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mcstedusa-my.sharepoint.com/personal/221220359_student_um_edu_sa/Documents/سطح المكتب/"/>
    </mc:Choice>
  </mc:AlternateContent>
  <xr:revisionPtr revIDLastSave="1386" documentId="8_{77718A78-DB99-4C07-AE05-07E60CD67D03}" xr6:coauthVersionLast="47" xr6:coauthVersionMax="47" xr10:uidLastSave="{30BEDAD3-AC4B-4843-B18A-CDBFFE1172D1}"/>
  <bookViews>
    <workbookView xWindow="-110" yWindow="-110" windowWidth="19420" windowHeight="12220" xr2:uid="{70E1A1A1-89EE-4368-A9C4-E3C5BBA6C6D7}"/>
  </bookViews>
  <sheets>
    <sheet name="Home" sheetId="4" r:id="rId1"/>
    <sheet name="ecommerce_retail_transactions_r" sheetId="2" r:id="rId2"/>
    <sheet name="Analysis" sheetId="1" r:id="rId3"/>
    <sheet name="Dashboard" sheetId="3" r:id="rId4"/>
  </sheets>
  <definedNames>
    <definedName name="ExternalData_1" localSheetId="1" hidden="1">ecommerce_retail_transactions_r!$A$1:$P$11815</definedName>
    <definedName name="Slicer_Country">#N/A</definedName>
    <definedName name="Slicer_Product_Category">#N/A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3" l="1"/>
  <c r="P7" i="3"/>
  <c r="K7" i="3"/>
  <c r="F7" i="3"/>
  <c r="D11" i="1"/>
  <c r="D10" i="1"/>
  <c r="D9" i="1"/>
  <c r="D7" i="1"/>
  <c r="D8" i="1"/>
  <c r="D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1FC17B-B2CA-4ABA-AB17-9E76454B3655}" keepAlive="1" name="Query - ecommerce_retail_transactions_clean" description="Connection to the 'ecommerce_retail_transactions_clean' query in the workbook." type="5" refreshedVersion="8" background="1" saveData="1">
    <dbPr connection="Provider=Microsoft.Mashup.OleDb.1;Data Source=$Workbook$;Location=ecommerce_retail_transactions_clean;Extended Properties=&quot;&quot;" command="SELECT * FROM [ecommerce_retail_transactions_clean]"/>
  </connection>
</connections>
</file>

<file path=xl/sharedStrings.xml><?xml version="1.0" encoding="utf-8"?>
<sst xmlns="http://schemas.openxmlformats.org/spreadsheetml/2006/main" count="94741" uniqueCount="15362">
  <si>
    <t>Order_ID</t>
  </si>
  <si>
    <t>Customer_ID</t>
  </si>
  <si>
    <t>Order_Date</t>
  </si>
  <si>
    <t>Product_Category</t>
  </si>
  <si>
    <t>Product_Name</t>
  </si>
  <si>
    <t>Quantity</t>
  </si>
  <si>
    <t>Unit_Price_USD</t>
  </si>
  <si>
    <t>Discount_Percent</t>
  </si>
  <si>
    <t>Payment_Method</t>
  </si>
  <si>
    <t>Shipping_City</t>
  </si>
  <si>
    <t>Country</t>
  </si>
  <si>
    <t>Order_Status</t>
  </si>
  <si>
    <t>Customer_Rating</t>
  </si>
  <si>
    <t>ORD011416</t>
  </si>
  <si>
    <t>CUST00003</t>
  </si>
  <si>
    <t>Books</t>
  </si>
  <si>
    <t>Self-Help Book</t>
  </si>
  <si>
    <t>Net Banking</t>
  </si>
  <si>
    <t>London</t>
  </si>
  <si>
    <t>Delivered</t>
  </si>
  <si>
    <t>ORD000974</t>
  </si>
  <si>
    <t>CUST00269</t>
  </si>
  <si>
    <t>Fiction Novel</t>
  </si>
  <si>
    <t>Toronto</t>
  </si>
  <si>
    <t>Shipped</t>
  </si>
  <si>
    <t>ORD000617</t>
  </si>
  <si>
    <t>CUST02075</t>
  </si>
  <si>
    <t>Home &amp; Kitchen</t>
  </si>
  <si>
    <t>Vacuum Cleaner</t>
  </si>
  <si>
    <t>Brisbane</t>
  </si>
  <si>
    <t>Australia</t>
  </si>
  <si>
    <t>ORD006437</t>
  </si>
  <si>
    <t>CUST02109</t>
  </si>
  <si>
    <t>Beauty</t>
  </si>
  <si>
    <t>Hair Dryer</t>
  </si>
  <si>
    <t>Cash on Delivery</t>
  </si>
  <si>
    <t>Birmingham</t>
  </si>
  <si>
    <t>ORD000740</t>
  </si>
  <si>
    <t>CUST00349</t>
  </si>
  <si>
    <t>Non-Stick Pan</t>
  </si>
  <si>
    <t>Montreal</t>
  </si>
  <si>
    <t>ORD011216</t>
  </si>
  <si>
    <t>CUST02900</t>
  </si>
  <si>
    <t>Storage Organizer</t>
  </si>
  <si>
    <t>Los Angeles</t>
  </si>
  <si>
    <t>ORD002861</t>
  </si>
  <si>
    <t>CUST01324</t>
  </si>
  <si>
    <t>Fashion</t>
  </si>
  <si>
    <t>Formal Shirt</t>
  </si>
  <si>
    <t>Cancelled</t>
  </si>
  <si>
    <t>ORD011407</t>
  </si>
  <si>
    <t>CUST00135</t>
  </si>
  <si>
    <t>Cookbook</t>
  </si>
  <si>
    <t>New York</t>
  </si>
  <si>
    <t>Returned</t>
  </si>
  <si>
    <t>ORD005427</t>
  </si>
  <si>
    <t>CUST00945</t>
  </si>
  <si>
    <t>ORD002304</t>
  </si>
  <si>
    <t>CUST02603</t>
  </si>
  <si>
    <t>Sports</t>
  </si>
  <si>
    <t>Dumbbell Set</t>
  </si>
  <si>
    <t>Munich</t>
  </si>
  <si>
    <t>ORD006172</t>
  </si>
  <si>
    <t>CUST00940</t>
  </si>
  <si>
    <t>Kids Storybook</t>
  </si>
  <si>
    <t>Melbourne</t>
  </si>
  <si>
    <t>ORD001560</t>
  </si>
  <si>
    <t>CUST02535</t>
  </si>
  <si>
    <t>Sunscreen SPF50</t>
  </si>
  <si>
    <t>ORD006143</t>
  </si>
  <si>
    <t>CUST01216</t>
  </si>
  <si>
    <t>Toys</t>
  </si>
  <si>
    <t>Remote Control Car</t>
  </si>
  <si>
    <t>Manchester</t>
  </si>
  <si>
    <t>ORD002406</t>
  </si>
  <si>
    <t>CUST00026</t>
  </si>
  <si>
    <t>Action Figure</t>
  </si>
  <si>
    <t>ORD008099</t>
  </si>
  <si>
    <t>CUST00959</t>
  </si>
  <si>
    <t>Cycling Helmet</t>
  </si>
  <si>
    <t>Chicago</t>
  </si>
  <si>
    <t>United States</t>
  </si>
  <si>
    <t>ORD000325</t>
  </si>
  <si>
    <t>CUST02081</t>
  </si>
  <si>
    <t>Electronics</t>
  </si>
  <si>
    <t>Webcam</t>
  </si>
  <si>
    <t>Credit Card</t>
  </si>
  <si>
    <t>Delhi</t>
  </si>
  <si>
    <t>ORD004378</t>
  </si>
  <si>
    <t>CUST00157</t>
  </si>
  <si>
    <t>Debit Card</t>
  </si>
  <si>
    <t>Houston</t>
  </si>
  <si>
    <t>ORD006544</t>
  </si>
  <si>
    <t>CUST01974</t>
  </si>
  <si>
    <t>Cotton T-Shirt</t>
  </si>
  <si>
    <t>Hamburg</t>
  </si>
  <si>
    <t>ORD011722</t>
  </si>
  <si>
    <t>CUST00989</t>
  </si>
  <si>
    <t>Building Blocks Set</t>
  </si>
  <si>
    <t>ORD011697</t>
  </si>
  <si>
    <t>CUST02152</t>
  </si>
  <si>
    <t>ORD003641</t>
  </si>
  <si>
    <t>CUST02178</t>
  </si>
  <si>
    <t>Cricket Bat</t>
  </si>
  <si>
    <t>ORD009446</t>
  </si>
  <si>
    <t>CUST01424</t>
  </si>
  <si>
    <t>Football</t>
  </si>
  <si>
    <t>ORD006908</t>
  </si>
  <si>
    <t>CUST00601</t>
  </si>
  <si>
    <t>Gaming Mouse</t>
  </si>
  <si>
    <t>Mumbai</t>
  </si>
  <si>
    <t>India</t>
  </si>
  <si>
    <t>ORD001501</t>
  </si>
  <si>
    <t>CUST00214</t>
  </si>
  <si>
    <t>ORD005984</t>
  </si>
  <si>
    <t>CUST00988</t>
  </si>
  <si>
    <t>Grocery</t>
  </si>
  <si>
    <t>Basmati Rice 5kg</t>
  </si>
  <si>
    <t>Dubai</t>
  </si>
  <si>
    <t>ORD006131</t>
  </si>
  <si>
    <t>CUST01903</t>
  </si>
  <si>
    <t>ORD011023</t>
  </si>
  <si>
    <t>CUST01851</t>
  </si>
  <si>
    <t>Wireless Earbuds</t>
  </si>
  <si>
    <t>ORD010531</t>
  </si>
  <si>
    <t>CUST03205</t>
  </si>
  <si>
    <t>Yoga Mat</t>
  </si>
  <si>
    <t>Berlin</t>
  </si>
  <si>
    <t>Germany</t>
  </si>
  <si>
    <t>ORD007093</t>
  </si>
  <si>
    <t>CUST00950</t>
  </si>
  <si>
    <t>Blender</t>
  </si>
  <si>
    <t>Pending</t>
  </si>
  <si>
    <t>ORD001920</t>
  </si>
  <si>
    <t>CUST00612</t>
  </si>
  <si>
    <t>Bengaluru</t>
  </si>
  <si>
    <t>ORD011670</t>
  </si>
  <si>
    <t>CUST01862</t>
  </si>
  <si>
    <t>Abu Dhabi</t>
  </si>
  <si>
    <t>ORD007969</t>
  </si>
  <si>
    <t>CUST01835</t>
  </si>
  <si>
    <t>Green Tea Pack</t>
  </si>
  <si>
    <t>ORD005584</t>
  </si>
  <si>
    <t>CUST02197</t>
  </si>
  <si>
    <t>ORD008895</t>
  </si>
  <si>
    <t>CUST01586</t>
  </si>
  <si>
    <t>Sydney</t>
  </si>
  <si>
    <t>ORD003182</t>
  </si>
  <si>
    <t>CUST02431</t>
  </si>
  <si>
    <t>ORD000505</t>
  </si>
  <si>
    <t>CUST01644</t>
  </si>
  <si>
    <t>Shampoo</t>
  </si>
  <si>
    <t>ORD005243</t>
  </si>
  <si>
    <t>CUST01598</t>
  </si>
  <si>
    <t>Bluetooth Speaker</t>
  </si>
  <si>
    <t>ORD008127</t>
  </si>
  <si>
    <t>CUST00559</t>
  </si>
  <si>
    <t>PayPal</t>
  </si>
  <si>
    <t>ORD008508</t>
  </si>
  <si>
    <t>CUST00635</t>
  </si>
  <si>
    <t>ORD010209</t>
  </si>
  <si>
    <t>CUST00822</t>
  </si>
  <si>
    <t>ORD002126</t>
  </si>
  <si>
    <t>CUST02470</t>
  </si>
  <si>
    <t>ORD003676</t>
  </si>
  <si>
    <t>CUST00639</t>
  </si>
  <si>
    <t>Almonds 500g</t>
  </si>
  <si>
    <t>UPI</t>
  </si>
  <si>
    <t>ORD001098</t>
  </si>
  <si>
    <t>CUST02792</t>
  </si>
  <si>
    <t>ORD010813</t>
  </si>
  <si>
    <t>CUST01733</t>
  </si>
  <si>
    <t>ORD002747</t>
  </si>
  <si>
    <t>CUST02544</t>
  </si>
  <si>
    <t>Air Fryer</t>
  </si>
  <si>
    <t>ORD004756</t>
  </si>
  <si>
    <t>CUST00492</t>
  </si>
  <si>
    <t>ORD009400</t>
  </si>
  <si>
    <t>CUST03023</t>
  </si>
  <si>
    <t>ORD000033</t>
  </si>
  <si>
    <t>CUST00367</t>
  </si>
  <si>
    <t>ORD009029</t>
  </si>
  <si>
    <t>CUST02759</t>
  </si>
  <si>
    <t>Lipstick</t>
  </si>
  <si>
    <t>ORD007126</t>
  </si>
  <si>
    <t>CUST00241</t>
  </si>
  <si>
    <t>ORD007171</t>
  </si>
  <si>
    <t>CUST00040</t>
  </si>
  <si>
    <t>ORD010072</t>
  </si>
  <si>
    <t>CUST02080</t>
  </si>
  <si>
    <t>Vancouver</t>
  </si>
  <si>
    <t>ORD009679</t>
  </si>
  <si>
    <t>CUST02286</t>
  </si>
  <si>
    <t>Smartwatch</t>
  </si>
  <si>
    <t>ORD010456</t>
  </si>
  <si>
    <t>CUST01452</t>
  </si>
  <si>
    <t>ORD009084</t>
  </si>
  <si>
    <t>CUST03340</t>
  </si>
  <si>
    <t>ORD002604</t>
  </si>
  <si>
    <t>CUST01055</t>
  </si>
  <si>
    <t>ORD002014</t>
  </si>
  <si>
    <t>CUST00395</t>
  </si>
  <si>
    <t>ORD001738</t>
  </si>
  <si>
    <t>Sunglasses</t>
  </si>
  <si>
    <t>ORD011962</t>
  </si>
  <si>
    <t>CUST02641</t>
  </si>
  <si>
    <t>ORD004234</t>
  </si>
  <si>
    <t>CUST00934</t>
  </si>
  <si>
    <t>ORD001260</t>
  </si>
  <si>
    <t>CUST01566</t>
  </si>
  <si>
    <t>ORD009167</t>
  </si>
  <si>
    <t>CUST02932</t>
  </si>
  <si>
    <t>ORD001764</t>
  </si>
  <si>
    <t>CUST03118</t>
  </si>
  <si>
    <t>ORD007280</t>
  </si>
  <si>
    <t>CUST01915</t>
  </si>
  <si>
    <t>Leather Wallet</t>
  </si>
  <si>
    <t>ORD001255</t>
  </si>
  <si>
    <t>CUST02920</t>
  </si>
  <si>
    <t>ORD008612</t>
  </si>
  <si>
    <t>CUST02621</t>
  </si>
  <si>
    <t>ORD003321</t>
  </si>
  <si>
    <t>CUST03315</t>
  </si>
  <si>
    <t>Ceramic Mug Set</t>
  </si>
  <si>
    <t>ORD011803</t>
  </si>
  <si>
    <t>Puzzle 1000pc</t>
  </si>
  <si>
    <t>ORD002196</t>
  </si>
  <si>
    <t>CUST02244</t>
  </si>
  <si>
    <t>ORD000772</t>
  </si>
  <si>
    <t>CUST00737</t>
  </si>
  <si>
    <t>ORD010893</t>
  </si>
  <si>
    <t>CUST02105</t>
  </si>
  <si>
    <t>Olive Oil 1L</t>
  </si>
  <si>
    <t>ORD009722</t>
  </si>
  <si>
    <t>CUST01589</t>
  </si>
  <si>
    <t>ORD000623</t>
  </si>
  <si>
    <t>CUST03318</t>
  </si>
  <si>
    <t>ORD000250</t>
  </si>
  <si>
    <t>CUST02064</t>
  </si>
  <si>
    <t>ORD008011</t>
  </si>
  <si>
    <t>CUST02476</t>
  </si>
  <si>
    <t>ORD000356</t>
  </si>
  <si>
    <t>CUST00360</t>
  </si>
  <si>
    <t>Face Moisturizer</t>
  </si>
  <si>
    <t>ORD007835</t>
  </si>
  <si>
    <t>CUST01868</t>
  </si>
  <si>
    <t>Backpack</t>
  </si>
  <si>
    <t>ORD005618</t>
  </si>
  <si>
    <t>CUST01901</t>
  </si>
  <si>
    <t>ORD004624</t>
  </si>
  <si>
    <t>CUST02378</t>
  </si>
  <si>
    <t>ORD005394</t>
  </si>
  <si>
    <t>CUST00342</t>
  </si>
  <si>
    <t>ORD001862</t>
  </si>
  <si>
    <t>CUST02996</t>
  </si>
  <si>
    <t>ORD008410</t>
  </si>
  <si>
    <t>CUST02575</t>
  </si>
  <si>
    <t>ORD011729</t>
  </si>
  <si>
    <t>CUST01005</t>
  </si>
  <si>
    <t>United Kingdom</t>
  </si>
  <si>
    <t>ORD011036</t>
  </si>
  <si>
    <t>CUST01380</t>
  </si>
  <si>
    <t>ORD006286</t>
  </si>
  <si>
    <t>CUST01635</t>
  </si>
  <si>
    <t>ORD003127</t>
  </si>
  <si>
    <t>CUST01941</t>
  </si>
  <si>
    <t>Running Shoes</t>
  </si>
  <si>
    <t>ORD009979</t>
  </si>
  <si>
    <t>CUST00926</t>
  </si>
  <si>
    <t>ORD006818</t>
  </si>
  <si>
    <t>CUST03475</t>
  </si>
  <si>
    <t>ORD006428</t>
  </si>
  <si>
    <t>CUST02580</t>
  </si>
  <si>
    <t>ORD002624</t>
  </si>
  <si>
    <t>CUST02480</t>
  </si>
  <si>
    <t>Perfume</t>
  </si>
  <si>
    <t>ORD011213</t>
  </si>
  <si>
    <t>CUST02810</t>
  </si>
  <si>
    <t>ORD002064</t>
  </si>
  <si>
    <t>CUST01006</t>
  </si>
  <si>
    <t>ORD006646</t>
  </si>
  <si>
    <t>CUST02059</t>
  </si>
  <si>
    <t>ORD007242</t>
  </si>
  <si>
    <t>CUST03133</t>
  </si>
  <si>
    <t>Laptop Stand</t>
  </si>
  <si>
    <t>ORD008448</t>
  </si>
  <si>
    <t>CUST02936</t>
  </si>
  <si>
    <t>ORD003125</t>
  </si>
  <si>
    <t>CUST00689</t>
  </si>
  <si>
    <t>ORD009586</t>
  </si>
  <si>
    <t>CUST01322</t>
  </si>
  <si>
    <t>ORD004485</t>
  </si>
  <si>
    <t>CUST02488</t>
  </si>
  <si>
    <t>ORD001052</t>
  </si>
  <si>
    <t>CUST03264</t>
  </si>
  <si>
    <t>Hyderabad</t>
  </si>
  <si>
    <t>ORD003992</t>
  </si>
  <si>
    <t>CUST02965</t>
  </si>
  <si>
    <t>ORD002437</t>
  </si>
  <si>
    <t>CUST00093</t>
  </si>
  <si>
    <t>ORD001169</t>
  </si>
  <si>
    <t>CUST01316</t>
  </si>
  <si>
    <t>Power Bank</t>
  </si>
  <si>
    <t>ORD005299</t>
  </si>
  <si>
    <t>CUST02548</t>
  </si>
  <si>
    <t>ORD007910</t>
  </si>
  <si>
    <t>CUST02120</t>
  </si>
  <si>
    <t>ORD002603</t>
  </si>
  <si>
    <t>CUST02620</t>
  </si>
  <si>
    <t>ORD002787</t>
  </si>
  <si>
    <t>CUST02416</t>
  </si>
  <si>
    <t>ORD005308</t>
  </si>
  <si>
    <t>CUST02026</t>
  </si>
  <si>
    <t>ORD010296</t>
  </si>
  <si>
    <t>CUST03341</t>
  </si>
  <si>
    <t>ORD000283</t>
  </si>
  <si>
    <t>CUST02279</t>
  </si>
  <si>
    <t>ORD001911</t>
  </si>
  <si>
    <t>CUST00515</t>
  </si>
  <si>
    <t>ORD000946</t>
  </si>
  <si>
    <t>CUST01103</t>
  </si>
  <si>
    <t>ORD004392</t>
  </si>
  <si>
    <t>CUST03106</t>
  </si>
  <si>
    <t>ORD004803</t>
  </si>
  <si>
    <t>CUST02405</t>
  </si>
  <si>
    <t>ORD008105</t>
  </si>
  <si>
    <t>ORD001240</t>
  </si>
  <si>
    <t>CUST01286</t>
  </si>
  <si>
    <t>ORD006419</t>
  </si>
  <si>
    <t>CUST03299</t>
  </si>
  <si>
    <t>ORD002518</t>
  </si>
  <si>
    <t>CUST00525</t>
  </si>
  <si>
    <t>ORD005264</t>
  </si>
  <si>
    <t>CUST02596</t>
  </si>
  <si>
    <t>ORD010692</t>
  </si>
  <si>
    <t>CUST02174</t>
  </si>
  <si>
    <t>LED Desk Lamp</t>
  </si>
  <si>
    <t>ORD004435</t>
  </si>
  <si>
    <t>CUST00932</t>
  </si>
  <si>
    <t>ORD006683</t>
  </si>
  <si>
    <t>CUST01347</t>
  </si>
  <si>
    <t>ORD008722</t>
  </si>
  <si>
    <t>CUST01653</t>
  </si>
  <si>
    <t>ORD007954</t>
  </si>
  <si>
    <t>CUST01234</t>
  </si>
  <si>
    <t>ORD000185</t>
  </si>
  <si>
    <t>CUST00347</t>
  </si>
  <si>
    <t>ORD007944</t>
  </si>
  <si>
    <t>CUST01135</t>
  </si>
  <si>
    <t>ORD000750</t>
  </si>
  <si>
    <t>CUST02531</t>
  </si>
  <si>
    <t>ORD006441</t>
  </si>
  <si>
    <t>CUST01199</t>
  </si>
  <si>
    <t>ORD011007</t>
  </si>
  <si>
    <t>CUST02028</t>
  </si>
  <si>
    <t>ORD009097</t>
  </si>
  <si>
    <t>CUST00045</t>
  </si>
  <si>
    <t>ORD009962</t>
  </si>
  <si>
    <t>CUST00990</t>
  </si>
  <si>
    <t>ORD003510</t>
  </si>
  <si>
    <t>CUST00433</t>
  </si>
  <si>
    <t>ORD001358</t>
  </si>
  <si>
    <t>CUST03185</t>
  </si>
  <si>
    <t>Canada</t>
  </si>
  <si>
    <t>ORD006138</t>
  </si>
  <si>
    <t>CUST01368</t>
  </si>
  <si>
    <t>ORD002320</t>
  </si>
  <si>
    <t>CUST03138</t>
  </si>
  <si>
    <t>ORD004497</t>
  </si>
  <si>
    <t>CUST02757</t>
  </si>
  <si>
    <t>ORD007889</t>
  </si>
  <si>
    <t>CUST02194</t>
  </si>
  <si>
    <t>ORD010997</t>
  </si>
  <si>
    <t>CUST01046</t>
  </si>
  <si>
    <t>ORD005139</t>
  </si>
  <si>
    <t>CUST01319</t>
  </si>
  <si>
    <t>ORD011308</t>
  </si>
  <si>
    <t>CUST00159</t>
  </si>
  <si>
    <t>ORD011203</t>
  </si>
  <si>
    <t>CUST01378</t>
  </si>
  <si>
    <t>ORD010166</t>
  </si>
  <si>
    <t>CUST00903</t>
  </si>
  <si>
    <t>ORD011244</t>
  </si>
  <si>
    <t>CUST02478</t>
  </si>
  <si>
    <t>ORD009008</t>
  </si>
  <si>
    <t>CUST02347</t>
  </si>
  <si>
    <t>ORD005754</t>
  </si>
  <si>
    <t>CUST03203</t>
  </si>
  <si>
    <t>ORD001551</t>
  </si>
  <si>
    <t>CUST01685</t>
  </si>
  <si>
    <t>ORD010958</t>
  </si>
  <si>
    <t>CUST02625</t>
  </si>
  <si>
    <t>ORD010382</t>
  </si>
  <si>
    <t>CUST02819</t>
  </si>
  <si>
    <t>ORD006757</t>
  </si>
  <si>
    <t>CUST02232</t>
  </si>
  <si>
    <t>ORD000812</t>
  </si>
  <si>
    <t>CUST00944</t>
  </si>
  <si>
    <t>ORD003567</t>
  </si>
  <si>
    <t>CUST02365</t>
  </si>
  <si>
    <t>ORD002706</t>
  </si>
  <si>
    <t>ORD009930</t>
  </si>
  <si>
    <t>CUST00706</t>
  </si>
  <si>
    <t>ORD001165</t>
  </si>
  <si>
    <t>CUST02795</t>
  </si>
  <si>
    <t>ORD003268</t>
  </si>
  <si>
    <t>CUST01013</t>
  </si>
  <si>
    <t>ORD003146</t>
  </si>
  <si>
    <t>CUST01671</t>
  </si>
  <si>
    <t>ORD002871</t>
  </si>
  <si>
    <t>CUST00574</t>
  </si>
  <si>
    <t>ORD001817</t>
  </si>
  <si>
    <t>CUST00458</t>
  </si>
  <si>
    <t>ORD005133</t>
  </si>
  <si>
    <t>CUST01572</t>
  </si>
  <si>
    <t>ORD001089</t>
  </si>
  <si>
    <t>CUST01642</t>
  </si>
  <si>
    <t>ORD002648</t>
  </si>
  <si>
    <t>CUST00786</t>
  </si>
  <si>
    <t>ORD000128</t>
  </si>
  <si>
    <t>CUST02939</t>
  </si>
  <si>
    <t>ORD011249</t>
  </si>
  <si>
    <t>CUST00035</t>
  </si>
  <si>
    <t>ORD002484</t>
  </si>
  <si>
    <t>CUST02942</t>
  </si>
  <si>
    <t>Denim Jacket</t>
  </si>
  <si>
    <t>ORD002465</t>
  </si>
  <si>
    <t>CUST03397</t>
  </si>
  <si>
    <t>ORD004007</t>
  </si>
  <si>
    <t>CUST02743</t>
  </si>
  <si>
    <t>ORD007843</t>
  </si>
  <si>
    <t>CUST01948</t>
  </si>
  <si>
    <t>ORD005160</t>
  </si>
  <si>
    <t>CUST02933</t>
  </si>
  <si>
    <t>ORD000292</t>
  </si>
  <si>
    <t>CUST01248</t>
  </si>
  <si>
    <t>ORD005732</t>
  </si>
  <si>
    <t>CUST02505</t>
  </si>
  <si>
    <t>ORD010683</t>
  </si>
  <si>
    <t>CUST02766</t>
  </si>
  <si>
    <t>ORD000566</t>
  </si>
  <si>
    <t>CUST01750</t>
  </si>
  <si>
    <t>ORD003778</t>
  </si>
  <si>
    <t>CUST01235</t>
  </si>
  <si>
    <t>ORD000175</t>
  </si>
  <si>
    <t>CUST00763</t>
  </si>
  <si>
    <t>ORD002926</t>
  </si>
  <si>
    <t>CUST01017</t>
  </si>
  <si>
    <t>ORD007413</t>
  </si>
  <si>
    <t>CUST01405</t>
  </si>
  <si>
    <t>ORD007945</t>
  </si>
  <si>
    <t>CUST02015</t>
  </si>
  <si>
    <t>ORD004316</t>
  </si>
  <si>
    <t>CUST00110</t>
  </si>
  <si>
    <t>ORD005318</t>
  </si>
  <si>
    <t>CUST00582</t>
  </si>
  <si>
    <t>ORD011002</t>
  </si>
  <si>
    <t>CUST02397</t>
  </si>
  <si>
    <t>ORD001354</t>
  </si>
  <si>
    <t>CUST01531</t>
  </si>
  <si>
    <t>ORD004601</t>
  </si>
  <si>
    <t>CUST02089</t>
  </si>
  <si>
    <t>ORD006177</t>
  </si>
  <si>
    <t>CUST02940</t>
  </si>
  <si>
    <t>ORD007553</t>
  </si>
  <si>
    <t>CUST02809</t>
  </si>
  <si>
    <t>ORD008046</t>
  </si>
  <si>
    <t>CUST02272</t>
  </si>
  <si>
    <t>ORD003931</t>
  </si>
  <si>
    <t>CUST02968</t>
  </si>
  <si>
    <t>ORD003178</t>
  </si>
  <si>
    <t>CUST01190</t>
  </si>
  <si>
    <t>ORD010738</t>
  </si>
  <si>
    <t>CUST01848</t>
  </si>
  <si>
    <t>ORD001559</t>
  </si>
  <si>
    <t>CUST00736</t>
  </si>
  <si>
    <t>ORD010686</t>
  </si>
  <si>
    <t>CUST01783</t>
  </si>
  <si>
    <t>ORD005369</t>
  </si>
  <si>
    <t>CUST00188</t>
  </si>
  <si>
    <t>ORD011775</t>
  </si>
  <si>
    <t>CUST00084</t>
  </si>
  <si>
    <t>ORD008018</t>
  </si>
  <si>
    <t>ORD001502</t>
  </si>
  <si>
    <t>CUST02758</t>
  </si>
  <si>
    <t>ORD008992</t>
  </si>
  <si>
    <t>CUST02631</t>
  </si>
  <si>
    <t>ORD001033</t>
  </si>
  <si>
    <t>CUST00236</t>
  </si>
  <si>
    <t>ORD009663</t>
  </si>
  <si>
    <t>ORD007199</t>
  </si>
  <si>
    <t>CUST01320</t>
  </si>
  <si>
    <t>CUST02024</t>
  </si>
  <si>
    <t>ORD009017</t>
  </si>
  <si>
    <t>CUST02511</t>
  </si>
  <si>
    <t>ORD011075</t>
  </si>
  <si>
    <t>CUST00508</t>
  </si>
  <si>
    <t>ORD008921</t>
  </si>
  <si>
    <t>CUST00281</t>
  </si>
  <si>
    <t>Hoodie</t>
  </si>
  <si>
    <t>ORD011662</t>
  </si>
  <si>
    <t>CUST00814</t>
  </si>
  <si>
    <t>ORD000464</t>
  </si>
  <si>
    <t>ORD005153</t>
  </si>
  <si>
    <t>CUST02379</t>
  </si>
  <si>
    <t>ORD011237</t>
  </si>
  <si>
    <t>CUST01828</t>
  </si>
  <si>
    <t>ORD000380</t>
  </si>
  <si>
    <t>CUST01270</t>
  </si>
  <si>
    <t>ORD008185</t>
  </si>
  <si>
    <t>CUST02764</t>
  </si>
  <si>
    <t>ORD001979</t>
  </si>
  <si>
    <t>CUST01762</t>
  </si>
  <si>
    <t>ORD000339</t>
  </si>
  <si>
    <t>CUST00893</t>
  </si>
  <si>
    <t>ORD004345</t>
  </si>
  <si>
    <t>CUST00643</t>
  </si>
  <si>
    <t>ORD011679</t>
  </si>
  <si>
    <t>CUST02734</t>
  </si>
  <si>
    <t>ORD011342</t>
  </si>
  <si>
    <t>CUST01468</t>
  </si>
  <si>
    <t>ORD008213</t>
  </si>
  <si>
    <t>CUST03092</t>
  </si>
  <si>
    <t>ORD006743</t>
  </si>
  <si>
    <t>CUST01215</t>
  </si>
  <si>
    <t>ORD008844</t>
  </si>
  <si>
    <t>CUST00520</t>
  </si>
  <si>
    <t>ORD011402</t>
  </si>
  <si>
    <t>CUST00826</t>
  </si>
  <si>
    <t>ORD006085</t>
  </si>
  <si>
    <t>CUST00999</t>
  </si>
  <si>
    <t>ORD001814</t>
  </si>
  <si>
    <t>CUST03018</t>
  </si>
  <si>
    <t>ORD008500</t>
  </si>
  <si>
    <t>CUST02665</t>
  </si>
  <si>
    <t>ORD003180</t>
  </si>
  <si>
    <t>CUST01233</t>
  </si>
  <si>
    <t>ORD001989</t>
  </si>
  <si>
    <t>CUST00437</t>
  </si>
  <si>
    <t>ORD003925</t>
  </si>
  <si>
    <t>CUST00829</t>
  </si>
  <si>
    <t>ORD001231</t>
  </si>
  <si>
    <t>CUST01864</t>
  </si>
  <si>
    <t>ORD006667</t>
  </si>
  <si>
    <t>CUST00974</t>
  </si>
  <si>
    <t>ORD008757</t>
  </si>
  <si>
    <t>CUST03297</t>
  </si>
  <si>
    <t>ORD009217</t>
  </si>
  <si>
    <t>CUST02994</t>
  </si>
  <si>
    <t>ORD000404</t>
  </si>
  <si>
    <t>CUST00430</t>
  </si>
  <si>
    <t>ORD003955</t>
  </si>
  <si>
    <t>CUST02833</t>
  </si>
  <si>
    <t>ORD007806</t>
  </si>
  <si>
    <t>CUST03294</t>
  </si>
  <si>
    <t>ORD000649</t>
  </si>
  <si>
    <t>CUST01078</t>
  </si>
  <si>
    <t>ORD008197</t>
  </si>
  <si>
    <t>CUST00011</t>
  </si>
  <si>
    <t>ORD008512</t>
  </si>
  <si>
    <t>ORD006191</t>
  </si>
  <si>
    <t>CUST00175</t>
  </si>
  <si>
    <t>ORD005443</t>
  </si>
  <si>
    <t>CUST02337</t>
  </si>
  <si>
    <t>ORD011258</t>
  </si>
  <si>
    <t>CUST00543</t>
  </si>
  <si>
    <t>USB-C Cable</t>
  </si>
  <si>
    <t>ORD000861</t>
  </si>
  <si>
    <t>CUST01601</t>
  </si>
  <si>
    <t>ORD008789</t>
  </si>
  <si>
    <t>CUST00523</t>
  </si>
  <si>
    <t>ORD005065</t>
  </si>
  <si>
    <t>CUST01453</t>
  </si>
  <si>
    <t>ORD001752</t>
  </si>
  <si>
    <t>CUST00284</t>
  </si>
  <si>
    <t>ORD001238</t>
  </si>
  <si>
    <t>CUST01539</t>
  </si>
  <si>
    <t>ORD006508</t>
  </si>
  <si>
    <t>CUST01516</t>
  </si>
  <si>
    <t>ORD008522</t>
  </si>
  <si>
    <t>CUST00804</t>
  </si>
  <si>
    <t>ORD001872</t>
  </si>
  <si>
    <t>ORD007732</t>
  </si>
  <si>
    <t>CUST02794</t>
  </si>
  <si>
    <t>ORD002414</t>
  </si>
  <si>
    <t>CUST02849</t>
  </si>
  <si>
    <t>ORD010774</t>
  </si>
  <si>
    <t>CUST01306</t>
  </si>
  <si>
    <t>ORD002777</t>
  </si>
  <si>
    <t>CUST03441</t>
  </si>
  <si>
    <t>ORD005506</t>
  </si>
  <si>
    <t>CUST00234</t>
  </si>
  <si>
    <t>ORD011786</t>
  </si>
  <si>
    <t>CUST01765</t>
  </si>
  <si>
    <t>ORD006787</t>
  </si>
  <si>
    <t>CUST00499</t>
  </si>
  <si>
    <t>ORD006311</t>
  </si>
  <si>
    <t>CUST00217</t>
  </si>
  <si>
    <t>ORD003554</t>
  </si>
  <si>
    <t>CUST01711</t>
  </si>
  <si>
    <t>ORD004369</t>
  </si>
  <si>
    <t>CUST01282</t>
  </si>
  <si>
    <t>ORD004107</t>
  </si>
  <si>
    <t>CUST02598</t>
  </si>
  <si>
    <t>ORD011631</t>
  </si>
  <si>
    <t>CUST01262</t>
  </si>
  <si>
    <t>ORD003979</t>
  </si>
  <si>
    <t>CUST02563</t>
  </si>
  <si>
    <t>ORD011298</t>
  </si>
  <si>
    <t>CUST03088</t>
  </si>
  <si>
    <t>ORD006368</t>
  </si>
  <si>
    <t>CUST03164</t>
  </si>
  <si>
    <t>ORD003660</t>
  </si>
  <si>
    <t>CUST02749</t>
  </si>
  <si>
    <t>ORD002844</t>
  </si>
  <si>
    <t>CUST00878</t>
  </si>
  <si>
    <t>ORD010148</t>
  </si>
  <si>
    <t>CUST01811</t>
  </si>
  <si>
    <t>ORD008826</t>
  </si>
  <si>
    <t>CUST00481</t>
  </si>
  <si>
    <t>ORD004455</t>
  </si>
  <si>
    <t>CUST01995</t>
  </si>
  <si>
    <t>ORD006650</t>
  </si>
  <si>
    <t>CUST01513</t>
  </si>
  <si>
    <t>ORD000987</t>
  </si>
  <si>
    <t>CUST02787</t>
  </si>
  <si>
    <t>CUST00439</t>
  </si>
  <si>
    <t>ORD006280</t>
  </si>
  <si>
    <t>ORD002974</t>
  </si>
  <si>
    <t>CUST00938</t>
  </si>
  <si>
    <t>ORD009545</t>
  </si>
  <si>
    <t>CUST01401</t>
  </si>
  <si>
    <t>ORD001577</t>
  </si>
  <si>
    <t>CUST03361</t>
  </si>
  <si>
    <t>ORD002969</t>
  </si>
  <si>
    <t>CUST01986</t>
  </si>
  <si>
    <t>ORD006465</t>
  </si>
  <si>
    <t>CUST03012</t>
  </si>
  <si>
    <t>ORD009746</t>
  </si>
  <si>
    <t>CUST00860</t>
  </si>
  <si>
    <t>ORD000856</t>
  </si>
  <si>
    <t>CUST02332</t>
  </si>
  <si>
    <t>ORD002742</t>
  </si>
  <si>
    <t>CUST02941</t>
  </si>
  <si>
    <t>ORD003080</t>
  </si>
  <si>
    <t>CUST01018</t>
  </si>
  <si>
    <t>ORD005061</t>
  </si>
  <si>
    <t>CUST01816</t>
  </si>
  <si>
    <t>ORD001447</t>
  </si>
  <si>
    <t>CUST02486</t>
  </si>
  <si>
    <t>ORD003166</t>
  </si>
  <si>
    <t>CUST01677</t>
  </si>
  <si>
    <t>ORD000194</t>
  </si>
  <si>
    <t>CUST03455</t>
  </si>
  <si>
    <t>ORD002040</t>
  </si>
  <si>
    <t>CUST02705</t>
  </si>
  <si>
    <t>ORD011512</t>
  </si>
  <si>
    <t>CUST02861</t>
  </si>
  <si>
    <t>ORD002063</t>
  </si>
  <si>
    <t>CUST02316</t>
  </si>
  <si>
    <t>ORD005018</t>
  </si>
  <si>
    <t>CUST02046</t>
  </si>
  <si>
    <t>ORD002255</t>
  </si>
  <si>
    <t>CUST03243</t>
  </si>
  <si>
    <t>ORD004668</t>
  </si>
  <si>
    <t>CUST02984</t>
  </si>
  <si>
    <t>ORD003722</t>
  </si>
  <si>
    <t>CUST01891</t>
  </si>
  <si>
    <t>ORD002176</t>
  </si>
  <si>
    <t>CUST00710</t>
  </si>
  <si>
    <t>ORD001407</t>
  </si>
  <si>
    <t>CUST02237</t>
  </si>
  <si>
    <t>ORD004594</t>
  </si>
  <si>
    <t>CUST01740</t>
  </si>
  <si>
    <t>ORD000690</t>
  </si>
  <si>
    <t>CUST00978</t>
  </si>
  <si>
    <t>ORD007284</t>
  </si>
  <si>
    <t>CUST00887</t>
  </si>
  <si>
    <t>ORD004065</t>
  </si>
  <si>
    <t>CUST02812</t>
  </si>
  <si>
    <t>ORD004925</t>
  </si>
  <si>
    <t>CUST00768</t>
  </si>
  <si>
    <t>ORD008211</t>
  </si>
  <si>
    <t>CUST01175</t>
  </si>
  <si>
    <t>ORD008708</t>
  </si>
  <si>
    <t>CUST03067</t>
  </si>
  <si>
    <t>ORD002330</t>
  </si>
  <si>
    <t>CUST01918</t>
  </si>
  <si>
    <t>ORD011991</t>
  </si>
  <si>
    <t>ORD000745</t>
  </si>
  <si>
    <t>CUST00359</t>
  </si>
  <si>
    <t>ORD009769</t>
  </si>
  <si>
    <t>CUST02418</t>
  </si>
  <si>
    <t>ORD003023</t>
  </si>
  <si>
    <t>CUST03056</t>
  </si>
  <si>
    <t>ORD000396</t>
  </si>
  <si>
    <t>CUST03078</t>
  </si>
  <si>
    <t>ORD011300</t>
  </si>
  <si>
    <t>CUST01952</t>
  </si>
  <si>
    <t>ORD006879</t>
  </si>
  <si>
    <t>CUST00471</t>
  </si>
  <si>
    <t>ORD005200</t>
  </si>
  <si>
    <t>CUST03321</t>
  </si>
  <si>
    <t>ORD003696</t>
  </si>
  <si>
    <t>CUST00255</t>
  </si>
  <si>
    <t>ORD005230</t>
  </si>
  <si>
    <t>CUST01503</t>
  </si>
  <si>
    <t>ORD007335</t>
  </si>
  <si>
    <t>CUST02543</t>
  </si>
  <si>
    <t>ORD006163</t>
  </si>
  <si>
    <t>CUST03149</t>
  </si>
  <si>
    <t>ORD002913</t>
  </si>
  <si>
    <t>CUST00767</t>
  </si>
  <si>
    <t>ORD009647</t>
  </si>
  <si>
    <t>CUST00235</t>
  </si>
  <si>
    <t>ORD007134</t>
  </si>
  <si>
    <t>CUST00264</t>
  </si>
  <si>
    <t>ORD011309</t>
  </si>
  <si>
    <t>CUST01256</t>
  </si>
  <si>
    <t>ORD009944</t>
  </si>
  <si>
    <t>CUST00700</t>
  </si>
  <si>
    <t>ORD001925</t>
  </si>
  <si>
    <t>CUST02019</t>
  </si>
  <si>
    <t>ORD006356</t>
  </si>
  <si>
    <t>CUST02132</t>
  </si>
  <si>
    <t>ORD006877</t>
  </si>
  <si>
    <t>CUST01533</t>
  </si>
  <si>
    <t>ORD006166</t>
  </si>
  <si>
    <t>CUST03287</t>
  </si>
  <si>
    <t>ORD005602</t>
  </si>
  <si>
    <t>CUST02454</t>
  </si>
  <si>
    <t>ORD006301</t>
  </si>
  <si>
    <t>ORD000743</t>
  </si>
  <si>
    <t>CUST02070</t>
  </si>
  <si>
    <t>ORD003950</t>
  </si>
  <si>
    <t>CUST03326</t>
  </si>
  <si>
    <t>ORD009849</t>
  </si>
  <si>
    <t>CUST00867</t>
  </si>
  <si>
    <t>ORD003018</t>
  </si>
  <si>
    <t>CUST02385</t>
  </si>
  <si>
    <t>ORD001687</t>
  </si>
  <si>
    <t>CUST03128</t>
  </si>
  <si>
    <t>ORD000852</t>
  </si>
  <si>
    <t>CUST02275</t>
  </si>
  <si>
    <t>ORD006278</t>
  </si>
  <si>
    <t>CUST01678</t>
  </si>
  <si>
    <t>ORD007475</t>
  </si>
  <si>
    <t>CUST03360</t>
  </si>
  <si>
    <t>ORD009732</t>
  </si>
  <si>
    <t>CUST01385</t>
  </si>
  <si>
    <t>ORD010239</t>
  </si>
  <si>
    <t>ORD010671</t>
  </si>
  <si>
    <t>CUST01431</t>
  </si>
  <si>
    <t>ORD000605</t>
  </si>
  <si>
    <t>CUST02977</t>
  </si>
  <si>
    <t>ORD000490</t>
  </si>
  <si>
    <t>CUST01065</t>
  </si>
  <si>
    <t>ORD008918</t>
  </si>
  <si>
    <t>CUST02285</t>
  </si>
  <si>
    <t>ORD008912</t>
  </si>
  <si>
    <t>CUST02604</t>
  </si>
  <si>
    <t>ORD007240</t>
  </si>
  <si>
    <t>CUST02840</t>
  </si>
  <si>
    <t>ORD005082</t>
  </si>
  <si>
    <t>CUST01509</t>
  </si>
  <si>
    <t>ORD009383</t>
  </si>
  <si>
    <t>CUST03408</t>
  </si>
  <si>
    <t>CUST01212</t>
  </si>
  <si>
    <t>ORD011938</t>
  </si>
  <si>
    <t>CUST00276</t>
  </si>
  <si>
    <t>ORD001657</t>
  </si>
  <si>
    <t>CUST03216</t>
  </si>
  <si>
    <t>ORD011384</t>
  </si>
  <si>
    <t>CUST02609</t>
  </si>
  <si>
    <t>ORD007614</t>
  </si>
  <si>
    <t>CUST00392</t>
  </si>
  <si>
    <t>ORD010720</t>
  </si>
  <si>
    <t>CUST00454</t>
  </si>
  <si>
    <t>ORD009619</t>
  </si>
  <si>
    <t>ORD006851</t>
  </si>
  <si>
    <t>CUST03319</t>
  </si>
  <si>
    <t>ORD008424</t>
  </si>
  <si>
    <t>ORD007116</t>
  </si>
  <si>
    <t>CUST03471</t>
  </si>
  <si>
    <t>ORD011644</t>
  </si>
  <si>
    <t>ORD009860</t>
  </si>
  <si>
    <t>CUST02045</t>
  </si>
  <si>
    <t>ORD005769</t>
  </si>
  <si>
    <t>CUST01111</t>
  </si>
  <si>
    <t>ORD011680</t>
  </si>
  <si>
    <t>CUST00369</t>
  </si>
  <si>
    <t>ORD008890</t>
  </si>
  <si>
    <t>CUST02360</t>
  </si>
  <si>
    <t>ORD008544</t>
  </si>
  <si>
    <t>CUST01191</t>
  </si>
  <si>
    <t>ORD003953</t>
  </si>
  <si>
    <t>CUST03112</t>
  </si>
  <si>
    <t>ORD011385</t>
  </si>
  <si>
    <t>CUST01550</t>
  </si>
  <si>
    <t>ORD001200</t>
  </si>
  <si>
    <t>CUST00170</t>
  </si>
  <si>
    <t>ORD008721</t>
  </si>
  <si>
    <t>ORD002847</t>
  </si>
  <si>
    <t>CUST02708</t>
  </si>
  <si>
    <t>ORD006754</t>
  </si>
  <si>
    <t>CUST03379</t>
  </si>
  <si>
    <t>ORD001700</t>
  </si>
  <si>
    <t>CUST01736</t>
  </si>
  <si>
    <t>ORD007178</t>
  </si>
  <si>
    <t>CUST03262</t>
  </si>
  <si>
    <t>ORD008346</t>
  </si>
  <si>
    <t>CUST01429</t>
  </si>
  <si>
    <t>ORD001206</t>
  </si>
  <si>
    <t>CUST01030</t>
  </si>
  <si>
    <t>ORD006843</t>
  </si>
  <si>
    <t>CUST03317</t>
  </si>
  <si>
    <t>ORD011540</t>
  </si>
  <si>
    <t>CUST01836</t>
  </si>
  <si>
    <t>ORD001874</t>
  </si>
  <si>
    <t>CUST00720</t>
  </si>
  <si>
    <t>ORD007866</t>
  </si>
  <si>
    <t>CUST00331</t>
  </si>
  <si>
    <t>ORD006813</t>
  </si>
  <si>
    <t>CUST01886</t>
  </si>
  <si>
    <t>ORD007632</t>
  </si>
  <si>
    <t>CUST01047</t>
  </si>
  <si>
    <t>ORD000749</t>
  </si>
  <si>
    <t>ORD011881</t>
  </si>
  <si>
    <t>CUST01766</t>
  </si>
  <si>
    <t>ORD007167</t>
  </si>
  <si>
    <t>CUST01353</t>
  </si>
  <si>
    <t>ORD009342</t>
  </si>
  <si>
    <t>CUST03487</t>
  </si>
  <si>
    <t>ORD005642</t>
  </si>
  <si>
    <t>CUST01027</t>
  </si>
  <si>
    <t>ORD005186</t>
  </si>
  <si>
    <t>ORD007899</t>
  </si>
  <si>
    <t>CUST00449</t>
  </si>
  <si>
    <t>ORD009299</t>
  </si>
  <si>
    <t>CUST02313</t>
  </si>
  <si>
    <t>ORD002649</t>
  </si>
  <si>
    <t>CUST01664</t>
  </si>
  <si>
    <t>ORD007587</t>
  </si>
  <si>
    <t>CUST01870</t>
  </si>
  <si>
    <t>ORD004768</t>
  </si>
  <si>
    <t>CUST00436</t>
  </si>
  <si>
    <t>ORD009931</t>
  </si>
  <si>
    <t>CUST01041</t>
  </si>
  <si>
    <t>ORD010739</t>
  </si>
  <si>
    <t>CUST00676</t>
  </si>
  <si>
    <t>ORD004639</t>
  </si>
  <si>
    <t>ORD003003</t>
  </si>
  <si>
    <t>CUST01979</t>
  </si>
  <si>
    <t>ORD006559</t>
  </si>
  <si>
    <t>CUST02294</t>
  </si>
  <si>
    <t>ORD008944</t>
  </si>
  <si>
    <t>CUST01207</t>
  </si>
  <si>
    <t>ORD011718</t>
  </si>
  <si>
    <t>ORD000243</t>
  </si>
  <si>
    <t>CUST03426</t>
  </si>
  <si>
    <t>ORD000583</t>
  </si>
  <si>
    <t>CUST02119</t>
  </si>
  <si>
    <t>ORD000967</t>
  </si>
  <si>
    <t>CUST00625</t>
  </si>
  <si>
    <t>ORD002201</t>
  </si>
  <si>
    <t>CUST01844</t>
  </si>
  <si>
    <t>ORD007303</t>
  </si>
  <si>
    <t>CUST01822</t>
  </si>
  <si>
    <t>ORD001552</t>
  </si>
  <si>
    <t>CUST01060</t>
  </si>
  <si>
    <t>CUST00070</t>
  </si>
  <si>
    <t>ORD008319</t>
  </si>
  <si>
    <t>CUST03355</t>
  </si>
  <si>
    <t>ORD005452</t>
  </si>
  <si>
    <t>CUST02086</t>
  </si>
  <si>
    <t>ORD008204</t>
  </si>
  <si>
    <t>CUST01004</t>
  </si>
  <si>
    <t>ORD006517</t>
  </si>
  <si>
    <t>CUST02273</t>
  </si>
  <si>
    <t>ORD006445</t>
  </si>
  <si>
    <t>CUST02071</t>
  </si>
  <si>
    <t>ORD008115</t>
  </si>
  <si>
    <t>CUST03312</t>
  </si>
  <si>
    <t>ORD007316</t>
  </si>
  <si>
    <t>CUST01888</t>
  </si>
  <si>
    <t>ORD011042</t>
  </si>
  <si>
    <t>CUST01814</t>
  </si>
  <si>
    <t>ORD002859</t>
  </si>
  <si>
    <t>CUST02115</t>
  </si>
  <si>
    <t>ORD008108</t>
  </si>
  <si>
    <t>CUST01889</t>
  </si>
  <si>
    <t>ORD002494</t>
  </si>
  <si>
    <t>CUST02843</t>
  </si>
  <si>
    <t>ORD000976</t>
  </si>
  <si>
    <t>CUST02112</t>
  </si>
  <si>
    <t>ORD001661</t>
  </si>
  <si>
    <t>CUST02010</t>
  </si>
  <si>
    <t>ORD011043</t>
  </si>
  <si>
    <t>CUST02191</t>
  </si>
  <si>
    <t>ORD009444</t>
  </si>
  <si>
    <t>CUST01129</t>
  </si>
  <si>
    <t>ORD008510</t>
  </si>
  <si>
    <t>CUST02972</t>
  </si>
  <si>
    <t>ORD000235</t>
  </si>
  <si>
    <t>CUST00985</t>
  </si>
  <si>
    <t>ORD004982</t>
  </si>
  <si>
    <t>CUST01462</t>
  </si>
  <si>
    <t>ORD011021</t>
  </si>
  <si>
    <t>CUST01541</t>
  </si>
  <si>
    <t>ORD005199</t>
  </si>
  <si>
    <t>CUST03403</t>
  </si>
  <si>
    <t>ORD005548</t>
  </si>
  <si>
    <t>CUST01426</t>
  </si>
  <si>
    <t>ORD006435</t>
  </si>
  <si>
    <t>CUST00147</t>
  </si>
  <si>
    <t>ORD009851</t>
  </si>
  <si>
    <t>CUST02485</t>
  </si>
  <si>
    <t>ORD000046</t>
  </si>
  <si>
    <t>CUST03142</t>
  </si>
  <si>
    <t>CUST01946</t>
  </si>
  <si>
    <t>ORD003260</t>
  </si>
  <si>
    <t>CUST03231</t>
  </si>
  <si>
    <t>ORD003195</t>
  </si>
  <si>
    <t>CUST03054</t>
  </si>
  <si>
    <t>ORD003986</t>
  </si>
  <si>
    <t>CUST00464</t>
  </si>
  <si>
    <t>ORD002996</t>
  </si>
  <si>
    <t>CUST02639</t>
  </si>
  <si>
    <t>ORD000902</t>
  </si>
  <si>
    <t>CUST01163</t>
  </si>
  <si>
    <t>ORD008880</t>
  </si>
  <si>
    <t>ORD005084</t>
  </si>
  <si>
    <t>ORD006023</t>
  </si>
  <si>
    <t>CUST00094</t>
  </si>
  <si>
    <t>ORD011753</t>
  </si>
  <si>
    <t>CUST02791</t>
  </si>
  <si>
    <t>ORD004942</t>
  </si>
  <si>
    <t>CUST00675</t>
  </si>
  <si>
    <t>ORD011336</t>
  </si>
  <si>
    <t>CUST00600</t>
  </si>
  <si>
    <t>ORD004740</t>
  </si>
  <si>
    <t>CUST00634</t>
  </si>
  <si>
    <t>ORD006703</t>
  </si>
  <si>
    <t>CUST02775</t>
  </si>
  <si>
    <t>ORD010820</t>
  </si>
  <si>
    <t>CUST01349</t>
  </si>
  <si>
    <t>ORD006238</t>
  </si>
  <si>
    <t>CUST02295</t>
  </si>
  <si>
    <t>ORD009006</t>
  </si>
  <si>
    <t>CUST02354</t>
  </si>
  <si>
    <t>ORD006479</t>
  </si>
  <si>
    <t>CUST02735</t>
  </si>
  <si>
    <t>ORD011382</t>
  </si>
  <si>
    <t>CUST02724</t>
  </si>
  <si>
    <t>ORD010741</t>
  </si>
  <si>
    <t>CUST02929</t>
  </si>
  <si>
    <t>ORD001878</t>
  </si>
  <si>
    <t>CUST01258</t>
  </si>
  <si>
    <t>ORD005135</t>
  </si>
  <si>
    <t>CUST00262</t>
  </si>
  <si>
    <t>ORD003364</t>
  </si>
  <si>
    <t>CUST00314</t>
  </si>
  <si>
    <t>ORD001555</t>
  </si>
  <si>
    <t>CUST02529</t>
  </si>
  <si>
    <t>ORD008001</t>
  </si>
  <si>
    <t>CUST00657</t>
  </si>
  <si>
    <t>ORD010944</t>
  </si>
  <si>
    <t>CUST03094</t>
  </si>
  <si>
    <t>ORD000947</t>
  </si>
  <si>
    <t>CUST03329</t>
  </si>
  <si>
    <t>ORD009514</t>
  </si>
  <si>
    <t>CUST02992</t>
  </si>
  <si>
    <t>ORD000168</t>
  </si>
  <si>
    <t>CUST00739</t>
  </si>
  <si>
    <t>ORD006055</t>
  </si>
  <si>
    <t>CUST02180</t>
  </si>
  <si>
    <t>ORD006313</t>
  </si>
  <si>
    <t>ORD004972</t>
  </si>
  <si>
    <t>CUST03353</t>
  </si>
  <si>
    <t>ORD003266</t>
  </si>
  <si>
    <t>ORD003832</t>
  </si>
  <si>
    <t>CUST01856</t>
  </si>
  <si>
    <t>ORD006840</t>
  </si>
  <si>
    <t>CUST02351</t>
  </si>
  <si>
    <t>ORD003280</t>
  </si>
  <si>
    <t>CUST00104</t>
  </si>
  <si>
    <t>ORD006026</t>
  </si>
  <si>
    <t>CUST00556</t>
  </si>
  <si>
    <t>ORD007359</t>
  </si>
  <si>
    <t>ORD006378</t>
  </si>
  <si>
    <t>CUST00743</t>
  </si>
  <si>
    <t>ORD010663</t>
  </si>
  <si>
    <t>CUST02398</t>
  </si>
  <si>
    <t>ORD002073</t>
  </si>
  <si>
    <t>CUST00513</t>
  </si>
  <si>
    <t>ORD006675</t>
  </si>
  <si>
    <t>CUST01846</t>
  </si>
  <si>
    <t>ORD011189</t>
  </si>
  <si>
    <t>CUST01703</t>
  </si>
  <si>
    <t>ORD004679</t>
  </si>
  <si>
    <t>CUST01806</t>
  </si>
  <si>
    <t>ORD011162</t>
  </si>
  <si>
    <t>CUST00336</t>
  </si>
  <si>
    <t>ORD011860</t>
  </si>
  <si>
    <t>CUST02307</t>
  </si>
  <si>
    <t>ORD011989</t>
  </si>
  <si>
    <t>CUST03055</t>
  </si>
  <si>
    <t>ORD005482</t>
  </si>
  <si>
    <t>CUST00310</t>
  </si>
  <si>
    <t>ORD007312</t>
  </si>
  <si>
    <t>CUST00038</t>
  </si>
  <si>
    <t>ORD006270</t>
  </si>
  <si>
    <t>ORD006009</t>
  </si>
  <si>
    <t>CUST02481</t>
  </si>
  <si>
    <t>ORD010013</t>
  </si>
  <si>
    <t>CUST02668</t>
  </si>
  <si>
    <t>ORD007264</t>
  </si>
  <si>
    <t>CUST00665</t>
  </si>
  <si>
    <t>ORD006160</t>
  </si>
  <si>
    <t>CUST01512</t>
  </si>
  <si>
    <t>ORD006257</t>
  </si>
  <si>
    <t>ORD001667</t>
  </si>
  <si>
    <t>CUST01560</t>
  </si>
  <si>
    <t>ORD002684</t>
  </si>
  <si>
    <t>ORD009608</t>
  </si>
  <si>
    <t>CUST02948</t>
  </si>
  <si>
    <t>ORD004851</t>
  </si>
  <si>
    <t>CUST01553</t>
  </si>
  <si>
    <t>ORD011274</t>
  </si>
  <si>
    <t>CUST01430</t>
  </si>
  <si>
    <t>ORD004127</t>
  </si>
  <si>
    <t>ORD005351</t>
  </si>
  <si>
    <t>CUST02993</t>
  </si>
  <si>
    <t>ORD000496</t>
  </si>
  <si>
    <t>CUST00558</t>
  </si>
  <si>
    <t>ORD011596</t>
  </si>
  <si>
    <t>CUST02271</t>
  </si>
  <si>
    <t>ORD007518</t>
  </si>
  <si>
    <t>CUST01203</t>
  </si>
  <si>
    <t>ORD005987</t>
  </si>
  <si>
    <t>CUST00584</t>
  </si>
  <si>
    <t>ORD011985</t>
  </si>
  <si>
    <t>CUST02438</t>
  </si>
  <si>
    <t>ORD002613</t>
  </si>
  <si>
    <t>ORD009623</t>
  </si>
  <si>
    <t>CUST02506</t>
  </si>
  <si>
    <t>ORD002492</t>
  </si>
  <si>
    <t>ORD002290</t>
  </si>
  <si>
    <t>CUST02588</t>
  </si>
  <si>
    <t>ORD002751</t>
  </si>
  <si>
    <t>CUST03495</t>
  </si>
  <si>
    <t>ORD007077</t>
  </si>
  <si>
    <t>CUST02334</t>
  </si>
  <si>
    <t>ORD000214</t>
  </si>
  <si>
    <t>ORD002353</t>
  </si>
  <si>
    <t>CUST03457</t>
  </si>
  <si>
    <t>ORD005716</t>
  </si>
  <si>
    <t>ORD002436</t>
  </si>
  <si>
    <t>ORD011542</t>
  </si>
  <si>
    <t>CUST03179</t>
  </si>
  <si>
    <t>ORD006543</t>
  </si>
  <si>
    <t>CUST01867</t>
  </si>
  <si>
    <t>ORD004341</t>
  </si>
  <si>
    <t>CUST00137</t>
  </si>
  <si>
    <t>ORD001813</t>
  </si>
  <si>
    <t>CUST01475</t>
  </si>
  <si>
    <t>ORD003104</t>
  </si>
  <si>
    <t>CUST02873</t>
  </si>
  <si>
    <t>ORD010316</t>
  </si>
  <si>
    <t>CUST01602</t>
  </si>
  <si>
    <t>ORD009306</t>
  </si>
  <si>
    <t>CUST02512</t>
  </si>
  <si>
    <t>ORD010751</t>
  </si>
  <si>
    <t>CUST00098</t>
  </si>
  <si>
    <t>ORD004600</t>
  </si>
  <si>
    <t>CUST00445</t>
  </si>
  <si>
    <t>ORD005483</t>
  </si>
  <si>
    <t>CUST02482</t>
  </si>
  <si>
    <t>ORD011976</t>
  </si>
  <si>
    <t>CUST02288</t>
  </si>
  <si>
    <t>ORD007767</t>
  </si>
  <si>
    <t>CUST03292</t>
  </si>
  <si>
    <t>CUST01583</t>
  </si>
  <si>
    <t>ORD005172</t>
  </si>
  <si>
    <t>CUST00261</t>
  </si>
  <si>
    <t>ORD011624</t>
  </si>
  <si>
    <t>CUST00153</t>
  </si>
  <si>
    <t>ORD003668</t>
  </si>
  <si>
    <t>ORD004974</t>
  </si>
  <si>
    <t>CUST02552</t>
  </si>
  <si>
    <t>ORD001808</t>
  </si>
  <si>
    <t>ORD008516</t>
  </si>
  <si>
    <t>CUST00171</t>
  </si>
  <si>
    <t>ORD009050</t>
  </si>
  <si>
    <t>CUST00729</t>
  </si>
  <si>
    <t>ORD006068</t>
  </si>
  <si>
    <t>CUST00160</t>
  </si>
  <si>
    <t>ORD007260</t>
  </si>
  <si>
    <t>CUST00631</t>
  </si>
  <si>
    <t>ORD002854</t>
  </si>
  <si>
    <t>CUST03382</t>
  </si>
  <si>
    <t>ORD000087</t>
  </si>
  <si>
    <t>ORD009324</t>
  </si>
  <si>
    <t>CUST02198</t>
  </si>
  <si>
    <t>ORD002344</t>
  </si>
  <si>
    <t>CUST01751</t>
  </si>
  <si>
    <t>ORD007595</t>
  </si>
  <si>
    <t>CUST01394</t>
  </si>
  <si>
    <t>ORD006397</t>
  </si>
  <si>
    <t>CUST02927</t>
  </si>
  <si>
    <t>ORD005020</t>
  </si>
  <si>
    <t>CUST03422</t>
  </si>
  <si>
    <t>ORD001566</t>
  </si>
  <si>
    <t>CUST00730</t>
  </si>
  <si>
    <t>ORD004422</t>
  </si>
  <si>
    <t>ORD001035</t>
  </si>
  <si>
    <t>CUST02103</t>
  </si>
  <si>
    <t>ORD006450</t>
  </si>
  <si>
    <t>CUST01469</t>
  </si>
  <si>
    <t>ORD004033</t>
  </si>
  <si>
    <t>CUST02392</t>
  </si>
  <si>
    <t>ORD009977</t>
  </si>
  <si>
    <t>ORD004218</t>
  </si>
  <si>
    <t>CUST01428</t>
  </si>
  <si>
    <t>ORD002776</t>
  </si>
  <si>
    <t>CUST01973</t>
  </si>
  <si>
    <t>ORD002923</t>
  </si>
  <si>
    <t>CUST02093</t>
  </si>
  <si>
    <t>ORD007007</t>
  </si>
  <si>
    <t>CUST02860</t>
  </si>
  <si>
    <t>ORD000829</t>
  </si>
  <si>
    <t>CUST02399</t>
  </si>
  <si>
    <t>ORD011260</t>
  </si>
  <si>
    <t>CUST01545</t>
  </si>
  <si>
    <t>ORD008549</t>
  </si>
  <si>
    <t>ORD010602</t>
  </si>
  <si>
    <t>ORD003301</t>
  </si>
  <si>
    <t>CUST03028</t>
  </si>
  <si>
    <t>ORD001359</t>
  </si>
  <si>
    <t>CUST01151</t>
  </si>
  <si>
    <t>ORD007437</t>
  </si>
  <si>
    <t>CUST00028</t>
  </si>
  <si>
    <t>ORD003775</t>
  </si>
  <si>
    <t>CUST00004</t>
  </si>
  <si>
    <t>ORD004846</t>
  </si>
  <si>
    <t>CUST00387</t>
  </si>
  <si>
    <t>ORD005623</t>
  </si>
  <si>
    <t>CUST00398</t>
  </si>
  <si>
    <t>ORD002532</t>
  </si>
  <si>
    <t>CUST02330</t>
  </si>
  <si>
    <t>ORD011732</t>
  </si>
  <si>
    <t>CUST00283</t>
  </si>
  <si>
    <t>ORD002055</t>
  </si>
  <si>
    <t>CUST01674</t>
  </si>
  <si>
    <t>ORD001462</t>
  </si>
  <si>
    <t>CUST00865</t>
  </si>
  <si>
    <t>ORD010768</t>
  </si>
  <si>
    <t>ORD010733</t>
  </si>
  <si>
    <t>CUST01655</t>
  </si>
  <si>
    <t>ORD001280</t>
  </si>
  <si>
    <t>CUST01660</t>
  </si>
  <si>
    <t>ORD005627</t>
  </si>
  <si>
    <t>CUST01208</t>
  </si>
  <si>
    <t>ORD010178</t>
  </si>
  <si>
    <t>CUST03300</t>
  </si>
  <si>
    <t>ORD008657</t>
  </si>
  <si>
    <t>ORD000613</t>
  </si>
  <si>
    <t>ORD004766</t>
  </si>
  <si>
    <t>CUST00724</t>
  </si>
  <si>
    <t>ORD008274</t>
  </si>
  <si>
    <t>CUST02634</t>
  </si>
  <si>
    <t>ORD001030</t>
  </si>
  <si>
    <t>CUST00249</t>
  </si>
  <si>
    <t>ORD004708</t>
  </si>
  <si>
    <t>CUST02632</t>
  </si>
  <si>
    <t>ORD010705</t>
  </si>
  <si>
    <t>CUST03047</t>
  </si>
  <si>
    <t>ORD011582</t>
  </si>
  <si>
    <t>CUST03176</t>
  </si>
  <si>
    <t>ORD000414</t>
  </si>
  <si>
    <t>CUST02673</t>
  </si>
  <si>
    <t>ORD010831</t>
  </si>
  <si>
    <t>ORD000968</t>
  </si>
  <si>
    <t>CUST02389</t>
  </si>
  <si>
    <t>ORD004712</t>
  </si>
  <si>
    <t>CUST00163</t>
  </si>
  <si>
    <t>ORD009540</t>
  </si>
  <si>
    <t>CUST03272</t>
  </si>
  <si>
    <t>ORD011557</t>
  </si>
  <si>
    <t>ORD003126</t>
  </si>
  <si>
    <t>CUST03479</t>
  </si>
  <si>
    <t>ORD002873</t>
  </si>
  <si>
    <t>CUST02818</t>
  </si>
  <si>
    <t>ORD011591</t>
  </si>
  <si>
    <t>CUST01397</t>
  </si>
  <si>
    <t>ORD009539</t>
  </si>
  <si>
    <t>CUST02453</t>
  </si>
  <si>
    <t>ORD011841</t>
  </si>
  <si>
    <t>ORD010681</t>
  </si>
  <si>
    <t>CUST00699</t>
  </si>
  <si>
    <t>ORD002372</t>
  </si>
  <si>
    <t>CUST03271</t>
  </si>
  <si>
    <t>ORD001224</t>
  </si>
  <si>
    <t>CUST01658</t>
  </si>
  <si>
    <t>ORD009068</t>
  </si>
  <si>
    <t>ORD002990</t>
  </si>
  <si>
    <t>CUST01874</t>
  </si>
  <si>
    <t>ORD005178</t>
  </si>
  <si>
    <t>CUST02658</t>
  </si>
  <si>
    <t>ORD010269</t>
  </si>
  <si>
    <t>CUST02720</t>
  </si>
  <si>
    <t>ORD007102</t>
  </si>
  <si>
    <t>CUST02601</t>
  </si>
  <si>
    <t>ORD002766</t>
  </si>
  <si>
    <t>CUST01361</t>
  </si>
  <si>
    <t>ORD005853</t>
  </si>
  <si>
    <t>CUST02976</t>
  </si>
  <si>
    <t>ORD009704</t>
  </si>
  <si>
    <t>ORD007313</t>
  </si>
  <si>
    <t>CUST00592</t>
  </si>
  <si>
    <t>ORD010476</t>
  </si>
  <si>
    <t>ORD000478</t>
  </si>
  <si>
    <t>CUST03200</t>
  </si>
  <si>
    <t>ORD002752</t>
  </si>
  <si>
    <t>CUST00943</t>
  </si>
  <si>
    <t>ORD007398</t>
  </si>
  <si>
    <t>ORD007011</t>
  </si>
  <si>
    <t>CUST00378</t>
  </si>
  <si>
    <t>ORD008849</t>
  </si>
  <si>
    <t>CUST01126</t>
  </si>
  <si>
    <t>ORD010655</t>
  </si>
  <si>
    <t>CUST01195</t>
  </si>
  <si>
    <t>ORD002929</t>
  </si>
  <si>
    <t>ORD006721</t>
  </si>
  <si>
    <t>CUST03210</t>
  </si>
  <si>
    <t>ORD007520</t>
  </si>
  <si>
    <t>CUST00875</t>
  </si>
  <si>
    <t>ORD006065</t>
  </si>
  <si>
    <t>CUST02595</t>
  </si>
  <si>
    <t>ORD011666</t>
  </si>
  <si>
    <t>CUST01988</t>
  </si>
  <si>
    <t>ORD000060</t>
  </si>
  <si>
    <t>CUST02406</t>
  </si>
  <si>
    <t>ORD006705</t>
  </si>
  <si>
    <t>CUST01546</t>
  </si>
  <si>
    <t>ORD010343</t>
  </si>
  <si>
    <t>CUST03404</t>
  </si>
  <si>
    <t>ORD008454</t>
  </si>
  <si>
    <t>ORD011507</t>
  </si>
  <si>
    <t>CUST00889</t>
  </si>
  <si>
    <t>ORD009601</t>
  </si>
  <si>
    <t>CUST02027</t>
  </si>
  <si>
    <t>ORD005196</t>
  </si>
  <si>
    <t>CUST02686</t>
  </si>
  <si>
    <t>ORD009124</t>
  </si>
  <si>
    <t>CUST01484</t>
  </si>
  <si>
    <t>ORD010165</t>
  </si>
  <si>
    <t>ORD010455</t>
  </si>
  <si>
    <t>CUST03449</t>
  </si>
  <si>
    <t>ORD008659</t>
  </si>
  <si>
    <t>CUST02348</t>
  </si>
  <si>
    <t>ORD002124</t>
  </si>
  <si>
    <t>CUST01133</t>
  </si>
  <si>
    <t>ORD005107</t>
  </si>
  <si>
    <t>CUST00296</t>
  </si>
  <si>
    <t>ORD005252</t>
  </si>
  <si>
    <t>CUST00078</t>
  </si>
  <si>
    <t>ORD007505</t>
  </si>
  <si>
    <t>CUST00184</t>
  </si>
  <si>
    <t>ORD000095</t>
  </si>
  <si>
    <t>CUST03322</t>
  </si>
  <si>
    <t>ORD002153</t>
  </si>
  <si>
    <t>CUST02203</t>
  </si>
  <si>
    <t>ORD010284</t>
  </si>
  <si>
    <t>CUST02423</t>
  </si>
  <si>
    <t>ORD008622</t>
  </si>
  <si>
    <t>ORD011749</t>
  </si>
  <si>
    <t>CUST03076</t>
  </si>
  <si>
    <t>ORD002596</t>
  </si>
  <si>
    <t>CUST03135</t>
  </si>
  <si>
    <t>ORD003808</t>
  </si>
  <si>
    <t>CUST01344</t>
  </si>
  <si>
    <t>ORD005981</t>
  </si>
  <si>
    <t>CUST01548</t>
  </si>
  <si>
    <t>ORD003145</t>
  </si>
  <si>
    <t>CUST01087</t>
  </si>
  <si>
    <t>ORD001801</t>
  </si>
  <si>
    <t>CUST02848</t>
  </si>
  <si>
    <t>ORD005159</t>
  </si>
  <si>
    <t>ORD009304</t>
  </si>
  <si>
    <t>CUST02774</t>
  </si>
  <si>
    <t>ORD007124</t>
  </si>
  <si>
    <t>CUST01414</t>
  </si>
  <si>
    <t>ORD001292</t>
  </si>
  <si>
    <t>CUST00453</t>
  </si>
  <si>
    <t>ORD008247</t>
  </si>
  <si>
    <t>ORD008116</t>
  </si>
  <si>
    <t>ORD000527</t>
  </si>
  <si>
    <t>CUST03434</t>
  </si>
  <si>
    <t>ORD004901</t>
  </si>
  <si>
    <t>CUST02855</t>
  </si>
  <si>
    <t>ORD008553</t>
  </si>
  <si>
    <t>CUST01672</t>
  </si>
  <si>
    <t>ORD010552</t>
  </si>
  <si>
    <t>CUST01634</t>
  </si>
  <si>
    <t>ORD003503</t>
  </si>
  <si>
    <t>CUST02343</t>
  </si>
  <si>
    <t>ORD001902</t>
  </si>
  <si>
    <t>ORD009782</t>
  </si>
  <si>
    <t>CUST01317</t>
  </si>
  <si>
    <t>ORD000082</t>
  </si>
  <si>
    <t>CUST01393</t>
  </si>
  <si>
    <t>ORD001946</t>
  </si>
  <si>
    <t>CUST02278</t>
  </si>
  <si>
    <t>ORD001046</t>
  </si>
  <si>
    <t>ORD008792</t>
  </si>
  <si>
    <t>CUST02039</t>
  </si>
  <si>
    <t>ORD006700</t>
  </si>
  <si>
    <t>CUST01714</t>
  </si>
  <si>
    <t>ORD004396</t>
  </si>
  <si>
    <t>CUST02464</t>
  </si>
  <si>
    <t>ORD010241</t>
  </si>
  <si>
    <t>CUST00937</t>
  </si>
  <si>
    <t>ORD011270</t>
  </si>
  <si>
    <t>CUST02308</t>
  </si>
  <si>
    <t>ORD006904</t>
  </si>
  <si>
    <t>CUST02986</t>
  </si>
  <si>
    <t>ORD007459</t>
  </si>
  <si>
    <t>CUST02966</t>
  </si>
  <si>
    <t>ORD010676</t>
  </si>
  <si>
    <t>CUST00649</t>
  </si>
  <si>
    <t>ORD001899</t>
  </si>
  <si>
    <t>CUST01924</t>
  </si>
  <si>
    <t>ORD010192</t>
  </si>
  <si>
    <t>CUST02926</t>
  </si>
  <si>
    <t>ORD007756</t>
  </si>
  <si>
    <t>CUST00425</t>
  </si>
  <si>
    <t>ORD000121</t>
  </si>
  <si>
    <t>ORD004382</t>
  </si>
  <si>
    <t>ORD009633</t>
  </si>
  <si>
    <t>CUST00908</t>
  </si>
  <si>
    <t>ORD006101</t>
  </si>
  <si>
    <t>CUST00411</t>
  </si>
  <si>
    <t>ORD003691</t>
  </si>
  <si>
    <t>CUST00772</t>
  </si>
  <si>
    <t>ORD011548</t>
  </si>
  <si>
    <t>CUST01434</t>
  </si>
  <si>
    <t>ORD005412</t>
  </si>
  <si>
    <t>CUST01719</t>
  </si>
  <si>
    <t>ORD004058</t>
  </si>
  <si>
    <t>CUST02002</t>
  </si>
  <si>
    <t>ORD010068</t>
  </si>
  <si>
    <t>CUST01702</t>
  </si>
  <si>
    <t>ORD010418</t>
  </si>
  <si>
    <t>ORD011920</t>
  </si>
  <si>
    <t>CUST00341</t>
  </si>
  <si>
    <t>ORD007780</t>
  </si>
  <si>
    <t>CUST02043</t>
  </si>
  <si>
    <t>ORD005980</t>
  </si>
  <si>
    <t>CUST00328</t>
  </si>
  <si>
    <t>CUST01173</t>
  </si>
  <si>
    <t>ORD001543</t>
  </si>
  <si>
    <t>CUST01781</t>
  </si>
  <si>
    <t>CUST01987</t>
  </si>
  <si>
    <t>ORD003155</t>
  </si>
  <si>
    <t>CUST03472</t>
  </si>
  <si>
    <t>ORD005605</t>
  </si>
  <si>
    <t>CUST03251</t>
  </si>
  <si>
    <t>ORD004956</t>
  </si>
  <si>
    <t>CUST02212</t>
  </si>
  <si>
    <t>ORD002914</t>
  </si>
  <si>
    <t>CUST03021</t>
  </si>
  <si>
    <t>ORD002919</t>
  </si>
  <si>
    <t>CUST01497</t>
  </si>
  <si>
    <t>ORD003605</t>
  </si>
  <si>
    <t>CUST01819</t>
  </si>
  <si>
    <t>ORD000650</t>
  </si>
  <si>
    <t>CUST00101</t>
  </si>
  <si>
    <t>ORD001113</t>
  </si>
  <si>
    <t>CUST01279</t>
  </si>
  <si>
    <t>ORD009119</t>
  </si>
  <si>
    <t>ORD008927</t>
  </si>
  <si>
    <t>CUST02651</t>
  </si>
  <si>
    <t>ORD007965</t>
  </si>
  <si>
    <t>CUST00494</t>
  </si>
  <si>
    <t>ORD004313</t>
  </si>
  <si>
    <t>CUST03284</t>
  </si>
  <si>
    <t>ORD003779</t>
  </si>
  <si>
    <t>CUST01681</t>
  </si>
  <si>
    <t>ORD010046</t>
  </si>
  <si>
    <t>ORD004283</t>
  </si>
  <si>
    <t>CUST00895</t>
  </si>
  <si>
    <t>ORD010584</t>
  </si>
  <si>
    <t>CUST00527</t>
  </si>
  <si>
    <t>ORD008815</t>
  </si>
  <si>
    <t>CUST01742</t>
  </si>
  <si>
    <t>ORD005597</t>
  </si>
  <si>
    <t>CUST00969</t>
  </si>
  <si>
    <t>ORD006218</t>
  </si>
  <si>
    <t>CUST00415</t>
  </si>
  <si>
    <t>ORD006677</t>
  </si>
  <si>
    <t>CUST01119</t>
  </si>
  <si>
    <t>ORD004784</t>
  </si>
  <si>
    <t>ORD010673</t>
  </si>
  <si>
    <t>CUST02371</t>
  </si>
  <si>
    <t>ORD008599</t>
  </si>
  <si>
    <t>CUST02402</t>
  </si>
  <si>
    <t>ORD007675</t>
  </si>
  <si>
    <t>CUST03072</t>
  </si>
  <si>
    <t>ORD004100</t>
  </si>
  <si>
    <t>CUST02426</t>
  </si>
  <si>
    <t>ORD006239</t>
  </si>
  <si>
    <t>ORD000167</t>
  </si>
  <si>
    <t>CUST02574</t>
  </si>
  <si>
    <t>ORD003373</t>
  </si>
  <si>
    <t>ORD005711</t>
  </si>
  <si>
    <t>CUST01329</t>
  </si>
  <si>
    <t>ORD010534</t>
  </si>
  <si>
    <t>CUST01565</t>
  </si>
  <si>
    <t>CUST00164</t>
  </si>
  <si>
    <t>ORD005500</t>
  </si>
  <si>
    <t>CUST00567</t>
  </si>
  <si>
    <t>ORD001717</t>
  </si>
  <si>
    <t>CUST01709</t>
  </si>
  <si>
    <t>ORD010876</t>
  </si>
  <si>
    <t>CUST00420</t>
  </si>
  <si>
    <t>ORD002769</t>
  </si>
  <si>
    <t>CUST02587</t>
  </si>
  <si>
    <t>ORD010441</t>
  </si>
  <si>
    <t>CUST00066</t>
  </si>
  <si>
    <t>ORD006726</t>
  </si>
  <si>
    <t>CUST00320</t>
  </si>
  <si>
    <t>ORD010907</t>
  </si>
  <si>
    <t>CUST01267</t>
  </si>
  <si>
    <t>ORD007306</t>
  </si>
  <si>
    <t>CUST02677</t>
  </si>
  <si>
    <t>ORD011816</t>
  </si>
  <si>
    <t>ORD000209</t>
  </si>
  <si>
    <t>CUST00853</t>
  </si>
  <si>
    <t>ORD000234</t>
  </si>
  <si>
    <t>CUST03474</t>
  </si>
  <si>
    <t>ORD011248</t>
  </si>
  <si>
    <t>CUST02210</t>
  </si>
  <si>
    <t>ORD004167</t>
  </si>
  <si>
    <t>CUST02905</t>
  </si>
  <si>
    <t>ORD005444</t>
  </si>
  <si>
    <t>ORD011281</t>
  </si>
  <si>
    <t>CUST01647</t>
  </si>
  <si>
    <t>ORD009459</t>
  </si>
  <si>
    <t>CUST01391</t>
  </si>
  <si>
    <t>ORD000736</t>
  </si>
  <si>
    <t>CUST02107</t>
  </si>
  <si>
    <t>ORD002839</t>
  </si>
  <si>
    <t>ORD006690</t>
  </si>
  <si>
    <t>CUST01571</t>
  </si>
  <si>
    <t>ORD003132</t>
  </si>
  <si>
    <t>CUST03082</t>
  </si>
  <si>
    <t>ORD003070</t>
  </si>
  <si>
    <t>CUST03197</t>
  </si>
  <si>
    <t>ORD010845</t>
  </si>
  <si>
    <t>CUST03250</t>
  </si>
  <si>
    <t>ORD000131</t>
  </si>
  <si>
    <t>CUST03181</t>
  </si>
  <si>
    <t>ORD011198</t>
  </si>
  <si>
    <t>CUST02937</t>
  </si>
  <si>
    <t>ORD005480</t>
  </si>
  <si>
    <t>ORD011953</t>
  </si>
  <si>
    <t>ORD002324</t>
  </si>
  <si>
    <t>CUST02000</t>
  </si>
  <si>
    <t>ORD011750</t>
  </si>
  <si>
    <t>CUST02898</t>
  </si>
  <si>
    <t>ORD004381</t>
  </si>
  <si>
    <t>CUST03473</t>
  </si>
  <si>
    <t>ORD005332</t>
  </si>
  <si>
    <t>CUST03325</t>
  </si>
  <si>
    <t>ORD000849</t>
  </si>
  <si>
    <t>CUST00136</t>
  </si>
  <si>
    <t>ORD006571</t>
  </si>
  <si>
    <t>CUST03177</t>
  </si>
  <si>
    <t>ORD003451</t>
  </si>
  <si>
    <t>CUST01587</t>
  </si>
  <si>
    <t>ORD002662</t>
  </si>
  <si>
    <t>CUST01654</t>
  </si>
  <si>
    <t>ORD003372</t>
  </si>
  <si>
    <t>CUST00534</t>
  </si>
  <si>
    <t>ORD006581</t>
  </si>
  <si>
    <t>CUST00715</t>
  </si>
  <si>
    <t>ORD008909</t>
  </si>
  <si>
    <t>CUST03191</t>
  </si>
  <si>
    <t>ORD003302</t>
  </si>
  <si>
    <t>CUST02157</t>
  </si>
  <si>
    <t>ORD005006</t>
  </si>
  <si>
    <t>ORD007876</t>
  </si>
  <si>
    <t>CUST02417</t>
  </si>
  <si>
    <t>ORD002009</t>
  </si>
  <si>
    <t>CUST01374</t>
  </si>
  <si>
    <t>ORD004749</t>
  </si>
  <si>
    <t>CUST00128</t>
  </si>
  <si>
    <t>ORD005301</t>
  </si>
  <si>
    <t>CUST02897</t>
  </si>
  <si>
    <t>ORD009630</t>
  </si>
  <si>
    <t>CUST01807</t>
  </si>
  <si>
    <t>ORD005628</t>
  </si>
  <si>
    <t>CUST01077</t>
  </si>
  <si>
    <t>ORD010818</t>
  </si>
  <si>
    <t>CUST01944</t>
  </si>
  <si>
    <t>ORD004460</t>
  </si>
  <si>
    <t>CUST01174</t>
  </si>
  <si>
    <t>ORD006919</t>
  </si>
  <si>
    <t>CUST01949</t>
  </si>
  <si>
    <t>ORD010481</t>
  </si>
  <si>
    <t>CUST03336</t>
  </si>
  <si>
    <t>ORD011735</t>
  </si>
  <si>
    <t>CUST01092</t>
  </si>
  <si>
    <t>ORD004546</t>
  </si>
  <si>
    <t>CUST00526</t>
  </si>
  <si>
    <t>ORD009635</t>
  </si>
  <si>
    <t>CUST00327</t>
  </si>
  <si>
    <t>ORD008666</t>
  </si>
  <si>
    <t>CUST01221</t>
  </si>
  <si>
    <t>ORD003708</t>
  </si>
  <si>
    <t>CUST00484</t>
  </si>
  <si>
    <t>ORD004348</t>
  </si>
  <si>
    <t>ORD002322</t>
  </si>
  <si>
    <t>CUST02150</t>
  </si>
  <si>
    <t>ORD003859</t>
  </si>
  <si>
    <t>ORD004515</t>
  </si>
  <si>
    <t>CUST01617</t>
  </si>
  <si>
    <t>ORD004038</t>
  </si>
  <si>
    <t>CUST03111</t>
  </si>
  <si>
    <t>ORD003586</t>
  </si>
  <si>
    <t>CUST03389</t>
  </si>
  <si>
    <t>ORD011592</t>
  </si>
  <si>
    <t>CUST00682</t>
  </si>
  <si>
    <t>ORD002988</t>
  </si>
  <si>
    <t>CUST02678</t>
  </si>
  <si>
    <t>ORD000596</t>
  </si>
  <si>
    <t>CUST01984</t>
  </si>
  <si>
    <t>ORD004017</t>
  </si>
  <si>
    <t>CUST01244</t>
  </si>
  <si>
    <t>ORD000877</t>
  </si>
  <si>
    <t>ORD007323</t>
  </si>
  <si>
    <t>CUST03468</t>
  </si>
  <si>
    <t>ORD004507</t>
  </si>
  <si>
    <t>CUST02413</t>
  </si>
  <si>
    <t>ORD003506</t>
  </si>
  <si>
    <t>CUST02053</t>
  </si>
  <si>
    <t>ORD005203</t>
  </si>
  <si>
    <t>CUST03439</t>
  </si>
  <si>
    <t>ORD000506</t>
  </si>
  <si>
    <t>CUST03224</t>
  </si>
  <si>
    <t>ORD003445</t>
  </si>
  <si>
    <t>ORD002907</t>
  </si>
  <si>
    <t>CUST03084</t>
  </si>
  <si>
    <t>ORD000320</t>
  </si>
  <si>
    <t>CUST01112</t>
  </si>
  <si>
    <t>ORD009963</t>
  </si>
  <si>
    <t>CUST03252</t>
  </si>
  <si>
    <t>ORD010205</t>
  </si>
  <si>
    <t>CUST02283</t>
  </si>
  <si>
    <t>ORD007379</t>
  </si>
  <si>
    <t>CUST02710</t>
  </si>
  <si>
    <t>ORD007833</t>
  </si>
  <si>
    <t>CUST03420</t>
  </si>
  <si>
    <t>ORD007692</t>
  </si>
  <si>
    <t>ORD008400</t>
  </si>
  <si>
    <t>CUST01832</t>
  </si>
  <si>
    <t>ORD001368</t>
  </si>
  <si>
    <t>CUST01252</t>
  </si>
  <si>
    <t>ORD008070</t>
  </si>
  <si>
    <t>CUST03275</t>
  </si>
  <si>
    <t>ORD001055</t>
  </si>
  <si>
    <t>ORD006645</t>
  </si>
  <si>
    <t>CUST03060</t>
  </si>
  <si>
    <t>ORD009464</t>
  </si>
  <si>
    <t>CUST01682</t>
  </si>
  <si>
    <t>ORD011264</t>
  </si>
  <si>
    <t>CUST02815</t>
  </si>
  <si>
    <t>ORD005207</t>
  </si>
  <si>
    <t>ORD008463</t>
  </si>
  <si>
    <t>CUST03124</t>
  </si>
  <si>
    <t>ORD011179</t>
  </si>
  <si>
    <t>CUST01389</t>
  </si>
  <si>
    <t>ORD007216</t>
  </si>
  <si>
    <t>CUST01784</t>
  </si>
  <si>
    <t>ORD009251</t>
  </si>
  <si>
    <t>CUST03148</t>
  </si>
  <si>
    <t>ORD006604</t>
  </si>
  <si>
    <t>CUST02483</t>
  </si>
  <si>
    <t>ORD003304</t>
  </si>
  <si>
    <t>CUST00756</t>
  </si>
  <si>
    <t>ORD006736</t>
  </si>
  <si>
    <t>CUST03470</t>
  </si>
  <si>
    <t>ORD010660</t>
  </si>
  <si>
    <t>ORD007619</t>
  </si>
  <si>
    <t>ORD003129</t>
  </si>
  <si>
    <t>CUST02938</t>
  </si>
  <si>
    <t>ORD007081</t>
  </si>
  <si>
    <t>ORD001546</t>
  </si>
  <si>
    <t>CUST03430</t>
  </si>
  <si>
    <t>ORD009221</t>
  </si>
  <si>
    <t>CUST02173</t>
  </si>
  <si>
    <t>ORD006439</t>
  </si>
  <si>
    <t>CUST01574</t>
  </si>
  <si>
    <t>ORD001261</t>
  </si>
  <si>
    <t>CUST01723</t>
  </si>
  <si>
    <t>ORD009580</t>
  </si>
  <si>
    <t>CUST00340</t>
  </si>
  <si>
    <t>ORD003905</t>
  </si>
  <si>
    <t>CUST01881</t>
  </si>
  <si>
    <t>ORD005448</t>
  </si>
  <si>
    <t>CUST00156</t>
  </si>
  <si>
    <t>ORD002732</t>
  </si>
  <si>
    <t>CUST02292</t>
  </si>
  <si>
    <t>ORD011741</t>
  </si>
  <si>
    <t>CUST00551</t>
  </si>
  <si>
    <t>ORD004236</t>
  </si>
  <si>
    <t>CUST03074</t>
  </si>
  <si>
    <t>ORD009095</t>
  </si>
  <si>
    <t>CUST02561</t>
  </si>
  <si>
    <t>ORD000225</t>
  </si>
  <si>
    <t>CUST01084</t>
  </si>
  <si>
    <t>ORD005063</t>
  </si>
  <si>
    <t>CUST00626</t>
  </si>
  <si>
    <t>ORD005931</t>
  </si>
  <si>
    <t>CUST02386</t>
  </si>
  <si>
    <t>ORD010064</t>
  </si>
  <si>
    <t>CUST00518</t>
  </si>
  <si>
    <t>ORD007997</t>
  </si>
  <si>
    <t>CUST03364</t>
  </si>
  <si>
    <t>ORD002412</t>
  </si>
  <si>
    <t>CUST00652</t>
  </si>
  <si>
    <t>ORD001456</t>
  </si>
  <si>
    <t>CUST02277</t>
  </si>
  <si>
    <t>ORD002094</t>
  </si>
  <si>
    <t>CUST01865</t>
  </si>
  <si>
    <t>ORD007765</t>
  </si>
  <si>
    <t>CUST01275</t>
  </si>
  <si>
    <t>ORD004293</t>
  </si>
  <si>
    <t>ORD002216</t>
  </si>
  <si>
    <t>CUST02690</t>
  </si>
  <si>
    <t>ORD006909</t>
  </si>
  <si>
    <t>CUST00161</t>
  </si>
  <si>
    <t>ORD006636</t>
  </si>
  <si>
    <t>CUST01446</t>
  </si>
  <si>
    <t>ORD011661</t>
  </si>
  <si>
    <t>CUST00611</t>
  </si>
  <si>
    <t>CUST02515</t>
  </si>
  <si>
    <t>ORD001032</t>
  </si>
  <si>
    <t>CUST01016</t>
  </si>
  <si>
    <t>ORD001426</t>
  </si>
  <si>
    <t>CUST02355</t>
  </si>
  <si>
    <t>ORD008560</t>
  </si>
  <si>
    <t>CUST03413</t>
  </si>
  <si>
    <t>ORD005387</t>
  </si>
  <si>
    <t>ORD002081</t>
  </si>
  <si>
    <t>ORD006087</t>
  </si>
  <si>
    <t>CUST01721</t>
  </si>
  <si>
    <t>ORD003400</t>
  </si>
  <si>
    <t>CUST02144</t>
  </si>
  <si>
    <t>ORD003058</t>
  </si>
  <si>
    <t>CUST02302</t>
  </si>
  <si>
    <t>ORD011688</t>
  </si>
  <si>
    <t>CUST01232</t>
  </si>
  <si>
    <t>ORD008623</t>
  </si>
  <si>
    <t>ORD001012</t>
  </si>
  <si>
    <t>ORD005566</t>
  </si>
  <si>
    <t>CUST01562</t>
  </si>
  <si>
    <t>ORD006032</t>
  </si>
  <si>
    <t>CUST03305</t>
  </si>
  <si>
    <t>ORD005391</t>
  </si>
  <si>
    <t>ORD004963</t>
  </si>
  <si>
    <t>CUST01310</t>
  </si>
  <si>
    <t>ORD011230</t>
  </si>
  <si>
    <t>ORD007324</t>
  </si>
  <si>
    <t>ORD008228</t>
  </si>
  <si>
    <t>CUST02009</t>
  </si>
  <si>
    <t>ORD002058</t>
  </si>
  <si>
    <t>CUST03209</t>
  </si>
  <si>
    <t>ORD004765</t>
  </si>
  <si>
    <t>CUST01483</t>
  </si>
  <si>
    <t>ORD011889</t>
  </si>
  <si>
    <t>CUST00478</t>
  </si>
  <si>
    <t>ORD002548</t>
  </si>
  <si>
    <t>CUST00644</t>
  </si>
  <si>
    <t>ORD003386</t>
  </si>
  <si>
    <t>CUST01618</t>
  </si>
  <si>
    <t>ORD004130</t>
  </si>
  <si>
    <t>CUST00980</t>
  </si>
  <si>
    <t>ORD010699</t>
  </si>
  <si>
    <t>CUST00668</t>
  </si>
  <si>
    <t>ORD002711</t>
  </si>
  <si>
    <t>ORD000329</t>
  </si>
  <si>
    <t>CUST01482</t>
  </si>
  <si>
    <t>ORD001697</t>
  </si>
  <si>
    <t>CUST02904</t>
  </si>
  <si>
    <t>ORD003946</t>
  </si>
  <si>
    <t>CUST02872</t>
  </si>
  <si>
    <t>ORD001888</t>
  </si>
  <si>
    <t>ORD001203</t>
  </si>
  <si>
    <t>CUST00913</t>
  </si>
  <si>
    <t>ORD001940</t>
  </si>
  <si>
    <t>CUST02816</t>
  </si>
  <si>
    <t>ORD002467</t>
  </si>
  <si>
    <t>CUST00315</t>
  </si>
  <si>
    <t>ORD002736</t>
  </si>
  <si>
    <t>CUST02281</t>
  </si>
  <si>
    <t>ORD002163</t>
  </si>
  <si>
    <t>ORD007408</t>
  </si>
  <si>
    <t>CUST03346</t>
  </si>
  <si>
    <t>ORD006525</t>
  </si>
  <si>
    <t>CUST00514</t>
  </si>
  <si>
    <t>ORD011586</t>
  </si>
  <si>
    <t>CUST02230</t>
  </si>
  <si>
    <t>ORD001412</t>
  </si>
  <si>
    <t>CUST00213</t>
  </si>
  <si>
    <t>ORD010119</t>
  </si>
  <si>
    <t>ORD008624</t>
  </si>
  <si>
    <t>CUST01648</t>
  </si>
  <si>
    <t>ORD001350</t>
  </si>
  <si>
    <t>ORD007718</t>
  </si>
  <si>
    <t>CUST02130</t>
  </si>
  <si>
    <t>ORD000419</t>
  </si>
  <si>
    <t>CUST03232</t>
  </si>
  <si>
    <t>ORD007270</t>
  </si>
  <si>
    <t>CUST01072</t>
  </si>
  <si>
    <t>ORD000637</t>
  </si>
  <si>
    <t>CUST00970</t>
  </si>
  <si>
    <t>ORD008733</t>
  </si>
  <si>
    <t>ORD009424</t>
  </si>
  <si>
    <t>ORD000232</t>
  </si>
  <si>
    <t>CUST02223</t>
  </si>
  <si>
    <t>ORD007820</t>
  </si>
  <si>
    <t>CUST01477</t>
  </si>
  <si>
    <t>ORD005066</t>
  </si>
  <si>
    <t>CUST02691</t>
  </si>
  <si>
    <t>ORD003237</t>
  </si>
  <si>
    <t>CUST00892</t>
  </si>
  <si>
    <t>ORD002500</t>
  </si>
  <si>
    <t>CUST03201</t>
  </si>
  <si>
    <t>ORD006281</t>
  </si>
  <si>
    <t>CUST01488</t>
  </si>
  <si>
    <t>ORD011494</t>
  </si>
  <si>
    <t>CUST02961</t>
  </si>
  <si>
    <t>ORD002887</t>
  </si>
  <si>
    <t>CUST02917</t>
  </si>
  <si>
    <t>ORD006714</t>
  </si>
  <si>
    <t>ORD000510</t>
  </si>
  <si>
    <t>CUST02646</t>
  </si>
  <si>
    <t>ORD002943</t>
  </si>
  <si>
    <t>CUST01917</t>
  </si>
  <si>
    <t>ORD001301</t>
  </si>
  <si>
    <t>CUST03493</t>
  </si>
  <si>
    <t>ORD004719</t>
  </si>
  <si>
    <t>CUST00254</t>
  </si>
  <si>
    <t>ORD002120</t>
  </si>
  <si>
    <t>CUST01122</t>
  </si>
  <si>
    <t>ORD003274</t>
  </si>
  <si>
    <t>CUST02867</t>
  </si>
  <si>
    <t>ORD009562</t>
  </si>
  <si>
    <t>CUST00628</t>
  </si>
  <si>
    <t>ORD005053</t>
  </si>
  <si>
    <t>CUST02085</t>
  </si>
  <si>
    <t>ORD006764</t>
  </si>
  <si>
    <t>CUST03385</t>
  </si>
  <si>
    <t>ORD001779</t>
  </si>
  <si>
    <t>CUST03119</t>
  </si>
  <si>
    <t>ORD004258</t>
  </si>
  <si>
    <t>CUST00043</t>
  </si>
  <si>
    <t>ORD004027</t>
  </si>
  <si>
    <t>CUST03188</t>
  </si>
  <si>
    <t>ORD001737</t>
  </si>
  <si>
    <t>CUST01989</t>
  </si>
  <si>
    <t>ORD006474</t>
  </si>
  <si>
    <t>CUST00335</t>
  </si>
  <si>
    <t>ORD002305</t>
  </si>
  <si>
    <t>ORD005383</t>
  </si>
  <si>
    <t>ORD004281</t>
  </si>
  <si>
    <t>CUST03258</t>
  </si>
  <si>
    <t>ORD002031</t>
  </si>
  <si>
    <t>CUST03087</t>
  </si>
  <si>
    <t>ORD001220</t>
  </si>
  <si>
    <t>CUST03004</t>
  </si>
  <si>
    <t>ORD010822</t>
  </si>
  <si>
    <t>CUST01760</t>
  </si>
  <si>
    <t>ORD004050</t>
  </si>
  <si>
    <t>CUST00169</t>
  </si>
  <si>
    <t>ORD011019</t>
  </si>
  <si>
    <t>CUST01981</t>
  </si>
  <si>
    <t>ORD007579</t>
  </si>
  <si>
    <t>CUST03221</t>
  </si>
  <si>
    <t>ORD009689</t>
  </si>
  <si>
    <t>ORD008225</t>
  </si>
  <si>
    <t>CUST01291</t>
  </si>
  <si>
    <t>ORD000926</t>
  </si>
  <si>
    <t>CUST02253</t>
  </si>
  <si>
    <t>ORD006476</t>
  </si>
  <si>
    <t>CUST03061</t>
  </si>
  <si>
    <t>ORD004285</t>
  </si>
  <si>
    <t>CUST00827</t>
  </si>
  <si>
    <t>ORD008607</t>
  </si>
  <si>
    <t>ORD006584</t>
  </si>
  <si>
    <t>CUST02236</t>
  </si>
  <si>
    <t>ORD009127</t>
  </si>
  <si>
    <t>CUST01977</t>
  </si>
  <si>
    <t>ORD003939</t>
  </si>
  <si>
    <t>CUST02811</t>
  </si>
  <si>
    <t>ORD005805</t>
  </si>
  <si>
    <t>CUST00792</t>
  </si>
  <si>
    <t>ORD002593</t>
  </si>
  <si>
    <t>ORD007148</t>
  </si>
  <si>
    <t>CUST01170</t>
  </si>
  <si>
    <t>ORD009369</t>
  </si>
  <si>
    <t>CUST02514</t>
  </si>
  <si>
    <t>ORD010080</t>
  </si>
  <si>
    <t>CUST00476</t>
  </si>
  <si>
    <t>ORD005147</t>
  </si>
  <si>
    <t>ORD011621</t>
  </si>
  <si>
    <t>CUST01754</t>
  </si>
  <si>
    <t>ORD010011</t>
  </si>
  <si>
    <t>CUST01880</t>
  </si>
  <si>
    <t>ORD005197</t>
  </si>
  <si>
    <t>CUST01148</t>
  </si>
  <si>
    <t>ORD005696</t>
  </si>
  <si>
    <t>CUST02959</t>
  </si>
  <si>
    <t>ORD005834</t>
  </si>
  <si>
    <t>ORD005898</t>
  </si>
  <si>
    <t>CUST00544</t>
  </si>
  <si>
    <t>ORD005582</t>
  </si>
  <si>
    <t>CUST02474</t>
  </si>
  <si>
    <t>ORD009015</t>
  </si>
  <si>
    <t>ORD001933</t>
  </si>
  <si>
    <t>CUST02463</t>
  </si>
  <si>
    <t>ORD006831</t>
  </si>
  <si>
    <t>CUST00810</t>
  </si>
  <si>
    <t>ORD009891</t>
  </si>
  <si>
    <t>ORD004239</t>
  </si>
  <si>
    <t>CUST03266</t>
  </si>
  <si>
    <t>ORD003415</t>
  </si>
  <si>
    <t>CUST00229</t>
  </si>
  <si>
    <t>ORD000776</t>
  </si>
  <si>
    <t>CUST02661</t>
  </si>
  <si>
    <t>ORD008807</t>
  </si>
  <si>
    <t>CUST01081</t>
  </si>
  <si>
    <t>ORD002140</t>
  </si>
  <si>
    <t>CUST03204</t>
  </si>
  <si>
    <t>ORD003422</t>
  </si>
  <si>
    <t>CUST02876</t>
  </si>
  <si>
    <t>ORD009458</t>
  </si>
  <si>
    <t>ORD004779</t>
  </si>
  <si>
    <t>ORD004380</t>
  </si>
  <si>
    <t>CUST00846</t>
  </si>
  <si>
    <t>ORD000043</t>
  </si>
  <si>
    <t>CUST00571</t>
  </si>
  <si>
    <t>ORD002555</t>
  </si>
  <si>
    <t>CUST00872</t>
  </si>
  <si>
    <t>ORD008014</t>
  </si>
  <si>
    <t>CUST01869</t>
  </si>
  <si>
    <t>ORD009056</t>
  </si>
  <si>
    <t>ORD010275</t>
  </si>
  <si>
    <t>CUST03240</t>
  </si>
  <si>
    <t>ORD010255</t>
  </si>
  <si>
    <t>CUST00122</t>
  </si>
  <si>
    <t>ORD005610</t>
  </si>
  <si>
    <t>ORD005734</t>
  </si>
  <si>
    <t>CUST02721</t>
  </si>
  <si>
    <t>ORD000730</t>
  </si>
  <si>
    <t>CUST01900</t>
  </si>
  <si>
    <t>ORD007105</t>
  </si>
  <si>
    <t>CUST01229</t>
  </si>
  <si>
    <t>ORD009430</t>
  </si>
  <si>
    <t>CUST00590</t>
  </si>
  <si>
    <t>ORD004568</t>
  </si>
  <si>
    <t>ORD000802</t>
  </si>
  <si>
    <t>CUST01768</t>
  </si>
  <si>
    <t>ORD000136</t>
  </si>
  <si>
    <t>CUST00688</t>
  </si>
  <si>
    <t>ORD007590</t>
  </si>
  <si>
    <t>CUST00032</t>
  </si>
  <si>
    <t>ORD001493</t>
  </si>
  <si>
    <t>CUST03367</t>
  </si>
  <si>
    <t>ORD007239</t>
  </si>
  <si>
    <t>ORD003176</t>
  </si>
  <si>
    <t>CUST00424</t>
  </si>
  <si>
    <t>ORD010516</t>
  </si>
  <si>
    <t>ORD006982</t>
  </si>
  <si>
    <t>CUST02124</t>
  </si>
  <si>
    <t>ORD011462</t>
  </si>
  <si>
    <t>CUST03081</t>
  </si>
  <si>
    <t>ORD000481</t>
  </si>
  <si>
    <t>CUST01792</t>
  </si>
  <si>
    <t>ORD007515</t>
  </si>
  <si>
    <t>ORD003151</t>
  </si>
  <si>
    <t>CUST00193</t>
  </si>
  <si>
    <t>ORD009352</t>
  </si>
  <si>
    <t>CUST01953</t>
  </si>
  <si>
    <t>ORD005715</t>
  </si>
  <si>
    <t>CUST02074</t>
  </si>
  <si>
    <t>ORD008499</t>
  </si>
  <si>
    <t>CUST00790</t>
  </si>
  <si>
    <t>ORD000129</t>
  </si>
  <si>
    <t>CUST02987</t>
  </si>
  <si>
    <t>ORD004078</t>
  </si>
  <si>
    <t>ORD001491</t>
  </si>
  <si>
    <t>CUST00385</t>
  </si>
  <si>
    <t>ORD009632</t>
  </si>
  <si>
    <t>ORD006496</t>
  </si>
  <si>
    <t>CUST01591</t>
  </si>
  <si>
    <t>ORD008061</t>
  </si>
  <si>
    <t>CUST02490</t>
  </si>
  <si>
    <t>ORD003629</t>
  </si>
  <si>
    <t>CUST02813</t>
  </si>
  <si>
    <t>ORD004580</t>
  </si>
  <si>
    <t>CUST01636</t>
  </si>
  <si>
    <t>ORD004346</t>
  </si>
  <si>
    <t>CUST02201</t>
  </si>
  <si>
    <t>ORD008222</t>
  </si>
  <si>
    <t>ORD004303</t>
  </si>
  <si>
    <t>ORD002225</t>
  </si>
  <si>
    <t>CUST00267</t>
  </si>
  <si>
    <t>ORD003119</t>
  </si>
  <si>
    <t>CUST02424</t>
  </si>
  <si>
    <t>ORD009641</t>
  </si>
  <si>
    <t>CUST01298</t>
  </si>
  <si>
    <t>ORD009609</t>
  </si>
  <si>
    <t>ORD011034</t>
  </si>
  <si>
    <t>CUST01555</t>
  </si>
  <si>
    <t>ORD008885</t>
  </si>
  <si>
    <t>CUST02892</t>
  </si>
  <si>
    <t>ORD002399</t>
  </si>
  <si>
    <t>ORD001031</t>
  </si>
  <si>
    <t>CUST02888</t>
  </si>
  <si>
    <t>ORD002167</t>
  </si>
  <si>
    <t>CUST00869</t>
  </si>
  <si>
    <t>ORD007967</t>
  </si>
  <si>
    <t>CUST01840</t>
  </si>
  <si>
    <t>ORD005914</t>
  </si>
  <si>
    <t>ORD006398</t>
  </si>
  <si>
    <t>CUST01526</t>
  </si>
  <si>
    <t>ORD008619</t>
  </si>
  <si>
    <t>CUST00596</t>
  </si>
  <si>
    <t>ORD011952</t>
  </si>
  <si>
    <t>ORD000817</t>
  </si>
  <si>
    <t>CUST01498</t>
  </si>
  <si>
    <t>ORD008300</t>
  </si>
  <si>
    <t>ORD008072</t>
  </si>
  <si>
    <t>CUST00696</t>
  </si>
  <si>
    <t>ORD007742</t>
  </si>
  <si>
    <t>CUST02342</t>
  </si>
  <si>
    <t>ORD011988</t>
  </si>
  <si>
    <t>CUST00632</t>
  </si>
  <si>
    <t>ORD008273</t>
  </si>
  <si>
    <t>CUST00069</t>
  </si>
  <si>
    <t>ORD011103</t>
  </si>
  <si>
    <t>ORD005081</t>
  </si>
  <si>
    <t>CUST02498</t>
  </si>
  <si>
    <t>ORD007541</t>
  </si>
  <si>
    <t>ORD000774</t>
  </si>
  <si>
    <t>CUST02077</t>
  </si>
  <si>
    <t>ORD003501</t>
  </si>
  <si>
    <t>CUST01472</t>
  </si>
  <si>
    <t>ORD008208</t>
  </si>
  <si>
    <t>CUST01505</t>
  </si>
  <si>
    <t>ORD004154</t>
  </si>
  <si>
    <t>CUST01388</t>
  </si>
  <si>
    <t>ORD007651</t>
  </si>
  <si>
    <t>ORD008600</t>
  </si>
  <si>
    <t>CUST03199</t>
  </si>
  <si>
    <t>ORD004372</t>
  </si>
  <si>
    <t>CUST02739</t>
  </si>
  <si>
    <t>ORD001279</t>
  </si>
  <si>
    <t>ORD009843</t>
  </si>
  <si>
    <t>CUST01332</t>
  </si>
  <si>
    <t>ORD002539</t>
  </si>
  <si>
    <t>ORD010882</t>
  </si>
  <si>
    <t>CUST00803</t>
  </si>
  <si>
    <t>ORD007574</t>
  </si>
  <si>
    <t>CUST03295</t>
  </si>
  <si>
    <t>ORD004370</t>
  </si>
  <si>
    <t>CUST01982</t>
  </si>
  <si>
    <t>ORD005673</t>
  </si>
  <si>
    <t>CUST00297</t>
  </si>
  <si>
    <t>ORD008316</t>
  </si>
  <si>
    <t>CUST00351</t>
  </si>
  <si>
    <t>ORD003261</t>
  </si>
  <si>
    <t>CUST02117</t>
  </si>
  <si>
    <t>ORD004931</t>
  </si>
  <si>
    <t>CUST02823</t>
  </si>
  <si>
    <t>ORD001316</t>
  </si>
  <si>
    <t>CUST00799</t>
  </si>
  <si>
    <t>ORD008568</t>
  </si>
  <si>
    <t>CUST00746</t>
  </si>
  <si>
    <t>ORD003813</t>
  </si>
  <si>
    <t>ORD003592</t>
  </si>
  <si>
    <t>ORD005750</t>
  </si>
  <si>
    <t>CUST01200</t>
  </si>
  <si>
    <t>ORD003715</t>
  </si>
  <si>
    <t>CUST01409</t>
  </si>
  <si>
    <t>ORD001435</t>
  </si>
  <si>
    <t>CUST00023</t>
  </si>
  <si>
    <t>ORD000146</t>
  </si>
  <si>
    <t>CUST00224</t>
  </si>
  <si>
    <t>ORD001346</t>
  </si>
  <si>
    <t>CUST03339</t>
  </si>
  <si>
    <t>ORD006656</t>
  </si>
  <si>
    <t>CUST00251</t>
  </si>
  <si>
    <t>ORD008390</t>
  </si>
  <si>
    <t>CUST03237</t>
  </si>
  <si>
    <t>ORD004014</t>
  </si>
  <si>
    <t>CUST02761</t>
  </si>
  <si>
    <t>ORD003057</t>
  </si>
  <si>
    <t>CUST00788</t>
  </si>
  <si>
    <t>ORD011649</t>
  </si>
  <si>
    <t>CUST00257</t>
  </si>
  <si>
    <t>ORD007151</t>
  </si>
  <si>
    <t>CUST00769</t>
  </si>
  <si>
    <t>ORD010116</t>
  </si>
  <si>
    <t>CUST02559</t>
  </si>
  <si>
    <t>ORD010935</t>
  </si>
  <si>
    <t>ORD004694</t>
  </si>
  <si>
    <t>CUST00155</t>
  </si>
  <si>
    <t>ORD006867</t>
  </si>
  <si>
    <t>CUST03005</t>
  </si>
  <si>
    <t>ORD005976</t>
  </si>
  <si>
    <t>CUST02610</t>
  </si>
  <si>
    <t>ORD006049</t>
  </si>
  <si>
    <t>ORD000282</t>
  </si>
  <si>
    <t>CUST03109</t>
  </si>
  <si>
    <t>ORD003870</t>
  </si>
  <si>
    <t>CUST02408</t>
  </si>
  <si>
    <t>ORD006666</t>
  </si>
  <si>
    <t>CUST03129</t>
  </si>
  <si>
    <t>ORD000528</t>
  </si>
  <si>
    <t>CUST01447</t>
  </si>
  <si>
    <t>ORD010256</t>
  </si>
  <si>
    <t>ORD005228</t>
  </si>
  <si>
    <t>ORD003793</t>
  </si>
  <si>
    <t>CUST01359</t>
  </si>
  <si>
    <t>ORD011091</t>
  </si>
  <si>
    <t>ORD002177</t>
  </si>
  <si>
    <t>CUST02447</t>
  </si>
  <si>
    <t>ORD007493</t>
  </si>
  <si>
    <t>ORD002878</t>
  </si>
  <si>
    <t>CUST00243</t>
  </si>
  <si>
    <t>ORD000104</t>
  </si>
  <si>
    <t>ORD011255</t>
  </si>
  <si>
    <t>CUST03171</t>
  </si>
  <si>
    <t>ORD006642</t>
  </si>
  <si>
    <t>CUST02242</t>
  </si>
  <si>
    <t>ORD007851</t>
  </si>
  <si>
    <t>CUST00311</t>
  </si>
  <si>
    <t>ORD007879</t>
  </si>
  <si>
    <t>CUST02781</t>
  </si>
  <si>
    <t>ORD005718</t>
  </si>
  <si>
    <t>CUST01352</t>
  </si>
  <si>
    <t>ORD007489</t>
  </si>
  <si>
    <t>CUST03178</t>
  </si>
  <si>
    <t>ORD007995</t>
  </si>
  <si>
    <t>ORD011143</t>
  </si>
  <si>
    <t>CUST00602</t>
  </si>
  <si>
    <t>ORD003391</t>
  </si>
  <si>
    <t>CUST03077</t>
  </si>
  <si>
    <t>ORD006432</t>
  </si>
  <si>
    <t>CUST03247</t>
  </si>
  <si>
    <t>ORD007449</t>
  </si>
  <si>
    <t>ORD006064</t>
  </si>
  <si>
    <t>CUST00581</t>
  </si>
  <si>
    <t>ORD010261</t>
  </si>
  <si>
    <t>CUST02241</t>
  </si>
  <si>
    <t>ORD005878</t>
  </si>
  <si>
    <t>CUST02556</t>
  </si>
  <si>
    <t>ORD003292</t>
  </si>
  <si>
    <t>CUST01086</t>
  </si>
  <si>
    <t>ORD008604</t>
  </si>
  <si>
    <t>CUST02671</t>
  </si>
  <si>
    <t>ORD001148</t>
  </si>
  <si>
    <t>CUST02387</t>
  </si>
  <si>
    <t>ORD003303</t>
  </si>
  <si>
    <t>CUST01161</t>
  </si>
  <si>
    <t>ORD007109</t>
  </si>
  <si>
    <t>CUST01552</t>
  </si>
  <si>
    <t>ORD000355</t>
  </si>
  <si>
    <t>CUST03399</t>
  </si>
  <si>
    <t>ORD004707</t>
  </si>
  <si>
    <t>CUST01185</t>
  </si>
  <si>
    <t>ORD003968</t>
  </si>
  <si>
    <t>CUST02576</t>
  </si>
  <si>
    <t>ORD010159</t>
  </si>
  <si>
    <t>CUST03042</t>
  </si>
  <si>
    <t>ORD008900</t>
  </si>
  <si>
    <t>ORD000223</t>
  </si>
  <si>
    <t>ORD005325</t>
  </si>
  <si>
    <t>CUST02023</t>
  </si>
  <si>
    <t>ORD003175</t>
  </si>
  <si>
    <t>CUST00742</t>
  </si>
  <si>
    <t>ORD000587</t>
  </si>
  <si>
    <t>CUST03217</t>
  </si>
  <si>
    <t>ORD001753</t>
  </si>
  <si>
    <t>ORD001988</t>
  </si>
  <si>
    <t>CUST00961</t>
  </si>
  <si>
    <t>ORD001286</t>
  </si>
  <si>
    <t>CUST02032</t>
  </si>
  <si>
    <t>ORD004653</t>
  </si>
  <si>
    <t>CUST02427</t>
  </si>
  <si>
    <t>ORD008727</t>
  </si>
  <si>
    <t>ORD004427</t>
  </si>
  <si>
    <t>ORD009153</t>
  </si>
  <si>
    <t>CUST00452</t>
  </si>
  <si>
    <t>ORD006444</t>
  </si>
  <si>
    <t>ORD010010</t>
  </si>
  <si>
    <t>ORD006589</t>
  </si>
  <si>
    <t>CUST01769</t>
  </si>
  <si>
    <t>ORD007528</t>
  </si>
  <si>
    <t>CUST01458</t>
  </si>
  <si>
    <t>ORD003317</t>
  </si>
  <si>
    <t>ORD004312</t>
  </si>
  <si>
    <t>CUST01091</t>
  </si>
  <si>
    <t>ORD005741</t>
  </si>
  <si>
    <t>CUST00222</t>
  </si>
  <si>
    <t>ORD006171</t>
  </si>
  <si>
    <t>CUST01438</t>
  </si>
  <si>
    <t>ORD001658</t>
  </si>
  <si>
    <t>ORD005555</t>
  </si>
  <si>
    <t>ORD011006</t>
  </si>
  <si>
    <t>CUST03256</t>
  </si>
  <si>
    <t>ORD009227</t>
  </si>
  <si>
    <t>CUST02177</t>
  </si>
  <si>
    <t>ORD007946</t>
  </si>
  <si>
    <t>CUST01192</t>
  </si>
  <si>
    <t>ORD002208</t>
  </si>
  <si>
    <t>CUST00302</t>
  </si>
  <si>
    <t>ORD011698</t>
  </si>
  <si>
    <t>CUST00511</t>
  </si>
  <si>
    <t>ORD002652</t>
  </si>
  <si>
    <t>CUST00838</t>
  </si>
  <si>
    <t>ORD008797</t>
  </si>
  <si>
    <t>CUST00317</t>
  </si>
  <si>
    <t>ORD011986</t>
  </si>
  <si>
    <t>CUST00845</t>
  </si>
  <si>
    <t>ORD008588</t>
  </si>
  <si>
    <t>CUST00744</t>
  </si>
  <si>
    <t>ORD005784</t>
  </si>
  <si>
    <t>ORD000744</t>
  </si>
  <si>
    <t>ORD011386</t>
  </si>
  <si>
    <t>ORD006194</t>
  </si>
  <si>
    <t>CUST00238</t>
  </si>
  <si>
    <t>ORD004943</t>
  </si>
  <si>
    <t>ORD006060</t>
  </si>
  <si>
    <t>CUST01738</t>
  </si>
  <si>
    <t>ORD008098</t>
  </si>
  <si>
    <t>CUST02257</t>
  </si>
  <si>
    <t>ORD003199</t>
  </si>
  <si>
    <t>CUST02358</t>
  </si>
  <si>
    <t>ORD002096</t>
  </si>
  <si>
    <t>CUST00037</t>
  </si>
  <si>
    <t>ORD000028</t>
  </si>
  <si>
    <t>CUST02750</t>
  </si>
  <si>
    <t>ORD004266</t>
  </si>
  <si>
    <t>CUST01294</t>
  </si>
  <si>
    <t>ORD006990</t>
  </si>
  <si>
    <t>CUST03175</t>
  </si>
  <si>
    <t>ORD010727</t>
  </si>
  <si>
    <t>CUST03159</t>
  </si>
  <si>
    <t>ORD010179</t>
  </si>
  <si>
    <t>CUST03139</t>
  </si>
  <si>
    <t>ORD004748</t>
  </si>
  <si>
    <t>ORD007763</t>
  </si>
  <si>
    <t>CUST02836</t>
  </si>
  <si>
    <t>ORD002355</t>
  </si>
  <si>
    <t>ORD002260</t>
  </si>
  <si>
    <t>CUST02011</t>
  </si>
  <si>
    <t>ORD008309</t>
  </si>
  <si>
    <t>CUST02314</t>
  </si>
  <si>
    <t>ORD003273</t>
  </si>
  <si>
    <t>CUST00076</t>
  </si>
  <si>
    <t>ORD006615</t>
  </si>
  <si>
    <t>CUST01767</t>
  </si>
  <si>
    <t>ORD003432</t>
  </si>
  <si>
    <t>CUST02154</t>
  </si>
  <si>
    <t>ORD000800</t>
  </si>
  <si>
    <t>CUST02958</t>
  </si>
  <si>
    <t>ORD004878</t>
  </si>
  <si>
    <t>CUST02713</t>
  </si>
  <si>
    <t>ORD009812</t>
  </si>
  <si>
    <t>CUST00563</t>
  </si>
  <si>
    <t>ORD011790</t>
  </si>
  <si>
    <t>ORD006569</t>
  </si>
  <si>
    <t>CUST03398</t>
  </si>
  <si>
    <t>ORD009516</t>
  </si>
  <si>
    <t>CUST02885</t>
  </si>
  <si>
    <t>ORD008919</t>
  </si>
  <si>
    <t>CUST00855</t>
  </si>
  <si>
    <t>ORD001653</t>
  </si>
  <si>
    <t>CUST02674</t>
  </si>
  <si>
    <t>ORD000742</t>
  </si>
  <si>
    <t>ORD004905</t>
  </si>
  <si>
    <t>CUST01630</t>
  </si>
  <si>
    <t>ORD008886</t>
  </si>
  <si>
    <t>ORD002000</t>
  </si>
  <si>
    <t>CUST02925</t>
  </si>
  <si>
    <t>ORD002151</t>
  </si>
  <si>
    <t>CUST03383</t>
  </si>
  <si>
    <t>ORD008613</t>
  </si>
  <si>
    <t>ORD007817</t>
  </si>
  <si>
    <t>CUST02137</t>
  </si>
  <si>
    <t>ORD001173</t>
  </si>
  <si>
    <t>ORD003819</t>
  </si>
  <si>
    <t>ORD009992</t>
  </si>
  <si>
    <t>CUST01656</t>
  </si>
  <si>
    <t>ORD001013</t>
  </si>
  <si>
    <t>CUST00199</t>
  </si>
  <si>
    <t>ORD009390</t>
  </si>
  <si>
    <t>CUST01812</t>
  </si>
  <si>
    <t>ORD011229</t>
  </si>
  <si>
    <t>CUST02148</t>
  </si>
  <si>
    <t>ORD003272</t>
  </si>
  <si>
    <t>CUST03481</t>
  </si>
  <si>
    <t>CUST03375</t>
  </si>
  <si>
    <t>ORD005866</t>
  </si>
  <si>
    <t>ORD010693</t>
  </si>
  <si>
    <t>CUST00896</t>
  </si>
  <si>
    <t>ORD007816</t>
  </si>
  <si>
    <t>CUST00757</t>
  </si>
  <si>
    <t>ORD002863</t>
  </si>
  <si>
    <t>CUST00624</t>
  </si>
  <si>
    <t>ORD008573</t>
  </si>
  <si>
    <t>CUST00036</t>
  </si>
  <si>
    <t>ORD005022</t>
  </si>
  <si>
    <t>CUST01694</t>
  </si>
  <si>
    <t>ORD000754</t>
  </si>
  <si>
    <t>CUST02975</t>
  </si>
  <si>
    <t>ORD004724</t>
  </si>
  <si>
    <t>ORD002579</t>
  </si>
  <si>
    <t>CUST00914</t>
  </si>
  <si>
    <t>ORD003938</t>
  </si>
  <si>
    <t>CUST03369</t>
  </si>
  <si>
    <t>ORD002417</t>
  </si>
  <si>
    <t>ORD007268</t>
  </si>
  <si>
    <t>CUST00610</t>
  </si>
  <si>
    <t>ORD011839</t>
  </si>
  <si>
    <t>CUST00658</t>
  </si>
  <si>
    <t>ORD010744</t>
  </si>
  <si>
    <t>CUST01056</t>
  </si>
  <si>
    <t>ORD011515</t>
  </si>
  <si>
    <t>CUST01404</t>
  </si>
  <si>
    <t>ORD002571</t>
  </si>
  <si>
    <t>ORD003115</t>
  </si>
  <si>
    <t>CUST03456</t>
  </si>
  <si>
    <t>ORD009940</t>
  </si>
  <si>
    <t>CUST01280</t>
  </si>
  <si>
    <t>ORD000938</t>
  </si>
  <si>
    <t>CUST03334</t>
  </si>
  <si>
    <t>ORD002004</t>
  </si>
  <si>
    <t>ORD010120</t>
  </si>
  <si>
    <t>ORD008868</t>
  </si>
  <si>
    <t>ORD002827</t>
  </si>
  <si>
    <t>CUST03288</t>
  </si>
  <si>
    <t>ORD002022</t>
  </si>
  <si>
    <t>ORD010004</t>
  </si>
  <si>
    <t>CUST03485</t>
  </si>
  <si>
    <t>ORD003202</t>
  </si>
  <si>
    <t>ORD007219</t>
  </si>
  <si>
    <t>ORD000963</t>
  </si>
  <si>
    <t>ORD003488</t>
  </si>
  <si>
    <t>CUST00598</t>
  </si>
  <si>
    <t>ORD008981</t>
  </si>
  <si>
    <t>CUST00633</t>
  </si>
  <si>
    <t>ORD000192</t>
  </si>
  <si>
    <t>CUST02546</t>
  </si>
  <si>
    <t>ORD002449</t>
  </si>
  <si>
    <t>CUST01679</t>
  </si>
  <si>
    <t>ORD002362</t>
  </si>
  <si>
    <t>CUST02449</t>
  </si>
  <si>
    <t>ORD001229</t>
  </si>
  <si>
    <t>CUST03131</t>
  </si>
  <si>
    <t>ORD007550</t>
  </si>
  <si>
    <t>CUST01445</t>
  </si>
  <si>
    <t>ORD005974</t>
  </si>
  <si>
    <t>CUST03411</t>
  </si>
  <si>
    <t>ORD009493</t>
  </si>
  <si>
    <t>CUST02805</t>
  </si>
  <si>
    <t>ORD006331</t>
  </si>
  <si>
    <t>ORD001865</t>
  </si>
  <si>
    <t>CUST00442</t>
  </si>
  <si>
    <t>ORD003849</t>
  </si>
  <si>
    <t>CUST01210</t>
  </si>
  <si>
    <t>ORD008315</t>
  </si>
  <si>
    <t>CUST02814</t>
  </si>
  <si>
    <t>ORD003639</t>
  </si>
  <si>
    <t>CUST03261</t>
  </si>
  <si>
    <t>ORD000313</t>
  </si>
  <si>
    <t>ORD002350</t>
  </si>
  <si>
    <t>CUST00323</t>
  </si>
  <si>
    <t>ORD009479</t>
  </si>
  <si>
    <t>ORD004354</t>
  </si>
  <si>
    <t>CUST00009</t>
  </si>
  <si>
    <t>ORD000765</t>
  </si>
  <si>
    <t>ORD007115</t>
  </si>
  <si>
    <t>ORD005661</t>
  </si>
  <si>
    <t>CUST02128</t>
  </si>
  <si>
    <t>ORD000826</t>
  </si>
  <si>
    <t>ORD005024</t>
  </si>
  <si>
    <t>CUST02577</t>
  </si>
  <si>
    <t>ORD001529</t>
  </si>
  <si>
    <t>CUST01662</t>
  </si>
  <si>
    <t>ORD009018</t>
  </si>
  <si>
    <t>ORD004761</t>
  </si>
  <si>
    <t>CUST00371</t>
  </si>
  <si>
    <t>ORD005449</t>
  </si>
  <si>
    <t>ORD005991</t>
  </si>
  <si>
    <t>CUST00566</t>
  </si>
  <si>
    <t>ORD003595</t>
  </si>
  <si>
    <t>ORD008893</t>
  </si>
  <si>
    <t>CUST00613</t>
  </si>
  <si>
    <t>ORD009301</t>
  </si>
  <si>
    <t>CUST02256</t>
  </si>
  <si>
    <t>ORD002883</t>
  </si>
  <si>
    <t>CUST01746</t>
  </si>
  <si>
    <t>ORD010195</t>
  </si>
  <si>
    <t>CUST00605</t>
  </si>
  <si>
    <t>ORD007415</t>
  </si>
  <si>
    <t>CUST00667</t>
  </si>
  <si>
    <t>ORD001441</t>
  </si>
  <si>
    <t>CUST03064</t>
  </si>
  <si>
    <t>ORD011821</t>
  </si>
  <si>
    <t>CUST02584</t>
  </si>
  <si>
    <t>ORD002960</t>
  </si>
  <si>
    <t>CUST01415</t>
  </si>
  <si>
    <t>ORD003293</t>
  </si>
  <si>
    <t>ORD000813</t>
  </si>
  <si>
    <t>CUST00118</t>
  </si>
  <si>
    <t>ORD005421</t>
  </si>
  <si>
    <t>CUST02428</t>
  </si>
  <si>
    <t>ORD007935</t>
  </si>
  <si>
    <t>CUST00751</t>
  </si>
  <si>
    <t>ORD003942</t>
  </si>
  <si>
    <t>CUST02227</t>
  </si>
  <si>
    <t>ORD000519</t>
  </si>
  <si>
    <t>ORD008409</t>
  </si>
  <si>
    <t>CUST02477</t>
  </si>
  <si>
    <t>ORD001287</t>
  </si>
  <si>
    <t>CUST00417</t>
  </si>
  <si>
    <t>ORD009392</t>
  </si>
  <si>
    <t>ORD009364</t>
  </si>
  <si>
    <t>CUST03476</t>
  </si>
  <si>
    <t>ORD001290</t>
  </si>
  <si>
    <t>ORD003693</t>
  </si>
  <si>
    <t>ORD005842</t>
  </si>
  <si>
    <t>CUST01975</t>
  </si>
  <si>
    <t>ORD000828</t>
  </si>
  <si>
    <t>CUST00977</t>
  </si>
  <si>
    <t>ORD009616</t>
  </si>
  <si>
    <t>ORD008790</t>
  </si>
  <si>
    <t>ORD002133</t>
  </si>
  <si>
    <t>CUST00091</t>
  </si>
  <si>
    <t>ORD009526</t>
  </si>
  <si>
    <t>ORD010041</t>
  </si>
  <si>
    <t>ORD011668</t>
  </si>
  <si>
    <t>CUST00930</t>
  </si>
  <si>
    <t>ORD001310</t>
  </si>
  <si>
    <t>ORD010873</t>
  </si>
  <si>
    <t>ORD003241</t>
  </si>
  <si>
    <t>CUST01632</t>
  </si>
  <si>
    <t>ORD009186</t>
  </si>
  <si>
    <t>ORD003203</t>
  </si>
  <si>
    <t>CUST00618</t>
  </si>
  <si>
    <t>ORD011587</t>
  </si>
  <si>
    <t>ORD000169</t>
  </si>
  <si>
    <t>CUST01068</t>
  </si>
  <si>
    <t>ORD005270</t>
  </si>
  <si>
    <t>ORD004721</t>
  </si>
  <si>
    <t>CUST02297</t>
  </si>
  <si>
    <t>ORD004709</t>
  </si>
  <si>
    <t>CUST01313</t>
  </si>
  <si>
    <t>ORD009695</t>
  </si>
  <si>
    <t>ORD007362</t>
  </si>
  <si>
    <t>CUST01960</t>
  </si>
  <si>
    <t>ORD008978</t>
  </si>
  <si>
    <t>ORD010863</t>
  </si>
  <si>
    <t>CUST03058</t>
  </si>
  <si>
    <t>ORD002134</t>
  </si>
  <si>
    <t>ORD009045</t>
  </si>
  <si>
    <t>CUST00461</t>
  </si>
  <si>
    <t>ORD003398</t>
  </si>
  <si>
    <t>CUST01688</t>
  </si>
  <si>
    <t>ORD005309</t>
  </si>
  <si>
    <t>CUST00968</t>
  </si>
  <si>
    <t>ORD009284</t>
  </si>
  <si>
    <t>ORD003439</t>
  </si>
  <si>
    <t>CUST01131</t>
  </si>
  <si>
    <t>ORD001935</t>
  </si>
  <si>
    <t>ORD011529</t>
  </si>
  <si>
    <t>CUST01913</t>
  </si>
  <si>
    <t>ORD001216</t>
  </si>
  <si>
    <t>CUST02432</t>
  </si>
  <si>
    <t>ORD003514</t>
  </si>
  <si>
    <t>CUST01325</t>
  </si>
  <si>
    <t>ORD010506</t>
  </si>
  <si>
    <t>CUST00907</t>
  </si>
  <si>
    <t>ORD003908</t>
  </si>
  <si>
    <t>CUST00326</t>
  </si>
  <si>
    <t>ORD002910</t>
  </si>
  <si>
    <t>ORD011339</t>
  </si>
  <si>
    <t>CUST03248</t>
  </si>
  <si>
    <t>ORD005947</t>
  </si>
  <si>
    <t>ORD000011</t>
  </si>
  <si>
    <t>ORD004009</t>
  </si>
  <si>
    <t>CUST01106</t>
  </si>
  <si>
    <t>ORD004716</t>
  </si>
  <si>
    <t>ORD010489</t>
  </si>
  <si>
    <t>CUST02967</t>
  </si>
  <si>
    <t>ORD007217</t>
  </si>
  <si>
    <t>CUST02680</t>
  </si>
  <si>
    <t>ORD004221</t>
  </si>
  <si>
    <t>ORD007914</t>
  </si>
  <si>
    <t>ORD007128</t>
  </si>
  <si>
    <t>CUST03172</t>
  </si>
  <si>
    <t>ORD000672</t>
  </si>
  <si>
    <t>CUST00704</t>
  </si>
  <si>
    <t>ORD008817</t>
  </si>
  <si>
    <t>CUST00545</t>
  </si>
  <si>
    <t>ORD008785</t>
  </si>
  <si>
    <t>CUST01788</t>
  </si>
  <si>
    <t>ORD010324</t>
  </si>
  <si>
    <t>CUST01517</t>
  </si>
  <si>
    <t>CUST00507</t>
  </si>
  <si>
    <t>ORD008312</t>
  </si>
  <si>
    <t>CUST00400</t>
  </si>
  <si>
    <t>ORD010677</t>
  </si>
  <si>
    <t>CUST01144</t>
  </si>
  <si>
    <t>ORD006572</t>
  </si>
  <si>
    <t>CUST03189</t>
  </si>
  <si>
    <t>ORD007695</t>
  </si>
  <si>
    <t>ORD011921</t>
  </si>
  <si>
    <t>ORD000424</t>
  </si>
  <si>
    <t>CUST02206</t>
  </si>
  <si>
    <t>ORD001086</t>
  </si>
  <si>
    <t>CUST02102</t>
  </si>
  <si>
    <t>ORD010267</t>
  </si>
  <si>
    <t>CUST00621</t>
  </si>
  <si>
    <t>ORD005323</t>
  </si>
  <si>
    <t>CUST01048</t>
  </si>
  <si>
    <t>ORD001416</t>
  </si>
  <si>
    <t>CUST00547</t>
  </si>
  <si>
    <t>ORD004703</t>
  </si>
  <si>
    <t>CUST02841</t>
  </si>
  <si>
    <t>ORD001458</t>
  </si>
  <si>
    <t>CUST01582</t>
  </si>
  <si>
    <t>ORD004335</t>
  </si>
  <si>
    <t>CUST01935</t>
  </si>
  <si>
    <t>ORD006849</t>
  </si>
  <si>
    <t>CUST01340</t>
  </si>
  <si>
    <t>ORD002263</t>
  </si>
  <si>
    <t>CUST02997</t>
  </si>
  <si>
    <t>ORD006931</t>
  </si>
  <si>
    <t>ORD001912</t>
  </si>
  <si>
    <t>CUST02421</t>
  </si>
  <si>
    <t>ORD011682</t>
  </si>
  <si>
    <t>CUST01961</t>
  </si>
  <si>
    <t>ORD002408</t>
  </si>
  <si>
    <t>CUST01894</t>
  </si>
  <si>
    <t>ORD005578</t>
  </si>
  <si>
    <t>CUST00617</t>
  </si>
  <si>
    <t>ORD001494</t>
  </si>
  <si>
    <t>CUST00785</t>
  </si>
  <si>
    <t>ORD007745</t>
  </si>
  <si>
    <t>CUST01123</t>
  </si>
  <si>
    <t>ORD008581</t>
  </si>
  <si>
    <t>CUST00967</t>
  </si>
  <si>
    <t>ORD003571</t>
  </si>
  <si>
    <t>ORD002278</t>
  </si>
  <si>
    <t>CUST00859</t>
  </si>
  <si>
    <t>ORD011574</t>
  </si>
  <si>
    <t>CUST02391</t>
  </si>
  <si>
    <t>ORD003425</t>
  </si>
  <si>
    <t>ORD009366</t>
  </si>
  <si>
    <t>CUST02445</t>
  </si>
  <si>
    <t>ORD001937</t>
  </si>
  <si>
    <t>CUST01529</t>
  </si>
  <si>
    <t>ORD002998</t>
  </si>
  <si>
    <t>CUST01412</t>
  </si>
  <si>
    <t>ORD002966</t>
  </si>
  <si>
    <t>ORD005934</t>
  </si>
  <si>
    <t>CUST02143</t>
  </si>
  <si>
    <t>ORD011113</t>
  </si>
  <si>
    <t>CUST02503</t>
  </si>
  <si>
    <t>ORD005305</t>
  </si>
  <si>
    <t>CUST00723</t>
  </si>
  <si>
    <t>ORD009578</t>
  </si>
  <si>
    <t>ORD001496</t>
  </si>
  <si>
    <t>ORD000862</t>
  </si>
  <si>
    <t>ORD001245</t>
  </si>
  <si>
    <t>CUST02756</t>
  </si>
  <si>
    <t>ORD009090</t>
  </si>
  <si>
    <t>CUST02495</t>
  </si>
  <si>
    <t>ORD010624</t>
  </si>
  <si>
    <t>ORD004482</t>
  </si>
  <si>
    <t>CUST02404</t>
  </si>
  <si>
    <t>ORD011253</t>
  </si>
  <si>
    <t>CUST01299</t>
  </si>
  <si>
    <t>ORD009984</t>
  </si>
  <si>
    <t>ORD003336</t>
  </si>
  <si>
    <t>ORD002835</t>
  </si>
  <si>
    <t>ORD011345</t>
  </si>
  <si>
    <t>CUST00993</t>
  </si>
  <si>
    <t>ORD000073</t>
  </si>
  <si>
    <t>CUST00179</t>
  </si>
  <si>
    <t>ORD011774</t>
  </si>
  <si>
    <t>CUST01887</t>
  </si>
  <si>
    <t>ORD003135</t>
  </si>
  <si>
    <t>CUST02748</t>
  </si>
  <si>
    <t>ORD004097</t>
  </si>
  <si>
    <t>ORD007714</t>
  </si>
  <si>
    <t>CUST00176</t>
  </si>
  <si>
    <t>ORD000710</t>
  </si>
  <si>
    <t>CUST02950</t>
  </si>
  <si>
    <t>ORD009671</t>
  </si>
  <si>
    <t>CUST00820</t>
  </si>
  <si>
    <t>ORD009745</t>
  </si>
  <si>
    <t>ORD000521</t>
  </si>
  <si>
    <t>CUST00438</t>
  </si>
  <si>
    <t>ORD007822</t>
  </si>
  <si>
    <t>ORD008483</t>
  </si>
  <si>
    <t>CUST02138</t>
  </si>
  <si>
    <t>ORD002230</t>
  </si>
  <si>
    <t>CUST00150</t>
  </si>
  <si>
    <t>ORD010369</t>
  </si>
  <si>
    <t>ORD007529</t>
  </si>
  <si>
    <t>ORD001162</t>
  </si>
  <si>
    <t>ORD007968</t>
  </si>
  <si>
    <t>CUST00207</t>
  </si>
  <si>
    <t>ORD005764</t>
  </si>
  <si>
    <t>ORD004511</t>
  </si>
  <si>
    <t>CUST01124</t>
  </si>
  <si>
    <t>ORD001124</t>
  </si>
  <si>
    <t>CUST00843</t>
  </si>
  <si>
    <t>ORD003590</t>
  </si>
  <si>
    <t>CUST02435</t>
  </si>
  <si>
    <t>ORD001106</t>
  </si>
  <si>
    <t>CUST02434</t>
  </si>
  <si>
    <t>ORD011343</t>
  </si>
  <si>
    <t>CUST03373</t>
  </si>
  <si>
    <t>ORD004565</t>
  </si>
  <si>
    <t>CUST00081</t>
  </si>
  <si>
    <t>ORD004711</t>
  </si>
  <si>
    <t>CUST00462</t>
  </si>
  <si>
    <t>ORD003937</t>
  </si>
  <si>
    <t>CUST01189</t>
  </si>
  <si>
    <t>ORD009723</t>
  </si>
  <si>
    <t>CUST01839</t>
  </si>
  <si>
    <t>ORD002553</t>
  </si>
  <si>
    <t>CUST01701</t>
  </si>
  <si>
    <t>ORD010294</t>
  </si>
  <si>
    <t>ORD010571</t>
  </si>
  <si>
    <t>CUST02879</t>
  </si>
  <si>
    <t>ORD011636</t>
  </si>
  <si>
    <t>ORD009111</t>
  </si>
  <si>
    <t>CUST02487</t>
  </si>
  <si>
    <t>ORD006959</t>
  </si>
  <si>
    <t>ORD010704</t>
  </si>
  <si>
    <t>CUST02436</t>
  </si>
  <si>
    <t>ORD003906</t>
  </si>
  <si>
    <t>ORD006153</t>
  </si>
  <si>
    <t>CUST02459</t>
  </si>
  <si>
    <t>ORD002557</t>
  </si>
  <si>
    <t>CUST01493</t>
  </si>
  <si>
    <t>ORD007828</t>
  </si>
  <si>
    <t>ORD006095</t>
  </si>
  <si>
    <t>CUST02367</t>
  </si>
  <si>
    <t>ORD010401</t>
  </si>
  <si>
    <t>CUST01323</t>
  </si>
  <si>
    <t>ORD007593</t>
  </si>
  <si>
    <t>CUST01673</t>
  </si>
  <si>
    <t>ORD001793</t>
  </si>
  <si>
    <t>CUST00894</t>
  </si>
  <si>
    <t>ORD002274</t>
  </si>
  <si>
    <t>CUST00603</t>
  </si>
  <si>
    <t>ORD006716</t>
  </si>
  <si>
    <t>CUST03219</t>
  </si>
  <si>
    <t>ORD006401</t>
  </si>
  <si>
    <t>ORD006396</t>
  </si>
  <si>
    <t>ORD005330</t>
  </si>
  <si>
    <t>CUST01038</t>
  </si>
  <si>
    <t>ORD010380</t>
  </si>
  <si>
    <t>CUST02889</t>
  </si>
  <si>
    <t>ORD006036</t>
  </si>
  <si>
    <t>CUST01727</t>
  </si>
  <si>
    <t>ORD004704</t>
  </si>
  <si>
    <t>CUST02035</t>
  </si>
  <si>
    <t>ORD005658</t>
  </si>
  <si>
    <t>CUST00426</t>
  </si>
  <si>
    <t>ORD000992</t>
  </si>
  <si>
    <t>ORD006575</t>
  </si>
  <si>
    <t>CUST02821</t>
  </si>
  <si>
    <t>ORD011077</t>
  </si>
  <si>
    <t>CUST01854</t>
  </si>
  <si>
    <t>ORD007628</t>
  </si>
  <si>
    <t>CUST00221</t>
  </si>
  <si>
    <t>ORD003279</t>
  </si>
  <si>
    <t>ORD007251</t>
  </si>
  <si>
    <t>CUST03140</t>
  </si>
  <si>
    <t>ORD005170</t>
  </si>
  <si>
    <t>CUST00994</t>
  </si>
  <si>
    <t>ORD002889</t>
  </si>
  <si>
    <t>CUST01916</t>
  </si>
  <si>
    <t>ORD004051</t>
  </si>
  <si>
    <t>CUST00738</t>
  </si>
  <si>
    <t>ORD011951</t>
  </si>
  <si>
    <t>ORD004869</t>
  </si>
  <si>
    <t>CUST01797</t>
  </si>
  <si>
    <t>ORD003299</t>
  </si>
  <si>
    <t>CUST00318</t>
  </si>
  <si>
    <t>ORD008139</t>
  </si>
  <si>
    <t>CUST00912</t>
  </si>
  <si>
    <t>ORD008691</t>
  </si>
  <si>
    <t>CUST01567</t>
  </si>
  <si>
    <t>ORD006081</t>
  </si>
  <si>
    <t>CUST00504</t>
  </si>
  <si>
    <t>ORD004752</t>
  </si>
  <si>
    <t>ORD004445</t>
  </si>
  <si>
    <t>CUST01179</t>
  </si>
  <si>
    <t>ORD001178</t>
  </si>
  <si>
    <t>ORD009761</t>
  </si>
  <si>
    <t>CUST03338</t>
  </si>
  <si>
    <t>ORD008496</t>
  </si>
  <si>
    <t>ORD004330</t>
  </si>
  <si>
    <t>CUST00876</t>
  </si>
  <si>
    <t>ORD002326</t>
  </si>
  <si>
    <t>ORD003493</t>
  </si>
  <si>
    <t>ORD002345</t>
  </si>
  <si>
    <t>CUST01285</t>
  </si>
  <si>
    <t>ORD007613</t>
  </si>
  <si>
    <t>CUST02656</t>
  </si>
  <si>
    <t>ORD006552</t>
  </si>
  <si>
    <t>ORD010556</t>
  </si>
  <si>
    <t>CUST02916</t>
  </si>
  <si>
    <t>ORD004385</t>
  </si>
  <si>
    <t>CUST00776</t>
  </si>
  <si>
    <t>ORD005966</t>
  </si>
  <si>
    <t>CUST01823</t>
  </si>
  <si>
    <t>ORD007818</t>
  </si>
  <si>
    <t>ORD006372</t>
  </si>
  <si>
    <t>CUST00427</t>
  </si>
  <si>
    <t>ORD009393</t>
  </si>
  <si>
    <t>CUST02220</t>
  </si>
  <si>
    <t>ORD000228</t>
  </si>
  <si>
    <t>CUST00981</t>
  </si>
  <si>
    <t>ORD006678</t>
  </si>
  <si>
    <t>CUST02537</t>
  </si>
  <si>
    <t>ORD007558</t>
  </si>
  <si>
    <t>CUST01243</t>
  </si>
  <si>
    <t>ORD009895</t>
  </si>
  <si>
    <t>CUST01699</t>
  </si>
  <si>
    <t>ORD010917</t>
  </si>
  <si>
    <t>CUST01547</t>
  </si>
  <si>
    <t>ORD010173</t>
  </si>
  <si>
    <t>CUST01205</t>
  </si>
  <si>
    <t>ORD006099</t>
  </si>
  <si>
    <t>CUST02317</t>
  </si>
  <si>
    <t>ORD005926</t>
  </si>
  <si>
    <t>ORD008030</t>
  </si>
  <si>
    <t>ORD002141</t>
  </si>
  <si>
    <t>CUST03378</t>
  </si>
  <si>
    <t>ORD003402</t>
  </si>
  <si>
    <t>CUST02973</t>
  </si>
  <si>
    <t>ORD008536</t>
  </si>
  <si>
    <t>ORD008460</t>
  </si>
  <si>
    <t>CUST01564</t>
  </si>
  <si>
    <t>ORD005969</t>
  </si>
  <si>
    <t>ORD011828</t>
  </si>
  <si>
    <t>CUST01449</t>
  </si>
  <si>
    <t>ORD003572</t>
  </si>
  <si>
    <t>CUST01305</t>
  </si>
  <si>
    <t>ORD006684</t>
  </si>
  <si>
    <t>ORD003632</t>
  </si>
  <si>
    <t>CUST00996</t>
  </si>
  <si>
    <t>ORD008589</t>
  </si>
  <si>
    <t>CUST01147</t>
  </si>
  <si>
    <t>ORD008250</t>
  </si>
  <si>
    <t>CUST01818</t>
  </si>
  <si>
    <t>ORD001523</t>
  </si>
  <si>
    <t>ORD008485</t>
  </si>
  <si>
    <t>ORD000360</t>
  </si>
  <si>
    <t>CUST00054</t>
  </si>
  <si>
    <t>ORD000277</t>
  </si>
  <si>
    <t>CUST03380</t>
  </si>
  <si>
    <t>ORD010108</t>
  </si>
  <si>
    <t>ORD003200</t>
  </si>
  <si>
    <t>CUST01761</t>
  </si>
  <si>
    <t>ORD004478</t>
  </si>
  <si>
    <t>CUST01014</t>
  </si>
  <si>
    <t>ORD006668</t>
  </si>
  <si>
    <t>CUST00168</t>
  </si>
  <si>
    <t>ORD009662</t>
  </si>
  <si>
    <t>ORD010947</t>
  </si>
  <si>
    <t>CUST03143</t>
  </si>
  <si>
    <t>ORD007133</t>
  </si>
  <si>
    <t>CUST00620</t>
  </si>
  <si>
    <t>ORD003575</t>
  </si>
  <si>
    <t>CUST03363</t>
  </si>
  <si>
    <t>ORD002377</t>
  </si>
  <si>
    <t>ORD011066</t>
  </si>
  <si>
    <t>CUST03211</t>
  </si>
  <si>
    <t>ORD007084</t>
  </si>
  <si>
    <t>CUST02949</t>
  </si>
  <si>
    <t>ORD001066</t>
  </si>
  <si>
    <t>CUST00615</t>
  </si>
  <si>
    <t>ORD004898</t>
  </si>
  <si>
    <t>CUST02298</t>
  </si>
  <si>
    <t>ORD002663</t>
  </si>
  <si>
    <t>ORD003876</t>
  </si>
  <si>
    <t>CUST01451</t>
  </si>
  <si>
    <t>ORD004700</t>
  </si>
  <si>
    <t>ORD000370</t>
  </si>
  <si>
    <t>CUST01169</t>
  </si>
  <si>
    <t>ORD000369</t>
  </si>
  <si>
    <t>CUST01490</t>
  </si>
  <si>
    <t>ORD011886</t>
  </si>
  <si>
    <t>CUST00787</t>
  </si>
  <si>
    <t>ORD001136</t>
  </si>
  <si>
    <t>ORD008517</t>
  </si>
  <si>
    <t>CUST00741</t>
  </si>
  <si>
    <t>ORD001221</t>
  </si>
  <si>
    <t>ORD006487</t>
  </si>
  <si>
    <t>ORD007100</t>
  </si>
  <si>
    <t>CUST00373</t>
  </si>
  <si>
    <t>ORD001708</t>
  </si>
  <si>
    <t>ORD003244</t>
  </si>
  <si>
    <t>CUST03421</t>
  </si>
  <si>
    <t>ORD010838</t>
  </si>
  <si>
    <t>CUST02125</t>
  </si>
  <si>
    <t>ORD004836</t>
  </si>
  <si>
    <t>CUST02842</t>
  </si>
  <si>
    <t>ORD011940</t>
  </si>
  <si>
    <t>ORD004693</t>
  </si>
  <si>
    <t>ORD011426</t>
  </si>
  <si>
    <t>CUST03453</t>
  </si>
  <si>
    <t>ORD010517</t>
  </si>
  <si>
    <t>ORD006815</t>
  </si>
  <si>
    <t>ORD008605</t>
  </si>
  <si>
    <t>CUST02042</t>
  </si>
  <si>
    <t>ORD000189</t>
  </si>
  <si>
    <t>CUST02695</t>
  </si>
  <si>
    <t>ORD002917</t>
  </si>
  <si>
    <t>ORD001851</t>
  </si>
  <si>
    <t>CUST03405</t>
  </si>
  <si>
    <t>ORD002989</t>
  </si>
  <si>
    <t>CUST00165</t>
  </si>
  <si>
    <t>ORD002113</t>
  </si>
  <si>
    <t>CUST02868</t>
  </si>
  <si>
    <t>ORD005988</t>
  </si>
  <si>
    <t>CUST00219</t>
  </si>
  <si>
    <t>ORD004499</t>
  </si>
  <si>
    <t>CUST03452</t>
  </si>
  <si>
    <t>ORD010056</t>
  </si>
  <si>
    <t>CUST00246</t>
  </si>
  <si>
    <t>ORD004424</t>
  </si>
  <si>
    <t>ORD001957</t>
  </si>
  <si>
    <t>CUST00577</t>
  </si>
  <si>
    <t>ORD005494</t>
  </si>
  <si>
    <t>CUST00841</t>
  </si>
  <si>
    <t>ORD004105</t>
  </si>
  <si>
    <t>CUST01398</t>
  </si>
  <si>
    <t>ORD005408</t>
  </si>
  <si>
    <t>CUST01009</t>
  </si>
  <si>
    <t>ORD004280</t>
  </si>
  <si>
    <t>CUST02419</t>
  </si>
  <si>
    <t>ORD008482</t>
  </si>
  <si>
    <t>CUST01166</t>
  </si>
  <si>
    <t>ORD008200</t>
  </si>
  <si>
    <t>CUST03270</t>
  </si>
  <si>
    <t>ORD005534</t>
  </si>
  <si>
    <t>ORD009037</t>
  </si>
  <si>
    <t>CUST02493</t>
  </si>
  <si>
    <t>ORD001243</t>
  </si>
  <si>
    <t>CUST02623</t>
  </si>
  <si>
    <t>ORD000867</t>
  </si>
  <si>
    <t>ORD006809</t>
  </si>
  <si>
    <t>ORD011027</t>
  </si>
  <si>
    <t>ORD002398</t>
  </si>
  <si>
    <t>CUST00671</t>
  </si>
  <si>
    <t>ORD011843</t>
  </si>
  <si>
    <t>ORD011289</t>
  </si>
  <si>
    <t>CUST02675</t>
  </si>
  <si>
    <t>ORD001325</t>
  </si>
  <si>
    <t>ORD005295</t>
  </si>
  <si>
    <t>ORD007114</t>
  </si>
  <si>
    <t>CUST01631</t>
  </si>
  <si>
    <t>ORD001322</t>
  </si>
  <si>
    <t>ORD003324</t>
  </si>
  <si>
    <t>CUST01423</t>
  </si>
  <si>
    <t>ORD005385</t>
  </si>
  <si>
    <t>CUST01500</t>
  </si>
  <si>
    <t>ORD007594</t>
  </si>
  <si>
    <t>ORD004940</t>
  </si>
  <si>
    <t>ORD008064</t>
  </si>
  <si>
    <t>ORD002589</t>
  </si>
  <si>
    <t>ORD009453</t>
  </si>
  <si>
    <t>ORD001714</t>
  </si>
  <si>
    <t>ORD007669</t>
  </si>
  <si>
    <t>CUST00073</t>
  </si>
  <si>
    <t>ORD002478</t>
  </si>
  <si>
    <t>CUST00516</t>
  </si>
  <si>
    <t>ORD009606</t>
  </si>
  <si>
    <t>ORD006411</t>
  </si>
  <si>
    <t>CUST00332</t>
  </si>
  <si>
    <t>ORD005524</t>
  </si>
  <si>
    <t>CUST01012</t>
  </si>
  <si>
    <t>ORD007301</t>
  </si>
  <si>
    <t>CUST00991</t>
  </si>
  <si>
    <t>ORD001797</t>
  </si>
  <si>
    <t>CUST01573</t>
  </si>
  <si>
    <t>ORD009524</t>
  </si>
  <si>
    <t>CUST01334</t>
  </si>
  <si>
    <t>ORD008611</t>
  </si>
  <si>
    <t>CUST02110</t>
  </si>
  <si>
    <t>ORD004692</t>
  </si>
  <si>
    <t>ORD004227</t>
  </si>
  <si>
    <t>CUST00247</t>
  </si>
  <si>
    <t>ORD003409</t>
  </si>
  <si>
    <t>CUST00575</t>
  </si>
  <si>
    <t>ORD006417</t>
  </si>
  <si>
    <t>ORD004681</t>
  </si>
  <si>
    <t>ORD010542</t>
  </si>
  <si>
    <t>CUST01224</t>
  </si>
  <si>
    <t>ORD010129</t>
  </si>
  <si>
    <t>CUST02578</t>
  </si>
  <si>
    <t>ORD010005</t>
  </si>
  <si>
    <t>CUST00412</t>
  </si>
  <si>
    <t>ORD003204</t>
  </si>
  <si>
    <t>CUST00670</t>
  </si>
  <si>
    <t>ORD005701</t>
  </si>
  <si>
    <t>ORD002079</t>
  </si>
  <si>
    <t>CUST02500</t>
  </si>
  <si>
    <t>ORD005783</t>
  </si>
  <si>
    <t>ORD004839</t>
  </si>
  <si>
    <t>CUST00126</t>
  </si>
  <si>
    <t>ORD003133</t>
  </si>
  <si>
    <t>CUST03162</t>
  </si>
  <si>
    <t>ORD001081</t>
  </si>
  <si>
    <t>ORD001550</t>
  </si>
  <si>
    <t>CUST01241</t>
  </si>
  <si>
    <t>CUST02363</t>
  </si>
  <si>
    <t>ORD004467</t>
  </si>
  <si>
    <t>ORD006516</t>
  </si>
  <si>
    <t>ORD005045</t>
  </si>
  <si>
    <t>CUST00572</t>
  </si>
  <si>
    <t>ORD006797</t>
  </si>
  <si>
    <t>ORD011853</t>
  </si>
  <si>
    <t>CUST00585</t>
  </si>
  <si>
    <t>ORD003821</t>
  </si>
  <si>
    <t>CUST02333</t>
  </si>
  <si>
    <t>ORD008147</t>
  </si>
  <si>
    <t>ORD010622</t>
  </si>
  <si>
    <t>CUST02527</t>
  </si>
  <si>
    <t>ORD004240</t>
  </si>
  <si>
    <t>ORD000040</t>
  </si>
  <si>
    <t>CUST00344</t>
  </si>
  <si>
    <t>ORD011403</t>
  </si>
  <si>
    <t>CUST03218</t>
  </si>
  <si>
    <t>ORD005968</t>
  </si>
  <si>
    <t>CUST00245</t>
  </si>
  <si>
    <t>ORD003467</t>
  </si>
  <si>
    <t>ORD007497</t>
  </si>
  <si>
    <t>ORD000319</t>
  </si>
  <si>
    <t>ORD010946</t>
  </si>
  <si>
    <t>CUST00485</t>
  </si>
  <si>
    <t>ORD010247</t>
  </si>
  <si>
    <t>CUST01080</t>
  </si>
  <si>
    <t>ORD002384</t>
  </si>
  <si>
    <t>CUST01499</t>
  </si>
  <si>
    <t>ORD001384</t>
  </si>
  <si>
    <t>ORD006639</t>
  </si>
  <si>
    <t>CUST01410</t>
  </si>
  <si>
    <t>ORD011650</t>
  </si>
  <si>
    <t>CUST01341</t>
  </si>
  <si>
    <t>ORD007003</t>
  </si>
  <si>
    <t>CUST03381</t>
  </si>
  <si>
    <t>ORD005192</t>
  </si>
  <si>
    <t>CUST01596</t>
  </si>
  <si>
    <t>ORD011716</t>
  </si>
  <si>
    <t>CUST02356</t>
  </si>
  <si>
    <t>ORD009546</t>
  </si>
  <si>
    <t>ORD009883</t>
  </si>
  <si>
    <t>CUST01137</t>
  </si>
  <si>
    <t>ORD000092</t>
  </si>
  <si>
    <t>ORD010611</t>
  </si>
  <si>
    <t>CUST03059</t>
  </si>
  <si>
    <t>ORD004938</t>
  </si>
  <si>
    <t>CUST03183</t>
  </si>
  <si>
    <t>CUST00166</t>
  </si>
  <si>
    <t>ORD009637</t>
  </si>
  <si>
    <t>ORD004997</t>
  </si>
  <si>
    <t>CUST00016</t>
  </si>
  <si>
    <t>ORD011001</t>
  </si>
  <si>
    <t>CUST01145</t>
  </si>
  <si>
    <t>ORD006554</t>
  </si>
  <si>
    <t>CUST02517</t>
  </si>
  <si>
    <t>ORD011869</t>
  </si>
  <si>
    <t>CUST01441</t>
  </si>
  <si>
    <t>ORD001976</t>
  </si>
  <si>
    <t>ORD000530</t>
  </si>
  <si>
    <t>CUST00063</t>
  </si>
  <si>
    <t>ORD003647</t>
  </si>
  <si>
    <t>CUST00460</t>
  </si>
  <si>
    <t>ORD011653</t>
  </si>
  <si>
    <t>ORD003830</t>
  </si>
  <si>
    <t>CUST02052</t>
  </si>
  <si>
    <t>ORD004954</t>
  </si>
  <si>
    <t>ORD009929</t>
  </si>
  <si>
    <t>ORD005519</t>
  </si>
  <si>
    <t>CUST00966</t>
  </si>
  <si>
    <t>ORD009880</t>
  </si>
  <si>
    <t>CUST02613</t>
  </si>
  <si>
    <t>ORD000722</t>
  </si>
  <si>
    <t>CUST01524</t>
  </si>
  <si>
    <t>ORD005694</t>
  </si>
  <si>
    <t>ORD006142</t>
  </si>
  <si>
    <t>CUST01061</t>
  </si>
  <si>
    <t>ORD002694</t>
  </si>
  <si>
    <t>CUST00496</t>
  </si>
  <si>
    <t>ORD002825</t>
  </si>
  <si>
    <t>CUST01697</t>
  </si>
  <si>
    <t>ORD000618</t>
  </si>
  <si>
    <t>CUST01649</t>
  </si>
  <si>
    <t>ORD000110</t>
  </si>
  <si>
    <t>CUST01791</t>
  </si>
  <si>
    <t>ORD011681</t>
  </si>
  <si>
    <t>ORD000900</t>
  </si>
  <si>
    <t>CUST00998</t>
  </si>
  <si>
    <t>ORD005841</t>
  </si>
  <si>
    <t>CUST03303</t>
  </si>
  <si>
    <t>ORD002605</t>
  </si>
  <si>
    <t>CUST00836</t>
  </si>
  <si>
    <t>ORD005860</t>
  </si>
  <si>
    <t>ORD005031</t>
  </si>
  <si>
    <t>CUST00879</t>
  </si>
  <si>
    <t>ORD005823</t>
  </si>
  <si>
    <t>CUST01595</t>
  </si>
  <si>
    <t>ORD011756</t>
  </si>
  <si>
    <t>ORD010469</t>
  </si>
  <si>
    <t>CUST03286</t>
  </si>
  <si>
    <t>ORD003845</t>
  </si>
  <si>
    <t>ORD001505</t>
  </si>
  <si>
    <t>CUST02510</t>
  </si>
  <si>
    <t>ORD004514</t>
  </si>
  <si>
    <t>CUST00509</t>
  </si>
  <si>
    <t>ORD002020</t>
  </si>
  <si>
    <t>ORD009634</t>
  </si>
  <si>
    <t>ORD010979</t>
  </si>
  <si>
    <t>ORD010388</t>
  </si>
  <si>
    <t>ORD007768</t>
  </si>
  <si>
    <t>ORD008335</t>
  </si>
  <si>
    <t>CUST00225</t>
  </si>
  <si>
    <t>ORD004868</t>
  </si>
  <si>
    <t>CUST01076</t>
  </si>
  <si>
    <t>ORD000863</t>
  </si>
  <si>
    <t>ORD001017</t>
  </si>
  <si>
    <t>CUST03246</t>
  </si>
  <si>
    <t>ORD009422</t>
  </si>
  <si>
    <t>ORD006167</t>
  </si>
  <si>
    <t>CUST03222</t>
  </si>
  <si>
    <t>ORD009085</t>
  </si>
  <si>
    <t>CUST00325</t>
  </si>
  <si>
    <t>ORD002080</t>
  </si>
  <si>
    <t>ORD004112</t>
  </si>
  <si>
    <t>ORD004162</t>
  </si>
  <si>
    <t>CUST00380</t>
  </si>
  <si>
    <t>ORD011594</t>
  </si>
  <si>
    <t>CUST03037</t>
  </si>
  <si>
    <t>ORD003376</t>
  </si>
  <si>
    <t>ORD004816</t>
  </si>
  <si>
    <t>ORD010939</t>
  </si>
  <si>
    <t>CUST00020</t>
  </si>
  <si>
    <t>ORD008073</t>
  </si>
  <si>
    <t>CUST00182</t>
  </si>
  <si>
    <t>ORD008616</t>
  </si>
  <si>
    <t>ORD007418</t>
  </si>
  <si>
    <t>CUST03388</t>
  </si>
  <si>
    <t>ORD010598</t>
  </si>
  <si>
    <t>ORD001461</t>
  </si>
  <si>
    <t>CUST00394</t>
  </si>
  <si>
    <t>ORD007249</t>
  </si>
  <si>
    <t>ORD009486</t>
  </si>
  <si>
    <t>ORD002798</t>
  </si>
  <si>
    <t>CUST00443</t>
  </si>
  <si>
    <t>ORD009794</t>
  </si>
  <si>
    <t>CUST00131</t>
  </si>
  <si>
    <t>ORD003100</t>
  </si>
  <si>
    <t>ORD002039</t>
  </si>
  <si>
    <t>ORD001157</t>
  </si>
  <si>
    <t>CUST00919</t>
  </si>
  <si>
    <t>ORD002891</t>
  </si>
  <si>
    <t>CUST02475</t>
  </si>
  <si>
    <t>ORD007001</t>
  </si>
  <si>
    <t>CUST01510</t>
  </si>
  <si>
    <t>ORD008942</t>
  </si>
  <si>
    <t>ORD009013</t>
  </si>
  <si>
    <t>ORD005635</t>
  </si>
  <si>
    <t>CUST00774</t>
  </si>
  <si>
    <t>ORD003877</t>
  </si>
  <si>
    <t>ORD005954</t>
  </si>
  <si>
    <t>ORD005477</t>
  </si>
  <si>
    <t>ORD003165</t>
  </si>
  <si>
    <t>ORD009024</t>
  </si>
  <si>
    <t>ORD003277</t>
  </si>
  <si>
    <t>CUST03465</t>
  </si>
  <si>
    <t>ORD009199</t>
  </si>
  <si>
    <t>CUST00226</t>
  </si>
  <si>
    <t>ORD010036</t>
  </si>
  <si>
    <t>CUST02504</t>
  </si>
  <si>
    <t>ORD006199</t>
  </si>
  <si>
    <t>CUST02696</t>
  </si>
  <si>
    <t>ORD004304</t>
  </si>
  <si>
    <t>CUST03407</t>
  </si>
  <si>
    <t>ORD000153</t>
  </si>
  <si>
    <t>ORD002192</t>
  </si>
  <si>
    <t>CUST00646</t>
  </si>
  <si>
    <t>ORD009685</t>
  </si>
  <si>
    <t>CUST02964</t>
  </si>
  <si>
    <t>ORD001564</t>
  </si>
  <si>
    <t>CUST02865</t>
  </si>
  <si>
    <t>ORD004801</t>
  </si>
  <si>
    <t>CUST01955</t>
  </si>
  <si>
    <t>ORD006594</t>
  </si>
  <si>
    <t>CUST02983</t>
  </si>
  <si>
    <t>ORD003579</t>
  </si>
  <si>
    <t>CUST02084</t>
  </si>
  <si>
    <t>ORD003948</t>
  </si>
  <si>
    <t>CUST02839</t>
  </si>
  <si>
    <t>ORD006260</t>
  </si>
  <si>
    <t>ORD011032</t>
  </si>
  <si>
    <t>ORD006159</t>
  </si>
  <si>
    <t>CUST02183</t>
  </si>
  <si>
    <t>ORD003455</t>
  </si>
  <si>
    <t>CUST03096</t>
  </si>
  <si>
    <t>ORD011929</t>
  </si>
  <si>
    <t>CUST00386</t>
  </si>
  <si>
    <t>ORD008823</t>
  </si>
  <si>
    <t>ORD011878</t>
  </si>
  <si>
    <t>ORD000401</t>
  </si>
  <si>
    <t>CUST00228</t>
  </si>
  <si>
    <t>ORD004651</t>
  </si>
  <si>
    <t>CUST00324</t>
  </si>
  <si>
    <t>ORD000673</t>
  </si>
  <si>
    <t>CUST00353</t>
  </si>
  <si>
    <t>ORD010968</t>
  </si>
  <si>
    <t>ORD007221</t>
  </si>
  <si>
    <t>CUST00271</t>
  </si>
  <si>
    <t>ORD001704</t>
  </si>
  <si>
    <t>CUST03283</t>
  </si>
  <si>
    <t>ORD005194</t>
  </si>
  <si>
    <t>CUST02846</t>
  </si>
  <si>
    <t>ORD003188</t>
  </si>
  <si>
    <t>CUST02219</t>
  </si>
  <si>
    <t>ORD000378</t>
  </si>
  <si>
    <t>CUST03482</t>
  </si>
  <si>
    <t>ORD010276</t>
  </si>
  <si>
    <t>CUST00868</t>
  </si>
  <si>
    <t>ORD002928</t>
  </si>
  <si>
    <t>ORD001332</t>
  </si>
  <si>
    <t>ORD008210</t>
  </si>
  <si>
    <t>CUST01070</t>
  </si>
  <si>
    <t>ORD009472</t>
  </si>
  <si>
    <t>CUST03228</t>
  </si>
  <si>
    <t>ORD005953</t>
  </si>
  <si>
    <t>CUST03293</t>
  </si>
  <si>
    <t>ORD000728</t>
  </si>
  <si>
    <t>CUST02315</t>
  </si>
  <si>
    <t>ORD002930</t>
  </si>
  <si>
    <t>CUST00928</t>
  </si>
  <si>
    <t>ORD002573</t>
  </si>
  <si>
    <t>CUST03365</t>
  </si>
  <si>
    <t>ORD006760</t>
  </si>
  <si>
    <t>ORD005682</t>
  </si>
  <si>
    <t>CUST00748</t>
  </si>
  <si>
    <t>ORD006234</t>
  </si>
  <si>
    <t>CUST02088</t>
  </si>
  <si>
    <t>ORD010141</t>
  </si>
  <si>
    <t>ORD010152</t>
  </si>
  <si>
    <t>CUST00146</t>
  </si>
  <si>
    <t>ORD000181</t>
  </si>
  <si>
    <t>CUST02931</t>
  </si>
  <si>
    <t>ORD011958</t>
  </si>
  <si>
    <t>ORD000024</t>
  </si>
  <si>
    <t>CUST00622</t>
  </si>
  <si>
    <t>ORD006434</t>
  </si>
  <si>
    <t>ORD009122</t>
  </si>
  <si>
    <t>CUST02460</t>
  </si>
  <si>
    <t>ORD000252</t>
  </si>
  <si>
    <t>CUST02390</t>
  </si>
  <si>
    <t>ORD002635</t>
  </si>
  <si>
    <t>CUST03187</t>
  </si>
  <si>
    <t>ORD011040</t>
  </si>
  <si>
    <t>CUST00661</t>
  </si>
  <si>
    <t>ORD007042</t>
  </si>
  <si>
    <t>CUST00055</t>
  </si>
  <si>
    <t>ORD003456</t>
  </si>
  <si>
    <t>CUST02663</t>
  </si>
  <si>
    <t>ORD009417</t>
  </si>
  <si>
    <t>CUST00204</t>
  </si>
  <si>
    <t>ORD010537</t>
  </si>
  <si>
    <t>CUST00252</t>
  </si>
  <si>
    <t>ORD002767</t>
  </si>
  <si>
    <t>ORD006942</t>
  </si>
  <si>
    <t>CUST03137</t>
  </si>
  <si>
    <t>ORD002117</t>
  </si>
  <si>
    <t>ORD008821</t>
  </si>
  <si>
    <t>CUST00672</t>
  </si>
  <si>
    <t>ORD005767</t>
  </si>
  <si>
    <t>CUST00102</t>
  </si>
  <si>
    <t>ORD005824</t>
  </si>
  <si>
    <t>CUST00825</t>
  </si>
  <si>
    <t>ORD008809</t>
  </si>
  <si>
    <t>ORD000049</t>
  </si>
  <si>
    <t>CUST01073</t>
  </si>
  <si>
    <t>ORD007464</t>
  </si>
  <si>
    <t>ORD006535</t>
  </si>
  <si>
    <t>CUST02234</t>
  </si>
  <si>
    <t>ORD004746</t>
  </si>
  <si>
    <t>ORD002297</t>
  </si>
  <si>
    <t>ORD006249</t>
  </si>
  <si>
    <t>ORD011378</t>
  </si>
  <si>
    <t>ORD011155</t>
  </si>
  <si>
    <t>CUST03238</t>
  </si>
  <si>
    <t>ORD010779</t>
  </si>
  <si>
    <t>ORD003350</t>
  </si>
  <si>
    <t>CUST01251</t>
  </si>
  <si>
    <t>ORD001382</t>
  </si>
  <si>
    <t>ORD010143</t>
  </si>
  <si>
    <t>CUST01049</t>
  </si>
  <si>
    <t>ORD001302</t>
  </si>
  <si>
    <t>CUST01029</t>
  </si>
  <si>
    <t>ORD008100</t>
  </si>
  <si>
    <t>CUST02582</t>
  </si>
  <si>
    <t>ORD007971</t>
  </si>
  <si>
    <t>CUST02549</t>
  </si>
  <si>
    <t>ORD005585</t>
  </si>
  <si>
    <t>CUST03051</t>
  </si>
  <si>
    <t>ORD000632</t>
  </si>
  <si>
    <t>ORD000792</t>
  </si>
  <si>
    <t>CUST01464</t>
  </si>
  <si>
    <t>ORD011428</t>
  </si>
  <si>
    <t>CUST02560</t>
  </si>
  <si>
    <t>ORD004232</t>
  </si>
  <si>
    <t>CUST00964</t>
  </si>
  <si>
    <t>ORD006078</t>
  </si>
  <si>
    <t>CUST03280</t>
  </si>
  <si>
    <t>ORD002803</t>
  </si>
  <si>
    <t>CUST00554</t>
  </si>
  <si>
    <t>ORD006423</t>
  </si>
  <si>
    <t>CUST02893</t>
  </si>
  <si>
    <t>ORD004272</t>
  </si>
  <si>
    <t>ORD009053</t>
  </si>
  <si>
    <t>ORD010450</t>
  </si>
  <si>
    <t>CUST00329</t>
  </si>
  <si>
    <t>ORD002464</t>
  </si>
  <si>
    <t>CUST00857</t>
  </si>
  <si>
    <t>ORD003308</t>
  </si>
  <si>
    <t>CUST02322</t>
  </si>
  <si>
    <t>ORD006878</t>
  </si>
  <si>
    <t>CUST03013</t>
  </si>
  <si>
    <t>ORD000215</t>
  </si>
  <si>
    <t>ORD010086</t>
  </si>
  <si>
    <t>CUST03090</t>
  </si>
  <si>
    <t>ORD001629</t>
  </si>
  <si>
    <t>CUST02366</t>
  </si>
  <si>
    <t>ORD008758</t>
  </si>
  <si>
    <t>ORD001375</t>
  </si>
  <si>
    <t>CUST00152</t>
  </si>
  <si>
    <t>ORD008370</t>
  </si>
  <si>
    <t>ORD001630</t>
  </si>
  <si>
    <t>ORD003247</t>
  </si>
  <si>
    <t>ORD008054</t>
  </si>
  <si>
    <t>CUST02231</t>
  </si>
  <si>
    <t>ORD000554</t>
  </si>
  <si>
    <t>CUST01337</t>
  </si>
  <si>
    <t>ORD006547</t>
  </si>
  <si>
    <t>CUST02777</t>
  </si>
  <si>
    <t>ORD009688</t>
  </si>
  <si>
    <t>CUST02409</t>
  </si>
  <si>
    <t>ORD001183</t>
  </si>
  <si>
    <t>CUST02439</t>
  </si>
  <si>
    <t>ORD004669</t>
  </si>
  <si>
    <t>ORD009776</t>
  </si>
  <si>
    <t>ORD006512</t>
  </si>
  <si>
    <t>ORD003346</t>
  </si>
  <si>
    <t>CUST01287</t>
  </si>
  <si>
    <t>ORD001182</t>
  </si>
  <si>
    <t>ORD000823</t>
  </si>
  <si>
    <t>ORD010807</t>
  </si>
  <si>
    <t>CUST03348</t>
  </si>
  <si>
    <t>ORD007707</t>
  </si>
  <si>
    <t>CUST00299</t>
  </si>
  <si>
    <t>ORD003783</t>
  </si>
  <si>
    <t>ORD001129</t>
  </si>
  <si>
    <t>ORD001326</t>
  </si>
  <si>
    <t>CUST00701</t>
  </si>
  <si>
    <t>ORD010565</t>
  </si>
  <si>
    <t>ORD002477</t>
  </si>
  <si>
    <t>CUST03276</t>
  </si>
  <si>
    <t>ORD002424</t>
  </si>
  <si>
    <t>ORD005723</t>
  </si>
  <si>
    <t>CUST02184</t>
  </si>
  <si>
    <t>ORD011446</t>
  </si>
  <si>
    <t>CUST00777</t>
  </si>
  <si>
    <t>ORD009985</t>
  </si>
  <si>
    <t>ORD001947</t>
  </si>
  <si>
    <t>CUST02687</t>
  </si>
  <si>
    <t>ORD003278</t>
  </si>
  <si>
    <t>CUST00162</t>
  </si>
  <si>
    <t>ORD001673</t>
  </si>
  <si>
    <t>CUST01603</t>
  </si>
  <si>
    <t>ORD011181</t>
  </si>
  <si>
    <t>CUST02036</t>
  </si>
  <si>
    <t>ORD010421</t>
  </si>
  <si>
    <t>ORD011851</t>
  </si>
  <si>
    <t>CUST03483</t>
  </si>
  <si>
    <t>ORD010339</t>
  </si>
  <si>
    <t>CUST00500</t>
  </si>
  <si>
    <t>ORD011820</t>
  </si>
  <si>
    <t>CUST01584</t>
  </si>
  <si>
    <t>ORD004815</t>
  </si>
  <si>
    <t>CUST00798</t>
  </si>
  <si>
    <t>ORD008664</t>
  </si>
  <si>
    <t>CUST00984</t>
  </si>
  <si>
    <t>ORD010559</t>
  </si>
  <si>
    <t>ORD006501</t>
  </si>
  <si>
    <t>CUST01321</t>
  </si>
  <si>
    <t>ORD008498</t>
  </si>
  <si>
    <t>CUST02136</t>
  </si>
  <si>
    <t>ORD011415</t>
  </si>
  <si>
    <t>ORD007569</t>
  </si>
  <si>
    <t>CUST01057</t>
  </si>
  <si>
    <t>ORD011665</t>
  </si>
  <si>
    <t>ORD007676</t>
  </si>
  <si>
    <t>ORD009338</t>
  </si>
  <si>
    <t>CUST02411</t>
  </si>
  <si>
    <t>ORD002448</t>
  </si>
  <si>
    <t>ORD000005</t>
  </si>
  <si>
    <t>CUST01228</t>
  </si>
  <si>
    <t>ORD006425</t>
  </si>
  <si>
    <t>CUST01155</t>
  </si>
  <si>
    <t>ORD011588</t>
  </si>
  <si>
    <t>ORD003915</t>
  </si>
  <si>
    <t>CUST03033</t>
  </si>
  <si>
    <t>ORD009205</t>
  </si>
  <si>
    <t>CUST01231</t>
  </si>
  <si>
    <t>ORD011863</t>
  </si>
  <si>
    <t>CUST02826</t>
  </si>
  <si>
    <t>ORD006665</t>
  </si>
  <si>
    <t>CUST03132</t>
  </si>
  <si>
    <t>ORD008688</t>
  </si>
  <si>
    <t>ORD001104</t>
  </si>
  <si>
    <t>ORD010022</t>
  </si>
  <si>
    <t>CUST02804</t>
  </si>
  <si>
    <t>ORD002797</t>
  </si>
  <si>
    <t>ORD009713</t>
  </si>
  <si>
    <t>ORD006174</t>
  </si>
  <si>
    <t>CUST02410</t>
  </si>
  <si>
    <t>ORD003092</t>
  </si>
  <si>
    <t>CUST02694</t>
  </si>
  <si>
    <t>ORD002853</t>
  </si>
  <si>
    <t>CUST02956</t>
  </si>
  <si>
    <t>ORD005712</t>
  </si>
  <si>
    <t>CUST03320</t>
  </si>
  <si>
    <t>ORD011456</t>
  </si>
  <si>
    <t>CUST00609</t>
  </si>
  <si>
    <t>ORD007250</t>
  </si>
  <si>
    <t>CUST00418</t>
  </si>
  <si>
    <t>ORD006731</t>
  </si>
  <si>
    <t>CUST00564</t>
  </si>
  <si>
    <t>ORD004663</t>
  </si>
  <si>
    <t>CUST00230</t>
  </si>
  <si>
    <t>ORD010133</t>
  </si>
  <si>
    <t>ORD006361</t>
  </si>
  <si>
    <t>ORD009816</t>
  </si>
  <si>
    <t>ORD003054</t>
  </si>
  <si>
    <t>CUST02151</t>
  </si>
  <si>
    <t>ORD003522</t>
  </si>
  <si>
    <t>CUST02617</t>
  </si>
  <si>
    <t>ORD000709</t>
  </si>
  <si>
    <t>ORD000641</t>
  </si>
  <si>
    <t>ORD009798</t>
  </si>
  <si>
    <t>CUST01064</t>
  </si>
  <si>
    <t>ORD007630</t>
  </si>
  <si>
    <t>CUST03259</t>
  </si>
  <si>
    <t>ORD006043</t>
  </si>
  <si>
    <t>CUST00561</t>
  </si>
  <si>
    <t>ORD009267</t>
  </si>
  <si>
    <t>CUST02913</t>
  </si>
  <si>
    <t>ORD009491</t>
  </si>
  <si>
    <t>ORD008000</t>
  </si>
  <si>
    <t>CUST00457</t>
  </si>
  <si>
    <t>ORD002491</t>
  </si>
  <si>
    <t>ORD003250</t>
  </si>
  <si>
    <t>CUST02153</t>
  </si>
  <si>
    <t>ORD007220</t>
  </si>
  <si>
    <t>CUST01990</t>
  </si>
  <si>
    <t>ORD007764</t>
  </si>
  <si>
    <t>CUST03480</t>
  </si>
  <si>
    <t>ORD010985</t>
  </si>
  <si>
    <t>ORD008910</t>
  </si>
  <si>
    <t>ORD004649</t>
  </si>
  <si>
    <t>ORD001405</t>
  </si>
  <si>
    <t>CUST02747</t>
  </si>
  <si>
    <t>ORD004620</t>
  </si>
  <si>
    <t>CUST03282</t>
  </si>
  <si>
    <t>ORD004446</t>
  </si>
  <si>
    <t>CUST01925</t>
  </si>
  <si>
    <t>ORD010789</t>
  </si>
  <si>
    <t>CUST03194</t>
  </si>
  <si>
    <t>ORD008456</t>
  </si>
  <si>
    <t>CUST00338</t>
  </si>
  <si>
    <t>ORD011092</t>
  </si>
  <si>
    <t>CUST00244</t>
  </si>
  <si>
    <t>ORD007262</t>
  </si>
  <si>
    <t>CUST00679</t>
  </si>
  <si>
    <t>ORD008265</t>
  </si>
  <si>
    <t>ORD005727</t>
  </si>
  <si>
    <t>CUST01896</t>
  </si>
  <si>
    <t>ORD009262</t>
  </si>
  <si>
    <t>CUST03499</t>
  </si>
  <si>
    <t>ORD000461</t>
  </si>
  <si>
    <t>CUST01753</t>
  </si>
  <si>
    <t>ORD007848</t>
  </si>
  <si>
    <t>CUST02525</t>
  </si>
  <si>
    <t>ORD009773</t>
  </si>
  <si>
    <t>CUST03020</t>
  </si>
  <si>
    <t>ORD005161</t>
  </si>
  <si>
    <t>ORD004229</t>
  </si>
  <si>
    <t>ORD001986</t>
  </si>
  <si>
    <t>ORD002849</t>
  </si>
  <si>
    <t>CUST03370</t>
  </si>
  <si>
    <t>ORD000384</t>
  </si>
  <si>
    <t>CUST00072</t>
  </si>
  <si>
    <t>ORD002186</t>
  </si>
  <si>
    <t>CUST02851</t>
  </si>
  <si>
    <t>ORD007600</t>
  </si>
  <si>
    <t>ORD002037</t>
  </si>
  <si>
    <t>ORD009919</t>
  </si>
  <si>
    <t>CUST01789</t>
  </si>
  <si>
    <t>ORD006725</t>
  </si>
  <si>
    <t>CUST03170</t>
  </si>
  <si>
    <t>ORD008137</t>
  </si>
  <si>
    <t>ORD010265</t>
  </si>
  <si>
    <t>CUST01109</t>
  </si>
  <si>
    <t>ORD004126</t>
  </si>
  <si>
    <t>ORD000651</t>
  </si>
  <si>
    <t>CUST00145</t>
  </si>
  <si>
    <t>ORD002405</t>
  </si>
  <si>
    <t>CUST03026</t>
  </si>
  <si>
    <t>ORD009803</t>
  </si>
  <si>
    <t>CUST00343</t>
  </si>
  <si>
    <t>ORD008271</t>
  </si>
  <si>
    <t>CUST03027</t>
  </si>
  <si>
    <t>ORD006984</t>
  </si>
  <si>
    <t>CUST00194</t>
  </si>
  <si>
    <t>ORD004361</t>
  </si>
  <si>
    <t>CUST01053</t>
  </si>
  <si>
    <t>ORD002053</t>
  </si>
  <si>
    <t>ORD000803</t>
  </si>
  <si>
    <t>ORD009969</t>
  </si>
  <si>
    <t>CUST02565</t>
  </si>
  <si>
    <t>ORD011436</t>
  </si>
  <si>
    <t>CUST02616</t>
  </si>
  <si>
    <t>ORD004356</t>
  </si>
  <si>
    <t>CUST00278</t>
  </si>
  <si>
    <t>ORD001631</t>
  </si>
  <si>
    <t>CUST03123</t>
  </si>
  <si>
    <t>ORD004540</t>
  </si>
  <si>
    <t>CUST01433</t>
  </si>
  <si>
    <t>ORD007203</t>
  </si>
  <si>
    <t>CUST00627</t>
  </si>
  <si>
    <t>ORD008556</t>
  </si>
  <si>
    <t>ORD002314</t>
  </si>
  <si>
    <t>CUST00280</t>
  </si>
  <si>
    <t>ORD010600</t>
  </si>
  <si>
    <t>ORD006255</t>
  </si>
  <si>
    <t>CUST01689</t>
  </si>
  <si>
    <t>ORD004279</t>
  </si>
  <si>
    <t>ORD010722</t>
  </si>
  <si>
    <t>CUST01669</t>
  </si>
  <si>
    <t>ORD007744</t>
  </si>
  <si>
    <t>CUST01181</t>
  </si>
  <si>
    <t>ORD002354</t>
  </si>
  <si>
    <t>CUST00923</t>
  </si>
  <si>
    <t>ORD010906</t>
  </si>
  <si>
    <t>CUST01956</t>
  </si>
  <si>
    <t>ORD010287</t>
  </si>
  <si>
    <t>CUST01171</t>
  </si>
  <si>
    <t>ORD005393</t>
  </si>
  <si>
    <t>CUST00008</t>
  </si>
  <si>
    <t>ORD008022</t>
  </si>
  <si>
    <t>CUST00466</t>
  </si>
  <si>
    <t>ORD011504</t>
  </si>
  <si>
    <t>ORD000738</t>
  </si>
  <si>
    <t>ORD008879</t>
  </si>
  <si>
    <t>ORD004159</t>
  </si>
  <si>
    <t>ORD009103</t>
  </si>
  <si>
    <t>ORD002713</t>
  </si>
  <si>
    <t>CUST03428</t>
  </si>
  <si>
    <t>ORD010440</t>
  </si>
  <si>
    <t>ORD009774</t>
  </si>
  <si>
    <t>ORD006681</t>
  </si>
  <si>
    <t>CUST02762</t>
  </si>
  <si>
    <t>ORD002754</t>
  </si>
  <si>
    <t>ORD011868</t>
  </si>
  <si>
    <t>CUST01474</t>
  </si>
  <si>
    <t>CUST03192</t>
  </si>
  <si>
    <t>ORD010805</t>
  </si>
  <si>
    <t>CUST02076</t>
  </si>
  <si>
    <t>ORD000866</t>
  </si>
  <si>
    <t>ORD003027</t>
  </si>
  <si>
    <t>CUST02448</t>
  </si>
  <si>
    <t>ORD011406</t>
  </si>
  <si>
    <t>ORD005445</t>
  </si>
  <si>
    <t>ORD009235</t>
  </si>
  <si>
    <t>CUST02788</t>
  </si>
  <si>
    <t>ORD010490</t>
  </si>
  <si>
    <t>ORD008974</t>
  </si>
  <si>
    <t>CUST03316</t>
  </si>
  <si>
    <t>ORD010747</t>
  </si>
  <si>
    <t>ORD003687</t>
  </si>
  <si>
    <t>CUST02127</t>
  </si>
  <si>
    <t>ORD003814</t>
  </si>
  <si>
    <t>ORD002993</t>
  </si>
  <si>
    <t>CUST00108</t>
  </si>
  <si>
    <t>ORD008050</t>
  </si>
  <si>
    <t>ORD010299</t>
  </si>
  <si>
    <t>CUST00745</t>
  </si>
  <si>
    <t>ORD001842</t>
  </si>
  <si>
    <t>CUST00086</t>
  </si>
  <si>
    <t>ORD009151</t>
  </si>
  <si>
    <t>CUST01108</t>
  </si>
  <si>
    <t>ORD004737</t>
  </si>
  <si>
    <t>ORD005535</t>
  </si>
  <si>
    <t>ORD009937</t>
  </si>
  <si>
    <t>CUST02628</t>
  </si>
  <si>
    <t>ORD011511</t>
  </si>
  <si>
    <t>CUST00501</t>
  </si>
  <si>
    <t>ORD003843</t>
  </si>
  <si>
    <t>CUST01594</t>
  </si>
  <si>
    <t>ORD008703</t>
  </si>
  <si>
    <t>CUST03071</t>
  </si>
  <si>
    <t>ORD007652</t>
  </si>
  <si>
    <t>CUST01725</t>
  </si>
  <si>
    <t>ORD000702</t>
  </si>
  <si>
    <t>CUST02310</t>
  </si>
  <si>
    <t>ORD006214</t>
  </si>
  <si>
    <t>CUST01907</t>
  </si>
  <si>
    <t>ORD003189</t>
  </si>
  <si>
    <t>ORD011717</t>
  </si>
  <si>
    <t>CUST00480</t>
  </si>
  <si>
    <t>ORD005840</t>
  </si>
  <si>
    <t>ORD005699</t>
  </si>
  <si>
    <t>ORD010024</t>
  </si>
  <si>
    <t>CUST01000</t>
  </si>
  <si>
    <t>ORD001118</t>
  </si>
  <si>
    <t>CUST01227</t>
  </si>
  <si>
    <t>ORD005279</t>
  </si>
  <si>
    <t>ORD009604</t>
  </si>
  <si>
    <t>CUST00266</t>
  </si>
  <si>
    <t>ORD006926</t>
  </si>
  <si>
    <t>CUST03163</t>
  </si>
  <si>
    <t>ORD007620</t>
  </si>
  <si>
    <t>ORD006564</t>
  </si>
  <si>
    <t>CUST00854</t>
  </si>
  <si>
    <t>ORD000051</t>
  </si>
  <si>
    <t>ORD009756</t>
  </si>
  <si>
    <t>CUST02622</t>
  </si>
  <si>
    <t>ORD004907</t>
  </si>
  <si>
    <t>CUST02067</t>
  </si>
  <si>
    <t>ORD007059</t>
  </si>
  <si>
    <t>CUST00286</t>
  </si>
  <si>
    <t>ORD000578</t>
  </si>
  <si>
    <t>CUST01168</t>
  </si>
  <si>
    <t>ORD000973</t>
  </si>
  <si>
    <t>ORD003652</t>
  </si>
  <si>
    <t>CUST01772</t>
  </si>
  <si>
    <t>ORD000240</t>
  </si>
  <si>
    <t>ORD003517</t>
  </si>
  <si>
    <t>ORD009256</t>
  </si>
  <si>
    <t>ORD001401</t>
  </si>
  <si>
    <t>CUST02407</t>
  </si>
  <si>
    <t>ORD006718</t>
  </si>
  <si>
    <t>CUST01937</t>
  </si>
  <si>
    <t>ORD000260</t>
  </si>
  <si>
    <t>CUST02291</t>
  </si>
  <si>
    <t>ORD006957</t>
  </si>
  <si>
    <t>ORD004884</t>
  </si>
  <si>
    <t>ORD001819</t>
  </si>
  <si>
    <t>ORD008077</t>
  </si>
  <si>
    <t>ORD003206</t>
  </si>
  <si>
    <t>CUST00019</t>
  </si>
  <si>
    <t>ORD003416</t>
  </si>
  <si>
    <t>CUST02786</t>
  </si>
  <si>
    <t>ORD000334</t>
  </si>
  <si>
    <t>CUST01693</t>
  </si>
  <si>
    <t>ORD007953</t>
  </si>
  <si>
    <t>ORD010675</t>
  </si>
  <si>
    <t>ORD006351</t>
  </si>
  <si>
    <t>CUST02763</t>
  </si>
  <si>
    <t>ORD006864</t>
  </si>
  <si>
    <t>CUST03263</t>
  </si>
  <si>
    <t>ORD005685</t>
  </si>
  <si>
    <t>CUST00770</t>
  </si>
  <si>
    <t>ORD000708</t>
  </si>
  <si>
    <t>ORD001703</t>
  </si>
  <si>
    <t>ORD009754</t>
  </si>
  <si>
    <t>ORD005523</t>
  </si>
  <si>
    <t>CUST01623</t>
  </si>
  <si>
    <t>ORD010111</t>
  </si>
  <si>
    <t>ORD006091</t>
  </si>
  <si>
    <t>ORD000853</t>
  </si>
  <si>
    <t>CUST02229</t>
  </si>
  <si>
    <t>ORD006006</t>
  </si>
  <si>
    <t>ORD007975</t>
  </si>
  <si>
    <t>CUST03070</t>
  </si>
  <si>
    <t>ORD009742</t>
  </si>
  <si>
    <t>ORD008734</t>
  </si>
  <si>
    <t>CUST02692</t>
  </si>
  <si>
    <t>ORD003609</t>
  </si>
  <si>
    <t>ORD000017</t>
  </si>
  <si>
    <t>CUST03302</t>
  </si>
  <si>
    <t>ORD001347</t>
  </si>
  <si>
    <t>CUST02834</t>
  </si>
  <si>
    <t>ORD006328</t>
  </si>
  <si>
    <t>ORD004728</t>
  </si>
  <si>
    <t>CUST03314</t>
  </si>
  <si>
    <t>ORD000660</t>
  </si>
  <si>
    <t>ORD012000</t>
  </si>
  <si>
    <t>ORD001186</t>
  </si>
  <si>
    <t>CUST01141</t>
  </si>
  <si>
    <t>ORD001277</t>
  </si>
  <si>
    <t>ORD005804</t>
  </si>
  <si>
    <t>CUST03498</t>
  </si>
  <si>
    <t>ORD011279</t>
  </si>
  <si>
    <t>CUST02284</t>
  </si>
  <si>
    <t>ORD010113</t>
  </si>
  <si>
    <t>ORD002758</t>
  </si>
  <si>
    <t>ORD000741</t>
  </si>
  <si>
    <t>CUST01082</t>
  </si>
  <si>
    <t>ORD002239</t>
  </si>
  <si>
    <t>CUST03017</t>
  </si>
  <si>
    <t>ORD011850</t>
  </si>
  <si>
    <t>CUST01001</t>
  </si>
  <si>
    <t>ORD005666</t>
  </si>
  <si>
    <t>CUST02706</t>
  </si>
  <si>
    <t>ORD000099</t>
  </si>
  <si>
    <t>ORD011430</t>
  </si>
  <si>
    <t>CUST02921</t>
  </si>
  <si>
    <t>ORD008729</t>
  </si>
  <si>
    <t>CUST00114</t>
  </si>
  <si>
    <t>ORD008102</t>
  </si>
  <si>
    <t>ORD011102</t>
  </si>
  <si>
    <t>ORD009805</t>
  </si>
  <si>
    <t>ORD005492</t>
  </si>
  <si>
    <t>ORD011493</t>
  </si>
  <si>
    <t>CUST02193</t>
  </si>
  <si>
    <t>ORD010009</t>
  </si>
  <si>
    <t>CUST03130</t>
  </si>
  <si>
    <t>ORD000896</t>
  </si>
  <si>
    <t>ORD009998</t>
  </si>
  <si>
    <t>CUST01418</t>
  </si>
  <si>
    <t>ORD004087</t>
  </si>
  <si>
    <t>ORD010268</t>
  </si>
  <si>
    <t>CUST00963</t>
  </si>
  <si>
    <t>ORD003547</t>
  </si>
  <si>
    <t>ORD004787</t>
  </si>
  <si>
    <t>ORD003795</t>
  </si>
  <si>
    <t>ORD002897</t>
  </si>
  <si>
    <t>ORD006689</t>
  </si>
  <si>
    <t>ORD009947</t>
  </si>
  <si>
    <t>ORD011201</t>
  </si>
  <si>
    <t>CUST00075</t>
  </si>
  <si>
    <t>ORD005638</t>
  </si>
  <si>
    <t>ORD009878</t>
  </si>
  <si>
    <t>CUST01680</t>
  </si>
  <si>
    <t>ORD004337</t>
  </si>
  <si>
    <t>ORD009020</t>
  </si>
  <si>
    <t>ORD009237</t>
  </si>
  <si>
    <t>CUST02304</t>
  </si>
  <si>
    <t>ORD009807</t>
  </si>
  <si>
    <t>ORD004136</t>
  </si>
  <si>
    <t>CUST03265</t>
  </si>
  <si>
    <t>ORD010545</t>
  </si>
  <si>
    <t>ORD008896</t>
  </si>
  <si>
    <t>ORD005838</t>
  </si>
  <si>
    <t>CUST02727</t>
  </si>
  <si>
    <t>ORD009827</t>
  </si>
  <si>
    <t>CUST01261</t>
  </si>
  <si>
    <t>ORD011754</t>
  </si>
  <si>
    <t>CUST01909</t>
  </si>
  <si>
    <t>ORD003476</t>
  </si>
  <si>
    <t>ORD004469</t>
  </si>
  <si>
    <t>ORD000425</t>
  </si>
  <si>
    <t>ORD011429</t>
  </si>
  <si>
    <t>CUST03354</t>
  </si>
  <si>
    <t>ORD007908</t>
  </si>
  <si>
    <t>CUST01154</t>
  </si>
  <si>
    <t>ORD005510</t>
  </si>
  <si>
    <t>CUST00402</t>
  </si>
  <si>
    <t>ORD005690</t>
  </si>
  <si>
    <t>CUST03393</t>
  </si>
  <si>
    <t>ORD005742</t>
  </si>
  <si>
    <t>ORD011659</t>
  </si>
  <si>
    <t>ORD008369</t>
  </si>
  <si>
    <t>ORD007777</t>
  </si>
  <si>
    <t>CUST00273</t>
  </si>
  <si>
    <t>ORD008989</t>
  </si>
  <si>
    <t>CUST02041</t>
  </si>
  <si>
    <t>ORD011654</t>
  </si>
  <si>
    <t>CUST03308</t>
  </si>
  <si>
    <t>ORD004072</t>
  </si>
  <si>
    <t>CUST00414</t>
  </si>
  <si>
    <t>ORD001816</t>
  </si>
  <si>
    <t>CUST02329</t>
  </si>
  <si>
    <t>ORD006717</t>
  </si>
  <si>
    <t>ORD007796</t>
  </si>
  <si>
    <t>ORD000687</t>
  </si>
  <si>
    <t>ORD003657</t>
  </si>
  <si>
    <t>ORD009736</t>
  </si>
  <si>
    <t>ORD001340</t>
  </si>
  <si>
    <t>CUST02214</t>
  </si>
  <si>
    <t>ORD009567</t>
  </si>
  <si>
    <t>ORD000103</t>
  </si>
  <si>
    <t>CUST02726</t>
  </si>
  <si>
    <t>ORD010755</t>
  </si>
  <si>
    <t>CUST01443</t>
  </si>
  <si>
    <t>ORD003044</t>
  </si>
  <si>
    <t>CUST01328</t>
  </si>
  <si>
    <t>ORD010435</t>
  </si>
  <si>
    <t>ORD010065</t>
  </si>
  <si>
    <t>ORD008644</t>
  </si>
  <si>
    <t>CUST02013</t>
  </si>
  <si>
    <t>ORD004760</t>
  </si>
  <si>
    <t>ORD010443</t>
  </si>
  <si>
    <t>CUST03174</t>
  </si>
  <si>
    <t>ORD007310</t>
  </si>
  <si>
    <t>CUST00953</t>
  </si>
  <si>
    <t>ORD000977</t>
  </si>
  <si>
    <t>ORD002707</t>
  </si>
  <si>
    <t>CUST01333</t>
  </si>
  <si>
    <t>ORD005313</t>
  </si>
  <si>
    <t>ORD007399</t>
  </si>
  <si>
    <t>CUST00067</t>
  </si>
  <si>
    <t>ORD000302</t>
  </si>
  <si>
    <t>ORD011599</t>
  </si>
  <si>
    <t>CUST03069</t>
  </si>
  <si>
    <t>ORD002143</t>
  </si>
  <si>
    <t>ORD003040</t>
  </si>
  <si>
    <t>ORD006299</t>
  </si>
  <si>
    <t>CUST01983</t>
  </si>
  <si>
    <t>ORD006780</t>
  </si>
  <si>
    <t>ORD002689</t>
  </si>
  <si>
    <t>ORD006227</t>
  </si>
  <si>
    <t>ORD004149</t>
  </si>
  <si>
    <t>CUST00747</t>
  </si>
  <si>
    <t>ORD002937</t>
  </si>
  <si>
    <t>ORD005724</t>
  </si>
  <si>
    <t>ORD000091</t>
  </si>
  <si>
    <t>CUST01597</t>
  </si>
  <si>
    <t>ORD003637</t>
  </si>
  <si>
    <t>ORD011083</t>
  </si>
  <si>
    <t>CUST01400</t>
  </si>
  <si>
    <t>ORD005800</t>
  </si>
  <si>
    <t>CUST00636</t>
  </si>
  <si>
    <t>ORD008866</t>
  </si>
  <si>
    <t>CUST00018</t>
  </si>
  <si>
    <t>ORD008840</t>
  </si>
  <si>
    <t>CUST03307</t>
  </si>
  <si>
    <t>ORD009406</t>
  </si>
  <si>
    <t>ORD005894</t>
  </si>
  <si>
    <t>CUST01748</t>
  </si>
  <si>
    <t>ORD000952</t>
  </si>
  <si>
    <t>ORD010021</t>
  </si>
  <si>
    <t>CUST02361</t>
  </si>
  <si>
    <t>ORD006561</t>
  </si>
  <si>
    <t>CUST01737</t>
  </si>
  <si>
    <t>ORD002807</t>
  </si>
  <si>
    <t>CUST01929</t>
  </si>
  <si>
    <t>ORD002038</t>
  </si>
  <si>
    <t>CUST01563</t>
  </si>
  <si>
    <t>ORD003037</t>
  </si>
  <si>
    <t>ORD010689</t>
  </si>
  <si>
    <t>ORD002598</t>
  </si>
  <si>
    <t>CUST02047</t>
  </si>
  <si>
    <t>ORD002497</t>
  </si>
  <si>
    <t>ORD002296</t>
  </si>
  <si>
    <t>CUST01794</t>
  </si>
  <si>
    <t>ORD007057</t>
  </si>
  <si>
    <t>CUST03366</t>
  </si>
  <si>
    <t>ORD006538</t>
  </si>
  <si>
    <t>ORD009401</t>
  </si>
  <si>
    <t>CUST00586</t>
  </si>
  <si>
    <t>ORD007580</t>
  </si>
  <si>
    <t>CUST00087</t>
  </si>
  <si>
    <t>ORD006093</t>
  </si>
  <si>
    <t>CUST03311</t>
  </si>
  <si>
    <t>ORD003053</t>
  </si>
  <si>
    <t>ORD010020</t>
  </si>
  <si>
    <t>ORD004363</t>
  </si>
  <si>
    <t>CUST00946</t>
  </si>
  <si>
    <t>ORD009758</t>
  </si>
  <si>
    <t>CUST00594</t>
  </si>
  <si>
    <t>ORD011508</t>
  </si>
  <si>
    <t>CUST00049</t>
  </si>
  <si>
    <t>ORD004061</t>
  </si>
  <si>
    <t>CUST02682</t>
  </si>
  <si>
    <t>ORD004696</t>
  </si>
  <si>
    <t>ORD005298</t>
  </si>
  <si>
    <t>ORD009762</t>
  </si>
  <si>
    <t>CUST03039</t>
  </si>
  <si>
    <t>ORD010351</t>
  </si>
  <si>
    <t>CUST01890</t>
  </si>
  <si>
    <t>ORD003169</t>
  </si>
  <si>
    <t>ORD008169</t>
  </si>
  <si>
    <t>ORD006553</t>
  </si>
  <si>
    <t>ORD005544</t>
  </si>
  <si>
    <t>CUST01339</t>
  </si>
  <si>
    <t>ORD004067</t>
  </si>
  <si>
    <t>CUST02324</t>
  </si>
  <si>
    <t>ORD007970</t>
  </si>
  <si>
    <t>ORD005932</t>
  </si>
  <si>
    <t>CUST01036</t>
  </si>
  <si>
    <t>ORD007748</t>
  </si>
  <si>
    <t>ORD007428</t>
  </si>
  <si>
    <t>ORD010462</t>
  </si>
  <si>
    <t>ORD009003</t>
  </si>
  <si>
    <t>CUST01608</t>
  </si>
  <si>
    <t>ORD001345</t>
  </si>
  <si>
    <t>CUST00619</t>
  </si>
  <si>
    <t>ORD003252</t>
  </si>
  <si>
    <t>ORD010485</t>
  </si>
  <si>
    <t>ORD005360</t>
  </si>
  <si>
    <t>CUST01281</t>
  </si>
  <si>
    <t>ORD004762</t>
  </si>
  <si>
    <t>ORD006945</t>
  </si>
  <si>
    <t>CUST02243</t>
  </si>
  <si>
    <t>ORD011993</t>
  </si>
  <si>
    <t>ORD011805</t>
  </si>
  <si>
    <t>CUST02886</t>
  </si>
  <si>
    <t>ORD009157</t>
  </si>
  <si>
    <t>CUST01040</t>
  </si>
  <si>
    <t>ORD001806</t>
  </si>
  <si>
    <t>ORD005292</t>
  </si>
  <si>
    <t>CUST00824</t>
  </si>
  <si>
    <t>ORD010650</t>
  </si>
  <si>
    <t>CUST01058</t>
  </si>
  <si>
    <t>ORD009360</t>
  </si>
  <si>
    <t>ORD010543</t>
  </si>
  <si>
    <t>CUST00403</t>
  </si>
  <si>
    <t>ORD006823</t>
  </si>
  <si>
    <t>CUST03186</t>
  </si>
  <si>
    <t>ORD006649</t>
  </si>
  <si>
    <t>ORD004547</t>
  </si>
  <si>
    <t>CUST00909</t>
  </si>
  <si>
    <t>ORD011295</t>
  </si>
  <si>
    <t>CUST00053</t>
  </si>
  <si>
    <t>ORD010862</t>
  </si>
  <si>
    <t>CUST00125</t>
  </si>
  <si>
    <t>ORD005925</t>
  </si>
  <si>
    <t>ORD009760</t>
  </si>
  <si>
    <t>CUST01113</t>
  </si>
  <si>
    <t>ORD006653</t>
  </si>
  <si>
    <t>CUST02744</t>
  </si>
  <si>
    <t>ORD007039</t>
  </si>
  <si>
    <t>ORD011614</t>
  </si>
  <si>
    <t>ORD001735</t>
  </si>
  <si>
    <t>CUST03151</t>
  </si>
  <si>
    <t>ORD002219</t>
  </si>
  <si>
    <t>CUST02593</t>
  </si>
  <si>
    <t>ORD007202</t>
  </si>
  <si>
    <t>ORD001041</t>
  </si>
  <si>
    <t>CUST01031</t>
  </si>
  <si>
    <t>ORD011137</t>
  </si>
  <si>
    <t>CUST00029</t>
  </si>
  <si>
    <t>ORD001765</t>
  </si>
  <si>
    <t>CUST02585</t>
  </si>
  <si>
    <t>ORD002592</t>
  </si>
  <si>
    <t>ORD007457</t>
  </si>
  <si>
    <t>ORD004117</t>
  </si>
  <si>
    <t>CUST02004</t>
  </si>
  <si>
    <t>ORD000247</t>
  </si>
  <si>
    <t>CUST02494</t>
  </si>
  <si>
    <t>ORD000724</t>
  </si>
  <si>
    <t>CUST01152</t>
  </si>
  <si>
    <t>ORD001298</t>
  </si>
  <si>
    <t>ORD005273</t>
  </si>
  <si>
    <t>ORD006943</t>
  </si>
  <si>
    <t>CUST02373</t>
  </si>
  <si>
    <t>ORD004532</t>
  </si>
  <si>
    <t>CUST00488</t>
  </si>
  <si>
    <t>ORD001383</t>
  </si>
  <si>
    <t>CUST01931</t>
  </si>
  <si>
    <t>ORD010566</t>
  </si>
  <si>
    <t>CUST02612</t>
  </si>
  <si>
    <t>ORD011210</t>
  </si>
  <si>
    <t>CUST01288</t>
  </si>
  <si>
    <t>ORD002852</t>
  </si>
  <si>
    <t>CUST02054</t>
  </si>
  <si>
    <t>ORD004343</t>
  </si>
  <si>
    <t>CUST03041</t>
  </si>
  <si>
    <t>ORD008965</t>
  </si>
  <si>
    <t>ORD000507</t>
  </si>
  <si>
    <t>CUST01544</t>
  </si>
  <si>
    <t>ORD006940</t>
  </si>
  <si>
    <t>ORD004206</t>
  </si>
  <si>
    <t>ORD009035</t>
  </si>
  <si>
    <t>ORD010029</t>
  </si>
  <si>
    <t>ORD009039</t>
  </si>
  <si>
    <t>CUST00132</t>
  </si>
  <si>
    <t>ORD005079</t>
  </si>
  <si>
    <t>ORD008867</t>
  </si>
  <si>
    <t>ORD009470</t>
  </si>
  <si>
    <t>CUST03358</t>
  </si>
  <si>
    <t>ORD004433</t>
  </si>
  <si>
    <t>ORD002997</t>
  </si>
  <si>
    <t>ORD004678</t>
  </si>
  <si>
    <t>CUST01779</t>
  </si>
  <si>
    <t>ORD001882</t>
  </si>
  <si>
    <t>ORD002340</t>
  </si>
  <si>
    <t>ORD002673</t>
  </si>
  <si>
    <t>ORD004718</t>
  </si>
  <si>
    <t>CUST03257</t>
  </si>
  <si>
    <t>ORD003873</t>
  </si>
  <si>
    <t>CUST01225</t>
  </si>
  <si>
    <t>ORD003702</t>
  </si>
  <si>
    <t>ORD002300</t>
  </si>
  <si>
    <t>ORD010826</t>
  </si>
  <si>
    <t>CUST00130</t>
  </si>
  <si>
    <t>ORD000395</t>
  </si>
  <si>
    <t>CUST00260</t>
  </si>
  <si>
    <t>ORD006362</t>
  </si>
  <si>
    <t>ORD002879</t>
  </si>
  <si>
    <t>CUST01905</t>
  </si>
  <si>
    <t>ORD009100</t>
  </si>
  <si>
    <t>CUST03120</t>
  </si>
  <si>
    <t>ORD007223</t>
  </si>
  <si>
    <t>ORD009829</t>
  </si>
  <si>
    <t>ORD001227</t>
  </si>
  <si>
    <t>ORD000701</t>
  </si>
  <si>
    <t>CUST00333</t>
  </si>
  <si>
    <t>ORD007788</t>
  </si>
  <si>
    <t>CUST00330</t>
  </si>
  <si>
    <t>ORD002075</t>
  </si>
  <si>
    <t>CUST00638</t>
  </si>
  <si>
    <t>ORD002970</t>
  </si>
  <si>
    <t>ORD004722</t>
  </si>
  <si>
    <t>ORD009770</t>
  </si>
  <si>
    <t>ORD011064</t>
  </si>
  <si>
    <t>CUST00173</t>
  </si>
  <si>
    <t>ORD000111</t>
  </si>
  <si>
    <t>CUST00459</t>
  </si>
  <si>
    <t>ORD001470</t>
  </si>
  <si>
    <t>ORD004153</t>
  </si>
  <si>
    <t>CUST00486</t>
  </si>
  <si>
    <t>ORD001810</t>
  </si>
  <si>
    <t>CUST02057</t>
  </si>
  <si>
    <t>ORD009701</t>
  </si>
  <si>
    <t>ORD009022</t>
  </si>
  <si>
    <t>CUST03446</t>
  </si>
  <si>
    <t>ORD004916</t>
  </si>
  <si>
    <t>CUST02165</t>
  </si>
  <si>
    <t>ORD011710</t>
  </si>
  <si>
    <t>ORD006807</t>
  </si>
  <si>
    <t>CUST02186</t>
  </si>
  <si>
    <t>ORD008325</t>
  </si>
  <si>
    <t>ORD011082</t>
  </si>
  <si>
    <t>ORD002888</t>
  </si>
  <si>
    <t>ORD001579</t>
  </si>
  <si>
    <t>ORD006805</t>
  </si>
  <si>
    <t>CUST02020</t>
  </si>
  <si>
    <t>ORD005942</t>
  </si>
  <si>
    <t>ORD007488</t>
  </si>
  <si>
    <t>CUST00503</t>
  </si>
  <si>
    <t>ORD004383</t>
  </si>
  <si>
    <t>ORD004083</t>
  </si>
  <si>
    <t>ORD009347</t>
  </si>
  <si>
    <t>CUST01295</t>
  </si>
  <si>
    <t>ORD008055</t>
  </si>
  <si>
    <t>ORD010799</t>
  </si>
  <si>
    <t>ORD005707</t>
  </si>
  <si>
    <t>CUST03152</t>
  </si>
  <si>
    <t>ORD011870</t>
  </si>
  <si>
    <t>CUST01304</t>
  </si>
  <si>
    <t>ORD009286</t>
  </si>
  <si>
    <t>ORD004969</t>
  </si>
  <si>
    <t>ORD011161</t>
  </si>
  <si>
    <t>CUST00927</t>
  </si>
  <si>
    <t>ORD007271</t>
  </si>
  <si>
    <t>CUST02783</t>
  </si>
  <si>
    <t>ORD010758</t>
  </si>
  <si>
    <t>CUST01034</t>
  </si>
  <si>
    <t>ORD005166</t>
  </si>
  <si>
    <t>CUST02181</t>
  </si>
  <si>
    <t>ORD005725</t>
  </si>
  <si>
    <t>CUST02859</t>
  </si>
  <si>
    <t>ORD005879</t>
  </si>
  <si>
    <t>ORD002612</t>
  </si>
  <si>
    <t>ORD011404</t>
  </si>
  <si>
    <t>CUST02765</t>
  </si>
  <si>
    <t>ORD004215</t>
  </si>
  <si>
    <t>CUST02299</t>
  </si>
  <si>
    <t>ORD011052</t>
  </si>
  <si>
    <t>CUST01045</t>
  </si>
  <si>
    <t>ORD011151</t>
  </si>
  <si>
    <t>CUST01331</t>
  </si>
  <si>
    <t>ORD002371</t>
  </si>
  <si>
    <t>CUST02672</t>
  </si>
  <si>
    <t>ORD000595</t>
  </si>
  <si>
    <t>ORD006370</t>
  </si>
  <si>
    <t>ORD000762</t>
  </si>
  <si>
    <t>CUST00519</t>
  </si>
  <si>
    <t>ORD008176</t>
  </si>
  <si>
    <t>CUST01994</t>
  </si>
  <si>
    <t>ORD010567</t>
  </si>
  <si>
    <t>CUST00183</t>
  </si>
  <si>
    <t>ORD006045</t>
  </si>
  <si>
    <t>CUST01837</t>
  </si>
  <si>
    <t>ORD003379</t>
  </si>
  <si>
    <t>CUST00475</t>
  </si>
  <si>
    <t>ORD011008</t>
  </si>
  <si>
    <t>CUST00059</t>
  </si>
  <si>
    <t>ORD002655</t>
  </si>
  <si>
    <t>ORD010058</t>
  </si>
  <si>
    <t>CUST02048</t>
  </si>
  <si>
    <t>ORD003774</t>
  </si>
  <si>
    <t>ORD001355</t>
  </si>
  <si>
    <t>ORD002395</t>
  </si>
  <si>
    <t>CUST01969</t>
  </si>
  <si>
    <t>ORD006709</t>
  </si>
  <si>
    <t>CUST00120</t>
  </si>
  <si>
    <t>ORD005808</t>
  </si>
  <si>
    <t>CUST02025</t>
  </si>
  <si>
    <t>ORD006995</t>
  </si>
  <si>
    <t>ORD001916</t>
  </si>
  <si>
    <t>ORD001605</t>
  </si>
  <si>
    <t>CUST03254</t>
  </si>
  <si>
    <t>ORD011898</t>
  </si>
  <si>
    <t>ORD002514</t>
  </si>
  <si>
    <t>CUST02822</t>
  </si>
  <si>
    <t>ORD003677</t>
  </si>
  <si>
    <t>CUST03230</t>
  </si>
  <si>
    <t>ORD002976</t>
  </si>
  <si>
    <t>ORD002178</t>
  </si>
  <si>
    <t>ORD000611</t>
  </si>
  <si>
    <t>ORD008005</t>
  </si>
  <si>
    <t>ORD006340</t>
  </si>
  <si>
    <t>ORD008957</t>
  </si>
  <si>
    <t>ORD006898</t>
  </si>
  <si>
    <t>ORD005892</t>
  </si>
  <si>
    <t>CUST03277</t>
  </si>
  <si>
    <t>ORD010771</t>
  </si>
  <si>
    <t>CUST00823</t>
  </si>
  <si>
    <t>ORD000713</t>
  </si>
  <si>
    <t>CUST00731</t>
  </si>
  <si>
    <t>ORD010874</t>
  </si>
  <si>
    <t>CUST00309</t>
  </si>
  <si>
    <t>ORD009674</t>
  </si>
  <si>
    <t>CUST00143</t>
  </si>
  <si>
    <t>ORD005613</t>
  </si>
  <si>
    <t>CUST02858</t>
  </si>
  <si>
    <t>ORD007643</t>
  </si>
  <si>
    <t>ORD004607</t>
  </si>
  <si>
    <t>CUST00242</t>
  </si>
  <si>
    <t>ORD006486</t>
  </si>
  <si>
    <t>CUST00140</t>
  </si>
  <si>
    <t>ORD009288</t>
  </si>
  <si>
    <t>ORD000308</t>
  </si>
  <si>
    <t>CUST02056</t>
  </si>
  <si>
    <t>ORD006953</t>
  </si>
  <si>
    <t>ORD002686</t>
  </si>
  <si>
    <t>ORD005721</t>
  </si>
  <si>
    <t>CUST02666</t>
  </si>
  <si>
    <t>ORD004612</t>
  </si>
  <si>
    <t>ORD001452</t>
  </si>
  <si>
    <t>CUST01096</t>
  </si>
  <si>
    <t>ORD009841</t>
  </si>
  <si>
    <t>CUST03161</t>
  </si>
  <si>
    <t>ORD006161</t>
  </si>
  <si>
    <t>ORD003839</t>
  </si>
  <si>
    <t>ORD011767</t>
  </si>
  <si>
    <t>ORD009759</t>
  </si>
  <si>
    <t>CUST01180</t>
  </si>
  <si>
    <t>ORD005334</t>
  </si>
  <si>
    <t>ORD008970</t>
  </si>
  <si>
    <t>CUST00419</t>
  </si>
  <si>
    <t>ORD009358</t>
  </si>
  <si>
    <t>CUST00891</t>
  </si>
  <si>
    <t>ORD000643</t>
  </si>
  <si>
    <t>CUST01559</t>
  </si>
  <si>
    <t>ORD009088</t>
  </si>
  <si>
    <t>ORD005015</t>
  </si>
  <si>
    <t>ORD007336</t>
  </si>
  <si>
    <t>ORD003810</t>
  </si>
  <si>
    <t>CUST02729</t>
  </si>
  <si>
    <t>ORD004872</t>
  </si>
  <si>
    <t>CUST01406</t>
  </si>
  <si>
    <t>ORD005641</t>
  </si>
  <si>
    <t>ORD006890</t>
  </si>
  <si>
    <t>CUST01927</t>
  </si>
  <si>
    <t>ORD000934</t>
  </si>
  <si>
    <t>ORD001232</t>
  </si>
  <si>
    <t>ORD004134</t>
  </si>
  <si>
    <t>CUST00570</t>
  </si>
  <si>
    <t>ORD001607</t>
  </si>
  <si>
    <t>CUST00060</t>
  </si>
  <si>
    <t>ORD007243</t>
  </si>
  <si>
    <t>CUST03351</t>
  </si>
  <si>
    <t>ORD010066</t>
  </si>
  <si>
    <t>ORD001509</t>
  </si>
  <si>
    <t>ORD009916</t>
  </si>
  <si>
    <t>CUST00580</t>
  </si>
  <si>
    <t>ORD002625</t>
  </si>
  <si>
    <t>ORD006268</t>
  </si>
  <si>
    <t>ORD005867</t>
  </si>
  <si>
    <t>CUST00862</t>
  </si>
  <si>
    <t>ORD006047</t>
  </si>
  <si>
    <t>CUST02698</t>
  </si>
  <si>
    <t>ORD001891</t>
  </si>
  <si>
    <t>ORD011936</t>
  </si>
  <si>
    <t>ORD011263</t>
  </si>
  <si>
    <t>ORD003610</t>
  </si>
  <si>
    <t>CUST02179</t>
  </si>
  <si>
    <t>ORD004729</t>
  </si>
  <si>
    <t>CUST02467</t>
  </si>
  <si>
    <t>ORD000811</t>
  </si>
  <si>
    <t>ORD009350</t>
  </si>
  <si>
    <t>ORD008935</t>
  </si>
  <si>
    <t>ORD006304</t>
  </si>
  <si>
    <t>CUST03166</t>
  </si>
  <si>
    <t>ORD005993</t>
  </si>
  <si>
    <t>ORD001856</t>
  </si>
  <si>
    <t>CUST02776</t>
  </si>
  <si>
    <t>ORD004000</t>
  </si>
  <si>
    <t>CUST01376</t>
  </si>
  <si>
    <t>ORD006790</t>
  </si>
  <si>
    <t>CUST02372</t>
  </si>
  <si>
    <t>ORD007083</t>
  </si>
  <si>
    <t>CUST01146</t>
  </si>
  <si>
    <t>ORD002266</t>
  </si>
  <si>
    <t>CUST02049</t>
  </si>
  <si>
    <t>ORD009416</t>
  </si>
  <si>
    <t>CUST01132</t>
  </si>
  <si>
    <t>ORD006601</t>
  </si>
  <si>
    <t>CUST00712</t>
  </si>
  <si>
    <t>ORD008339</t>
  </si>
  <si>
    <t>CUST02012</t>
  </si>
  <si>
    <t>ORD004618</t>
  </si>
  <si>
    <t>CUST03433</t>
  </si>
  <si>
    <t>ORD008433</t>
  </si>
  <si>
    <t>CUST00033</t>
  </si>
  <si>
    <t>ORD003580</t>
  </si>
  <si>
    <t>ORD006405</t>
  </si>
  <si>
    <t>ORD002025</t>
  </si>
  <si>
    <t>ORD005150</t>
  </si>
  <si>
    <t>CUST01976</t>
  </si>
  <si>
    <t>ORD000791</t>
  </si>
  <si>
    <t>CUST00021</t>
  </si>
  <si>
    <t>ORD010075</t>
  </si>
  <si>
    <t>CUST03448</t>
  </si>
  <si>
    <t>ORD001024</t>
  </si>
  <si>
    <t>ORD003682</t>
  </si>
  <si>
    <t>ORD010242</t>
  </si>
  <si>
    <t>CUST03063</t>
  </si>
  <si>
    <t>ORD000311</t>
  </si>
  <si>
    <t>CUST02425</t>
  </si>
  <si>
    <t>ORD002368</t>
  </si>
  <si>
    <t>CUST02962</t>
  </si>
  <si>
    <t>ORD005542</t>
  </si>
  <si>
    <t>CUST02362</t>
  </si>
  <si>
    <t>ORD001990</t>
  </si>
  <si>
    <t>CUST03101</t>
  </si>
  <si>
    <t>ORD006577</t>
  </si>
  <si>
    <t>ORD011178</t>
  </si>
  <si>
    <t>CUST02754</t>
  </si>
  <si>
    <t>ORD004623</t>
  </si>
  <si>
    <t>CUST03296</t>
  </si>
  <si>
    <t>ORD005155</t>
  </si>
  <si>
    <t>CUST00001</t>
  </si>
  <si>
    <t>ORD005382</t>
  </si>
  <si>
    <t>CUST01416</t>
  </si>
  <si>
    <t>ORD001009</t>
  </si>
  <si>
    <t>ORD001563</t>
  </si>
  <si>
    <t>CUST02667</t>
  </si>
  <si>
    <t>ORD008479</t>
  </si>
  <si>
    <t>ORD007576</t>
  </si>
  <si>
    <t>CUST02952</t>
  </si>
  <si>
    <t>ORD000222</t>
  </si>
  <si>
    <t>CUST02579</t>
  </si>
  <si>
    <t>ORD005275</t>
  </si>
  <si>
    <t>CUST02238</t>
  </si>
  <si>
    <t>ORD006471</t>
  </si>
  <si>
    <t>CUST02412</t>
  </si>
  <si>
    <t>ORD006478</t>
  </si>
  <si>
    <t>CUST00205</t>
  </si>
  <si>
    <t>ORD007377</t>
  </si>
  <si>
    <t>ORD008791</t>
  </si>
  <si>
    <t>CUST01335</t>
  </si>
  <si>
    <t>ORD007581</t>
  </si>
  <si>
    <t>CUST02519</t>
  </si>
  <si>
    <t>ORD006997</t>
  </si>
  <si>
    <t>CUST03207</t>
  </si>
  <si>
    <t>ORD008298</t>
  </si>
  <si>
    <t>CUST00044</t>
  </si>
  <si>
    <t>ORD004096</t>
  </si>
  <si>
    <t>ORD002809</t>
  </si>
  <si>
    <t>ORD000905</t>
  </si>
  <si>
    <t>ORD011564</t>
  </si>
  <si>
    <t>ORD001463</t>
  </si>
  <si>
    <t>CUST02368</t>
  </si>
  <si>
    <t>ORD006829</t>
  </si>
  <si>
    <t>ORD004456</t>
  </si>
  <si>
    <t>ORD002642</t>
  </si>
  <si>
    <t>CUST01716</t>
  </si>
  <si>
    <t>ORD007725</t>
  </si>
  <si>
    <t>CUST01843</t>
  </si>
  <si>
    <t>ORD001883</t>
  </si>
  <si>
    <t>ORD004481</t>
  </si>
  <si>
    <t>CUST01455</t>
  </si>
  <si>
    <t>ORD001712</t>
  </si>
  <si>
    <t>CUST00924</t>
  </si>
  <si>
    <t>ORD001669</t>
  </si>
  <si>
    <t>CUST02468</t>
  </si>
  <si>
    <t>ORD005951</t>
  </si>
  <si>
    <t>CUST01687</t>
  </si>
  <si>
    <t>ORD003573</t>
  </si>
  <si>
    <t>CUST00589</t>
  </si>
  <si>
    <t>ORD007982</t>
  </si>
  <si>
    <t>ORD008281</t>
  </si>
  <si>
    <t>CUST02731</t>
  </si>
  <si>
    <t>ORD010063</t>
  </si>
  <si>
    <t>CUST00858</t>
  </si>
  <si>
    <t>ORD007072</t>
  </si>
  <si>
    <t>ORD005013</t>
  </si>
  <si>
    <t>CUST00864</t>
  </si>
  <si>
    <t>ORD001841</t>
  </si>
  <si>
    <t>ORD011677</t>
  </si>
  <si>
    <t>ORD005626</t>
  </si>
  <si>
    <t>ORD010264</t>
  </si>
  <si>
    <t>ORD004611</t>
  </si>
  <si>
    <t>ORD001831</t>
  </si>
  <si>
    <t>ORD006295</t>
  </si>
  <si>
    <t>CUST01396</t>
  </si>
  <si>
    <t>ORD000514</t>
  </si>
  <si>
    <t>CUST02755</t>
  </si>
  <si>
    <t>ORD007539</t>
  </si>
  <si>
    <t>CUST01436</t>
  </si>
  <si>
    <t>ORD008146</t>
  </si>
  <si>
    <t>CUST01492</t>
  </si>
  <si>
    <t>ORD008567</t>
  </si>
  <si>
    <t>CUST00218</t>
  </si>
  <si>
    <t>ORD002665</t>
  </si>
  <si>
    <t>ORD008191</t>
  </si>
  <si>
    <t>ORD010974</t>
  </si>
  <si>
    <t>CUST00312</t>
  </si>
  <si>
    <t>ORD001617</t>
  </si>
  <si>
    <t>ORD005858</t>
  </si>
  <si>
    <t>CUST01206</t>
  </si>
  <si>
    <t>ORD008673</t>
  </si>
  <si>
    <t>ORD008743</t>
  </si>
  <si>
    <t>CUST01440</t>
  </si>
  <si>
    <t>ORD003120</t>
  </si>
  <si>
    <t>CUST00997</t>
  </si>
  <si>
    <t>ORD011269</t>
  </si>
  <si>
    <t>ORD011796</t>
  </si>
  <si>
    <t>CUST00416</t>
  </si>
  <si>
    <t>ORD004406</t>
  </si>
  <si>
    <t>ORD007880</t>
  </si>
  <si>
    <t>CUST03075</t>
  </si>
  <si>
    <t>ORD007721</t>
  </si>
  <si>
    <t>ORD009831</t>
  </si>
  <si>
    <t>ORD004705</t>
  </si>
  <si>
    <t>ORD007757</t>
  </si>
  <si>
    <t>CUST01019</t>
  </si>
  <si>
    <t>ORD000691</t>
  </si>
  <si>
    <t>ORD011605</t>
  </si>
  <si>
    <t>ORD007010</t>
  </si>
  <si>
    <t>ORD001991</t>
  </si>
  <si>
    <t>CUST01059</t>
  </si>
  <si>
    <t>ORD010698</t>
  </si>
  <si>
    <t>CUST01032</t>
  </si>
  <si>
    <t>ORD011965</t>
  </si>
  <si>
    <t>ORD005400</t>
  </si>
  <si>
    <t>CUST02870</t>
  </si>
  <si>
    <t>ORD009510</t>
  </si>
  <si>
    <t>ORD007696</t>
  </si>
  <si>
    <t>CUST02305</t>
  </si>
  <si>
    <t>ORD001818</t>
  </si>
  <si>
    <t>CUST00849</t>
  </si>
  <si>
    <t>ORD008538</t>
  </si>
  <si>
    <t>CUST01665</t>
  </si>
  <si>
    <t>ORD004520</t>
  </si>
  <si>
    <t>CUST01083</t>
  </si>
  <si>
    <t>ORD007640</t>
  </si>
  <si>
    <t>CUST02473</t>
  </si>
  <si>
    <t>ORD009292</t>
  </si>
  <si>
    <t>ORD011204</t>
  </si>
  <si>
    <t>CUST02254</t>
  </si>
  <si>
    <t>ORD004684</t>
  </si>
  <si>
    <t>CUST00211</t>
  </si>
  <si>
    <t>ORD002570</t>
  </si>
  <si>
    <t>ORD009152</t>
  </si>
  <si>
    <t>ORD003480</t>
  </si>
  <si>
    <t>ORD009146</t>
  </si>
  <si>
    <t>CUST01099</t>
  </si>
  <si>
    <t>ORD007026</t>
  </si>
  <si>
    <t>CUST02717</t>
  </si>
  <si>
    <t>ORD011138</t>
  </si>
  <si>
    <t>ORD001105</t>
  </si>
  <si>
    <t>ORD007893</t>
  </si>
  <si>
    <t>CUST00090</t>
  </si>
  <si>
    <t>ORD009413</t>
  </si>
  <si>
    <t>ORD006203</t>
  </si>
  <si>
    <t>CUST02135</t>
  </si>
  <si>
    <t>ORD003448</t>
  </si>
  <si>
    <t>ORD001885</t>
  </si>
  <si>
    <t>ORD001196</t>
  </si>
  <si>
    <t>CUST01561</t>
  </si>
  <si>
    <t>ORD001439</t>
  </si>
  <si>
    <t>CUST02497</t>
  </si>
  <si>
    <t>ORD010596</t>
  </si>
  <si>
    <t>ORD003012</t>
  </si>
  <si>
    <t>ORD002056</t>
  </si>
  <si>
    <t>CUST00186</t>
  </si>
  <si>
    <t>ORD007098</t>
  </si>
  <si>
    <t>ORD000003</t>
  </si>
  <si>
    <t>ORD004838</t>
  </si>
  <si>
    <t>ORD009781</t>
  </si>
  <si>
    <t>CUST02199</t>
  </si>
  <si>
    <t>ORD008869</t>
  </si>
  <si>
    <t>ORD000305</t>
  </si>
  <si>
    <t>CUST01692</t>
  </si>
  <si>
    <t>ORD000349</t>
  </si>
  <si>
    <t>ORD002627</t>
  </si>
  <si>
    <t>ORD003982</t>
  </si>
  <si>
    <t>CUST01523</t>
  </si>
  <si>
    <t>ORD008032</t>
  </si>
  <si>
    <t>CUST01302</t>
  </si>
  <si>
    <t>ORD009070</t>
  </si>
  <si>
    <t>CUST00065</t>
  </si>
  <si>
    <t>ORD002092</t>
  </si>
  <si>
    <t>CUST00138</t>
  </si>
  <si>
    <t>ORD001811</t>
  </si>
  <si>
    <t>ORD007961</t>
  </si>
  <si>
    <t>ORD007103</t>
  </si>
  <si>
    <t>ORD002118</t>
  </si>
  <si>
    <t>ORD001595</t>
  </si>
  <si>
    <t>CUST02380</t>
  </si>
  <si>
    <t>ORD000624</t>
  </si>
  <si>
    <t>ORD008442</t>
  </si>
  <si>
    <t>CUST00144</t>
  </si>
  <si>
    <t>ORD003515</t>
  </si>
  <si>
    <t>CUST00911</t>
  </si>
  <si>
    <t>ORD006451</t>
  </si>
  <si>
    <t>CUST01365</t>
  </si>
  <si>
    <t>ORD007078</t>
  </si>
  <si>
    <t>ORD011371</t>
  </si>
  <si>
    <t>CUST00587</t>
  </si>
  <si>
    <t>ORD005751</t>
  </si>
  <si>
    <t>ORD005643</t>
  </si>
  <si>
    <t>ORD004120</t>
  </si>
  <si>
    <t>CUST02218</t>
  </si>
  <si>
    <t>ORD007231</t>
  </si>
  <si>
    <t>ORD007694</t>
  </si>
  <si>
    <t>ORD008190</t>
  </si>
  <si>
    <t>CUST02689</t>
  </si>
  <si>
    <t>ORD003218</t>
  </si>
  <si>
    <t>ORD010701</t>
  </si>
  <si>
    <t>CUST01972</t>
  </si>
  <si>
    <t>ORD004926</t>
  </si>
  <si>
    <t>ORD011810</t>
  </si>
  <si>
    <t>CUST01025</t>
  </si>
  <si>
    <t>ORD009428</t>
  </si>
  <si>
    <t>CUST01970</t>
  </si>
  <si>
    <t>ORD008082</t>
  </si>
  <si>
    <t>ORD000173</t>
  </si>
  <si>
    <t>ORD009034</t>
  </si>
  <si>
    <t>CUST00711</t>
  </si>
  <si>
    <t>ORD002619</t>
  </si>
  <si>
    <t>ORD003249</t>
  </si>
  <si>
    <t>ORD009264</t>
  </si>
  <si>
    <t>CUST00374</t>
  </si>
  <si>
    <t>ORD006169</t>
  </si>
  <si>
    <t>CUST01360</t>
  </si>
  <si>
    <t>ORD009102</t>
  </si>
  <si>
    <t>CUST02311</t>
  </si>
  <si>
    <t>ORD006207</t>
  </si>
  <si>
    <t>CUST03146</t>
  </si>
  <si>
    <t>ORD008571</t>
  </si>
  <si>
    <t>CUST01911</t>
  </si>
  <si>
    <t>ORD010714</t>
  </si>
  <si>
    <t>CUST01487</t>
  </si>
  <si>
    <t>ORD009506</t>
  </si>
  <si>
    <t>CUST00350</t>
  </si>
  <si>
    <t>ORD011070</t>
  </si>
  <si>
    <t>CUST00407</t>
  </si>
  <si>
    <t>ORD007272</t>
  </si>
  <si>
    <t>CUST00014</t>
  </si>
  <si>
    <t>ORD003881</t>
  </si>
  <si>
    <t>ORD011461</t>
  </si>
  <si>
    <t>ORD010139</t>
  </si>
  <si>
    <t>CUST01605</t>
  </si>
  <si>
    <t>ORD007941</t>
  </si>
  <si>
    <t>CUST03008</t>
  </si>
  <si>
    <t>ORD005043</t>
  </si>
  <si>
    <t>ORD008026</t>
  </si>
  <si>
    <t>ORD011123</t>
  </si>
  <si>
    <t>ORD002194</t>
  </si>
  <si>
    <t>CUST02205</t>
  </si>
  <si>
    <t>ORD009952</t>
  </si>
  <si>
    <t>CUST02909</t>
  </si>
  <si>
    <t>ORD007317</t>
  </si>
  <si>
    <t>CUST00733</t>
  </si>
  <si>
    <t>ORD009182</t>
  </si>
  <si>
    <t>ORD004137</t>
  </si>
  <si>
    <t>ORD009456</t>
  </si>
  <si>
    <t>CUST01616</t>
  </si>
  <si>
    <t>ORD006548</t>
  </si>
  <si>
    <t>ORD004946</t>
  </si>
  <si>
    <t>CUST02669</t>
  </si>
  <si>
    <t>ORD005315</t>
  </si>
  <si>
    <t>CUST02175</t>
  </si>
  <si>
    <t>ORD008365</t>
  </si>
  <si>
    <t>ORD003686</t>
  </si>
  <si>
    <t>CUST02736</t>
  </si>
  <si>
    <t>ORD000276</t>
  </si>
  <si>
    <t>CUST02249</t>
  </si>
  <si>
    <t>ORD006551</t>
  </si>
  <si>
    <t>CUST02492</t>
  </si>
  <si>
    <t>ORD002819</t>
  </si>
  <si>
    <t>CUST00813</t>
  </si>
  <si>
    <t>ORD008284</t>
  </si>
  <si>
    <t>ORD002396</t>
  </si>
  <si>
    <t>CUST01585</t>
  </si>
  <si>
    <t>ORD009492</t>
  </si>
  <si>
    <t>ORD008104</t>
  </si>
  <si>
    <t>ORD002132</t>
  </si>
  <si>
    <t>CUST00669</t>
  </si>
  <si>
    <t>ORD001143</t>
  </si>
  <si>
    <t>CUST01214</t>
  </si>
  <si>
    <t>ORD003626</t>
  </si>
  <si>
    <t>CUST02471</t>
  </si>
  <si>
    <t>ORD007667</t>
  </si>
  <si>
    <t>CUST00379</t>
  </si>
  <si>
    <t>ORD011612</t>
  </si>
  <si>
    <t>CUST02121</t>
  </si>
  <si>
    <t>ORD002881</t>
  </si>
  <si>
    <t>CUST01127</t>
  </si>
  <si>
    <t>ORD010449</t>
  </si>
  <si>
    <t>ORD008833</t>
  </si>
  <si>
    <t>ORD001506</t>
  </si>
  <si>
    <t>ORD009327</t>
  </si>
  <si>
    <t>ORD010288</t>
  </si>
  <si>
    <t>ORD005497</t>
  </si>
  <si>
    <t>ORD003109</t>
  </si>
  <si>
    <t>ORD001323</t>
  </si>
  <si>
    <t>ORD004888</t>
  </si>
  <si>
    <t>ORD011112</t>
  </si>
  <si>
    <t>CUST01640</t>
  </si>
  <si>
    <t>ORD005212</t>
  </si>
  <si>
    <t>ORD000920</t>
  </si>
  <si>
    <t>CUST03459</t>
  </si>
  <si>
    <t>ORD002646</t>
  </si>
  <si>
    <t>ORD009243</t>
  </si>
  <si>
    <t>CUST02044</t>
  </si>
  <si>
    <t>ORD008180</t>
  </si>
  <si>
    <t>CUST01980</t>
  </si>
  <si>
    <t>ORD008313</t>
  </si>
  <si>
    <t>CUST00431</t>
  </si>
  <si>
    <t>ORD002670</t>
  </si>
  <si>
    <t>ORD006261</t>
  </si>
  <si>
    <t>CUST00232</t>
  </si>
  <si>
    <t>ORD007689</t>
  </si>
  <si>
    <t>ORD005078</t>
  </si>
  <si>
    <t>ORD007546</t>
  </si>
  <si>
    <t>CUST00866</t>
  </si>
  <si>
    <t>ORD008796</t>
  </si>
  <si>
    <t>ORD011167</t>
  </si>
  <si>
    <t>CUST01506</t>
  </si>
  <si>
    <t>ORD002428</t>
  </si>
  <si>
    <t>ORD000012</t>
  </si>
  <si>
    <t>ORD011238</t>
  </si>
  <si>
    <t>CUST03451</t>
  </si>
  <si>
    <t>ORD004644</t>
  </si>
  <si>
    <t>ORD000850</t>
  </si>
  <si>
    <t>CUST02831</t>
  </si>
  <si>
    <t>ORD004646</t>
  </si>
  <si>
    <t>CUST02420</t>
  </si>
  <si>
    <t>ORD008877</t>
  </si>
  <si>
    <t>CUST03165</t>
  </si>
  <si>
    <t>ORD009162</t>
  </si>
  <si>
    <t>ORD002168</t>
  </si>
  <si>
    <t>CUST00898</t>
  </si>
  <si>
    <t>ORD001083</t>
  </si>
  <si>
    <t>CUST01372</t>
  </si>
  <si>
    <t>ORD002007</t>
  </si>
  <si>
    <t>CUST01624</t>
  </si>
  <si>
    <t>ORD003532</t>
  </si>
  <si>
    <t>ORD000115</t>
  </si>
  <si>
    <t>ORD008684</t>
  </si>
  <si>
    <t>ORD006020</t>
  </si>
  <si>
    <t>ORD009587</t>
  </si>
  <si>
    <t>ORD002568</t>
  </si>
  <si>
    <t>CUST02914</t>
  </si>
  <si>
    <t>ORD009025</t>
  </si>
  <si>
    <t>ORD004680</t>
  </si>
  <si>
    <t>CUST02369</t>
  </si>
  <si>
    <t>ORD006271</t>
  </si>
  <si>
    <t>CUST00421</t>
  </si>
  <si>
    <t>ORD011469</t>
  </si>
  <si>
    <t>ORD010428</t>
  </si>
  <si>
    <t>ORD009938</t>
  </si>
  <si>
    <t>CUST02247</t>
  </si>
  <si>
    <t>ORD010220</t>
  </si>
  <si>
    <t>CUST02606</t>
  </si>
  <si>
    <t>ORD009888</t>
  </si>
  <si>
    <t>ORD002788</t>
  </si>
  <si>
    <t>CUST02832</t>
  </si>
  <si>
    <t>ORD005680</t>
  </si>
  <si>
    <t>ORD010104</t>
  </si>
  <si>
    <t>CUST01731</t>
  </si>
  <si>
    <t>ORD010712</t>
  </si>
  <si>
    <t>ORD002281</t>
  </si>
  <si>
    <t>CUST01817</t>
  </si>
  <si>
    <t>ORD004091</t>
  </si>
  <si>
    <t>ORD009452</t>
  </si>
  <si>
    <t>ORD002432</t>
  </si>
  <si>
    <t>CUST01300</t>
  </si>
  <si>
    <t>ORD006109</t>
  </si>
  <si>
    <t>ORD001247</t>
  </si>
  <si>
    <t>CUST00971</t>
  </si>
  <si>
    <t>ORD005816</t>
  </si>
  <si>
    <t>CUST03227</t>
  </si>
  <si>
    <t>ORD004873</t>
  </si>
  <si>
    <t>ORD008755</t>
  </si>
  <si>
    <t>ORD010512</t>
  </si>
  <si>
    <t>ORD006770</t>
  </si>
  <si>
    <t>CUST00313</t>
  </si>
  <si>
    <t>ORD009108</t>
  </si>
  <si>
    <t>ORD001802</t>
  </si>
  <si>
    <t>CUST03198</t>
  </si>
  <si>
    <t>ORD004984</t>
  </si>
  <si>
    <t>CUST02530</t>
  </si>
  <si>
    <t>ORD007108</t>
  </si>
  <si>
    <t>ORD002086</t>
  </si>
  <si>
    <t>ORD004428</t>
  </si>
  <si>
    <t>ORD002139</t>
  </si>
  <si>
    <t>ORD001547</t>
  </si>
  <si>
    <t>CUST00095</t>
  </si>
  <si>
    <t>ORD007960</t>
  </si>
  <si>
    <t>CUST01966</t>
  </si>
  <si>
    <t>ORD003787</t>
  </si>
  <si>
    <t>CUST03309</t>
  </si>
  <si>
    <t>ORD007717</t>
  </si>
  <si>
    <t>ORD002419</t>
  </si>
  <si>
    <t>ORD011902</t>
  </si>
  <si>
    <t>CUST03213</t>
  </si>
  <si>
    <t>ORD007490</t>
  </si>
  <si>
    <t>CUST02163</t>
  </si>
  <si>
    <t>ORD007174</t>
  </si>
  <si>
    <t>CUST03031</t>
  </si>
  <si>
    <t>ORD000959</t>
  </si>
  <si>
    <t>CUST00800</t>
  </si>
  <si>
    <t>ORD007838</t>
  </si>
  <si>
    <t>CUST03401</t>
  </si>
  <si>
    <t>ORD001592</t>
  </si>
  <si>
    <t>CUST02923</t>
  </si>
  <si>
    <t>ORD011731</t>
  </si>
  <si>
    <t>CUST00722</t>
  </si>
  <si>
    <t>ORD010000</t>
  </si>
  <si>
    <t>ORD001110</t>
  </si>
  <si>
    <t>CUST00446</t>
  </si>
  <si>
    <t>ORD010852</t>
  </si>
  <si>
    <t>CUST02261</t>
  </si>
  <si>
    <t>ORD007937</t>
  </si>
  <si>
    <t>ORD011835</t>
  </si>
  <si>
    <t>CUST02637</t>
  </si>
  <si>
    <t>ORD006292</t>
  </si>
  <si>
    <t>ORD005537</t>
  </si>
  <si>
    <t>CUST01520</t>
  </si>
  <si>
    <t>ORD010411</t>
  </si>
  <si>
    <t>CUST01008</t>
  </si>
  <si>
    <t>ORD003990</t>
  </si>
  <si>
    <t>ORD008080</t>
  </si>
  <si>
    <t>ORD011057</t>
  </si>
  <si>
    <t>CUST01928</t>
  </si>
  <si>
    <t>ORD005109</t>
  </si>
  <si>
    <t>CUST02538</t>
  </si>
  <si>
    <t>ORD005944</t>
  </si>
  <si>
    <t>CUST01576</t>
  </si>
  <si>
    <t>ORD005038</t>
  </si>
  <si>
    <t>ORD009170</t>
  </si>
  <si>
    <t>ORD011740</t>
  </si>
  <si>
    <t>ORD001713</t>
  </si>
  <si>
    <t>CUST00502</t>
  </si>
  <si>
    <t>ORD011817</t>
  </si>
  <si>
    <t>CUST02712</t>
  </si>
  <si>
    <t>ORD008451</t>
  </si>
  <si>
    <t>CUST02990</t>
  </si>
  <si>
    <t>ORD001397</t>
  </si>
  <si>
    <t>ORD011206</t>
  </si>
  <si>
    <t>ORD005423</t>
  </si>
  <si>
    <t>CUST00708</t>
  </si>
  <si>
    <t>ORD005130</t>
  </si>
  <si>
    <t>CUST02991</t>
  </si>
  <si>
    <t>CUST01067</t>
  </si>
  <si>
    <t>ORD008819</t>
  </si>
  <si>
    <t>CUST00630</t>
  </si>
  <si>
    <t>ORD009028</t>
  </si>
  <si>
    <t>CUST00071</t>
  </si>
  <si>
    <t>ORD007852</t>
  </si>
  <si>
    <t>CUST02472</t>
  </si>
  <si>
    <t>ORD005901</t>
  </si>
  <si>
    <t>CUST02773</t>
  </si>
  <si>
    <t>ORD000280</t>
  </si>
  <si>
    <t>ORD010669</t>
  </si>
  <si>
    <t>ORD008955</t>
  </si>
  <si>
    <t>CUST02524</t>
  </si>
  <si>
    <t>ORD008326</t>
  </si>
  <si>
    <t>ORD008941</t>
  </si>
  <si>
    <t>ORD011847</t>
  </si>
  <si>
    <t>CUST01578</t>
  </si>
  <si>
    <t>ORD005887</t>
  </si>
  <si>
    <t>CUST02884</t>
  </si>
  <si>
    <t>ORD007340</t>
  </si>
  <si>
    <t>ORD005579</t>
  </si>
  <si>
    <t>CUST02518</t>
  </si>
  <si>
    <t>ORD002067</t>
  </si>
  <si>
    <t>ORD010352</t>
  </si>
  <si>
    <t>ORD004491</t>
  </si>
  <si>
    <t>CUST00740</t>
  </si>
  <si>
    <t>ORD005884</t>
  </si>
  <si>
    <t>CUST03447</t>
  </si>
  <si>
    <t>ORD000892</t>
  </si>
  <si>
    <t>CUST02008</t>
  </si>
  <si>
    <t>ORD007605</t>
  </si>
  <si>
    <t>ORD010154</t>
  </si>
  <si>
    <t>ORD010290</t>
  </si>
  <si>
    <t>CUST00901</t>
  </si>
  <si>
    <t>ORD000195</t>
  </si>
  <si>
    <t>ORD000669</t>
  </si>
  <si>
    <t>CUST02213</t>
  </si>
  <si>
    <t>ORD000144</t>
  </si>
  <si>
    <t>CUST02568</t>
  </si>
  <si>
    <t>ORD007043</t>
  </si>
  <si>
    <t>CUST03347</t>
  </si>
  <si>
    <t>ORD006395</t>
  </si>
  <si>
    <t>ORD007295</t>
  </si>
  <si>
    <t>CUST01194</t>
  </si>
  <si>
    <t>ORD010446</t>
  </si>
  <si>
    <t>CUST02649</t>
  </si>
  <si>
    <t>ORD006536</t>
  </si>
  <si>
    <t>ORD007715</t>
  </si>
  <si>
    <t>ORD005982</t>
  </si>
  <si>
    <t>CUST01346</t>
  </si>
  <si>
    <t>ORD003719</t>
  </si>
  <si>
    <t>ORD000159</t>
  </si>
  <si>
    <t>CUST03225</t>
  </si>
  <si>
    <t>ORD006855</t>
  </si>
  <si>
    <t>ORD001512</t>
  </si>
  <si>
    <t>CUST01230</t>
  </si>
  <si>
    <t>ORD006565</t>
  </si>
  <si>
    <t>CUST00174</t>
  </si>
  <si>
    <t>ORD007206</t>
  </si>
  <si>
    <t>CUST01150</t>
  </si>
  <si>
    <t>ORD011016</t>
  </si>
  <si>
    <t>ORD005336</t>
  </si>
  <si>
    <t>ORD003328</t>
  </si>
  <si>
    <t>CUST01659</t>
  </si>
  <si>
    <t>ORD010048</t>
  </si>
  <si>
    <t>ORD010781</t>
  </si>
  <si>
    <t>CUST00237</t>
  </si>
  <si>
    <t>ORD001190</t>
  </si>
  <si>
    <t>CUST02022</t>
  </si>
  <si>
    <t>ORD000679</t>
  </si>
  <si>
    <t>ORD010391</t>
  </si>
  <si>
    <t>ORD001554</t>
  </si>
  <si>
    <t>ORD005281</t>
  </si>
  <si>
    <t>ORD001267</t>
  </si>
  <si>
    <t>CUST01957</t>
  </si>
  <si>
    <t>ORD002033</t>
  </si>
  <si>
    <t>ORD009839</t>
  </si>
  <si>
    <t>CUST00548</t>
  </si>
  <si>
    <t>ORD006971</t>
  </si>
  <si>
    <t>ORD004523</t>
  </si>
  <si>
    <t>ORD002590</t>
  </si>
  <si>
    <t>CUST02740</t>
  </si>
  <si>
    <t>ORD001334</t>
  </si>
  <si>
    <t>CUST03233</t>
  </si>
  <si>
    <t>ORD008617</t>
  </si>
  <si>
    <t>CUST00265</t>
  </si>
  <si>
    <t>ORD011788</t>
  </si>
  <si>
    <t>CUST00905</t>
  </si>
  <si>
    <t>ORD009789</t>
  </si>
  <si>
    <t>ORD007300</t>
  </si>
  <si>
    <t>CUST02160</t>
  </si>
  <si>
    <t>ORD007681</t>
  </si>
  <si>
    <t>CUST02874</t>
  </si>
  <si>
    <t>ORD002841</t>
  </si>
  <si>
    <t>ORD005216</t>
  </si>
  <si>
    <t>ORD000206</t>
  </si>
  <si>
    <t>ORD002269</t>
  </si>
  <si>
    <t>ORD008494</t>
  </si>
  <si>
    <t>CUST02659</t>
  </si>
  <si>
    <t>ORD004569</t>
  </si>
  <si>
    <t>CUST01778</t>
  </si>
  <si>
    <t>ORD000055</t>
  </si>
  <si>
    <t>ORD008572</t>
  </si>
  <si>
    <t>ORD011857</t>
  </si>
  <si>
    <t>ORD002999</t>
  </si>
  <si>
    <t>ORD007770</t>
  </si>
  <si>
    <t>ORD010808</t>
  </si>
  <si>
    <t>CUST01676</t>
  </si>
  <si>
    <t>ORD001155</t>
  </si>
  <si>
    <t>CUST00883</t>
  </si>
  <si>
    <t>ORD006992</t>
  </si>
  <si>
    <t>ORD007224</t>
  </si>
  <si>
    <t>ORD002034</t>
  </si>
  <si>
    <t>ORD010078</t>
  </si>
  <si>
    <t>CUST02325</t>
  </si>
  <si>
    <t>ORD011809</t>
  </si>
  <si>
    <t>ORD005389</t>
  </si>
  <si>
    <t>CUST00965</t>
  </si>
  <si>
    <t>ORD007319</t>
  </si>
  <si>
    <t>CUST02911</t>
  </si>
  <si>
    <t>ORD006515</t>
  </si>
  <si>
    <t>CUST02924</t>
  </si>
  <si>
    <t>ORD011067</t>
  </si>
  <si>
    <t>CUST02087</t>
  </si>
  <si>
    <t>ORD001569</t>
  </si>
  <si>
    <t>CUST03141</t>
  </si>
  <si>
    <t>ORD002331</t>
  </si>
  <si>
    <t>ORD005561</t>
  </si>
  <si>
    <t>ORD010934</t>
  </si>
  <si>
    <t>ORD003191</t>
  </si>
  <si>
    <t>CUST01044</t>
  </si>
  <si>
    <t>ORD007333</t>
  </si>
  <si>
    <t>CUST00308</t>
  </si>
  <si>
    <t>ORD005568</t>
  </si>
  <si>
    <t>ORD000574</t>
  </si>
  <si>
    <t>ORD011094</t>
  </si>
  <si>
    <t>ORD004200</t>
  </si>
  <si>
    <t>CUST00568</t>
  </si>
  <si>
    <t>ORD009285</t>
  </si>
  <si>
    <t>ORD004715</t>
  </si>
  <si>
    <t>ORD011338</t>
  </si>
  <si>
    <t>ORD009755</t>
  </si>
  <si>
    <t>CUST02550</t>
  </si>
  <si>
    <t>ORD006110</t>
  </si>
  <si>
    <t>ORD011539</t>
  </si>
  <si>
    <t>CUST00647</t>
  </si>
  <si>
    <t>ORD005813</t>
  </si>
  <si>
    <t>ORD005096</t>
  </si>
  <si>
    <t>ORD008838</t>
  </si>
  <si>
    <t>CUST01010</t>
  </si>
  <si>
    <t>ORD010204</t>
  </si>
  <si>
    <t>CUST00358</t>
  </si>
  <si>
    <t>ORD006837</t>
  </si>
  <si>
    <t>ORD003466</t>
  </si>
  <si>
    <t>ORD007099</t>
  </si>
  <si>
    <t>CUST03019</t>
  </si>
  <si>
    <t>ORD010107</t>
  </si>
  <si>
    <t>CUST00951</t>
  </si>
  <si>
    <t>ORD008406</t>
  </si>
  <si>
    <t>ORD005091</t>
  </si>
  <si>
    <t>ORD003405</t>
  </si>
  <si>
    <t>ORD008177</t>
  </si>
  <si>
    <t>CUST02566</t>
  </si>
  <si>
    <t>ORD007999</t>
  </si>
  <si>
    <t>CUST01204</t>
  </si>
  <si>
    <t>ORD007426</t>
  </si>
  <si>
    <t>CUST00604</t>
  </si>
  <si>
    <t>ORD006303</t>
  </si>
  <si>
    <t>CUST01849</t>
  </si>
  <si>
    <t>ORD002280</t>
  </si>
  <si>
    <t>CUST01542</t>
  </si>
  <si>
    <t>ORD010576</t>
  </si>
  <si>
    <t>CUST00861</t>
  </si>
  <si>
    <t>ORD001864</t>
  </si>
  <si>
    <t>CUST03134</t>
  </si>
  <si>
    <t>ORD011117</t>
  </si>
  <si>
    <t>CUST02564</t>
  </si>
  <si>
    <t>ORD007673</t>
  </si>
  <si>
    <t>CUST01878</t>
  </si>
  <si>
    <t>ORD003863</t>
  </si>
  <si>
    <t>CUST03157</t>
  </si>
  <si>
    <t>ORD010008</t>
  </si>
  <si>
    <t>ORD009751</t>
  </si>
  <si>
    <t>ORD006391</t>
  </si>
  <si>
    <t>ORD005591</t>
  </si>
  <si>
    <t>ORD009484</t>
  </si>
  <si>
    <t>ORD005003</t>
  </si>
  <si>
    <t>CUST01255</t>
  </si>
  <si>
    <t>ORD008477</t>
  </si>
  <si>
    <t>CUST00287</t>
  </si>
  <si>
    <t>ORD011584</t>
  </si>
  <si>
    <t>ORD003048</t>
  </si>
  <si>
    <t>ORD009547</t>
  </si>
  <si>
    <t>CUST01486</t>
  </si>
  <si>
    <t>ORD008717</t>
  </si>
  <si>
    <t>ORD004508</t>
  </si>
  <si>
    <t>CUST00760</t>
  </si>
  <si>
    <t>ORD006113</t>
  </si>
  <si>
    <t>ORD004552</t>
  </si>
  <si>
    <t>CUST03274</t>
  </si>
  <si>
    <t>ORD001696</t>
  </si>
  <si>
    <t>ORD011419</t>
  </si>
  <si>
    <t>CUST01638</t>
  </si>
  <si>
    <t>ORD006148</t>
  </si>
  <si>
    <t>ORD000786</t>
  </si>
  <si>
    <t>CUST00538</t>
  </si>
  <si>
    <t>ORD002870</t>
  </si>
  <si>
    <t>CUST01479</t>
  </si>
  <si>
    <t>ORD009853</t>
  </si>
  <si>
    <t>CUST01387</t>
  </si>
  <si>
    <t>ORD007052</t>
  </si>
  <si>
    <t>CUST00808</t>
  </si>
  <si>
    <t>ORD001619</t>
  </si>
  <si>
    <t>ORD003891</t>
  </si>
  <si>
    <t>ORD007419</t>
  </si>
  <si>
    <t>CUST02208</t>
  </si>
  <si>
    <t>ORD001936</t>
  </si>
  <si>
    <t>CUST02336</t>
  </si>
  <si>
    <t>ORD007430</t>
  </si>
  <si>
    <t>CUST00399</t>
  </si>
  <si>
    <t>ORD011626</t>
  </si>
  <si>
    <t>CUST01879</t>
  </si>
  <si>
    <t>ORD006973</t>
  </si>
  <si>
    <t>ORD010445</t>
  </si>
  <si>
    <t>CUST00697</t>
  </si>
  <si>
    <t>ORD005077</t>
  </si>
  <si>
    <t>ORD002952</t>
  </si>
  <si>
    <t>CUST00256</t>
  </si>
  <si>
    <t>ORD001305</t>
  </si>
  <si>
    <t>ORD009274</t>
  </si>
  <si>
    <t>ORD001987</t>
  </si>
  <si>
    <t>CUST02648</t>
  </si>
  <si>
    <t>ORD009518</t>
  </si>
  <si>
    <t>CUST00848</t>
  </si>
  <si>
    <t>ORD001527</t>
  </si>
  <si>
    <t>CUST00293</t>
  </si>
  <si>
    <t>ORD000555</t>
  </si>
  <si>
    <t>CUST01996</t>
  </si>
  <si>
    <t>ORD004887</t>
  </si>
  <si>
    <t>ORD003898</t>
  </si>
  <si>
    <t>ORD005814</t>
  </si>
  <si>
    <t>CUST00640</t>
  </si>
  <si>
    <t>ORD002703</t>
  </si>
  <si>
    <t>ORD001497</t>
  </si>
  <si>
    <t>ORD001197</t>
  </si>
  <si>
    <t>CUST03113</t>
  </si>
  <si>
    <t>ORD006027</t>
  </si>
  <si>
    <t>ORD003635</t>
  </si>
  <si>
    <t>CUST02101</t>
  </si>
  <si>
    <t>ORD001211</t>
  </si>
  <si>
    <t>ORD003091</t>
  </si>
  <si>
    <t>CUST01690</t>
  </si>
  <si>
    <t>ORD006993</t>
  </si>
  <si>
    <t>CUST00952</t>
  </si>
  <si>
    <t>ORD005373</t>
  </si>
  <si>
    <t>CUST03089</t>
  </si>
  <si>
    <t>ORD001253</t>
  </si>
  <si>
    <t>ORD009862</t>
  </si>
  <si>
    <t>ORD006135</t>
  </si>
  <si>
    <t>CUST02452</t>
  </si>
  <si>
    <t>ORD003341</t>
  </si>
  <si>
    <t>CUST02778</t>
  </si>
  <si>
    <t>ORD008221</t>
  </si>
  <si>
    <t>ORD002918</t>
  </si>
  <si>
    <t>CUST03114</t>
  </si>
  <si>
    <t>ORD010972</t>
  </si>
  <si>
    <t>ORD007855</t>
  </si>
  <si>
    <t>ORD005948</t>
  </si>
  <si>
    <t>CUST01718</t>
  </si>
  <si>
    <t>ORD001784</t>
  </si>
  <si>
    <t>ORD003340</t>
  </si>
  <si>
    <t>ORD004056</t>
  </si>
  <si>
    <t>ORD011160</t>
  </si>
  <si>
    <t>CUST03255</t>
  </si>
  <si>
    <t>ORD007627</t>
  </si>
  <si>
    <t>ORD008276</t>
  </si>
  <si>
    <t>ORD003523</t>
  </si>
  <si>
    <t>CUST01315</t>
  </si>
  <si>
    <t>ORD001689</t>
  </si>
  <si>
    <t>ORD008430</t>
  </si>
  <si>
    <t>ORD002221</t>
  </si>
  <si>
    <t>ORD003712</t>
  </si>
  <si>
    <t>CUST00451</t>
  </si>
  <si>
    <t>ORD011559</t>
  </si>
  <si>
    <t>ORD000406</t>
  </si>
  <si>
    <t>CUST02171</t>
  </si>
  <si>
    <t>ORD005845</t>
  </si>
  <si>
    <t>CUST00606</t>
  </si>
  <si>
    <t>ORD009950</t>
  </si>
  <si>
    <t>ORD006633</t>
  </si>
  <si>
    <t>ORD011812</t>
  </si>
  <si>
    <t>CUST02820</t>
  </si>
  <si>
    <t>ORD005810</t>
  </si>
  <si>
    <t>ORD006157</t>
  </si>
  <si>
    <t>ORD005737</t>
  </si>
  <si>
    <t>ORD010486</t>
  </si>
  <si>
    <t>CUST03306</t>
  </si>
  <si>
    <t>ORD000068</t>
  </si>
  <si>
    <t>ORD000145</t>
  </si>
  <si>
    <t>CUST01511</t>
  </si>
  <si>
    <t>ORD011010</t>
  </si>
  <si>
    <t>ORD008254</t>
  </si>
  <si>
    <t>CUST02857</t>
  </si>
  <si>
    <t>ORD005357</t>
  </si>
  <si>
    <t>CUST00052</t>
  </si>
  <si>
    <t>ORD006769</t>
  </si>
  <si>
    <t>ORD011232</t>
  </si>
  <si>
    <t>CUST02880</t>
  </si>
  <si>
    <t>ORD001283</t>
  </si>
  <si>
    <t>CUST02140</t>
  </si>
  <si>
    <t>ORD005049</t>
  </si>
  <si>
    <t>CUST00109</t>
  </si>
  <si>
    <t>ORD007790</t>
  </si>
  <si>
    <t>ORD003805</t>
  </si>
  <si>
    <t>ORD010467</t>
  </si>
  <si>
    <t>CUST02835</t>
  </si>
  <si>
    <t>ORD011323</t>
  </si>
  <si>
    <t>CUST00637</t>
  </si>
  <si>
    <t>ORD006696</t>
  </si>
  <si>
    <t>CUST00983</t>
  </si>
  <si>
    <t>ORD002392</t>
  </si>
  <si>
    <t>ORD009165</t>
  </si>
  <si>
    <t>CUST00279</t>
  </si>
  <si>
    <t>ORD006514</t>
  </si>
  <si>
    <t>ORD001053</t>
  </si>
  <si>
    <t>CUST02233</t>
  </si>
  <si>
    <t>ORD009112</t>
  </si>
  <si>
    <t>ORD002547</t>
  </si>
  <si>
    <t>CUST02145</t>
  </si>
  <si>
    <t>ORD009196</t>
  </si>
  <si>
    <t>CUST01756</t>
  </si>
  <si>
    <t>ORD008408</t>
  </si>
  <si>
    <t>ORD010730</t>
  </si>
  <si>
    <t>ORD008894</t>
  </si>
  <si>
    <t>CUST01071</t>
  </si>
  <si>
    <t>ORD003393</t>
  </si>
  <si>
    <t>CUST03368</t>
  </si>
  <si>
    <t>ORD007351</t>
  </si>
  <si>
    <t>CUST02553</t>
  </si>
  <si>
    <t>ORD000841</t>
  </si>
  <si>
    <t>ORD011791</t>
  </si>
  <si>
    <t>CUST02915</t>
  </si>
  <si>
    <t>ORD002493</t>
  </si>
  <si>
    <t>CUST01149</t>
  </si>
  <si>
    <t>ORD002513</t>
  </si>
  <si>
    <t>CUST03349</t>
  </si>
  <si>
    <t>ORD008958</t>
  </si>
  <si>
    <t>CUST01268</t>
  </si>
  <si>
    <t>ORD003306</t>
  </si>
  <si>
    <t>ORD007107</t>
  </si>
  <si>
    <t>CUST00660</t>
  </si>
  <si>
    <t>ORD005836</t>
  </si>
  <si>
    <t>CUST02891</t>
  </si>
  <si>
    <t>ORD000585</t>
  </si>
  <si>
    <t>CUST02725</t>
  </si>
  <si>
    <t>ORD008804</t>
  </si>
  <si>
    <t>ORD002823</t>
  </si>
  <si>
    <t>ORD003685</t>
  </si>
  <si>
    <t>CUST02887</t>
  </si>
  <si>
    <t>ORD001800</t>
  </si>
  <si>
    <t>CUST03304</t>
  </si>
  <si>
    <t>ORD005440</t>
  </si>
  <si>
    <t>ORD002451</t>
  </si>
  <si>
    <t>CUST02393</t>
  </si>
  <si>
    <t>ORD010211</t>
  </si>
  <si>
    <t>CUST02055</t>
  </si>
  <si>
    <t>ORD007655</t>
  </si>
  <si>
    <t>ORD002944</t>
  </si>
  <si>
    <t>ORD001037</t>
  </si>
  <si>
    <t>ORD004360</t>
  </si>
  <si>
    <t>ORD002343</t>
  </si>
  <si>
    <t>ORD008280</t>
  </si>
  <si>
    <t>ORD001668</t>
  </si>
  <si>
    <t>ORD011288</t>
  </si>
  <si>
    <t>ORD005946</t>
  </si>
  <si>
    <t>ORD004186</t>
  </si>
  <si>
    <t>ORD009476</t>
  </si>
  <si>
    <t>CUST02051</t>
  </si>
  <si>
    <t>ORD005353</t>
  </si>
  <si>
    <t>ORD008491</t>
  </si>
  <si>
    <t>ORD000794</t>
  </si>
  <si>
    <t>ORD007161</t>
  </si>
  <si>
    <t>ORD000787</t>
  </si>
  <si>
    <t>CUST00947</t>
  </si>
  <si>
    <t>ORD005111</t>
  </si>
  <si>
    <t>CUST01062</t>
  </si>
  <si>
    <t>ORD006037</t>
  </si>
  <si>
    <t>ORD011431</t>
  </si>
  <si>
    <t>CUST02685</t>
  </si>
  <si>
    <t>ORD001684</t>
  </si>
  <si>
    <t>CUST01107</t>
  </si>
  <si>
    <t>ORD005152</t>
  </si>
  <si>
    <t>ORD001889</t>
  </si>
  <si>
    <t>ORD000254</t>
  </si>
  <si>
    <t>ORD010484</t>
  </si>
  <si>
    <t>ORD002505</t>
  </si>
  <si>
    <t>CUST02944</t>
  </si>
  <si>
    <t>ORD001600</t>
  </si>
  <si>
    <t>ORD005967</t>
  </si>
  <si>
    <t>ORD011471</t>
  </si>
  <si>
    <t>ORD000783</t>
  </si>
  <si>
    <t>CUST01314</t>
  </si>
  <si>
    <t>ORD010167</t>
  </si>
  <si>
    <t>ORD009001</t>
  </si>
  <si>
    <t>ORD008033</t>
  </si>
  <si>
    <t>ORD000272</t>
  </si>
  <si>
    <t>ORD007723</t>
  </si>
  <si>
    <t>ORD009681</t>
  </si>
  <si>
    <t>ORD006785</t>
  </si>
  <si>
    <t>ORD002631</t>
  </si>
  <si>
    <t>CUST01863</t>
  </si>
  <si>
    <t>ORD001256</t>
  </si>
  <si>
    <t>ORD009753</t>
  </si>
  <si>
    <t>CUST00517</t>
  </si>
  <si>
    <t>ORD000063</t>
  </si>
  <si>
    <t>CUST00916</t>
  </si>
  <si>
    <t>ORD001410</t>
  </si>
  <si>
    <t>CUST00685</t>
  </si>
  <si>
    <t>ORD007485</t>
  </si>
  <si>
    <t>CUST03478</t>
  </si>
  <si>
    <t>ORD000149</t>
  </si>
  <si>
    <t>CUST00206</t>
  </si>
  <si>
    <t>ORD005538</t>
  </si>
  <si>
    <t>ORD007519</t>
  </si>
  <si>
    <t>CUST02437</t>
  </si>
  <si>
    <t>ORD006446</t>
  </si>
  <si>
    <t>ORD005529</t>
  </si>
  <si>
    <t>ORD009535</t>
  </si>
  <si>
    <t>ORD009592</t>
  </si>
  <si>
    <t>CUST02803</t>
  </si>
  <si>
    <t>ORD007164</t>
  </si>
  <si>
    <t>CUST00375</t>
  </si>
  <si>
    <t>ORD009169</t>
  </si>
  <si>
    <t>CUST00840</t>
  </si>
  <si>
    <t>ORD002504</t>
  </si>
  <si>
    <t>ORD008643</t>
  </si>
  <si>
    <t>ORD010896</t>
  </si>
  <si>
    <t>ORD010724</t>
  </si>
  <si>
    <t>ORD006643</t>
  </si>
  <si>
    <t>CUST02422</t>
  </si>
  <si>
    <t>ORD003543</t>
  </si>
  <si>
    <t>CUST02586</t>
  </si>
  <si>
    <t>ORD009004</t>
  </si>
  <si>
    <t>CUST01402</t>
  </si>
  <si>
    <t>ORD000591</t>
  </si>
  <si>
    <t>ORD003952</t>
  </si>
  <si>
    <t>CUST02030</t>
  </si>
  <si>
    <t>ORD011822</t>
  </si>
  <si>
    <t>CUST02462</t>
  </si>
  <si>
    <t>ORD003437</t>
  </si>
  <si>
    <t>ORD009889</t>
  </si>
  <si>
    <t>CUST00048</t>
  </si>
  <si>
    <t>ORD008305</t>
  </si>
  <si>
    <t>CUST01787</t>
  </si>
  <si>
    <t>ORD005722</t>
  </si>
  <si>
    <t>ORD000427</t>
  </si>
  <si>
    <t>CUST01461</t>
  </si>
  <si>
    <t>ORD009646</t>
  </si>
  <si>
    <t>ORD008411</t>
  </si>
  <si>
    <t>CUST03290</t>
  </si>
  <si>
    <t>ORD000368</t>
  </si>
  <si>
    <t>ORD008638</t>
  </si>
  <si>
    <t>CUST01357</t>
  </si>
  <si>
    <t>ORD000455</t>
  </si>
  <si>
    <t>CUST01165</t>
  </si>
  <si>
    <t>ORD007061</t>
  </si>
  <si>
    <t>CUST02896</t>
  </si>
  <si>
    <t>ORD011536</t>
  </si>
  <si>
    <t>CUST03494</t>
  </si>
  <si>
    <t>ORD002554</t>
  </si>
  <si>
    <t>CUST00383</t>
  </si>
  <si>
    <t>ORD002084</t>
  </si>
  <si>
    <t>ORD000208</t>
  </si>
  <si>
    <t>CUST01105</t>
  </si>
  <si>
    <t>ORD011519</t>
  </si>
  <si>
    <t>CUST02429</t>
  </si>
  <si>
    <t>ORD007865</t>
  </si>
  <si>
    <t>ORD009094</t>
  </si>
  <si>
    <t>CUST01724</t>
  </si>
  <si>
    <t>ORD004495</t>
  </si>
  <si>
    <t>ORD002855</t>
  </si>
  <si>
    <t>ORD003736</t>
  </si>
  <si>
    <t>ORD009330</t>
  </si>
  <si>
    <t>ORD011233</t>
  </si>
  <si>
    <t>CUST00288</t>
  </si>
  <si>
    <t>ORD007094</t>
  </si>
  <si>
    <t>ORD000839</t>
  </si>
  <si>
    <t>ORD000385</t>
  </si>
  <si>
    <t>ORD000101</t>
  </si>
  <si>
    <t>CUST02509</t>
  </si>
  <si>
    <t>ORD007607</t>
  </si>
  <si>
    <t>ORD003796</t>
  </si>
  <si>
    <t>CUST03463</t>
  </si>
  <si>
    <t>ORD006557</t>
  </si>
  <si>
    <t>ORD010783</t>
  </si>
  <si>
    <t>ORD002962</t>
  </si>
  <si>
    <t>ORD005952</t>
  </si>
  <si>
    <t>CUST00134</t>
  </si>
  <si>
    <t>ORD008285</t>
  </si>
  <si>
    <t>CUST01222</t>
  </si>
  <si>
    <t>ORD001997</t>
  </si>
  <si>
    <t>ORD011099</t>
  </si>
  <si>
    <t>ORD009712</t>
  </si>
  <si>
    <t>ORD010821</t>
  </si>
  <si>
    <t>CUST01764</t>
  </si>
  <si>
    <t>ORD003482</t>
  </si>
  <si>
    <t>CUST01686</t>
  </si>
  <si>
    <t>ORD003090</t>
  </si>
  <si>
    <t>ORD000485</t>
  </si>
  <si>
    <t>CUST03014</t>
  </si>
  <si>
    <t>ORD002802</t>
  </si>
  <si>
    <t>ORD004414</t>
  </si>
  <si>
    <t>ORD010667</t>
  </si>
  <si>
    <t>CUST03431</t>
  </si>
  <si>
    <t>ORD011751</t>
  </si>
  <si>
    <t>ORD008168</t>
  </si>
  <si>
    <t>CUST00106</t>
  </si>
  <si>
    <t>ORD003576</t>
  </si>
  <si>
    <t>ORD006262</t>
  </si>
  <si>
    <t>ORD010588</t>
  </si>
  <si>
    <t>CUST03345</t>
  </si>
  <si>
    <t>ORD001786</t>
  </si>
  <si>
    <t>ORD011184</t>
  </si>
  <si>
    <t>ORD003345</t>
  </si>
  <si>
    <t>CUST02264</t>
  </si>
  <si>
    <t>ORD000580</t>
  </si>
  <si>
    <t>ORD006938</t>
  </si>
  <si>
    <t>CUST02259</t>
  </si>
  <si>
    <t>ORD005880</t>
  </si>
  <si>
    <t>ORD007281</t>
  </si>
  <si>
    <t>ORD001352</t>
  </si>
  <si>
    <t>ORD008580</t>
  </si>
  <si>
    <t>ORD003441</t>
  </si>
  <si>
    <t>ORD006821</t>
  </si>
  <si>
    <t>CUST03384</t>
  </si>
  <si>
    <t>ORD003464</t>
  </si>
  <si>
    <t>CUST01218</t>
  </si>
  <si>
    <t>ORD007455</t>
  </si>
  <si>
    <t>ORD009054</t>
  </si>
  <si>
    <t>CUST01845</t>
  </si>
  <si>
    <t>ORD000516</t>
  </si>
  <si>
    <t>CUST02293</t>
  </si>
  <si>
    <t>ORD010550</t>
  </si>
  <si>
    <t>ORD009743</t>
  </si>
  <si>
    <t>CUST01117</t>
  </si>
  <si>
    <t>ORD003673</t>
  </si>
  <si>
    <t>ORD006534</t>
  </si>
  <si>
    <t>ORD007884</t>
  </si>
  <si>
    <t>ORD000707</t>
  </si>
  <si>
    <t>ORD002796</t>
  </si>
  <si>
    <t>ORD007017</t>
  </si>
  <si>
    <t>ORD009502</t>
  </si>
  <si>
    <t>CUST00022</t>
  </si>
  <si>
    <t>ORD008787</t>
  </si>
  <si>
    <t>ORD006727</t>
  </si>
  <si>
    <t>ORD003326</t>
  </si>
  <si>
    <t>CUST02607</t>
  </si>
  <si>
    <t>ORD009557</t>
  </si>
  <si>
    <t>ORD000559</t>
  </si>
  <si>
    <t>ORD005746</t>
  </si>
  <si>
    <t>CUST02751</t>
  </si>
  <si>
    <t>ORD009806</t>
  </si>
  <si>
    <t>ORD002131</t>
  </si>
  <si>
    <t>ORD003099</t>
  </si>
  <si>
    <t>ORD008065</t>
  </si>
  <si>
    <t>ORD006652</t>
  </si>
  <si>
    <t>CUST02614</t>
  </si>
  <si>
    <t>ORD011977</t>
  </si>
  <si>
    <t>ORD006184</t>
  </si>
  <si>
    <t>ORD000981</t>
  </si>
  <si>
    <t>CUST01201</t>
  </si>
  <si>
    <t>ORD007117</t>
  </si>
  <si>
    <t>CUST03007</t>
  </si>
  <si>
    <t>ORD001413</t>
  </si>
  <si>
    <t>ORD006644</t>
  </si>
  <si>
    <t>ORD009653</t>
  </si>
  <si>
    <t>CUST00533</t>
  </si>
  <si>
    <t>ORD001586</t>
  </si>
  <si>
    <t>CUST02562</t>
  </si>
  <si>
    <t>ORD004608</t>
  </si>
  <si>
    <t>ORD011443</t>
  </si>
  <si>
    <t>ORD002453</t>
  </si>
  <si>
    <t>ORD011712</t>
  </si>
  <si>
    <t>CUST00693</t>
  </si>
  <si>
    <t>ORD000071</t>
  </si>
  <si>
    <t>CUST01527</t>
  </si>
  <si>
    <t>ORD003829</t>
  </si>
  <si>
    <t>CUST02760</t>
  </si>
  <si>
    <t>ORD011370</t>
  </si>
  <si>
    <t>CUST00532</t>
  </si>
  <si>
    <t>ORD005238</t>
  </si>
  <si>
    <t>ORD007664</t>
  </si>
  <si>
    <t>CUST01246</t>
  </si>
  <si>
    <t>ORD008087</t>
  </si>
  <si>
    <t>ORD000664</t>
  </si>
  <si>
    <t>ORD002006</t>
  </si>
  <si>
    <t>ORD001720</t>
  </si>
  <si>
    <t>ORD004231</t>
  </si>
  <si>
    <t>ORD001149</t>
  </si>
  <si>
    <t>ORD010182</t>
  </si>
  <si>
    <t>ORD011823</t>
  </si>
  <si>
    <t>CUST01386</t>
  </si>
  <si>
    <t>ORD000685</t>
  </si>
  <si>
    <t>ORD008744</t>
  </si>
  <si>
    <t>CUST00837</t>
  </si>
  <si>
    <t>ORD002349</t>
  </si>
  <si>
    <t>ORD007184</t>
  </si>
  <si>
    <t>ORD010225</t>
  </si>
  <si>
    <t>ORD011891</t>
  </si>
  <si>
    <t>ORD011356</t>
  </si>
  <si>
    <t>ORD007846</t>
  </si>
  <si>
    <t>CUST00058</t>
  </si>
  <si>
    <t>ORD008270</t>
  </si>
  <si>
    <t>ORD003954</t>
  </si>
  <si>
    <t>ORD000031</t>
  </si>
  <si>
    <t>ORD009975</t>
  </si>
  <si>
    <t>CUST01626</t>
  </si>
  <si>
    <t>ORD010042</t>
  </si>
  <si>
    <t>ORD004983</t>
  </si>
  <si>
    <t>ORD000009</t>
  </si>
  <si>
    <t>ORD008794</t>
  </si>
  <si>
    <t>ORD003724</t>
  </si>
  <si>
    <t>CUST01377</t>
  </si>
  <si>
    <t>ORD000023</t>
  </si>
  <si>
    <t>CUST01063</t>
  </si>
  <si>
    <t>ORD009139</t>
  </si>
  <si>
    <t>ORD001928</t>
  </si>
  <si>
    <t>CUST01050</t>
  </si>
  <si>
    <t>ORD002536</t>
  </si>
  <si>
    <t>ORD000483</t>
  </si>
  <si>
    <t>ORD000392</t>
  </si>
  <si>
    <t>ORD005513</t>
  </si>
  <si>
    <t>CUST00479</t>
  </si>
  <si>
    <t>ORD008860</t>
  </si>
  <si>
    <t>CUST01556</t>
  </si>
  <si>
    <t>ORD011171</t>
  </si>
  <si>
    <t>CUST01348</t>
  </si>
  <si>
    <t>ORD008551</t>
  </si>
  <si>
    <t>CUST02269</t>
  </si>
  <si>
    <t>ORD009558</t>
  </si>
  <si>
    <t>ORD003653</t>
  </si>
  <si>
    <t>ORD000241</t>
  </si>
  <si>
    <t>ORD007524</t>
  </si>
  <si>
    <t>ORD003254</t>
  </si>
  <si>
    <t>CUST02096</t>
  </si>
  <si>
    <t>ORD009385</t>
  </si>
  <si>
    <t>CUST02644</t>
  </si>
  <si>
    <t>ORD009435</t>
  </si>
  <si>
    <t>CUST01651</t>
  </si>
  <si>
    <t>ORD006578</t>
  </si>
  <si>
    <t>ORD004677</t>
  </si>
  <si>
    <t>CUST02947</t>
  </si>
  <si>
    <t>ORD009265</t>
  </si>
  <si>
    <t>ORD003850</t>
  </si>
  <si>
    <t>ORD002164</t>
  </si>
  <si>
    <t>ORD008262</t>
  </si>
  <si>
    <t>ORD003352</t>
  </si>
  <si>
    <t>CUST02830</t>
  </si>
  <si>
    <t>ORD001202</t>
  </si>
  <si>
    <t>ORD011453</t>
  </si>
  <si>
    <t>ORD006582</t>
  </si>
  <si>
    <t>CUST03010</t>
  </si>
  <si>
    <t>ORD008490</t>
  </si>
  <si>
    <t>CUST03394</t>
  </si>
  <si>
    <t>ORD003521</t>
  </si>
  <si>
    <t>ORD003910</t>
  </si>
  <si>
    <t>CUST03226</t>
  </si>
  <si>
    <t>ORD000682</t>
  </si>
  <si>
    <t>ORD010819</t>
  </si>
  <si>
    <t>CUST02344</t>
  </si>
  <si>
    <t>CUST02164</t>
  </si>
  <si>
    <t>ORD004276</t>
  </si>
  <si>
    <t>CUST01821</t>
  </si>
  <si>
    <t>ORD003108</t>
  </si>
  <si>
    <t>ORD002019</t>
  </si>
  <si>
    <t>ORD009942</t>
  </si>
  <si>
    <t>ORD004261</t>
  </si>
  <si>
    <t>ORD005614</t>
  </si>
  <si>
    <t>CUST03424</t>
  </si>
  <si>
    <t>ORD011696</t>
  </si>
  <si>
    <t>ORD001679</t>
  </si>
  <si>
    <t>ORD010183</t>
  </si>
  <si>
    <t>ORD004484</t>
  </si>
  <si>
    <t>CUST02501</t>
  </si>
  <si>
    <t>ORD002357</t>
  </si>
  <si>
    <t>ORD004658</t>
  </si>
  <si>
    <t>CUST00064</t>
  </si>
  <si>
    <t>ORD010283</t>
  </si>
  <si>
    <t>CUST00047</t>
  </si>
  <si>
    <t>ORD009692</t>
  </si>
  <si>
    <t>ORD010665</t>
  </si>
  <si>
    <t>CUST02222</t>
  </si>
  <si>
    <t>ORD005703</t>
  </si>
  <si>
    <t>CUST00817</t>
  </si>
  <si>
    <t>ORD003458</t>
  </si>
  <si>
    <t>ORD008389</t>
  </si>
  <si>
    <t>ORD001541</t>
  </si>
  <si>
    <t>ORD004178</t>
  </si>
  <si>
    <t>ORD001294</t>
  </si>
  <si>
    <t>ORD003305</t>
  </si>
  <si>
    <t>ORD007551</t>
  </si>
  <si>
    <t>ORD010378</t>
  </si>
  <si>
    <t>ORD007229</t>
  </si>
  <si>
    <t>ORD005861</t>
  </si>
  <si>
    <t>ORD005761</t>
  </si>
  <si>
    <t>ORD002489</t>
  </si>
  <si>
    <t>ORD010338</t>
  </si>
  <si>
    <t>ORD011856</t>
  </si>
  <si>
    <t>ORD002611</t>
  </si>
  <si>
    <t>CUST03331</t>
  </si>
  <si>
    <t>ORD010951</t>
  </si>
  <si>
    <t>CUST01257</t>
  </si>
  <si>
    <t>ORD006126</t>
  </si>
  <si>
    <t>ORD009980</t>
  </si>
  <si>
    <t>CUST00888</t>
  </si>
  <si>
    <t>ORD011423</t>
  </si>
  <si>
    <t>CUST02722</t>
  </si>
  <si>
    <t>ORD007353</t>
  </si>
  <si>
    <t>CUST03098</t>
  </si>
  <si>
    <t>ORD001212</t>
  </si>
  <si>
    <t>ORD011760</t>
  </si>
  <si>
    <t>CUST02263</t>
  </si>
  <si>
    <t>ORD006274</t>
  </si>
  <si>
    <t>ORD005244</t>
  </si>
  <si>
    <t>CUST00796</t>
  </si>
  <si>
    <t>ORD001701</t>
  </si>
  <si>
    <t>ORD008062</t>
  </si>
  <si>
    <t>CUST00304</t>
  </si>
  <si>
    <t>ORD000006</t>
  </si>
  <si>
    <t>CUST02097</t>
  </si>
  <si>
    <t>ORD003287</t>
  </si>
  <si>
    <t>ORD010312</t>
  </si>
  <si>
    <t>ORD009924</t>
  </si>
  <si>
    <t>CUST00362</t>
  </si>
  <si>
    <t>ORD001161</t>
  </si>
  <si>
    <t>ORD003977</t>
  </si>
  <si>
    <t>ORD003578</t>
  </si>
  <si>
    <t>ORD004504</t>
  </si>
  <si>
    <t>CUST00364</t>
  </si>
  <si>
    <t>ORD000571</t>
  </si>
  <si>
    <t>CUST01481</t>
  </si>
  <si>
    <t>ORD003424</t>
  </si>
  <si>
    <t>ORD001472</t>
  </si>
  <si>
    <t>CUST00960</t>
  </si>
  <si>
    <t>ORD010230</t>
  </si>
  <si>
    <t>ORD009482</t>
  </si>
  <si>
    <t>CUST02359</t>
  </si>
  <si>
    <t>ORD010254</t>
  </si>
  <si>
    <t>CUST00468</t>
  </si>
  <si>
    <t>ORD002205</t>
  </si>
  <si>
    <t>CUST00687</t>
  </si>
  <si>
    <t>ORD009817</t>
  </si>
  <si>
    <t>ORD004512</t>
  </si>
  <si>
    <t>ORD011683</t>
  </si>
  <si>
    <t>ORD003551</t>
  </si>
  <si>
    <t>ORD008579</t>
  </si>
  <si>
    <t>CUST00755</t>
  </si>
  <si>
    <t>ORD005949</t>
  </si>
  <si>
    <t>CUST02875</t>
  </si>
  <si>
    <t>ORD001423</t>
  </si>
  <si>
    <t>ORD011784</t>
  </si>
  <si>
    <t>ORD000399</t>
  </si>
  <si>
    <t>CUST00906</t>
  </si>
  <si>
    <t>ORD000038</t>
  </si>
  <si>
    <t>ORD001291</t>
  </si>
  <si>
    <t>ORD002378</t>
  </si>
  <si>
    <t>CUST01842</t>
  </si>
  <si>
    <t>ORD007443</t>
  </si>
  <si>
    <t>ORD006012</t>
  </si>
  <si>
    <t>ORD003342</t>
  </si>
  <si>
    <t>CUST02709</t>
  </si>
  <si>
    <t>ORD010067</t>
  </si>
  <si>
    <t>ORD004886</t>
  </si>
  <si>
    <t>CUST00851</t>
  </si>
  <si>
    <t>ORD005997</t>
  </si>
  <si>
    <t>ORD003329</t>
  </si>
  <si>
    <t>CUST01805</t>
  </si>
  <si>
    <t>ORD004548</t>
  </si>
  <si>
    <t>CUST00024</t>
  </si>
  <si>
    <t>ORD004152</t>
  </si>
  <si>
    <t>ORD002965</t>
  </si>
  <si>
    <t>CUST01579</t>
  </si>
  <si>
    <t>ORD006269</t>
  </si>
  <si>
    <t>ORD005236</t>
  </si>
  <si>
    <t>ORD008205</t>
  </si>
  <si>
    <t>CUST01250</t>
  </si>
  <si>
    <t>ORD005877</t>
  </si>
  <si>
    <t>ORD005491</t>
  </si>
  <si>
    <t>ORD002115</t>
  </si>
  <si>
    <t>CUST02461</t>
  </si>
  <si>
    <t>ORD003760</t>
  </si>
  <si>
    <t>ORD000647</t>
  </si>
  <si>
    <t>CUST00483</t>
  </si>
  <si>
    <t>ORD005607</t>
  </si>
  <si>
    <t>ORD001372</t>
  </si>
  <si>
    <t>CUST00233</t>
  </si>
  <si>
    <t>ORD005869</t>
  </si>
  <si>
    <t>CUST01910</t>
  </si>
  <si>
    <t>ORD008275</t>
  </si>
  <si>
    <t>ORD008429</t>
  </si>
  <si>
    <t>CUST02838</t>
  </si>
  <si>
    <t>ORD003399</t>
  </si>
  <si>
    <t>CUST02824</t>
  </si>
  <si>
    <t>ORD005224</t>
  </si>
  <si>
    <t>CUST00856</t>
  </si>
  <si>
    <t>ORD000901</t>
  </si>
  <si>
    <t>CUST00573</t>
  </si>
  <si>
    <t>ORD000239</t>
  </si>
  <si>
    <t>ORD001517</t>
  </si>
  <si>
    <t>ORD007500</t>
  </si>
  <si>
    <t>ORD000004</t>
  </si>
  <si>
    <t>ORD005844</t>
  </si>
  <si>
    <t>ORD009187</t>
  </si>
  <si>
    <t>ORD002688</t>
  </si>
  <si>
    <t>ORD005654</t>
  </si>
  <si>
    <t>ORD003295</t>
  </si>
  <si>
    <t>ORD008564</t>
  </si>
  <si>
    <t>CUST02638</t>
  </si>
  <si>
    <t>ORD007087</t>
  </si>
  <si>
    <t>ORD011948</t>
  </si>
  <si>
    <t>ORD008906</t>
  </si>
  <si>
    <t>ORD008678</t>
  </si>
  <si>
    <t>ORD009917</t>
  </si>
  <si>
    <t>ORD006972</t>
  </si>
  <si>
    <t>ORD009866</t>
  </si>
  <si>
    <t>CUST00082</t>
  </si>
  <si>
    <t>ORD003833</t>
  </si>
  <si>
    <t>CUST01095</t>
  </si>
  <si>
    <t>ORD009823</t>
  </si>
  <si>
    <t>ORD003226</t>
  </si>
  <si>
    <t>ORD001603</t>
  </si>
  <si>
    <t>ORD001464</t>
  </si>
  <si>
    <t>ORD009682</t>
  </si>
  <si>
    <t>ORD003095</t>
  </si>
  <si>
    <t>CUST00725</t>
  </si>
  <si>
    <t>ORD004242</t>
  </si>
  <si>
    <t>CUST01254</t>
  </si>
  <si>
    <t>ORD007615</t>
  </si>
  <si>
    <t>CUST01934</t>
  </si>
  <si>
    <t>ORD007450</t>
  </si>
  <si>
    <t>CUST00713</t>
  </si>
  <si>
    <t>ORD003822</t>
  </si>
  <si>
    <t>ORD007720</t>
  </si>
  <si>
    <t>ORD010628</t>
  </si>
  <si>
    <t>ORD003519</t>
  </si>
  <si>
    <t>CUST01495</t>
  </si>
  <si>
    <t>ORD009925</t>
  </si>
  <si>
    <t>CUST02443</t>
  </si>
  <si>
    <t>ORD006350</t>
  </si>
  <si>
    <t>CUST02982</t>
  </si>
  <si>
    <t>ORD005572</t>
  </si>
  <si>
    <t>CUST01496</t>
  </si>
  <si>
    <t>ORD011794</t>
  </si>
  <si>
    <t>ORD009971</t>
  </si>
  <si>
    <t>CUST01278</t>
  </si>
  <si>
    <t>ORD010471</t>
  </si>
  <si>
    <t>ORD004410</t>
  </si>
  <si>
    <t>ORD011802</t>
  </si>
  <si>
    <t>ORD007294</t>
  </si>
  <si>
    <t>ORD007136</t>
  </si>
  <si>
    <t>CUST02730</t>
  </si>
  <si>
    <t>ORD001433</t>
  </si>
  <si>
    <t>CUST00690</t>
  </si>
  <si>
    <t>ORD009134</t>
  </si>
  <si>
    <t>ORD003617</t>
  </si>
  <si>
    <t>CUST01532</t>
  </si>
  <si>
    <t>ORD005782</t>
  </si>
  <si>
    <t>ORD001315</t>
  </si>
  <si>
    <t>CUST02753</t>
  </si>
  <si>
    <t>ORD011056</t>
  </si>
  <si>
    <t>ORD007273</t>
  </si>
  <si>
    <t>CUST00393</t>
  </si>
  <si>
    <t>ORD001847</t>
  </si>
  <si>
    <t>ORD003314</t>
  </si>
  <si>
    <t>ORD008356</t>
  </si>
  <si>
    <t>ORD002066</t>
  </si>
  <si>
    <t>CUST02265</t>
  </si>
  <si>
    <t>ORD000960</t>
  </si>
  <si>
    <t>ORD000184</t>
  </si>
  <si>
    <t>ORD006140</t>
  </si>
  <si>
    <t>CUST02919</t>
  </si>
  <si>
    <t>ORD010291</t>
  </si>
  <si>
    <t>CUST02854</t>
  </si>
  <si>
    <t>ORD007698</t>
  </si>
  <si>
    <t>ORD004588</t>
  </si>
  <si>
    <t>CUST00811</t>
  </si>
  <si>
    <t>ORD007089</t>
  </si>
  <si>
    <t>ORD000274</t>
  </si>
  <si>
    <t>CUST01717</t>
  </si>
  <si>
    <t>ORD000895</t>
  </si>
  <si>
    <t>ORD008535</t>
  </si>
  <si>
    <t>ORD008837</t>
  </si>
  <si>
    <t>ORD000352</t>
  </si>
  <si>
    <t>CUST00900</t>
  </si>
  <si>
    <t>ORD011243</t>
  </si>
  <si>
    <t>ORD006276</t>
  </si>
  <si>
    <t>ORD005798</t>
  </si>
  <si>
    <t>CUST00124</t>
  </si>
  <si>
    <t>ORD009864</t>
  </si>
  <si>
    <t>ORD008340</t>
  </si>
  <si>
    <t>ORD006753</t>
  </si>
  <si>
    <t>ORD009239</t>
  </si>
  <si>
    <t>CUST03043</t>
  </si>
  <si>
    <t>ORD003457</t>
  </si>
  <si>
    <t>ORD003561</t>
  </si>
  <si>
    <t>ORD001381</t>
  </si>
  <si>
    <t>ORD000428</t>
  </si>
  <si>
    <t>CUST00753</t>
  </si>
  <si>
    <t>ORD009923</t>
  </si>
  <si>
    <t>ORD009720</t>
  </si>
  <si>
    <t>ORD006424</t>
  </si>
  <si>
    <t>CUST00550</t>
  </si>
  <si>
    <t>ORD011448</t>
  </si>
  <si>
    <t>ORD006374</t>
  </si>
  <si>
    <t>ORD008653</t>
  </si>
  <si>
    <t>ORD007998</t>
  </si>
  <si>
    <t>CUST00212</t>
  </si>
  <si>
    <t>ORD003601</t>
  </si>
  <si>
    <t>CUST00815</t>
  </si>
  <si>
    <t>ORD007477</t>
  </si>
  <si>
    <t>ORD006857</t>
  </si>
  <si>
    <t>CUST01142</t>
  </si>
  <si>
    <t>ORD002691</t>
  </si>
  <si>
    <t>ORD002242</t>
  </si>
  <si>
    <t>ORD001390</t>
  </si>
  <si>
    <t>CUST02719</t>
  </si>
  <si>
    <t>ORD000912</t>
  </si>
  <si>
    <t>ORD010197</t>
  </si>
  <si>
    <t>CUST02155</t>
  </si>
  <si>
    <t>ORD005087</t>
  </si>
  <si>
    <t>ORD003334</t>
  </si>
  <si>
    <t>ORD003559</t>
  </si>
  <si>
    <t>CUST00250</t>
  </si>
  <si>
    <t>ORD006977</t>
  </si>
  <si>
    <t>CUST00921</t>
  </si>
  <si>
    <t>ORD011466</t>
  </si>
  <si>
    <t>ORD010271</t>
  </si>
  <si>
    <t>CUST01853</t>
  </si>
  <si>
    <t>ORD004818</t>
  </si>
  <si>
    <t>CUST01138</t>
  </si>
  <si>
    <t>ORD010251</t>
  </si>
  <si>
    <t>ORD009415</t>
  </si>
  <si>
    <t>ORD002714</t>
  </si>
  <si>
    <t>CUST01675</t>
  </si>
  <si>
    <t>ORD010639</t>
  </si>
  <si>
    <t>ORD011152</t>
  </si>
  <si>
    <t>ORD009574</t>
  </si>
  <si>
    <t>CUST00006</t>
  </si>
  <si>
    <t>ORD007799</t>
  </si>
  <si>
    <t>ORD010050</t>
  </si>
  <si>
    <t>CUST02246</t>
  </si>
  <si>
    <t>ORD003245</t>
  </si>
  <si>
    <t>ORD008559</t>
  </si>
  <si>
    <t>CUST00560</t>
  </si>
  <si>
    <t>ORD004979</t>
  </si>
  <si>
    <t>ORD003323</t>
  </si>
  <si>
    <t>CUST01831</t>
  </si>
  <si>
    <t>ORD011831</t>
  </si>
  <si>
    <t>CUST03279</t>
  </si>
  <si>
    <t>ORD009412</t>
  </si>
  <si>
    <t>ORD010248</t>
  </si>
  <si>
    <t>ORD000488</t>
  </si>
  <si>
    <t>ORD004541</t>
  </si>
  <si>
    <t>CUST02190</t>
  </si>
  <si>
    <t>ORD009741</t>
  </si>
  <si>
    <t>ORD009838</t>
  </si>
  <si>
    <t>CUST01444</t>
  </si>
  <si>
    <t>ORD008330</t>
  </si>
  <si>
    <t>ORD011918</t>
  </si>
  <si>
    <t>ORD000593</t>
  </si>
  <si>
    <t>CUST02073</t>
  </si>
  <si>
    <t>ORD009207</t>
  </si>
  <si>
    <t>ORD008393</t>
  </si>
  <si>
    <t>ORD010587</t>
  </si>
  <si>
    <t>CUST01998</t>
  </si>
  <si>
    <t>ORD007054</t>
  </si>
  <si>
    <t>ORD011144</t>
  </si>
  <si>
    <t>ORD008584</t>
  </si>
  <si>
    <t>CUST02381</t>
  </si>
  <si>
    <t>ORD009687</t>
  </si>
  <si>
    <t>ORD004257</t>
  </si>
  <si>
    <t>CUST00979</t>
  </si>
  <si>
    <t>ORD001590</t>
  </si>
  <si>
    <t>ORD005403</t>
  </si>
  <si>
    <t>ORD003844</t>
  </si>
  <si>
    <t>ORD010198</t>
  </si>
  <si>
    <t>ORD001297</t>
  </si>
  <si>
    <t>ORD001649</t>
  </si>
  <si>
    <t>ORD009021</t>
  </si>
  <si>
    <t>ORD000364</t>
  </si>
  <si>
    <t>ORD010326</t>
  </si>
  <si>
    <t>ORD001777</t>
  </si>
  <si>
    <t>CUST00428</t>
  </si>
  <si>
    <t>ORD011069</t>
  </si>
  <si>
    <t>CUST01775</t>
  </si>
  <si>
    <t>ORD003600</t>
  </si>
  <si>
    <t>ORD001907</t>
  </si>
  <si>
    <t>ORD004893</t>
  </si>
  <si>
    <t>CUST01873</t>
  </si>
  <si>
    <t>ORD002403</t>
  </si>
  <si>
    <t>ORD003729</t>
  </si>
  <si>
    <t>ORD009091</t>
  </si>
  <si>
    <t>CUST01074</t>
  </si>
  <si>
    <t>ORD006647</t>
  </si>
  <si>
    <t>CUST00294</t>
  </si>
  <si>
    <t>ORD006235</t>
  </si>
  <si>
    <t>ORD008489</t>
  </si>
  <si>
    <t>CUST01695</t>
  </si>
  <si>
    <t>ORD010750</t>
  </si>
  <si>
    <t>CUST01293</t>
  </si>
  <si>
    <t>ORD000052</t>
  </si>
  <si>
    <t>ORD002381</t>
  </si>
  <si>
    <t>ORD010321</t>
  </si>
  <si>
    <t>ORD002074</t>
  </si>
  <si>
    <t>CUST02466</t>
  </si>
  <si>
    <t>ORD005173</t>
  </si>
  <si>
    <t>CUST01809</t>
  </si>
  <si>
    <t>ORD007334</t>
  </si>
  <si>
    <t>ORD001639</t>
  </si>
  <si>
    <t>ORD011572</t>
  </si>
  <si>
    <t>ORD002462</t>
  </si>
  <si>
    <t>CUST02104</t>
  </si>
  <si>
    <t>ORD004629</t>
  </si>
  <si>
    <t>CUST01259</t>
  </si>
  <si>
    <t>ORD005624</t>
  </si>
  <si>
    <t>ORD004911</t>
  </si>
  <si>
    <t>CUST03110</t>
  </si>
  <si>
    <t>ORD008323</t>
  </si>
  <si>
    <t>ORD009079</t>
  </si>
  <si>
    <t>CUST01023</t>
  </si>
  <si>
    <t>ORD004822</t>
  </si>
  <si>
    <t>CUST03103</t>
  </si>
  <si>
    <t>ORD000021</t>
  </si>
  <si>
    <t>ORD010617</t>
  </si>
  <si>
    <t>CUST02688</t>
  </si>
  <si>
    <t>ORD010457</t>
  </si>
  <si>
    <t>ORD008394</t>
  </si>
  <si>
    <t>ORD001981</t>
  </si>
  <si>
    <t>ORD006409</t>
  </si>
  <si>
    <t>CUST01384</t>
  </si>
  <si>
    <t>ORD002973</t>
  </si>
  <si>
    <t>ORD003987</t>
  </si>
  <si>
    <t>ORD007383</t>
  </si>
  <si>
    <t>ORD008555</t>
  </si>
  <si>
    <t>ORD011907</t>
  </si>
  <si>
    <t>ORD002185</t>
  </si>
  <si>
    <t>ORD003538</t>
  </si>
  <si>
    <t>ORD010684</t>
  </si>
  <si>
    <t>ORD008321</t>
  </si>
  <si>
    <t>ORD005674</t>
  </si>
  <si>
    <t>CUST01197</t>
  </si>
  <si>
    <t>ORD008219</t>
  </si>
  <si>
    <t>ORD000890</t>
  </si>
  <si>
    <t>ORD005692</t>
  </si>
  <si>
    <t>ORD007726</t>
  </si>
  <si>
    <t>ORD010902</t>
  </si>
  <si>
    <t>ORD005363</t>
  </si>
  <si>
    <t>ORD011503</t>
  </si>
  <si>
    <t>CUST02852</t>
  </si>
  <si>
    <t>ORD011956</t>
  </si>
  <si>
    <t>ORD003695</t>
  </si>
  <si>
    <t>CUST02469</t>
  </si>
  <si>
    <t>ORD004739</t>
  </si>
  <si>
    <t>ORD010570</t>
  </si>
  <si>
    <t>ORD000089</t>
  </si>
  <si>
    <t>ORD000832</t>
  </si>
  <si>
    <t>ORD007920</t>
  </si>
  <si>
    <t>ORD001614</t>
  </si>
  <si>
    <t>CUST03158</t>
  </si>
  <si>
    <t>ORD005485</t>
  </si>
  <si>
    <t>ORD007341</t>
  </si>
  <si>
    <t>ORD009627</t>
  </si>
  <si>
    <t>ORD010504</t>
  </si>
  <si>
    <t>ORD007562</t>
  </si>
  <si>
    <t>CUST02306</t>
  </si>
  <si>
    <t>ORD003450</t>
  </si>
  <si>
    <t>CUST00844</t>
  </si>
  <si>
    <t>ORD003705</t>
  </si>
  <si>
    <t>ORD009418</t>
  </si>
  <si>
    <t>CUST01515</t>
  </si>
  <si>
    <t>ORD009291</t>
  </si>
  <si>
    <t>ORD008506</t>
  </si>
  <si>
    <t>ORD004871</t>
  </si>
  <si>
    <t>ORD011616</t>
  </si>
  <si>
    <t>ORD005540</t>
  </si>
  <si>
    <t>ORD001867</t>
  </si>
  <si>
    <t>CUST01815</t>
  </si>
  <si>
    <t>ORD000657</t>
  </si>
  <si>
    <t>ORD007503</t>
  </si>
  <si>
    <t>CUST00987</t>
  </si>
  <si>
    <t>ORD001945</t>
  </si>
  <si>
    <t>ORD002656</t>
  </si>
  <si>
    <t>CUST02633</t>
  </si>
  <si>
    <t>ORD010110</t>
  </si>
  <si>
    <t>ORD007345</t>
  </si>
  <si>
    <t>CUST00797</t>
  </si>
  <si>
    <t>ORD009596</t>
  </si>
  <si>
    <t>CUST01128</t>
  </si>
  <si>
    <t>ORD001620</t>
  </si>
  <si>
    <t>CUST02985</t>
  </si>
  <si>
    <t>ORD000827</t>
  </si>
  <si>
    <t>ORD001561</t>
  </si>
  <si>
    <t>CUST02653</t>
  </si>
  <si>
    <t>ORD001400</t>
  </si>
  <si>
    <t>CUST02837</t>
  </si>
  <si>
    <t>ORD003823</t>
  </si>
  <si>
    <t>CUST03107</t>
  </si>
  <si>
    <t>ORD000614</t>
  </si>
  <si>
    <t>CUST00348</t>
  </si>
  <si>
    <t>ORD010480</t>
  </si>
  <si>
    <t>CUST00334</t>
  </si>
  <si>
    <t>ORD010147</t>
  </si>
  <si>
    <t>ORD008342</t>
  </si>
  <si>
    <t>CUST01758</t>
  </si>
  <si>
    <t>ORD004226</t>
  </si>
  <si>
    <t>ORD011509</t>
  </si>
  <si>
    <t>CUST00198</t>
  </si>
  <si>
    <t>ORD009466</t>
  </si>
  <si>
    <t>CUST02108</t>
  </si>
  <si>
    <t>ORD011470</t>
  </si>
  <si>
    <t>CUST03145</t>
  </si>
  <si>
    <t>ORD009602</t>
  </si>
  <si>
    <t>ORD002690</t>
  </si>
  <si>
    <t>ORD004371</t>
  </si>
  <si>
    <t>CUST03117</t>
  </si>
  <si>
    <t>ORD010243</t>
  </si>
  <si>
    <t>CUST02060</t>
  </si>
  <si>
    <t>ORD006641</t>
  </si>
  <si>
    <t>CUST01301</t>
  </si>
  <si>
    <t>ORD003246</t>
  </si>
  <si>
    <t>CUST00301</t>
  </si>
  <si>
    <t>ORD004273</t>
  </si>
  <si>
    <t>CUST02600</t>
  </si>
  <si>
    <t>ORD003225</t>
  </si>
  <si>
    <t>CUST01657</t>
  </si>
  <si>
    <t>ORD003325</t>
  </si>
  <si>
    <t>ORD010809</t>
  </si>
  <si>
    <t>ORD006470</t>
  </si>
  <si>
    <t>ORD010280</t>
  </si>
  <si>
    <t>CUST03099</t>
  </si>
  <si>
    <t>ORD000500</t>
  </si>
  <si>
    <t>ORD010181</t>
  </si>
  <si>
    <t>ORD000487</t>
  </si>
  <si>
    <t>CUST02114</t>
  </si>
  <si>
    <t>ORD002792</t>
  </si>
  <si>
    <t>ORD010651</t>
  </si>
  <si>
    <t>CUST02352</t>
  </si>
  <si>
    <t>ORD007688</t>
  </si>
  <si>
    <t>ORD011397</t>
  </si>
  <si>
    <t>ORD006147</t>
  </si>
  <si>
    <t>ORD008831</t>
  </si>
  <si>
    <t>CUST02935</t>
  </si>
  <si>
    <t>ORD004362</t>
  </si>
  <si>
    <t>ORD011642</t>
  </si>
  <si>
    <t>ORD007256</t>
  </si>
  <si>
    <t>ORD002070</t>
  </si>
  <si>
    <t>ORD005213</t>
  </si>
  <si>
    <t>ORD000666</t>
  </si>
  <si>
    <t>ORD001007</t>
  </si>
  <si>
    <t>ORD007933</t>
  </si>
  <si>
    <t>CUST01628</t>
  </si>
  <si>
    <t>ORD009785</t>
  </si>
  <si>
    <t>CUST01118</t>
  </si>
  <si>
    <t>ORD000546</t>
  </si>
  <si>
    <t>ORD006182</t>
  </si>
  <si>
    <t>ORD007315</t>
  </si>
  <si>
    <t>CUST00113</t>
  </si>
  <si>
    <t>ORD000423</t>
  </si>
  <si>
    <t>CUST02817</t>
  </si>
  <si>
    <t>ORD009818</t>
  </si>
  <si>
    <t>ORD009382</t>
  </si>
  <si>
    <t>ORD003085</t>
  </si>
  <si>
    <t>CUST00158</t>
  </si>
  <si>
    <t>ORD003848</t>
  </si>
  <si>
    <t>ORD010731</t>
  </si>
  <si>
    <t>CUST03048</t>
  </si>
  <si>
    <t>ORD002077</t>
  </si>
  <si>
    <t>ORD005687</t>
  </si>
  <si>
    <t>CUST02349</t>
  </si>
  <si>
    <t>ORD009607</t>
  </si>
  <si>
    <t>ORD003835</t>
  </si>
  <si>
    <t>CUST02829</t>
  </si>
  <si>
    <t>ORD001656</t>
  </si>
  <si>
    <t>ORD009379</t>
  </si>
  <si>
    <t>CUST01759</t>
  </si>
  <si>
    <t>ORD001039</t>
  </si>
  <si>
    <t>ORD008585</t>
  </si>
  <si>
    <t>ORD000988</t>
  </si>
  <si>
    <t>CUST02541</t>
  </si>
  <si>
    <t>ORD006845</t>
  </si>
  <si>
    <t>ORD002875</t>
  </si>
  <si>
    <t>ORD001728</t>
  </si>
  <si>
    <t>ORD001141</t>
  </si>
  <si>
    <t>ORD007237</t>
  </si>
  <si>
    <t>ORD007805</t>
  </si>
  <si>
    <t>ORD002623</t>
  </si>
  <si>
    <t>CUST01450</t>
  </si>
  <si>
    <t>ORD003536</t>
  </si>
  <si>
    <t>CUST01327</t>
  </si>
  <si>
    <t>ORD006462</t>
  </si>
  <si>
    <t>ORD004157</t>
  </si>
  <si>
    <t>ORD010381</t>
  </si>
  <si>
    <t>CUST03461</t>
  </si>
  <si>
    <t>ORD000962</t>
  </si>
  <si>
    <t>ORD009908</t>
  </si>
  <si>
    <t>ORD008223</t>
  </si>
  <si>
    <t>CUST01793</t>
  </si>
  <si>
    <t>ORD011467</t>
  </si>
  <si>
    <t>ORD004054</t>
  </si>
  <si>
    <t>ORD005475</t>
  </si>
  <si>
    <t>ORD007719</t>
  </si>
  <si>
    <t>ORD006941</t>
  </si>
  <si>
    <t>CUST03301</t>
  </si>
  <si>
    <t>ORD010811</t>
  </si>
  <si>
    <t>ORD008277</t>
  </si>
  <si>
    <t>ORD006484</t>
  </si>
  <si>
    <t>CUST00886</t>
  </si>
  <si>
    <t>ORD006212</t>
  </si>
  <si>
    <t>ORD001921</t>
  </si>
  <si>
    <t>ORD006392</t>
  </si>
  <si>
    <t>CUST00591</t>
  </si>
  <si>
    <t>ORD009652</t>
  </si>
  <si>
    <t>CUST00758</t>
  </si>
  <si>
    <t>ORD006468</t>
  </si>
  <si>
    <t>ORD003949</t>
  </si>
  <si>
    <t>ORD006682</t>
  </si>
  <si>
    <t>CUST00306</t>
  </si>
  <si>
    <t>ORD001716</t>
  </si>
  <si>
    <t>CUST03085</t>
  </si>
  <si>
    <t>ORD006822</t>
  </si>
  <si>
    <t>ORD002831</t>
  </si>
  <si>
    <t>CUST00936</t>
  </si>
  <si>
    <t>ORD003446</t>
  </si>
  <si>
    <t>ORD003194</t>
  </si>
  <si>
    <t>CUST02974</t>
  </si>
  <si>
    <t>ORD006826</t>
  </si>
  <si>
    <t>ORD007252</t>
  </si>
  <si>
    <t>CUST03049</t>
  </si>
  <si>
    <t>ORD007034</t>
  </si>
  <si>
    <t>ORD009197</t>
  </si>
  <si>
    <t>CUST01914</t>
  </si>
  <si>
    <t>ORD009289</t>
  </si>
  <si>
    <t>ORD002675</t>
  </si>
  <si>
    <t>ORD009233</t>
  </si>
  <si>
    <t>ORD008086</t>
  </si>
  <si>
    <t>CUST02339</t>
  </si>
  <si>
    <t>CUST01182</t>
  </si>
  <si>
    <t>ORD000586</t>
  </si>
  <si>
    <t>ORD010583</t>
  </si>
  <si>
    <t>ORD001788</t>
  </si>
  <si>
    <t>ORD003068</t>
  </si>
  <si>
    <t>ORD000956</t>
  </si>
  <si>
    <t>CUST02091</t>
  </si>
  <si>
    <t>ORD007466</t>
  </si>
  <si>
    <t>CUST01274</t>
  </si>
  <si>
    <t>ORD002337</t>
  </si>
  <si>
    <t>CUST03497</t>
  </si>
  <si>
    <t>ORD011505</t>
  </si>
  <si>
    <t>CUST01392</t>
  </si>
  <si>
    <t>ORD003750</t>
  </si>
  <si>
    <t>CUST03091</t>
  </si>
  <si>
    <t>ORD009511</t>
  </si>
  <si>
    <t>ORD006746</t>
  </si>
  <si>
    <t>ORD004717</t>
  </si>
  <si>
    <t>CUST02440</t>
  </si>
  <si>
    <t>ORD004420</t>
  </si>
  <si>
    <t>CUST02040</t>
  </si>
  <si>
    <t>ORD010460</t>
  </si>
  <si>
    <t>ORD011266</t>
  </si>
  <si>
    <t>CUST03016</t>
  </si>
  <si>
    <t>ORD010146</t>
  </si>
  <si>
    <t>ORD002015</t>
  </si>
  <si>
    <t>CUST02799</t>
  </si>
  <si>
    <t>ORD006314</t>
  </si>
  <si>
    <t>ORD009965</t>
  </si>
  <si>
    <t>CUST01959</t>
  </si>
  <si>
    <t>ORD009552</t>
  </si>
  <si>
    <t>ORD000376</t>
  </si>
  <si>
    <t>ORD004537</t>
  </si>
  <si>
    <t>CUST00498</t>
  </si>
  <si>
    <t>ORD009993</t>
  </si>
  <si>
    <t>ORD011417</t>
  </si>
  <si>
    <t>ORD009445</t>
  </si>
  <si>
    <t>CUST01611</t>
  </si>
  <si>
    <t>ORD008450</t>
  </si>
  <si>
    <t>CUST01639</t>
  </si>
  <si>
    <t>ORD005253</t>
  </si>
  <si>
    <t>ORD003159</t>
  </si>
  <si>
    <t>CUST03144</t>
  </si>
  <si>
    <t>ORD005833</t>
  </si>
  <si>
    <t>ORD006041</t>
  </si>
  <si>
    <t>CUST03409</t>
  </si>
  <si>
    <t>ORD011434</t>
  </si>
  <si>
    <t>ORD010659</t>
  </si>
  <si>
    <t>ORD006022</t>
  </si>
  <si>
    <t>CUST02300</t>
  </si>
  <si>
    <t>ORD004750</t>
  </si>
  <si>
    <t>ORD009960</t>
  </si>
  <si>
    <t>CUST00802</t>
  </si>
  <si>
    <t>ORD008184</t>
  </si>
  <si>
    <t>ORD007684</t>
  </si>
  <si>
    <t>ORD011038</t>
  </si>
  <si>
    <t>CUST00522</t>
  </si>
  <si>
    <t>ORD005857</t>
  </si>
  <si>
    <t>CUST02507</t>
  </si>
  <si>
    <t>ORD011947</t>
  </si>
  <si>
    <t>ORD007902</t>
  </si>
  <si>
    <t>ORD005263</t>
  </si>
  <si>
    <t>ORD008863</t>
  </si>
  <si>
    <t>ORD004641</t>
  </si>
  <si>
    <t>ORD009314</t>
  </si>
  <si>
    <t>CUST03450</t>
  </si>
  <si>
    <t>ORD003371</t>
  </si>
  <si>
    <t>ORD001034</t>
  </si>
  <si>
    <t>ORD003022</t>
  </si>
  <si>
    <t>ORD007322</t>
  </si>
  <si>
    <t>CUST02245</t>
  </si>
  <si>
    <t>ORD006129</t>
  </si>
  <si>
    <t>CUST02902</t>
  </si>
  <si>
    <t>ORD006151</t>
  </si>
  <si>
    <t>CUST01558</t>
  </si>
  <si>
    <t>ORD009411</t>
  </si>
  <si>
    <t>ORD009057</t>
  </si>
  <si>
    <t>ORD003344</t>
  </si>
  <si>
    <t>CUST01318</t>
  </si>
  <si>
    <t>ORD005689</t>
  </si>
  <si>
    <t>ORD008136</t>
  </si>
  <si>
    <t>ORD011829</t>
  </si>
  <si>
    <t>ORD008404</t>
  </si>
  <si>
    <t>ORD010898</t>
  </si>
  <si>
    <t>ORD005749</t>
  </si>
  <si>
    <t>ORD002359</t>
  </si>
  <si>
    <t>CUST02166</t>
  </si>
  <si>
    <t>ORD001609</t>
  </si>
  <si>
    <t>ORD011395</t>
  </si>
  <si>
    <t>ORD003290</t>
  </si>
  <si>
    <t>ORD007533</t>
  </si>
  <si>
    <t>ORD004179</t>
  </si>
  <si>
    <t>ORD003755</t>
  </si>
  <si>
    <t>ORD006921</t>
  </si>
  <si>
    <t>ORD005187</t>
  </si>
  <si>
    <t>ORD004556</t>
  </si>
  <si>
    <t>ORD008922</t>
  </si>
  <si>
    <t>ORD005002</t>
  </si>
  <si>
    <t>ORD000295</t>
  </si>
  <si>
    <t>ORD007922</t>
  </si>
  <si>
    <t>CUST01820</t>
  </si>
  <si>
    <t>ORD001838</t>
  </si>
  <si>
    <t>ORD005225</t>
  </si>
  <si>
    <t>ORD011047</t>
  </si>
  <si>
    <t>CUST02522</t>
  </si>
  <si>
    <t>ORD011701</t>
  </si>
  <si>
    <t>ORD009098</t>
  </si>
  <si>
    <t>ORD011140</t>
  </si>
  <si>
    <t>ORD010710</t>
  </si>
  <si>
    <t>ORD006440</t>
  </si>
  <si>
    <t>ORD006674</t>
  </si>
  <si>
    <t>ORD002644</t>
  </si>
  <si>
    <t>ORD005386</t>
  </si>
  <si>
    <t>ORD002727</t>
  </si>
  <si>
    <t>CUST02400</t>
  </si>
  <si>
    <t>ORD011174</t>
  </si>
  <si>
    <t>CUST02626</t>
  </si>
  <si>
    <t>ORD003380</t>
  </si>
  <si>
    <t>ORD007291</t>
  </si>
  <si>
    <t>CUST02370</t>
  </si>
  <si>
    <t>ORD003192</t>
  </si>
  <si>
    <t>ORD004513</t>
  </si>
  <si>
    <t>ORD007068</t>
  </si>
  <si>
    <t>CUST01663</t>
  </si>
  <si>
    <t>ORD010885</t>
  </si>
  <si>
    <t>ORD002522</t>
  </si>
  <si>
    <t>ORD003216</t>
  </si>
  <si>
    <t>ORD002374</t>
  </si>
  <si>
    <t>ORD011832</t>
  </si>
  <si>
    <t>CUST01264</t>
  </si>
  <si>
    <t>ORD008563</t>
  </si>
  <si>
    <t>CUST01454</t>
  </si>
  <si>
    <t>ORD005978</t>
  </si>
  <si>
    <t>CUST01841</t>
  </si>
  <si>
    <t>ORD007616</t>
  </si>
  <si>
    <t>ORD005180</t>
  </si>
  <si>
    <t>ORD004298</t>
  </si>
  <si>
    <t>ORD001963</t>
  </si>
  <si>
    <t>ORD011556</t>
  </si>
  <si>
    <t>CUST00874</t>
  </si>
  <si>
    <t>ORD009272</t>
  </si>
  <si>
    <t>ORD011188</t>
  </si>
  <si>
    <t>ORD008647</t>
  </si>
  <si>
    <t>CUST02289</t>
  </si>
  <si>
    <t>ORD007201</t>
  </si>
  <si>
    <t>CUST00289</t>
  </si>
  <si>
    <t>ORD008537</t>
  </si>
  <si>
    <t>ORD000799</t>
  </si>
  <si>
    <t>ORD008189</t>
  </si>
  <si>
    <t>CUST00189</t>
  </si>
  <si>
    <t>ORD006021</t>
  </si>
  <si>
    <t>ORD001526</t>
  </si>
  <si>
    <t>ORD006836</t>
  </si>
  <si>
    <t>ORD002294</t>
  </si>
  <si>
    <t>ORD007749</t>
  </si>
  <si>
    <t>ORD001257</t>
  </si>
  <si>
    <t>CUST01834</t>
  </si>
  <si>
    <t>ORD002860</t>
  </si>
  <si>
    <t>ORD004228</t>
  </si>
  <si>
    <t>ORD011272</t>
  </si>
  <si>
    <t>ORD003368</t>
  </si>
  <si>
    <t>ORD006871</t>
  </si>
  <si>
    <t>ORD005239</t>
  </si>
  <si>
    <t>CUST02383</t>
  </si>
  <si>
    <t>ORD001858</t>
  </si>
  <si>
    <t>ORD002299</t>
  </si>
  <si>
    <t>CUST03086</t>
  </si>
  <si>
    <t>ORD010830</t>
  </si>
  <si>
    <t>ORD008188</t>
  </si>
  <si>
    <t>CUST01857</t>
  </si>
  <si>
    <t>ORD008388</t>
  </si>
  <si>
    <t>ORD001116</t>
  </si>
  <si>
    <t>ORD010345</t>
  </si>
  <si>
    <t>ORD004557</t>
  </si>
  <si>
    <t>ORD007073</t>
  </si>
  <si>
    <t>ORD001411</t>
  </si>
  <si>
    <t>ORD003134</t>
  </si>
  <si>
    <t>CUST00986</t>
  </si>
  <si>
    <t>ORD011396</t>
  </si>
  <si>
    <t>ORD008987</t>
  </si>
  <si>
    <t>CUST02146</t>
  </si>
  <si>
    <t>ORD005717</t>
  </si>
  <si>
    <t>ORD006625</t>
  </si>
  <si>
    <t>ORD005495</t>
  </si>
  <si>
    <t>ORD002250</t>
  </si>
  <si>
    <t>ORD010679</t>
  </si>
  <si>
    <t>CUST01090</t>
  </si>
  <si>
    <t>ORD001282</t>
  </si>
  <si>
    <t>CUST00372</t>
  </si>
  <si>
    <t>ORD007218</t>
  </si>
  <si>
    <t>ORD009007</t>
  </si>
  <si>
    <t>ORD004785</t>
  </si>
  <si>
    <t>CUST02188</t>
  </si>
  <si>
    <t>ORD001790</t>
  </si>
  <si>
    <t>ORD008333</t>
  </si>
  <si>
    <t>ORD004235</t>
  </si>
  <si>
    <t>ORD008954</t>
  </si>
  <si>
    <t>ORD006733</t>
  </si>
  <si>
    <t>CUST01824</t>
  </si>
  <si>
    <t>ORD005960</t>
  </si>
  <si>
    <t>ORD007928</t>
  </si>
  <si>
    <t>ORD007592</t>
  </si>
  <si>
    <t>ORD002052</t>
  </si>
  <si>
    <t>ORD010957</t>
  </si>
  <si>
    <t>ORD001942</t>
  </si>
  <si>
    <t>ORD004092</t>
  </si>
  <si>
    <t>ORD001454</t>
  </si>
  <si>
    <t>ORD008215</t>
  </si>
  <si>
    <t>ORD009660</t>
  </si>
  <si>
    <t>ORD000878</t>
  </si>
  <si>
    <t>ORD006460</t>
  </si>
  <si>
    <t>CUST00142</t>
  </si>
  <si>
    <t>ORD002016</t>
  </si>
  <si>
    <t>CUST03104</t>
  </si>
  <si>
    <t>ORD002915</t>
  </si>
  <si>
    <t>ORD002251</t>
  </si>
  <si>
    <t>ORD002964</t>
  </si>
  <si>
    <t>CUST02611</t>
  </si>
  <si>
    <t>ORD003893</t>
  </si>
  <si>
    <t>ORD011187</t>
  </si>
  <si>
    <t>CUST03359</t>
  </si>
  <si>
    <t>ORD001553</t>
  </si>
  <si>
    <t>ORD010320</t>
  </si>
  <si>
    <t>ORD007547</t>
  </si>
  <si>
    <t>ORD002730</t>
  </si>
  <si>
    <t>CUST02807</t>
  </si>
  <si>
    <t>ORD006657</t>
  </si>
  <si>
    <t>ORD002511</t>
  </si>
  <si>
    <t>ORD000182</t>
  </si>
  <si>
    <t>ORD008966</t>
  </si>
  <si>
    <t>CUST03425</t>
  </si>
  <si>
    <t>ORD002265</t>
  </si>
  <si>
    <t>ORD007040</t>
  </si>
  <si>
    <t>ORD007211</t>
  </si>
  <si>
    <t>ORD009283</t>
  </si>
  <si>
    <t>CUST03418</t>
  </si>
  <si>
    <t>ORD005282</t>
  </si>
  <si>
    <t>CUST03436</t>
  </si>
  <si>
    <t>ORD004841</t>
  </si>
  <si>
    <t>ORD001485</t>
  </si>
  <si>
    <t>ORD000058</t>
  </si>
  <si>
    <t>CUST01569</t>
  </si>
  <si>
    <t>ORD000626</t>
  </si>
  <si>
    <t>ORD011913</t>
  </si>
  <si>
    <t>CUST02129</t>
  </si>
  <si>
    <t>ORD001495</t>
  </si>
  <si>
    <t>ORD006463</t>
  </si>
  <si>
    <t>ORD002234</t>
  </si>
  <si>
    <t>ORD006635</t>
  </si>
  <si>
    <t>CUST02095</t>
  </si>
  <si>
    <t>ORD005464</t>
  </si>
  <si>
    <t>CUST02602</t>
  </si>
  <si>
    <t>ORD008870</t>
  </si>
  <si>
    <t>CUST02629</t>
  </si>
  <si>
    <t>ORD006413</t>
  </si>
  <si>
    <t>ORD010680</t>
  </si>
  <si>
    <t>ORD010766</t>
  </si>
  <si>
    <t>ORD002001</t>
  </si>
  <si>
    <t>ORD000080</t>
  </si>
  <si>
    <t>ORD000205</t>
  </si>
  <si>
    <t>ORD000124</t>
  </si>
  <si>
    <t>ORD000203</t>
  </si>
  <si>
    <t>ORD009902</t>
  </si>
  <si>
    <t>CUST03285</t>
  </si>
  <si>
    <t>ORD001210</t>
  </si>
  <si>
    <t>ORD009075</t>
  </si>
  <si>
    <t>ORD004924</t>
  </si>
  <si>
    <t>ORD005959</t>
  </si>
  <si>
    <t>ORD010366</t>
  </si>
  <si>
    <t>ORD000714</t>
  </si>
  <si>
    <t>CUST01343</t>
  </si>
  <si>
    <t>ORD000886</t>
  </si>
  <si>
    <t>ORD001130</t>
  </si>
  <si>
    <t>CUST01403</t>
  </si>
  <si>
    <t>ORD005830</t>
  </si>
  <si>
    <t>ORD009377</t>
  </si>
  <si>
    <t>CUST00666</t>
  </si>
  <si>
    <t>ORD004935</t>
  </si>
  <si>
    <t>CUST02338</t>
  </si>
  <si>
    <t>ORD000681</t>
  </si>
  <si>
    <t>CUST01592</t>
  </si>
  <si>
    <t>ORD005294</t>
  </si>
  <si>
    <t>CUST01615</t>
  </si>
  <si>
    <t>ORD010842</t>
  </si>
  <si>
    <t>ORD003615</t>
  </si>
  <si>
    <t>ORD002454</t>
  </si>
  <si>
    <t>ORD009532</t>
  </si>
  <si>
    <t>ORD001683</t>
  </si>
  <si>
    <t>ORD006483</t>
  </si>
  <si>
    <t>CUST01543</t>
  </si>
  <si>
    <t>ORD010702</t>
  </si>
  <si>
    <t>ORD003042</t>
  </si>
  <si>
    <t>CUST03235</t>
  </si>
  <si>
    <t>ORD011014</t>
  </si>
  <si>
    <t>ORD003524</t>
  </si>
  <si>
    <t>ORD004994</t>
  </si>
  <si>
    <t>ORD006127</t>
  </si>
  <si>
    <t>ORD010453</t>
  </si>
  <si>
    <t>ORD002542</t>
  </si>
  <si>
    <t>ORD009241</t>
  </si>
  <si>
    <t>CUST02111</t>
  </si>
  <si>
    <t>ORD009329</t>
  </si>
  <si>
    <t>ORD008848</t>
  </si>
  <si>
    <t>CUST01978</t>
  </si>
  <si>
    <t>ORD001348</t>
  </si>
  <si>
    <t>ORD001618</t>
  </si>
  <si>
    <t>ORD005522</t>
  </si>
  <si>
    <t>ORD008811</t>
  </si>
  <si>
    <t>ORD011705</t>
  </si>
  <si>
    <t>ORD004583</t>
  </si>
  <si>
    <t>ORD001880</t>
  </si>
  <si>
    <t>ORD006732</t>
  </si>
  <si>
    <t>ORD010088</t>
  </si>
  <si>
    <t>ORD011013</t>
  </si>
  <si>
    <t>ORD002137</t>
  </si>
  <si>
    <t>CUST02594</t>
  </si>
  <si>
    <t>ORD007227</t>
  </si>
  <si>
    <t>ORD001380</t>
  </si>
  <si>
    <t>ORD007409</t>
  </si>
  <si>
    <t>ORD006814</t>
  </si>
  <si>
    <t>CUST03395</t>
  </si>
  <si>
    <t>ORD009669</t>
  </si>
  <si>
    <t>CUST03335</t>
  </si>
  <si>
    <t>ORD006146</t>
  </si>
  <si>
    <t>ORD011169</t>
  </si>
  <si>
    <t>ORD004336</t>
  </si>
  <si>
    <t>CUST01798</t>
  </si>
  <si>
    <t>ORD005733</t>
  </si>
  <si>
    <t>ORD003900</t>
  </si>
  <si>
    <t>ORD008458</t>
  </si>
  <si>
    <t>CUST01272</t>
  </si>
  <si>
    <t>CUST02526</t>
  </si>
  <si>
    <t>ORD011997</t>
  </si>
  <si>
    <t>ORD005131</t>
  </si>
  <si>
    <t>ORD011672</t>
  </si>
  <si>
    <t>ORD003147</t>
  </si>
  <si>
    <t>ORD007257</t>
  </si>
  <si>
    <t>ORD007984</t>
  </si>
  <si>
    <t>CUST01363</t>
  </si>
  <si>
    <t>ORD006856</t>
  </si>
  <si>
    <t>ORD005648</t>
  </si>
  <si>
    <t>ORD010533</t>
  </si>
  <si>
    <t>ORD010138</t>
  </si>
  <si>
    <t>ORD008936</t>
  </si>
  <si>
    <t>ORD010670</t>
  </si>
  <si>
    <t>ORD007523</t>
  </si>
  <si>
    <t>ORD007463</t>
  </si>
  <si>
    <t>CUST03486</t>
  </si>
  <si>
    <t>ORD007672</t>
  </si>
  <si>
    <t>ORD007635</t>
  </si>
  <si>
    <t>ORD000291</t>
  </si>
  <si>
    <t>ORD004554</t>
  </si>
  <si>
    <t>ORD010715</t>
  </si>
  <si>
    <t>ORD003541</t>
  </si>
  <si>
    <t>ORD011372</t>
  </si>
  <si>
    <t>ORD002561</t>
  </si>
  <si>
    <t>ORD000994</t>
  </si>
  <si>
    <t>ORD008557</t>
  </si>
  <si>
    <t>ORD010637</t>
  </si>
  <si>
    <t>ORD003768</t>
  </si>
  <si>
    <t>ORD009982</t>
  </si>
  <si>
    <t>ORD000393</t>
  </si>
  <si>
    <t>CUST00017</t>
  </si>
  <si>
    <t>ORD001835</t>
  </si>
  <si>
    <t>CUST00614</t>
  </si>
  <si>
    <t>ORD004949</t>
  </si>
  <si>
    <t>CUST01912</t>
  </si>
  <si>
    <t>ORD011111</t>
  </si>
  <si>
    <t>ORD004191</t>
  </si>
  <si>
    <t>ORD002172</t>
  </si>
  <si>
    <t>CUST01710</t>
  </si>
  <si>
    <t>ORD007189</t>
  </si>
  <si>
    <t>ORD000088</t>
  </si>
  <si>
    <t>CUST01236</t>
  </si>
  <si>
    <t>ORD008218</t>
  </si>
  <si>
    <t>ORD003820</t>
  </si>
  <si>
    <t>ORD006579</t>
  </si>
  <si>
    <t>ORD002911</t>
  </si>
  <si>
    <t>CUST00771</t>
  </si>
  <si>
    <t>ORD010603</t>
  </si>
  <si>
    <t>ORD010412</t>
  </si>
  <si>
    <t>ORD003319</t>
  </si>
  <si>
    <t>CUST02645</t>
  </si>
  <si>
    <t>ORD001626</t>
  </si>
  <si>
    <t>ORD000262</t>
  </si>
  <si>
    <t>CUST03022</t>
  </si>
  <si>
    <t>ORD000607</t>
  </si>
  <si>
    <t>CUST01830</t>
  </si>
  <si>
    <t>CUST01802</t>
  </si>
  <si>
    <t>ORD002981</t>
  </si>
  <si>
    <t>CUST01796</t>
  </si>
  <si>
    <t>ORD005835</t>
  </si>
  <si>
    <t>CUST01039</t>
  </si>
  <si>
    <t>ORD006042</t>
  </si>
  <si>
    <t>ORD009033</t>
  </si>
  <si>
    <t>ORD006116</t>
  </si>
  <si>
    <t>ORD002129</t>
  </si>
  <si>
    <t>ORD006005</t>
  </si>
  <si>
    <t>ORD011925</t>
  </si>
  <si>
    <t>ORD010384</t>
  </si>
  <si>
    <t>CUST01683</t>
  </si>
  <si>
    <t>ORD010413</t>
  </si>
  <si>
    <t>ORD008908</t>
  </si>
  <si>
    <t>CUST03417</t>
  </si>
  <si>
    <t>ORD010627</t>
  </si>
  <si>
    <t>CUST00088</t>
  </si>
  <si>
    <t>ORD009731</t>
  </si>
  <si>
    <t>ORD000948</t>
  </si>
  <si>
    <t>CUST01883</t>
  </si>
  <si>
    <t>ORD009457</t>
  </si>
  <si>
    <t>ORD005592</t>
  </si>
  <si>
    <t>ORD009991</t>
  </si>
  <si>
    <t>ORD007762</t>
  </si>
  <si>
    <t>ORD000697</t>
  </si>
  <si>
    <t>ORD011923</t>
  </si>
  <si>
    <t>ORD001396</t>
  </si>
  <si>
    <t>ORD006089</t>
  </si>
  <si>
    <t>ORD004325</t>
  </si>
  <si>
    <t>ORD002664</t>
  </si>
  <si>
    <t>ORD008020</t>
  </si>
  <si>
    <t>CUST01178</t>
  </si>
  <si>
    <t>ORD011762</t>
  </si>
  <si>
    <t>ORD003707</t>
  </si>
  <si>
    <t>CUST01997</t>
  </si>
  <si>
    <t>ORD000775</t>
  </si>
  <si>
    <t>CUST00650</t>
  </si>
  <si>
    <t>ORD005672</t>
  </si>
  <si>
    <t>ORD001146</t>
  </si>
  <si>
    <t>ORD004438</t>
  </si>
  <si>
    <t>ORD009613</t>
  </si>
  <si>
    <t>ORD010014</t>
  </si>
  <si>
    <t>ORD011413</t>
  </si>
  <si>
    <t>ORD007451</t>
  </si>
  <si>
    <t>ORD011637</t>
  </si>
  <si>
    <t>CUST01908</t>
  </si>
  <si>
    <t>ORD008269</t>
  </si>
  <si>
    <t>ORD007208</t>
  </si>
  <si>
    <t>CUST00031</t>
  </si>
  <si>
    <t>ORD001994</t>
  </si>
  <si>
    <t>CUST01465</t>
  </si>
  <si>
    <t>ORD008749</t>
  </si>
  <si>
    <t>CUST01226</t>
  </si>
  <si>
    <t>ORD003853</t>
  </si>
  <si>
    <t>CUST01940</t>
  </si>
  <si>
    <t>ORD003089</t>
  </si>
  <si>
    <t>CUST01609</t>
  </si>
  <si>
    <t>ORD011486</t>
  </si>
  <si>
    <t>CUST02207</t>
  </si>
  <si>
    <t>ORD008920</t>
  </si>
  <si>
    <t>ORD001369</t>
  </si>
  <si>
    <t>ORD011004</t>
  </si>
  <si>
    <t>CUST02796</t>
  </si>
  <si>
    <t>ORD001719</t>
  </si>
  <si>
    <t>ORD000560</t>
  </si>
  <si>
    <t>ORD000211</t>
  </si>
  <si>
    <t>ORD010396</t>
  </si>
  <si>
    <t>ORD001101</t>
  </si>
  <si>
    <t>ORD006621</t>
  </si>
  <si>
    <t>CUST02869</t>
  </si>
  <si>
    <t>ORD010788</t>
  </si>
  <si>
    <t>CUST01801</t>
  </si>
  <si>
    <t>ORD005601</t>
  </si>
  <si>
    <t>CUST03180</t>
  </si>
  <si>
    <t>ORD000257</t>
  </si>
  <si>
    <t>ORD006410</t>
  </si>
  <si>
    <t>CUST01345</t>
  </si>
  <si>
    <t>ORD005590</t>
  </si>
  <si>
    <t>CUST00051</t>
  </si>
  <si>
    <t>ORD006063</t>
  </si>
  <si>
    <t>ORD008453</t>
  </si>
  <si>
    <t>CUST03273</t>
  </si>
  <si>
    <t>ORD002900</t>
  </si>
  <si>
    <t>CUST02624</t>
  </si>
  <si>
    <t>ORD007992</t>
  </si>
  <si>
    <t>ORD001320</t>
  </si>
  <si>
    <t>ORD006291</t>
  </si>
  <si>
    <t>ORD002833</t>
  </si>
  <si>
    <t>ORD010877</t>
  </si>
  <si>
    <t>ORD011115</t>
  </si>
  <si>
    <t>CUST00553</t>
  </si>
  <si>
    <t>ORD003824</t>
  </si>
  <si>
    <t>ORD008523</t>
  </si>
  <si>
    <t>ORD011333</t>
  </si>
  <si>
    <t>CUST00406</t>
  </si>
  <si>
    <t>ORD007867</t>
  </si>
  <si>
    <t>ORD000858</t>
  </si>
  <si>
    <t>CUST03009</t>
  </si>
  <si>
    <t>ORD007352</t>
  </si>
  <si>
    <t>ORD009976</t>
  </si>
  <si>
    <t>ORD004973</t>
  </si>
  <si>
    <t>ORD009067</t>
  </si>
  <si>
    <t>ORD002235</t>
  </si>
  <si>
    <t>ORD006779</t>
  </si>
  <si>
    <t>CUST02331</t>
  </si>
  <si>
    <t>ORD005254</t>
  </si>
  <si>
    <t>ORD004063</t>
  </si>
  <si>
    <t>ORD009107</t>
  </si>
  <si>
    <t>ORD006366</t>
  </si>
  <si>
    <t>ORD001403</t>
  </si>
  <si>
    <t>ORD008166</t>
  </si>
  <si>
    <t>ORD010549</t>
  </si>
  <si>
    <t>CUST02341</t>
  </si>
  <si>
    <t>ORD000183</t>
  </si>
  <si>
    <t>ORD009138</t>
  </si>
  <si>
    <t>ORD001951</t>
  </si>
  <si>
    <t>ORD005757</t>
  </si>
  <si>
    <t>CUST03029</t>
  </si>
  <si>
    <t>ORD001254</t>
  </si>
  <si>
    <t>ORD007901</t>
  </si>
  <si>
    <t>ORD006924</t>
  </si>
  <si>
    <t>ORD001571</t>
  </si>
  <si>
    <t>ORD009317</t>
  </si>
  <si>
    <t>ORD011303</t>
  </si>
  <si>
    <t>ORD008621</t>
  </si>
  <si>
    <t>CUST02141</t>
  </si>
  <si>
    <t>ORD004772</t>
  </si>
  <si>
    <t>CUST02599</t>
  </si>
  <si>
    <t>ORD006812</t>
  </si>
  <si>
    <t>CUST02014</t>
  </si>
  <si>
    <t>ORD007328</t>
  </si>
  <si>
    <t>CUST03155</t>
  </si>
  <si>
    <t>ORD011721</t>
  </si>
  <si>
    <t>ORD005154</t>
  </si>
  <si>
    <t>CUST01196</t>
  </si>
  <si>
    <t>ORD009419</t>
  </si>
  <si>
    <t>ORD000462</t>
  </si>
  <si>
    <t>CUST01471</t>
  </si>
  <si>
    <t>ORD008898</t>
  </si>
  <si>
    <t>ORD008996</t>
  </si>
  <si>
    <t>CUST01614</t>
  </si>
  <si>
    <t>ORD006563</t>
  </si>
  <si>
    <t>CUST00616</t>
  </si>
  <si>
    <t>ORD003074</t>
  </si>
  <si>
    <t>ORD002584</t>
  </si>
  <si>
    <t>CUST01696</t>
  </si>
  <si>
    <t>ORD010212</t>
  </si>
  <si>
    <t>CUST01739</t>
  </si>
  <si>
    <t>ORD007734</t>
  </si>
  <si>
    <t>ORD011628</t>
  </si>
  <si>
    <t>CUST02451</t>
  </si>
  <si>
    <t>ORD004182</t>
  </si>
  <si>
    <t>CUST03003</t>
  </si>
  <si>
    <t>ORD002106</t>
  </si>
  <si>
    <t>ORD006591</t>
  </si>
  <si>
    <t>CUST01875</t>
  </si>
  <si>
    <t>ORD011785</t>
  </si>
  <si>
    <t>ORD004827</t>
  </si>
  <si>
    <t>ORD009824</t>
  </si>
  <si>
    <t>ORD001065</t>
  </si>
  <si>
    <t>CUST00732</t>
  </si>
  <si>
    <t>ORD009471</t>
  </si>
  <si>
    <t>ORD010126</t>
  </si>
  <si>
    <t>ORD002862</t>
  </si>
  <si>
    <t>CUST02912</t>
  </si>
  <si>
    <t>ORD007535</t>
  </si>
  <si>
    <t>CUST00552</t>
  </si>
  <si>
    <t>ORD000822</t>
  </si>
  <si>
    <t>ORD005779</t>
  </si>
  <si>
    <t>CUST03169</t>
  </si>
  <si>
    <t>ORD005667</t>
  </si>
  <si>
    <t>ORD003395</t>
  </si>
  <si>
    <t>ORD001337</t>
  </si>
  <si>
    <t>ORD006758</t>
  </si>
  <si>
    <t>ORD005851</t>
  </si>
  <si>
    <t>CUST02901</t>
  </si>
  <si>
    <t>ORD004674</t>
  </si>
  <si>
    <t>CUST01604</t>
  </si>
  <si>
    <t>ORD007868</t>
  </si>
  <si>
    <t>ORD005688</t>
  </si>
  <si>
    <t>ORD000684</t>
  </si>
  <si>
    <t>CUST02134</t>
  </si>
  <si>
    <t>ORD003945</t>
  </si>
  <si>
    <t>ORD000865</t>
  </si>
  <si>
    <t>ORD007046</t>
  </si>
  <si>
    <t>ORD005171</t>
  </si>
  <si>
    <t>ORD004399</t>
  </si>
  <si>
    <t>ORD007670</t>
  </si>
  <si>
    <t>ORD011439</t>
  </si>
  <si>
    <t>ORD003015</t>
  </si>
  <si>
    <t>CUST00680</t>
  </si>
  <si>
    <t>ORD008206</t>
  </si>
  <si>
    <t>CUST00766</t>
  </si>
  <si>
    <t>ORD001219</t>
  </si>
  <si>
    <t>CUST00955</t>
  </si>
  <si>
    <t>ORD002729</t>
  </si>
  <si>
    <t>ORD005616</t>
  </si>
  <si>
    <t>ORD009078</t>
  </si>
  <si>
    <t>CUST03402</t>
  </si>
  <si>
    <t>ORD009073</t>
  </si>
  <si>
    <t>ORD001537</t>
  </si>
  <si>
    <t>CUST01437</t>
  </si>
  <si>
    <t>ORD005629</t>
  </si>
  <si>
    <t>ORD000522</t>
  </si>
  <si>
    <t>ORD001958</t>
  </si>
  <si>
    <t>ORD006377</t>
  </si>
  <si>
    <t>CUST02187</t>
  </si>
  <si>
    <t>ORD005272</t>
  </si>
  <si>
    <t>ORD007656</t>
  </si>
  <si>
    <t>ORD004634</t>
  </si>
  <si>
    <t>ORD011163</t>
  </si>
  <si>
    <t>ORD006802</t>
  </si>
  <si>
    <t>ORD008736</t>
  </si>
  <si>
    <t>CUST01101</t>
  </si>
  <si>
    <t>ORD002228</t>
  </si>
  <si>
    <t>ORD006250</t>
  </si>
  <si>
    <t>ORD002127</t>
  </si>
  <si>
    <t>ORD011365</t>
  </si>
  <si>
    <t>ORD007713</t>
  </si>
  <si>
    <t>ORD011165</t>
  </si>
  <si>
    <t>ORD003920</t>
  </si>
  <si>
    <t>ORD003858</t>
  </si>
  <si>
    <t>ORD011307</t>
  </si>
  <si>
    <t>ORD004034</t>
  </si>
  <si>
    <t>ORD005306</t>
  </si>
  <si>
    <t>ORD005441</t>
  </si>
  <si>
    <t>ORD002130</t>
  </si>
  <si>
    <t>ORD002756</t>
  </si>
  <si>
    <t>ORD001576</t>
  </si>
  <si>
    <t>ORD001844</t>
  </si>
  <si>
    <t>ORD000910</t>
  </si>
  <si>
    <t>CUST02771</t>
  </si>
  <si>
    <t>ORD006258</t>
  </si>
  <si>
    <t>ORD006661</t>
  </si>
  <si>
    <t>ORD010879</t>
  </si>
  <si>
    <t>CUST03102</t>
  </si>
  <si>
    <t>ORD003790</t>
  </si>
  <si>
    <t>ORD011464</t>
  </si>
  <si>
    <t>ORD006686</t>
  </si>
  <si>
    <t>ORD005846</t>
  </si>
  <si>
    <t>CUST00409</t>
  </si>
  <si>
    <t>ORD001798</t>
  </si>
  <si>
    <t>CUST03333</t>
  </si>
  <si>
    <t>ORD002953</t>
  </si>
  <si>
    <t>ORD008932</t>
  </si>
  <si>
    <t>ORD009901</t>
  </si>
  <si>
    <t>ORD002916</t>
  </si>
  <si>
    <t>ORD005267</t>
  </si>
  <si>
    <t>ORD006983</t>
  </si>
  <si>
    <t>ORD006806</t>
  </si>
  <si>
    <t>ORD006765</t>
  </si>
  <si>
    <t>ORD006626</t>
  </si>
  <si>
    <t>ORD007024</t>
  </si>
  <si>
    <t>ORD000564</t>
  </si>
  <si>
    <t>CUST02608</t>
  </si>
  <si>
    <t>ORD009281</t>
  </si>
  <si>
    <t>CUST00497</t>
  </si>
  <si>
    <t>ORD008110</t>
  </si>
  <si>
    <t>ORD002328</t>
  </si>
  <si>
    <t>ORD006018</t>
  </si>
  <si>
    <t>CUST02116</t>
  </si>
  <si>
    <t>ORD005593</t>
  </si>
  <si>
    <t>ORD006599</t>
  </si>
  <si>
    <t>CUST01507</t>
  </si>
  <si>
    <t>ORD000876</t>
  </si>
  <si>
    <t>CUST01922</t>
  </si>
  <si>
    <t>ORD005142</t>
  </si>
  <si>
    <t>ORD005314</t>
  </si>
  <si>
    <t>CUST03214</t>
  </si>
  <si>
    <t>ORD003066</t>
  </si>
  <si>
    <t>CUST00305</t>
  </si>
  <si>
    <t>ORD005647</t>
  </si>
  <si>
    <t>ORD010509</t>
  </si>
  <si>
    <t>ORD001756</t>
  </si>
  <si>
    <t>ORD006701</t>
  </si>
  <si>
    <t>ORD002347</t>
  </si>
  <si>
    <t>CUST02182</t>
  </si>
  <si>
    <t>ORD000306</t>
  </si>
  <si>
    <t>ORD004654</t>
  </si>
  <si>
    <t>ORD010943</t>
  </si>
  <si>
    <t>CUST03412</t>
  </si>
  <si>
    <t>ORD010194</t>
  </si>
  <si>
    <t>CUST01877</t>
  </si>
  <si>
    <t>ORD000069</t>
  </si>
  <si>
    <t>CUST03057</t>
  </si>
  <si>
    <t>ORD000473</t>
  </si>
  <si>
    <t>ORD008976</t>
  </si>
  <si>
    <t>ORD006756</t>
  </si>
  <si>
    <t>ORD002026</t>
  </si>
  <si>
    <t>ORD007004</t>
  </si>
  <si>
    <t>ORD004553</t>
  </si>
  <si>
    <t>ORD005865</t>
  </si>
  <si>
    <t>ORD004310</t>
  </si>
  <si>
    <t>ORD008013</t>
  </si>
  <si>
    <t>ORD003161</t>
  </si>
  <si>
    <t>ORD003041</t>
  </si>
  <si>
    <t>CUST01290</t>
  </si>
  <si>
    <t>ORD000374</t>
  </si>
  <si>
    <t>CUST00982</t>
  </si>
  <si>
    <t>ORD009797</t>
  </si>
  <si>
    <t>ORD000436</t>
  </si>
  <si>
    <t>ORD002383</t>
  </si>
  <si>
    <t>ORD004975</t>
  </si>
  <si>
    <t>ORD000062</t>
  </si>
  <si>
    <t>CUST02567</t>
  </si>
  <si>
    <t>ORD002259</t>
  </si>
  <si>
    <t>ORD001172</t>
  </si>
  <si>
    <t>ORD004941</t>
  </si>
  <si>
    <t>ORD003974</t>
  </si>
  <si>
    <t>ORD008882</t>
  </si>
  <si>
    <t>ORD010044</t>
  </si>
  <si>
    <t>ORD004327</t>
  </si>
  <si>
    <t>ORD008726</t>
  </si>
  <si>
    <t>CUST00917</t>
  </si>
  <si>
    <t>ORD008372</t>
  </si>
  <si>
    <t>ORD001584</t>
  </si>
  <si>
    <t>ORD000568</t>
  </si>
  <si>
    <t>ORD004375</t>
  </si>
  <si>
    <t>CUST00191</t>
  </si>
  <si>
    <t>ORD001059</t>
  </si>
  <si>
    <t>CUST01551</t>
  </si>
  <si>
    <t>ORD009293</t>
  </si>
  <si>
    <t>CUST02235</t>
  </si>
  <si>
    <t>ORD000358</t>
  </si>
  <si>
    <t>CUST00089</t>
  </si>
  <si>
    <t>ORD006355</t>
  </si>
  <si>
    <t>CUST02252</t>
  </si>
  <si>
    <t>ORD004682</t>
  </si>
  <si>
    <t>CUST01425</t>
  </si>
  <si>
    <t>ORD003062</t>
  </si>
  <si>
    <t>ORD006343</t>
  </si>
  <si>
    <t>CUST02981</t>
  </si>
  <si>
    <t>ORD000362</t>
  </si>
  <si>
    <t>ORD001222</t>
  </si>
  <si>
    <t>ORD002949</t>
  </si>
  <si>
    <t>CUST01362</t>
  </si>
  <si>
    <t>ORD006209</t>
  </si>
  <si>
    <t>ORD004683</t>
  </si>
  <si>
    <t>ORD005890</t>
  </si>
  <si>
    <t>ORD005158</t>
  </si>
  <si>
    <t>CUST01964</t>
  </si>
  <si>
    <t>ORD008132</t>
  </si>
  <si>
    <t>CUST02326</t>
  </si>
  <si>
    <t>ORD007751</t>
  </si>
  <si>
    <t>ORD011744</t>
  </si>
  <si>
    <t>ORD009531</t>
  </si>
  <si>
    <t>ORD010548</t>
  </si>
  <si>
    <t>ORD002710</t>
  </si>
  <si>
    <t>ORD002482</t>
  </si>
  <si>
    <t>ORD006755</t>
  </si>
  <si>
    <t>ORD002390</t>
  </si>
  <si>
    <t>ORD008004</t>
  </si>
  <si>
    <t>ORD005054</t>
  </si>
  <si>
    <t>ORD008521</t>
  </si>
  <si>
    <t>ORD000627</t>
  </si>
  <si>
    <t>ORD008248</t>
  </si>
  <si>
    <t>CUST02802</t>
  </si>
  <si>
    <t>ORD003477</t>
  </si>
  <si>
    <t>CUST00847</t>
  </si>
  <si>
    <t>ORD000729</t>
  </si>
  <si>
    <t>ORD000288</t>
  </si>
  <si>
    <t>ORD004566</t>
  </si>
  <si>
    <t>CUST01958</t>
  </si>
  <si>
    <t>ORD003073</t>
  </si>
  <si>
    <t>CUST02491</t>
  </si>
  <si>
    <t>ORD010608</t>
  </si>
  <si>
    <t>ORD001959</t>
  </si>
  <si>
    <t>ORD002121</t>
  </si>
  <si>
    <t>ORD003962</t>
  </si>
  <si>
    <t>ORD001807</t>
  </si>
  <si>
    <t>ORD002119</t>
  </si>
  <si>
    <t>CUST03477</t>
  </si>
  <si>
    <t>ORD011398</t>
  </si>
  <si>
    <t>ORD003867</t>
  </si>
  <si>
    <t>ORD004021</t>
  </si>
  <si>
    <t>ORD004999</t>
  </si>
  <si>
    <t>CUST01670</t>
  </si>
  <si>
    <t>ORD007589</t>
  </si>
  <si>
    <t>ORD002128</t>
  </si>
  <si>
    <t>ORD006672</t>
  </si>
  <si>
    <t>ORD007952</t>
  </si>
  <si>
    <t>CUST01757</t>
  </si>
  <si>
    <t>ORD000397</t>
  </si>
  <si>
    <t>ORD010189</t>
  </si>
  <si>
    <t>ORD001686</t>
  </si>
  <si>
    <t>ORD011078</t>
  </si>
  <si>
    <t>ORD006421</t>
  </si>
  <si>
    <t>ORD003358</t>
  </si>
  <si>
    <t>CUST02100</t>
  </si>
  <si>
    <t>ORD000763</t>
  </si>
  <si>
    <t>ORD011033</t>
  </si>
  <si>
    <t>CUST00642</t>
  </si>
  <si>
    <t>ORD006934</t>
  </si>
  <si>
    <t>ORD005122</t>
  </si>
  <si>
    <t>ORD004069</t>
  </si>
  <si>
    <t>ORD004317</t>
  </si>
  <si>
    <t>CUST01720</t>
  </si>
  <si>
    <t>ORD011005</t>
  </si>
  <si>
    <t>ORD003224</t>
  </si>
  <si>
    <t>CUST00039</t>
  </si>
  <si>
    <t>ORD006117</t>
  </si>
  <si>
    <t>ORD004744</t>
  </si>
  <si>
    <t>ORD008732</t>
  </si>
  <si>
    <t>CUST02226</t>
  </si>
  <si>
    <t>ORD011931</t>
  </si>
  <si>
    <t>ORD006630</t>
  </si>
  <si>
    <t>ORD004243</t>
  </si>
  <si>
    <t>CUST02573</t>
  </si>
  <si>
    <t>ORD002920</t>
  </si>
  <si>
    <t>ORD006734</t>
  </si>
  <si>
    <t>ORD006098</t>
  </si>
  <si>
    <t>ORD008434</t>
  </si>
  <si>
    <t>ORD004408</t>
  </si>
  <si>
    <t>ORD006053</t>
  </si>
  <si>
    <t>CUST00569</t>
  </si>
  <si>
    <t>ORD009915</t>
  </si>
  <si>
    <t>ORD006035</t>
  </si>
  <si>
    <t>ORD010963</t>
  </si>
  <si>
    <t>CUST01297</t>
  </si>
  <si>
    <t>ORD001273</t>
  </si>
  <si>
    <t>ORD005201</t>
  </si>
  <si>
    <t>ORD009709</t>
  </si>
  <si>
    <t>ORD003443</t>
  </si>
  <si>
    <t>ORD010353</t>
  </si>
  <si>
    <t>ORD000572</t>
  </si>
  <si>
    <t>ORD003896</t>
  </si>
  <si>
    <t>ORD000683</t>
  </si>
  <si>
    <t>ORD008401</t>
  </si>
  <si>
    <t>CUST02770</t>
  </si>
  <si>
    <t>ORD011961</t>
  </si>
  <si>
    <t>CUST00752</t>
  </si>
  <si>
    <t>ORD006422</t>
  </si>
  <si>
    <t>CUST02635</t>
  </si>
  <si>
    <t>ORD005665</t>
  </si>
  <si>
    <t>CUST00718</t>
  </si>
  <si>
    <t>ORD008324</t>
  </si>
  <si>
    <t>ORD009598</t>
  </si>
  <si>
    <t>ORD004529</t>
  </si>
  <si>
    <t>CUST00506</t>
  </si>
  <si>
    <t>ORD001931</t>
  </si>
  <si>
    <t>ORD006224</t>
  </si>
  <si>
    <t>ORD010112</t>
  </si>
  <si>
    <t>ORD003710</t>
  </si>
  <si>
    <t>CUST02866</t>
  </si>
  <si>
    <t>ORD001023</t>
  </si>
  <si>
    <t>CUST00041</t>
  </si>
  <si>
    <t>ORD002334</t>
  </si>
  <si>
    <t>ORD007973</t>
  </si>
  <si>
    <t>ORD002400</t>
  </si>
  <si>
    <t>ORD001420</t>
  </si>
  <si>
    <t>ORD005177</t>
  </si>
  <si>
    <t>CUST02998</t>
  </si>
  <si>
    <t>ORD010812</t>
  </si>
  <si>
    <t>CUST00397</t>
  </si>
  <si>
    <t>ORD011949</t>
  </si>
  <si>
    <t>ORD000504</t>
  </si>
  <si>
    <t>CUST00187</t>
  </si>
  <si>
    <t>ORD007815</t>
  </si>
  <si>
    <t>ORD003651</t>
  </si>
  <si>
    <t>ORD000838</t>
  </si>
  <si>
    <t>ORD001476</t>
  </si>
  <si>
    <t>ORD002560</t>
  </si>
  <si>
    <t>CUST02037</t>
  </si>
  <si>
    <t>ORD004307</t>
  </si>
  <si>
    <t>CUST00062</t>
  </si>
  <si>
    <t>ORD009622</t>
  </si>
  <si>
    <t>CUST02589</t>
  </si>
  <si>
    <t>ORD001021</t>
  </si>
  <si>
    <t>ORD003622</t>
  </si>
  <si>
    <t>CUST00948</t>
  </si>
  <si>
    <t>ORD003142</t>
  </si>
  <si>
    <t>ORD007142</t>
  </si>
  <si>
    <t>ORD011950</t>
  </si>
  <si>
    <t>ORD002848</t>
  </si>
  <si>
    <t>CUST01882</t>
  </si>
  <si>
    <t>ORD000663</t>
  </si>
  <si>
    <t>CUST00557</t>
  </si>
  <si>
    <t>ORD005287</t>
  </si>
  <si>
    <t>CUST00805</t>
  </si>
  <si>
    <t>ORD002435</t>
  </si>
  <si>
    <t>CUST00761</t>
  </si>
  <si>
    <t>ORD007712</t>
  </si>
  <si>
    <t>CUST03168</t>
  </si>
  <si>
    <t>ORD004419</t>
  </si>
  <si>
    <t>ORD009247</t>
  </si>
  <si>
    <t>ORD001145</t>
  </si>
  <si>
    <t>ORD008778</t>
  </si>
  <si>
    <t>ORD004589</t>
  </si>
  <si>
    <t>CUST03156</t>
  </si>
  <si>
    <t>ORD004647</t>
  </si>
  <si>
    <t>ORD000843</t>
  </si>
  <si>
    <t>ORD006932</t>
  </si>
  <si>
    <t>ORD002615</t>
  </si>
  <si>
    <t>ORD004037</t>
  </si>
  <si>
    <t>ORD008088</t>
  </si>
  <si>
    <t>ORD005037</t>
  </si>
  <si>
    <t>ORD011409</t>
  </si>
  <si>
    <t>ORD004133</t>
  </si>
  <si>
    <t>ORD002312</t>
  </si>
  <si>
    <t>CUST02167</t>
  </si>
  <si>
    <t>ORD000130</t>
  </si>
  <si>
    <t>CUST02377</t>
  </si>
  <si>
    <t>ORD003589</t>
  </si>
  <si>
    <t>ORD010278</t>
  </si>
  <si>
    <t>ORD000375</t>
  </si>
  <si>
    <t>ORD008008</t>
  </si>
  <si>
    <t>CUST02479</t>
  </si>
  <si>
    <t>ORD007962</t>
  </si>
  <si>
    <t>ORD006253</t>
  </si>
  <si>
    <t>CUST01419</t>
  </si>
  <si>
    <t>ORD001522</t>
  </si>
  <si>
    <t>ORD004282</t>
  </si>
  <si>
    <t>ORD009825</t>
  </si>
  <si>
    <t>ORD009185</t>
  </si>
  <si>
    <t>ORD005923</t>
  </si>
  <si>
    <t>ORD009928</t>
  </si>
  <si>
    <t>ORD008358</t>
  </si>
  <si>
    <t>ORD009696</t>
  </si>
  <si>
    <t>CUST01478</t>
  </si>
  <si>
    <t>ORD003967</t>
  </si>
  <si>
    <t>CUST00884</t>
  </si>
  <si>
    <t>ORD005790</t>
  </si>
  <si>
    <t>ORD004782</t>
  </si>
  <si>
    <t>ORD005093</t>
  </si>
  <si>
    <t>ORD010203</t>
  </si>
  <si>
    <t>ORD002563</t>
  </si>
  <si>
    <t>ORD006380</t>
  </si>
  <si>
    <t>ORD005888</t>
  </si>
  <si>
    <t>ORD010749</t>
  </si>
  <si>
    <t>ORD001761</t>
  </si>
  <si>
    <t>ORD002409</t>
  </si>
  <si>
    <t>ORD011635</t>
  </si>
  <si>
    <t>CUST00608</t>
  </si>
  <si>
    <t>ORD010465</t>
  </si>
  <si>
    <t>CUST02864</t>
  </si>
  <si>
    <t>ORD011702</t>
  </si>
  <si>
    <t>ORD001567</t>
  </si>
  <si>
    <t>ORD000662</t>
  </si>
  <si>
    <t>CUST00079</t>
  </si>
  <si>
    <t>ORD008889</t>
  </si>
  <si>
    <t>ORD011928</t>
  </si>
  <si>
    <t>ORD003846</t>
  </si>
  <si>
    <t>ORD010186</t>
  </si>
  <si>
    <t>ORD000824</t>
  </si>
  <si>
    <t>ORD008735</t>
  </si>
  <si>
    <t>CUST01338</t>
  </si>
  <si>
    <t>ORD009066</t>
  </si>
  <si>
    <t>CUST02456</t>
  </si>
  <si>
    <t>ORD003006</t>
  </si>
  <si>
    <t>ORD005466</t>
  </si>
  <si>
    <t>ORD011410</t>
  </si>
  <si>
    <t>ORD009311</t>
  </si>
  <si>
    <t>ORD007964</t>
  </si>
  <si>
    <t>CUST00185</t>
  </si>
  <si>
    <t>ORD009858</t>
  </si>
  <si>
    <t>ORD008818</t>
  </si>
  <si>
    <t>ORD010900</t>
  </si>
  <si>
    <t>ORD011543</t>
  </si>
  <si>
    <t>ORD008773</t>
  </si>
  <si>
    <t>CUST01606</t>
  </si>
  <si>
    <t>ORD000286</t>
  </si>
  <si>
    <t>ORD007986</t>
  </si>
  <si>
    <t>ORD004049</t>
  </si>
  <si>
    <t>ORD006619</t>
  </si>
  <si>
    <t>CUST02571</t>
  </si>
  <si>
    <t>ORD004953</t>
  </si>
  <si>
    <t>ORD004122</t>
  </si>
  <si>
    <t>CUST01217</t>
  </si>
  <si>
    <t>ORD009049</t>
  </si>
  <si>
    <t>ORD010618</t>
  </si>
  <si>
    <t>ORD011719</t>
  </si>
  <si>
    <t>ORD004615</t>
  </si>
  <si>
    <t>ORD004030</t>
  </si>
  <si>
    <t>ORD004080</t>
  </si>
  <si>
    <t>ORD008145</t>
  </si>
  <si>
    <t>ORD009496</t>
  </si>
  <si>
    <t>ORD000898</t>
  </si>
  <si>
    <t>ORD004292</t>
  </si>
  <si>
    <t>ORD009391</t>
  </si>
  <si>
    <t>ORD006358</t>
  </si>
  <si>
    <t>CUST00890</t>
  </si>
  <si>
    <t>ORD005242</t>
  </si>
  <si>
    <t>CUST02521</t>
  </si>
  <si>
    <t>ORD001366</t>
  </si>
  <si>
    <t>ORD001685</t>
  </si>
  <si>
    <t>CUST02711</t>
  </si>
  <si>
    <t>ORD001759</t>
  </si>
  <si>
    <t>ORD005528</t>
  </si>
  <si>
    <t>ORD008233</t>
  </si>
  <si>
    <t>CUST00474</t>
  </si>
  <si>
    <t>ORD009642</t>
  </si>
  <si>
    <t>ORD004555</t>
  </si>
  <si>
    <t>ORD000531</t>
  </si>
  <si>
    <t>CUST02707</t>
  </si>
  <si>
    <t>ORD004073</t>
  </si>
  <si>
    <t>ORD000125</t>
  </si>
  <si>
    <t>CUST03492</t>
  </si>
  <si>
    <t>ORD009855</t>
  </si>
  <si>
    <t>CUST01613</t>
  </si>
  <si>
    <t>ORD002028</t>
  </si>
  <si>
    <t>CUST01134</t>
  </si>
  <si>
    <t>ORD005872</t>
  </si>
  <si>
    <t>ORD000118</t>
  </si>
  <si>
    <t>ORD001805</t>
  </si>
  <si>
    <t>ORD002313</t>
  </si>
  <si>
    <t>CUST03050</t>
  </si>
  <si>
    <t>ORD009131</t>
  </si>
  <si>
    <t>ORD004958</t>
  </si>
  <si>
    <t>ORD006673</t>
  </si>
  <si>
    <t>CUST02312</t>
  </si>
  <si>
    <t>ORD001742</t>
  </si>
  <si>
    <t>CUST00793</t>
  </si>
  <si>
    <t>ORD009218</t>
  </si>
  <si>
    <t>ORD006722</t>
  </si>
  <si>
    <t>ORD008128</t>
  </si>
  <si>
    <t>ORD003721</t>
  </si>
  <si>
    <t>ORD002650</t>
  </si>
  <si>
    <t>ORD000176</t>
  </si>
  <si>
    <t>ORD003471</t>
  </si>
  <si>
    <t>ORD000341</t>
  </si>
  <si>
    <t>ORD007861</t>
  </si>
  <si>
    <t>ORD001486</t>
  </si>
  <si>
    <t>CUST00782</t>
  </si>
  <si>
    <t>ORD005461</t>
  </si>
  <si>
    <t>CUST02789</t>
  </si>
  <si>
    <t>ORD002246</t>
  </si>
  <si>
    <t>ORD009114</t>
  </si>
  <si>
    <t>CUST01075</t>
  </si>
  <si>
    <t>ORD008268</t>
  </si>
  <si>
    <t>ORD002461</t>
  </si>
  <si>
    <t>CUST01715</t>
  </si>
  <si>
    <t>ORD009270</t>
  </si>
  <si>
    <t>CUST02533</t>
  </si>
  <si>
    <t>ORD005206</t>
  </si>
  <si>
    <t>ORD004605</t>
  </si>
  <si>
    <t>ORD005553</t>
  </si>
  <si>
    <t>CUST02250</t>
  </si>
  <si>
    <t>ORD004101</t>
  </si>
  <si>
    <t>CUST00779</t>
  </si>
  <si>
    <t>ORD002114</t>
  </si>
  <si>
    <t>ORD000296</t>
  </si>
  <si>
    <t>ORD005144</t>
  </si>
  <si>
    <t>ORD007279</t>
  </si>
  <si>
    <t>ORD011745</t>
  </si>
  <si>
    <t>ORD008655</t>
  </si>
  <si>
    <t>ORD003534</t>
  </si>
  <si>
    <t>CUST01390</t>
  </si>
  <si>
    <t>ORD003428</t>
  </si>
  <si>
    <t>ORD002165</t>
  </si>
  <si>
    <t>CUST01188</t>
  </si>
  <si>
    <t>ORD010442</t>
  </si>
  <si>
    <t>ORD010886</t>
  </si>
  <si>
    <t>ORD008028</t>
  </si>
  <si>
    <t>CUST02433</t>
  </si>
  <si>
    <t>ORD001943</t>
  </si>
  <si>
    <t>ORD002059</t>
  </si>
  <si>
    <t>CUST00716</t>
  </si>
  <si>
    <t>ORD007774</t>
  </si>
  <si>
    <t>ORD002102</t>
  </si>
  <si>
    <t>ORD009645</t>
  </si>
  <si>
    <t>ORD007585</t>
  </si>
  <si>
    <t>CUST01521</t>
  </si>
  <si>
    <t>ORD003594</t>
  </si>
  <si>
    <t>CUST03066</t>
  </si>
  <si>
    <t>ORD008651</t>
  </si>
  <si>
    <t>ORD000525</t>
  </si>
  <si>
    <t>CUST02615</t>
  </si>
  <si>
    <t>ORD009148</t>
  </si>
  <si>
    <t>ORD001706</t>
  </si>
  <si>
    <t>ORD011934</t>
  </si>
  <si>
    <t>ORD010416</t>
  </si>
  <si>
    <t>CUST01799</t>
  </si>
  <si>
    <t>ORD000538</t>
  </si>
  <si>
    <t>ORD005730</t>
  </si>
  <si>
    <t>CUST01245</t>
  </si>
  <si>
    <t>ORD000170</t>
  </si>
  <si>
    <t>ORD003664</t>
  </si>
  <si>
    <t>ORD005148</t>
  </si>
  <si>
    <t>ORD009951</t>
  </si>
  <si>
    <t>ORD001446</t>
  </si>
  <si>
    <t>ORD006692</t>
  </si>
  <si>
    <t>ORD010652</t>
  </si>
  <si>
    <t>ORD011399</t>
  </si>
  <si>
    <t>ORD000845</t>
  </si>
  <si>
    <t>ORD007885</t>
  </si>
  <si>
    <t>CUST01417</t>
  </si>
  <si>
    <t>ORD006477</t>
  </si>
  <si>
    <t>CUST02508</t>
  </si>
  <si>
    <t>ORD006859</t>
  </si>
  <si>
    <t>CUST01892</t>
  </si>
  <si>
    <t>ORD005205</t>
  </si>
  <si>
    <t>ORD009749</t>
  </si>
  <si>
    <t>CUST00227</t>
  </si>
  <si>
    <t>ORD002905</t>
  </si>
  <si>
    <t>ORD010392</t>
  </si>
  <si>
    <t>CUST00686</t>
  </si>
  <si>
    <t>ORD011547</t>
  </si>
  <si>
    <t>CUST02647</t>
  </si>
  <si>
    <t>ORD002394</t>
  </si>
  <si>
    <t>ORD007950</t>
  </si>
  <si>
    <t>ORD000678</t>
  </si>
  <si>
    <t>ORD007465</t>
  </si>
  <si>
    <t>CUST03212</t>
  </si>
  <si>
    <t>ORD006273</t>
  </si>
  <si>
    <t>CUST01707</t>
  </si>
  <si>
    <t>ORD008991</t>
  </si>
  <si>
    <t>ORD006458</t>
  </si>
  <si>
    <t>CUST02554</t>
  </si>
  <si>
    <t>ORD009396</t>
  </si>
  <si>
    <t>ORD007511</t>
  </si>
  <si>
    <t>ORD008925</t>
  </si>
  <si>
    <t>ORD003528</t>
  </si>
  <si>
    <t>ORD006998</t>
  </si>
  <si>
    <t>ORD007927</t>
  </si>
  <si>
    <t>ORD009135</t>
  </si>
  <si>
    <t>ORD011739</t>
  </si>
  <si>
    <t>CUST01470</t>
  </si>
  <si>
    <t>ORD006309</t>
  </si>
  <si>
    <t>ORD009872</t>
  </si>
  <si>
    <t>CUST03097</t>
  </si>
  <si>
    <t>ORD010642</t>
  </si>
  <si>
    <t>ORD010432</t>
  </si>
  <si>
    <t>CUST02918</t>
  </si>
  <si>
    <t>ORD008397</t>
  </si>
  <si>
    <t>ORD000289</t>
  </si>
  <si>
    <t>ORD004237</t>
  </si>
  <si>
    <t>ORD003537</t>
  </si>
  <si>
    <t>ORD006431</t>
  </si>
  <si>
    <t>CUST00717</t>
  </si>
  <si>
    <t>ORD009718</t>
  </si>
  <si>
    <t>ORD000695</t>
  </si>
  <si>
    <t>CUST01240</t>
  </si>
  <si>
    <t>ORD010717</t>
  </si>
  <si>
    <t>ORD011652</t>
  </si>
  <si>
    <t>ORD005704</t>
  </si>
  <si>
    <t>CUST00450</t>
  </si>
  <si>
    <t>ORD008675</t>
  </si>
  <si>
    <t>ORD011132</t>
  </si>
  <si>
    <t>CUST00728</t>
  </si>
  <si>
    <t>ORD008570</t>
  </si>
  <si>
    <t>ORD011306</t>
  </si>
  <si>
    <t>ORD003947</t>
  </si>
  <si>
    <t>CUST01771</t>
  </si>
  <si>
    <t>ORD003516</t>
  </si>
  <si>
    <t>ORD005156</t>
  </si>
  <si>
    <t>ORD004170</t>
  </si>
  <si>
    <t>CUST01773</t>
  </si>
  <si>
    <t>ORD011660</t>
  </si>
  <si>
    <t>ORD000699</t>
  </si>
  <si>
    <t>ORD000616</t>
  </si>
  <si>
    <t>ORD011518</t>
  </si>
  <si>
    <t>CUST00852</t>
  </si>
  <si>
    <t>ORD005788</t>
  </si>
  <si>
    <t>ORD005405</t>
  </si>
  <si>
    <t>ORD000978</t>
  </si>
  <si>
    <t>CUST03438</t>
  </si>
  <si>
    <t>ORD010952</t>
  </si>
  <si>
    <t>ORD007091</t>
  </si>
  <si>
    <t>CUST01399</t>
  </si>
  <si>
    <t>ORD009726</t>
  </si>
  <si>
    <t>ORD003377</t>
  </si>
  <si>
    <t>ORD006691</t>
  </si>
  <si>
    <t>CUST03281</t>
  </si>
  <si>
    <t>ORD004393</t>
  </si>
  <si>
    <t>CUST00215</t>
  </si>
  <si>
    <t>ORD003797</t>
  </si>
  <si>
    <t>ORD008441</t>
  </si>
  <si>
    <t>ORD007666</t>
  </si>
  <si>
    <t>ORD008131</t>
  </si>
  <si>
    <t>CUST00200</t>
  </si>
  <si>
    <t>ORD003312</t>
  </si>
  <si>
    <t>ORD011349</t>
  </si>
  <si>
    <t>ORD005891</t>
  </si>
  <si>
    <t>CUST01641</t>
  </si>
  <si>
    <t>ORD011268</t>
  </si>
  <si>
    <t>ORD001215</t>
  </si>
  <si>
    <t>ORD001557</t>
  </si>
  <si>
    <t>ORD004642</t>
  </si>
  <si>
    <t>CUST01525</t>
  </si>
  <si>
    <t>ORD009499</t>
  </si>
  <si>
    <t>ORD011022</t>
  </si>
  <si>
    <t>ORD011759</t>
  </si>
  <si>
    <t>CUST00068</t>
  </si>
  <si>
    <t>ORD003181</t>
  </si>
  <si>
    <t>ORD006511</t>
  </si>
  <si>
    <t>CUST03236</t>
  </si>
  <si>
    <t>ORD002702</t>
  </si>
  <si>
    <t>ORD004855</t>
  </si>
  <si>
    <t>ORD009386</t>
  </si>
  <si>
    <t>CUST00542</t>
  </si>
  <si>
    <t>ORD007930</t>
  </si>
  <si>
    <t>ORD006004</t>
  </si>
  <si>
    <t>ORD009141</t>
  </si>
  <si>
    <t>ORD003936</t>
  </si>
  <si>
    <t>ORD007733</t>
  </si>
  <si>
    <t>ORD001508</t>
  </si>
  <si>
    <t>ORD000785</t>
  </si>
  <si>
    <t>CUST01033</t>
  </si>
  <si>
    <t>ORD000917</t>
  </si>
  <si>
    <t>ORD008395</t>
  </si>
  <si>
    <t>ORD006287</t>
  </si>
  <si>
    <t>ORD008299</t>
  </si>
  <si>
    <t>CUST02401</t>
  </si>
  <si>
    <t>ORD007214</t>
  </si>
  <si>
    <t>ORD011944</t>
  </si>
  <si>
    <t>CUST00209</t>
  </si>
  <si>
    <t>ORD009495</t>
  </si>
  <si>
    <t>ORD001692</t>
  </si>
  <si>
    <t>CUST02496</t>
  </si>
  <si>
    <t>ORD008963</t>
  </si>
  <si>
    <t>ORD006989</t>
  </si>
  <si>
    <t>ORD001970</t>
  </si>
  <si>
    <t>ORD010206</t>
  </si>
  <si>
    <t>CUST01407</t>
  </si>
  <si>
    <t>ORD011029</t>
  </si>
  <si>
    <t>CUST03267</t>
  </si>
  <si>
    <t>ORD011337</t>
  </si>
  <si>
    <t>ORD003818</t>
  </si>
  <si>
    <t>ORD011220</t>
  </si>
  <si>
    <t>ORD011222</t>
  </si>
  <si>
    <t>CUST03229</t>
  </si>
  <si>
    <t>ORD009166</t>
  </si>
  <si>
    <t>CUST00778</t>
  </si>
  <si>
    <t>ORD004714</t>
  </si>
  <si>
    <t>ORD006289</t>
  </si>
  <si>
    <t>CUST01508</t>
  </si>
  <si>
    <t>ORD009370</t>
  </si>
  <si>
    <t>ORD011360</t>
  </si>
  <si>
    <t>ORD010991</t>
  </si>
  <si>
    <t>CUST01858</t>
  </si>
  <si>
    <t>ORD005862</t>
  </si>
  <si>
    <t>ORD000894</t>
  </si>
  <si>
    <t>ORD008294</t>
  </si>
  <si>
    <t>CUST03196</t>
  </si>
  <si>
    <t>ORD001699</t>
  </si>
  <si>
    <t>ORD007127</t>
  </si>
  <si>
    <t>ORD007138</t>
  </si>
  <si>
    <t>CUST00957</t>
  </si>
  <si>
    <t>ORD004867</t>
  </si>
  <si>
    <t>ORD009750</t>
  </si>
  <si>
    <t>ORD000266</t>
  </si>
  <si>
    <t>ORD003417</t>
  </si>
  <si>
    <t>CUST00432</t>
  </si>
  <si>
    <t>ORD005290</t>
  </si>
  <si>
    <t>ORD003926</t>
  </si>
  <si>
    <t>ORD005324</t>
  </si>
  <si>
    <t>ORD007832</t>
  </si>
  <si>
    <t>ORD008723</t>
  </si>
  <si>
    <t>ORD010995</t>
  </si>
  <si>
    <t>ORD001930</t>
  </si>
  <si>
    <t>ORD009787</t>
  </si>
  <si>
    <t>CUST02323</t>
  </si>
  <si>
    <t>ORD000186</t>
  </si>
  <si>
    <t>CUST03440</t>
  </si>
  <si>
    <t>ORD000501</t>
  </si>
  <si>
    <t>CUST00208</t>
  </si>
  <si>
    <t>ORD003593</t>
  </si>
  <si>
    <t>ORD006233</t>
  </si>
  <si>
    <t>ORD011601</t>
  </si>
  <si>
    <t>CUST02126</t>
  </si>
  <si>
    <t>ORD005775</t>
  </si>
  <si>
    <t>ORD007149</t>
  </si>
  <si>
    <t>ORD003154</t>
  </si>
  <si>
    <t>CUST02185</t>
  </si>
  <si>
    <t>ORD001833</t>
  </si>
  <si>
    <t>ORD001117</t>
  </si>
  <si>
    <t>ORD010609</t>
  </si>
  <si>
    <t>ORD010364</t>
  </si>
  <si>
    <t>ORD000036</t>
  </si>
  <si>
    <t>ORD003989</t>
  </si>
  <si>
    <t>ORD000180</t>
  </si>
  <si>
    <t>CUST00674</t>
  </si>
  <si>
    <t>ORD011728</t>
  </si>
  <si>
    <t>ORD000019</t>
  </si>
  <si>
    <t>ORD009670</t>
  </si>
  <si>
    <t>ORD003706</t>
  </si>
  <si>
    <t>CUST00941</t>
  </si>
  <si>
    <t>ORD005849</t>
  </si>
  <si>
    <t>ORD006586</t>
  </si>
  <si>
    <t>ORD008167</t>
  </si>
  <si>
    <t>CUST01085</t>
  </si>
  <si>
    <t>ORD006327</t>
  </si>
  <si>
    <t>ORD005652</t>
  </si>
  <si>
    <t>CUST03454</t>
  </si>
  <si>
    <t>ORD007012</t>
  </si>
  <si>
    <t>CUST03490</t>
  </si>
  <si>
    <t>ORD002740</t>
  </si>
  <si>
    <t>ORD005193</t>
  </si>
  <si>
    <t>CUST00655</t>
  </si>
  <si>
    <t>ORD002569</t>
  </si>
  <si>
    <t>ORD011595</t>
  </si>
  <si>
    <t>ORD009932</t>
  </si>
  <si>
    <t>ORD008964</t>
  </si>
  <si>
    <t>ORD004403</t>
  </si>
  <si>
    <t>ORD009507</t>
  </si>
  <si>
    <t>CUST03167</t>
  </si>
  <si>
    <t>ORD005088</t>
  </si>
  <si>
    <t>ORD001020</t>
  </si>
  <si>
    <t>ORD002069</t>
  </si>
  <si>
    <t>ORD005815</t>
  </si>
  <si>
    <t>ORD000622</t>
  </si>
  <si>
    <t>CUST02801</t>
  </si>
  <si>
    <t>ORD002441</t>
  </si>
  <si>
    <t>CUST00765</t>
  </si>
  <si>
    <t>ORD008413</t>
  </si>
  <si>
    <t>ORD004860</t>
  </si>
  <si>
    <t>ORD001694</t>
  </si>
  <si>
    <t>ORD011917</t>
  </si>
  <si>
    <t>ORD006223</t>
  </si>
  <si>
    <t>ORD001651</t>
  </si>
  <si>
    <t>ORD005174</t>
  </si>
  <si>
    <t>ORD008286</t>
  </si>
  <si>
    <t>CUST00107</t>
  </si>
  <si>
    <t>ORD006074</t>
  </si>
  <si>
    <t>ORD001815</t>
  </si>
  <si>
    <t>CUST01411</t>
  </si>
  <si>
    <t>ORD004199</t>
  </si>
  <si>
    <t>CUST00910</t>
  </si>
  <si>
    <t>ORD004181</t>
  </si>
  <si>
    <t>ORD011175</t>
  </si>
  <si>
    <t>ORD000563</t>
  </si>
  <si>
    <t>CUST02871</t>
  </si>
  <si>
    <t>ORD010172</t>
  </si>
  <si>
    <t>ORD000426</t>
  </si>
  <si>
    <t>ORD003879</t>
  </si>
  <si>
    <t>ORD009177</t>
  </si>
  <si>
    <t>ORD002764</t>
  </si>
  <si>
    <t>CUST02539</t>
  </si>
  <si>
    <t>ORD006944</t>
  </si>
  <si>
    <t>ORD001710</t>
  </si>
  <si>
    <t>ORD002429</t>
  </si>
  <si>
    <t>ORD000520</t>
  </si>
  <si>
    <t>ORD004595</t>
  </si>
  <si>
    <t>ORD001675</t>
  </si>
  <si>
    <t>ORD009639</t>
  </si>
  <si>
    <t>ORD007183</t>
  </si>
  <si>
    <t>ORD001998</t>
  </si>
  <si>
    <t>ORD003337</t>
  </si>
  <si>
    <t>ORD006622</t>
  </si>
  <si>
    <t>CUST02704</t>
  </si>
  <si>
    <t>ORD003756</t>
  </si>
  <si>
    <t>ORD011196</t>
  </si>
  <si>
    <t>ORD002597</t>
  </si>
  <si>
    <t>CUST01939</t>
  </si>
  <si>
    <t>ORD006880</t>
  </si>
  <si>
    <t>ORD002946</t>
  </si>
  <si>
    <t>ORD006104</t>
  </si>
  <si>
    <t>ORD008381</t>
  </si>
  <si>
    <t>ORD010302</t>
  </si>
  <si>
    <t>ORD003747</t>
  </si>
  <si>
    <t>ORD011090</t>
  </si>
  <si>
    <t>ORD009344</t>
  </si>
  <si>
    <t>ORD008888</t>
  </si>
  <si>
    <t>ORD000734</t>
  </si>
  <si>
    <t>CUST02211</t>
  </si>
  <si>
    <t>ORD006345</t>
  </si>
  <si>
    <t>ORD006620</t>
  </si>
  <si>
    <t>CUST01097</t>
  </si>
  <si>
    <t>ORD004742</t>
  </si>
  <si>
    <t>ORD002445</t>
  </si>
  <si>
    <t>ORD004144</t>
  </si>
  <si>
    <t>ORD007534</t>
  </si>
  <si>
    <t>CUST00828</t>
  </si>
  <si>
    <t>ORD004173</t>
  </si>
  <si>
    <t>ORD007957</t>
  </si>
  <si>
    <t>CUST01139</t>
  </si>
  <si>
    <t>ORD006500</t>
  </si>
  <si>
    <t>ORD002731</t>
  </si>
  <si>
    <t>ORD006025</t>
  </si>
  <si>
    <t>ORD010657</t>
  </si>
  <si>
    <t>ORD011541</t>
  </si>
  <si>
    <t>ORD007193</t>
  </si>
  <si>
    <t>ORD006394</t>
  </si>
  <si>
    <t>ORD005787</t>
  </si>
  <si>
    <t>ORD010857</t>
  </si>
  <si>
    <t>ORD000259</t>
  </si>
  <si>
    <t>CUST00629</t>
  </si>
  <si>
    <t>ORD001156</t>
  </si>
  <si>
    <t>ORD006872</t>
  </si>
  <si>
    <t>ORD007536</t>
  </si>
  <si>
    <t>ORD006088</t>
  </si>
  <si>
    <t>ORD006929</t>
  </si>
  <si>
    <t>ORD011579</t>
  </si>
  <si>
    <t>CUST00429</t>
  </si>
  <si>
    <t>ORD002768</t>
  </si>
  <si>
    <t>ORD009309</t>
  </si>
  <si>
    <t>ORD004987</t>
  </si>
  <si>
    <t>ORD001611</t>
  </si>
  <si>
    <t>CUST01066</t>
  </si>
  <si>
    <t>ORD007241</t>
  </si>
  <si>
    <t>CUST00115</t>
  </si>
  <si>
    <t>ORD000996</t>
  </si>
  <si>
    <t>ORD002806</t>
  </si>
  <si>
    <t>CUST01885</t>
  </si>
  <si>
    <t>ORD001395</t>
  </si>
  <si>
    <t>CUST01985</t>
  </si>
  <si>
    <t>ORD009061</t>
  </si>
  <si>
    <t>CUST00117</t>
  </si>
  <si>
    <t>ORD008873</t>
  </si>
  <si>
    <t>ORD009881</t>
  </si>
  <si>
    <t>CUST02945</t>
  </si>
  <si>
    <t>ORD010707</t>
  </si>
  <si>
    <t>ORD010940</t>
  </si>
  <si>
    <t>CUST01706</t>
  </si>
  <si>
    <t>ORD010096</t>
  </si>
  <si>
    <t>ORD002091</t>
  </si>
  <si>
    <t>ORD005379</t>
  </si>
  <si>
    <t>ORD006070</t>
  </si>
  <si>
    <t>ORD002275</t>
  </si>
  <si>
    <t>ORD001042</t>
  </si>
  <si>
    <t>ORD002941</t>
  </si>
  <si>
    <t>ORD005565</t>
  </si>
  <si>
    <t>ORD003388</t>
  </si>
  <si>
    <t>ORD004454</t>
  </si>
  <si>
    <t>CUST02499</t>
  </si>
  <si>
    <t>ORD008754</t>
  </si>
  <si>
    <t>ORD000474</t>
  </si>
  <si>
    <t>ORD002530</t>
  </si>
  <si>
    <t>ORD010433</t>
  </si>
  <si>
    <t>ORD004174</t>
  </si>
  <si>
    <t>ORD001960</t>
  </si>
  <si>
    <t>ORD011647</t>
  </si>
  <si>
    <t>CUST01519</t>
  </si>
  <si>
    <t>ORD004758</t>
  </si>
  <si>
    <t>ORD006991</t>
  </si>
  <si>
    <t>ORD000187</t>
  </si>
  <si>
    <t>CUST00127</t>
  </si>
  <si>
    <t>ORD011763</t>
  </si>
  <si>
    <t>CUST00583</t>
  </si>
  <si>
    <t>ORD004166</t>
  </si>
  <si>
    <t>ORD008661</t>
  </si>
  <si>
    <t>CUST00579</t>
  </si>
  <si>
    <t>ORD000908</t>
  </si>
  <si>
    <t>ORD010921</t>
  </si>
  <si>
    <t>ORD009402</t>
  </si>
  <si>
    <t>ORD010871</t>
  </si>
  <si>
    <t>ORD002078</t>
  </si>
  <si>
    <t>ORD009988</t>
  </si>
  <si>
    <t>CUST00882</t>
  </si>
  <si>
    <t>ORD000298</t>
  </si>
  <si>
    <t>CUST02850</t>
  </si>
  <si>
    <t>ORD004503</t>
  </si>
  <si>
    <t>CUST02877</t>
  </si>
  <si>
    <t>ORD002921</t>
  </si>
  <si>
    <t>ORD007809</t>
  </si>
  <si>
    <t>CUST00196</t>
  </si>
  <si>
    <t>ORD007053</t>
  </si>
  <si>
    <t>CUST02650</t>
  </si>
  <si>
    <t>ORD001483</t>
  </si>
  <si>
    <t>ORD010802</t>
  </si>
  <si>
    <t>ORD011627</t>
  </si>
  <si>
    <t>ORD011212</t>
  </si>
  <si>
    <t>CUST01116</t>
  </si>
  <si>
    <t>ORD002963</t>
  </si>
  <si>
    <t>CUST02038</t>
  </si>
  <si>
    <t>ORD007923</t>
  </si>
  <si>
    <t>CUST02346</t>
  </si>
  <si>
    <t>ORD004171</t>
  </si>
  <si>
    <t>ORD004731</t>
  </si>
  <si>
    <t>ORD007991</t>
  </si>
  <si>
    <t>CUST03489</t>
  </si>
  <si>
    <t>ORD005970</t>
  </si>
  <si>
    <t>ORD000437</t>
  </si>
  <si>
    <t>CUST02446</t>
  </si>
  <si>
    <t>ORD000815</t>
  </si>
  <si>
    <t>CUST00942</t>
  </si>
  <si>
    <t>ORD006949</t>
  </si>
  <si>
    <t>CUST00754</t>
  </si>
  <si>
    <t>ORD007364</t>
  </si>
  <si>
    <t>ORD003098</t>
  </si>
  <si>
    <t>CUST00434</t>
  </si>
  <si>
    <t>ORD002972</t>
  </si>
  <si>
    <t>CUST00123</t>
  </si>
  <si>
    <t>ORD005999</t>
  </si>
  <si>
    <t>CUST03343</t>
  </si>
  <si>
    <t>ORD001868</t>
  </si>
  <si>
    <t>CUST03173</t>
  </si>
  <si>
    <t>ORD004687</t>
  </si>
  <si>
    <t>ORD006379</t>
  </si>
  <si>
    <t>ORD000949</t>
  </si>
  <si>
    <t>CUST02270</t>
  </si>
  <si>
    <t>ORD009513</t>
  </si>
  <si>
    <t>ORD005151</t>
  </si>
  <si>
    <t>ORD007369</t>
  </si>
  <si>
    <t>ORD007671</t>
  </si>
  <si>
    <t>ORD005378</t>
  </si>
  <si>
    <t>ORD000126</t>
  </si>
  <si>
    <t>ORD009737</t>
  </si>
  <si>
    <t>ORD001578</t>
  </si>
  <si>
    <t>ORD004539</t>
  </si>
  <si>
    <t>ORD001154</t>
  </si>
  <si>
    <t>ORD004374</t>
  </si>
  <si>
    <t>ORD003408</t>
  </si>
  <si>
    <t>ORD002903</t>
  </si>
  <si>
    <t>ORD009897</t>
  </si>
  <si>
    <t>ORD009651</t>
  </si>
  <si>
    <t>ORD010791</t>
  </si>
  <si>
    <t>ORD000808</t>
  </si>
  <si>
    <t>CUST01943</t>
  </si>
  <si>
    <t>ORD000875</t>
  </si>
  <si>
    <t>CUST03115</t>
  </si>
  <si>
    <t>ORD003927</t>
  </si>
  <si>
    <t>ORD001126</t>
  </si>
  <si>
    <t>CUST00061</t>
  </si>
  <si>
    <t>ORD009686</t>
  </si>
  <si>
    <t>CUST01265</t>
  </si>
  <si>
    <t>ORD004230</t>
  </si>
  <si>
    <t>CUST00096</t>
  </si>
  <si>
    <t>ORD007647</t>
  </si>
  <si>
    <t>ORD001837</t>
  </si>
  <si>
    <t>ORD002810</t>
  </si>
  <si>
    <t>ORD004113</t>
  </si>
  <si>
    <t>CUST00863</t>
  </si>
  <si>
    <t>ORD009255</t>
  </si>
  <si>
    <t>ORD002426</t>
  </si>
  <si>
    <t>CUST01536</t>
  </si>
  <si>
    <t>ORD001832</t>
  </si>
  <si>
    <t>ORD004501</t>
  </si>
  <si>
    <t>ORD002629</t>
  </si>
  <si>
    <t>ORD008590</t>
  </si>
  <si>
    <t>ORD004695</t>
  </si>
  <si>
    <t>ORD011632</t>
  </si>
  <si>
    <t>CUST01157</t>
  </si>
  <si>
    <t>ORD005240</t>
  </si>
  <si>
    <t>ORD005399</t>
  </si>
  <si>
    <t>ORD004474</t>
  </si>
  <si>
    <t>ORD000172</t>
  </si>
  <si>
    <t>ORD004976</t>
  </si>
  <si>
    <t>ORD007014</t>
  </si>
  <si>
    <t>CUST03460</t>
  </si>
  <si>
    <t>ORD010815</t>
  </si>
  <si>
    <t>ORD004197</t>
  </si>
  <si>
    <t>CUST00455</t>
  </si>
  <si>
    <t>ORD011964</t>
  </si>
  <si>
    <t>ORD006951</t>
  </si>
  <si>
    <t>ORD005001</t>
  </si>
  <si>
    <t>ORD003201</t>
  </si>
  <si>
    <t>ORD001520</t>
  </si>
  <si>
    <t>CUST00683</t>
  </si>
  <si>
    <t>ORD010555</t>
  </si>
  <si>
    <t>ORD009994</t>
  </si>
  <si>
    <t>CUST01893</t>
  </si>
  <si>
    <t>ORD000830</t>
  </si>
  <si>
    <t>ORD005125</t>
  </si>
  <si>
    <t>CUST00365</t>
  </si>
  <si>
    <t>ORD009765</t>
  </si>
  <si>
    <t>ORD000943</t>
  </si>
  <si>
    <t>CUST00282</t>
  </si>
  <si>
    <t>ORD009588</t>
  </si>
  <si>
    <t>ORD007740</t>
  </si>
  <si>
    <t>CUST00607</t>
  </si>
  <si>
    <t>ORD004981</t>
  </si>
  <si>
    <t>ORD003444</t>
  </si>
  <si>
    <t>CUST02078</t>
  </si>
  <si>
    <t>ORD006231</t>
  </si>
  <si>
    <t>CUST01866</t>
  </si>
  <si>
    <t>ORD008484</t>
  </si>
  <si>
    <t>ORD001795</t>
  </si>
  <si>
    <t>ORD007863</t>
  </si>
  <si>
    <t>ORD009800</t>
  </si>
  <si>
    <t>ORD011960</t>
  </si>
  <si>
    <t>CUST00537</t>
  </si>
  <si>
    <t>ORD011046</t>
  </si>
  <si>
    <t>ORD011995</t>
  </si>
  <si>
    <t>ORD003596</t>
  </si>
  <si>
    <t>CUST01408</t>
  </si>
  <si>
    <t>ORD004597</t>
  </si>
  <si>
    <t>ORD003690</t>
  </si>
  <si>
    <t>ORD003751</t>
  </si>
  <si>
    <t>ORD005770</t>
  </si>
  <si>
    <t>ORD008435</t>
  </si>
  <si>
    <t>ORD010868</t>
  </si>
  <si>
    <t>CUST02320</t>
  </si>
  <si>
    <t>ORD001421</t>
  </si>
  <si>
    <t>ORD005657</t>
  </si>
  <si>
    <t>ORD002005</t>
  </si>
  <si>
    <t>ORD003197</t>
  </si>
  <si>
    <t>CUST03429</t>
  </si>
  <si>
    <t>ORD004596</t>
  </si>
  <si>
    <t>CUST01933</t>
  </si>
  <si>
    <t>ORD008916</t>
  </si>
  <si>
    <t>ORD009733</t>
  </si>
  <si>
    <t>ORD006900</t>
  </si>
  <si>
    <t>ORD006889</t>
  </si>
  <si>
    <t>CUST01999</t>
  </si>
  <si>
    <t>ORD009440</t>
  </si>
  <si>
    <t>CUST01457</t>
  </si>
  <si>
    <t>ORD001002</t>
  </si>
  <si>
    <t>ORD010155</t>
  </si>
  <si>
    <t>ORD008905</t>
  </si>
  <si>
    <t>ORD007993</t>
  </si>
  <si>
    <t>CUST00726</t>
  </si>
  <si>
    <t>ORD000096</t>
  </si>
  <si>
    <t>ORD008391</t>
  </si>
  <si>
    <t>ORD003884</t>
  </si>
  <si>
    <t>ORD009752</t>
  </si>
  <si>
    <t>ORD003739</t>
  </si>
  <si>
    <t>ORD007146</t>
  </si>
  <si>
    <t>CUST02643</t>
  </si>
  <si>
    <t>ORD004204</t>
  </si>
  <si>
    <t>ORD004930</t>
  </si>
  <si>
    <t>CUST01612</t>
  </si>
  <si>
    <t>ORD010790</t>
  </si>
  <si>
    <t>ORD010635</t>
  </si>
  <si>
    <t>ORD001289</t>
  </si>
  <si>
    <t>ORD007668</t>
  </si>
  <si>
    <t>ORD003158</t>
  </si>
  <si>
    <t>ORD001624</t>
  </si>
  <si>
    <t>ORD004619</t>
  </si>
  <si>
    <t>ORD008933</t>
  </si>
  <si>
    <t>ORD000365</t>
  </si>
  <si>
    <t>ORD010301</t>
  </si>
  <si>
    <t>ORD011265</t>
  </si>
  <si>
    <t>CUST02746</t>
  </si>
  <si>
    <t>ORD010631</t>
  </si>
  <si>
    <t>ORD001587</t>
  </si>
  <si>
    <t>ORD001147</t>
  </si>
  <si>
    <t>ORD004404</t>
  </si>
  <si>
    <t>ORD000909</t>
  </si>
  <si>
    <t>ORD004002</t>
  </si>
  <si>
    <t>CUST01024</t>
  </si>
  <si>
    <t>ORD001977</t>
  </si>
  <si>
    <t>ORD002942</t>
  </si>
  <si>
    <t>ORD007601</t>
  </si>
  <si>
    <t>ORD005028</t>
  </si>
  <si>
    <t>ORD005377</t>
  </si>
  <si>
    <t>CUST01951</t>
  </si>
  <si>
    <t>ORD003656</t>
  </si>
  <si>
    <t>ORD000680</t>
  </si>
  <si>
    <t>CUST02098</t>
  </si>
  <si>
    <t>ORD009192</t>
  </si>
  <si>
    <t>ORD010526</t>
  </si>
  <si>
    <t>ORD011473</t>
  </si>
  <si>
    <t>ORD006062</t>
  </si>
  <si>
    <t>ORD000041</t>
  </si>
  <si>
    <t>ORD001711</t>
  </si>
  <si>
    <t>ORD010865</t>
  </si>
  <si>
    <t>ORD011296</t>
  </si>
  <si>
    <t>ORD009784</t>
  </si>
  <si>
    <t>ORD006927</t>
  </si>
  <si>
    <t>ORD008114</t>
  </si>
  <si>
    <t>ORD003993</t>
  </si>
  <si>
    <t>CUST02156</t>
  </si>
  <si>
    <t>ORD008466</t>
  </si>
  <si>
    <t>ORD000825</t>
  </si>
  <si>
    <t>CUST02142</t>
  </si>
  <si>
    <t>ORD006654</t>
  </si>
  <si>
    <t>ORD007395</t>
  </si>
  <si>
    <t>ORD007538</t>
  </si>
  <si>
    <t>ORD006375</t>
  </si>
  <si>
    <t>ORD008692</t>
  </si>
  <si>
    <t>ORD008264</t>
  </si>
  <si>
    <t>ORD000016</t>
  </si>
  <si>
    <t>ORD002936</t>
  </si>
  <si>
    <t>ORD007030</t>
  </si>
  <si>
    <t>ORD003548</t>
  </si>
  <si>
    <t>ORD007821</t>
  </si>
  <si>
    <t>ORD008780</t>
  </si>
  <si>
    <t>ORD002704</t>
  </si>
  <si>
    <t>ORD001193</t>
  </si>
  <si>
    <t>ORD011569</t>
  </si>
  <si>
    <t>CUST00303</t>
  </si>
  <si>
    <t>ORD008089</t>
  </si>
  <si>
    <t>ORD005409</t>
  </si>
  <si>
    <t>ORD008320</t>
  </si>
  <si>
    <t>CUST00775</t>
  </si>
  <si>
    <t>ORD006075</t>
  </si>
  <si>
    <t>ORD006896</t>
  </si>
  <si>
    <t>ORD004024</t>
  </si>
  <si>
    <t>CUST00972</t>
  </si>
  <si>
    <t>ORD009190</t>
  </si>
  <si>
    <t>CUST00576</t>
  </si>
  <si>
    <t>ORD000221</t>
  </si>
  <si>
    <t>CUST00975</t>
  </si>
  <si>
    <t>ORD003799</t>
  </si>
  <si>
    <t>ORD002749</t>
  </si>
  <si>
    <t>ORD006071</t>
  </si>
  <si>
    <t>ORD007309</t>
  </si>
  <si>
    <t>ORD004013</t>
  </si>
  <si>
    <t>CUST01007</t>
  </si>
  <si>
    <t>ORD009104</t>
  </si>
  <si>
    <t>CUST00083</t>
  </si>
  <si>
    <t>ORD006427</t>
  </si>
  <si>
    <t>CUST01494</t>
  </si>
  <si>
    <t>ORD007909</t>
  </si>
  <si>
    <t>ORD004001</t>
  </si>
  <si>
    <t>CUST01035</t>
  </si>
  <si>
    <t>ORD007076</t>
  </si>
  <si>
    <t>CUST00885</t>
  </si>
  <si>
    <t>ORD000381</t>
  </si>
  <si>
    <t>ORD009206</t>
  </si>
  <si>
    <t>ORD003228</t>
  </si>
  <si>
    <t>CUST02016</t>
  </si>
  <si>
    <t>ORD003410</t>
  </si>
  <si>
    <t>ORD005046</t>
  </si>
  <si>
    <t>ORD003930</t>
  </si>
  <si>
    <t>ORD008615</t>
  </si>
  <si>
    <t>ORD004202</t>
  </si>
  <si>
    <t>CUST01330</t>
  </si>
  <si>
    <t>ORD008019</t>
  </si>
  <si>
    <t>CUST02228</t>
  </si>
  <si>
    <t>ORD000142</t>
  </si>
  <si>
    <t>CUST03244</t>
  </si>
  <si>
    <t>ORD005215</t>
  </si>
  <si>
    <t>ORD001789</t>
  </si>
  <si>
    <t>ORD003785</t>
  </si>
  <si>
    <t>ORD003149</t>
  </si>
  <si>
    <t>ORD001763</t>
  </si>
  <si>
    <t>ORD005036</t>
  </si>
  <si>
    <t>ORD002071</t>
  </si>
  <si>
    <t>ORD006798</t>
  </si>
  <si>
    <t>ORD000337</t>
  </si>
  <si>
    <t>ORD001191</t>
  </si>
  <si>
    <t>ORD007321</t>
  </si>
  <si>
    <t>ORD004988</t>
  </si>
  <si>
    <t>ORD008598</t>
  </si>
  <si>
    <t>ORD008539</t>
  </si>
  <si>
    <t>ORD005406</t>
  </si>
  <si>
    <t>CUST02784</t>
  </si>
  <si>
    <t>ORD001671</t>
  </si>
  <si>
    <t>ORD004048</t>
  </si>
  <si>
    <t>ORD003348</t>
  </si>
  <si>
    <t>ORD002909</t>
  </si>
  <si>
    <t>CUST03052</t>
  </si>
  <si>
    <t>ORD002770</t>
  </si>
  <si>
    <t>CUST02240</t>
  </si>
  <si>
    <t>ORD007348</t>
  </si>
  <si>
    <t>ORD011087</t>
  </si>
  <si>
    <t>ORD002967</t>
  </si>
  <si>
    <t>ORD009795</t>
  </si>
  <si>
    <t>CUST01413</t>
  </si>
  <si>
    <t>ORD002765</t>
  </si>
  <si>
    <t>CUST00789</t>
  </si>
  <si>
    <t>ORD007484</t>
  </si>
  <si>
    <t>ORD003235</t>
  </si>
  <si>
    <t>ORD004665</t>
  </si>
  <si>
    <t>ORD010001</t>
  </si>
  <si>
    <t>CUST02005</t>
  </si>
  <si>
    <t>ORD005413</t>
  </si>
  <si>
    <t>ORD008774</t>
  </si>
  <si>
    <t>ORD006363</t>
  </si>
  <si>
    <t>ORD004575</t>
  </si>
  <si>
    <t>ORD000431</t>
  </si>
  <si>
    <t>ORD004628</t>
  </si>
  <si>
    <t>ORD001964</t>
  </si>
  <si>
    <t>ORD001288</t>
  </si>
  <si>
    <t>ORD010855</t>
  </si>
  <si>
    <t>ORD003213</t>
  </si>
  <si>
    <t>ORD003784</t>
  </si>
  <si>
    <t>ORD005319</t>
  </si>
  <si>
    <t>CUST00444</t>
  </si>
  <si>
    <t>ORD005312</t>
  </si>
  <si>
    <t>ORD003002</t>
  </si>
  <si>
    <t>CUST02169</t>
  </si>
  <si>
    <t>ORD001562</t>
  </si>
  <si>
    <t>CUST00005</t>
  </si>
  <si>
    <t>ORD000706</t>
  </si>
  <si>
    <t>ORD010016</t>
  </si>
  <si>
    <t>ORD011593</t>
  </si>
  <si>
    <t>ORD007766</t>
  </si>
  <si>
    <t>ORD009571</t>
  </si>
  <si>
    <t>ORD002496</t>
  </si>
  <si>
    <t>ORD010993</t>
  </si>
  <si>
    <t>ORD009879</t>
  </si>
  <si>
    <t>CUST00248</t>
  </si>
  <si>
    <t>ORD011239</t>
  </si>
  <si>
    <t>ORD011854</t>
  </si>
  <si>
    <t>ORD008174</t>
  </si>
  <si>
    <t>ORD010719</t>
  </si>
  <si>
    <t>ORD005509</t>
  </si>
  <si>
    <t>CUST01850</t>
  </si>
  <si>
    <t>ORD009833</t>
  </si>
  <si>
    <t>ORD011905</t>
  </si>
  <si>
    <t>CUST03337</t>
  </si>
  <si>
    <t>ORD006010</t>
  </si>
  <si>
    <t>ORD007575</t>
  </si>
  <si>
    <t>CUST01186</t>
  </si>
  <si>
    <t>ORD001672</t>
  </si>
  <si>
    <t>ORD002210</t>
  </si>
  <si>
    <t>ORD003331</t>
  </si>
  <si>
    <t>ORD000840</t>
  </si>
  <si>
    <t>ORD009957</t>
  </si>
  <si>
    <t>ORD005016</t>
  </si>
  <si>
    <t>ORD006002</t>
  </si>
  <si>
    <t>ORD005916</t>
  </si>
  <si>
    <t>ORD003749</t>
  </si>
  <si>
    <t>ORD007800</t>
  </si>
  <si>
    <t>ORD008931</t>
  </si>
  <si>
    <t>ORD001092</t>
  </si>
  <si>
    <t>ORD009865</t>
  </si>
  <si>
    <t>CUST01708</t>
  </si>
  <si>
    <t>ORD009123</t>
  </si>
  <si>
    <t>ORD001138</t>
  </si>
  <si>
    <t>ORD008094</t>
  </si>
  <si>
    <t>ORD011500</t>
  </si>
  <si>
    <t>ORD003614</t>
  </si>
  <si>
    <t>CUST01284</t>
  </si>
  <si>
    <t>ORD000158</t>
  </si>
  <si>
    <t>ORD009254</t>
  </si>
  <si>
    <t>CUST03253</t>
  </si>
  <si>
    <t>ORD007226</t>
  </si>
  <si>
    <t>CUST03234</t>
  </si>
  <si>
    <t>ORD003650</t>
  </si>
  <si>
    <t>ORD004434</t>
  </si>
  <si>
    <t>CUST00663</t>
  </si>
  <si>
    <t>ORD004796</t>
  </si>
  <si>
    <t>ORD000498</t>
  </si>
  <si>
    <t>ORD004528</t>
  </si>
  <si>
    <t>ORD001011</t>
  </si>
  <si>
    <t>ORD009599</t>
  </si>
  <si>
    <t>ORD002781</t>
  </si>
  <si>
    <t>CUST02106</t>
  </si>
  <si>
    <t>ORD011489</t>
  </si>
  <si>
    <t>ORD008144</t>
  </si>
  <si>
    <t>ORD007917</t>
  </si>
  <si>
    <t>CUST02718</t>
  </si>
  <si>
    <t>ORD007434</t>
  </si>
  <si>
    <t>CUST02520</t>
  </si>
  <si>
    <t>ORD000007</t>
  </si>
  <si>
    <t>ORD011035</t>
  </si>
  <si>
    <t>ORD005986</t>
  </si>
  <si>
    <t>ORD008781</t>
  </si>
  <si>
    <t>ORD003837</t>
  </si>
  <si>
    <t>CUST00707</t>
  </si>
  <si>
    <t>ORD006961</t>
  </si>
  <si>
    <t>CUST02274</t>
  </si>
  <si>
    <t>ORD011833</t>
  </si>
  <si>
    <t>CUST03391</t>
  </si>
  <si>
    <t>ORD001637</t>
  </si>
  <si>
    <t>ORD009668</t>
  </si>
  <si>
    <t>ORD000914</t>
  </si>
  <si>
    <t>ORD010375</t>
  </si>
  <si>
    <t>ORD004415</t>
  </si>
  <si>
    <t>ORD007232</t>
  </si>
  <si>
    <t>ORD010792</t>
  </si>
  <si>
    <t>ORD009032</t>
  </si>
  <si>
    <t>ORD006317</t>
  </si>
  <si>
    <t>CUST00684</t>
  </si>
  <si>
    <t>ORD003389</t>
  </si>
  <si>
    <t>ORD008058</t>
  </si>
  <si>
    <t>ORD011684</t>
  </si>
  <si>
    <t>ORD001341</t>
  </si>
  <si>
    <t>ORD005462</t>
  </si>
  <si>
    <t>ORD011937</t>
  </si>
  <si>
    <t>ORD003269</t>
  </si>
  <si>
    <t>ORD011824</t>
  </si>
  <si>
    <t>ORD010259</t>
  </si>
  <si>
    <t>ORD008078</t>
  </si>
  <si>
    <t>ORD002248</t>
  </si>
  <si>
    <t>CUST03065</t>
  </si>
  <si>
    <t>ORD004160</t>
  </si>
  <si>
    <t>ORD007056</t>
  </si>
  <si>
    <t>ORD007624</t>
  </si>
  <si>
    <t>CUST00463</t>
  </si>
  <si>
    <t>ORD009154</t>
  </si>
  <si>
    <t>ORD006112</t>
  </si>
  <si>
    <t>ORD009835</t>
  </si>
  <si>
    <t>ORD000162</t>
  </si>
  <si>
    <t>CUST01054</t>
  </si>
  <si>
    <t>ORD007797</t>
  </si>
  <si>
    <t>ORD005606</t>
  </si>
  <si>
    <t>ORD008044</t>
  </si>
  <si>
    <t>ORD007530</t>
  </si>
  <si>
    <t>CUST00154</t>
  </si>
  <si>
    <t>ORD006762</t>
  </si>
  <si>
    <t>ORD009767</t>
  </si>
  <si>
    <t>CUST02827</t>
  </si>
  <si>
    <t>ORD000570</t>
  </si>
  <si>
    <t>ORD001660</t>
  </si>
  <si>
    <t>ORD001724</t>
  </si>
  <si>
    <t>CUST02742</t>
  </si>
  <si>
    <t>ORD000732</t>
  </si>
  <si>
    <t>ORD005684</t>
  </si>
  <si>
    <t>ORD008378</t>
  </si>
  <si>
    <t>ORD009014</t>
  </si>
  <si>
    <t>ORD006576</t>
  </si>
  <si>
    <t>ORD010439</t>
  </si>
  <si>
    <t>ORD002614</t>
  </si>
  <si>
    <t>ORD001572</t>
  </si>
  <si>
    <t>ORD001973</t>
  </si>
  <si>
    <t>ORD009778</t>
  </si>
  <si>
    <t>CUST03386</t>
  </si>
  <si>
    <t>ORD006688</t>
  </si>
  <si>
    <t>ORD003730</t>
  </si>
  <si>
    <t>CUST01002</t>
  </si>
  <si>
    <t>ORD010057</t>
  </si>
  <si>
    <t>CUST00180</t>
  </si>
  <si>
    <t>ORD001514</t>
  </si>
  <si>
    <t>ORD004573</t>
  </si>
  <si>
    <t>ORD006284</t>
  </si>
  <si>
    <t>ORD001102</t>
  </si>
  <si>
    <t>ORD007401</t>
  </si>
  <si>
    <t>ORD005473</t>
  </si>
  <si>
    <t>ORD004723</t>
  </si>
  <si>
    <t>ORD009766</t>
  </si>
  <si>
    <t>CUST01755</t>
  </si>
  <si>
    <t>ORD006371</t>
  </si>
  <si>
    <t>ORD006876</t>
  </si>
  <si>
    <t>ORD004368</t>
  </si>
  <si>
    <t>ORD002267</t>
  </si>
  <si>
    <t>ORD008737</t>
  </si>
  <si>
    <t>CUST03362</t>
  </si>
  <si>
    <t>ORD008681</t>
  </si>
  <si>
    <t>ORD002351</t>
  </si>
  <si>
    <t>ORD009517</t>
  </si>
  <si>
    <t>ORD011325</t>
  </si>
  <si>
    <t>ORD007129</t>
  </si>
  <si>
    <t>ORD003698</t>
  </si>
  <si>
    <t>CUST01530</t>
  </si>
  <si>
    <t>ORD004745</t>
  </si>
  <si>
    <t>ORD011278</t>
  </si>
  <si>
    <t>ORD004991</t>
  </si>
  <si>
    <t>ORD004465</t>
  </si>
  <si>
    <t>ORD003046</t>
  </si>
  <si>
    <t>ORD007154</t>
  </si>
  <si>
    <t>CUST01485</t>
  </si>
  <si>
    <t>ORD004962</t>
  </si>
  <si>
    <t>ORD002653</t>
  </si>
  <si>
    <t>CUST01395</t>
  </si>
  <si>
    <t>ORD005247</t>
  </si>
  <si>
    <t>ORD009673</t>
  </si>
  <si>
    <t>ORD007045</t>
  </si>
  <si>
    <t>ORD001278</t>
  </si>
  <si>
    <t>ORD003888</t>
  </si>
  <si>
    <t>CUST00274</t>
  </si>
  <si>
    <t>ORD005259</t>
  </si>
  <si>
    <t>ORD009884</t>
  </si>
  <si>
    <t>ORD009454</t>
  </si>
  <si>
    <t>ORD005128</t>
  </si>
  <si>
    <t>ORD000720</t>
  </si>
  <si>
    <t>ORD009715</t>
  </si>
  <si>
    <t>ORD001965</t>
  </si>
  <si>
    <t>CUST00702</t>
  </si>
  <si>
    <t>ORD003688</t>
  </si>
  <si>
    <t>ORD011101</t>
  </si>
  <si>
    <t>ORD007807</t>
  </si>
  <si>
    <t>ORD003339</t>
  </si>
  <si>
    <t>ORD007826</t>
  </si>
  <si>
    <t>ORD005100</t>
  </si>
  <si>
    <t>ORD009926</t>
  </si>
  <si>
    <t>CUST01283</t>
  </si>
  <si>
    <t>ORD011202</t>
  </si>
  <si>
    <t>ORD011598</t>
  </si>
  <si>
    <t>ORD009560</t>
  </si>
  <si>
    <t>ORD000495</t>
  </si>
  <si>
    <t>ORD001313</t>
  </si>
  <si>
    <t>ORD004849</t>
  </si>
  <si>
    <t>ORD002262</t>
  </si>
  <si>
    <t>ORD004142</t>
  </si>
  <si>
    <t>ORD000438</t>
  </si>
  <si>
    <t>ORD007233</t>
  </si>
  <si>
    <t>ORD005048</t>
  </si>
  <si>
    <t>ORD011911</t>
  </si>
  <si>
    <t>ORD005190</t>
  </si>
  <si>
    <t>ORD009522</t>
  </si>
  <si>
    <t>ORD011294</t>
  </si>
  <si>
    <t>CUST01741</t>
  </si>
  <si>
    <t>ORD005119</t>
  </si>
  <si>
    <t>CUST00505</t>
  </si>
  <si>
    <t>ORD000230</t>
  </si>
  <si>
    <t>ORD009229</t>
  </si>
  <si>
    <t>ORD009483</t>
  </si>
  <si>
    <t>ORD011433</t>
  </si>
  <si>
    <t>ORD003367</t>
  </si>
  <si>
    <t>ORD002578</t>
  </si>
  <si>
    <t>CUST01732</t>
  </si>
  <si>
    <t>ORD004743</t>
  </si>
  <si>
    <t>ORD001983</t>
  </si>
  <si>
    <t>ORD001895</t>
  </si>
  <si>
    <t>ORD000328</t>
  </si>
  <si>
    <t>ORD000154</t>
  </si>
  <si>
    <t>ORD000316</t>
  </si>
  <si>
    <t>ORD000386</t>
  </si>
  <si>
    <t>ORD007163</t>
  </si>
  <si>
    <t>ORD002550</t>
  </si>
  <si>
    <t>ORD006796</t>
  </si>
  <si>
    <t>ORD003320</t>
  </si>
  <si>
    <t>ORD010613</t>
  </si>
  <si>
    <t>ORD004472</t>
  </si>
  <si>
    <t>ORD005945</t>
  </si>
  <si>
    <t>ORD001295</t>
  </si>
  <si>
    <t>ORD001268</t>
  </si>
  <si>
    <t>ORD007570</t>
  </si>
  <si>
    <t>ORD010372</t>
  </si>
  <si>
    <t>ORD006978</t>
  </si>
  <si>
    <t>ORD005218</t>
  </si>
  <si>
    <t>ORD011667</t>
  </si>
  <si>
    <t>ORD008230</t>
  </si>
  <si>
    <t>ORD011910</t>
  </si>
  <si>
    <t>CUST03406</t>
  </si>
  <si>
    <t>ORD005897</t>
  </si>
  <si>
    <t>ORD011079</t>
  </si>
  <si>
    <t>CUST02583</t>
  </si>
  <si>
    <t>ORD003150</t>
  </si>
  <si>
    <t>ORD000348</t>
  </si>
  <si>
    <t>CUST00291</t>
  </si>
  <si>
    <t>ORD005549</t>
  </si>
  <si>
    <t>CUST00240</t>
  </si>
  <si>
    <t>ORD001237</t>
  </si>
  <si>
    <t>ORD003071</t>
  </si>
  <si>
    <t>ORD011671</t>
  </si>
  <si>
    <t>ORD005908</t>
  </si>
  <si>
    <t>CUST00705</t>
  </si>
  <si>
    <t>ORD006077</t>
  </si>
  <si>
    <t>CUST03427</t>
  </si>
  <si>
    <t>ORD003752</t>
  </si>
  <si>
    <t>ORD007802</t>
  </si>
  <si>
    <t>ORD010640</t>
  </si>
  <si>
    <t>CUST01432</t>
  </si>
  <si>
    <t>ORD003374</t>
  </si>
  <si>
    <t>ORD010753</t>
  </si>
  <si>
    <t>ORD001922</t>
  </si>
  <si>
    <t>ORD001417</t>
  </si>
  <si>
    <t>ORD008364</t>
  </si>
  <si>
    <t>CUST00880</t>
  </si>
  <si>
    <t>ORD000778</t>
  </si>
  <si>
    <t>ORD011761</t>
  </si>
  <si>
    <t>ORD003193</t>
  </si>
  <si>
    <t>CUST02693</t>
  </si>
  <si>
    <t>ORD011658</t>
  </si>
  <si>
    <t>ORD000655</t>
  </si>
  <si>
    <t>ORD003608</t>
  </si>
  <si>
    <t>ORD003016</t>
  </si>
  <si>
    <t>ORD002138</t>
  </si>
  <si>
    <t>ORD011490</t>
  </si>
  <si>
    <t>ORD006574</t>
  </si>
  <si>
    <t>ORD005050</t>
  </si>
  <si>
    <t>CUST00678</t>
  </si>
  <si>
    <t>ORD007682</t>
  </si>
  <si>
    <t>ORD000072</t>
  </si>
  <si>
    <t>ORD004549</t>
  </si>
  <si>
    <t>ORD000689</t>
  </si>
  <si>
    <t>ORD004950</t>
  </si>
  <si>
    <t>ORD005915</t>
  </si>
  <si>
    <t>ORD003640</t>
  </si>
  <si>
    <t>ORD011704</t>
  </si>
  <si>
    <t>ORD008443</t>
  </si>
  <si>
    <t>ORD001184</t>
  </si>
  <si>
    <t>ORD002363</t>
  </si>
  <si>
    <t>ORD003725</t>
  </si>
  <si>
    <t>ORD008625</t>
  </si>
  <si>
    <t>ORD006598</t>
  </si>
  <si>
    <t>ORD008476</t>
  </si>
  <si>
    <t>ORD004662</t>
  </si>
  <si>
    <t>ORD007205</t>
  </si>
  <si>
    <t>ORD003627</t>
  </si>
  <si>
    <t>ORD010700</t>
  </si>
  <si>
    <t>ORD010006</t>
  </si>
  <si>
    <t>CUST03245</t>
  </si>
  <si>
    <t>ORD010262</t>
  </si>
  <si>
    <t>CUST01309</t>
  </si>
  <si>
    <t>ORD007403</t>
  </si>
  <si>
    <t>ORD006629</t>
  </si>
  <si>
    <t>ORD003735</t>
  </si>
  <si>
    <t>ORD004377</t>
  </si>
  <si>
    <t>ORD003008</t>
  </si>
  <si>
    <t>ORD009398</t>
  </si>
  <si>
    <t>CUST01744</t>
  </si>
  <si>
    <t>ORD005055</t>
  </si>
  <si>
    <t>CUST03184</t>
  </si>
  <si>
    <t>ORD010875</t>
  </si>
  <si>
    <t>ORD008016</t>
  </si>
  <si>
    <t>CUST00709</t>
  </si>
  <si>
    <t>ORD002577</t>
  </si>
  <si>
    <t>ORD006013</t>
  </si>
  <si>
    <t>ORD002450</t>
  </si>
  <si>
    <t>ORD009387</t>
  </si>
  <si>
    <t>CUST03121</t>
  </si>
  <si>
    <t>ORD002211</t>
  </si>
  <si>
    <t>ORD000565</t>
  </si>
  <si>
    <t>ORD000318</t>
  </si>
  <si>
    <t>ORD005576</t>
  </si>
  <si>
    <t>CUST03467</t>
  </si>
  <si>
    <t>ORD011459</t>
  </si>
  <si>
    <t>ORD010357</t>
  </si>
  <si>
    <t>ORD008854</t>
  </si>
  <si>
    <t>ORD007956</t>
  </si>
  <si>
    <t>ORD001339</t>
  </si>
  <si>
    <t>ORD002899</t>
  </si>
  <si>
    <t>ORD008121</t>
  </si>
  <si>
    <t>ORD008665</t>
  </si>
  <si>
    <t>ORD010518</t>
  </si>
  <si>
    <t>CUST00922</t>
  </si>
  <si>
    <t>ORD011455</t>
  </si>
  <si>
    <t>CUST03105</t>
  </si>
  <si>
    <t>ORD010426</t>
  </si>
  <si>
    <t>ORD001999</t>
  </si>
  <si>
    <t>ORD010775</t>
  </si>
  <si>
    <t>ORD001150</t>
  </si>
  <si>
    <t>CUST02808</t>
  </si>
  <si>
    <t>ORD008334</t>
  </si>
  <si>
    <t>ORD000766</t>
  </si>
  <si>
    <t>ORD001839</t>
  </si>
  <si>
    <t>ORD008155</t>
  </si>
  <si>
    <t>ORD002521</t>
  </si>
  <si>
    <t>ORD006225</t>
  </si>
  <si>
    <t>ORD002101</t>
  </si>
  <si>
    <t>CUST00801</t>
  </si>
  <si>
    <t>ORD002125</t>
  </si>
  <si>
    <t>ORD011664</t>
  </si>
  <si>
    <t>ORD008602</t>
  </si>
  <si>
    <t>ORD006339</t>
  </si>
  <si>
    <t>ORD006335</t>
  </si>
  <si>
    <t>ORD007104</t>
  </si>
  <si>
    <t>CUST00784</t>
  </si>
  <si>
    <t>ORD009331</t>
  </si>
  <si>
    <t>ORD011375</t>
  </si>
  <si>
    <t>ORD007610</t>
  </si>
  <si>
    <t>CUST01051</t>
  </si>
  <si>
    <t>ORD004141</t>
  </si>
  <si>
    <t>ORD007038</t>
  </si>
  <si>
    <t>ORD000884</t>
  </si>
  <si>
    <t>ORD000518</t>
  </si>
  <si>
    <t>ORD002925</t>
  </si>
  <si>
    <t>ORD008924</t>
  </si>
  <si>
    <t>ORD008220</t>
  </si>
  <si>
    <t>ORD011106</t>
  </si>
  <si>
    <t>CUST02415</t>
  </si>
  <si>
    <t>ORD007461</t>
  </si>
  <si>
    <t>CUST00933</t>
  </si>
  <si>
    <t>ORD007197</t>
  </si>
  <si>
    <t>ORD005164</t>
  </si>
  <si>
    <t>ORD005655</t>
  </si>
  <si>
    <t>ORD001293</t>
  </si>
  <si>
    <t>ORD011804</t>
  </si>
  <si>
    <t>ORD002145</t>
  </si>
  <si>
    <t>ORD004046</t>
  </si>
  <si>
    <t>ORD009009</t>
  </si>
  <si>
    <t>ORD002212</t>
  </si>
  <si>
    <t>ORD002310</t>
  </si>
  <si>
    <t>ORD010945</t>
  </si>
  <si>
    <t>CUST01661</t>
  </si>
  <si>
    <t>ORD000084</t>
  </si>
  <si>
    <t>CUST02619</t>
  </si>
  <si>
    <t>ORD004233</t>
  </si>
  <si>
    <t>CUST01456</t>
  </si>
  <si>
    <t>ORD000029</t>
  </si>
  <si>
    <t>ORD008272</t>
  </si>
  <si>
    <t>ORD007752</t>
  </si>
  <si>
    <t>ORD000270</t>
  </si>
  <si>
    <t>ORD009791</t>
  </si>
  <si>
    <t>ORD005843</t>
  </si>
  <si>
    <t>ORD011011</t>
  </si>
  <si>
    <t>CUST01420</t>
  </si>
  <si>
    <t>ORD002559</t>
  </si>
  <si>
    <t>ORD004560</t>
  </si>
  <si>
    <t>ORD005933</t>
  </si>
  <si>
    <t>ORD010706</t>
  </si>
  <si>
    <t>CUST00833</t>
  </si>
  <si>
    <t>ORD008881</t>
  </si>
  <si>
    <t>ORD005729</t>
  </si>
  <si>
    <t>ORD011957</t>
  </si>
  <si>
    <t>ORD011330</t>
  </si>
  <si>
    <t>ORD008752</t>
  </si>
  <si>
    <t>ORD003004</t>
  </si>
  <si>
    <t>CUST00345</t>
  </si>
  <si>
    <t>ORD009092</t>
  </si>
  <si>
    <t>ORD004118</t>
  </si>
  <si>
    <t>CUST01263</t>
  </si>
  <si>
    <t>ORD005361</t>
  </si>
  <si>
    <t>ORD009225</t>
  </si>
  <si>
    <t>ORD011777</t>
  </si>
  <si>
    <t>ORD004248</t>
  </si>
  <si>
    <t>CUST02276</t>
  </si>
  <si>
    <t>ORD003282</t>
  </si>
  <si>
    <t>ORD008445</t>
  </si>
  <si>
    <t>ORD001060</t>
  </si>
  <si>
    <t>CUST00759</t>
  </si>
  <si>
    <t>ORD002047</t>
  </si>
  <si>
    <t>CUST03160</t>
  </si>
  <si>
    <t>ORD011551</t>
  </si>
  <si>
    <t>ORD007814</t>
  </si>
  <si>
    <t>CUST01303</t>
  </si>
  <si>
    <t>ORD005893</t>
  </si>
  <si>
    <t>ORD003487</t>
  </si>
  <si>
    <t>ORD008730</t>
  </si>
  <si>
    <t>ORD008946</t>
  </si>
  <si>
    <t>ORD001773</t>
  </si>
  <si>
    <t>ORD000955</t>
  </si>
  <si>
    <t>CUST01926</t>
  </si>
  <si>
    <t>ORD004196</t>
  </si>
  <si>
    <t>ORD007234</t>
  </si>
  <si>
    <t>CUST02122</t>
  </si>
  <si>
    <t>ORD006933</t>
  </si>
  <si>
    <t>CUST00111</t>
  </si>
  <si>
    <t>ORD008501</t>
  </si>
  <si>
    <t>CUST02828</t>
  </si>
  <si>
    <t>ORD002284</t>
  </si>
  <si>
    <t>ORD001528</t>
  </si>
  <si>
    <t>ORD000045</t>
  </si>
  <si>
    <t>ORD003918</t>
  </si>
  <si>
    <t>ORD007840</t>
  </si>
  <si>
    <t>CUST00370</t>
  </si>
  <si>
    <t>ORD001664</t>
  </si>
  <si>
    <t>ORD004720</t>
  </si>
  <si>
    <t>ORD011438</t>
  </si>
  <si>
    <t>ORD007567</t>
  </si>
  <si>
    <t>ORD005771</t>
  </si>
  <si>
    <t>ORD003017</t>
  </si>
  <si>
    <t>ORD009261</t>
  </si>
  <si>
    <t>ORD004896</t>
  </si>
  <si>
    <t>CUST02007</t>
  </si>
  <si>
    <t>ORD003965</t>
  </si>
  <si>
    <t>ORD009694</t>
  </si>
  <si>
    <t>ORD008415</t>
  </si>
  <si>
    <t>CUST01971</t>
  </si>
  <si>
    <t>ORD000789</t>
  </si>
  <si>
    <t>ORD007028</t>
  </si>
  <si>
    <t>ORD007070</t>
  </si>
  <si>
    <t>ORD010737</t>
  </si>
  <si>
    <t>CUST01770</t>
  </si>
  <si>
    <t>ORD006489</t>
  </si>
  <si>
    <t>ORD007771</t>
  </si>
  <si>
    <t>ORD009568</t>
  </si>
  <si>
    <t>ORD010986</t>
  </si>
  <si>
    <t>ORD008596</t>
  </si>
  <si>
    <t>CUST00366</t>
  </si>
  <si>
    <t>ORD011059</t>
  </si>
  <si>
    <t>ORD003231</t>
  </si>
  <si>
    <t>ORD001233</t>
  </si>
  <si>
    <t>ORD005881</t>
  </si>
  <si>
    <t>ORD004488</t>
  </si>
  <si>
    <t>ORD003285</t>
  </si>
  <si>
    <t>ORD010409</t>
  </si>
  <si>
    <t>ORD010748</t>
  </si>
  <si>
    <t>CUST01795</t>
  </si>
  <si>
    <t>ORD007275</t>
  </si>
  <si>
    <t>CUST01581</t>
  </si>
  <si>
    <t>ORD001782</t>
  </si>
  <si>
    <t>ORD008196</t>
  </si>
  <si>
    <t>ORD010079</t>
  </si>
  <si>
    <t>CUST02700</t>
  </si>
  <si>
    <t>ORD002640</t>
  </si>
  <si>
    <t>CUST02779</t>
  </si>
  <si>
    <t>ORD006365</t>
  </si>
  <si>
    <t>ORD009948</t>
  </si>
  <si>
    <t>ORD007445</t>
  </si>
  <si>
    <t>ORD005302</t>
  </si>
  <si>
    <t>ORD010525</t>
  </si>
  <si>
    <t>ORD010176</t>
  </si>
  <si>
    <t>ORD010331</t>
  </si>
  <si>
    <t>CUST01114</t>
  </si>
  <si>
    <t>ORD009707</t>
  </si>
  <si>
    <t>CUST01136</t>
  </si>
  <si>
    <t>ORD009768</t>
  </si>
  <si>
    <t>ORD004210</t>
  </si>
  <si>
    <t>ORD002858</t>
  </si>
  <si>
    <t>CUST02168</t>
  </si>
  <si>
    <t>ORD005554</t>
  </si>
  <si>
    <t>CUST02376</t>
  </si>
  <si>
    <t>ORD007784</t>
  </si>
  <si>
    <t>ORD000157</t>
  </si>
  <si>
    <t>CUST00954</t>
  </si>
  <si>
    <t>ORD004429</t>
  </si>
  <si>
    <t>ORD000445</t>
  </si>
  <si>
    <t>CUST00422</t>
  </si>
  <si>
    <t>ORD010625</t>
  </si>
  <si>
    <t>ORD003577</t>
  </si>
  <si>
    <t>ORD001854</t>
  </si>
  <si>
    <t>ORD008296</t>
  </si>
  <si>
    <t>ORD009357</t>
  </si>
  <si>
    <t>ORD002938</t>
  </si>
  <si>
    <t>ORD008074</t>
  </si>
  <si>
    <t>ORD010726</t>
  </si>
  <si>
    <t>ORD008650</t>
  </si>
  <si>
    <t>ORD003525</t>
  </si>
  <si>
    <t>ORD000213</t>
  </si>
  <si>
    <t>ORD001608</t>
  </si>
  <si>
    <t>ORD009320</t>
  </si>
  <si>
    <t>CUST01242</t>
  </si>
  <si>
    <t>ORD007811</t>
  </si>
  <si>
    <t>ORD010932</t>
  </si>
  <si>
    <t>ORD006122</t>
  </si>
  <si>
    <t>ORD006789</t>
  </si>
  <si>
    <t>ORD000042</t>
  </si>
  <si>
    <t>ORD009450</t>
  </si>
  <si>
    <t>ORD000312</t>
  </si>
  <si>
    <t>CUST03268</t>
  </si>
  <si>
    <t>ORD005581</t>
  </si>
  <si>
    <t>ORD011678</t>
  </si>
  <si>
    <t>ORD008446</t>
  </si>
  <si>
    <t>CUST00346</t>
  </si>
  <si>
    <t>ORD007200</t>
  </si>
  <si>
    <t>CUST00839</t>
  </si>
  <si>
    <t>ORD005257</t>
  </si>
  <si>
    <t>ORD011686</t>
  </si>
  <si>
    <t>CUST00167</t>
  </si>
  <si>
    <t>ORD000999</t>
  </si>
  <si>
    <t>ORD004944</t>
  </si>
  <si>
    <t>ORD011024</t>
  </si>
  <si>
    <t>CUST00390</t>
  </si>
  <si>
    <t>ORD008304</t>
  </si>
  <si>
    <t>ORD003291</t>
  </si>
  <si>
    <t>CUST00391</t>
  </si>
  <si>
    <t>ORD008686</t>
  </si>
  <si>
    <t>ORD006606</t>
  </si>
  <si>
    <t>CUST03024</t>
  </si>
  <si>
    <t>ORD006680</t>
  </si>
  <si>
    <t>ORD011242</t>
  </si>
  <si>
    <t>ORD003187</t>
  </si>
  <si>
    <t>ORD006819</t>
  </si>
  <si>
    <t>CUST02266</t>
  </si>
  <si>
    <t>ORD009946</t>
  </si>
  <si>
    <t>CUST00495</t>
  </si>
  <si>
    <t>ORD004183</t>
  </si>
  <si>
    <t>ORD010185</t>
  </si>
  <si>
    <t>ORD002757</t>
  </si>
  <si>
    <t>CUST00141</t>
  </si>
  <si>
    <t>ORD007618</t>
  </si>
  <si>
    <t>ORD007372</t>
  </si>
  <si>
    <t>CUST02798</t>
  </si>
  <si>
    <t>ORD006618</t>
  </si>
  <si>
    <t>ORD001018</t>
  </si>
  <si>
    <t>ORD001876</t>
  </si>
  <si>
    <t>CUST03040</t>
  </si>
  <si>
    <t>ORD008242</t>
  </si>
  <si>
    <t>CUST00192</t>
  </si>
  <si>
    <t>ORD007330</t>
  </si>
  <si>
    <t>ORD006481</t>
  </si>
  <si>
    <t>ORD009648</t>
  </si>
  <si>
    <t>ORD004777</t>
  </si>
  <si>
    <t>ORD000594</t>
  </si>
  <si>
    <t>ORD007577</t>
  </si>
  <si>
    <t>CUST00477</t>
  </si>
  <si>
    <t>ORD007062</t>
  </si>
  <si>
    <t>ORD001948</t>
  </si>
  <si>
    <t>CUST02890</t>
  </si>
  <si>
    <t>ORD011563</t>
  </si>
  <si>
    <t>CUST00025</t>
  </si>
  <si>
    <t>ORD009595</t>
  </si>
  <si>
    <t>CUST03289</t>
  </si>
  <si>
    <t>ORD000061</t>
  </si>
  <si>
    <t>ORD009421</t>
  </si>
  <si>
    <t>ORD010125</t>
  </si>
  <si>
    <t>CUST02785</t>
  </si>
  <si>
    <t>ORD000821</t>
  </si>
  <si>
    <t>CUST00816</t>
  </si>
  <si>
    <t>ORD004251</t>
  </si>
  <si>
    <t>CUST01427</t>
  </si>
  <si>
    <t>ORD004778</t>
  </si>
  <si>
    <t>ORD004826</t>
  </si>
  <si>
    <t>ORD003861</t>
  </si>
  <si>
    <t>ORD011485</t>
  </si>
  <si>
    <t>ORD001468</t>
  </si>
  <si>
    <t>CUST00831</t>
  </si>
  <si>
    <t>ORD006954</t>
  </si>
  <si>
    <t>ORD005051</t>
  </si>
  <si>
    <t>ORD006236</t>
  </si>
  <si>
    <t>ORD002564</t>
  </si>
  <si>
    <t>ORD008695</t>
  </si>
  <si>
    <t>CUST02630</t>
  </si>
  <si>
    <t>ORD010867</t>
  </si>
  <si>
    <t>ORD007393</t>
  </si>
  <si>
    <t>ORD005806</t>
  </si>
  <si>
    <t>CUST02196</t>
  </si>
  <si>
    <t>ORD001057</t>
  </si>
  <si>
    <t>CUST00939</t>
  </si>
  <si>
    <t>ORD002388</t>
  </si>
  <si>
    <t>ORD010524</t>
  </si>
  <si>
    <t>ORD009666</t>
  </si>
  <si>
    <t>ORD006568</t>
  </si>
  <si>
    <t>ORD008530</t>
  </si>
  <si>
    <t>ORD000220</t>
  </si>
  <si>
    <t>ORD009062</t>
  </si>
  <si>
    <t>ORD001544</t>
  </si>
  <si>
    <t>ORD006745</t>
  </si>
  <si>
    <t>CUST02202</t>
  </si>
  <si>
    <t>ORD001090</t>
  </si>
  <si>
    <t>ORD001757</t>
  </si>
  <si>
    <t>ORD000532</t>
  </si>
  <si>
    <t>ORD009046</t>
  </si>
  <si>
    <t>ORD008122</t>
  </si>
  <si>
    <t>ORD006267</t>
  </si>
  <si>
    <t>CUST03182</t>
  </si>
  <si>
    <t>ORD009626</t>
  </si>
  <si>
    <t>ORD005042</t>
  </si>
  <si>
    <t>ORD007629</t>
  </si>
  <si>
    <t>CUST00382</t>
  </si>
  <si>
    <t>ORD000873</t>
  </si>
  <si>
    <t>ORD000202</t>
  </si>
  <si>
    <t>ORD010942</t>
  </si>
  <si>
    <t>ORD009621</t>
  </si>
  <si>
    <t>ORD004751</t>
  </si>
  <si>
    <t>ORD007871</t>
  </si>
  <si>
    <t>ORD011442</t>
  </si>
  <si>
    <t>ORD008972</t>
  </si>
  <si>
    <t>ORD005237</t>
  </si>
  <si>
    <t>ORD004661</t>
  </si>
  <si>
    <t>ORD011846</t>
  </si>
  <si>
    <t>CUST01621</t>
  </si>
  <si>
    <t>ORD003956</t>
  </si>
  <si>
    <t>ORD004367</t>
  </si>
  <si>
    <t>ORD007131</t>
  </si>
  <si>
    <t>ORD006283</t>
  </si>
  <si>
    <t>ORD008245</t>
  </si>
  <si>
    <t>ORD004155</t>
  </si>
  <si>
    <t>ORD001230</t>
  </si>
  <si>
    <t>ORD009564</t>
  </si>
  <si>
    <t>ORD006228</t>
  </si>
  <si>
    <t>ORD011247</t>
  </si>
  <si>
    <t>ORD000447</t>
  </si>
  <si>
    <t>ORD000336</t>
  </si>
  <si>
    <t>ORD007470</t>
  </si>
  <si>
    <t>CUST02555</t>
  </si>
  <si>
    <t>ORD010964</t>
  </si>
  <si>
    <t>CUST03035</t>
  </si>
  <si>
    <t>ORD007265</t>
  </si>
  <si>
    <t>CUST01382</t>
  </si>
  <si>
    <t>ORD010931</t>
  </si>
  <si>
    <t>ORD002321</t>
  </si>
  <si>
    <t>CUST01942</t>
  </si>
  <si>
    <t>ORD008985</t>
  </si>
  <si>
    <t>ORD005348</t>
  </si>
  <si>
    <t>ORD008414</t>
  </si>
  <si>
    <t>CUST00512</t>
  </si>
  <si>
    <t>ORD003922</t>
  </si>
  <si>
    <t>ORD005052</t>
  </si>
  <si>
    <t>ORD002360</t>
  </si>
  <si>
    <t>CUST02980</t>
  </si>
  <si>
    <t>ORD007168</t>
  </si>
  <si>
    <t>ORD002027</t>
  </si>
  <si>
    <t>ORD002431</t>
  </si>
  <si>
    <t>ORD002325</t>
  </si>
  <si>
    <t>CUST03323</t>
  </si>
  <si>
    <t>ORD004023</t>
  </si>
  <si>
    <t>CUST00645</t>
  </si>
  <si>
    <t>ORD009183</t>
  </si>
  <si>
    <t>ORD004444</t>
  </si>
  <si>
    <t>ORD002236</t>
  </si>
  <si>
    <t>CUST00401</t>
  </si>
  <si>
    <t>ORD010454</t>
  </si>
  <si>
    <t>ORD007617</t>
  </si>
  <si>
    <t>ORD001533</t>
  </si>
  <si>
    <t>ORD009027</t>
  </si>
  <si>
    <t>ORD006655</t>
  </si>
  <si>
    <t>ORD000059</t>
  </si>
  <si>
    <t>ORD005101</t>
  </si>
  <si>
    <t>ORD003491</t>
  </si>
  <si>
    <t>CUST02489</t>
  </si>
  <si>
    <t>ORD002667</t>
  </si>
  <si>
    <t>ORD004640</t>
  </si>
  <si>
    <t>ORD000556</t>
  </si>
  <si>
    <t>ORD011437</t>
  </si>
  <si>
    <t>ORD006344</t>
  </si>
  <si>
    <t>CUST01962</t>
  </si>
  <si>
    <t>ORD006242</t>
  </si>
  <si>
    <t>ORD005211</t>
  </si>
  <si>
    <t>ORD011757</t>
  </si>
  <si>
    <t>CUST02161</t>
  </si>
  <si>
    <t>ORD008806</t>
  </si>
  <si>
    <t>CUST00842</t>
  </si>
  <si>
    <t>ORD010374</t>
  </si>
  <si>
    <t>ORD001904</t>
  </si>
  <si>
    <t>ORD010308</t>
  </si>
  <si>
    <t>ORD008303</t>
  </si>
  <si>
    <t>ORD010772</t>
  </si>
  <si>
    <t>CUST02442</t>
  </si>
  <si>
    <t>ORD011458</t>
  </si>
  <si>
    <t>ORD000119</t>
  </si>
  <si>
    <t>CUST01079</t>
  </si>
  <si>
    <t>ORD010632</t>
  </si>
  <si>
    <t>ORD000113</t>
  </si>
  <si>
    <t>CUST00139</t>
  </si>
  <si>
    <t>ORD010816</t>
  </si>
  <si>
    <t>CUST00384</t>
  </si>
  <si>
    <t>ORD005114</t>
  </si>
  <si>
    <t>CUST00448</t>
  </si>
  <si>
    <t>ORD003300</t>
  </si>
  <si>
    <t>ORD008841</t>
  </si>
  <si>
    <t>CUST01022</t>
  </si>
  <si>
    <t>ORD008713</t>
  </si>
  <si>
    <t>ORD008387</t>
  </si>
  <si>
    <t>ORD003895</t>
  </si>
  <si>
    <t>CUST01777</t>
  </si>
  <si>
    <t>ORD008864</t>
  </si>
  <si>
    <t>ORD007791</t>
  </si>
  <si>
    <t>ORD005792</t>
  </si>
  <si>
    <t>ORD003105</t>
  </si>
  <si>
    <t>CUST01266</t>
  </si>
  <si>
    <t>ORD000945</t>
  </si>
  <si>
    <t>ORD000459</t>
  </si>
  <si>
    <t>ORD004613</t>
  </si>
  <si>
    <t>ORD005044</t>
  </si>
  <si>
    <t>ORD000242</t>
  </si>
  <si>
    <t>ORD000712</t>
  </si>
  <si>
    <t>ORD007287</t>
  </si>
  <si>
    <t>ORD007269</t>
  </si>
  <si>
    <t>ORD008634</t>
  </si>
  <si>
    <t>ORD011412</t>
  </si>
  <si>
    <t>ORD011328</t>
  </si>
  <si>
    <t>ORD004450</t>
  </si>
  <si>
    <t>ORD007804</t>
  </si>
  <si>
    <t>ORD006828</t>
  </si>
  <si>
    <t>ORD001647</t>
  </si>
  <si>
    <t>ORD002065</t>
  </si>
  <si>
    <t>ORD002152</t>
  </si>
  <si>
    <t>CUST01021</t>
  </si>
  <si>
    <t>ORD011275</t>
  </si>
  <si>
    <t>ORD001834</t>
  </si>
  <si>
    <t>ORD006324</t>
  </si>
  <si>
    <t>ORD008741</t>
  </si>
  <si>
    <t>ORD001767</t>
  </si>
  <si>
    <t>ORD004353</t>
  </si>
  <si>
    <t>ORD007293</t>
  </si>
  <si>
    <t>ORD006294</t>
  </si>
  <si>
    <t>ORD009814</t>
  </si>
  <si>
    <t>CUST00092</t>
  </si>
  <si>
    <t>ORD008953</t>
  </si>
  <si>
    <t>ORD004288</t>
  </si>
  <si>
    <t>ORD009680</t>
  </si>
  <si>
    <t>ORD005702</t>
  </si>
  <si>
    <t>ORD007705</t>
  </si>
  <si>
    <t>ORD000748</t>
  </si>
  <si>
    <t>CUST02881</t>
  </si>
  <si>
    <t>ORD008227</t>
  </si>
  <si>
    <t>ORD008876</t>
  </si>
  <si>
    <t>ORD005438</t>
  </si>
  <si>
    <t>ORD001736</t>
  </si>
  <si>
    <t>ORD001969</t>
  </si>
  <si>
    <t>ORD005936</t>
  </si>
  <si>
    <t>ORD010899</t>
  </si>
  <si>
    <t>ORD006803</t>
  </si>
  <si>
    <t>CUST02652</t>
  </si>
  <si>
    <t>ORD011570</t>
  </si>
  <si>
    <t>ORD008505</t>
  </si>
  <si>
    <t>CUST01370</t>
  </si>
  <si>
    <t>ORD010123</t>
  </si>
  <si>
    <t>CUST02800</t>
  </si>
  <si>
    <t>ORD006724</t>
  </si>
  <si>
    <t>ORD006634</t>
  </si>
  <si>
    <t>ORD003678</t>
  </si>
  <si>
    <t>ORD006627</t>
  </si>
  <si>
    <t>ORD003343</t>
  </si>
  <si>
    <t>CUST03356</t>
  </si>
  <si>
    <t>ORD010100</t>
  </si>
  <si>
    <t>CUST01460</t>
  </si>
  <si>
    <t>ORD006530</t>
  </si>
  <si>
    <t>ORD002107</t>
  </si>
  <si>
    <t>ORD008855</t>
  </si>
  <si>
    <t>ORD009481</t>
  </si>
  <si>
    <t>ORD009429</t>
  </si>
  <si>
    <t>CUST00881</t>
  </si>
  <si>
    <t>ORD008090</t>
  </si>
  <si>
    <t>ORD002647</t>
  </si>
  <si>
    <t>ORD007875</t>
  </si>
  <si>
    <t>ORD003309</t>
  </si>
  <si>
    <t>ORD000921</t>
  </si>
  <si>
    <t>ORD002468</t>
  </si>
  <si>
    <t>ORD011085</t>
  </si>
  <si>
    <t>ORD007812</t>
  </si>
  <si>
    <t>ORD010796</t>
  </si>
  <si>
    <t>ORD011240</t>
  </si>
  <si>
    <t>ORD010836</t>
  </si>
  <si>
    <t>ORD006490</t>
  </si>
  <si>
    <t>ORD010408</t>
  </si>
  <si>
    <t>CUST03342</t>
  </si>
  <si>
    <t>ORD002636</t>
  </si>
  <si>
    <t>ORD007645</t>
  </si>
  <si>
    <t>ORD011580</t>
  </si>
  <si>
    <t>ORD005919</t>
  </si>
  <si>
    <t>ORD000888</t>
  </si>
  <si>
    <t>CUST03377</t>
  </si>
  <si>
    <t>ORD001548</t>
  </si>
  <si>
    <t>ORD005023</t>
  </si>
  <si>
    <t>CUST03278</t>
  </si>
  <si>
    <t>ORD003001</t>
  </si>
  <si>
    <t>CUST03442</t>
  </si>
  <si>
    <t>ORD004655</t>
  </si>
  <si>
    <t>ORD006531</t>
  </si>
  <si>
    <t>ORD004252</t>
  </si>
  <si>
    <t>ORD000539</t>
  </si>
  <si>
    <t>CUST03220</t>
  </si>
  <si>
    <t>ORD010417</t>
  </si>
  <si>
    <t>ORD001168</t>
  </si>
  <si>
    <t>ORD009223</t>
  </si>
  <si>
    <t>ORD007869</t>
  </si>
  <si>
    <t>CUST03330</t>
  </si>
  <si>
    <t>ORD011996</t>
  </si>
  <si>
    <t>ORD010760</t>
  </si>
  <si>
    <t>ORD011084</t>
  </si>
  <si>
    <t>ORD002361</t>
  </si>
  <si>
    <t>ORD005388</t>
  </si>
  <si>
    <t>ORD008850</t>
  </si>
  <si>
    <t>ORD003973</t>
  </si>
  <si>
    <t>ORD007020</t>
  </si>
  <si>
    <t>CUST01747</t>
  </si>
  <si>
    <t>ORD002479</t>
  </si>
  <si>
    <t>CUST00440</t>
  </si>
  <si>
    <t>ORD006415</t>
  </si>
  <si>
    <t>ORD003897</t>
  </si>
  <si>
    <t>CUST02681</t>
  </si>
  <si>
    <t>ORD003160</t>
  </si>
  <si>
    <t>ORD007392</t>
  </si>
  <si>
    <t>ORD005766</t>
  </si>
  <si>
    <t>ORD011354</t>
  </si>
  <si>
    <t>CUST00539</t>
  </si>
  <si>
    <t>ORD000249</t>
  </si>
  <si>
    <t>ORD004889</t>
  </si>
  <si>
    <t>ORD004296</t>
  </si>
  <si>
    <t>ORD002510</t>
  </si>
  <si>
    <t>CUST03001</t>
  </si>
  <si>
    <t>ORD009573</t>
  </si>
  <si>
    <t>ORD001500</t>
  </si>
  <si>
    <t>ORD009936</t>
  </si>
  <si>
    <t>ORD004359</t>
  </si>
  <si>
    <t>ORD007573</t>
  </si>
  <si>
    <t>ORD004364</t>
  </si>
  <si>
    <t>CUST00270</t>
  </si>
  <si>
    <t>ORD010654</t>
  </si>
  <si>
    <t>ORD003315</t>
  </si>
  <si>
    <t>ORD011340</t>
  </si>
  <si>
    <t>ORD008472</t>
  </si>
  <si>
    <t>ORD008799</t>
  </si>
  <si>
    <t>ORD010513</t>
  </si>
  <si>
    <t>ORD011063</t>
  </si>
  <si>
    <t>ORD004305</t>
  </si>
  <si>
    <t>ORD001540</t>
  </si>
  <si>
    <t>CUST00181</t>
  </si>
  <si>
    <t>ORD002046</t>
  </si>
  <si>
    <t>ORD000204</t>
  </si>
  <si>
    <t>ORD004287</t>
  </si>
  <si>
    <t>ORD001804</t>
  </si>
  <si>
    <t>ORD003885</t>
  </si>
  <si>
    <t>ORD001264</t>
  </si>
  <si>
    <t>ORD004111</t>
  </si>
  <si>
    <t>ORD009143</t>
  </si>
  <si>
    <t>ORD003030</t>
  </si>
  <si>
    <t>CUST01211</t>
  </si>
  <si>
    <t>ORD006352</t>
  </si>
  <si>
    <t>ORD011054</t>
  </si>
  <si>
    <t>ORD005686</t>
  </si>
  <si>
    <t>CUST00807</t>
  </si>
  <si>
    <t>ORD009174</t>
  </si>
  <si>
    <t>ORD004496</t>
  </si>
  <si>
    <t>ORD007674</t>
  </si>
  <si>
    <t>ORD007504</t>
  </si>
  <si>
    <t>ORD009442</t>
  </si>
  <si>
    <t>CUST00830</t>
  </si>
  <si>
    <t>ORD001971</t>
  </si>
  <si>
    <t>ORD005227</t>
  </si>
  <si>
    <t>ORD011980</t>
  </si>
  <si>
    <t>ORD000995</t>
  </si>
  <si>
    <t>CUST02457</t>
  </si>
  <si>
    <t>ORD006015</t>
  </si>
  <si>
    <t>ORD007769</t>
  </si>
  <si>
    <t>ORD002311</t>
  </si>
  <si>
    <t>ORD002366</t>
  </si>
  <si>
    <t>ORD004686</t>
  </si>
  <si>
    <t>ORD008765</t>
  </si>
  <si>
    <t>CUST01237</t>
  </si>
  <si>
    <t>ORD010581</t>
  </si>
  <si>
    <t>ORD004494</t>
  </si>
  <si>
    <t>ORD010414</t>
  </si>
  <si>
    <t>CUST01026</t>
  </si>
  <si>
    <t>ORD005747</t>
  </si>
  <si>
    <t>CUST01463</t>
  </si>
  <si>
    <t>ORD001251</t>
  </si>
  <si>
    <t>ORD002840</t>
  </si>
  <si>
    <t>CUST03324</t>
  </si>
  <si>
    <t>ORD008183</t>
  </si>
  <si>
    <t>ORD007235</t>
  </si>
  <si>
    <t>ORD009887</t>
  </si>
  <si>
    <t>CUST00423</t>
  </si>
  <si>
    <t>ORD009678</t>
  </si>
  <si>
    <t>ORD001853</t>
  </si>
  <si>
    <t>CUST00377</t>
  </si>
  <si>
    <t>ORD002934</t>
  </si>
  <si>
    <t>ORD001650</t>
  </si>
  <si>
    <t>ORD005457</t>
  </si>
  <si>
    <t>ORD002908</t>
  </si>
  <si>
    <t>ORD009729</t>
  </si>
  <si>
    <t>ORD007697</t>
  </si>
  <si>
    <t>ORD011578</t>
  </si>
  <si>
    <t>ORD009375</t>
  </si>
  <si>
    <t>CUST02745</t>
  </si>
  <si>
    <t>ORD004578</t>
  </si>
  <si>
    <t>ORD002474</t>
  </si>
  <si>
    <t>ORD002402</t>
  </si>
  <si>
    <t>ORD001909</t>
  </si>
  <si>
    <t>ORD005291</t>
  </si>
  <si>
    <t>ORD001152</t>
  </si>
  <si>
    <t>ORD002434</t>
  </si>
  <si>
    <t>ORD007406</t>
  </si>
  <si>
    <t>ORD001581</t>
  </si>
  <si>
    <t>ORD004633</t>
  </si>
  <si>
    <t>CUST02951</t>
  </si>
  <si>
    <t>ORD010213</t>
  </si>
  <si>
    <t>ORD005337</t>
  </si>
  <si>
    <t>ORD011630</t>
  </si>
  <si>
    <t>ORD005476</t>
  </si>
  <si>
    <t>ORD006279</t>
  </si>
  <si>
    <t>ORD005589</t>
  </si>
  <si>
    <t>ORD007703</t>
  </si>
  <si>
    <t>ORD001729</t>
  </si>
  <si>
    <t>CUST00253</t>
  </si>
  <si>
    <t>ORD008793</t>
  </si>
  <si>
    <t>ORD008595</t>
  </si>
  <si>
    <t>ORD002456</t>
  </si>
  <si>
    <t>ORD011214</t>
  </si>
  <si>
    <t>ORD002061</t>
  </si>
  <si>
    <t>CUST01713</t>
  </si>
  <si>
    <t>ORD011617</t>
  </si>
  <si>
    <t>ORD004965</t>
  </si>
  <si>
    <t>ORD006605</t>
  </si>
  <si>
    <t>ORD000600</t>
  </si>
  <si>
    <t>ORD007261</t>
  </si>
  <si>
    <t>ORD011460</t>
  </si>
  <si>
    <t>ORD003666</t>
  </si>
  <si>
    <t>ORD005414</t>
  </si>
  <si>
    <t>ORD002948</t>
  </si>
  <si>
    <t>CUST00368</t>
  </si>
  <si>
    <t>ORD001262</t>
  </si>
  <si>
    <t>ORD008835</t>
  </si>
  <si>
    <t>ORD001225</t>
  </si>
  <si>
    <t>ORD000739</t>
  </si>
  <si>
    <t>ORD001776</t>
  </si>
  <si>
    <t>ORD011776</t>
  </si>
  <si>
    <t>CUST00656</t>
  </si>
  <si>
    <t>ORD003113</t>
  </si>
  <si>
    <t>ORD006121</t>
  </si>
  <si>
    <t>ORD008459</t>
  </si>
  <si>
    <t>ORD011935</t>
  </si>
  <si>
    <t>ORD011020</t>
  </si>
  <si>
    <t>ORD009876</t>
  </si>
  <si>
    <t>ORD009536</t>
  </si>
  <si>
    <t>ORD006669</t>
  </si>
  <si>
    <t>ORD009461</t>
  </si>
  <si>
    <t>CUST00623</t>
  </si>
  <si>
    <t>ORD008862</t>
  </si>
  <si>
    <t>ORD000138</t>
  </si>
  <si>
    <t>ORD006369</t>
  </si>
  <si>
    <t>ORD005374</t>
  </si>
  <si>
    <t>ORD000067</t>
  </si>
  <si>
    <t>CUST00915</t>
  </si>
  <si>
    <t>ORD011110</t>
  </si>
  <si>
    <t>ORD011120</t>
  </si>
  <si>
    <t>ORD000692</t>
  </si>
  <si>
    <t>CUST01183</t>
  </si>
  <si>
    <t>ORD007513</t>
  </si>
  <si>
    <t>ORD004563</t>
  </si>
  <si>
    <t>CUST00935</t>
  </si>
  <si>
    <t>ORD000760</t>
  </si>
  <si>
    <t>ORD003831</t>
  </si>
  <si>
    <t>CUST02733</t>
  </si>
  <si>
    <t>ORD001731</t>
  </si>
  <si>
    <t>ORD009837</t>
  </si>
  <si>
    <t>ORD003045</t>
  </si>
  <si>
    <t>ORD001140</t>
  </si>
  <si>
    <t>CUST02001</t>
  </si>
  <si>
    <t>ORD001840</t>
  </si>
  <si>
    <t>CUST01804</t>
  </si>
  <si>
    <t>ORD001250</t>
  </si>
  <si>
    <t>ORD005486</t>
  </si>
  <si>
    <t>ORD008112</t>
  </si>
  <si>
    <t>ORD008288</t>
  </si>
  <si>
    <t>ORD001443</t>
  </si>
  <si>
    <t>ORD010493</t>
  </si>
  <si>
    <t>CUST00027</t>
  </si>
  <si>
    <t>ORD010773</t>
  </si>
  <si>
    <t>ORD008677</t>
  </si>
  <si>
    <t>ORD001745</t>
  </si>
  <si>
    <t>ORD007522</t>
  </si>
  <si>
    <t>ORD010303</t>
  </si>
  <si>
    <t>CUST00042</t>
  </si>
  <si>
    <t>ORD008377</t>
  </si>
  <si>
    <t>ORD004535</t>
  </si>
  <si>
    <t>CUST01489</t>
  </si>
  <si>
    <t>ORD006509</t>
  </si>
  <si>
    <t>ORD002676</t>
  </si>
  <si>
    <t>ORD007808</t>
  </si>
  <si>
    <t>ORD009128</t>
  </si>
  <si>
    <t>ORD009945</t>
  </si>
  <si>
    <t>ORD001209</t>
  </si>
  <si>
    <t>ORD008834</t>
  </si>
  <si>
    <t>ORD001121</t>
  </si>
  <si>
    <t>ORD003242</t>
  </si>
  <si>
    <t>ORD000998</t>
  </si>
  <si>
    <t>ORD008528</t>
  </si>
  <si>
    <t>ORD008988</t>
  </si>
  <si>
    <t>ORD006996</t>
  </si>
  <si>
    <t>ORD010028</t>
  </si>
  <si>
    <t>CUST02922</t>
  </si>
  <si>
    <t>ORD008648</t>
  </si>
  <si>
    <t>CUST01439</t>
  </si>
  <si>
    <t>ORD001422</t>
  </si>
  <si>
    <t>ORD002032</t>
  </si>
  <si>
    <t>ORD010594</t>
  </si>
  <si>
    <t>ORD005530</t>
  </si>
  <si>
    <t>ORD001248</t>
  </si>
  <si>
    <t>CUST00034</t>
  </si>
  <si>
    <t>ORD002602</t>
  </si>
  <si>
    <t>CUST01356</t>
  </si>
  <si>
    <t>ORD010541</t>
  </si>
  <si>
    <t>CUST00565</t>
  </si>
  <si>
    <t>ORD000990</t>
  </si>
  <si>
    <t>ORD006247</t>
  </si>
  <si>
    <t>ORD010223</t>
  </si>
  <si>
    <t>ORD006176</t>
  </si>
  <si>
    <t>ORD002801</t>
  </si>
  <si>
    <t>ORD007050</t>
  </si>
  <si>
    <t>ORD008514</t>
  </si>
  <si>
    <t>CUST00298</t>
  </si>
  <si>
    <t>ORD008024</t>
  </si>
  <si>
    <t>ORD010532</t>
  </si>
  <si>
    <t>ORD002476</t>
  </si>
  <si>
    <t>ORD001335</t>
  </si>
  <si>
    <t>ORD005222</t>
  </si>
  <si>
    <t>ORD008165</t>
  </si>
  <si>
    <t>ORD007699</t>
  </si>
  <si>
    <t>ORD011589</t>
  </si>
  <si>
    <t>ORD000670</t>
  </si>
  <si>
    <t>ORD011607</t>
  </si>
  <si>
    <t>ORD004010</t>
  </si>
  <si>
    <t>ORD003322</t>
  </si>
  <si>
    <t>ORD002413</t>
  </si>
  <si>
    <t>ORD003902</t>
  </si>
  <si>
    <t>ORD008471</t>
  </si>
  <si>
    <t>ORD011495</t>
  </si>
  <si>
    <t>ORD008027</t>
  </si>
  <si>
    <t>ORD007339</t>
  </si>
  <si>
    <t>ORD009561</t>
  </si>
  <si>
    <t>ORD005030</t>
  </si>
  <si>
    <t>ORD005928</t>
  </si>
  <si>
    <t>ORD005416</t>
  </si>
  <si>
    <t>ORD005465</t>
  </si>
  <si>
    <t>ORD006869</t>
  </si>
  <si>
    <t>ORD008548</t>
  </si>
  <si>
    <t>CUST03154</t>
  </si>
  <si>
    <t>ORD004132</t>
  </si>
  <si>
    <t>CUST02701</t>
  </si>
  <si>
    <t>ORD004755</t>
  </si>
  <si>
    <t>ORD004774</t>
  </si>
  <si>
    <t>ORD008546</t>
  </si>
  <si>
    <t>ORD009409</t>
  </si>
  <si>
    <t>ORD003711</t>
  </si>
  <si>
    <t>ORD001362</t>
  </si>
  <si>
    <t>ORD003636</t>
  </si>
  <si>
    <t>ORD005738</t>
  </si>
  <si>
    <t>CUST01115</t>
  </si>
  <si>
    <t>ORD010319</t>
  </si>
  <si>
    <t>ORD005487</t>
  </si>
  <si>
    <t>ORD008639</t>
  </si>
  <si>
    <t>ORD006084</t>
  </si>
  <si>
    <t>ORD003072</t>
  </si>
  <si>
    <t>ORD002537</t>
  </si>
  <si>
    <t>ORD000759</t>
  </si>
  <si>
    <t>ORD001068</t>
  </si>
  <si>
    <t>ORD010858</t>
  </si>
  <si>
    <t>ORD005611</t>
  </si>
  <si>
    <t>ORD004032</t>
  </si>
  <si>
    <t>CUST02050</t>
  </si>
  <si>
    <t>ORD006979</t>
  </si>
  <si>
    <t>ORD004350</t>
  </si>
  <si>
    <t>CUST01308</t>
  </si>
  <si>
    <t>ORD002241</t>
  </si>
  <si>
    <t>CUST01366</t>
  </si>
  <si>
    <t>ORD008610</t>
  </si>
  <si>
    <t>CUST02513</t>
  </si>
  <si>
    <t>ORD009248</t>
  </si>
  <si>
    <t>ORD002083</t>
  </si>
  <si>
    <t>ORD000989</t>
  </si>
  <si>
    <t>ORD004726</t>
  </si>
  <si>
    <t>CUST02569</t>
  </si>
  <si>
    <t>ORD000238</t>
  </si>
  <si>
    <t>ORD001606</t>
  </si>
  <si>
    <t>CUST02536</t>
  </si>
  <si>
    <t>ORD002890</t>
  </si>
  <si>
    <t>ORD011380</t>
  </si>
  <si>
    <t>ORD007278</t>
  </si>
  <si>
    <t>ORD007778</t>
  </si>
  <si>
    <t>ORD005371</t>
  </si>
  <si>
    <t>ORD010996</t>
  </si>
  <si>
    <t>CUST00781</t>
  </si>
  <si>
    <t>ORD000717</t>
  </si>
  <si>
    <t>ORD000810</t>
  </si>
  <si>
    <t>CUST03206</t>
  </si>
  <si>
    <t>ORD003449</t>
  </si>
  <si>
    <t>ORD007181</t>
  </si>
  <si>
    <t>ORD000603</t>
  </si>
  <si>
    <t>ORD006491</t>
  </si>
  <si>
    <t>ORD001402</t>
  </si>
  <si>
    <t>ORD000116</t>
  </si>
  <si>
    <t>ORD008720</t>
  </si>
  <si>
    <t>ORD004274</t>
  </si>
  <si>
    <t>ORD006185</t>
  </si>
  <si>
    <t>CUST00239</t>
  </si>
  <si>
    <t>ORD006844</t>
  </si>
  <si>
    <t>ORD003172</t>
  </si>
  <si>
    <t>CUST03032</t>
  </si>
  <si>
    <t>ORD010317</t>
  </si>
  <si>
    <t>ORD002828</t>
  </si>
  <si>
    <t>CUST02930</t>
  </si>
  <si>
    <t>ORD000354</t>
  </si>
  <si>
    <t>ORD001755</t>
  </si>
  <si>
    <t>ORD000831</t>
  </si>
  <si>
    <t>CUST02082</t>
  </si>
  <si>
    <t>ORD010645</t>
  </si>
  <si>
    <t>ORD005176</t>
  </si>
  <si>
    <t>CUST02414</t>
  </si>
  <si>
    <t>ORD001388</t>
  </si>
  <si>
    <t>CUST00105</t>
  </si>
  <si>
    <t>ORD000930</t>
  </si>
  <si>
    <t>ORD002155</t>
  </si>
  <si>
    <t>ORD000463</t>
  </si>
  <si>
    <t>CUST02296</t>
  </si>
  <si>
    <t>ORD002099</t>
  </si>
  <si>
    <t>ORD007067</t>
  </si>
  <si>
    <t>ORD000780</t>
  </si>
  <si>
    <t>ORD007035</t>
  </si>
  <si>
    <t>ORD009614</t>
  </si>
  <si>
    <t>CUST01884</t>
  </si>
  <si>
    <t>ORD010605</t>
  </si>
  <si>
    <t>ORD002659</t>
  </si>
  <si>
    <t>ORD007411</t>
  </si>
  <si>
    <t>ORD000577</t>
  </si>
  <si>
    <t>ORD005297</t>
  </si>
  <si>
    <t>ORD002794</t>
  </si>
  <si>
    <t>ORD001929</t>
  </si>
  <si>
    <t>CUST03432</t>
  </si>
  <si>
    <t>ORD009055</t>
  </si>
  <si>
    <t>ORD008969</t>
  </si>
  <si>
    <t>ORD005484</t>
  </si>
  <si>
    <t>ORD003205</t>
  </si>
  <si>
    <t>ORD003616</t>
  </si>
  <si>
    <t>ORD010398</t>
  </si>
  <si>
    <t>CUST03374</t>
  </si>
  <si>
    <t>CUST02772</t>
  </si>
  <si>
    <t>ORD004124</t>
  </si>
  <si>
    <t>CUST03036</t>
  </si>
  <si>
    <t>ORD009871</t>
  </si>
  <si>
    <t>ORD010574</t>
  </si>
  <si>
    <t>CUST01780</t>
  </si>
  <si>
    <t>ORD000954</t>
  </si>
  <si>
    <t>CUST02092</t>
  </si>
  <si>
    <t>ORD011363</t>
  </si>
  <si>
    <t>ORD009611</t>
  </si>
  <si>
    <t>ORD001993</t>
  </si>
  <si>
    <t>ORD005210</t>
  </si>
  <si>
    <t>ORD010585</t>
  </si>
  <si>
    <t>CUST02806</t>
  </si>
  <si>
    <t>ORD011297</t>
  </si>
  <si>
    <t>CUST02069</t>
  </si>
  <si>
    <t>ORD004090</t>
  </si>
  <si>
    <t>ORD008069</t>
  </si>
  <si>
    <t>ORD000620</t>
  </si>
  <si>
    <t>ORD010801</t>
  </si>
  <si>
    <t>ORD010592</t>
  </si>
  <si>
    <t>ORD004301</t>
  </si>
  <si>
    <t>ORD009465</t>
  </si>
  <si>
    <t>ORD004203</t>
  </si>
  <si>
    <t>ORD003913</t>
  </si>
  <si>
    <t>CUST00651</t>
  </si>
  <si>
    <t>ORD005204</t>
  </si>
  <si>
    <t>CUST01899</t>
  </si>
  <si>
    <t>ORD005381</t>
  </si>
  <si>
    <t>CUST02062</t>
  </si>
  <si>
    <t>ORD005577</t>
  </si>
  <si>
    <t>ORD006974</t>
  </si>
  <si>
    <t>ORD004418</t>
  </si>
  <si>
    <t>ORD009077</t>
  </si>
  <si>
    <t>ORD003552</t>
  </si>
  <si>
    <t>ORD010629</t>
  </si>
  <si>
    <t>CUST00357</t>
  </si>
  <si>
    <t>ORD005515</t>
  </si>
  <si>
    <t>CUST01355</t>
  </si>
  <si>
    <t>ORD001467</t>
  </si>
  <si>
    <t>CUST03150</t>
  </si>
  <si>
    <t>ORD006935</t>
  </si>
  <si>
    <t>ORD010883</t>
  </si>
  <si>
    <t>ORD010250</t>
  </si>
  <si>
    <t>CUST00352</t>
  </si>
  <si>
    <t>ORD009437</t>
  </si>
  <si>
    <t>ORD004026</t>
  </si>
  <si>
    <t>ORD002622</t>
  </si>
  <si>
    <t>ORD008278</t>
  </si>
  <si>
    <t>ORD007813</t>
  </si>
  <si>
    <t>ORD004908</t>
  </si>
  <si>
    <t>CUST02384</t>
  </si>
  <si>
    <t>ORD006282</t>
  </si>
  <si>
    <t>ORD007564</t>
  </si>
  <si>
    <t>ORD001300</t>
  </si>
  <si>
    <t>ORD009488</t>
  </si>
  <si>
    <t>ORD003106</t>
  </si>
  <si>
    <t>ORD000536</t>
  </si>
  <si>
    <t>ORD002183</t>
  </si>
  <si>
    <t>ORD006773</t>
  </si>
  <si>
    <t>ORD004626</t>
  </si>
  <si>
    <t>CUST03291</t>
  </si>
  <si>
    <t>ORD005303</t>
  </si>
  <si>
    <t>ORD005637</t>
  </si>
  <si>
    <t>ORD009191</t>
  </si>
  <si>
    <t>ORD009307</t>
  </si>
  <si>
    <t>ORD006873</t>
  </si>
  <si>
    <t>ORD011842</t>
  </si>
  <si>
    <t>ORD004814</t>
  </si>
  <si>
    <t>ORD010491</t>
  </si>
  <si>
    <t>ORD010273</t>
  </si>
  <si>
    <t>ORD011999</t>
  </si>
  <si>
    <t>ORD009048</t>
  </si>
  <si>
    <t>ORD010984</t>
  </si>
  <si>
    <t>ORD002705</t>
  </si>
  <si>
    <t>ORD007661</t>
  </si>
  <si>
    <t>ORD011496</t>
  </si>
  <si>
    <t>ORD004192</t>
  </si>
  <si>
    <t>ORD004212</t>
  </si>
  <si>
    <t>ORD009585</t>
  </si>
  <si>
    <t>ORD002012</t>
  </si>
  <si>
    <t>ORD010756</t>
  </si>
  <si>
    <t>ORD010978</t>
  </si>
  <si>
    <t>ORD011867</t>
  </si>
  <si>
    <t>ORD009603</t>
  </si>
  <si>
    <t>CUST02883</t>
  </si>
  <si>
    <t>ORD001855</t>
  </si>
  <si>
    <t>ORD008067</t>
  </si>
  <si>
    <t>CUST02540</t>
  </si>
  <si>
    <t>ORD011119</t>
  </si>
  <si>
    <t>ORD010572</t>
  </si>
  <si>
    <t>ORD004835</t>
  </si>
  <si>
    <t>ORD003031</t>
  </si>
  <si>
    <t>ORD011223</t>
  </si>
  <si>
    <t>ORD003907</t>
  </si>
  <si>
    <t>ORD008949</t>
  </si>
  <si>
    <t>ORD003286</t>
  </si>
  <si>
    <t>ORD002865</t>
  </si>
  <si>
    <t>ORD004906</t>
  </si>
  <si>
    <t>CUST00268</t>
  </si>
  <si>
    <t>ORD009356</t>
  </si>
  <si>
    <t>ORD002389</t>
  </si>
  <si>
    <t>ORD002279</t>
  </si>
  <si>
    <t>ORD006237</t>
  </si>
  <si>
    <t>ORD002035</t>
  </si>
  <si>
    <t>ORD011769</t>
  </si>
  <si>
    <t>ORD000457</t>
  </si>
  <si>
    <t>ORD008347</t>
  </si>
  <si>
    <t>CUST02605</t>
  </si>
  <si>
    <t>ORD009179</t>
  </si>
  <si>
    <t>CUST02683</t>
  </si>
  <si>
    <t>ORD004402</t>
  </si>
  <si>
    <t>ORD011164</t>
  </si>
  <si>
    <t>ORD010252</t>
  </si>
  <si>
    <t>ORD010601</t>
  </si>
  <si>
    <t>ORD006373</t>
  </si>
  <si>
    <t>CUST00355</t>
  </si>
  <si>
    <t>ORD007366</t>
  </si>
  <si>
    <t>ORD010358</t>
  </si>
  <si>
    <t>CUST01120</t>
  </si>
  <si>
    <t>ORD005868</t>
  </si>
  <si>
    <t>ORD005573</t>
  </si>
  <si>
    <t>ORD006438</t>
  </si>
  <si>
    <t>ORD000387</t>
  </si>
  <si>
    <t>CUST02557</t>
  </si>
  <si>
    <t>ORD007649</t>
  </si>
  <si>
    <t>ORD010310</t>
  </si>
  <si>
    <t>ORD000090</t>
  </si>
  <si>
    <t>ORD007412</t>
  </si>
  <si>
    <t>ORD009275</t>
  </si>
  <si>
    <t>ORD009300</t>
  </si>
  <si>
    <t>ORD001621</t>
  </si>
  <si>
    <t>CUST00673</t>
  </si>
  <si>
    <t>ORD004321</t>
  </si>
  <si>
    <t>ORD004169</t>
  </si>
  <si>
    <t>ORD009405</t>
  </si>
  <si>
    <t>ORD001204</t>
  </si>
  <si>
    <t>ORD009353</t>
  </si>
  <si>
    <t>ORD002932</t>
  </si>
  <si>
    <t>ORD006885</t>
  </si>
  <si>
    <t>ORD009501</t>
  </si>
  <si>
    <t>ORD001967</t>
  </si>
  <si>
    <t>ORD009447</t>
  </si>
  <si>
    <t>ORD009628</t>
  </si>
  <si>
    <t>ORD002162</t>
  </si>
  <si>
    <t>ORD000964</t>
  </si>
  <si>
    <t>ORD002420</t>
  </si>
  <si>
    <t>ORD008626</t>
  </si>
  <si>
    <t>ORD011154</t>
  </si>
  <si>
    <t>ORD009407</t>
  </si>
  <si>
    <t>ORD002187</t>
  </si>
  <si>
    <t>ORD002393</t>
  </si>
  <si>
    <t>ORD001177</t>
  </si>
  <si>
    <t>ORD011932</t>
  </si>
  <si>
    <t>ORD001538</t>
  </si>
  <si>
    <t>ORD000770</t>
  </si>
  <si>
    <t>ORD011159</t>
  </si>
  <si>
    <t>ORD008685</t>
  </si>
  <si>
    <t>ORD011477</t>
  </si>
  <si>
    <t>ORD007425</t>
  </si>
  <si>
    <t>ORD008249</t>
  </si>
  <si>
    <t>ORD003692</t>
  </si>
  <si>
    <t>ORD003059</t>
  </si>
  <si>
    <t>CUST02192</t>
  </si>
  <si>
    <t>ORD011234</t>
  </si>
  <si>
    <t>ORD006905</t>
  </si>
  <si>
    <t>CUST02532</t>
  </si>
  <si>
    <t>ORD009337</t>
  </si>
  <si>
    <t>ORD007209</t>
  </si>
  <si>
    <t>ORD009764</t>
  </si>
  <si>
    <t>ORD001914</t>
  </si>
  <si>
    <t>ORD003483</t>
  </si>
  <si>
    <t>CUST02545</t>
  </si>
  <si>
    <t>ORD011798</t>
  </si>
  <si>
    <t>ORD005847</t>
  </si>
  <si>
    <t>ORD001448</t>
  </si>
  <si>
    <t>ORD005728</t>
  </si>
  <si>
    <t>CUST00780</t>
  </si>
  <si>
    <t>ORD002329</t>
  </si>
  <si>
    <t>CUST00389</t>
  </si>
  <si>
    <t>ORD006083</t>
  </si>
  <si>
    <t>ORD009508</t>
  </si>
  <si>
    <t>ORD004864</t>
  </si>
  <si>
    <t>ORD010059</t>
  </si>
  <si>
    <t>ORD008214</t>
  </si>
  <si>
    <t>ORD009076</t>
  </si>
  <si>
    <t>CUST01037</t>
  </si>
  <si>
    <t>ORD011262</t>
  </si>
  <si>
    <t>ORD006694</t>
  </si>
  <si>
    <t>ORD002232</t>
  </si>
  <si>
    <t>ORD006057</t>
  </si>
  <si>
    <t>ORD005664</t>
  </si>
  <si>
    <t>ORD010362</t>
  </si>
  <si>
    <t>ORD010982</t>
  </si>
  <si>
    <t>ORD011305</t>
  </si>
  <si>
    <t>CUST02597</t>
  </si>
  <si>
    <t>ORD001351</t>
  </si>
  <si>
    <t>ORD004005</t>
  </si>
  <si>
    <t>ORD002169</t>
  </si>
  <si>
    <t>ORD004314</t>
  </si>
  <si>
    <t>CUST02364</t>
  </si>
  <si>
    <t>ORD003479</t>
  </si>
  <si>
    <t>ORD008715</t>
  </si>
  <si>
    <t>CUST01963</t>
  </si>
  <si>
    <t>ORD005424</t>
  </si>
  <si>
    <t>ORD001665</t>
  </si>
  <si>
    <t>ORD003998</t>
  </si>
  <si>
    <t>ORD005650</t>
  </si>
  <si>
    <t>CUST02159</t>
  </si>
  <si>
    <t>ORD009376</t>
  </si>
  <si>
    <t>ORD010976</t>
  </si>
  <si>
    <t>ORD006325</t>
  </si>
  <si>
    <t>ORD000835</t>
  </si>
  <si>
    <t>ORD009995</t>
  </si>
  <si>
    <t>ORD003481</t>
  </si>
  <si>
    <t>ORD009912</t>
  </si>
  <si>
    <t>ORD008170</t>
  </si>
  <si>
    <t>ORD007783</t>
  </si>
  <si>
    <t>ORD004610</t>
  </si>
  <si>
    <t>ORD001741</t>
  </si>
  <si>
    <t>ORD011523</t>
  </si>
  <si>
    <t>ORD010718</t>
  </si>
  <si>
    <t>ORD001604</t>
  </si>
  <si>
    <t>CUST00555</t>
  </si>
  <si>
    <t>ORD007375</t>
  </si>
  <si>
    <t>CUST03015</t>
  </si>
  <si>
    <t>ORD000342</t>
  </si>
  <si>
    <t>ORD010349</t>
  </si>
  <si>
    <t>ORD002620</t>
  </si>
  <si>
    <t>ORD008709</t>
  </si>
  <si>
    <t>ORD003504</t>
  </si>
  <si>
    <t>CUST00529</t>
  </si>
  <si>
    <t>ORD002759</t>
  </si>
  <si>
    <t>ORD009857</t>
  </si>
  <si>
    <t>ORD000953</t>
  </si>
  <si>
    <t>ORD008993</t>
  </si>
  <si>
    <t>ORD009705</t>
  </si>
  <si>
    <t>ORD011814</t>
  </si>
  <si>
    <t>ORD005112</t>
  </si>
  <si>
    <t>ORD005395</t>
  </si>
  <si>
    <t>ORD006402</t>
  </si>
  <si>
    <t>ORD007755</t>
  </si>
  <si>
    <t>CUST02899</t>
  </si>
  <si>
    <t>ORD001845</t>
  </si>
  <si>
    <t>ORD011779</t>
  </si>
  <si>
    <t>ORD008302</t>
  </si>
  <si>
    <t>ORD011435</t>
  </si>
  <si>
    <t>CUST01448</t>
  </si>
  <si>
    <t>ORD007041</t>
  </si>
  <si>
    <t>ORD011361</t>
  </si>
  <si>
    <t>ORD003794</t>
  </si>
  <si>
    <t>CUST01209</t>
  </si>
  <si>
    <t>ORD005706</t>
  </si>
  <si>
    <t>ORD010841</t>
  </si>
  <si>
    <t>ORD005855</t>
  </si>
  <si>
    <t>ORD004016</t>
  </si>
  <si>
    <t>CUST01238</t>
  </si>
  <si>
    <t>ORD005365</t>
  </si>
  <si>
    <t>ORD009996</t>
  </si>
  <si>
    <t>ORD004492</t>
  </si>
  <si>
    <t>ORD007380</t>
  </si>
  <si>
    <t>ORD010158</t>
  </si>
  <si>
    <t>ORD001331</t>
  </si>
  <si>
    <t>ORD008857</t>
  </si>
  <si>
    <t>CUST00929</t>
  </si>
  <si>
    <t>ORD010043</t>
  </si>
  <si>
    <t>ORD000881</t>
  </si>
  <si>
    <t>ORD009877</t>
  </si>
  <si>
    <t>ORD004964</t>
  </si>
  <si>
    <t>ORD008641</t>
  </si>
  <si>
    <t>CUST02782</t>
  </si>
  <si>
    <t>ORD009212</t>
  </si>
  <si>
    <t>ORD009359</t>
  </si>
  <si>
    <t>ORD005339</t>
  </si>
  <si>
    <t>ORD001022</t>
  </si>
  <si>
    <t>ORD011374</t>
  </si>
  <si>
    <t>ORD006810</t>
  </si>
  <si>
    <t>ORD006868</t>
  </si>
  <si>
    <t>ORD009882</t>
  </si>
  <si>
    <t>ORD011199</t>
  </si>
  <si>
    <t>ORD004201</t>
  </si>
  <si>
    <t>ORD005138</t>
  </si>
  <si>
    <t>ORD010889</t>
  </si>
  <si>
    <t>ORD001258</t>
  </si>
  <si>
    <t>ORD011942</t>
  </si>
  <si>
    <t>ORD009939</t>
  </si>
  <si>
    <t>ORD005873</t>
  </si>
  <si>
    <t>ORD010188</t>
  </si>
  <si>
    <t>ORD003834</t>
  </si>
  <si>
    <t>ORD000193</t>
  </si>
  <si>
    <t>ORD011608</t>
  </si>
  <si>
    <t>ORD001054</t>
  </si>
  <si>
    <t>ORD002041</t>
  </si>
  <si>
    <t>ORD008973</t>
  </si>
  <si>
    <t>ORD006527</t>
  </si>
  <si>
    <t>CUST00762</t>
  </si>
  <si>
    <t>ORD007476</t>
  </si>
  <si>
    <t>ORD008138</t>
  </si>
  <si>
    <t>CUST02340</t>
  </si>
  <si>
    <t>ORD000937</t>
  </si>
  <si>
    <t>CUST02260</t>
  </si>
  <si>
    <t>ORD004339</t>
  </si>
  <si>
    <t>CUST01534</t>
  </si>
  <si>
    <t>ORD000515</t>
  </si>
  <si>
    <t>CUST03310</t>
  </si>
  <si>
    <t>ORD010922</t>
  </si>
  <si>
    <t>ORD010071</t>
  </si>
  <si>
    <t>ORD003214</t>
  </si>
  <si>
    <t>ORD010595</t>
  </si>
  <si>
    <t>ORD011316</t>
  </si>
  <si>
    <t>ORD011694</t>
  </si>
  <si>
    <t>ORD009348</t>
  </si>
  <si>
    <t>ORD011549</t>
  </si>
  <si>
    <t>ORD011081</t>
  </si>
  <si>
    <t>ORD009788</t>
  </si>
  <si>
    <t>CUST00648</t>
  </si>
  <si>
    <t>ORD011177</t>
  </si>
  <si>
    <t>ORD009117</t>
  </si>
  <si>
    <t>ORD000412</t>
  </si>
  <si>
    <t>CUST03095</t>
  </si>
  <si>
    <t>ORD004238</t>
  </si>
  <si>
    <t>ORD006221</t>
  </si>
  <si>
    <t>ORD006988</t>
  </si>
  <si>
    <t>ORD008425</t>
  </si>
  <si>
    <t>CUST01904</t>
  </si>
  <si>
    <t>ORD000143</t>
  </si>
  <si>
    <t>ORD000433</t>
  </si>
  <si>
    <t>ORD004064</t>
  </si>
  <si>
    <t>CUST02640</t>
  </si>
  <si>
    <t>ORD009968</t>
  </si>
  <si>
    <t>ORD008084</t>
  </si>
  <si>
    <t>ORD011552</t>
  </si>
  <si>
    <t>CUST02989</t>
  </si>
  <si>
    <t>ORD000338</t>
  </si>
  <si>
    <t>CUST01826</t>
  </si>
  <si>
    <t>ORD007621</t>
  </si>
  <si>
    <t>ORD002741</t>
  </si>
  <si>
    <t>ORD008851</t>
  </si>
  <si>
    <t>ORD000085</t>
  </si>
  <si>
    <t>ORD004538</t>
  </si>
  <si>
    <t>ORD008874</t>
  </si>
  <si>
    <t>ORD001676</t>
  </si>
  <si>
    <t>ORD006202</t>
  </si>
  <si>
    <t>ORD009031</t>
  </si>
  <si>
    <t>CUST02251</t>
  </si>
  <si>
    <t>ORD004959</t>
  </si>
  <si>
    <t>ORD004042</t>
  </si>
  <si>
    <t>ORD011801</t>
  </si>
  <si>
    <t>ORD008576</t>
  </si>
  <si>
    <t>ORD009249</t>
  </si>
  <si>
    <t>ORD000492</t>
  </si>
  <si>
    <t>CUST00904</t>
  </si>
  <si>
    <t>ORD000372</t>
  </si>
  <si>
    <t>ORD002778</t>
  </si>
  <si>
    <t>ORD010539</t>
  </si>
  <si>
    <t>CUST02204</t>
  </si>
  <si>
    <t>ORD008842</t>
  </si>
  <si>
    <t>ORD008261</t>
  </si>
  <si>
    <t>ORD004936</t>
  </si>
  <si>
    <t>ORD003866</t>
  </si>
  <si>
    <t>ORD003978</t>
  </si>
  <si>
    <t>ORD002227</t>
  </si>
  <si>
    <t>CUST02934</t>
  </si>
  <si>
    <t>ORD003762</t>
  </si>
  <si>
    <t>ORD009399</t>
  </si>
  <si>
    <t>ORD000779</t>
  </si>
  <si>
    <t>ORD006349</t>
  </si>
  <si>
    <t>CUST01902</t>
  </si>
  <si>
    <t>ORD003473</t>
  </si>
  <si>
    <t>ORD008439</t>
  </si>
  <si>
    <t>ORD004923</t>
  </si>
  <si>
    <t>ORD005019</t>
  </si>
  <si>
    <t>ORD008126</t>
  </si>
  <si>
    <t>CUST00467</t>
  </si>
  <si>
    <t>ORD000345</t>
  </si>
  <si>
    <t>CUST01991</t>
  </si>
  <si>
    <t>ORD001638</t>
  </si>
  <si>
    <t>CUST01936</t>
  </si>
  <si>
    <t>ORD002247</t>
  </si>
  <si>
    <t>CUST03443</t>
  </si>
  <si>
    <t>ORD010026</t>
  </si>
  <si>
    <t>ORD011388</t>
  </si>
  <si>
    <t>CUST03127</t>
  </si>
  <si>
    <t>ORD008779</t>
  </si>
  <si>
    <t>ORD006381</t>
  </si>
  <si>
    <t>ORD000258</t>
  </si>
  <si>
    <t>ORD005453</t>
  </si>
  <si>
    <t>ORD008468</t>
  </si>
  <si>
    <t>ORD011176</t>
  </si>
  <si>
    <t>ORD004355</t>
  </si>
  <si>
    <t>CUST02280</t>
  </si>
  <si>
    <t>ORD001558</t>
  </si>
  <si>
    <t>ORD005162</t>
  </si>
  <si>
    <t>CUST02225</t>
  </si>
  <si>
    <t>ORD010887</t>
  </si>
  <si>
    <t>ORD006969</t>
  </si>
  <si>
    <t>ORD005219</t>
  </si>
  <si>
    <t>ORD005640</t>
  </si>
  <si>
    <t>ORD005533</t>
  </si>
  <si>
    <t>ORD007022</t>
  </si>
  <si>
    <t>ORD004309</t>
  </si>
  <si>
    <t>ORD000449</t>
  </si>
  <si>
    <t>ORD007606</t>
  </si>
  <si>
    <t>ORD001437</t>
  </si>
  <si>
    <t>CUST01473</t>
  </si>
  <si>
    <t>ORD009893</t>
  </si>
  <si>
    <t>ORD002285</t>
  </si>
  <si>
    <t>ORD003549</t>
  </si>
  <si>
    <t>ORD011292</t>
  </si>
  <si>
    <t>ORD010823</t>
  </si>
  <si>
    <t>ORD008627</t>
  </si>
  <si>
    <t>ORD003489</t>
  </si>
  <si>
    <t>ORD005372</t>
  </si>
  <si>
    <t>CUST03260</t>
  </si>
  <si>
    <t>ORD011149</t>
  </si>
  <si>
    <t>CUST00735</t>
  </si>
  <si>
    <t>ORD000237</t>
  </si>
  <si>
    <t>ORD001628</t>
  </si>
  <si>
    <t>CUST02953</t>
  </si>
  <si>
    <t>ORD010955</t>
  </si>
  <si>
    <t>ORD006596</t>
  </si>
  <si>
    <t>ORD003758</t>
  </si>
  <si>
    <t>ORD011787</t>
  </si>
  <si>
    <t>ORD010530</t>
  </si>
  <si>
    <t>CUST01629</t>
  </si>
  <si>
    <t>ORD006698</t>
  </si>
  <si>
    <t>ORD001830</t>
  </si>
  <si>
    <t>ORD007165</t>
  </si>
  <si>
    <t>CUST03350</t>
  </si>
  <si>
    <t>ORD007691</t>
  </si>
  <si>
    <t>CUST01296</t>
  </si>
  <si>
    <t>ORD010085</t>
  </si>
  <si>
    <t>CUST00388</t>
  </si>
  <si>
    <t>ORD004195</t>
  </si>
  <si>
    <t>ORD004209</t>
  </si>
  <si>
    <t>CUST00597</t>
  </si>
  <si>
    <t>ORD000122</t>
  </si>
  <si>
    <t>ORD006617</t>
  </si>
  <si>
    <t>ORD001893</t>
  </si>
  <si>
    <t>CUST00307</t>
  </si>
  <si>
    <t>ORD001188</t>
  </si>
  <si>
    <t>CUST03093</t>
  </si>
  <si>
    <t>ORD010360</t>
  </si>
  <si>
    <t>ORD000903</t>
  </si>
  <si>
    <t>ORD001318</t>
  </si>
  <si>
    <t>ORD005026</t>
  </si>
  <si>
    <t>ORD008776</t>
  </si>
  <si>
    <t>ORD010546</t>
  </si>
  <si>
    <t>ORD007823</t>
  </si>
  <si>
    <t>CUST03414</t>
  </si>
  <si>
    <t>ORD002843</t>
  </si>
  <si>
    <t>ORD009380</t>
  </si>
  <si>
    <t>ORD002744</t>
  </si>
  <si>
    <t>ORD003754</t>
  </si>
  <si>
    <t>ORD007370</t>
  </si>
  <si>
    <t>CUST00151</t>
  </si>
  <si>
    <t>ORD009640</t>
  </si>
  <si>
    <t>ORD009826</t>
  </si>
  <si>
    <t>ORD006246</t>
  </si>
  <si>
    <t>ORD003215</t>
  </si>
  <si>
    <t>CUST01700</t>
  </si>
  <si>
    <t>ORD001438</t>
  </si>
  <si>
    <t>CUST03190</t>
  </si>
  <si>
    <t>ORD006841</t>
  </si>
  <si>
    <t>ORD001934</t>
  </si>
  <si>
    <t>ORD010973</t>
  </si>
  <si>
    <t>ORD002868</t>
  </si>
  <si>
    <t>ORD004036</t>
  </si>
  <si>
    <t>ORD007887</t>
  </si>
  <si>
    <t>ORD009885</t>
  </si>
  <si>
    <t>ORD010511</t>
  </si>
  <si>
    <t>ORD002180</t>
  </si>
  <si>
    <t>CUST01967</t>
  </si>
  <si>
    <t>ORD011207</t>
  </si>
  <si>
    <t>CUST00354</t>
  </si>
  <si>
    <t>ORD011550</t>
  </si>
  <si>
    <t>ORD010410</t>
  </si>
  <si>
    <t>ORD005920</t>
  </si>
  <si>
    <t>ORD005883</t>
  </si>
  <si>
    <t>CUST02396</t>
  </si>
  <si>
    <t>ORD011357</t>
  </si>
  <si>
    <t>ORD007904</t>
  </si>
  <si>
    <t>ORD006213</t>
  </si>
  <si>
    <t>ORD000854</t>
  </si>
  <si>
    <t>ORD003520</t>
  </si>
  <si>
    <t>ORD006393</t>
  </si>
  <si>
    <t>ORD005098</t>
  </si>
  <si>
    <t>ORD008562</t>
  </si>
  <si>
    <t>ORD004165</t>
  </si>
  <si>
    <t>ORD000108</t>
  </si>
  <si>
    <t>ORD006152</t>
  </si>
  <si>
    <t>ORD001690</t>
  </si>
  <si>
    <t>ORD008338</t>
  </si>
  <si>
    <t>CUST00931</t>
  </si>
  <si>
    <t>ORD004821</t>
  </si>
  <si>
    <t>ORD008843</t>
  </si>
  <si>
    <t>ORD010912</t>
  </si>
  <si>
    <t>CUST00821</t>
  </si>
  <si>
    <t>ORD007435</t>
  </si>
  <si>
    <t>ORD004802</t>
  </si>
  <si>
    <t>ORD011968</t>
  </si>
  <si>
    <t>ORD011845</t>
  </si>
  <si>
    <t>ORD007942</t>
  </si>
  <si>
    <t>ORD000542</t>
  </si>
  <si>
    <t>ORD001049</t>
  </si>
  <si>
    <t>ORD004829</t>
  </si>
  <si>
    <t>ORD009234</t>
  </si>
  <si>
    <t>ORD010535</t>
  </si>
  <si>
    <t>ORD005208</t>
  </si>
  <si>
    <t>ORD009323</t>
  </si>
  <si>
    <t>ORD006400</t>
  </si>
  <si>
    <t>ORD011600</t>
  </si>
  <si>
    <t>ORD003024</t>
  </si>
  <si>
    <t>ORD004518</t>
  </si>
  <si>
    <t>ORD006215</t>
  </si>
  <si>
    <t>ORD000452</t>
  </si>
  <si>
    <t>ORD006614</t>
  </si>
  <si>
    <t>ORD003211</t>
  </si>
  <si>
    <t>CUST02033</t>
  </si>
  <si>
    <t>ORD005874</t>
  </si>
  <si>
    <t>ORD011558</t>
  </si>
  <si>
    <t>ORD010926</t>
  </si>
  <si>
    <t>ORD006180</t>
  </si>
  <si>
    <t>ORD001843</t>
  </si>
  <si>
    <t>ORD010318</t>
  </si>
  <si>
    <t>ORD000390</t>
  </si>
  <si>
    <t>ORD006252</t>
  </si>
  <si>
    <t>ORD010415</t>
  </si>
  <si>
    <t>CUST01501</t>
  </si>
  <si>
    <t>ORD008481</t>
  </si>
  <si>
    <t>ORD001016</t>
  </si>
  <si>
    <t>ORD005450</t>
  </si>
  <si>
    <t>ORD001707</t>
  </si>
  <si>
    <t>ORD006222</t>
  </si>
  <si>
    <t>ORD006585</t>
  </si>
  <si>
    <t>ORD004457</t>
  </si>
  <si>
    <t>ORD011687</t>
  </si>
  <si>
    <t>ORD004297</t>
  </si>
  <si>
    <t>ORD001242</t>
  </si>
  <si>
    <t>CUST03464</t>
  </si>
  <si>
    <t>ORD002846</t>
  </si>
  <si>
    <t>ORD008663</t>
  </si>
  <si>
    <t>ORD008063</t>
  </si>
  <si>
    <t>ORD002042</t>
  </si>
  <si>
    <t>ORD005446</t>
  </si>
  <si>
    <t>ORD008379</t>
  </si>
  <si>
    <t>ORD002315</t>
  </si>
  <si>
    <t>ORD004106</t>
  </si>
  <si>
    <t>ORD008310</t>
  </si>
  <si>
    <t>ORD007798</t>
  </si>
  <si>
    <t>ORD000014</t>
  </si>
  <si>
    <t>ORD003776</t>
  </si>
  <si>
    <t>ORD001044</t>
  </si>
  <si>
    <t>ORD002699</t>
  </si>
  <si>
    <t>ORD000541</t>
  </si>
  <si>
    <t>ORD002224</t>
  </si>
  <si>
    <t>ORD005985</t>
  </si>
  <si>
    <t>ORD001836</t>
  </si>
  <si>
    <t>ORD004019</t>
  </si>
  <si>
    <t>ORD000134</t>
  </si>
  <si>
    <t>ORD006788</t>
  </si>
  <si>
    <t>ORD001723</t>
  </si>
  <si>
    <t>ORD008117</t>
  </si>
  <si>
    <t>ORD010438</t>
  </si>
  <si>
    <t>CUST02697</t>
  </si>
  <si>
    <t>ORD007509</t>
  </si>
  <si>
    <t>CUST01467</t>
  </si>
  <si>
    <t>ORD005516</t>
  </si>
  <si>
    <t>CUST03496</t>
  </si>
  <si>
    <t>ORD001353</t>
  </si>
  <si>
    <t>ORD009909</t>
  </si>
  <si>
    <t>ORD010500</t>
  </si>
  <si>
    <t>ORD010521</t>
  </si>
  <si>
    <t>ORD009276</t>
  </si>
  <si>
    <t>ORD006804</t>
  </si>
  <si>
    <t>ORD009434</t>
  </si>
  <si>
    <t>ORD006513</t>
  </si>
  <si>
    <t>ORD006786</t>
  </si>
  <si>
    <t>ORD011699</t>
  </si>
  <si>
    <t>ORD004449</t>
  </si>
  <si>
    <t>ORD008832</t>
  </si>
  <si>
    <t>ORD000335</t>
  </si>
  <si>
    <t>ORD006772</t>
  </si>
  <si>
    <t>ORD005179</t>
  </si>
  <si>
    <t>ORD002700</t>
  </si>
  <si>
    <t>ORD008348</t>
  </si>
  <si>
    <t>ORD005551</t>
  </si>
  <si>
    <t>ORD000400</t>
  </si>
  <si>
    <t>ORD008839</t>
  </si>
  <si>
    <t>ORD005099</t>
  </si>
  <si>
    <t>ORD004844</t>
  </si>
  <si>
    <t>CUST01239</t>
  </si>
  <si>
    <t>ORD001303</t>
  </si>
  <si>
    <t>ORD000293</t>
  </si>
  <si>
    <t>CUST02908</t>
  </si>
  <si>
    <t>ORD003883</t>
  </si>
  <si>
    <t>ORD004879</t>
  </si>
  <si>
    <t>ORD002082</t>
  </si>
  <si>
    <t>ORD004253</t>
  </si>
  <si>
    <t>ORD009044</t>
  </si>
  <si>
    <t>ORD002628</t>
  </si>
  <si>
    <t>ORD006702</t>
  </si>
  <si>
    <t>ORD009468</t>
  </si>
  <si>
    <t>ORD009316</t>
  </si>
  <si>
    <t>ORD003909</t>
  </si>
  <si>
    <t>ORD006050</t>
  </si>
  <si>
    <t>CUST00050</t>
  </si>
  <si>
    <t>ORD003411</t>
  </si>
  <si>
    <t>ORD000889</t>
  </si>
  <si>
    <t>ORD005511</t>
  </si>
  <si>
    <t>ORD003806</t>
  </si>
  <si>
    <t>ORD010483</t>
  </si>
  <si>
    <t>ORD009271</t>
  </si>
  <si>
    <t>ORD005231</t>
  </si>
  <si>
    <t>ORD004140</t>
  </si>
  <si>
    <t>ORD005233</t>
  </si>
  <si>
    <t>ORD001594</t>
  </si>
  <si>
    <t>ORD009792</t>
  </si>
  <si>
    <t>ORD008043</t>
  </si>
  <si>
    <t>ORD007625</t>
  </si>
  <si>
    <t>CUST01954</t>
  </si>
  <si>
    <t>ORD006707</t>
  </si>
  <si>
    <t>ORD000377</t>
  </si>
  <si>
    <t>ORD009215</t>
  </si>
  <si>
    <t>ORD000671</t>
  </si>
  <si>
    <t>ORD006728</t>
  </si>
  <si>
    <t>ORD008049</t>
  </si>
  <si>
    <t>CUST02970</t>
  </si>
  <si>
    <t>ORD006939</t>
  </si>
  <si>
    <t>ORD004060</t>
  </si>
  <si>
    <t>ORD007266</t>
  </si>
  <si>
    <t>ORD005743</t>
  </si>
  <si>
    <t>ORD010610</t>
  </si>
  <si>
    <t>ORD000648</t>
  </si>
  <si>
    <t>ORD005284</t>
  </si>
  <si>
    <t>CUST03002</t>
  </si>
  <si>
    <t>ORD008289</t>
  </si>
  <si>
    <t>ORD011420</t>
  </si>
  <si>
    <t>CUST01369</t>
  </si>
  <si>
    <t>ORD005021</t>
  </si>
  <si>
    <t>ORD003366</t>
  </si>
  <si>
    <t>ORD007976</t>
  </si>
  <si>
    <t>ORD007588</t>
  </si>
  <si>
    <t>ORD002301</t>
  </si>
  <si>
    <t>ORD005675</t>
  </si>
  <si>
    <t>ORD004047</t>
  </si>
  <si>
    <t>ORD010023</t>
  </si>
  <si>
    <t>ORD011872</t>
  </si>
  <si>
    <t>ORD008788</t>
  </si>
  <si>
    <t>ORD007709</t>
  </si>
  <si>
    <t>ORD001344</t>
  </si>
  <si>
    <t>ORD008578</t>
  </si>
  <si>
    <t>ORD010052</t>
  </si>
  <si>
    <t>CUST02847</t>
  </si>
  <si>
    <t>ORD010641</t>
  </si>
  <si>
    <t>CUST02534</t>
  </si>
  <si>
    <t>ORD008301</t>
  </si>
  <si>
    <t>ORD009861</t>
  </si>
  <si>
    <t>ORD003718</t>
  </si>
  <si>
    <t>ORD010286</t>
  </si>
  <si>
    <t>ORD011209</t>
  </si>
  <si>
    <t>ORD008371</t>
  </si>
  <si>
    <t>CUST02017</t>
  </si>
  <si>
    <t>ORD003860</t>
  </si>
  <si>
    <t>CUST01177</t>
  </si>
  <si>
    <t>ORD009801</t>
  </si>
  <si>
    <t>ORD005971</t>
  </si>
  <si>
    <t>ORD007870</t>
  </si>
  <si>
    <t>ORD004245</t>
  </si>
  <si>
    <t>ORD002472</t>
  </si>
  <si>
    <t>ORD000054</t>
  </si>
  <si>
    <t>ORD010695</t>
  </si>
  <si>
    <t>ORD005620</t>
  </si>
  <si>
    <t>CUST02003</t>
  </si>
  <si>
    <t>ORD002144</t>
  </si>
  <si>
    <t>ORD004558</t>
  </si>
  <si>
    <t>ORD005963</t>
  </si>
  <si>
    <t>ORD006107</t>
  </si>
  <si>
    <t>ORD003263</t>
  </si>
  <si>
    <t>ORD006881</t>
  </si>
  <si>
    <t>ORD009572</t>
  </si>
  <si>
    <t>ORD005557</t>
  </si>
  <si>
    <t>ORD007338</t>
  </si>
  <si>
    <t>ORD004530</t>
  </si>
  <si>
    <t>CUST00133</t>
  </si>
  <si>
    <t>ORD004754</t>
  </si>
  <si>
    <t>ORD004039</t>
  </si>
  <si>
    <t>ORD011566</t>
  </si>
  <si>
    <t>ORD007367</t>
  </si>
  <si>
    <t>ORD010623</t>
  </si>
  <si>
    <t>CUST01504</t>
  </si>
  <si>
    <t>ORD003630</t>
  </si>
  <si>
    <t>ORD005713</t>
  </si>
  <si>
    <t>ORD006816</t>
  </si>
  <si>
    <t>ORD011909</t>
  </si>
  <si>
    <t>ORD007966</t>
  </si>
  <si>
    <t>ORD009460</t>
  </si>
  <si>
    <t>ORD000471</t>
  </si>
  <si>
    <t>ORD009523</t>
  </si>
  <si>
    <t>ORD009116</t>
  </si>
  <si>
    <t>ORD011924</t>
  </si>
  <si>
    <t>ORD007663</t>
  </si>
  <si>
    <t>ORD009896</t>
  </si>
  <si>
    <t>ORD001499</t>
  </si>
  <si>
    <t>CUST02664</t>
  </si>
  <si>
    <t>ORD009268</t>
  </si>
  <si>
    <t>CUST02662</t>
  </si>
  <si>
    <t>ORD003717</t>
  </si>
  <si>
    <t>ORD006624</t>
  </si>
  <si>
    <t>ORD003886</t>
  </si>
  <si>
    <t>ORD005085</t>
  </si>
  <si>
    <t>ORD002407</t>
  </si>
  <si>
    <t>CUST02946</t>
  </si>
  <si>
    <t>ORD001591</t>
  </si>
  <si>
    <t>ORD002342</t>
  </si>
  <si>
    <t>ORD001327</t>
  </si>
  <si>
    <t>ORD003316</t>
  </si>
  <si>
    <t>ORD002693</t>
  </si>
  <si>
    <t>ORD004909</t>
  </si>
  <si>
    <t>ORD005973</t>
  </si>
  <si>
    <t>ORD008640</t>
  </si>
  <si>
    <t>ORD000290</t>
  </si>
  <si>
    <t>ORD010870</t>
  </si>
  <si>
    <t>ORD003889</t>
  </si>
  <si>
    <t>ORD010170</t>
  </si>
  <si>
    <t>CUST02703</t>
  </si>
  <si>
    <t>ORD001536</t>
  </si>
  <si>
    <t>ORD004804</t>
  </si>
  <si>
    <t>ORD001471</t>
  </si>
  <si>
    <t>CUST01153</t>
  </si>
  <si>
    <t>ORD001112</t>
  </si>
  <si>
    <t>ORD002947</t>
  </si>
  <si>
    <t>ORD011884</t>
  </si>
  <si>
    <t>ORD008531</t>
  </si>
  <si>
    <t>ORD000751</t>
  </si>
  <si>
    <t>ORD001682</t>
  </si>
  <si>
    <t>CUST00976</t>
  </si>
  <si>
    <t>ORD001545</t>
  </si>
  <si>
    <t>ORD006676</t>
  </si>
  <si>
    <t>CUST02031</t>
  </si>
  <si>
    <t>ORD000166</t>
  </si>
  <si>
    <t>ORD003999</t>
  </si>
  <si>
    <t>ORD009313</t>
  </si>
  <si>
    <t>CUST01921</t>
  </si>
  <si>
    <t>ORD010687</t>
  </si>
  <si>
    <t>ORD002458</t>
  </si>
  <si>
    <t>ORD000597</t>
  </si>
  <si>
    <t>ORD005345</t>
  </si>
  <si>
    <t>ORD008292</t>
  </si>
  <si>
    <t>ORD003531</t>
  </si>
  <si>
    <t>ORD008462</t>
  </si>
  <si>
    <t>ORD004332</t>
  </si>
  <si>
    <t>ORD009854</t>
  </si>
  <si>
    <t>CUST02200</t>
  </si>
  <si>
    <t>ORD007236</t>
  </si>
  <si>
    <t>ORD010970</t>
  </si>
  <si>
    <t>ORD001695</t>
  </si>
  <si>
    <t>CUST02319</t>
  </si>
  <si>
    <t>ORD009638</t>
  </si>
  <si>
    <t>ORD004062</t>
  </si>
  <si>
    <t>CUST00962</t>
  </si>
  <si>
    <t>ORD002872</t>
  </si>
  <si>
    <t>ORD009443</t>
  </si>
  <si>
    <t>ORD009683</t>
  </si>
  <si>
    <t>ORD011859</t>
  </si>
  <si>
    <t>ORD004788</t>
  </si>
  <si>
    <t>ORD011225</t>
  </si>
  <si>
    <t>ORD005504</t>
  </si>
  <si>
    <t>ORD010293</t>
  </si>
  <si>
    <t>ORD000114</t>
  </si>
  <si>
    <t>ORD001758</t>
  </si>
  <si>
    <t>ORD001932</t>
  </si>
  <si>
    <t>ORD001469</t>
  </si>
  <si>
    <t>ORD010289</t>
  </si>
  <si>
    <t>ORD010348</t>
  </si>
  <si>
    <t>CUST03469</t>
  </si>
  <si>
    <t>ORD000769</t>
  </si>
  <si>
    <t>ORD008646</t>
  </si>
  <si>
    <t>ORD009699</t>
  </si>
  <si>
    <t>ORD009252</t>
  </si>
  <si>
    <t>ORD003013</t>
  </si>
  <si>
    <t>ORD004675</t>
  </si>
  <si>
    <t>CUST02189</t>
  </si>
  <si>
    <t>ORD000398</t>
  </si>
  <si>
    <t>ORD007155</t>
  </si>
  <si>
    <t>ORD002958</t>
  </si>
  <si>
    <t>ORD010797</t>
  </si>
  <si>
    <t>ORD010150</t>
  </si>
  <si>
    <t>ORD008071</t>
  </si>
  <si>
    <t>ORD004831</t>
  </si>
  <si>
    <t>ORD010184</t>
  </si>
  <si>
    <t>ORD007446</t>
  </si>
  <si>
    <t>ORD009389</t>
  </si>
  <si>
    <t>ORD009873</t>
  </si>
  <si>
    <t>ORD002498</t>
  </si>
  <si>
    <t>ORD011844</t>
  </si>
  <si>
    <t>ORD003190</t>
  </si>
  <si>
    <t>ORD008975</t>
  </si>
  <si>
    <t>ORD011218</t>
  </si>
  <si>
    <t>ORD011969</t>
  </si>
  <si>
    <t>ORD011866</t>
  </si>
  <si>
    <t>ORD011482</t>
  </si>
  <si>
    <t>ORD007955</t>
  </si>
  <si>
    <t>ORD010087</t>
  </si>
  <si>
    <t>ORD008502</t>
  </si>
  <si>
    <t>ORD011051</t>
  </si>
  <si>
    <t>ORD011897</t>
  </si>
  <si>
    <t>ORD007456</t>
  </si>
  <si>
    <t>ORD003545</t>
  </si>
  <si>
    <t>ORD001399</t>
  </si>
  <si>
    <t>ORD007925</t>
  </si>
  <si>
    <t>ORD010591</t>
  </si>
  <si>
    <t>ORD004971</t>
  </si>
  <si>
    <t>ORD004031</t>
  </si>
  <si>
    <t>ORD000502</t>
  </si>
  <si>
    <t>ORD004352</t>
  </si>
  <si>
    <t>ORD000200</t>
  </si>
  <si>
    <t>CUST00806</t>
  </si>
  <si>
    <t>ORD000278</t>
  </si>
  <si>
    <t>ORD004176</t>
  </si>
  <si>
    <t>ORD008532</t>
  </si>
  <si>
    <t>ORD007147</t>
  </si>
  <si>
    <t>ORD004431</t>
  </si>
  <si>
    <t>ORD004853</t>
  </si>
  <si>
    <t>CUST00540</t>
  </si>
  <si>
    <t>ORD011880</t>
  </si>
  <si>
    <t>ORD008045</t>
  </si>
  <si>
    <t>ORD002433</t>
  </si>
  <si>
    <t>ORD006406</t>
  </si>
  <si>
    <t>ORD006539</t>
  </si>
  <si>
    <t>ORD003365</t>
  </si>
  <si>
    <t>ORD002147</t>
  </si>
  <si>
    <t>ORD003994</t>
  </si>
  <si>
    <t>ORD006778</t>
  </si>
  <si>
    <t>ORD009813</t>
  </si>
  <si>
    <t>ORD011560</t>
  </si>
  <si>
    <t>ORD007414</t>
  </si>
  <si>
    <t>ORD003383</t>
  </si>
  <si>
    <t>ORD002336</t>
  </si>
  <si>
    <t>ORD000161</t>
  </si>
  <si>
    <t>ORD008037</t>
  </si>
  <si>
    <t>ORD008872</t>
  </si>
  <si>
    <t>ORD000922</t>
  </si>
  <si>
    <t>ORD000939</t>
  </si>
  <si>
    <t>CUST01364</t>
  </si>
  <si>
    <t>ORD003767</t>
  </si>
  <si>
    <t>ORD001670</t>
  </si>
  <si>
    <t>ORD004561</t>
  </si>
  <si>
    <t>ORD007374</t>
  </si>
  <si>
    <t>ORD011862</t>
  </si>
  <si>
    <t>ORD002154</t>
  </si>
  <si>
    <t>ORD000065</t>
  </si>
  <si>
    <t>ORD008350</t>
  </si>
  <si>
    <t>ORD005889</t>
  </si>
  <si>
    <t>ORD010128</t>
  </si>
  <si>
    <t>ORD003981</t>
  </si>
  <si>
    <t>ORD000499</t>
  </si>
  <si>
    <t>ORD009714</t>
  </si>
  <si>
    <t>CUST03000</t>
  </si>
  <si>
    <t>ORD000353</t>
  </si>
  <si>
    <t>CUST02957</t>
  </si>
  <si>
    <t>ORD006090</t>
  </si>
  <si>
    <t>ORD009515</t>
  </si>
  <si>
    <t>ORD006383</t>
  </si>
  <si>
    <t>CUST01575</t>
  </si>
  <si>
    <t>ORD005560</t>
  </si>
  <si>
    <t>ORD009423</t>
  </si>
  <si>
    <t>ORD010798</t>
  </si>
  <si>
    <t>ORD011341</t>
  </si>
  <si>
    <t>ORD004315</t>
  </si>
  <si>
    <t>ORD010817</t>
  </si>
  <si>
    <t>CUST01930</t>
  </si>
  <si>
    <t>ORD000642</t>
  </si>
  <si>
    <t>CUST00441</t>
  </si>
  <si>
    <t>ORD000477</t>
  </si>
  <si>
    <t>CUST02702</t>
  </si>
  <si>
    <t>ORD011236</t>
  </si>
  <si>
    <t>ORD010017</t>
  </si>
  <si>
    <t>ORD001633</t>
  </si>
  <si>
    <t>ORD002003</t>
  </si>
  <si>
    <t>ORD010393</t>
  </si>
  <si>
    <t>ORD002743</t>
  </si>
  <si>
    <t>ORD001429</t>
  </si>
  <si>
    <t>ORD000764</t>
  </si>
  <si>
    <t>ORD003726</t>
  </si>
  <si>
    <t>ORD008738</t>
  </si>
  <si>
    <t>ORD007125</t>
  </si>
  <si>
    <t>ORD008913</t>
  </si>
  <si>
    <t>CUST01705</t>
  </si>
  <si>
    <t>ORD011073</t>
  </si>
  <si>
    <t>ORD011104</t>
  </si>
  <si>
    <t>ORD011319</t>
  </si>
  <si>
    <t>CUST02068</t>
  </si>
  <si>
    <t>ORD005678</t>
  </si>
  <si>
    <t>CUST01593</t>
  </si>
  <si>
    <t>ORD003604</t>
  </si>
  <si>
    <t>ORD007230</t>
  </si>
  <si>
    <t>ORD000958</t>
  </si>
  <si>
    <t>ORD007055</t>
  </si>
  <si>
    <t>ORD003585</t>
  </si>
  <si>
    <t>ORD004945</t>
  </si>
  <si>
    <t>ORD004585</t>
  </si>
  <si>
    <t>CUST00677</t>
  </si>
  <si>
    <t>ORD006403</t>
  </si>
  <si>
    <t>ORD005825</t>
  </si>
  <si>
    <t>CUST01028</t>
  </si>
  <si>
    <t>ORD000001</t>
  </si>
  <si>
    <t>ORD004029</t>
  </si>
  <si>
    <t>ORD004599</t>
  </si>
  <si>
    <t>ORD007361</t>
  </si>
  <si>
    <t>ORD006533</t>
  </si>
  <si>
    <t>ORD010825</t>
  </si>
  <si>
    <t>ORD010470</t>
  </si>
  <si>
    <t>ORD004793</t>
  </si>
  <si>
    <t>ORD002785</t>
  </si>
  <si>
    <t>ORD006960</t>
  </si>
  <si>
    <t>ORD005902</t>
  </si>
  <si>
    <t>ORD001194</t>
  </si>
  <si>
    <t>ORD003951</t>
  </si>
  <si>
    <t>ORD011530</t>
  </si>
  <si>
    <t>ORD010094</t>
  </si>
  <si>
    <t>ORD002376</t>
  </si>
  <si>
    <t>ORD005735</t>
  </si>
  <si>
    <t>ORD011017</t>
  </si>
  <si>
    <t>ORD003495</t>
  </si>
  <si>
    <t>ORD002867</t>
  </si>
  <si>
    <t>ORD010309</t>
  </si>
  <si>
    <t>ORD000251</t>
  </si>
  <si>
    <t>ORD007169</t>
  </si>
  <si>
    <t>ORD000887</t>
  </si>
  <si>
    <t>ORD000961</t>
  </si>
  <si>
    <t>ORD011287</t>
  </si>
  <si>
    <t>ORD003047</t>
  </si>
  <si>
    <t>ORD007622</t>
  </si>
  <si>
    <t>ORD002697</t>
  </si>
  <si>
    <t>CUST01098</t>
  </si>
  <si>
    <t>ORD000847</t>
  </si>
  <si>
    <t>ORD011153</t>
  </si>
  <si>
    <t>ORD000621</t>
  </si>
  <si>
    <t>ORD006263</t>
  </si>
  <si>
    <t>CUST00258</t>
  </si>
  <si>
    <t>ORD002401</t>
  </si>
  <si>
    <t>CUST01522</t>
  </si>
  <si>
    <t>ORD004650</t>
  </si>
  <si>
    <t>ORD011685</t>
  </si>
  <si>
    <t>ORD008012</t>
  </si>
  <si>
    <t>CUST01906</t>
  </si>
  <si>
    <t>ORD003232</t>
  </si>
  <si>
    <t>ORD006384</t>
  </si>
  <si>
    <t>ORD009697</t>
  </si>
  <si>
    <t>CUST02670</t>
  </si>
  <si>
    <t>ORD002927</t>
  </si>
  <si>
    <t>ORD003093</t>
  </si>
  <si>
    <t>ORD009367</t>
  </si>
  <si>
    <t>ORD005249</t>
  </si>
  <si>
    <t>CUST01947</t>
  </si>
  <si>
    <t>ORD010794</t>
  </si>
  <si>
    <t>ORD008437</t>
  </si>
  <si>
    <t>ORD001615</t>
  </si>
  <si>
    <t>ORD003067</t>
  </si>
  <si>
    <t>ORD000796</t>
  </si>
  <si>
    <t>ORD001394</t>
  </si>
  <si>
    <t>ORD005418</t>
  </si>
  <si>
    <t>ORD005419</t>
  </si>
  <si>
    <t>ORD009710</t>
  </si>
  <si>
    <t>CUST01125</t>
  </si>
  <si>
    <t>ORD010405</t>
  </si>
  <si>
    <t>ORD001573</t>
  </si>
  <si>
    <t>ORD008943</t>
  </si>
  <si>
    <t>ORD009859</t>
  </si>
  <si>
    <t>ORD010226</t>
  </si>
  <si>
    <t>ORD011838</t>
  </si>
  <si>
    <t>ORD011003</t>
  </si>
  <si>
    <t>ORD007654</t>
  </si>
  <si>
    <t>ORD008824</t>
  </si>
  <si>
    <t>ORD006175</t>
  </si>
  <si>
    <t>CUST01810</t>
  </si>
  <si>
    <t>ORD009113</t>
  </si>
  <si>
    <t>ORD007388</t>
  </si>
  <si>
    <t>ORD006771</t>
  </si>
  <si>
    <t>ORD006749</t>
  </si>
  <si>
    <t>CUST02072</t>
  </si>
  <si>
    <t>ORD008507</t>
  </si>
  <si>
    <t>ORD007213</t>
  </si>
  <si>
    <t>ORD001901</t>
  </si>
  <si>
    <t>CUST02118</t>
  </si>
  <si>
    <t>ORD008051</t>
  </si>
  <si>
    <t>ORD003928</t>
  </si>
  <si>
    <t>ORD008156</t>
  </si>
  <si>
    <t>ORD004081</t>
  </si>
  <si>
    <t>ORD003401</t>
  </si>
  <si>
    <t>ORD005375</t>
  </si>
  <si>
    <t>ORD002987</t>
  </si>
  <si>
    <t>ORD009260</t>
  </si>
  <si>
    <t>ORD002600</t>
  </si>
  <si>
    <t>ORD009294</t>
  </si>
  <si>
    <t>CUST01786</t>
  </si>
  <si>
    <t>ORD002945</t>
  </si>
  <si>
    <t>ORD009538</t>
  </si>
  <si>
    <t>ORD002812</t>
  </si>
  <si>
    <t>ORD005989</t>
  </si>
  <si>
    <t>ORD004900</t>
  </si>
  <si>
    <t>ORD003184</t>
  </si>
  <si>
    <t>ORD002668</t>
  </si>
  <si>
    <t>ORD010171</t>
  </si>
  <si>
    <t>ORD003101</t>
  </si>
  <si>
    <t>ORD006404</t>
  </si>
  <si>
    <t>ORD006987</t>
  </si>
  <si>
    <t>ORD007510</t>
  </si>
  <si>
    <t>ORD003680</t>
  </si>
  <si>
    <t>ORD007782</t>
  </si>
  <si>
    <t>ORD007290</t>
  </si>
  <si>
    <t>ORD007432</t>
  </si>
  <si>
    <t>CUST00850</t>
  </si>
  <si>
    <t>ORD007033</t>
  </si>
  <si>
    <t>ORD001616</t>
  </si>
  <si>
    <t>ORD003452</t>
  </si>
  <si>
    <t>ORD006697</t>
  </si>
  <si>
    <t>ORD011211</t>
  </si>
  <si>
    <t>ORD011545</t>
  </si>
  <si>
    <t>ORD007978</t>
  </si>
  <si>
    <t>ORD000509</t>
  </si>
  <si>
    <t>ORD004894</t>
  </si>
  <si>
    <t>ORD004269</t>
  </si>
  <si>
    <t>ORD011463</t>
  </si>
  <si>
    <t>ORD011180</t>
  </si>
  <si>
    <t>ORD008449</t>
  </si>
  <si>
    <t>ORD008023</t>
  </si>
  <si>
    <t>ORD001654</t>
  </si>
  <si>
    <t>ORD000526</t>
  </si>
  <si>
    <t>ORD002098</t>
  </si>
  <si>
    <t>ORD007556</t>
  </si>
  <si>
    <t>ORD002784</t>
  </si>
  <si>
    <t>CUST00521</t>
  </si>
  <si>
    <t>ORD006839</t>
  </si>
  <si>
    <t>ORD011186</t>
  </si>
  <si>
    <t>ORD002319</t>
  </si>
  <si>
    <t>ORD001812</t>
  </si>
  <si>
    <t>ORD001275</t>
  </si>
  <si>
    <t>ORD004622</t>
  </si>
  <si>
    <t>ORD002574</t>
  </si>
  <si>
    <t>ORD010578</t>
  </si>
  <si>
    <t>ORD010803</t>
  </si>
  <si>
    <t>ORD004059</t>
  </si>
  <si>
    <t>ORD009121</t>
  </si>
  <si>
    <t>ORD004324</t>
  </si>
  <si>
    <t>CUST00528</t>
  </si>
  <si>
    <t>ORD001069</t>
  </si>
  <si>
    <t>ORD010305</t>
  </si>
  <si>
    <t>ORD003221</t>
  </si>
  <si>
    <t>ORD005269</t>
  </si>
  <si>
    <t>ORD010007</t>
  </si>
  <si>
    <t>ORD000941</t>
  </si>
  <si>
    <t>ORD004289</t>
  </si>
  <si>
    <t>ORD008423</t>
  </si>
  <si>
    <t>ORD010231</t>
  </si>
  <si>
    <t>ORD005539</t>
  </si>
  <si>
    <t>ORD000133</t>
  </si>
  <si>
    <t>ORD007071</t>
  </si>
  <si>
    <t>CUST00319</t>
  </si>
  <si>
    <t>ORD000804</t>
  </si>
  <si>
    <t>ORD000422</t>
  </si>
  <si>
    <t>ORD000216</t>
  </si>
  <si>
    <t>ORD009302</t>
  </si>
  <si>
    <t>ORD003679</t>
  </si>
  <si>
    <t>CUST00482</t>
  </si>
  <si>
    <t>ORD001747</t>
  </si>
  <si>
    <t>ORD002109</t>
  </si>
  <si>
    <t>CUST02147</t>
  </si>
  <si>
    <t>ORD004769</t>
  </si>
  <si>
    <t>CUST00664</t>
  </si>
  <si>
    <t>ORD002760</t>
  </si>
  <si>
    <t>ORD002356</t>
  </si>
  <si>
    <t>ORD011322</t>
  </si>
  <si>
    <t>ORD010215</t>
  </si>
  <si>
    <t>ORD004812</t>
  </si>
  <si>
    <t>ORD009195</t>
  </si>
  <si>
    <t>ORD001111</t>
  </si>
  <si>
    <t>CUST02224</t>
  </si>
  <si>
    <t>ORD008629</t>
  </si>
  <si>
    <t>ORD005068</t>
  </si>
  <si>
    <t>ORD004845</t>
  </si>
  <si>
    <t>ORD009321</t>
  </si>
  <si>
    <t>CUST02484</t>
  </si>
  <si>
    <t>ORD001733</t>
  </si>
  <si>
    <t>ORD003865</t>
  </si>
  <si>
    <t>ORD001449</t>
  </si>
  <si>
    <t>ORD008503</t>
  </si>
  <si>
    <t>ORD010447</t>
  </si>
  <si>
    <t>ORD001451</t>
  </si>
  <si>
    <t>ORD000816</t>
  </si>
  <si>
    <t>ORD007678</t>
  </si>
  <si>
    <t>ORD000550</t>
  </si>
  <si>
    <t>CUST03006</t>
  </si>
  <si>
    <t>ORD004895</t>
  </si>
  <si>
    <t>ORD002204</t>
  </si>
  <si>
    <t>ORD001427</t>
  </si>
  <si>
    <t>ORD011031</t>
  </si>
  <si>
    <t>ORD008830</t>
  </si>
  <si>
    <t>ORD006029</t>
  </si>
  <si>
    <t>CUST01855</t>
  </si>
  <si>
    <t>ORD001008</t>
  </si>
  <si>
    <t>ORD002708</t>
  </si>
  <si>
    <t>ORD011093</t>
  </si>
  <si>
    <t>ORD000524</t>
  </si>
  <si>
    <t>ORD008569</t>
  </si>
  <si>
    <t>CUST02318</t>
  </si>
  <si>
    <t>ORD011620</t>
  </si>
  <si>
    <t>ORD008164</t>
  </si>
  <si>
    <t>CUST02523</t>
  </si>
  <si>
    <t>ORD007611</t>
  </si>
  <si>
    <t>ORD002189</t>
  </si>
  <si>
    <t>ORD003474</t>
  </si>
  <si>
    <t>ORD007578</t>
  </si>
  <si>
    <t>ORD011480</t>
  </si>
  <si>
    <t>CUST02149</t>
  </si>
  <si>
    <t>ORD005271</t>
  </si>
  <si>
    <t>ORD001796</t>
  </si>
  <si>
    <t>ORD010295</t>
  </si>
  <si>
    <t>ORD005820</t>
  </si>
  <si>
    <t>ORD007480</t>
  </si>
  <si>
    <t>ORD007787</t>
  </si>
  <si>
    <t>ORD010118</t>
  </si>
  <si>
    <t>ORD003847</t>
  </si>
  <si>
    <t>ORD000323</t>
  </si>
  <si>
    <t>ORD007940</t>
  </si>
  <si>
    <t>ORD008986</t>
  </si>
  <si>
    <t>CUST03223</t>
  </si>
  <si>
    <t>ORD009999</t>
  </si>
  <si>
    <t>ORD011291</t>
  </si>
  <si>
    <t>CUST00410</t>
  </si>
  <si>
    <t>ORD003236</t>
  </si>
  <si>
    <t>ORD005092</t>
  </si>
  <si>
    <t>ORD008473</t>
  </si>
  <si>
    <t>ORD001304</t>
  </si>
  <si>
    <t>ORD008519</t>
  </si>
  <si>
    <t>ORD007285</t>
  </si>
  <si>
    <t>ORD002895</t>
  </si>
  <si>
    <t>ORD010237</t>
  </si>
  <si>
    <t>CUST01518</t>
  </si>
  <si>
    <t>ORD009297</t>
  </si>
  <si>
    <t>ORD004865</t>
  </si>
  <si>
    <t>ORD008359</t>
  </si>
  <si>
    <t>ORD006590</t>
  </si>
  <si>
    <t>ORD004198</t>
  </si>
  <si>
    <t>ORD004082</t>
  </si>
  <si>
    <t>ORD005490</t>
  </si>
  <si>
    <t>ORD006000</t>
  </si>
  <si>
    <t>ORD010860</t>
  </si>
  <si>
    <t>CUST00322</t>
  </si>
  <si>
    <t>ORD001490</t>
  </si>
  <si>
    <t>ORD002220</t>
  </si>
  <si>
    <t>ORD006150</t>
  </si>
  <si>
    <t>ORD004479</t>
  </si>
  <si>
    <t>ORD003210</t>
  </si>
  <si>
    <t>CUST00992</t>
  </si>
  <si>
    <t>ORD002661</t>
  </si>
  <si>
    <t>ORD007378</t>
  </si>
  <si>
    <t>ORD002452</t>
  </si>
  <si>
    <t>ORD006811</t>
  </si>
  <si>
    <t>ORD011217</t>
  </si>
  <si>
    <t>ORD002485</t>
  </si>
  <si>
    <t>ORD008926</t>
  </si>
  <si>
    <t>ORD008527</t>
  </si>
  <si>
    <t>ORD001010</t>
  </si>
  <si>
    <t>ORD007932</t>
  </si>
  <si>
    <t>CUST02321</t>
  </si>
  <si>
    <t>ORD000882</t>
  </si>
  <si>
    <t>ORD005807</t>
  </si>
  <si>
    <t>ORD007391</t>
  </si>
  <si>
    <t>ORD005505</t>
  </si>
  <si>
    <t>ORD006322</t>
  </si>
  <si>
    <t>ORD010925</t>
  </si>
  <si>
    <t>ORD001108</t>
  </si>
  <si>
    <t>CUST02006</t>
  </si>
  <si>
    <t>ORD001408</t>
  </si>
  <si>
    <t>ORD011516</t>
  </si>
  <si>
    <t>ORD007839</t>
  </si>
  <si>
    <t>CUST00216</t>
  </si>
  <si>
    <t>ORD008614</t>
  </si>
  <si>
    <t>CUST01619</t>
  </si>
  <si>
    <t>ORD008980</t>
  </si>
  <si>
    <t>ORD005027</t>
  </si>
  <si>
    <t>ORD004275</t>
  </si>
  <si>
    <t>ORD005220</t>
  </si>
  <si>
    <t>ORD001064</t>
  </si>
  <si>
    <t>ORD004135</t>
  </si>
  <si>
    <t>ORD007159</t>
  </si>
  <si>
    <t>ORD007298</t>
  </si>
  <si>
    <t>CUST00056</t>
  </si>
  <si>
    <t>ORD005812</t>
  </si>
  <si>
    <t>ORD000123</t>
  </si>
  <si>
    <t>ORD003980</t>
  </si>
  <si>
    <t>ORD010202</t>
  </si>
  <si>
    <t>ORD002207</t>
  </si>
  <si>
    <t>CUST00295</t>
  </si>
  <si>
    <t>ORD005426</t>
  </si>
  <si>
    <t>ORD004451</t>
  </si>
  <si>
    <t>ORD011730</t>
  </si>
  <si>
    <t>ORD008257</t>
  </si>
  <si>
    <t>ORD006808</t>
  </si>
  <si>
    <t>ORD004338</t>
  </si>
  <si>
    <t>ORD005401</t>
  </si>
  <si>
    <t>ORD006720</t>
  </si>
  <si>
    <t>ORD008341</t>
  </si>
  <si>
    <t>ORD011625</t>
  </si>
  <si>
    <t>ORD004146</t>
  </si>
  <si>
    <t>ORD008322</t>
  </si>
  <si>
    <t>ORD007416</t>
  </si>
  <si>
    <t>ORD011432</t>
  </si>
  <si>
    <t>ORD008825</t>
  </si>
  <si>
    <t>ORD010035</t>
  </si>
  <si>
    <t>ORD004175</t>
  </si>
  <si>
    <t>ORD004278</t>
  </si>
  <si>
    <t>ORD001309</t>
  </si>
  <si>
    <t>CUST02239</t>
  </si>
  <si>
    <t>ORD007288</t>
  </si>
  <si>
    <t>CUST01625</t>
  </si>
  <si>
    <t>ORD006240</t>
  </si>
  <si>
    <t>ORD002202</t>
  </si>
  <si>
    <t>ORD006315</t>
  </si>
  <si>
    <t>CUST03488</t>
  </si>
  <si>
    <t>ORD008812</t>
  </si>
  <si>
    <t>ORD010890</t>
  </si>
  <si>
    <t>ORD000932</t>
  </si>
  <si>
    <t>ORD000465</t>
  </si>
  <si>
    <t>ORD010077</t>
  </si>
  <si>
    <t>ORD000460</t>
  </si>
  <si>
    <t>ORD001498</t>
  </si>
  <si>
    <t>ORD005776</t>
  </si>
  <si>
    <t>CUST03147</t>
  </si>
  <si>
    <t>ORD005802</t>
  </si>
  <si>
    <t>ORD004790</t>
  </si>
  <si>
    <t>ORD003082</t>
  </si>
  <si>
    <t>ORD003086</t>
  </si>
  <si>
    <t>CUST00074</t>
  </si>
  <si>
    <t>ORD008533</t>
  </si>
  <si>
    <t>CUST00201</t>
  </si>
  <si>
    <t>ORD008739</t>
  </si>
  <si>
    <t>ORD002719</t>
  </si>
  <si>
    <t>ORD002608</t>
  </si>
  <si>
    <t>ORD003765</t>
  </si>
  <si>
    <t>ORD005668</t>
  </si>
  <si>
    <t>ORD003581</t>
  </si>
  <si>
    <t>CUST01104</t>
  </si>
  <si>
    <t>ORD003413</t>
  </si>
  <si>
    <t>ORD005774</t>
  </si>
  <si>
    <t>CUST01570</t>
  </si>
  <si>
    <t>ORD004012</t>
  </si>
  <si>
    <t>ORD003597</t>
  </si>
  <si>
    <t>ORD003827</t>
  </si>
  <si>
    <t>ORD001623</t>
  </si>
  <si>
    <t>ORD001151</t>
  </si>
  <si>
    <t>ORD001063</t>
  </si>
  <si>
    <t>ORD006094</t>
  </si>
  <si>
    <t>ORD011943</t>
  </si>
  <si>
    <t>ORD005189</t>
  </si>
  <si>
    <t>ORD006316</t>
  </si>
  <si>
    <t>ORD002043</t>
  </si>
  <si>
    <t>ORD002977</t>
  </si>
  <si>
    <t>ORD006264</t>
  </si>
  <si>
    <t>CUST01726</t>
  </si>
  <si>
    <t>ORD004320</t>
  </si>
  <si>
    <t>ORD002200</t>
  </si>
  <si>
    <t>ORD008109</t>
  </si>
  <si>
    <t>CUST02066</t>
  </si>
  <si>
    <t>ORD004792</t>
  </si>
  <si>
    <t>CUST01052</t>
  </si>
  <si>
    <t>ORD004259</t>
  </si>
  <si>
    <t>ORD001163</t>
  </si>
  <si>
    <t>ORD003621</t>
  </si>
  <si>
    <t>ORD011638</t>
  </si>
  <si>
    <t>ORD009656</t>
  </si>
  <si>
    <t>ORD010333</t>
  </si>
  <si>
    <t>ORD009966</t>
  </si>
  <si>
    <t>CUST03390</t>
  </si>
  <si>
    <t>ORD011089</t>
  </si>
  <si>
    <t>ORD006426</t>
  </si>
  <si>
    <t>ORD008775</t>
  </si>
  <si>
    <t>CUST00300</t>
  </si>
  <si>
    <t>ORD006320</t>
  </si>
  <si>
    <t>CUST01187</t>
  </si>
  <si>
    <t>ORD009989</t>
  </si>
  <si>
    <t>ORD002218</t>
  </si>
  <si>
    <t>ORD004602</t>
  </si>
  <si>
    <t>ORD011280</t>
  </si>
  <si>
    <t>ORD009494</t>
  </si>
  <si>
    <t>ORD000020</t>
  </si>
  <si>
    <t>ORD008515</t>
  </si>
  <si>
    <t>ORD004376</t>
  </si>
  <si>
    <t>ORD011819</t>
  </si>
  <si>
    <t>ORD001778</t>
  </si>
  <si>
    <t>ORD002184</t>
  </si>
  <si>
    <t>ORD007685</t>
  </si>
  <si>
    <t>ORD006607</t>
  </si>
  <si>
    <t>ORD006986</t>
  </si>
  <si>
    <t>ORD000210</t>
  </si>
  <si>
    <t>ORD002397</t>
  </si>
  <si>
    <t>CUST01342</t>
  </si>
  <si>
    <t>ORD010648</t>
  </si>
  <si>
    <t>ORD006321</t>
  </si>
  <si>
    <t>ORD011116</t>
  </si>
  <si>
    <t>ORD000219</t>
  </si>
  <si>
    <t>ORD011427</t>
  </si>
  <si>
    <t>ORD000777</t>
  </si>
  <si>
    <t>ORD007326</t>
  </si>
  <si>
    <t>ORD010520</t>
  </si>
  <si>
    <t>ORD005102</t>
  </si>
  <si>
    <t>ORD001428</t>
  </si>
  <si>
    <t>ORD001170</t>
  </si>
  <si>
    <t>ORD004387</t>
  </si>
  <si>
    <t>ORD000983</t>
  </si>
  <si>
    <t>ORD001440</t>
  </si>
  <si>
    <t>ORD006385</t>
  </si>
  <si>
    <t>ORD004163</t>
  </si>
  <si>
    <t>ORD006154</t>
  </si>
  <si>
    <t>ORD003584</t>
  </si>
  <si>
    <t>ORD011259</t>
  </si>
  <si>
    <t>ORD004425</t>
  </si>
  <si>
    <t>ORD000969</t>
  </si>
  <si>
    <t>ORD001329</t>
  </si>
  <si>
    <t>ORD003689</t>
  </si>
  <si>
    <t>ORD000100</t>
  </si>
  <si>
    <t>ORD008631</t>
  </si>
  <si>
    <t>ORD009711</t>
  </si>
  <si>
    <t>ORD011768</t>
  </si>
  <si>
    <t>ORD004591</t>
  </si>
  <si>
    <t>ORD007195</t>
  </si>
  <si>
    <t>ORD001641</t>
  </si>
  <si>
    <t>ORD007735</t>
  </si>
  <si>
    <t>ORD010674</t>
  </si>
  <si>
    <t>ORD004373</t>
  </si>
  <si>
    <t>ORD001070</t>
  </si>
  <si>
    <t>ORD001043</t>
  </si>
  <si>
    <t>ORD001678</t>
  </si>
  <si>
    <t>CUST01861</t>
  </si>
  <si>
    <t>ORD009257</t>
  </si>
  <si>
    <t>ORD007981</t>
  </si>
  <si>
    <t>CUST01774</t>
  </si>
  <si>
    <t>ORD004188</t>
  </si>
  <si>
    <t>ORD000588</t>
  </si>
  <si>
    <t>ORD003611</t>
  </si>
  <si>
    <t>ORD007888</t>
  </si>
  <si>
    <t>ORD001379</t>
  </si>
  <si>
    <t>ORD008119</t>
  </si>
  <si>
    <t>CUST01069</t>
  </si>
  <si>
    <t>ORD006637</t>
  </si>
  <si>
    <t>ORD005791</t>
  </si>
  <si>
    <t>ORD011618</t>
  </si>
  <si>
    <t>ORD009997</t>
  </si>
  <si>
    <t>ORD006592</t>
  </si>
  <si>
    <t>CUST02058</t>
  </si>
  <si>
    <t>ORD006069</t>
  </si>
  <si>
    <t>ORD000982</t>
  </si>
  <si>
    <t>ORD010109</t>
  </si>
  <si>
    <t>ORD000788</t>
  </si>
  <si>
    <t>ORD000923</t>
  </si>
  <si>
    <t>ORD008385</t>
  </si>
  <si>
    <t>ORD008853</t>
  </si>
  <si>
    <t>ORD005556</t>
  </si>
  <si>
    <t>CUST02581</t>
  </si>
  <si>
    <t>ORD007462</t>
  </si>
  <si>
    <t>ORD003486</t>
  </si>
  <si>
    <t>ORD004763</t>
  </si>
  <si>
    <t>ORD009821</t>
  </si>
  <si>
    <t>ORD005073</t>
  </si>
  <si>
    <t>ORD009355</t>
  </si>
  <si>
    <t>ORD007112</t>
  </si>
  <si>
    <t>CUST02282</t>
  </si>
  <si>
    <t>ORD008336</t>
  </si>
  <si>
    <t>ORD002188</t>
  </si>
  <si>
    <t>ORD000347</t>
  </si>
  <si>
    <t>CUST00549</t>
  </si>
  <si>
    <t>ORD004510</t>
  </si>
  <si>
    <t>ORD010776</t>
  </si>
  <si>
    <t>ORD011061</t>
  </si>
  <si>
    <t>ORD002594</t>
  </si>
  <si>
    <t>ORD003470</t>
  </si>
  <si>
    <t>CUST02248</t>
  </si>
  <si>
    <t>ORD001299</t>
  </si>
  <si>
    <t>ORD000361</t>
  </si>
  <si>
    <t>ORD009690</t>
  </si>
  <si>
    <t>CUST02988</t>
  </si>
  <si>
    <t>ORD002671</t>
  </si>
  <si>
    <t>ORD010848</t>
  </si>
  <si>
    <t>ORD008543</t>
  </si>
  <si>
    <t>ORD004294</t>
  </si>
  <si>
    <t>ORD010208</t>
  </si>
  <si>
    <t>ORD003240</t>
  </si>
  <si>
    <t>ORD001644</t>
  </si>
  <si>
    <t>ORD010216</t>
  </si>
  <si>
    <t>ORD007314</t>
  </si>
  <si>
    <t>ORD004018</t>
  </si>
  <si>
    <t>ORD002726</t>
  </si>
  <si>
    <t>ORD007090</t>
  </si>
  <si>
    <t>ORD002959</t>
  </si>
  <si>
    <t>ORD003454</t>
  </si>
  <si>
    <t>CUST03327</t>
  </si>
  <si>
    <t>ORD006529</t>
  </si>
  <si>
    <t>ORD010031</t>
  </si>
  <si>
    <t>CUST02113</t>
  </si>
  <si>
    <t>ORD005460</t>
  </si>
  <si>
    <t>CUST01198</t>
  </si>
  <si>
    <t>ORD000628</t>
  </si>
  <si>
    <t>ORD002288</t>
  </si>
  <si>
    <t>ORD010074</t>
  </si>
  <si>
    <t>ORD006080</t>
  </si>
  <si>
    <t>CUST01872</t>
  </si>
  <si>
    <t>ORD000880</t>
  </si>
  <si>
    <t>ORD001074</t>
  </si>
  <si>
    <t>ORD000558</t>
  </si>
  <si>
    <t>ORD002725</t>
  </si>
  <si>
    <t>CUST02079</t>
  </si>
  <si>
    <t>ORD007097</t>
  </si>
  <si>
    <t>ORD002715</t>
  </si>
  <si>
    <t>ORD010266</t>
  </si>
  <si>
    <t>CUST01580</t>
  </si>
  <si>
    <t>ORD009216</t>
  </si>
  <si>
    <t>ORD007186</t>
  </si>
  <si>
    <t>ORD006835</t>
  </si>
  <si>
    <t>ORD006256</t>
  </si>
  <si>
    <t>ORD000469</t>
  </si>
  <si>
    <t>ORD000152</t>
  </si>
  <si>
    <t>ORD008856</t>
  </si>
  <si>
    <t>CUST00178</t>
  </si>
  <si>
    <t>ORD010936</t>
  </si>
  <si>
    <t>ORD004151</t>
  </si>
  <si>
    <t>ORD009537</t>
  </si>
  <si>
    <t>ORD002471</t>
  </si>
  <si>
    <t>ORD001534</t>
  </si>
  <si>
    <t>ORD011250</t>
  </si>
  <si>
    <t>ORD003727</t>
  </si>
  <si>
    <t>ORD005744</t>
  </si>
  <si>
    <t>ORD005547</t>
  </si>
  <si>
    <t>CUST02309</t>
  </si>
  <si>
    <t>ORD010054</t>
  </si>
  <si>
    <t>ORD008635</t>
  </si>
  <si>
    <t>ORD000897</t>
  </si>
  <si>
    <t>ORD001048</t>
  </si>
  <si>
    <t>CUST00641</t>
  </si>
  <si>
    <t>ORD005870</t>
  </si>
  <si>
    <t>ORD002837</t>
  </si>
  <si>
    <t>ORD008431</t>
  </si>
  <si>
    <t>ORD004927</t>
  </si>
  <si>
    <t>ORD007626</t>
  </si>
  <si>
    <t>ORD007491</t>
  </si>
  <si>
    <t>ORD007974</t>
  </si>
  <si>
    <t>ORD009448</t>
  </si>
  <si>
    <t>ORD001134</t>
  </si>
  <si>
    <t>ORD006456</t>
  </si>
  <si>
    <t>ORD011849</t>
  </si>
  <si>
    <t>ORD007859</t>
  </si>
  <si>
    <t>ORD010496</t>
  </si>
  <si>
    <t>ORD003000</t>
  </si>
  <si>
    <t>ORD006833</t>
  </si>
  <si>
    <t>ORD001850</t>
  </si>
  <si>
    <t>ORD010920</t>
  </si>
  <si>
    <t>ORD010177</t>
  </si>
  <si>
    <t>ORD010626</t>
  </si>
  <si>
    <t>ORD011792</t>
  </si>
  <si>
    <t>CUST01938</t>
  </si>
  <si>
    <t>ORD001393</t>
  </si>
  <si>
    <t>ORD005939</t>
  </si>
  <si>
    <t>ORD001378</t>
  </si>
  <si>
    <t>ORD010373</t>
  </si>
  <si>
    <t>ORD005777</t>
  </si>
  <si>
    <t>ORD000715</t>
  </si>
  <si>
    <t>CUST02679</t>
  </si>
  <si>
    <t>ORD010969</t>
  </si>
  <si>
    <t>ORD011479</t>
  </si>
  <si>
    <t>ORD008373</t>
  </si>
  <si>
    <t>CUST03462</t>
  </si>
  <si>
    <t>ORD001516</t>
  </si>
  <si>
    <t>ORD003570</t>
  </si>
  <si>
    <t>CUST02825</t>
  </si>
  <si>
    <t>ORD009584</t>
  </si>
  <si>
    <t>CUST03410</t>
  </si>
  <si>
    <t>ORD004070</t>
  </si>
  <si>
    <t>ORD006776</t>
  </si>
  <si>
    <t>ORD009474</t>
  </si>
  <si>
    <t>ORD002772</t>
  </si>
  <si>
    <t>ORD006824</t>
  </si>
  <si>
    <t>ORD001919</t>
  </si>
  <si>
    <t>ORD008609</t>
  </si>
  <si>
    <t>ORD006521</t>
  </si>
  <si>
    <t>ORD002716</t>
  </si>
  <si>
    <t>ORD004799</t>
  </si>
  <si>
    <t>ORD005921</t>
  </si>
  <si>
    <t>ORD004015</t>
  </si>
  <si>
    <t>ORD009371</t>
  </si>
  <si>
    <t>ORD001365</t>
  </si>
  <si>
    <t>ORD003347</t>
  </si>
  <si>
    <t>ORD005977</t>
  </si>
  <si>
    <t>ORD004216</t>
  </si>
  <si>
    <t>CUST03328</t>
  </si>
  <si>
    <t>ORD001093</t>
  </si>
  <si>
    <t>ORD004436</t>
  </si>
  <si>
    <t>CUST02303</t>
  </si>
  <si>
    <t>ORD003738</t>
  </si>
  <si>
    <t>ORD000598</t>
  </si>
  <si>
    <t>ORD001897</t>
  </si>
  <si>
    <t>CUST00662</t>
  </si>
  <si>
    <t>ORD009171</t>
  </si>
  <si>
    <t>ORD006059</t>
  </si>
  <si>
    <t>ORD011720</t>
  </si>
  <si>
    <t>ORD008240</t>
  </si>
  <si>
    <t>ORD011465</t>
  </si>
  <si>
    <t>ORD000721</t>
  </si>
  <si>
    <t>CUST03136</t>
  </si>
  <si>
    <t>ORD010869</t>
  </si>
  <si>
    <t>ORD000150</t>
  </si>
  <si>
    <t>ORD009556</t>
  </si>
  <si>
    <t>ORD010463</t>
  </si>
  <si>
    <t>ORD000561</t>
  </si>
  <si>
    <t>ORD007912</t>
  </si>
  <si>
    <t>ORD007559</t>
  </si>
  <si>
    <t>ORD002992</t>
  </si>
  <si>
    <t>ORD001659</t>
  </si>
  <si>
    <t>ORD011755</t>
  </si>
  <si>
    <t>ORD003903</t>
  </si>
  <si>
    <t>ORD004621</t>
  </si>
  <si>
    <t>ORD003478</t>
  </si>
  <si>
    <t>ORD005940</t>
  </si>
  <si>
    <t>CUST02255</t>
  </si>
  <si>
    <t>ORD011553</t>
  </si>
  <si>
    <t>ORD010164</t>
  </si>
  <si>
    <t>ORD004040</t>
  </si>
  <si>
    <t>CUST01827</t>
  </si>
  <si>
    <t>ORD005274</t>
  </si>
  <si>
    <t>ORD004447</t>
  </si>
  <si>
    <t>ORD001166</t>
  </si>
  <si>
    <t>ORD007447</t>
  </si>
  <si>
    <t>ORD000979</t>
  </si>
  <si>
    <t>ORD009064</t>
  </si>
  <si>
    <t>ORD007092</t>
  </si>
  <si>
    <t>ORD001975</t>
  </si>
  <si>
    <t>ORD009408</t>
  </si>
  <si>
    <t>CUST02627</t>
  </si>
  <si>
    <t>ORD008939</t>
  </si>
  <si>
    <t>ORD011998</t>
  </si>
  <si>
    <t>ORD004214</t>
  </si>
  <si>
    <t>ORD002214</t>
  </si>
  <si>
    <t>ORD000773</t>
  </si>
  <si>
    <t>ORD003262</t>
  </si>
  <si>
    <t>ORD002195</t>
  </si>
  <si>
    <t>ORD004471</t>
  </si>
  <si>
    <t>CUST03458</t>
  </si>
  <si>
    <t>ORD004550</t>
  </si>
  <si>
    <t>ORD008683</t>
  </si>
  <si>
    <t>ORD008586</t>
  </si>
  <si>
    <t>ORD003624</t>
  </si>
  <si>
    <t>ORD000366</t>
  </si>
  <si>
    <t>ORD007080</t>
  </si>
  <si>
    <t>ORD004003</t>
  </si>
  <si>
    <t>ORD003230</t>
  </si>
  <si>
    <t>ORD006499</t>
  </si>
  <si>
    <t>ORD005380</t>
  </si>
  <si>
    <t>ORD007850</t>
  </si>
  <si>
    <t>ORD010174</t>
  </si>
  <si>
    <t>ORD010002</t>
  </si>
  <si>
    <t>CUST02732</t>
  </si>
  <si>
    <t>ORD009208</t>
  </si>
  <si>
    <t>ORD008829</t>
  </si>
  <si>
    <t>ORD006775</t>
  </si>
  <si>
    <t>ORD004525</t>
  </si>
  <si>
    <t>ORD008524</t>
  </si>
  <si>
    <t>CUST01643</t>
  </si>
  <si>
    <t>ORD007246</t>
  </si>
  <si>
    <t>CUST03116</t>
  </si>
  <si>
    <t>ORD003223</t>
  </si>
  <si>
    <t>ORD005278</t>
  </si>
  <si>
    <t>ORD003878</t>
  </si>
  <si>
    <t>ORD007460</t>
  </si>
  <si>
    <t>ORD001732</t>
  </si>
  <si>
    <t>ORD008645</t>
  </si>
  <si>
    <t>ORD007253</t>
  </si>
  <si>
    <t>ORD002148</t>
  </si>
  <si>
    <t>ORD000446</t>
  </si>
  <si>
    <t>ORD004664</t>
  </si>
  <si>
    <t>ORD009620</t>
  </si>
  <si>
    <t>ORD004437</t>
  </si>
  <si>
    <t>ORD006111</t>
  </si>
  <si>
    <t>CUST01684</t>
  </si>
  <si>
    <t>ORD002529</t>
  </si>
  <si>
    <t>ORD004139</t>
  </si>
  <si>
    <t>ORD004998</t>
  </si>
  <si>
    <t>ORD005803</t>
  </si>
  <si>
    <t>ORD009149</t>
  </si>
  <si>
    <t>ORD010850</t>
  </si>
  <si>
    <t>ORD008742</t>
  </si>
  <si>
    <t>ORD011015</t>
  </si>
  <si>
    <t>ORD011874</t>
  </si>
  <si>
    <t>ORD011733</t>
  </si>
  <si>
    <t>ORD001333</t>
  </si>
  <si>
    <t>CUST02090</t>
  </si>
  <si>
    <t>ORD004572</t>
  </si>
  <si>
    <t>CUST01371</t>
  </si>
  <si>
    <t>ORD001593</t>
  </si>
  <si>
    <t>ORD009361</t>
  </si>
  <si>
    <t>ORD008542</t>
  </si>
  <si>
    <t>ORD005570</t>
  </si>
  <si>
    <t>ORD000540</t>
  </si>
  <si>
    <t>ORD011041</t>
  </si>
  <si>
    <t>ORD006197</t>
  </si>
  <si>
    <t>ORD008756</t>
  </si>
  <si>
    <t>ORD000599</t>
  </si>
  <si>
    <t>CUST01745</t>
  </si>
  <si>
    <t>ORD003174</t>
  </si>
  <si>
    <t>ORD006923</t>
  </si>
  <si>
    <t>ORD004689</t>
  </si>
  <si>
    <t>CUST02450</t>
  </si>
  <si>
    <t>ORD003384</t>
  </si>
  <si>
    <t>ORD006865</t>
  </si>
  <si>
    <t>ORD003429</t>
  </si>
  <si>
    <t>ORD009918</t>
  </si>
  <si>
    <t>CUST01476</t>
  </si>
  <si>
    <t>ORD007724</t>
  </si>
  <si>
    <t>ORD005478</t>
  </si>
  <si>
    <t>ORD002487</t>
  </si>
  <si>
    <t>ORD004379</t>
  </si>
  <si>
    <t>ORD002525</t>
  </si>
  <si>
    <t>ORD011554</t>
  </si>
  <si>
    <t>ORD004676</t>
  </si>
  <si>
    <t>ORD006114</t>
  </si>
  <si>
    <t>ORD011277</t>
  </si>
  <si>
    <t>CUST00202</t>
  </si>
  <si>
    <t>ORD008266</t>
  </si>
  <si>
    <t>ORD010386</t>
  </si>
  <si>
    <t>ORD008236</t>
  </si>
  <si>
    <t>ORD009497</t>
  </si>
  <si>
    <t>ORD011641</t>
  </si>
  <si>
    <t>ORD003055</t>
  </si>
  <si>
    <t>CUST00721</t>
  </si>
  <si>
    <t>ORD004295</t>
  </si>
  <si>
    <t>ORD008202</t>
  </si>
  <si>
    <t>ORD011331</t>
  </si>
  <si>
    <t>ORD011522</t>
  </si>
  <si>
    <t>ORD005359</t>
  </si>
  <si>
    <t>ORD007900</t>
  </si>
  <si>
    <t>ORD009002</t>
  </si>
  <si>
    <t>ORD000271</t>
  </si>
  <si>
    <t>ORD002013</t>
  </si>
  <si>
    <t>ORD011208</t>
  </si>
  <si>
    <t>ORD009828</t>
  </si>
  <si>
    <t>ORD007424</t>
  </si>
  <si>
    <t>ORD005864</t>
  </si>
  <si>
    <t>ORD010370</t>
  </si>
  <si>
    <t>CUST02618</t>
  </si>
  <si>
    <t>ORD006449</t>
  </si>
  <si>
    <t>ORD002931</t>
  </si>
  <si>
    <t>ORD005311</t>
  </si>
  <si>
    <t>ORD002924</t>
  </si>
  <si>
    <t>CUST03083</t>
  </si>
  <si>
    <t>ORD005392</t>
  </si>
  <si>
    <t>ORD009163</t>
  </si>
  <si>
    <t>ORD003186</t>
  </si>
  <si>
    <t>ORD010561</t>
  </si>
  <si>
    <t>ORD009041</t>
  </si>
  <si>
    <t>ORD007639</t>
  </si>
  <si>
    <t>CUST02741</t>
  </si>
  <si>
    <t>ORD008930</t>
  </si>
  <si>
    <t>ORD004025</t>
  </si>
  <si>
    <t>ORD011491</t>
  </si>
  <si>
    <t>ORD001677</t>
  </si>
  <si>
    <t>CUST01162</t>
  </si>
  <si>
    <t>ORD002090</t>
  </si>
  <si>
    <t>ORD004075</t>
  </si>
  <si>
    <t>ORD010908</t>
  </si>
  <si>
    <t>ORD005058</t>
  </si>
  <si>
    <t>ORD007918</t>
  </si>
  <si>
    <t>CUST03239</t>
  </si>
  <si>
    <t>ORD007727</t>
  </si>
  <si>
    <t>ORD005456</t>
  </si>
  <si>
    <t>CUST01932</t>
  </si>
  <si>
    <t>ORD006910</t>
  </si>
  <si>
    <t>ORD010644</t>
  </si>
  <si>
    <t>ORD010866</t>
  </si>
  <si>
    <t>ORD007481</t>
  </si>
  <si>
    <t>ORD002379</t>
  </si>
  <si>
    <t>ORD006925</t>
  </si>
  <si>
    <t>ORD004921</t>
  </si>
  <si>
    <t>ORD009890</t>
  </si>
  <si>
    <t>ORD011994</t>
  </si>
  <si>
    <t>ORD001666</t>
  </si>
  <si>
    <t>ORD009869</t>
  </si>
  <si>
    <t>CUST02216</t>
  </si>
  <si>
    <t>ORD004323</t>
  </si>
  <si>
    <t>ORD008075</t>
  </si>
  <si>
    <t>ORD003742</t>
  </si>
  <si>
    <t>CUST01668</t>
  </si>
  <si>
    <t>ORD008795</t>
  </si>
  <si>
    <t>ORD005659</t>
  </si>
  <si>
    <t>ORD001088</t>
  </si>
  <si>
    <t>ORD011521</t>
  </si>
  <si>
    <t>ORD001171</t>
  </si>
  <si>
    <t>ORD001252</t>
  </si>
  <si>
    <t>ORD008700</t>
  </si>
  <si>
    <t>ORD010656</t>
  </si>
  <si>
    <t>ORD001848</t>
  </si>
  <si>
    <t>CUST02301</t>
  </si>
  <si>
    <t>ORD000035</t>
  </si>
  <si>
    <t>ORD003975</t>
  </si>
  <si>
    <t>ORD009147</t>
  </si>
  <si>
    <t>ORD006566</t>
  </si>
  <si>
    <t>ORD001431</t>
  </si>
  <si>
    <t>ORD006119</t>
  </si>
  <si>
    <t>ORD008432</t>
  </si>
  <si>
    <t>ORD000809</t>
  </si>
  <si>
    <t>ORD004840</t>
  </si>
  <si>
    <t>ORD006181</t>
  </si>
  <si>
    <t>ORD008207</t>
  </si>
  <si>
    <t>ORD002531</t>
  </si>
  <si>
    <t>ORD009106</t>
  </si>
  <si>
    <t>ORD005496</t>
  </si>
  <si>
    <t>ORD003771</t>
  </si>
  <si>
    <t>ORD009973</t>
  </si>
  <si>
    <t>ORD003198</t>
  </si>
  <si>
    <t>ORD000304</t>
  </si>
  <si>
    <t>ORD000314</t>
  </si>
  <si>
    <t>ORD010840</t>
  </si>
  <si>
    <t>CUST00405</t>
  </si>
  <si>
    <t>ORD005095</t>
  </si>
  <si>
    <t>CUST00190</t>
  </si>
  <si>
    <t>ORD000245</t>
  </si>
  <si>
    <t>ORD009796</t>
  </si>
  <si>
    <t>ORD008769</t>
  </si>
  <si>
    <t>ORD007913</t>
  </si>
  <si>
    <t>CUST00277</t>
  </si>
  <si>
    <t>ORD009555</t>
  </si>
  <si>
    <t>CUST00897</t>
  </si>
  <si>
    <t>ORD000936</t>
  </si>
  <si>
    <t>ORD003529</t>
  </si>
  <si>
    <t>ORD010334</t>
  </si>
  <si>
    <t>ORD003396</t>
  </si>
  <si>
    <t>ORD006408</t>
  </si>
  <si>
    <t>ORD004459</t>
  </si>
  <si>
    <t>ORD010872</t>
  </si>
  <si>
    <t>ORD002270</t>
  </si>
  <si>
    <t>ORD006784</t>
  </si>
  <si>
    <t>ORD005517</t>
  </si>
  <si>
    <t>ORD010272</t>
  </si>
  <si>
    <t>ORD000279</t>
  </si>
  <si>
    <t>ORD011914</t>
  </si>
  <si>
    <t>ORD001453</t>
  </si>
  <si>
    <t>ORD005753</t>
  </si>
  <si>
    <t>ORD004052</t>
  </si>
  <si>
    <t>ORD000547</t>
  </si>
  <si>
    <t>ORD004463</t>
  </si>
  <si>
    <t>CUST01466</t>
  </si>
  <si>
    <t>ORD000120</t>
  </si>
  <si>
    <t>ORD001269</t>
  </si>
  <si>
    <t>ORD005756</t>
  </si>
  <si>
    <t>CUST00057</t>
  </si>
  <si>
    <t>ORD009080</t>
  </si>
  <si>
    <t>ORD009844</t>
  </si>
  <si>
    <t>ORD010224</t>
  </si>
  <si>
    <t>ORD007157</t>
  </si>
  <si>
    <t>ORD011651</t>
  </si>
  <si>
    <t>ORD003766</t>
  </si>
  <si>
    <t>ORD006275</t>
  </si>
  <si>
    <t>ORD005086</t>
  </si>
  <si>
    <t>ORD001120</t>
  </si>
  <si>
    <t>ORD008195</t>
  </si>
  <si>
    <t>ORD010403</t>
  </si>
  <si>
    <t>ORD001466</t>
  </si>
  <si>
    <t>ORD007442</t>
  </si>
  <si>
    <t>ORD001370</t>
  </si>
  <si>
    <t>ORD001062</t>
  </si>
  <si>
    <t>ORD004043</t>
  </si>
  <si>
    <t>ORD004727</t>
  </si>
  <si>
    <t>ORD008386</t>
  </si>
  <si>
    <t>ORD007139</t>
  </si>
  <si>
    <t>ORD003932</t>
  </si>
  <si>
    <t>ORD007853</t>
  </si>
  <si>
    <t>ORD000132</t>
  </si>
  <si>
    <t>ORD007795</t>
  </si>
  <si>
    <t>ORD004340</t>
  </si>
  <si>
    <t>ORD001542</t>
  </si>
  <si>
    <t>ORD009318</t>
  </si>
  <si>
    <t>ORD007874</t>
  </si>
  <si>
    <t>ORD003612</t>
  </si>
  <si>
    <t>ORD010497</t>
  </si>
  <si>
    <t>CUST00112</t>
  </si>
  <si>
    <t>ORD006216</t>
  </si>
  <si>
    <t>ORD002142</t>
  </si>
  <si>
    <t>ORD002226</t>
  </si>
  <si>
    <t>ORD010368</t>
  </si>
  <si>
    <t>ORD004667</t>
  </si>
  <si>
    <t>ORD005639</t>
  </si>
  <si>
    <t>ORD007006</t>
  </si>
  <si>
    <t>ORD005536</t>
  </si>
  <si>
    <t>ORD009477</t>
  </si>
  <si>
    <t>CUST03046</t>
  </si>
  <si>
    <t>ORD003603</t>
  </si>
  <si>
    <t>ORD000435</t>
  </si>
  <si>
    <t>ORD001903</t>
  </si>
  <si>
    <t>ORD011408</t>
  </si>
  <si>
    <t>ORD005285</t>
  </si>
  <si>
    <t>ORD002421</t>
  </si>
  <si>
    <t>ORD007170</t>
  </si>
  <si>
    <t>ORD002780</t>
  </si>
  <si>
    <t>ORD003709</t>
  </si>
  <si>
    <t>ORD004795</t>
  </si>
  <si>
    <t>ORD010729</t>
  </si>
  <si>
    <t>ORD001881</t>
  </si>
  <si>
    <t>ORD011613</t>
  </si>
  <si>
    <t>ORD007036</t>
  </si>
  <si>
    <t>ORD000893</t>
  </si>
  <si>
    <t>ORD004912</t>
  </si>
  <si>
    <t>ORD010229</t>
  </si>
  <si>
    <t>ORD009210</t>
  </si>
  <si>
    <t>ORD007074</t>
  </si>
  <si>
    <t>ORD000281</t>
  </si>
  <si>
    <t>ORD004035</t>
  </si>
  <si>
    <t>ORD001978</t>
  </si>
  <si>
    <t>ORD000918</t>
  </si>
  <si>
    <t>ORD002984</t>
  </si>
  <si>
    <t>ORD004263</t>
  </si>
  <si>
    <t>CUST01326</t>
  </si>
  <si>
    <t>ORD001829</t>
  </si>
  <si>
    <t>ORD005856</t>
  </si>
  <si>
    <t>CUST01965</t>
  </si>
  <si>
    <t>ORD007710</t>
  </si>
  <si>
    <t>ORD010847</t>
  </si>
  <si>
    <t>ORD003353</t>
  </si>
  <si>
    <t>ORD010672</t>
  </si>
  <si>
    <t>ORD005831</t>
  </si>
  <si>
    <t>ORD004854</t>
  </si>
  <si>
    <t>ORD009224</t>
  </si>
  <si>
    <t>ORD008256</t>
  </si>
  <si>
    <t>ORD009040</t>
  </si>
  <si>
    <t>ORD007360</t>
  </si>
  <si>
    <t>ORD004904</t>
  </si>
  <si>
    <t>ORD007566</t>
  </si>
  <si>
    <t>ORD007701</t>
  </si>
  <si>
    <t>ORD009649</t>
  </si>
  <si>
    <t>ORD011320</t>
  </si>
  <si>
    <t>ORD010891</t>
  </si>
  <si>
    <t>ORD004551</t>
  </si>
  <si>
    <t>ORD009836</t>
  </si>
  <si>
    <t>ORD010193</t>
  </si>
  <si>
    <t>ORD008440</t>
  </si>
  <si>
    <t>ORD008608</t>
  </si>
  <si>
    <t>ORD004915</t>
  </si>
  <si>
    <t>ORD008552</t>
  </si>
  <si>
    <t>ORD000646</t>
  </si>
  <si>
    <t>ORD006967</t>
  </si>
  <si>
    <t>ORD006464</t>
  </si>
  <si>
    <t>ORD008994</t>
  </si>
  <si>
    <t>ORD001846</t>
  </si>
  <si>
    <t>ORD003056</t>
  </si>
  <si>
    <t>ORD004115</t>
  </si>
  <si>
    <t>ORD008763</t>
  </si>
  <si>
    <t>ORD011267</t>
  </si>
  <si>
    <t>ORD001601</t>
  </si>
  <si>
    <t>ORD000196</t>
  </si>
  <si>
    <t>ORD003856</t>
  </si>
  <si>
    <t>ORD001750</t>
  </si>
  <si>
    <t>CUST01247</t>
  </si>
  <si>
    <t>ORD010354</t>
  </si>
  <si>
    <t>ORD002008</t>
  </si>
  <si>
    <t>ORD001525</t>
  </si>
  <si>
    <t>CUST00920</t>
  </si>
  <si>
    <t>ORD002193</t>
  </si>
  <si>
    <t>ORD002585</t>
  </si>
  <si>
    <t>ORD009189</t>
  </si>
  <si>
    <t>ORD003463</t>
  </si>
  <si>
    <t>ORD002735</t>
  </si>
  <si>
    <t>ORD005032</t>
  </si>
  <si>
    <t>ORD003050</t>
  </si>
  <si>
    <t>CUST00902</t>
  </si>
  <si>
    <t>ORD005266</t>
  </si>
  <si>
    <t>ORD006781</t>
  </si>
  <si>
    <t>ORD003731</t>
  </si>
  <si>
    <t>ORD006570</t>
  </si>
  <si>
    <t>ORD006330</t>
  </si>
  <si>
    <t>ORD003259</t>
  </si>
  <si>
    <t>ORD010444</t>
  </si>
  <si>
    <t>ORD008002</t>
  </si>
  <si>
    <t>ORD011709</t>
  </si>
  <si>
    <t>CUST02955</t>
  </si>
  <si>
    <t>ORD010590</t>
  </si>
  <si>
    <t>ORD000102</t>
  </si>
  <si>
    <t>ORD010244</t>
  </si>
  <si>
    <t>ORD011400</t>
  </si>
  <si>
    <t>ORD000141</t>
  </si>
  <si>
    <t>ORD011450</t>
  </si>
  <si>
    <t>ORD003772</t>
  </si>
  <si>
    <t>ORD006712</t>
  </si>
  <si>
    <t>ORD009420</t>
  </si>
  <si>
    <t>CUST00085</t>
  </si>
  <si>
    <t>ORD009060</t>
  </si>
  <si>
    <t>ORD008767</t>
  </si>
  <si>
    <t>ORD005241</t>
  </si>
  <si>
    <t>ORD003141</t>
  </si>
  <si>
    <t>ORD000552</t>
  </si>
  <si>
    <t>ORD006632</t>
  </si>
  <si>
    <t>ORD005604</t>
  </si>
  <si>
    <t>ORD004267</t>
  </si>
  <si>
    <t>ORD007949</t>
  </si>
  <si>
    <t>ORD008997</t>
  </si>
  <si>
    <t>CUST02963</t>
  </si>
  <si>
    <t>ORD011602</t>
  </si>
  <si>
    <t>ORD008687</t>
  </si>
  <si>
    <t>ORD008486</t>
  </si>
  <si>
    <t>ORD010919</t>
  </si>
  <si>
    <t>ORD011783</t>
  </si>
  <si>
    <t>ORD000782</t>
  </si>
  <si>
    <t>ORD009161</t>
  </si>
  <si>
    <t>ORD004391</t>
  </si>
  <si>
    <t>ORD009354</t>
  </si>
  <si>
    <t>ORD010258</t>
  </si>
  <si>
    <t>ORD000659</t>
  </si>
  <si>
    <t>ORD006593</t>
  </si>
  <si>
    <t>CUST00698</t>
  </si>
  <si>
    <t>ORD000874</t>
  </si>
  <si>
    <t>CUST00877</t>
  </si>
  <si>
    <t>ORD011150</t>
  </si>
  <si>
    <t>CUST03153</t>
  </si>
  <si>
    <t>ORD011484</t>
  </si>
  <si>
    <t>ORD008148</t>
  </si>
  <si>
    <t>ORD005819</t>
  </si>
  <si>
    <t>ORD002217</t>
  </si>
  <si>
    <t>ORD009211</t>
  </si>
  <si>
    <t>ORD010703</t>
  </si>
  <si>
    <t>ORD006067</t>
  </si>
  <si>
    <t>ORD008295</t>
  </si>
  <si>
    <t>ORD005794</t>
  </si>
  <si>
    <t>ORD000458</t>
  </si>
  <si>
    <t>ORD011168</t>
  </si>
  <si>
    <t>ORD003748</t>
  </si>
  <si>
    <t>ORD002575</t>
  </si>
  <si>
    <t>ORD011990</t>
  </si>
  <si>
    <t>ORD001886</t>
  </si>
  <si>
    <t>ORD003505</t>
  </si>
  <si>
    <t>ORD000467</t>
  </si>
  <si>
    <t>ORD010300</t>
  </si>
  <si>
    <t>CUST01375</t>
  </si>
  <si>
    <t>ORD004022</t>
  </si>
  <si>
    <t>ORD001072</t>
  </si>
  <si>
    <t>ORD000269</t>
  </si>
  <si>
    <t>ORD007565</t>
  </si>
  <si>
    <t>CUST00381</t>
  </si>
  <si>
    <t>ORD009650</t>
  </si>
  <si>
    <t>ORD003763</t>
  </si>
  <si>
    <t>ORD009201</t>
  </si>
  <si>
    <t>ORD008255</t>
  </si>
  <si>
    <t>ORD006874</t>
  </si>
  <si>
    <t>ORD007486</t>
  </si>
  <si>
    <t>ORD004416</t>
  </si>
  <si>
    <t>ORD000340</t>
  </si>
  <si>
    <t>ORD006210</t>
  </si>
  <si>
    <t>ORD001879</t>
  </si>
  <si>
    <t>ORD005362</t>
  </si>
  <si>
    <t>ORD002556</t>
  </si>
  <si>
    <t>ORD010069</t>
  </si>
  <si>
    <t>ORD009277</t>
  </si>
  <si>
    <t>ORD000077</t>
  </si>
  <si>
    <t>ORD005113</t>
  </si>
  <si>
    <t>CUST01260</t>
  </si>
  <si>
    <t>ORD001917</t>
  </si>
  <si>
    <t>ORD011344</t>
  </si>
  <si>
    <t>ORD010962</t>
  </si>
  <si>
    <t>ORD000503</t>
  </si>
  <si>
    <t>ORD009463</t>
  </si>
  <si>
    <t>ORD011172</t>
  </si>
  <si>
    <t>ORD010018</t>
  </si>
  <si>
    <t>ORD006211</t>
  </si>
  <si>
    <t>ORD006962</t>
  </si>
  <si>
    <t>ORD011190</t>
  </si>
  <si>
    <t>ORD002179</t>
  </si>
  <si>
    <t>ORD004398</t>
  </si>
  <si>
    <t>ORD005882</t>
  </si>
  <si>
    <t>ORD007440</t>
  </si>
  <si>
    <t>ORD005558</t>
  </si>
  <si>
    <t>ORD011864</t>
  </si>
  <si>
    <t>ORD009665</t>
  </si>
  <si>
    <t>ORD007793</t>
  </si>
  <si>
    <t>ORD008718</t>
  </si>
  <si>
    <t>ORD008509</t>
  </si>
  <si>
    <t>ORD002348</t>
  </si>
  <si>
    <t>ORD010551</t>
  </si>
  <si>
    <t>ORD007896</t>
  </si>
  <si>
    <t>ORD002961</t>
  </si>
  <si>
    <t>ORD003613</t>
  </si>
  <si>
    <t>ORD007644</t>
  </si>
  <si>
    <t>ORD000576</t>
  </si>
  <si>
    <t>ORD001038</t>
  </si>
  <si>
    <t>ORD010337</t>
  </si>
  <si>
    <t>ORD004531</t>
  </si>
  <si>
    <t>CUST01292</t>
  </si>
  <si>
    <t>ORD006679</t>
  </si>
  <si>
    <t>ORD003084</t>
  </si>
  <si>
    <t>ORD003349</t>
  </si>
  <si>
    <t>CUST02878</t>
  </si>
  <si>
    <t>ORD004044</t>
  </si>
  <si>
    <t>ORD011452</t>
  </si>
  <si>
    <t>ORD008668</t>
  </si>
  <si>
    <t>ORD001270</t>
  </si>
  <si>
    <t>ORD005679</t>
  </si>
  <si>
    <t>ORD008085</t>
  </si>
  <si>
    <t>ORD007344</t>
  </si>
  <si>
    <t>CUST02455</t>
  </si>
  <si>
    <t>ORD007633</t>
  </si>
  <si>
    <t>ORD006388</t>
  </si>
  <si>
    <t>ORD003164</t>
  </si>
  <si>
    <t>ORD009589</t>
  </si>
  <si>
    <t>ORD006186</t>
  </si>
  <si>
    <t>ORD003381</t>
  </si>
  <si>
    <t>ORD000805</t>
  </si>
  <si>
    <t>ORD001276</t>
  </si>
  <si>
    <t>ORD004432</t>
  </si>
  <si>
    <t>ORD001001</t>
  </si>
  <si>
    <t>ORD006128</t>
  </si>
  <si>
    <t>ORD007365</t>
  </si>
  <si>
    <t>ORD009892</t>
  </si>
  <si>
    <t>ORD002549</t>
  </si>
  <si>
    <t>ORD007897</t>
  </si>
  <si>
    <t>ORD010142</t>
  </si>
  <si>
    <t>CUST01920</t>
  </si>
  <si>
    <t>ORD010323</t>
  </si>
  <si>
    <t>ORD009118</t>
  </si>
  <si>
    <t>ORD011742</t>
  </si>
  <si>
    <t>CUST00832</t>
  </si>
  <si>
    <t>ORD009096</t>
  </si>
  <si>
    <t>ORD005656</t>
  </si>
  <si>
    <t>ORD009381</t>
  </si>
  <si>
    <t>ORD000604</t>
  </si>
  <si>
    <t>ORD008716</t>
  </si>
  <si>
    <t>ORD002805</t>
  </si>
  <si>
    <t>ORD008938</t>
  </si>
  <si>
    <t>ORD001955</t>
  </si>
  <si>
    <t>CUST00818</t>
  </si>
  <si>
    <t>ORD004781</t>
  </si>
  <si>
    <t>ORD010782</t>
  </si>
  <si>
    <t>ORD010778</t>
  </si>
  <si>
    <t>ORD010200</t>
  </si>
  <si>
    <t>ORD002298</t>
  </si>
  <si>
    <t>ORD001598</t>
  </si>
  <si>
    <t>CUST01102</t>
  </si>
  <si>
    <t>ORD008929</t>
  </si>
  <si>
    <t>ORD001027</t>
  </si>
  <si>
    <t>ORD011879</t>
  </si>
  <si>
    <t>ORD007192</t>
  </si>
  <si>
    <t>ORD009250</t>
  </si>
  <si>
    <t>ORD002422</t>
  </si>
  <si>
    <t>ORD002317</t>
  </si>
  <si>
    <t>ORD006660</t>
  </si>
  <si>
    <t>ORD003114</t>
  </si>
  <si>
    <t>ORD000771</t>
  </si>
  <si>
    <t>ORD010397</t>
  </si>
  <si>
    <t>ORD011748</t>
  </si>
  <si>
    <t>CUST03376</t>
  </si>
  <si>
    <t>ORD006794</t>
  </si>
  <si>
    <t>ORD005041</t>
  </si>
  <si>
    <t>ORD006687</t>
  </si>
  <si>
    <t>ORD001005</t>
  </si>
  <si>
    <t>ORD000915</t>
  </si>
  <si>
    <t>ORD010713</t>
  </si>
  <si>
    <t>ORD011546</t>
  </si>
  <si>
    <t>ORD006333</t>
  </si>
  <si>
    <t>ORD008934</t>
  </si>
  <si>
    <t>ORD000635</t>
  </si>
  <si>
    <t>ORD003152</t>
  </si>
  <si>
    <t>ORD009263</t>
  </si>
  <si>
    <t>ORD003671</t>
  </si>
  <si>
    <t>ORD011166</t>
  </si>
  <si>
    <t>ORD002822</t>
  </si>
  <si>
    <t>ORD006134</t>
  </si>
  <si>
    <t>ORD007892</t>
  </si>
  <si>
    <t>ORD003253</t>
  </si>
  <si>
    <t>CUST01919</t>
  </si>
  <si>
    <t>ORD004660</t>
  </si>
  <si>
    <t>ORD009332</t>
  </si>
  <si>
    <t>ORD009899</t>
  </si>
  <si>
    <t>ORD003852</t>
  </si>
  <si>
    <t>CUST01667</t>
  </si>
  <si>
    <t>ORD008076</t>
  </si>
  <si>
    <t>CUST03466</t>
  </si>
  <si>
    <t>ORD010990</t>
  </si>
  <si>
    <t>ORD010033</t>
  </si>
  <si>
    <t>ORD001026</t>
  </si>
  <si>
    <t>ORD002072</t>
  </si>
  <si>
    <t>ORD006980</t>
  </si>
  <si>
    <t>ORD004300</t>
  </si>
  <si>
    <t>ORD011131</t>
  </si>
  <si>
    <t>ORD010040</t>
  </si>
  <si>
    <t>ORD001480</t>
  </si>
  <si>
    <t>ORD011290</t>
  </si>
  <si>
    <t>CUST00490</t>
  </si>
  <si>
    <t>ORD007987</t>
  </si>
  <si>
    <t>CUST00493</t>
  </si>
  <si>
    <t>ORD004006</t>
  </si>
  <si>
    <t>ORD007283</t>
  </si>
  <si>
    <t>ORD008351</t>
  </si>
  <si>
    <t>ORD002991</t>
  </si>
  <si>
    <t>ORD000869</t>
  </si>
  <si>
    <t>ORD004011</t>
  </si>
  <si>
    <t>ORD007311</t>
  </si>
  <si>
    <t>CUST02388</t>
  </si>
  <si>
    <t>ORD001321</t>
  </si>
  <si>
    <t>ORD006488</t>
  </si>
  <si>
    <t>ORD007959</t>
  </si>
  <si>
    <t>ORD002327</t>
  </si>
  <si>
    <t>ORD007143</t>
  </si>
  <si>
    <t>ORD011959</t>
  </si>
  <si>
    <t>ORD003568</t>
  </si>
  <si>
    <t>ORD008945</t>
  </si>
  <si>
    <t>ORD001414</t>
  </si>
  <si>
    <t>ORD009886</t>
  </si>
  <si>
    <t>ORD005344</t>
  </si>
  <si>
    <t>CUST01354</t>
  </si>
  <si>
    <t>ORD002601</t>
  </si>
  <si>
    <t>ORD002526</t>
  </si>
  <si>
    <t>ORD007582</t>
  </si>
  <si>
    <t>ORD005223</t>
  </si>
  <si>
    <t>ORD002245</t>
  </si>
  <si>
    <t>ORD008656</t>
  </si>
  <si>
    <t>CUST00129</t>
  </si>
  <si>
    <t>ORD000698</t>
  </si>
  <si>
    <t>CUST00510</t>
  </si>
  <si>
    <t>ORD003121</t>
  </si>
  <si>
    <t>ORD011770</t>
  </si>
  <si>
    <t>ORD002501</t>
  </si>
  <si>
    <t>ORD009351</t>
  </si>
  <si>
    <t>ORD010918</t>
  </si>
  <si>
    <t>ORD006030</t>
  </si>
  <si>
    <t>ORD011858</t>
  </si>
  <si>
    <t>CUST01897</t>
  </si>
  <si>
    <t>ORD008662</t>
  </si>
  <si>
    <t>CUST00599</t>
  </si>
  <si>
    <t>ORD008887</t>
  </si>
  <si>
    <t>ORD009372</t>
  </si>
  <si>
    <t>ORD004413</t>
  </si>
  <si>
    <t>ORD005617</t>
  </si>
  <si>
    <t>ORD007636</t>
  </si>
  <si>
    <t>ORD003438</t>
  </si>
  <si>
    <t>ORD003602</t>
  </si>
  <si>
    <t>ORD002021</t>
  </si>
  <si>
    <t>ORD009026</t>
  </si>
  <si>
    <t>ORD002382</t>
  </si>
  <si>
    <t>ORD009414</t>
  </si>
  <si>
    <t>ORD006887</t>
  </si>
  <si>
    <t>CUST01130</t>
  </si>
  <si>
    <t>ORD005184</t>
  </si>
  <si>
    <t>ORD010529</t>
  </si>
  <si>
    <t>ORD004220</t>
  </si>
  <si>
    <t>ORD010507</t>
  </si>
  <si>
    <t>ORD008923</t>
  </si>
  <si>
    <t>ORD005785</t>
  </si>
  <si>
    <t>ORD011834</t>
  </si>
  <si>
    <t>ORD010856</t>
  </si>
  <si>
    <t>ORD001860</t>
  </si>
  <si>
    <t>ORD000790</t>
  </si>
  <si>
    <t>ORD002856</t>
  </si>
  <si>
    <t>ORD010019</t>
  </si>
  <si>
    <t>CUST00321</t>
  </si>
  <si>
    <t>ORD010646</t>
  </si>
  <si>
    <t>ORD002639</t>
  </si>
  <si>
    <t>ORD009990</t>
  </si>
  <si>
    <t>ORD011916</t>
  </si>
  <si>
    <t>ORD003871</t>
  </si>
  <si>
    <t>CUST00949</t>
  </si>
  <si>
    <t>ORD004028</t>
  </si>
  <si>
    <t>ORD009322</t>
  </si>
  <si>
    <t>ORD006744</t>
  </si>
  <si>
    <t>ORD000975</t>
  </si>
  <si>
    <t>ORD001627</t>
  </si>
  <si>
    <t>ORD003461</t>
  </si>
  <si>
    <t>ORD001284</t>
  </si>
  <si>
    <t>ORD003976</t>
  </si>
  <si>
    <t>ORD002108</t>
  </si>
  <si>
    <t>ORD007693</t>
  </si>
  <si>
    <t>ORD007027</t>
  </si>
  <si>
    <t>ORD005402</t>
  </si>
  <si>
    <t>ORD008999</t>
  </si>
  <si>
    <t>CUST03100</t>
  </si>
  <si>
    <t>ORD005214</t>
  </si>
  <si>
    <t>ORD004190</t>
  </si>
  <si>
    <t>ORD005912</t>
  </si>
  <si>
    <t>ORD010573</t>
  </si>
  <si>
    <t>ORD008751</t>
  </si>
  <si>
    <t>ORD004219</t>
  </si>
  <si>
    <t>ORD009388</t>
  </si>
  <si>
    <t>ORD005633</t>
  </si>
  <si>
    <t>CUST00794</t>
  </si>
  <si>
    <t>ORD011865</t>
  </si>
  <si>
    <t>ORD002783</t>
  </si>
  <si>
    <t>ORD001131</t>
  </si>
  <si>
    <t>ORD006455</t>
  </si>
  <si>
    <t>ORD003565</t>
  </si>
  <si>
    <t>ORD005962</t>
  </si>
  <si>
    <t>CUST02327</t>
  </si>
  <si>
    <t>ORD009498</t>
  </si>
  <si>
    <t>ORD009282</t>
  </si>
  <si>
    <t>ORD000737</t>
  </si>
  <si>
    <t>ORD011871</t>
  </si>
  <si>
    <t>ORD003792</t>
  </si>
  <si>
    <t>ORD010597</t>
  </si>
  <si>
    <t>ORD003096</t>
  </si>
  <si>
    <t>ORD006695</t>
  </si>
  <si>
    <t>ORD010716</t>
  </si>
  <si>
    <t>ORD011663</t>
  </si>
  <si>
    <t>ORD008768</t>
  </si>
  <si>
    <t>ORD003921</t>
  </si>
  <si>
    <t>ORD009368</t>
  </si>
  <si>
    <t>ORD002010</t>
  </si>
  <si>
    <t>CUST00002</t>
  </si>
  <si>
    <t>ORD004834</t>
  </si>
  <si>
    <t>ORD003220</t>
  </si>
  <si>
    <t>CUST02928</t>
  </si>
  <si>
    <t>ORD011830</t>
  </si>
  <si>
    <t>ORD009280</t>
  </si>
  <si>
    <t>ORD005000</t>
  </si>
  <si>
    <t>ORD007514</t>
  </si>
  <si>
    <t>ORD006730</t>
  </si>
  <si>
    <t>ORD009935</t>
  </si>
  <si>
    <t>ORD010140</t>
  </si>
  <si>
    <t>ORD000453</t>
  </si>
  <si>
    <t>CUST00562</t>
  </si>
  <si>
    <t>ORD000442</t>
  </si>
  <si>
    <t>ORD006976</t>
  </si>
  <si>
    <t>ORD000615</t>
  </si>
  <si>
    <t>ORD007708</t>
  </si>
  <si>
    <t>ORD011797</t>
  </si>
  <si>
    <t>ORD011359</t>
  </si>
  <si>
    <t>ORD004732</t>
  </si>
  <si>
    <t>ORD010093</t>
  </si>
  <si>
    <t>ORD008238</t>
  </si>
  <si>
    <t>ORD009168</t>
  </si>
  <si>
    <t>ORD002734</t>
  </si>
  <si>
    <t>CUST00593</t>
  </si>
  <si>
    <t>ORD000429</t>
  </si>
  <si>
    <t>ORD004648</t>
  </si>
  <si>
    <t>ORD007002</t>
  </si>
  <si>
    <t>ORD002174</t>
  </si>
  <si>
    <t>ORD004475</t>
  </si>
  <si>
    <t>ORD002430</t>
  </si>
  <si>
    <t>ORD011561</t>
  </si>
  <si>
    <t>ORD009808</t>
  </si>
  <si>
    <t>ORD001635</t>
  </si>
  <si>
    <t>ORD009082</t>
  </si>
  <si>
    <t>ORD006968</t>
  </si>
  <si>
    <t>CUST02971</t>
  </si>
  <si>
    <t>ORD006884</t>
  </si>
  <si>
    <t>CUST01993</t>
  </si>
  <si>
    <t>ORD001180</t>
  </si>
  <si>
    <t>CUST01502</t>
  </si>
  <si>
    <t>ORD000640</t>
  </si>
  <si>
    <t>ORD001950</t>
  </si>
  <si>
    <t>ORD005062</t>
  </si>
  <si>
    <t>ORD002240</t>
  </si>
  <si>
    <t>ORD005778</t>
  </si>
  <si>
    <t>ORD005829</t>
  </si>
  <si>
    <t>ORD001128</t>
  </si>
  <si>
    <t>ORD001768</t>
  </si>
  <si>
    <t>ORD009125</t>
  </si>
  <si>
    <t>ORD002638</t>
  </si>
  <si>
    <t>ORD007872</t>
  </si>
  <si>
    <t>CUST03011</t>
  </si>
  <si>
    <t>ORD011497</t>
  </si>
  <si>
    <t>ORD007063</t>
  </si>
  <si>
    <t>CUST00404</t>
  </si>
  <si>
    <t>ORD005983</t>
  </si>
  <si>
    <t>ORD008859</t>
  </si>
  <si>
    <t>ORD008770</t>
  </si>
  <si>
    <t>ORD005364</t>
  </si>
  <si>
    <t>ORD003318</t>
  </si>
  <si>
    <t>ORD001460</t>
  </si>
  <si>
    <t>ORD000965</t>
  </si>
  <si>
    <t>ORD000363</t>
  </si>
  <si>
    <t>ORD011723</t>
  </si>
  <si>
    <t>ORD000207</t>
  </si>
  <si>
    <t>ORD009259</t>
  </si>
  <si>
    <t>ORD000344</t>
  </si>
  <si>
    <t>ORD011706</t>
  </si>
  <si>
    <t>ORD003773</t>
  </si>
  <si>
    <t>ORD001705</t>
  </si>
  <si>
    <t>ORD007648</t>
  </si>
  <si>
    <t>ORD004635</t>
  </si>
  <si>
    <t>ORD003083</t>
  </si>
  <si>
    <t>ORD011251</t>
  </si>
  <si>
    <t>ORD007980</t>
  </si>
  <si>
    <t>ORD007469</t>
  </si>
  <si>
    <t>ORD004885</t>
  </si>
  <si>
    <t>ORD001078</t>
  </si>
  <si>
    <t>ORD009904</t>
  </si>
  <si>
    <t>ORD008091</t>
  </si>
  <si>
    <t>ORD001285</t>
  </si>
  <si>
    <t>ORD010688</t>
  </si>
  <si>
    <t>ORD008698</t>
  </si>
  <si>
    <t>ORD001073</t>
  </si>
  <si>
    <t>CUST01712</t>
  </si>
  <si>
    <t>ORD005057</t>
  </si>
  <si>
    <t>ORD008314</t>
  </si>
  <si>
    <t>ORD010960</t>
  </si>
  <si>
    <t>ORD000327</t>
  </si>
  <si>
    <t>ORD006901</t>
  </si>
  <si>
    <t>ORD009319</t>
  </si>
  <si>
    <t>ORD010732</t>
  </si>
  <si>
    <t>ORD004057</t>
  </si>
  <si>
    <t>ORD000885</t>
  </si>
  <si>
    <t>ORD002922</t>
  </si>
  <si>
    <t>ORD001067</t>
  </si>
  <si>
    <t>ORD011192</t>
  </si>
  <si>
    <t>ORD006353</t>
  </si>
  <si>
    <t>ORD001377</t>
  </si>
  <si>
    <t>ORD001972</t>
  </si>
  <si>
    <t>ORD001749</t>
  </si>
  <si>
    <t>ORD011840</t>
  </si>
  <si>
    <t>ORD005347</t>
  </si>
  <si>
    <t>ORD011313</t>
  </si>
  <si>
    <t>ORD011946</t>
  </si>
  <si>
    <t>ORD010765</t>
  </si>
  <si>
    <t>ORD002237</t>
  </si>
  <si>
    <t>ORD010492</t>
  </si>
  <si>
    <t>ORD003761</t>
  </si>
  <si>
    <t>ORD010678</t>
  </si>
  <si>
    <t>ORD011648</t>
  </si>
  <si>
    <t>ORD010383</t>
  </si>
  <si>
    <t>ORD007095</t>
  </si>
  <si>
    <t>ORD004519</t>
  </si>
  <si>
    <t>ORD011577</t>
  </si>
  <si>
    <t>ORD008952</t>
  </si>
  <si>
    <t>ORD002775</t>
  </si>
  <si>
    <t>ORD002591</t>
  </si>
  <si>
    <t>ORD000333</t>
  </si>
  <si>
    <t>ORD008438</t>
  </si>
  <si>
    <t>ORD010061</t>
  </si>
  <si>
    <t>ORD000371</t>
  </si>
  <si>
    <t>CUST00408</t>
  </si>
  <si>
    <t>ORD006472</t>
  </si>
  <si>
    <t>ORD003961</t>
  </si>
  <si>
    <t>ORD010344</t>
  </si>
  <si>
    <t>ORD006902</t>
  </si>
  <si>
    <t>ORD011544</t>
  </si>
  <si>
    <t>ORD006097</t>
  </si>
  <si>
    <t>ORD008583</t>
  </si>
  <si>
    <t>ORD001492</t>
  </si>
  <si>
    <t>ORD002048</t>
  </si>
  <si>
    <t>ORD010697</t>
  </si>
  <si>
    <t>CUST00719</t>
  </si>
  <si>
    <t>ORD009521</t>
  </si>
  <si>
    <t>ORD011197</t>
  </si>
  <si>
    <t>ORD002884</t>
  </si>
  <si>
    <t>ORD011736</t>
  </si>
  <si>
    <t>ORD006928</t>
  </si>
  <si>
    <t>CUST02969</t>
  </si>
  <si>
    <t>ORD000317</t>
  </si>
  <si>
    <t>ORD001236</t>
  </si>
  <si>
    <t>ORD009894</t>
  </si>
  <si>
    <t>ORD002002</t>
  </si>
  <si>
    <t>ORD003874</t>
  </si>
  <si>
    <t>ORD005017</t>
  </si>
  <si>
    <t>ORD007938</t>
  </si>
  <si>
    <t>ORD006164</t>
  </si>
  <si>
    <t>ORD007924</t>
  </si>
  <si>
    <t>ORD007368</t>
  </si>
  <si>
    <t>ORD002543</t>
  </si>
  <si>
    <t>CUST00013</t>
  </si>
  <si>
    <t>ORD001349</t>
  </si>
  <si>
    <t>ORD002651</t>
  </si>
  <si>
    <t>CUST00469</t>
  </si>
  <si>
    <t>ORD008113</t>
  </si>
  <si>
    <t>ORD001869</t>
  </si>
  <si>
    <t>ORD010307</t>
  </si>
  <si>
    <t>ORD006817</t>
  </si>
  <si>
    <t>ORD000675</t>
  </si>
  <si>
    <t>ORD002508</t>
  </si>
  <si>
    <t>ORD010897</t>
  </si>
  <si>
    <t>ORD007994</t>
  </si>
  <si>
    <t>ORD000746</t>
  </si>
  <si>
    <t>ORD009870</t>
  </si>
  <si>
    <t>ORD002416</t>
  </si>
  <si>
    <t>ORD002440</t>
  </si>
  <si>
    <t>ORD007282</t>
  </si>
  <si>
    <t>ORD008784</t>
  </si>
  <si>
    <t>ORD007704</t>
  </si>
  <si>
    <t>ORD006386</t>
  </si>
  <si>
    <t>CUST00097</t>
  </si>
  <si>
    <t>ORD000677</t>
  </si>
  <si>
    <t>CUST03249</t>
  </si>
  <si>
    <t>ORD000883</t>
  </si>
  <si>
    <t>ORD004919</t>
  </si>
  <si>
    <t>ORD011603</t>
  </si>
  <si>
    <t>CUST01549</t>
  </si>
  <si>
    <t>ORD003043</t>
  </si>
  <si>
    <t>ORD007356</t>
  </si>
  <si>
    <t>ORD006229</t>
  </si>
  <si>
    <t>ORD002271</t>
  </si>
  <si>
    <t>ORD003137</t>
  </si>
  <si>
    <t>ORD001307</t>
  </si>
  <si>
    <t>ORD011158</t>
  </si>
  <si>
    <t>ORD010347</t>
  </si>
  <si>
    <t>ORD005286</t>
  </si>
  <si>
    <t>ORD010519</t>
  </si>
  <si>
    <t>ORD011826</t>
  </si>
  <si>
    <t>ORD008740</t>
  </si>
  <si>
    <t>ORD005108</t>
  </si>
  <si>
    <t>ORD008979</t>
  </si>
  <si>
    <t>ORD003988</t>
  </si>
  <si>
    <t>CUST01249</t>
  </si>
  <si>
    <t>ORD007557</t>
  </si>
  <si>
    <t>ORD004249</t>
  </si>
  <si>
    <t>ORD009145</t>
  </si>
  <si>
    <t>ORD002264</t>
  </si>
  <si>
    <t>ORD000418</t>
  </si>
  <si>
    <t>ORD010593</t>
  </si>
  <si>
    <t>ORD004673</t>
  </si>
  <si>
    <t>ORD008487</t>
  </si>
  <si>
    <t>ORD011130</t>
  </si>
  <si>
    <t>ORD008241</t>
  </si>
  <si>
    <t>ORD007845</t>
  </si>
  <si>
    <t>ORD003815</t>
  </si>
  <si>
    <t>ORD002978</t>
  </si>
  <si>
    <t>CUST01276</t>
  </si>
  <si>
    <t>ORD000468</t>
  </si>
  <si>
    <t>ORD011963</t>
  </si>
  <si>
    <t>ORD004899</t>
  </si>
  <si>
    <t>ORD005333</t>
  </si>
  <si>
    <t>ORD004992</t>
  </si>
  <si>
    <t>ORD010752</t>
  </si>
  <si>
    <t>ORD001662</t>
  </si>
  <si>
    <t>ORD003894</t>
  </si>
  <si>
    <t>ORD008253</t>
  </si>
  <si>
    <t>CUST00524</t>
  </si>
  <si>
    <t>ORD009346</t>
  </si>
  <si>
    <t>ORD007423</t>
  </si>
  <si>
    <t>ORD005141</t>
  </si>
  <si>
    <t>ORD002286</t>
  </si>
  <si>
    <t>CUST01312</t>
  </si>
  <si>
    <t>ORD008158</t>
  </si>
  <si>
    <t>ORD000476</t>
  </si>
  <si>
    <t>ORD011695</t>
  </si>
  <si>
    <t>ORD006323</t>
  </si>
  <si>
    <t>ORD006066</t>
  </si>
  <si>
    <t>ORD008937</t>
  </si>
  <si>
    <t>CUST02716</t>
  </si>
  <si>
    <t>ORD010047</t>
  </si>
  <si>
    <t>CUST01782</t>
  </si>
  <si>
    <t>ORD001596</t>
  </si>
  <si>
    <t>ORD000940</t>
  </si>
  <si>
    <t>ORD001953</t>
  </si>
  <si>
    <t>ORD004967</t>
  </si>
  <si>
    <t>ORD000929</t>
  </si>
  <si>
    <t>ORD007907</t>
  </si>
  <si>
    <t>ORD001513</t>
  </si>
  <si>
    <t>ORD003407</t>
  </si>
  <si>
    <t>ORD009315</t>
  </si>
  <si>
    <t>ORD003995</t>
  </si>
  <si>
    <t>ORD004866</t>
  </si>
  <si>
    <t>ORD010327</t>
  </si>
  <si>
    <t>ORD003972</t>
  </si>
  <si>
    <t>ORD000022</t>
  </si>
  <si>
    <t>ORD011039</t>
  </si>
  <si>
    <t>ORD002658</t>
  </si>
  <si>
    <t>ORD005903</t>
  </si>
  <si>
    <t>ORD001311</t>
  </si>
  <si>
    <t>ORD008705</t>
  </si>
  <si>
    <t>ORD006149</t>
  </si>
  <si>
    <t>ORD008520</t>
  </si>
  <si>
    <t>ORD009071</t>
  </si>
  <si>
    <t>ORD007417</t>
  </si>
  <si>
    <t>ORD009295</t>
  </si>
  <si>
    <t>ORD006820</t>
  </si>
  <si>
    <t>ORD002979</t>
  </si>
  <si>
    <t>ORD010169</t>
  </si>
  <si>
    <t>ORD009159</t>
  </si>
  <si>
    <t>ORD005583</t>
  </si>
  <si>
    <t>ORD009042</t>
  </si>
  <si>
    <t>ORD003442</t>
  </si>
  <si>
    <t>ORD006631</t>
  </si>
  <si>
    <t>ORD003020</t>
  </si>
  <si>
    <t>ORD007948</t>
  </si>
  <si>
    <t>ORD001159</t>
  </si>
  <si>
    <t>ORD003851</t>
  </si>
  <si>
    <t>ORD007215</t>
  </si>
  <si>
    <t>ORD001160</t>
  </si>
  <si>
    <t>ORD006208</t>
  </si>
  <si>
    <t>ORD005115</t>
  </si>
  <si>
    <t>ORD003363</t>
  </si>
  <si>
    <t>ORD008696</t>
  </si>
  <si>
    <t>ORD004968</t>
  </si>
  <si>
    <t>ORD011373</t>
  </si>
  <si>
    <t>ORD001721</t>
  </si>
  <si>
    <t>ORD001663</t>
  </si>
  <si>
    <t>CUST03298</t>
  </si>
  <si>
    <t>ORD009830</t>
  </si>
  <si>
    <t>ORD006293</t>
  </si>
  <si>
    <t>ORD007111</t>
  </si>
  <si>
    <t>ORD002110</t>
  </si>
  <si>
    <t>ORD002800</t>
  </si>
  <si>
    <t>ORD004534</t>
  </si>
  <si>
    <t>ORD006506</t>
  </si>
  <si>
    <t>ORD003912</t>
  </si>
  <si>
    <t>ORD006251</t>
  </si>
  <si>
    <t>ORD003338</t>
  </si>
  <si>
    <t>ORD003492</t>
  </si>
  <si>
    <t>ORD008053</t>
  </si>
  <si>
    <t>ORD003556</t>
  </si>
  <si>
    <t>CUST02172</t>
  </si>
  <si>
    <t>ORD001424</t>
  </si>
  <si>
    <t>ORD011691</t>
  </si>
  <si>
    <t>ORD001374</t>
  </si>
  <si>
    <t>ORD007152</t>
  </si>
  <si>
    <t>ORD008998</t>
  </si>
  <si>
    <t>ORD008497</t>
  </si>
  <si>
    <t>ORD002954</t>
  </si>
  <si>
    <t>ORD011414</t>
  </si>
  <si>
    <t>ORD011481</t>
  </si>
  <si>
    <t>ORD000403</t>
  </si>
  <si>
    <t>ORD006875</t>
  </si>
  <si>
    <t>ORD000758</t>
  </si>
  <si>
    <t>ORD006495</t>
  </si>
  <si>
    <t>ORD008917</t>
  </si>
  <si>
    <t>ORD004939</t>
  </si>
  <si>
    <t>ORD004405</t>
  </si>
  <si>
    <t>ORD010221</t>
  </si>
  <si>
    <t>ORD001153</t>
  </si>
  <si>
    <t>ORD003032</t>
  </si>
  <si>
    <t>ORD004616</t>
  </si>
  <si>
    <t>ORD010389</t>
  </si>
  <si>
    <t>ORD004917</t>
  </si>
  <si>
    <t>ORD006038</t>
  </si>
  <si>
    <t>ORD010538</t>
  </si>
  <si>
    <t>ORD010604</t>
  </si>
  <si>
    <t>ORD011062</t>
  </si>
  <si>
    <t>CUST02133</t>
  </si>
  <si>
    <t>ORD003144</t>
  </si>
  <si>
    <t>ORD007342</t>
  </si>
  <si>
    <t>ORD010938</t>
  </si>
  <si>
    <t>ORD003714</t>
  </si>
  <si>
    <t>ORD002645</t>
  </si>
  <si>
    <t>ORD003598</t>
  </si>
  <si>
    <t>ORD004603</t>
  </si>
  <si>
    <t>ORD010606</t>
  </si>
  <si>
    <t>ORD008465</t>
  </si>
  <si>
    <t>ORD005404</t>
  </si>
  <si>
    <t>ORD004143</t>
  </si>
  <si>
    <t>ORD000925</t>
  </si>
  <si>
    <t>ORD006505</t>
  </si>
  <si>
    <t>ORD003875</t>
  </si>
  <si>
    <t>ORD002533</t>
  </si>
  <si>
    <t>ORD004074</t>
  </si>
  <si>
    <t>CUST01790</t>
  </si>
  <si>
    <t>ORD010499</t>
  </si>
  <si>
    <t>ORD002720</t>
  </si>
  <si>
    <t>ORD002968</t>
  </si>
  <si>
    <t>CUST01813</t>
  </si>
  <si>
    <t>ORD011534</t>
  </si>
  <si>
    <t>CUST02083</t>
  </si>
  <si>
    <t>ORD006540</t>
  </si>
  <si>
    <t>ORD006870</t>
  </si>
  <si>
    <t>ORD002415</t>
  </si>
  <si>
    <t>ORD005677</t>
  </si>
  <si>
    <t>ORD010577</t>
  </si>
  <si>
    <t>ORD004922</t>
  </si>
  <si>
    <t>ORD005958</t>
  </si>
  <si>
    <t>ORD004797</t>
  </si>
  <si>
    <t>CUST00694</t>
  </si>
  <si>
    <t>ORD004328</t>
  </si>
  <si>
    <t>ORD002483</t>
  </si>
  <si>
    <t>ORD005710</t>
  </si>
  <si>
    <t>ORD008777</t>
  </si>
  <si>
    <t>ORD008529</t>
  </si>
  <si>
    <t>ORD000008</t>
  </si>
  <si>
    <t>ORD004205</t>
  </si>
  <si>
    <t>ORD011575</t>
  </si>
  <si>
    <t>ORD006442</t>
  </si>
  <si>
    <t>ORD000935</t>
  </si>
  <si>
    <t>ORD004468</t>
  </si>
  <si>
    <t>CUST00473</t>
  </si>
  <si>
    <t>ORD008151</t>
  </si>
  <si>
    <t>ORD011492</t>
  </si>
  <si>
    <t>ORD000160</t>
  </si>
  <si>
    <t>ORD011609</t>
  </si>
  <si>
    <t>ORD004509</t>
  </si>
  <si>
    <t>ORD001827</t>
  </si>
  <si>
    <t>CUST00396</t>
  </si>
  <si>
    <t>ORD011422</t>
  </si>
  <si>
    <t>CUST01003</t>
  </si>
  <si>
    <t>ORD003123</t>
  </si>
  <si>
    <t>ORD005793</t>
  </si>
  <si>
    <t>ORD009133</t>
  </si>
  <si>
    <t>ORD011971</t>
  </si>
  <si>
    <t>ORD003985</t>
  </si>
  <si>
    <t>ORD008669</t>
  </si>
  <si>
    <t>ORD003356</t>
  </si>
  <si>
    <t>ORD000806</t>
  </si>
  <si>
    <t>ORD004318</t>
  </si>
  <si>
    <t>ORD011358</t>
  </si>
  <si>
    <t>ORD000747</t>
  </si>
  <si>
    <t>ORD008081</t>
  </si>
  <si>
    <t>ORD008760</t>
  </si>
  <si>
    <t>ORD008226</t>
  </si>
  <si>
    <t>ORD000523</t>
  </si>
  <si>
    <t>ORD002222</t>
  </si>
  <si>
    <t>ORD007349</t>
  </si>
  <si>
    <t>ORD010767</t>
  </si>
  <si>
    <t>ORD003076</t>
  </si>
  <si>
    <t>ORD009059</t>
  </si>
  <si>
    <t>ORD008150</t>
  </si>
  <si>
    <t>ORD008311</t>
  </si>
  <si>
    <t>ORD005546</t>
  </si>
  <si>
    <t>ORD000198</t>
  </si>
  <si>
    <t>ORD003800</t>
  </si>
  <si>
    <t>CUST02894</t>
  </si>
  <si>
    <t>ORD008318</t>
  </si>
  <si>
    <t>ORD008402</t>
  </si>
  <si>
    <t>ORD007245</t>
  </si>
  <si>
    <t>ORD000557</t>
  </si>
  <si>
    <t>ORD007496</t>
  </si>
  <si>
    <t>ORD011387</t>
  </si>
  <si>
    <t>ORD010257</t>
  </si>
  <si>
    <t>CUST00148</t>
  </si>
  <si>
    <t>ORD006048</t>
  </si>
  <si>
    <t>ORD007357</t>
  </si>
  <si>
    <t>ORD007008</t>
  </si>
  <si>
    <t>ORD000733</t>
  </si>
  <si>
    <t>ORD004121</t>
  </si>
  <si>
    <t>ORD001612</t>
  </si>
  <si>
    <t>ORD001565</t>
  </si>
  <si>
    <t>ORD004842</t>
  </si>
  <si>
    <t>ORD002481</t>
  </si>
  <si>
    <t>ORD007086</t>
  </si>
  <si>
    <t>ORD009543</t>
  </si>
  <si>
    <t>CUST01167</t>
  </si>
  <si>
    <t>ORD001135</t>
  </si>
  <si>
    <t>ORD000112</t>
  </si>
  <si>
    <t>ORD003880</t>
  </si>
  <si>
    <t>ORD002024</t>
  </si>
  <si>
    <t>ORD000529</t>
  </si>
  <si>
    <t>ORD000837</t>
  </si>
  <si>
    <t>ORD008306</t>
  </si>
  <si>
    <t>ORD003404</t>
  </si>
  <si>
    <t>ORD009659</t>
  </si>
  <si>
    <t>ORD001610</t>
  </si>
  <si>
    <t>ORD000264</t>
  </si>
  <si>
    <t>ORD005736</t>
  </si>
  <si>
    <t>ORD009727</t>
  </si>
  <si>
    <t>ORD007346</t>
  </si>
  <si>
    <t>ORD004807</t>
  </si>
  <si>
    <t>ORD011954</t>
  </si>
  <si>
    <t>CUST01373</t>
  </si>
  <si>
    <t>ORD001709</t>
  </si>
  <si>
    <t>ORD004567</t>
  </si>
  <si>
    <t>ORD005811</t>
  </si>
  <si>
    <t>ORD003964</t>
  </si>
  <si>
    <t>ORD011793</t>
  </si>
  <si>
    <t>ORD010402</t>
  </si>
  <si>
    <t>ORD010881</t>
  </si>
  <si>
    <t>ORD003196</t>
  </si>
  <si>
    <t>ORD010647</t>
  </si>
  <si>
    <t>ORD011908</t>
  </si>
  <si>
    <t>ORD000756</t>
  </si>
  <si>
    <t>ORD005025</t>
  </si>
  <si>
    <t>ORD005472</t>
  </si>
  <si>
    <t>ORD005520</t>
  </si>
  <si>
    <t>ORD003078</t>
  </si>
  <si>
    <t>CUST02542</t>
  </si>
  <si>
    <t>ORD008135</t>
  </si>
  <si>
    <t>ORD007591</t>
  </si>
  <si>
    <t>ORD000394</t>
  </si>
  <si>
    <t>ORD004099</t>
  </si>
  <si>
    <t>ORD011883</t>
  </si>
  <si>
    <t>ORD004913</t>
  </si>
  <si>
    <t>ORD002630</t>
  </si>
  <si>
    <t>ORD010363</t>
  </si>
  <si>
    <t>ORD008592</t>
  </si>
  <si>
    <t>ORD010649</t>
  </si>
  <si>
    <t>CUST02335</t>
  </si>
  <si>
    <t>ORD001201</t>
  </si>
  <si>
    <t>ORD003840</t>
  </si>
  <si>
    <t>ORD003276</t>
  </si>
  <si>
    <t>ORD008419</t>
  </si>
  <si>
    <t>ORD002181</t>
  </si>
  <si>
    <t>ORD011219</t>
  </si>
  <si>
    <t>ORD003052</t>
  </si>
  <si>
    <t>ORD011517</t>
  </si>
  <si>
    <t>ORD003526</t>
  </si>
  <si>
    <t>ORD001582</t>
  </si>
  <si>
    <t>ORD006975</t>
  </si>
  <si>
    <t>ORD004193</t>
  </si>
  <si>
    <t>ORD006847</t>
  </si>
  <si>
    <t>ORD009740</t>
  </si>
  <si>
    <t>ORD005871</t>
  </si>
  <si>
    <t>ORD007135</t>
  </si>
  <si>
    <t>ORD008948</t>
  </si>
  <si>
    <t>ORD007898</t>
  </si>
  <si>
    <t>ORD001387</t>
  </si>
  <si>
    <t>ORD008392</t>
  </si>
  <si>
    <t>ORD006302</t>
  </si>
  <si>
    <t>ORD011028</t>
  </si>
  <si>
    <t>ORD004389</t>
  </si>
  <si>
    <t>ORD003168</t>
  </si>
  <si>
    <t>ORD011139</t>
  </si>
  <si>
    <t>ORD006524</t>
  </si>
  <si>
    <t>CUST03332</t>
  </si>
  <si>
    <t>ORD011619</t>
  </si>
  <si>
    <t>ORD010012</t>
  </si>
  <si>
    <t>ORD009842</t>
  </si>
  <si>
    <t>ORD003770</t>
  </si>
  <si>
    <t>CUST02345</t>
  </si>
  <si>
    <t>ORD004671</t>
  </si>
  <si>
    <t>ORD002701</t>
  </si>
  <si>
    <t>ORD010473</t>
  </si>
  <si>
    <t>ORD004747</t>
  </si>
  <si>
    <t>ORD006952</t>
  </si>
  <si>
    <t>ORD010743</t>
  </si>
  <si>
    <t>ORD001265</t>
  </si>
  <si>
    <t>ORD009972</t>
  </si>
  <si>
    <t>ORD005937</t>
  </si>
  <si>
    <t>ORD000606</t>
  </si>
  <si>
    <t>ORD008852</t>
  </si>
  <si>
    <t>ORD011200</t>
  </si>
  <si>
    <t>CUST00714</t>
  </si>
  <si>
    <t>ORD008383</t>
  </si>
  <si>
    <t>ORD003508</t>
  </si>
  <si>
    <t>ORD008173</t>
  </si>
  <si>
    <t>ORD003359</t>
  </si>
  <si>
    <t>ORD009941</t>
  </si>
  <si>
    <t>ORD002050</t>
  </si>
  <si>
    <t>CUST02728</t>
  </si>
  <si>
    <t>ORD008693</t>
  </si>
  <si>
    <t>ORD005146</t>
  </si>
  <si>
    <t>ORD009156</t>
  </si>
  <si>
    <t>ORD007857</t>
  </si>
  <si>
    <t>ORD000645</t>
  </si>
  <si>
    <t>ORD002316</t>
  </si>
  <si>
    <t>ORD005669</t>
  </si>
  <si>
    <t>ORD011707</t>
  </si>
  <si>
    <t>ORD009927</t>
  </si>
  <si>
    <t>ORD010144</t>
  </si>
  <si>
    <t>CUST02642</t>
  </si>
  <si>
    <t>ORD008198</t>
  </si>
  <si>
    <t>ORD002166</t>
  </si>
  <si>
    <t>ORD001511</t>
  </si>
  <si>
    <t>ORD011912</t>
  </si>
  <si>
    <t>ORD001080</t>
  </si>
  <si>
    <t>ORD003436</t>
  </si>
  <si>
    <t>ORD000383</t>
  </si>
  <si>
    <t>ORD007495</t>
  </si>
  <si>
    <t>ORD004145</t>
  </si>
  <si>
    <t>ORD001455</t>
  </si>
  <si>
    <t>CUST00692</t>
  </si>
  <si>
    <t>ORD006132</t>
  </si>
  <si>
    <t>ORD000094</t>
  </si>
  <si>
    <t>ORD002289</t>
  </si>
  <si>
    <t>ORD010099</t>
  </si>
  <si>
    <t>CUST01336</t>
  </si>
  <si>
    <t>ORD002762</t>
  </si>
  <si>
    <t>CUST01381</t>
  </si>
  <si>
    <t>ORD001894</t>
  </si>
  <si>
    <t>CUST00195</t>
  </si>
  <si>
    <t>ORD004409</t>
  </si>
  <si>
    <t>ORD008660</t>
  </si>
  <si>
    <t>ORD005175</t>
  </si>
  <si>
    <t>ORD007831</t>
  </si>
  <si>
    <t>ORD004832</t>
  </si>
  <si>
    <t>ORD008672</t>
  </si>
  <si>
    <t>ORD003081</t>
  </si>
  <si>
    <t>ORD010330</t>
  </si>
  <si>
    <t>CUST01273</t>
  </si>
  <si>
    <t>ORD000482</t>
  </si>
  <si>
    <t>ORD009175</t>
  </si>
  <si>
    <t>ORD001356</t>
  </si>
  <si>
    <t>ORD010843</t>
  </si>
  <si>
    <t>ORD011350</t>
  </si>
  <si>
    <t>ORD001602</t>
  </si>
  <si>
    <t>ORD004401</t>
  </si>
  <si>
    <t>ORD011474</t>
  </si>
  <si>
    <t>ORD004587</t>
  </si>
  <si>
    <t>ORD004461</t>
  </si>
  <si>
    <t>ORD003697</t>
  </si>
  <si>
    <t>ORD002509</t>
  </si>
  <si>
    <t>ORD011141</t>
  </si>
  <si>
    <t>ORD002906</t>
  </si>
  <si>
    <t>ORD004710</t>
  </si>
  <si>
    <t>ORD007137</t>
  </si>
  <si>
    <t>ORD008810</t>
  </si>
  <si>
    <t>ORD010998</t>
  </si>
  <si>
    <t>CUST01271</t>
  </si>
  <si>
    <t>ORD001503</t>
  </si>
  <si>
    <t>ORD008118</t>
  </si>
  <si>
    <t>ORD007065</t>
  </si>
  <si>
    <t>ORD006955</t>
  </si>
  <si>
    <t>ORD000950</t>
  </si>
  <si>
    <t>ORD004326</t>
  </si>
  <si>
    <t>ORD000287</t>
  </si>
  <si>
    <t>ORD009038</t>
  </si>
  <si>
    <t>ORD000064</t>
  </si>
  <si>
    <t>ORD002551</t>
  </si>
  <si>
    <t>ORD005354</t>
  </si>
  <si>
    <t>ORD007525</t>
  </si>
  <si>
    <t>ORD011861</t>
  </si>
  <si>
    <t>ORD010279</t>
  </si>
  <si>
    <t>ORD005671</t>
  </si>
  <si>
    <t>ORD003434</t>
  </si>
  <si>
    <t>ORD005120</t>
  </si>
  <si>
    <t>ORD001479</t>
  </si>
  <si>
    <t>ORD010658</t>
  </si>
  <si>
    <t>ORD002253</t>
  </si>
  <si>
    <t>ORD004574</t>
  </si>
  <si>
    <t>ORD000957</t>
  </si>
  <si>
    <t>ORD010238</t>
  </si>
  <si>
    <t>ORD002044</t>
  </si>
  <si>
    <t>ORD011981</t>
  </si>
  <si>
    <t>ORD011369</t>
  </si>
  <si>
    <t>ORD011271</t>
  </si>
  <si>
    <t>ORD010764</t>
  </si>
  <si>
    <t>ORD010910</t>
  </si>
  <si>
    <t>ORD010464</t>
  </si>
  <si>
    <t>ORD002254</t>
  </si>
  <si>
    <t>ORD010575</t>
  </si>
  <si>
    <t>ORD011984</t>
  </si>
  <si>
    <t>ORD004736</t>
  </si>
  <si>
    <t>ORD000265</t>
  </si>
  <si>
    <t>ORD008550</t>
  </si>
  <si>
    <t>ORD007019</t>
  </si>
  <si>
    <t>ORD004262</t>
  </si>
  <si>
    <t>ORD011778</t>
  </si>
  <si>
    <t>ORD011293</t>
  </si>
  <si>
    <t>ORD009591</t>
  </si>
  <si>
    <t>ORD007931</t>
  </si>
  <si>
    <t>ORD001425</t>
  </si>
  <si>
    <t>ORD002669</t>
  </si>
  <si>
    <t>ORD007854</t>
  </si>
  <si>
    <t>CUST01538</t>
  </si>
  <si>
    <t>ORD010328</t>
  </si>
  <si>
    <t>ORD005067</t>
  </si>
  <si>
    <t>ORD010081</t>
  </si>
  <si>
    <t>ORD005567</t>
  </si>
  <si>
    <t>ORD008534</t>
  </si>
  <si>
    <t>ORD001535</t>
  </si>
  <si>
    <t>CUST02176</t>
  </si>
  <si>
    <t>ORD003332</t>
  </si>
  <si>
    <t>ORD009188</t>
  </si>
  <si>
    <t>ORD007911</t>
  </si>
  <si>
    <t>ORD011941</t>
  </si>
  <si>
    <t>ORD002817</t>
  </si>
  <si>
    <t>ORD008914</t>
  </si>
  <si>
    <t>ORD001915</t>
  </si>
  <si>
    <t>ORD008101</t>
  </si>
  <si>
    <t>ORD007526</t>
  </si>
  <si>
    <t>ORD001822</t>
  </si>
  <si>
    <t>ORD009109</t>
  </si>
  <si>
    <t>ORD008194</t>
  </si>
  <si>
    <t>ORD002203</t>
  </si>
  <si>
    <t>ORD004452</t>
  </si>
  <si>
    <t>ORD004670</t>
  </si>
  <si>
    <t>ORD004357</t>
  </si>
  <si>
    <t>ORD001249</t>
  </si>
  <si>
    <t>ORD011182</t>
  </si>
  <si>
    <t>ORD010436</t>
  </si>
  <si>
    <t>ORD006964</t>
  </si>
  <si>
    <t>CUST02262</t>
  </si>
  <si>
    <t>ORD003574</t>
  </si>
  <si>
    <t>ORD001306</t>
  </si>
  <si>
    <t>ORD000833</t>
  </si>
  <si>
    <t>ORD011377</t>
  </si>
  <si>
    <t>ORD010115</t>
  </si>
  <si>
    <t>ORD011927</t>
  </si>
  <si>
    <t>ORD007421</t>
  </si>
  <si>
    <t>ORD009953</t>
  </si>
  <si>
    <t>ORD004489</t>
  </si>
  <si>
    <t>ORD000076</t>
  </si>
  <si>
    <t>ORD006058</t>
  </si>
  <si>
    <t>ORD005341</t>
  </si>
  <si>
    <t>ORD005910</t>
  </si>
  <si>
    <t>ORD008332</t>
  </si>
  <si>
    <t>ORD007207</t>
  </si>
  <si>
    <t>CUST01110</t>
  </si>
  <si>
    <t>ORD004224</t>
  </si>
  <si>
    <t>ORD004394</t>
  </si>
  <si>
    <t>ORD002332</t>
  </si>
  <si>
    <t>CUST01140</t>
  </si>
  <si>
    <t>ORD010180</t>
  </si>
  <si>
    <t>ORD007916</t>
  </si>
  <si>
    <t>ORD001748</t>
  </si>
  <si>
    <t>ORD009019</t>
  </si>
  <si>
    <t>ORD010201</t>
  </si>
  <si>
    <t>ORD010505</t>
  </si>
  <si>
    <t>ORD010564</t>
  </si>
  <si>
    <t>CUST02123</t>
  </si>
  <si>
    <t>ORD010835</t>
  </si>
  <si>
    <t>ORD003005</t>
  </si>
  <si>
    <t>ORD006768</t>
  </si>
  <si>
    <t>ORD003704</t>
  </si>
  <si>
    <t>ORD008892</t>
  </si>
  <si>
    <t>ORD005090</t>
  </si>
  <si>
    <t>ORD004066</t>
  </si>
  <si>
    <t>ORD009655</t>
  </si>
  <si>
    <t>ORD007549</t>
  </si>
  <si>
    <t>ORD007276</t>
  </si>
  <si>
    <t>ORD006011</t>
  </si>
  <si>
    <t>ORD001263</t>
  </si>
  <si>
    <t>ORD004577</t>
  </si>
  <si>
    <t>CUST00015</t>
  </si>
  <si>
    <t>ORD011836</t>
  </si>
  <si>
    <t>ORD011215</t>
  </si>
  <si>
    <t>ORD010909</t>
  </si>
  <si>
    <t>ORD010487</t>
  </si>
  <si>
    <t>ORD006899</t>
  </si>
  <si>
    <t>ORD008836</t>
  </si>
  <si>
    <t>ORD004570</t>
  </si>
  <si>
    <t>CUST00871</t>
  </si>
  <si>
    <t>ORD004462</t>
  </si>
  <si>
    <t>ORD001952</t>
  </si>
  <si>
    <t>ORD008345</t>
  </si>
  <si>
    <t>ORD001418</t>
  </si>
  <si>
    <t>CUST02099</t>
  </si>
  <si>
    <t>ORD008561</t>
  </si>
  <si>
    <t>CUST02903</t>
  </si>
  <si>
    <t>ORD001328</t>
  </si>
  <si>
    <t>ORD005714</t>
  </si>
  <si>
    <t>ORD006436</t>
  </si>
  <si>
    <t>ORD000725</t>
  </si>
  <si>
    <t>ORD000351</t>
  </si>
  <si>
    <t>ORD004862</t>
  </si>
  <si>
    <t>ORD004730</t>
  </si>
  <si>
    <t>CUST01480</t>
  </si>
  <si>
    <t>ORD009703</t>
  </si>
  <si>
    <t>ORD006751</t>
  </si>
  <si>
    <t>ORD009000</t>
  </si>
  <si>
    <t>ORD010082</t>
  </si>
  <si>
    <t>ORD011524</t>
  </si>
  <si>
    <t>ORD004757</t>
  </si>
  <si>
    <t>ORD009373</t>
  </si>
  <si>
    <t>ORD003475</t>
  </si>
  <si>
    <t>ORD011105</t>
  </si>
  <si>
    <t>ORD006562</t>
  </si>
  <si>
    <t>ORD003447</t>
  </si>
  <si>
    <t>ORD004830</t>
  </si>
  <si>
    <t>ORD009956</t>
  </si>
  <si>
    <t>ORD007173</t>
  </si>
  <si>
    <t>ORD010121</t>
  </si>
  <si>
    <t>ORD001852</t>
  </si>
  <si>
    <t>ORD001996</t>
  </si>
  <si>
    <t>ORD000985</t>
  </si>
  <si>
    <t>CUST01088</t>
  </si>
  <si>
    <t>ORD006389</t>
  </si>
  <si>
    <t>ORD002637</t>
  </si>
  <si>
    <t>ORD000450</t>
  </si>
  <si>
    <t>ORD008427</t>
  </si>
  <si>
    <t>ORD004516</t>
  </si>
  <si>
    <t>ORD007842</t>
  </si>
  <si>
    <t>ORD004521</t>
  </si>
  <si>
    <t>ORD002499</t>
  </si>
  <si>
    <t>ORD009698</t>
  </si>
  <si>
    <t>ORD009933</t>
  </si>
  <si>
    <t>ORD011692</t>
  </si>
  <si>
    <t>ORD002566</t>
  </si>
  <si>
    <t>ORD010999</t>
  </si>
  <si>
    <t>ORD009799</t>
  </si>
  <si>
    <t>ORD002654</t>
  </si>
  <si>
    <t>ORD000086</t>
  </si>
  <si>
    <t>ORD001791</t>
  </si>
  <si>
    <t>ORD002826</t>
  </si>
  <si>
    <t>ORD002375</t>
  </si>
  <si>
    <t>ORD009150</t>
  </si>
  <si>
    <t>ORD002085</t>
  </si>
  <si>
    <t>ORD001103</t>
  </si>
  <si>
    <t>ORD002836</t>
  </si>
  <si>
    <t>ORD003283</t>
  </si>
  <si>
    <t>ORD010232</t>
  </si>
  <si>
    <t>ORD005924</t>
  </si>
  <si>
    <t>ORD001966</t>
  </si>
  <si>
    <t>ORD005009</t>
  </si>
  <si>
    <t>ORD011975</t>
  </si>
  <si>
    <t>ORD010045</t>
  </si>
  <si>
    <t>ORD011332</t>
  </si>
  <si>
    <t>ORD003842</t>
  </si>
  <si>
    <t>ORD009802</t>
  </si>
  <si>
    <t>ORD005961</t>
  </si>
  <si>
    <t>ORD000083</t>
  </si>
  <si>
    <t>ORD004811</t>
  </si>
  <si>
    <t>ORD003426</t>
  </si>
  <si>
    <t>ORD001085</t>
  </si>
  <si>
    <t>ORD004158</t>
  </si>
  <si>
    <t>ORD005004</t>
  </si>
  <si>
    <t>ORD006602</t>
  </si>
  <si>
    <t>ORD011499</t>
  </si>
  <si>
    <t>CUST01435</t>
  </si>
  <si>
    <t>ORD001519</t>
  </si>
  <si>
    <t>ORD009527</t>
  </si>
  <si>
    <t>ORD009597</t>
  </si>
  <si>
    <t>ORD009907</t>
  </si>
  <si>
    <t>ORD008714</t>
  </si>
  <si>
    <t>ORD009115</t>
  </si>
  <si>
    <t>ORD003468</t>
  </si>
  <si>
    <t>ORD000109</t>
  </si>
  <si>
    <t>CUST00653</t>
  </si>
  <si>
    <t>ORD003919</t>
  </si>
  <si>
    <t>ORD011498</t>
  </si>
  <si>
    <t>ORD009775</t>
  </si>
  <si>
    <t>ORD006555</t>
  </si>
  <si>
    <t>ORD011451</t>
  </si>
  <si>
    <t>ORD006827</t>
  </si>
  <si>
    <t>ORD009772</t>
  </si>
  <si>
    <t>ORD003110</t>
  </si>
  <si>
    <t>ORD006290</t>
  </si>
  <si>
    <t>ORD009343</t>
  </si>
  <si>
    <t>ORD002790</t>
  </si>
  <si>
    <t>ORD005731</t>
  </si>
  <si>
    <t>ORD007507</t>
  </si>
  <si>
    <t>ORD000582</t>
  </si>
  <si>
    <t>ORD004955</t>
  </si>
  <si>
    <t>ORD011782</t>
  </si>
  <si>
    <t>ORD004103</t>
  </si>
  <si>
    <t>ORD011743</t>
  </si>
  <si>
    <t>CUST02065</t>
  </si>
  <si>
    <t>ORD000656</t>
  </si>
  <si>
    <t>CUST01379</t>
  </si>
  <si>
    <t>ORD011411</t>
  </si>
  <si>
    <t>ORD010690</t>
  </si>
  <si>
    <t>ORD004524</t>
  </si>
  <si>
    <t>CUST00535</t>
  </si>
  <si>
    <t>ORD005479</t>
  </si>
  <si>
    <t>ORD010607</t>
  </si>
  <si>
    <t>ORD005809</t>
  </si>
  <si>
    <t>CUST00220</t>
  </si>
  <si>
    <t>ORD008805</t>
  </si>
  <si>
    <t>ORD005913</t>
  </si>
  <si>
    <t>ORD005603</t>
  </si>
  <si>
    <t>ORD010407</t>
  </si>
  <si>
    <t>ORD011639</t>
  </si>
  <si>
    <t>ORD008680</t>
  </si>
  <si>
    <t>ORD006671</t>
  </si>
  <si>
    <t>ORD002411</t>
  </si>
  <si>
    <t>ORD011226</t>
  </si>
  <si>
    <t>ORD009336</t>
  </si>
  <si>
    <t>ORD006685</t>
  </si>
  <si>
    <t>ORD003183</t>
  </si>
  <si>
    <t>ORD009748</t>
  </si>
  <si>
    <t>ORD011693</t>
  </si>
  <si>
    <t>CUST03079</t>
  </si>
  <si>
    <t>ORD008154</t>
  </si>
  <si>
    <t>ORD001926</t>
  </si>
  <si>
    <t>ORD002097</t>
  </si>
  <si>
    <t>ORD005008</t>
  </si>
  <si>
    <t>ORD000044</t>
  </si>
  <si>
    <t>ORD006092</t>
  </si>
  <si>
    <t>ORD001095</t>
  </si>
  <si>
    <t>ORD010274</t>
  </si>
  <si>
    <t>CUST02999</t>
  </si>
  <si>
    <t>ORD009290</t>
  </si>
  <si>
    <t>ORD005501</t>
  </si>
  <si>
    <t>ORD002545</t>
  </si>
  <si>
    <t>ORD001549</t>
  </si>
  <si>
    <t>ORD004397</t>
  </si>
  <si>
    <t>ORD004108</t>
  </si>
  <si>
    <t>ORD003683</t>
  </si>
  <si>
    <t>ORD010039</t>
  </si>
  <si>
    <t>CUST00530</t>
  </si>
  <si>
    <t>ORD000174</t>
  </si>
  <si>
    <t>ORD003606</t>
  </si>
  <si>
    <t>ORD006124</t>
  </si>
  <si>
    <t>ORD009790</t>
  </si>
  <si>
    <t>ORD010472</t>
  </si>
  <si>
    <t>ORD010508</t>
  </si>
  <si>
    <t>ORD009404</t>
  </si>
  <si>
    <t>ORD002111</t>
  </si>
  <si>
    <t>CUST00223</t>
  </si>
  <si>
    <t>ORD003764</t>
  </si>
  <si>
    <t>ORD002898</t>
  </si>
  <si>
    <t>ORD008961</t>
  </si>
  <si>
    <t>ORD008343</t>
  </si>
  <si>
    <t>ORD000693</t>
  </si>
  <si>
    <t>ORD010514</t>
  </si>
  <si>
    <t>ORD011877</t>
  </si>
  <si>
    <t>ORD004004</t>
  </si>
  <si>
    <t>ORD003502</t>
  </si>
  <si>
    <t>ORD008670</t>
  </si>
  <si>
    <t>ORD000047</t>
  </si>
  <si>
    <t>ORD000139</t>
  </si>
  <si>
    <t>ORD006288</t>
  </si>
  <si>
    <t>ORD001613</t>
  </si>
  <si>
    <t>ORD010342</t>
  </si>
  <si>
    <t>ORD011623</t>
  </si>
  <si>
    <t>CUST01825</t>
  </si>
  <si>
    <t>ORD000644</t>
  </si>
  <si>
    <t>ORD002249</t>
  </si>
  <si>
    <t>ORD000612</t>
  </si>
  <si>
    <t>ORD008352</t>
  </si>
  <si>
    <t>ORD000927</t>
  </si>
  <si>
    <t>ORD003825</t>
  </si>
  <si>
    <t>ORD009719</t>
  </si>
  <si>
    <t>ORD008707</t>
  </si>
  <si>
    <t>ORD006852</t>
  </si>
  <si>
    <t>ORD008107</t>
  </si>
  <si>
    <t>ORD007926</t>
  </si>
  <si>
    <t>ORD011855</t>
  </si>
  <si>
    <t>ORD005352</t>
  </si>
  <si>
    <t>ORD001746</t>
  </si>
  <si>
    <t>CUST00659</t>
  </si>
  <si>
    <t>ORD000986</t>
  </si>
  <si>
    <t>CUST00149</t>
  </si>
  <si>
    <t>ORD010420</t>
  </si>
  <si>
    <t>ORD000053</t>
  </si>
  <si>
    <t>CUST01089</t>
  </si>
  <si>
    <t>ORD004284</t>
  </si>
  <si>
    <t>ORD003674</t>
  </si>
  <si>
    <t>ORD004852</t>
  </si>
  <si>
    <t>CUST02723</t>
  </si>
  <si>
    <t>ORD008152</t>
  </si>
  <si>
    <t>ORD006763</t>
  </si>
  <si>
    <t>CUST00973</t>
  </si>
  <si>
    <t>ORD001478</t>
  </si>
  <si>
    <t>ORD004617</t>
  </si>
  <si>
    <t>ORD006970</t>
  </si>
  <si>
    <t>ORD010800</t>
  </si>
  <si>
    <t>ORD002191</t>
  </si>
  <si>
    <t>ORD000156</t>
  </si>
  <si>
    <t>ORD007431</t>
  </si>
  <si>
    <t>ORD000489</t>
  </si>
  <si>
    <t>ORD008376</t>
  </si>
  <si>
    <t>ORD009136</t>
  </si>
  <si>
    <t>ORD008745</t>
  </si>
  <si>
    <t>ORD009489</t>
  </si>
  <si>
    <t>ORD002442</t>
  </si>
  <si>
    <t>ORD007801</t>
  </si>
  <si>
    <t>ORD003167</t>
  </si>
  <si>
    <t>ORD007743</t>
  </si>
  <si>
    <t>ORD006137</t>
  </si>
  <si>
    <t>ORD004366</t>
  </si>
  <si>
    <t>ORD008577</t>
  </si>
  <si>
    <t>ORD009395</t>
  </si>
  <si>
    <t>ORD004177</t>
  </si>
  <si>
    <t>ORD000494</t>
  </si>
  <si>
    <t>ORD001726</t>
  </si>
  <si>
    <t>ORD009693</t>
  </si>
  <si>
    <t>ORD011514</t>
  </si>
  <si>
    <t>ORD006429</t>
  </si>
  <si>
    <t>ORD005896</t>
  </si>
  <si>
    <t>ORD005040</t>
  </si>
  <si>
    <t>ORD002054</t>
  </si>
  <si>
    <t>ORD004244</t>
  </si>
  <si>
    <t>ORD001371</t>
  </si>
  <si>
    <t>ORD009964</t>
  </si>
  <si>
    <t>CUST02591</t>
  </si>
  <si>
    <t>ORD003917</t>
  </si>
  <si>
    <t>ORD005304</t>
  </si>
  <si>
    <t>ORD001956</t>
  </si>
  <si>
    <t>ORD009961</t>
  </si>
  <si>
    <t>ORD005202</t>
  </si>
  <si>
    <t>ORD008467</t>
  </si>
  <si>
    <t>ORD010297</t>
  </si>
  <si>
    <t>ORD005390</t>
  </si>
  <si>
    <t>ORD006145</t>
  </si>
  <si>
    <t>ORD003970</t>
  </si>
  <si>
    <t>ORD000836</t>
  </si>
  <si>
    <t>ORD005221</t>
  </si>
  <si>
    <t>ORD003500</t>
  </si>
  <si>
    <t>ORD011983</t>
  </si>
  <si>
    <t>ORD005229</t>
  </si>
  <si>
    <t>ORD002534</t>
  </si>
  <si>
    <t>CUST01535</t>
  </si>
  <si>
    <t>ORD003899</t>
  </si>
  <si>
    <t>ORD011389</t>
  </si>
  <si>
    <t>ORD008025</t>
  </si>
  <si>
    <t>ORD008475</t>
  </si>
  <si>
    <t>ORD010199</t>
  </si>
  <si>
    <t>ORD007731</t>
  </si>
  <si>
    <t>CUST00447</t>
  </si>
  <si>
    <t>ORD003490</t>
  </si>
  <si>
    <t>CUST03392</t>
  </si>
  <si>
    <t>ORD002541</t>
  </si>
  <si>
    <t>ORD008802</t>
  </si>
  <si>
    <t>ORD001636</t>
  </si>
  <si>
    <t>ORD006750</t>
  </si>
  <si>
    <t>ORD008814</t>
  </si>
  <si>
    <t>ORD006347</t>
  </si>
  <si>
    <t>ORD001029</t>
  </si>
  <si>
    <t>CUST01722</t>
  </si>
  <si>
    <t>ORD011135</t>
  </si>
  <si>
    <t>ORD010853</t>
  </si>
  <si>
    <t>ORD004119</t>
  </si>
  <si>
    <t>ORD002480</t>
  </si>
  <si>
    <t>ORD004208</t>
  </si>
  <si>
    <t>ORD000456</t>
  </si>
  <si>
    <t>ORD008353</t>
  </si>
  <si>
    <t>ORD001734</t>
  </si>
  <si>
    <t>ORD000037</t>
  </si>
  <si>
    <t>ORD004333</t>
  </si>
  <si>
    <t>ORD001702</t>
  </si>
  <si>
    <t>ORD009550</t>
  </si>
  <si>
    <t>ORD010754</t>
  </si>
  <si>
    <t>ORD005698</t>
  </si>
  <si>
    <t>ORD007422</t>
  </si>
  <si>
    <t>ORD007212</t>
  </si>
  <si>
    <t>CUST01159</t>
  </si>
  <si>
    <t>ORD003028</t>
  </si>
  <si>
    <t>ORD000294</t>
  </si>
  <si>
    <t>ORD000273</t>
  </si>
  <si>
    <t>ORD003780</t>
  </si>
  <si>
    <t>ORD007299</t>
  </si>
  <si>
    <t>ORD004505</t>
  </si>
  <si>
    <t>ORD004168</t>
  </si>
  <si>
    <t>ORD006526</t>
  </si>
  <si>
    <t>ORD004246</t>
  </si>
  <si>
    <t>ORD002982</t>
  </si>
  <si>
    <t>ORD008237</t>
  </si>
  <si>
    <t>ORD002150</t>
  </si>
  <si>
    <t>ORD001343</t>
  </si>
  <si>
    <t>ORD008283</t>
  </si>
  <si>
    <t>ORD010619</t>
  </si>
  <si>
    <t>ORD003713</t>
  </si>
  <si>
    <t>ORD004114</t>
  </si>
  <si>
    <t>ORD000444</t>
  </si>
  <si>
    <t>ORD011771</t>
  </si>
  <si>
    <t>ORD004690</t>
  </si>
  <si>
    <t>ORD002161</t>
  </si>
  <si>
    <t>ORD003816</t>
  </si>
  <si>
    <t>ORD006729</t>
  </si>
  <si>
    <t>ORD008591</t>
  </si>
  <si>
    <t>ORD007176</t>
  </si>
  <si>
    <t>ORD002750</t>
  </si>
  <si>
    <t>ORD002291</t>
  </si>
  <si>
    <t>CUST01269</t>
  </si>
  <si>
    <t>ORD004270</t>
  </si>
  <si>
    <t>ORD006457</t>
  </si>
  <si>
    <t>ORD008052</t>
  </si>
  <si>
    <t>ORD009576</t>
  </si>
  <si>
    <t>ORD004702</t>
  </si>
  <si>
    <t>ORD002283</t>
  </si>
  <si>
    <t>ORD007025</t>
  </si>
  <si>
    <t>ORD001207</t>
  </si>
  <si>
    <t>ORD001740</t>
  </si>
  <si>
    <t>ORD002011</t>
  </si>
  <si>
    <t>CUST02430</t>
  </si>
  <si>
    <t>ORD007878</t>
  </si>
  <si>
    <t>ORD010787</t>
  </si>
  <si>
    <t>CUST01622</t>
  </si>
  <si>
    <t>ORD003786</t>
  </si>
  <si>
    <t>ORD010233</t>
  </si>
  <si>
    <t>ORD004863</t>
  </si>
  <si>
    <t>ORD009273</t>
  </si>
  <si>
    <t>ORD007690</t>
  </si>
  <si>
    <t>CUST00077</t>
  </si>
  <si>
    <t>ORD007410</t>
  </si>
  <si>
    <t>ORD000324</t>
  </si>
  <si>
    <t>ORD008540</t>
  </si>
  <si>
    <t>ORD000430</t>
  </si>
  <si>
    <t>ORD009954</t>
  </si>
  <si>
    <t>ORD001892</t>
  </si>
  <si>
    <t>ORD002824</t>
  </si>
  <si>
    <t>ORD009834</t>
  </si>
  <si>
    <t>ORD001727</t>
  </si>
  <si>
    <t>ORD003209</t>
  </si>
  <si>
    <t>ORD006115</t>
  </si>
  <si>
    <t>ORD009012</t>
  </si>
  <si>
    <t>ORD009063</t>
  </si>
  <si>
    <t>ORD002122</t>
  </si>
  <si>
    <t>ORD002333</t>
  </si>
  <si>
    <t>ORD008697</t>
  </si>
  <si>
    <t>ORD002258</t>
  </si>
  <si>
    <t>ORD003511</t>
  </si>
  <si>
    <t>CUST00363</t>
  </si>
  <si>
    <t>ORD004810</t>
  </si>
  <si>
    <t>ORD004598</t>
  </si>
  <si>
    <t>ORD010544</t>
  </si>
  <si>
    <t>ORD011449</t>
  </si>
  <si>
    <t>ORD007198</t>
  </si>
  <si>
    <t>ORD010915</t>
  </si>
  <si>
    <t>ORD000970</t>
  </si>
  <si>
    <t>ORD005451</t>
  </si>
  <si>
    <t>ORD007824</t>
  </si>
  <si>
    <t>ORD009644</t>
  </si>
  <si>
    <t>ORD004458</t>
  </si>
  <si>
    <t>ORD011979</t>
  </si>
  <si>
    <t>CUST03352</t>
  </si>
  <si>
    <t>ORD010503</t>
  </si>
  <si>
    <t>ORD008079</t>
  </si>
  <si>
    <t>ORD006795</t>
  </si>
  <si>
    <t>ORD007849</t>
  </si>
  <si>
    <t>ORD008689</t>
  </si>
  <si>
    <t>ORD001137</t>
  </si>
  <si>
    <t>ORD001040</t>
  </si>
  <si>
    <t>CUST02676</t>
  </si>
  <si>
    <t>ORD010878</t>
  </si>
  <si>
    <t>ORD008594</t>
  </si>
  <si>
    <t>ORD005927</t>
  </si>
  <si>
    <t>ORD007267</t>
  </si>
  <si>
    <t>ORD002552</t>
  </si>
  <si>
    <t>ORD011121</t>
  </si>
  <si>
    <t>ORD006448</t>
  </si>
  <si>
    <t>ORD009528</t>
  </si>
  <si>
    <t>ORD005258</t>
  </si>
  <si>
    <t>ORD000579</t>
  </si>
  <si>
    <t>ORD006056</t>
  </si>
  <si>
    <t>ORD001643</t>
  </si>
  <si>
    <t>ORD005346</t>
  </si>
  <si>
    <t>ORD006367</t>
  </si>
  <si>
    <t>ORD011573</t>
  </si>
  <si>
    <t>ORD000227</t>
  </si>
  <si>
    <t>ORD005167</t>
  </si>
  <si>
    <t>ORD006886</t>
  </si>
  <si>
    <t>ORD006706</t>
  </si>
  <si>
    <t>ORD004109</t>
  </si>
  <si>
    <t>ORD007106</t>
  </si>
  <si>
    <t>CUST01219</t>
  </si>
  <si>
    <t>ORD008725</t>
  </si>
  <si>
    <t>ORD004172</t>
  </si>
  <si>
    <t>ORD010742</t>
  </si>
  <si>
    <t>ORD006556</t>
  </si>
  <si>
    <t>ORD003740</t>
  </si>
  <si>
    <t>ORD000402</t>
  </si>
  <si>
    <t>ORD007542</t>
  </si>
  <si>
    <t>ORD011568</t>
  </si>
  <si>
    <t>ORD005293</t>
  </si>
  <si>
    <t>ORD000472</t>
  </si>
  <si>
    <t>CUST00275</t>
  </si>
  <si>
    <t>ORD011506</t>
  </si>
  <si>
    <t>ORD002512</t>
  </si>
  <si>
    <t>ORD002617</t>
  </si>
  <si>
    <t>ORD008901</t>
  </si>
  <si>
    <t>ORD004870</t>
  </si>
  <si>
    <t>ORD006341</t>
  </si>
  <si>
    <t>ORD002616</t>
  </si>
  <si>
    <t>ORD010090</t>
  </si>
  <si>
    <t>CUST03357</t>
  </si>
  <si>
    <t>ORD007158</t>
  </si>
  <si>
    <t>ORD007069</t>
  </si>
  <si>
    <t>ORD005268</t>
  </si>
  <si>
    <t>ORD006469</t>
  </si>
  <si>
    <t>ORD010630</t>
  </si>
  <si>
    <t>CUST01220</t>
  </si>
  <si>
    <t>ORD006136</t>
  </si>
  <si>
    <t>ORD003357</t>
  </si>
  <si>
    <t>ORD001167</t>
  </si>
  <si>
    <t>ORD002385</t>
  </si>
  <si>
    <t>ORD003313</t>
  </si>
  <si>
    <t>ORD007194</t>
  </si>
  <si>
    <t>ORD004211</t>
  </si>
  <si>
    <t>ORD003033</t>
  </si>
  <si>
    <t>ORD007153</t>
  </si>
  <si>
    <t>ORD002459</t>
  </si>
  <si>
    <t>ORD005183</t>
  </si>
  <si>
    <t>ORD004947</t>
  </si>
  <si>
    <t>ORD002517</t>
  </si>
  <si>
    <t>ORD009326</t>
  </si>
  <si>
    <t>ORD002523</t>
  </si>
  <si>
    <t>ORD005929</t>
  </si>
  <si>
    <t>ORD008511</t>
  </si>
  <si>
    <t>ORD008545</t>
  </si>
  <si>
    <t>ORD006453</t>
  </si>
  <si>
    <t>ORD003060</t>
  </si>
  <si>
    <t>ORD005796</t>
  </si>
  <si>
    <t>CUST02458</t>
  </si>
  <si>
    <t>ORD009339</t>
  </si>
  <si>
    <t>ORD000027</t>
  </si>
  <si>
    <t>ORD007895</t>
  </si>
  <si>
    <t>ORD006243</t>
  </si>
  <si>
    <t>ORD011966</t>
  </si>
  <si>
    <t>ORD009410</t>
  </si>
  <si>
    <t>ORD010168</t>
  </si>
  <si>
    <t>ORD009906</t>
  </si>
  <si>
    <t>ORD001774</t>
  </si>
  <si>
    <t>ORD009011</t>
  </si>
  <si>
    <t>ORD006016</t>
  </si>
  <si>
    <t>ORD009462</t>
  </si>
  <si>
    <t>ORD011537</t>
  </si>
  <si>
    <t>ORD009981</t>
  </si>
  <si>
    <t>ORD009431</t>
  </si>
  <si>
    <t>ORD009810</t>
  </si>
  <si>
    <t>ORD005140</t>
  </si>
  <si>
    <t>ORD007085</t>
  </si>
  <si>
    <t>ORD008360</t>
  </si>
  <si>
    <t>ORD003553</t>
  </si>
  <si>
    <t>ORD003435</t>
  </si>
  <si>
    <t>ORD007238</t>
  </si>
  <si>
    <t>CUST02061</t>
  </si>
  <si>
    <t>ORD011457</t>
  </si>
  <si>
    <t>ORD005198</t>
  </si>
  <si>
    <t>ORD007659</t>
  </si>
  <si>
    <t>ORD010336</t>
  </si>
  <si>
    <t>ORD004277</t>
  </si>
  <si>
    <t>ORD008658</t>
  </si>
  <si>
    <t>CUST03034</t>
  </si>
  <si>
    <t>ORD008405</t>
  </si>
  <si>
    <t>ORD003289</t>
  </si>
  <si>
    <t>ORD008711</t>
  </si>
  <si>
    <t>ORD008279</t>
  </si>
  <si>
    <t>ORD006825</t>
  </si>
  <si>
    <t>ORD005280</t>
  </si>
  <si>
    <t>ORD001849</t>
  </si>
  <si>
    <t>ORD003064</t>
  </si>
  <si>
    <t>ORD002811</t>
  </si>
  <si>
    <t>ORD008565</t>
  </si>
  <si>
    <t>ORD001082</t>
  </si>
  <si>
    <t>ORD003562</t>
  </si>
  <si>
    <t>ORD007929</t>
  </si>
  <si>
    <t>ORD007736</t>
  </si>
  <si>
    <t>ORD007819</t>
  </si>
  <si>
    <t>ORD010219</t>
  </si>
  <si>
    <t>ORD001799</t>
  </si>
  <si>
    <t>ORD007894</t>
  </si>
  <si>
    <t>ORD004564</t>
  </si>
  <si>
    <t>ORD001336</t>
  </si>
  <si>
    <t>ORD005407</t>
  </si>
  <si>
    <t>ORD008820</t>
  </si>
  <si>
    <t>ORD007382</t>
  </si>
  <si>
    <t>ORD010810</t>
  </si>
  <si>
    <t>ORD001144</t>
  </si>
  <si>
    <t>ORD008764</t>
  </si>
  <si>
    <t>ORD010682</t>
  </si>
  <si>
    <t>ORD011252</t>
  </si>
  <si>
    <t>ORD006498</t>
  </si>
  <si>
    <t>ORD003075</t>
  </si>
  <si>
    <t>ORD000165</t>
  </si>
  <si>
    <t>ORD007292</t>
  </si>
  <si>
    <t>ORD000608</t>
  </si>
  <si>
    <t>ORD006560</t>
  </si>
  <si>
    <t>ORD003139</t>
  </si>
  <si>
    <t>CUST00272</t>
  </si>
  <si>
    <t>ORD008153</t>
  </si>
  <si>
    <t>ORD006737</t>
  </si>
  <si>
    <t>ORD000261</t>
  </si>
  <si>
    <t>ORD011738</t>
  </si>
  <si>
    <t>ORD000931</t>
  </si>
  <si>
    <t>ORD009335</t>
  </si>
  <si>
    <t>ORD000636</t>
  </si>
  <si>
    <t>ORD007122</t>
  </si>
  <si>
    <t>ORD002677</t>
  </si>
  <si>
    <t>ORD010236</t>
  </si>
  <si>
    <t>ORD010834</t>
  </si>
  <si>
    <t>ORD001314</t>
  </si>
  <si>
    <t>ORD009921</t>
  </si>
  <si>
    <t>CUST00472</t>
  </si>
  <si>
    <t>ORD005975</t>
  </si>
  <si>
    <t>ORD007385</t>
  </si>
  <si>
    <t>ORD003769</t>
  </si>
  <si>
    <t>ORD011890</t>
  </si>
  <si>
    <t>ORD004764</t>
  </si>
  <si>
    <t>ORD010901</t>
  </si>
  <si>
    <t>ORD004833</t>
  </si>
  <si>
    <t>ORD003307</t>
  </si>
  <si>
    <t>ORD000784</t>
  </si>
  <si>
    <t>ORD008628</t>
  </si>
  <si>
    <t>ORD001924</t>
  </si>
  <si>
    <t>ORD004786</t>
  </si>
  <si>
    <t>ORD001079</t>
  </si>
  <si>
    <t>ORD002490</t>
  </si>
  <si>
    <t>ORD008728</t>
  </si>
  <si>
    <t>ORD001398</t>
  </si>
  <si>
    <t>ORD006504</t>
  </si>
  <si>
    <t>ORD000581</t>
  </si>
  <si>
    <t>ORD005328</t>
  </si>
  <si>
    <t>ORD000548</t>
  </si>
  <si>
    <t>ORD003378</t>
  </si>
  <si>
    <t>ORD006332</t>
  </si>
  <si>
    <t>ORD000665</t>
  </si>
  <si>
    <t>ORD007016</t>
  </si>
  <si>
    <t>ORD002158</t>
  </si>
  <si>
    <t>ORD002206</t>
  </si>
  <si>
    <t>ORD001119</t>
  </si>
  <si>
    <t>ORD000551</t>
  </si>
  <si>
    <t>ORD003258</t>
  </si>
  <si>
    <t>ORD002365</t>
  </si>
  <si>
    <t>ORD009473</t>
  </si>
  <si>
    <t>ORD011195</t>
  </si>
  <si>
    <t>ORD006985</t>
  </si>
  <si>
    <t>ORD011205</t>
  </si>
  <si>
    <t>ORD006342</t>
  </si>
  <si>
    <t>ORD002229</t>
  </si>
  <si>
    <t>CUST01599</t>
  </si>
  <si>
    <t>ORD007390</t>
  </si>
  <si>
    <t>ORD011284</t>
  </si>
  <si>
    <t>ORD010929</t>
  </si>
  <si>
    <t>ORD007381</t>
  </si>
  <si>
    <t>ORD008679</t>
  </si>
  <si>
    <t>ORD009593</t>
  </si>
  <si>
    <t>ORD009432</t>
  </si>
  <si>
    <t>ORD001870</t>
  </si>
  <si>
    <t>ORD005459</t>
  </si>
  <si>
    <t>ORD009365</t>
  </si>
  <si>
    <t>ORD001195</t>
  </si>
  <si>
    <t>ORD002100</t>
  </si>
  <si>
    <t>ORD002874</t>
  </si>
  <si>
    <t>ORD003560</t>
  </si>
  <si>
    <t>ORD011071</t>
  </si>
  <si>
    <t>ORD005110</t>
  </si>
  <si>
    <t>ORD004609</t>
  </si>
  <si>
    <t>ORD000537</t>
  </si>
  <si>
    <t>ORD001821</t>
  </si>
  <si>
    <t>ORD010234</t>
  </si>
  <si>
    <t>ORD004020</t>
  </si>
  <si>
    <t>CUST03491</t>
  </si>
  <si>
    <t>ORD010937</t>
  </si>
  <si>
    <t>ORD007706</t>
  </si>
  <si>
    <t>ORD001363</t>
  </si>
  <si>
    <t>ORD011311</t>
  </si>
  <si>
    <t>ORD011808</t>
  </si>
  <si>
    <t>ORD003009</t>
  </si>
  <si>
    <t>ORD005780</t>
  </si>
  <si>
    <t>ORD003229</t>
  </si>
  <si>
    <t>ORD002404</t>
  </si>
  <si>
    <t>ORD011114</t>
  </si>
  <si>
    <t>ORD005559</t>
  </si>
  <si>
    <t>ORD001507</t>
  </si>
  <si>
    <t>ORD001488</t>
  </si>
  <si>
    <t>ORD005467</t>
  </si>
  <si>
    <t>ORD000432</t>
  </si>
  <si>
    <t>ORD002901</t>
  </si>
  <si>
    <t>CUST01838</t>
  </si>
  <si>
    <t>ORD010562</t>
  </si>
  <si>
    <t>ORD006610</t>
  </si>
  <si>
    <t>ORD005906</t>
  </si>
  <si>
    <t>ORD010277</t>
  </si>
  <si>
    <t>ORD005320</t>
  </si>
  <si>
    <t>ORD010377</t>
  </si>
  <si>
    <t>ORD006583</t>
  </si>
  <si>
    <t>ORD011746</t>
  </si>
  <si>
    <t>ORD008461</t>
  </si>
  <si>
    <t>ORD004254</t>
  </si>
  <si>
    <t>ORD010579</t>
  </si>
  <si>
    <t>ORD011376</t>
  </si>
  <si>
    <t>ORD004977</t>
  </si>
  <si>
    <t>ORD010461</t>
  </si>
  <si>
    <t>ORD000718</t>
  </si>
  <si>
    <t>ORD011440</t>
  </si>
  <si>
    <t>ORD002950</t>
  </si>
  <si>
    <t>CUST01554</t>
  </si>
  <si>
    <t>ORD008291</t>
  </si>
  <si>
    <t>ORD005634</t>
  </si>
  <si>
    <t>ORD001158</t>
  </si>
  <si>
    <t>ORD002808</t>
  </si>
  <si>
    <t>ORD001432</t>
  </si>
  <si>
    <t>CUST03068</t>
  </si>
  <si>
    <t>ORD010553</t>
  </si>
  <si>
    <t>ORD002156</t>
  </si>
  <si>
    <t>ORD002733</t>
  </si>
  <si>
    <t>ORD005136</t>
  </si>
  <si>
    <t>ORD009451</t>
  </si>
  <si>
    <t>ORD005859</t>
  </si>
  <si>
    <t>ORD002818</t>
  </si>
  <si>
    <t>ORD008783</t>
  </si>
  <si>
    <t>ORD003116</t>
  </si>
  <si>
    <t>ORD006966</t>
  </si>
  <si>
    <t>CUST01307</t>
  </si>
  <si>
    <t>ORD010477</t>
  </si>
  <si>
    <t>ORD010134</t>
  </si>
  <si>
    <t>ORD010136</t>
  </si>
  <si>
    <t>CUST00292</t>
  </si>
  <si>
    <t>ORD002268</t>
  </si>
  <si>
    <t>ORD003284</t>
  </si>
  <si>
    <t>ORD000534</t>
  </si>
  <si>
    <t>ORD003716</t>
  </si>
  <si>
    <t>ORD008160</t>
  </si>
  <si>
    <t>ORD005262</t>
  </si>
  <si>
    <t>ORD008710</t>
  </si>
  <si>
    <t>ORD006416</t>
  </si>
  <si>
    <t>ORD005693</t>
  </si>
  <si>
    <t>ORD009658</t>
  </si>
  <si>
    <t>ORD010563</t>
  </si>
  <si>
    <t>ORD010235</t>
  </si>
  <si>
    <t>ORD004286</t>
  </si>
  <si>
    <t>ORD010880</t>
  </si>
  <si>
    <t>ORD002582</t>
  </si>
  <si>
    <t>ORD000846</t>
  </si>
  <si>
    <t>ORD009934</t>
  </si>
  <si>
    <t>ORD010315</t>
  </si>
  <si>
    <t>ORD008597</t>
  </si>
  <si>
    <t>ORD000855</t>
  </si>
  <si>
    <t>CUST01289</t>
  </si>
  <si>
    <t>ORD003271</t>
  </si>
  <si>
    <t>ORD003854</t>
  </si>
  <si>
    <t>ORD006072</t>
  </si>
  <si>
    <t>ORD002104</t>
  </si>
  <si>
    <t>ORD008231</t>
  </si>
  <si>
    <t>ORD007191</t>
  </si>
  <si>
    <t>ORD003941</t>
  </si>
  <si>
    <t>ORD010431</t>
  </si>
  <si>
    <t>ORD005930</t>
  </si>
  <si>
    <t>ORD010098</t>
  </si>
  <si>
    <t>ORD001531</t>
  </si>
  <si>
    <t>ORD011892</t>
  </si>
  <si>
    <t>ORD003497</t>
  </si>
  <si>
    <t>CUST01043</t>
  </si>
  <si>
    <t>ORD004858</t>
  </si>
  <si>
    <t>ORD000735</t>
  </si>
  <si>
    <t>ORD005992</t>
  </si>
  <si>
    <t>ORD007543</t>
  </si>
  <si>
    <t>ORD007700</t>
  </si>
  <si>
    <t>ORD004417</t>
  </si>
  <si>
    <t>ORD010980</t>
  </si>
  <si>
    <t>ORD000151</t>
  </si>
  <si>
    <t>ORD009911</t>
  </si>
  <si>
    <t>ORD011708</t>
  </si>
  <si>
    <t>ORD009101</t>
  </si>
  <si>
    <t>CUST02844</t>
  </si>
  <si>
    <t>ORD010988</t>
  </si>
  <si>
    <t>CUST00578</t>
  </si>
  <si>
    <t>ORD010127</t>
  </si>
  <si>
    <t>ORD004194</t>
  </si>
  <si>
    <t>ORD002112</t>
  </si>
  <si>
    <t>ORD009582</t>
  </si>
  <si>
    <t>ORD010105</t>
  </si>
  <si>
    <t>ORD006704</t>
  </si>
  <si>
    <t>ORD011286</t>
  </si>
  <si>
    <t>ORD001208</t>
  </si>
  <si>
    <t>ORD005660</t>
  </si>
  <si>
    <t>ORD004412</t>
  </si>
  <si>
    <t>ORD008216</t>
  </si>
  <si>
    <t>ORD005972</t>
  </si>
  <si>
    <t>ORD001648</t>
  </si>
  <si>
    <t>ORD007841</t>
  </si>
  <si>
    <t>ORD001642</t>
  </si>
  <si>
    <t>ORD007031</t>
  </si>
  <si>
    <t>ORD010228</t>
  </si>
  <si>
    <t>ORD008162</t>
  </si>
  <si>
    <t>CUST02209</t>
  </si>
  <si>
    <t>ORD002439</t>
  </si>
  <si>
    <t>ORD000872</t>
  </si>
  <si>
    <t>ORD000512</t>
  </si>
  <si>
    <t>ORD004543</t>
  </si>
  <si>
    <t>ORD004859</t>
  </si>
  <si>
    <t>ORD000322</t>
  </si>
  <si>
    <t>ORD007702</t>
  </si>
  <si>
    <t>ORD001772</t>
  </si>
  <si>
    <t>ORD010694</t>
  </si>
  <si>
    <t>ORD010196</t>
  </si>
  <si>
    <t>ORD009480</t>
  </si>
  <si>
    <t>ORD003648</t>
  </si>
  <si>
    <t>ORD001961</t>
  </si>
  <si>
    <t>ORD009487</t>
  </si>
  <si>
    <t>ORD001061</t>
  </si>
  <si>
    <t>CUST03202</t>
  </si>
  <si>
    <t>ORD008407</t>
  </si>
  <si>
    <t>ORD002309</t>
  </si>
  <si>
    <t>ORD000997</t>
  </si>
  <si>
    <t>ORD005863</t>
  </si>
  <si>
    <t>CUST02978</t>
  </si>
  <si>
    <t>ORD006162</t>
  </si>
  <si>
    <t>ORD000475</t>
  </si>
  <si>
    <t>ORD008066</t>
  </si>
  <si>
    <t>ORD005011</t>
  </si>
  <si>
    <t>ORD008761</t>
  </si>
  <si>
    <t>ORD007088</t>
  </si>
  <si>
    <t>ORD005326</t>
  </si>
  <si>
    <t>CUST00099</t>
  </si>
  <si>
    <t>ORD003633</t>
  </si>
  <si>
    <t>ORD003812</t>
  </si>
  <si>
    <t>ORD011310</t>
  </si>
  <si>
    <t>ORD005433</t>
  </si>
  <si>
    <t>ORD003901</t>
  </si>
  <si>
    <t>ORD004759</t>
  </si>
  <si>
    <t>ORD005338</t>
  </si>
  <si>
    <t>ORD010975</t>
  </si>
  <si>
    <t>ORD001992</t>
  </si>
  <si>
    <t>ORD004891</t>
  </si>
  <si>
    <t>ORD003737</t>
  </si>
  <si>
    <t>CUST02558</t>
  </si>
  <si>
    <t>ORD006073</t>
  </si>
  <si>
    <t>ORD000268</t>
  </si>
  <si>
    <t>ORD008746</t>
  </si>
  <si>
    <t>ORD002447</t>
  </si>
  <si>
    <t>CUST03344</t>
  </si>
  <si>
    <t>ORD001077</t>
  </si>
  <si>
    <t>ORD002364</t>
  </si>
  <si>
    <t>ORD010427</t>
  </si>
  <si>
    <t>ORD001939</t>
  </si>
  <si>
    <t>ORD003219</t>
  </si>
  <si>
    <t>ORD009654</t>
  </si>
  <si>
    <t>ORD005532</t>
  </si>
  <si>
    <t>ORD009305</t>
  </si>
  <si>
    <t>ORD005410</t>
  </si>
  <si>
    <t>ORD011379</t>
  </si>
  <si>
    <t>ORD005907</t>
  </si>
  <si>
    <t>ORD011875</t>
  </si>
  <si>
    <t>ORD002983</t>
  </si>
  <si>
    <t>ORD003179</t>
  </si>
  <si>
    <t>ORD011887</t>
  </si>
  <si>
    <t>ORD003034</t>
  </si>
  <si>
    <t>ORD005300</t>
  </si>
  <si>
    <t>ORD011068</t>
  </si>
  <si>
    <t>ORD011765</t>
  </si>
  <si>
    <t>ORD007263</t>
  </si>
  <si>
    <t>ORD008977</t>
  </si>
  <si>
    <t>ORD006443</t>
  </si>
  <si>
    <t>ORD006848</t>
  </si>
  <si>
    <t>ORD007634</t>
  </si>
  <si>
    <t>ORD009847</t>
  </si>
  <si>
    <t>ORD011381</t>
  </si>
  <si>
    <t>ORD002308</t>
  </si>
  <si>
    <t>ORD008983</t>
  </si>
  <si>
    <t>ORD008822</t>
  </si>
  <si>
    <t>ORD004542</t>
  </si>
  <si>
    <t>ORD005143</t>
  </si>
  <si>
    <t>ORD005350</t>
  </si>
  <si>
    <t>CUST03444</t>
  </si>
  <si>
    <t>ORD007182</t>
  </si>
  <si>
    <t>ORD004645</t>
  </si>
  <si>
    <t>ORD004265</t>
  </si>
  <si>
    <t>ORD002488</t>
  </si>
  <si>
    <t>ORD002425</t>
  </si>
  <si>
    <t>ORD009575</t>
  </si>
  <si>
    <t>ORD002753</t>
  </si>
  <si>
    <t>ORD007021</t>
  </si>
  <si>
    <t>ORD005182</t>
  </si>
  <si>
    <t>ORD007018</t>
  </si>
  <si>
    <t>ORD005366</t>
  </si>
  <si>
    <t>ORD002955</t>
  </si>
  <si>
    <t>ORD011261</t>
  </si>
  <si>
    <t>CUST00681</t>
  </si>
  <si>
    <t>ORD009202</t>
  </si>
  <si>
    <t>ORD003243</t>
  </si>
  <si>
    <t>ORD005169</t>
  </si>
  <si>
    <t>ORD009200</t>
  </si>
  <si>
    <t>ORD004809</t>
  </si>
  <si>
    <t>ORD007066</t>
  </si>
  <si>
    <t>ORD004439</t>
  </si>
  <si>
    <t>ORD007753</t>
  </si>
  <si>
    <t>ORD010395</t>
  </si>
  <si>
    <t>ORD002209</t>
  </si>
  <si>
    <t>ORD006141</t>
  </si>
  <si>
    <t>ORD011283</t>
  </si>
  <si>
    <t>ORD004473</t>
  </si>
  <si>
    <t>ORD008056</t>
  </si>
  <si>
    <t>ORD007190</t>
  </si>
  <si>
    <t>ORD007023</t>
  </si>
  <si>
    <t>ORD003959</t>
  </si>
  <si>
    <t>ORD011955</t>
  </si>
  <si>
    <t>ORD007343</t>
  </si>
  <si>
    <t>ORD005758</t>
  </si>
  <si>
    <t>ORD002233</t>
  </si>
  <si>
    <t>ORD001792</t>
  </si>
  <si>
    <t>ORD002902</t>
  </si>
  <si>
    <t>ORD011690</t>
  </si>
  <si>
    <t>ORD007571</t>
  </si>
  <si>
    <t>ORD006028</t>
  </si>
  <si>
    <t>ORD005069</t>
  </si>
  <si>
    <t>ORD001185</t>
  </si>
  <si>
    <t>ORD007180</t>
  </si>
  <si>
    <t>ORD010557</t>
  </si>
  <si>
    <t>ORD008354</t>
  </si>
  <si>
    <t>ORD009231</t>
  </si>
  <si>
    <t>ORD009783</t>
  </si>
  <si>
    <t>ORD010615</t>
  </si>
  <si>
    <t>ORD011734</t>
  </si>
  <si>
    <t>ORD002850</t>
  </si>
  <si>
    <t>ORD003251</t>
  </si>
  <si>
    <t>ORD008526</t>
  </si>
  <si>
    <t>ORD002095</t>
  </si>
  <si>
    <t>ORD000517</t>
  </si>
  <si>
    <t>ORD005609</t>
  </si>
  <si>
    <t>ORD002610</t>
  </si>
  <si>
    <t>ORD011362</t>
  </si>
  <si>
    <t>ORD011334</t>
  </si>
  <si>
    <t>ORD006179</t>
  </si>
  <si>
    <t>ORD004883</t>
  </si>
  <si>
    <t>ORD004053</t>
  </si>
  <si>
    <t>ORD002606</t>
  </si>
  <si>
    <t>ORD010527</t>
  </si>
  <si>
    <t>ORD005411</t>
  </si>
  <si>
    <t>ORD011747</t>
  </si>
  <si>
    <t>ORD000911</t>
  </si>
  <si>
    <t>ORD001125</t>
  </si>
  <si>
    <t>ORD009214</t>
  </si>
  <si>
    <t>ORD003933</t>
  </si>
  <si>
    <t>ORD002782</t>
  </si>
  <si>
    <t>ORD007641</t>
  </si>
  <si>
    <t>ORD000140</t>
  </si>
  <si>
    <t>ORD001905</t>
  </si>
  <si>
    <t>ORD011393</t>
  </si>
  <si>
    <t>ORD003063</t>
  </si>
  <si>
    <t>ORD000533</t>
  </si>
  <si>
    <t>CUST03437</t>
  </si>
  <si>
    <t>ORD003694</t>
  </si>
  <si>
    <t>ORD010070</t>
  </si>
  <si>
    <t>ORD000010</t>
  </si>
  <si>
    <t>ORD006139</t>
  </si>
  <si>
    <t>CUST02094</t>
  </si>
  <si>
    <t>ORD002786</t>
  </si>
  <si>
    <t>ORD002724</t>
  </si>
  <si>
    <t>ORD007864</t>
  </si>
  <si>
    <t>ORD008525</t>
  </si>
  <si>
    <t>ORD009530</t>
  </si>
  <si>
    <t>ORD003171</t>
  </si>
  <si>
    <t>ORD008464</t>
  </si>
  <si>
    <t>ORD002292</t>
  </si>
  <si>
    <t>ORD011285</t>
  </si>
  <si>
    <t>ORD007602</t>
  </si>
  <si>
    <t>ORD002681</t>
  </si>
  <si>
    <t>ORD003868</t>
  </si>
  <si>
    <t>ORD006930</t>
  </si>
  <si>
    <t>ORD007436</t>
  </si>
  <si>
    <t>ORD003387</t>
  </si>
  <si>
    <t>ORD010685</t>
  </si>
  <si>
    <t>ORD011418</t>
  </si>
  <si>
    <t>ORD004652</t>
  </si>
  <si>
    <t>ORD008036</t>
  </si>
  <si>
    <t>ORD004502</t>
  </si>
  <si>
    <t>ORD009730</t>
  </si>
  <si>
    <t>ORD002864</t>
  </si>
  <si>
    <t>ORD002088</t>
  </si>
  <si>
    <t>ORD001465</t>
  </si>
  <si>
    <t>ORD002718</t>
  </si>
  <si>
    <t>ORD008719</t>
  </si>
  <si>
    <t>ORD003892</t>
  </si>
  <si>
    <t>CUST01491</t>
  </si>
  <si>
    <t>ORD006613</t>
  </si>
  <si>
    <t>ORD011629</t>
  </si>
  <si>
    <t>ORD005434</t>
  </si>
  <si>
    <t>ORD000066</t>
  </si>
  <si>
    <t>ORD001826</t>
  </si>
  <si>
    <t>ORD004877</t>
  </si>
  <si>
    <t>ORD004817</t>
  </si>
  <si>
    <t>ORD000857</t>
  </si>
  <si>
    <t>ORD008750</t>
  </si>
  <si>
    <t>ORD006201</t>
  </si>
  <si>
    <t>ORD005938</t>
  </si>
  <si>
    <t>CUST01728</t>
  </si>
  <si>
    <t>ORD008059</t>
  </si>
  <si>
    <t>ORD001006</t>
  </si>
  <si>
    <t>ORD008187</t>
  </si>
  <si>
    <t>ORD008428</t>
  </si>
  <si>
    <t>ORD000018</t>
  </si>
  <si>
    <t>ORD004631</t>
  </si>
  <si>
    <t>ORD005781</t>
  </si>
  <si>
    <t>ORD011312</t>
  </si>
  <si>
    <t>ORD009213</t>
  </si>
  <si>
    <t>ORD008704</t>
  </si>
  <si>
    <t>ORD005786</t>
  </si>
  <si>
    <t>ORD001722</t>
  </si>
  <si>
    <t>ORD001887</t>
  </si>
  <si>
    <t>ORD010895</t>
  </si>
  <si>
    <t>ORD005895</t>
  </si>
  <si>
    <t>ORD003857</t>
  </si>
  <si>
    <t>ORD009341</t>
  </si>
  <si>
    <t>ORD003791</t>
  </si>
  <si>
    <t>ORD002516</t>
  </si>
  <si>
    <t>ORD010030</t>
  </si>
  <si>
    <t>CUST03423</t>
  </si>
  <si>
    <t>ORD008041</t>
  </si>
  <si>
    <t>ORD001744</t>
  </si>
  <si>
    <t>ORD011945</t>
  </si>
  <si>
    <t>ORD000497</t>
  </si>
  <si>
    <t>ORD000638</t>
  </si>
  <si>
    <t>ORD003582</t>
  </si>
  <si>
    <t>ORD009374</t>
  </si>
  <si>
    <t>ORD003130</t>
  </si>
  <si>
    <t>CUST00703</t>
  </si>
  <si>
    <t>ORD010314</t>
  </si>
  <si>
    <t>ORD001770</t>
  </si>
  <si>
    <t>ORD005852</t>
  </si>
  <si>
    <t>ORD011254</t>
  </si>
  <si>
    <t>ORD000511</t>
  </si>
  <si>
    <t>ORD011610</t>
  </si>
  <si>
    <t>ORD002062</t>
  </si>
  <si>
    <t>ORD007320</t>
  </si>
  <si>
    <t>ORD005329</t>
  </si>
  <si>
    <t>CUST02287</t>
  </si>
  <si>
    <t>ORD008649</t>
  </si>
  <si>
    <t>ORD001809</t>
  </si>
  <si>
    <t>ORD007679</t>
  </si>
  <si>
    <t>ORD001389</t>
  </si>
  <si>
    <t>ORD000757</t>
  </si>
  <si>
    <t>ORD009258</t>
  </si>
  <si>
    <t>ORD011074</t>
  </si>
  <si>
    <t>ORD001266</t>
  </si>
  <si>
    <t>ORD009700</t>
  </si>
  <si>
    <t>ORD001820</t>
  </si>
  <si>
    <t>ORD008884</t>
  </si>
  <si>
    <t>ORD010745</t>
  </si>
  <si>
    <t>ORD011128</t>
  </si>
  <si>
    <t>ORD003634</t>
  </si>
  <si>
    <t>ORD008694</t>
  </si>
  <si>
    <t>ORD006265</t>
  </si>
  <si>
    <t>CUST00899</t>
  </si>
  <si>
    <t>ORD006981</t>
  </si>
  <si>
    <t>ORD011533</t>
  </si>
  <si>
    <t>ORD007988</t>
  </si>
  <si>
    <t>ORD007540</t>
  </si>
  <si>
    <t>ORD009747</t>
  </si>
  <si>
    <t>ORD005118</t>
  </si>
  <si>
    <t>ORD011967</t>
  </si>
  <si>
    <t>ORD011752</t>
  </si>
  <si>
    <t>ORD008403</t>
  </si>
  <si>
    <t>ORD011170</t>
  </si>
  <si>
    <t>ORD006178</t>
  </si>
  <si>
    <t>ORD006480</t>
  </si>
  <si>
    <t>ORD007467</t>
  </si>
  <si>
    <t>CUST02752</t>
  </si>
  <si>
    <t>ORD001995</t>
  </si>
  <si>
    <t>ORD003394</t>
  </si>
  <si>
    <t>ORD008575</t>
  </si>
  <si>
    <t>ORD011025</t>
  </si>
  <si>
    <t>ORD002842</t>
  </si>
  <si>
    <t>ORD011737</t>
  </si>
  <si>
    <t>ORD004813</t>
  </si>
  <si>
    <t>ORD004164</t>
  </si>
  <si>
    <t>ORD009636</t>
  </si>
  <si>
    <t>ORD003623</t>
  </si>
  <si>
    <t>ORD008130</t>
  </si>
  <si>
    <t>ORD000904</t>
  </si>
  <si>
    <t>ORD007662</t>
  </si>
  <si>
    <t>ORD002975</t>
  </si>
  <si>
    <t>ORD005439</t>
  </si>
  <si>
    <t>ORD000573</t>
  </si>
  <si>
    <t>ORD003533</t>
  </si>
  <si>
    <t>ORD002692</t>
  </si>
  <si>
    <t>ORD005127</t>
  </si>
  <si>
    <t>ORD003157</t>
  </si>
  <si>
    <t>ORD010668</t>
  </si>
  <si>
    <t>ORD008412</t>
  </si>
  <si>
    <t>CUST02131</t>
  </si>
  <si>
    <t>ORD011772</t>
  </si>
  <si>
    <t>ORD005765</t>
  </si>
  <si>
    <t>ORD009702</t>
  </si>
  <si>
    <t>ORD011127</t>
  </si>
  <si>
    <t>ORD002660</t>
  </si>
  <si>
    <t>ORD001107</t>
  </si>
  <si>
    <t>ORD009840</t>
  </si>
  <si>
    <t>ORD001625</t>
  </si>
  <si>
    <t>ORD011848</t>
  </si>
  <si>
    <t>ORD006100</t>
  </si>
  <si>
    <t>ORD011800</t>
  </si>
  <si>
    <t>CUST00231</t>
  </si>
  <si>
    <t>ORD007082</t>
  </si>
  <si>
    <t>ORD009137</t>
  </si>
  <si>
    <t>ORD003512</t>
  </si>
  <si>
    <t>ORD000508</t>
  </si>
  <si>
    <t>ORD005726</t>
  </si>
  <si>
    <t>ORD002698</t>
  </si>
  <si>
    <t>ORD009958</t>
  </si>
  <si>
    <t>ORD007939</t>
  </si>
  <si>
    <t>ORD005458</t>
  </si>
  <si>
    <t>ORD003535</t>
  </si>
  <si>
    <t>ORD006318</t>
  </si>
  <si>
    <t>ORD003911</t>
  </si>
  <si>
    <t>ORD001115</t>
  </si>
  <si>
    <t>ORD007776</t>
  </si>
  <si>
    <t>ORD008801</t>
  </si>
  <si>
    <t>ORD004506</t>
  </si>
  <si>
    <t>ORD001863</t>
  </si>
  <si>
    <t>ORD005653</t>
  </si>
  <si>
    <t>ORD010965</t>
  </si>
  <si>
    <t>ORD008421</t>
  </si>
  <si>
    <t>ORD010149</t>
  </si>
  <si>
    <t>ORD011896</t>
  </si>
  <si>
    <t>ORD002036</t>
  </si>
  <si>
    <t>ORD006573</t>
  </si>
  <si>
    <t>CUST02267</t>
  </si>
  <si>
    <t>ORD011185</t>
  </si>
  <si>
    <t>ORD008420</t>
  </si>
  <si>
    <t>ORD002272</t>
  </si>
  <si>
    <t>ORD004910</t>
  </si>
  <si>
    <t>ORD001585</t>
  </si>
  <si>
    <t>ORD011355</t>
  </si>
  <si>
    <t>ORD005007</t>
  </si>
  <si>
    <t>ORD007308</t>
  </si>
  <si>
    <t>CUST00007</t>
  </si>
  <si>
    <t>ORD004980</t>
  </si>
  <si>
    <t>ORD009193</t>
  </si>
  <si>
    <t>ORD005762</t>
  </si>
  <si>
    <t>ORD001094</t>
  </si>
  <si>
    <t>ORD004657</t>
  </si>
  <si>
    <t>ORD004960</t>
  </si>
  <si>
    <t>ORD002089</t>
  </si>
  <si>
    <t>ORD002427</t>
  </si>
  <si>
    <t>ORD005854</t>
  </si>
  <si>
    <t>ORD011383</t>
  </si>
  <si>
    <t>ORD011973</t>
  </si>
  <si>
    <t>ORD009590</t>
  </si>
  <si>
    <t>ORD008771</t>
  </si>
  <si>
    <t>ORD001688</t>
  </si>
  <si>
    <t>ORD001634</t>
  </si>
  <si>
    <t>ORD011565</t>
  </si>
  <si>
    <t>CUST02769</t>
  </si>
  <si>
    <t>ORD001084</t>
  </si>
  <si>
    <t>ORD006205</t>
  </si>
  <si>
    <t>ORD011391</t>
  </si>
  <si>
    <t>ORD008960</t>
  </si>
  <si>
    <t>ORD000303</t>
  </si>
  <si>
    <t>ORD011852</t>
  </si>
  <si>
    <t>CUST02737</t>
  </si>
  <si>
    <t>ORD000070</t>
  </si>
  <si>
    <t>ORD009222</t>
  </si>
  <si>
    <t>ORD000924</t>
  </si>
  <si>
    <t>ORD009672</t>
  </si>
  <si>
    <t>ORD002746</t>
  </si>
  <si>
    <t>ORD000330</t>
  </si>
  <si>
    <t>ORD005541</t>
  </si>
  <si>
    <t>ORD008179</t>
  </si>
  <si>
    <t>ORD001923</t>
  </si>
  <si>
    <t>ORD007350</t>
  </si>
  <si>
    <t>ORD005508</t>
  </si>
  <si>
    <t>ORD010643</t>
  </si>
  <si>
    <t>CUST03215</t>
  </si>
  <si>
    <t>ORD008349</t>
  </si>
  <si>
    <t>ORD001324</t>
  </si>
  <si>
    <t>ORD002609</t>
  </si>
  <si>
    <t>ORD011044</t>
  </si>
  <si>
    <t>ORD006046</t>
  </si>
  <si>
    <t>ORD005586</t>
  </si>
  <si>
    <t>ORD003430</t>
  </si>
  <si>
    <t>ORD003667</t>
  </si>
  <si>
    <t>ORD007358</t>
  </si>
  <si>
    <t>ORD007754</t>
  </si>
  <si>
    <t>CUST01627</t>
  </si>
  <si>
    <t>ORD003645</t>
  </si>
  <si>
    <t>ORD000407</t>
  </si>
  <si>
    <t>ORD007325</t>
  </si>
  <si>
    <t>ORD003809</t>
  </si>
  <si>
    <t>ORD003406</t>
  </si>
  <si>
    <t>ORD001783</t>
  </si>
  <si>
    <t>ORD006891</t>
  </si>
  <si>
    <t>ORD000630</t>
  </si>
  <si>
    <t>ORD000350</t>
  </si>
  <si>
    <t>ORD003485</t>
  </si>
  <si>
    <t>ORD006254</t>
  </si>
  <si>
    <t>ORD006329</t>
  </si>
  <si>
    <t>ORD000244</t>
  </si>
  <si>
    <t>ORD004329</t>
  </si>
  <si>
    <t>ORD009449</t>
  </si>
  <si>
    <t>ORD007013</t>
  </si>
  <si>
    <t>ORD006640</t>
  </si>
  <si>
    <t>ORD010864</t>
  </si>
  <si>
    <t>ORD006913</t>
  </si>
  <si>
    <t>ORD004798</t>
  </si>
  <si>
    <t>ORD007829</t>
  </si>
  <si>
    <t>ORD003170</t>
  </si>
  <si>
    <t>ORD001640</t>
  </si>
  <si>
    <t>ORD007586</t>
  </si>
  <si>
    <t>ORD003163</t>
  </si>
  <si>
    <t>ORD005072</t>
  </si>
  <si>
    <t>ORD001781</t>
  </si>
  <si>
    <t>ORD002940</t>
  </si>
  <si>
    <t>ORD008554</t>
  </si>
  <si>
    <t>ORD008021</t>
  </si>
  <si>
    <t>ORD006497</t>
  </si>
  <si>
    <t>ORD005998</t>
  </si>
  <si>
    <t>CUST00080</t>
  </si>
  <si>
    <t>ORD011366</t>
  </si>
  <si>
    <t>ORD005255</t>
  </si>
  <si>
    <t>ORD007572</t>
  </si>
  <si>
    <t>ORD009605</t>
  </si>
  <si>
    <t>ORD005817</t>
  </si>
  <si>
    <t>ORD010861</t>
  </si>
  <si>
    <t>ORD011501</t>
  </si>
  <si>
    <t>ORD010839</t>
  </si>
  <si>
    <t>ORD003010</t>
  </si>
  <si>
    <t>ORD008307</t>
  </si>
  <si>
    <t>ORD004837</t>
  </si>
  <si>
    <t>ORD008903</t>
  </si>
  <si>
    <t>ORD003039</t>
  </si>
  <si>
    <t>ORD006860</t>
  </si>
  <si>
    <t>ORD002935</t>
  </si>
  <si>
    <t>ORD003971</t>
  </si>
  <si>
    <t>ORD001308</t>
  </si>
  <si>
    <t>ORD010313</t>
  </si>
  <si>
    <t>ORD001769</t>
  </si>
  <si>
    <t>ORD005569</t>
  </si>
  <si>
    <t>CUST01800</t>
  </si>
  <si>
    <t>ORD007123</t>
  </si>
  <si>
    <t>ORD007746</t>
  </si>
  <si>
    <t>ORD008133</t>
  </si>
  <si>
    <t>ORD006612</t>
  </si>
  <si>
    <t>ORD005909</t>
  </si>
  <si>
    <t>ORD005646</t>
  </si>
  <si>
    <t>ORD006546</t>
  </si>
  <si>
    <t>ORD004430</t>
  </si>
  <si>
    <t>ORD005384</t>
  </si>
  <si>
    <t>ORD000226</t>
  </si>
  <si>
    <t>ORD011919</t>
  </si>
  <si>
    <t>ORD005261</t>
  </si>
  <si>
    <t>CUST00470</t>
  </si>
  <si>
    <t>ORD006783</t>
  </si>
  <si>
    <t>ORD001652</t>
  </si>
  <si>
    <t>ORD000899</t>
  </si>
  <si>
    <t>ORD006418</t>
  </si>
  <si>
    <t>CUST01763</t>
  </si>
  <si>
    <t>ORD009617</t>
  </si>
  <si>
    <t>ORD009058</t>
  </si>
  <si>
    <t>ORD005563</t>
  </si>
  <si>
    <t>ORD006187</t>
  </si>
  <si>
    <t>ORD008157</t>
  </si>
  <si>
    <t>ORD011538</t>
  </si>
  <si>
    <t>ORD004077</t>
  </si>
  <si>
    <t>ORD001175</t>
  </si>
  <si>
    <t>ORD009913</t>
  </si>
  <si>
    <t>ORD001436</t>
  </si>
  <si>
    <t>ORD005552</t>
  </si>
  <si>
    <t>ORD008120</t>
  </si>
  <si>
    <t>ORD006623</t>
  </si>
  <si>
    <t>ORD008547</t>
  </si>
  <si>
    <t>ORD000916</t>
  </si>
  <si>
    <t>CUST01752</t>
  </si>
  <si>
    <t>ORD004808</t>
  </si>
  <si>
    <t>ORD011640</t>
  </si>
  <si>
    <t>ORD005368</t>
  </si>
  <si>
    <t>ORD010528</t>
  </si>
  <si>
    <t>ORD011060</t>
  </si>
  <si>
    <t>ORD010736</t>
  </si>
  <si>
    <t>ORD000700</t>
  </si>
  <si>
    <t>ORD003423</t>
  </si>
  <si>
    <t>ORD010666</t>
  </si>
  <si>
    <t>ORD005124</t>
  </si>
  <si>
    <t>ORD004920</t>
  </si>
  <si>
    <t>ORD009204</t>
  </si>
  <si>
    <t>ORD005512</t>
  </si>
  <si>
    <t>ORD005683</t>
  </si>
  <si>
    <t>ORD005397</t>
  </si>
  <si>
    <t>ORD007508</t>
  </si>
  <si>
    <t>ORD002722</t>
  </si>
  <si>
    <t>ORD003566</t>
  </si>
  <si>
    <t>ORD010785</t>
  </si>
  <si>
    <t>ORD011353</t>
  </si>
  <si>
    <t>ORD006473</t>
  </si>
  <si>
    <t>ORD002657</t>
  </si>
  <si>
    <t>ORD005103</t>
  </si>
  <si>
    <t>ORD008455</t>
  </si>
  <si>
    <t>ORD006520</t>
  </si>
  <si>
    <t>ORD004627</t>
  </si>
  <si>
    <t>ORD005083</t>
  </si>
  <si>
    <t>ORD011118</t>
  </si>
  <si>
    <t>ORD000190</t>
  </si>
  <si>
    <t>ORD011193</t>
  </si>
  <si>
    <t>ORD011478</t>
  </si>
  <si>
    <t>ORD008956</t>
  </si>
  <si>
    <t>ORD000767</t>
  </si>
  <si>
    <t>ORD001823</t>
  </si>
  <si>
    <t>ORD010953</t>
  </si>
  <si>
    <t>ORD001730</t>
  </si>
  <si>
    <t>ORD007494</t>
  </si>
  <si>
    <t>ORD003173</t>
  </si>
  <si>
    <t>ORD000359</t>
  </si>
  <si>
    <t>ORD004088</t>
  </si>
  <si>
    <t>ORD003642</t>
  </si>
  <si>
    <t>ORD007532</t>
  </si>
  <si>
    <t>ORD002341</t>
  </si>
  <si>
    <t>ORD004426</t>
  </si>
  <si>
    <t>ORD010770</t>
  </si>
  <si>
    <t>ORD010949</t>
  </si>
  <si>
    <t>ORD005625</t>
  </si>
  <si>
    <t>ORD010837</t>
  </si>
  <si>
    <t>CUST03193</t>
  </si>
  <si>
    <t>ORD002231</t>
  </si>
  <si>
    <t>CUST02444</t>
  </si>
  <si>
    <t>ORD009579</t>
  </si>
  <si>
    <t>ORD011703</t>
  </si>
  <si>
    <t>ORD002157</t>
  </si>
  <si>
    <t>ORD004783</t>
  </si>
  <si>
    <t>ORD005358</t>
  </si>
  <si>
    <t>ORD011191</t>
  </si>
  <si>
    <t>ORD002885</t>
  </si>
  <si>
    <t>ORD009959</t>
  </si>
  <si>
    <t>ORD005502</t>
  </si>
  <si>
    <t>ORD004789</t>
  </si>
  <si>
    <t>ORD000727</t>
  </si>
  <si>
    <t>CUST01422</t>
  </si>
  <si>
    <t>ORD011901</t>
  </si>
  <si>
    <t>ORD010708</t>
  </si>
  <si>
    <t>ORD005550</t>
  </si>
  <si>
    <t>ORD004147</t>
  </si>
  <si>
    <t>ORD006338</t>
  </si>
  <si>
    <t>ORD010027</t>
  </si>
  <si>
    <t>ORD011441</t>
  </si>
  <si>
    <t>ORD000674</t>
  </si>
  <si>
    <t>CUST01637</t>
  </si>
  <si>
    <t>ORD011520</t>
  </si>
  <si>
    <t>ORD000753</t>
  </si>
  <si>
    <t>ORD003138</t>
  </si>
  <si>
    <t>ORD001028</t>
  </si>
  <si>
    <t>CUST01876</t>
  </si>
  <si>
    <t>ORD008134</t>
  </si>
  <si>
    <t>ORD010696</t>
  </si>
  <si>
    <t>ORD003019</t>
  </si>
  <si>
    <t>ORD008995</t>
  </si>
  <si>
    <t>ORD000388</t>
  </si>
  <si>
    <t>ORD005370</t>
  </si>
  <si>
    <t>ORD003599</t>
  </si>
  <si>
    <t>ORD009815</t>
  </si>
  <si>
    <t>ORD007963</t>
  </si>
  <si>
    <t>ORD008845</t>
  </si>
  <si>
    <t>ORD005990</t>
  </si>
  <si>
    <t>ORD000567</t>
  </si>
  <si>
    <t>ORD009345</t>
  </si>
  <si>
    <t>ORD000602</t>
  </si>
  <si>
    <t>ORD009209</t>
  </si>
  <si>
    <t>ORD002335</t>
  </si>
  <si>
    <t>ORD009868</t>
  </si>
  <si>
    <t>CUST02441</t>
  </si>
  <si>
    <t>ORD011674</t>
  </si>
  <si>
    <t>ORD009144</t>
  </si>
  <si>
    <t>ORD006346</t>
  </si>
  <si>
    <t>ORD011773</t>
  </si>
  <si>
    <t>ORD000127</t>
  </si>
  <si>
    <t>ORD011133</t>
  </si>
  <si>
    <t>ORD000321</t>
  </si>
  <si>
    <t>ORD006155</t>
  </si>
  <si>
    <t>ORD006014</t>
  </si>
  <si>
    <t>ORD008858</t>
  </si>
  <si>
    <t>ORD002857</t>
  </si>
  <si>
    <t>ORD003934</t>
  </si>
  <si>
    <t>CUST02660</t>
  </si>
  <si>
    <t>ORD005454</t>
  </si>
  <si>
    <t>ORD009631</t>
  </si>
  <si>
    <t>ORD009525</t>
  </si>
  <si>
    <t>ORD006354</t>
  </si>
  <si>
    <t>CUST01577</t>
  </si>
  <si>
    <t>ORD007332</t>
  </si>
  <si>
    <t>ORD011224</t>
  </si>
  <si>
    <t>ORD002830</t>
  </si>
  <si>
    <t>ORD002049</t>
  </si>
  <si>
    <t>ORD006708</t>
  </si>
  <si>
    <t>ORD008951</t>
  </si>
  <si>
    <t>ORD000015</t>
  </si>
  <si>
    <t>ORD003281</t>
  </si>
  <si>
    <t>ORD008416</t>
  </si>
  <si>
    <t>ORD000814</t>
  </si>
  <si>
    <t>ORD000797</t>
  </si>
  <si>
    <t>ORD006034</t>
  </si>
  <si>
    <t>ORD002243</t>
  </si>
  <si>
    <t>ORD004041</t>
  </si>
  <si>
    <t>ORD011982</t>
  </si>
  <si>
    <t>ORD006791</t>
  </si>
  <si>
    <t>ORD006741</t>
  </si>
  <si>
    <t>ORD006946</t>
  </si>
  <si>
    <t>ORD006219</t>
  </si>
  <si>
    <t>ORD002238</t>
  </si>
  <si>
    <t>ORD011097</t>
  </si>
  <si>
    <t>ORD005956</t>
  </si>
  <si>
    <t>ORD005979</t>
  </si>
  <si>
    <t>ORD005415</t>
  </si>
  <si>
    <t>ORD010554</t>
  </si>
  <si>
    <t>ORD010361</t>
  </si>
  <si>
    <t>ORD008201</t>
  </si>
  <si>
    <t>ORD010095</t>
  </si>
  <si>
    <t>ORD004407</t>
  </si>
  <si>
    <t>ORD001884</t>
  </si>
  <si>
    <t>ORD005134</t>
  </si>
  <si>
    <t>ORD003550</t>
  </si>
  <si>
    <t>ORD002358</t>
  </si>
  <si>
    <t>CUST02907</t>
  </si>
  <si>
    <t>ORD010163</t>
  </si>
  <si>
    <t>ORD011065</t>
  </si>
  <si>
    <t>ORD007608</t>
  </si>
  <si>
    <t>ORD003427</t>
  </si>
  <si>
    <t>ORD000991</t>
  </si>
  <si>
    <t>ORD006189</t>
  </si>
  <si>
    <t>CUST03208</t>
  </si>
  <si>
    <t>ORD010325</t>
  </si>
  <si>
    <t>CUST02699</t>
  </si>
  <si>
    <t>ORD011904</t>
  </si>
  <si>
    <t>ORD010763</t>
  </si>
  <si>
    <t>ORD007545</t>
  </si>
  <si>
    <t>ORD008199</t>
  </si>
  <si>
    <t>ORD011807</t>
  </si>
  <si>
    <t>ORD000105</t>
  </si>
  <si>
    <t>ORD003296</t>
  </si>
  <si>
    <t>ORD003275</t>
  </si>
  <si>
    <t>ORD004308</t>
  </si>
  <si>
    <t>ORD000177</t>
  </si>
  <si>
    <t>ORD002045</t>
  </si>
  <si>
    <t>ORD005917</t>
  </si>
  <si>
    <t>ORD005435</t>
  </si>
  <si>
    <t>ORD011157</t>
  </si>
  <si>
    <t>ORD008297</t>
  </si>
  <si>
    <t>ORD011894</t>
  </si>
  <si>
    <t>CUST01607</t>
  </si>
  <si>
    <t>ORD002544</t>
  </si>
  <si>
    <t>CUST02382</t>
  </si>
  <si>
    <t>ORD002793</t>
  </si>
  <si>
    <t>ORD000405</t>
  </si>
  <si>
    <t>ORD002771</t>
  </si>
  <si>
    <t>ORD004685</t>
  </si>
  <si>
    <t>ORD002626</t>
  </si>
  <si>
    <t>CUST01184</t>
  </si>
  <si>
    <t>ORD008095</t>
  </si>
  <si>
    <t>ORD006359</t>
  </si>
  <si>
    <t>ORD006173</t>
  </si>
  <si>
    <t>ORD001489</t>
  </si>
  <si>
    <t>ORD007371</t>
  </si>
  <si>
    <t>ORD009612</t>
  </si>
  <si>
    <t>ORD003103</t>
  </si>
  <si>
    <t>ORD010904</t>
  </si>
  <si>
    <t>ORD002369</t>
  </si>
  <si>
    <t>ORD002030</t>
  </si>
  <si>
    <t>ORD002696</t>
  </si>
  <si>
    <t>ORD010709</t>
  </si>
  <si>
    <t>ORD009228</t>
  </si>
  <si>
    <t>ORD003117</t>
  </si>
  <si>
    <t>ORD011335</t>
  </si>
  <si>
    <t>ORD011156</t>
  </si>
  <si>
    <t>ORD002912</t>
  </si>
  <si>
    <t>ORD011148</t>
  </si>
  <si>
    <t>ORD008258</t>
  </si>
  <si>
    <t>ORD007728</t>
  </si>
  <si>
    <t>ORD008492</t>
  </si>
  <si>
    <t>ORD003369</t>
  </si>
  <si>
    <t>ORD007775</t>
  </si>
  <si>
    <t>ORD000233</t>
  </si>
  <si>
    <t>ORD001096</t>
  </si>
  <si>
    <t>ORD004384</t>
  </si>
  <si>
    <t>ORD008234</t>
  </si>
  <si>
    <t>ORD002199</t>
  </si>
  <si>
    <t>ORD004933</t>
  </si>
  <si>
    <t>ORD006244</t>
  </si>
  <si>
    <t>ORD002475</t>
  </si>
  <si>
    <t>ORD009708</t>
  </si>
  <si>
    <t>CUST03242</t>
  </si>
  <si>
    <t>ORD004735</t>
  </si>
  <si>
    <t>ORD002834</t>
  </si>
  <si>
    <t>ORD006103</t>
  </si>
  <si>
    <t>ORD005763</t>
  </si>
  <si>
    <t>ORD004334</t>
  </si>
  <si>
    <t>ORD009779</t>
  </si>
  <si>
    <t>ORD005848</t>
  </si>
  <si>
    <t>ORD003530</t>
  </si>
  <si>
    <t>ORD006433</t>
  </si>
  <si>
    <t>ORD003465</t>
  </si>
  <si>
    <t>ORD003746</t>
  </si>
  <si>
    <t>ORD001385</t>
  </si>
  <si>
    <t>ORD007498</t>
  </si>
  <si>
    <t>ORD008252</t>
  </si>
  <si>
    <t>ORD007985</t>
  </si>
  <si>
    <t>ORD010854</t>
  </si>
  <si>
    <t>ORD003670</t>
  </si>
  <si>
    <t>ORD001404</t>
  </si>
  <si>
    <t>ORD011445</t>
  </si>
  <si>
    <t>ORD003661</t>
  </si>
  <si>
    <t>ORD007886</t>
  </si>
  <si>
    <t>ORD010245</t>
  </si>
  <si>
    <t>ORD011227</t>
  </si>
  <si>
    <t>ORD001133</t>
  </si>
  <si>
    <t>ORD008574</t>
  </si>
  <si>
    <t>ORD000834</t>
  </si>
  <si>
    <t>ORD000752</t>
  </si>
  <si>
    <t>ORD001330</t>
  </si>
  <si>
    <t>ORD011764</t>
  </si>
  <si>
    <t>ORD003143</t>
  </si>
  <si>
    <t>ORD010948</t>
  </si>
  <si>
    <t>CUST00339</t>
  </si>
  <si>
    <t>ORD007471</t>
  </si>
  <si>
    <t>ORD008808</t>
  </si>
  <si>
    <t>ORD011513</t>
  </si>
  <si>
    <t>ORD003836</t>
  </si>
  <si>
    <t>ORD009581</t>
  </si>
  <si>
    <t>ORD005821</t>
  </si>
  <si>
    <t>ORD009105</t>
  </si>
  <si>
    <t>ORD008290</t>
  </si>
  <si>
    <t>ORD005965</t>
  </si>
  <si>
    <t>ORD004697</t>
  </si>
  <si>
    <t>ORD008259</t>
  </si>
  <si>
    <t>ORD011421</t>
  </si>
  <si>
    <t>ORD006648</t>
  </si>
  <si>
    <t>ORD010132</t>
  </si>
  <si>
    <t>ORD002876</t>
  </si>
  <si>
    <t>ORD009920</t>
  </si>
  <si>
    <t>ORD005277</t>
  </si>
  <si>
    <t>ORD004453</t>
  </si>
  <si>
    <t>ORD009676</t>
  </si>
  <si>
    <t>ORD010711</t>
  </si>
  <si>
    <t>ORD010851</t>
  </si>
  <si>
    <t>ORD005564</t>
  </si>
  <si>
    <t>ORD011611</t>
  </si>
  <si>
    <t>ORD010222</t>
  </si>
  <si>
    <t>ORD004698</t>
  </si>
  <si>
    <t>ORD007453</t>
  </si>
  <si>
    <t>ORD004952</t>
  </si>
  <si>
    <t>ORD004441</t>
  </si>
  <si>
    <t>ORD009657</t>
  </si>
  <si>
    <t>ORD003140</t>
  </si>
  <si>
    <t>ORD006883</t>
  </si>
  <si>
    <t>ORD011364</t>
  </si>
  <si>
    <t>ORD003509</t>
  </si>
  <si>
    <t>ORD009970</t>
  </si>
  <si>
    <t>ORD000309</t>
  </si>
  <si>
    <t>ORD006031</t>
  </si>
  <si>
    <t>ORD005826</t>
  </si>
  <si>
    <t>ORD007145</t>
  </si>
  <si>
    <t>ORD000731</t>
  </si>
  <si>
    <t>ORD010311</t>
  </si>
  <si>
    <t>ORD007560</t>
  </si>
  <si>
    <t>ORD008962</t>
  </si>
  <si>
    <t>ORD006360</t>
  </si>
  <si>
    <t>ORD004990</t>
  </si>
  <si>
    <t>ORD005074</t>
  </si>
  <si>
    <t>ORD002023</t>
  </si>
  <si>
    <t>ORD007521</t>
  </si>
  <si>
    <t>ORD005356</t>
  </si>
  <si>
    <t>ORD004388</t>
  </si>
  <si>
    <t>ORD003014</t>
  </si>
  <si>
    <t>ORD009922</t>
  </si>
  <si>
    <t>ORD009974</t>
  </si>
  <si>
    <t>ORD007803</t>
  </si>
  <si>
    <t>ORD004638</t>
  </si>
  <si>
    <t>ORD005343</t>
  </si>
  <si>
    <t>ORD011076</t>
  </si>
  <si>
    <t>CUST03195</t>
  </si>
  <si>
    <t>ORD007906</t>
  </si>
  <si>
    <t>ORD000217</t>
  </si>
  <si>
    <t>ORD006494</t>
  </si>
  <si>
    <t>ORD004483</t>
  </si>
  <si>
    <t>ORD002739</t>
  </si>
  <si>
    <t>ORD000634</t>
  </si>
  <si>
    <t>ORD008366</t>
  </si>
  <si>
    <t>ORD003397</t>
  </si>
  <si>
    <t>ORD008582</t>
  </si>
  <si>
    <t>ORD007101</t>
  </si>
  <si>
    <t>ORD010914</t>
  </si>
  <si>
    <t>ORD002135</t>
  </si>
  <si>
    <t>ORD006466</t>
  </si>
  <si>
    <t>ORD008593</t>
  </si>
  <si>
    <t>ORD004302</t>
  </si>
  <si>
    <t>ORD004850</t>
  </si>
  <si>
    <t>ORD005039</t>
  </si>
  <si>
    <t>ORD009220</t>
  </si>
  <si>
    <t>ORD003472</t>
  </si>
  <si>
    <t>ORD001698</t>
  </si>
  <si>
    <t>ORD007990</t>
  </si>
  <si>
    <t>ORD002893</t>
  </si>
  <si>
    <t>ORD000357</t>
  </si>
  <si>
    <t>ORD005521</t>
  </si>
  <si>
    <t>ORD009505</t>
  </si>
  <si>
    <t>ORD003494</t>
  </si>
  <si>
    <t>ORD001051</t>
  </si>
  <si>
    <t>ORD003097</t>
  </si>
  <si>
    <t>ORD002789</t>
  </si>
  <si>
    <t>ORD010376</t>
  </si>
  <si>
    <t>ORD003546</t>
  </si>
  <si>
    <t>ORD002295</t>
  </si>
  <si>
    <t>ORD000201</t>
  </si>
  <si>
    <t>ORD001205</t>
  </si>
  <si>
    <t>ORD001487</t>
  </si>
  <si>
    <t>ORD010777</t>
  </si>
  <si>
    <t>ORD008029</t>
  </si>
  <si>
    <t>ORD007599</t>
  </si>
  <si>
    <t>CUST01528</t>
  </si>
  <si>
    <t>ORD007609</t>
  </si>
  <si>
    <t>ORD006312</t>
  </si>
  <si>
    <t>ORD009624</t>
  </si>
  <si>
    <t>ORD006558</t>
  </si>
  <si>
    <t>ORD001866</t>
  </si>
  <si>
    <t>ORD007318</t>
  </si>
  <si>
    <t>ORD002252</t>
  </si>
  <si>
    <t>ORD009804</t>
  </si>
  <si>
    <t>CUST00491</t>
  </si>
  <si>
    <t>ORD002503</t>
  </si>
  <si>
    <t>ORD000373</t>
  </si>
  <si>
    <t>ORD000807</t>
  </si>
  <si>
    <t>ORD011368</t>
  </si>
  <si>
    <t>ORD004319</t>
  </si>
  <si>
    <t>ORD005755</t>
  </si>
  <si>
    <t>ORD011827</t>
  </si>
  <si>
    <t>ORD000601</t>
  </si>
  <si>
    <t>ORD006461</t>
  </si>
  <si>
    <t>CUST02572</t>
  </si>
  <si>
    <t>ORD009867</t>
  </si>
  <si>
    <t>ORD003855</t>
  </si>
  <si>
    <t>ORD011531</t>
  </si>
  <si>
    <t>ORD006895</t>
  </si>
  <si>
    <t>ORD003440</t>
  </si>
  <si>
    <t>ORD009809</t>
  </si>
  <si>
    <t>ORD010387</t>
  </si>
  <si>
    <t>ORD010814</t>
  </si>
  <si>
    <t>ORD004582</t>
  </si>
  <si>
    <t>ORD005005</t>
  </si>
  <si>
    <t>ORD010636</t>
  </si>
  <si>
    <t>ORD003355</t>
  </si>
  <si>
    <t>ORD001004</t>
  </si>
  <si>
    <t>ORD006597</t>
  </si>
  <si>
    <t>ORD010954</t>
  </si>
  <si>
    <t>ORD011346</t>
  </si>
  <si>
    <t>ORD010580</t>
  </si>
  <si>
    <t>ORD008181</t>
  </si>
  <si>
    <t>ORD011173</t>
  </si>
  <si>
    <t>ORD008587</t>
  </si>
  <si>
    <t>ORD000696</t>
  </si>
  <si>
    <t>ORD001873</t>
  </si>
  <si>
    <t>ORD011576</t>
  </si>
  <si>
    <t>ORD003362</t>
  </si>
  <si>
    <t>ORD007058</t>
  </si>
  <si>
    <t>ORD007716</t>
  </si>
  <si>
    <t>ORD009600</t>
  </si>
  <si>
    <t>ORD007259</t>
  </si>
  <si>
    <t>ORD004213</t>
  </si>
  <si>
    <t>CUST03415</t>
  </si>
  <si>
    <t>ORD003996</t>
  </si>
  <si>
    <t>ORD011933</t>
  </si>
  <si>
    <t>ORD004892</t>
  </si>
  <si>
    <t>ORD008911</t>
  </si>
  <si>
    <t>ORD003662</t>
  </si>
  <si>
    <t>ORD003583</t>
  </si>
  <si>
    <t>ORD003153</t>
  </si>
  <si>
    <t>ORD005943</t>
  </si>
  <si>
    <t>ORD003360</t>
  </si>
  <si>
    <t>ORD001974</t>
  </si>
  <si>
    <t>ORD001985</t>
  </si>
  <si>
    <t>CUST03445</t>
  </si>
  <si>
    <t>ORD010329</t>
  </si>
  <si>
    <t>ORD009905</t>
  </si>
  <si>
    <t>ORD006259</t>
  </si>
  <si>
    <t>ORD001693</t>
  </si>
  <si>
    <t>ORD005429</t>
  </si>
  <si>
    <t>ORD003029</t>
  </si>
  <si>
    <t>ORD009384</t>
  </si>
  <si>
    <t>ORD011194</t>
  </si>
  <si>
    <t>ORD007144</t>
  </si>
  <si>
    <t>ORD008229</t>
  </si>
  <si>
    <t>ORD007738</t>
  </si>
  <si>
    <t>ORD007141</t>
  </si>
  <si>
    <t>ORD007834</t>
  </si>
  <si>
    <t>ORD011055</t>
  </si>
  <si>
    <t>ORD005799</t>
  </si>
  <si>
    <t>ORD008558</t>
  </si>
  <si>
    <t>ORD000285</t>
  </si>
  <si>
    <t>ORD004584</t>
  </si>
  <si>
    <t>ORD011978</t>
  </si>
  <si>
    <t>ORD007096</t>
  </si>
  <si>
    <t>ORD001982</t>
  </si>
  <si>
    <t>ORD011221</t>
  </si>
  <si>
    <t>ORD000569</t>
  </si>
  <si>
    <t>ORD000346</t>
  </si>
  <si>
    <t>ORD011080</t>
  </si>
  <si>
    <t>ORD009615</t>
  </si>
  <si>
    <t>ORD006664</t>
  </si>
  <si>
    <t>ORD006086</t>
  </si>
  <si>
    <t>ORD002017</t>
  </si>
  <si>
    <t>ORD006759</t>
  </si>
  <si>
    <t>ORD005185</t>
  </si>
  <si>
    <t>ORD009110</t>
  </si>
  <si>
    <t>ORD007487</t>
  </si>
  <si>
    <t>CUST01992</t>
  </si>
  <si>
    <t>ORD003619</t>
  </si>
  <si>
    <t>ORD011026</t>
  </si>
  <si>
    <t>ORD003569</t>
  </si>
  <si>
    <t>ORD002261</t>
  </si>
  <si>
    <t>ORD010399</t>
  </si>
  <si>
    <t>ORD004937</t>
  </si>
  <si>
    <t>ORD003644</t>
  </si>
  <si>
    <t>ORD002470</t>
  </si>
  <si>
    <t>ORD011585</t>
  </si>
  <si>
    <t>ORD007258</t>
  </si>
  <si>
    <t>ORD002507</t>
  </si>
  <si>
    <t>ORD005580</t>
  </si>
  <si>
    <t>ORD003798</t>
  </si>
  <si>
    <t>ORD004636</t>
  </si>
  <si>
    <t>ORD004791</t>
  </si>
  <si>
    <t>ORD001515</t>
  </si>
  <si>
    <t>ORD007064</t>
  </si>
  <si>
    <t>ORD006206</t>
  </si>
  <si>
    <t>ORD001824</t>
  </si>
  <si>
    <t>ORD004876</t>
  </si>
  <si>
    <t>ORD009378</t>
  </si>
  <si>
    <t>ORD002737</t>
  </si>
  <si>
    <t>ORD011390</t>
  </si>
  <si>
    <t>ORD002223</t>
  </si>
  <si>
    <t>ORD002469</t>
  </si>
  <si>
    <t>ORD001568</t>
  </si>
  <si>
    <t>ORD008367</t>
  </si>
  <si>
    <t>ORD005950</t>
  </si>
  <si>
    <t>ORD011009</t>
  </si>
  <si>
    <t>ORD007384</t>
  </si>
  <si>
    <t>ORD007631</t>
  </si>
  <si>
    <t>ORD009725</t>
  </si>
  <si>
    <t>ORD008060</t>
  </si>
  <si>
    <t>ORD000409</t>
  </si>
  <si>
    <t>ORD009832</t>
  </si>
  <si>
    <t>ORD011048</t>
  </si>
  <si>
    <t>ORD004874</t>
  </si>
  <si>
    <t>ORD004131</t>
  </si>
  <si>
    <t>ORD000543</t>
  </si>
  <si>
    <t>ORD009757</t>
  </si>
  <si>
    <t>ORD005094</t>
  </si>
  <si>
    <t>ORD007438</t>
  </si>
  <si>
    <t>ORD008129</t>
  </si>
  <si>
    <t>ORD000081</t>
  </si>
  <si>
    <t>ORD001910</t>
  </si>
  <si>
    <t>ORD000411</t>
  </si>
  <si>
    <t>ORD005691</t>
  </si>
  <si>
    <t>ORD004593</t>
  </si>
  <si>
    <t>ORD007785</t>
  </si>
  <si>
    <t>ORD004825</t>
  </si>
  <si>
    <t>ORD005748</t>
  </si>
  <si>
    <t>ORD007166</t>
  </si>
  <si>
    <t>ORD005260</t>
  </si>
  <si>
    <t>ORD006937</t>
  </si>
  <si>
    <t>ORD008003</t>
  </si>
  <si>
    <t>ORD010735</t>
  </si>
  <si>
    <t>ORD009874</t>
  </si>
  <si>
    <t>ORD009455</t>
  </si>
  <si>
    <t>ORD007473</t>
  </si>
  <si>
    <t>CUST00361</t>
  </si>
  <si>
    <t>ORD003699</t>
  </si>
  <si>
    <t>ORD010153</t>
  </si>
  <si>
    <t>ORD006420</t>
  </si>
  <si>
    <t>ORD001047</t>
  </si>
  <si>
    <t>CUST00870</t>
  </si>
  <si>
    <t>ORD011444</t>
  </si>
  <si>
    <t>ORD002595</t>
  </si>
  <si>
    <t>ORD007552</t>
  </si>
  <si>
    <t>ORD003684</t>
  </si>
  <si>
    <t>ORD003963</t>
  </si>
  <si>
    <t>ORD008474</t>
  </si>
  <si>
    <t>ORD008263</t>
  </si>
  <si>
    <t>ORD001360</t>
  </si>
  <si>
    <t>ORD001655</t>
  </si>
  <si>
    <t>ORD003390</t>
  </si>
  <si>
    <t>ORD009155</t>
  </si>
  <si>
    <t>ORD007331</t>
  </si>
  <si>
    <t>ORD006183</t>
  </si>
  <si>
    <t>ORD008093</t>
  </si>
  <si>
    <t>ORD001518</t>
  </si>
  <si>
    <t>ORD009848</t>
  </si>
  <si>
    <t>ORD011392</t>
  </si>
  <si>
    <t>ORD003354</t>
  </si>
  <si>
    <t>ORD007781</t>
  </si>
  <si>
    <t>ORD010130</t>
  </si>
  <si>
    <t>CUST01421</t>
  </si>
  <si>
    <t>ORD002933</t>
  </si>
  <si>
    <t>ORD007454</t>
  </si>
  <si>
    <t>ORD009198</t>
  </si>
  <si>
    <t>ORD003940</t>
  </si>
  <si>
    <t>ORD004882</t>
  </si>
  <si>
    <t>ORD006348</t>
  </si>
  <si>
    <t>ORD007175</t>
  </si>
  <si>
    <t>ORD006863</t>
  </si>
  <si>
    <t>ORD003733</t>
  </si>
  <si>
    <t>ORD000844</t>
  </si>
  <si>
    <t>ORD008048</t>
  </si>
  <si>
    <t>ORD001787</t>
  </si>
  <si>
    <t>ORD011126</t>
  </si>
  <si>
    <t>ORD006195</t>
  </si>
  <si>
    <t>ORD006387</t>
  </si>
  <si>
    <t>ORD006713</t>
  </si>
  <si>
    <t>ORD009903</t>
  </si>
  <si>
    <t>ORD000218</t>
  </si>
  <si>
    <t>ORD001556</t>
  </si>
  <si>
    <t>ORD010734</t>
  </si>
  <si>
    <t>ORD006007</t>
  </si>
  <si>
    <t>ORD000048</t>
  </si>
  <si>
    <t>ORD011145</t>
  </si>
  <si>
    <t>ORD006738</t>
  </si>
  <si>
    <t>ORD001367</t>
  </si>
  <si>
    <t>ORD007934</t>
  </si>
  <si>
    <t>CUST00121</t>
  </si>
  <si>
    <t>ORD009541</t>
  </si>
  <si>
    <t>ORD004656</t>
  </si>
  <si>
    <t>ORD003817</t>
  </si>
  <si>
    <t>ORD010824</t>
  </si>
  <si>
    <t>ORD008251</t>
  </si>
  <si>
    <t>ORD010131</t>
  </si>
  <si>
    <t>ORD004464</t>
  </si>
  <si>
    <t>ORD005327</t>
  </si>
  <si>
    <t>ORD006376</t>
  </si>
  <si>
    <t>ORD003557</t>
  </si>
  <si>
    <t>ORD007958</t>
  </si>
  <si>
    <t>ORD007596</t>
  </si>
  <si>
    <t>ORD007009</t>
  </si>
  <si>
    <t>ORD000147</t>
  </si>
  <si>
    <t>ORD007527</t>
  </si>
  <si>
    <t>ORD004544</t>
  </si>
  <si>
    <t>ORD004180</t>
  </si>
  <si>
    <t>ORD003732</t>
  </si>
  <si>
    <t>ORD008436</t>
  </si>
  <si>
    <t>ORD006915</t>
  </si>
  <si>
    <t>ORD009269</t>
  </si>
  <si>
    <t>ORD009158</t>
  </si>
  <si>
    <t>ORD008518</t>
  </si>
  <si>
    <t>ORD008374</t>
  </si>
  <si>
    <t>ORD000795</t>
  </si>
  <si>
    <t>ORD004672</t>
  </si>
  <si>
    <t>CUST03416</t>
  </si>
  <si>
    <t>ORD002939</t>
  </si>
  <si>
    <t>ORD003969</t>
  </si>
  <si>
    <t>ORD001132</t>
  </si>
  <si>
    <t>ORD008712</t>
  </si>
  <si>
    <t>ORD011567</t>
  </si>
  <si>
    <t>ORD010723</t>
  </si>
  <si>
    <t>ORD004400</t>
  </si>
  <si>
    <t>ORD009298</t>
  </si>
  <si>
    <t>ORD010385</t>
  </si>
  <si>
    <t>ORD008178</t>
  </si>
  <si>
    <t>CUST00290</t>
  </si>
  <si>
    <t>ORD002136</t>
  </si>
  <si>
    <t>ORD000212</t>
  </si>
  <si>
    <t>ORD004138</t>
  </si>
  <si>
    <t>ORD001357</t>
  </si>
  <si>
    <t>ORD000667</t>
  </si>
  <si>
    <t>ORD010849</t>
  </si>
  <si>
    <t>ORD007568</t>
  </si>
  <si>
    <t>ORD011581</t>
  </si>
  <si>
    <t>ORD006832</t>
  </si>
  <si>
    <t>ORD003264</t>
  </si>
  <si>
    <t>ORD001482</t>
  </si>
  <si>
    <t>ORD010246</t>
  </si>
  <si>
    <t>ORD002068</t>
  </si>
  <si>
    <t>ORD006715</t>
  </si>
  <si>
    <t>ORD006609</t>
  </si>
  <si>
    <t>ORD010003</t>
  </si>
  <si>
    <t>ORD007429</t>
  </si>
  <si>
    <t>ORD007996</t>
  </si>
  <si>
    <t>ORD010482</t>
  </si>
  <si>
    <t>ORD008329</t>
  </si>
  <si>
    <t>ORD000117</t>
  </si>
  <si>
    <t>ORD010060</t>
  </si>
  <si>
    <t>ORD010916</t>
  </si>
  <si>
    <t>ORD008813</t>
  </si>
  <si>
    <t>ORD011726</t>
  </si>
  <si>
    <t>ORD009184</t>
  </si>
  <si>
    <t>ORD010049</t>
  </si>
  <si>
    <t>ORD006493</t>
  </si>
  <si>
    <t>ORD006948</t>
  </si>
  <si>
    <t>ORD011837</t>
  </si>
  <si>
    <t>ORD009716</t>
  </si>
  <si>
    <t>ORD008904</t>
  </si>
  <si>
    <t>ORD011012</t>
  </si>
  <si>
    <t>ORD004526</t>
  </si>
  <si>
    <t>ORD001477</t>
  </si>
  <si>
    <t>ORD000379</t>
  </si>
  <si>
    <t>ORD008915</t>
  </si>
  <si>
    <t>ORD004614</t>
  </si>
  <si>
    <t>ORD006190</t>
  </si>
  <si>
    <t>ORD000420</t>
  </si>
  <si>
    <t>ORD003757</t>
  </si>
  <si>
    <t>ORD010218</t>
  </si>
  <si>
    <t>CUST02465</t>
  </si>
  <si>
    <t>ORD006611</t>
  </si>
  <si>
    <t>ORD000584</t>
  </si>
  <si>
    <t>ORD007947</t>
  </si>
  <si>
    <t>CUST00925</t>
  </si>
  <si>
    <t>ORD007758</t>
  </si>
  <si>
    <t>ORD011483</t>
  </si>
  <si>
    <t>ORD007458</t>
  </si>
  <si>
    <t>ORD010137</t>
  </si>
  <si>
    <t>ORD002738</t>
  </si>
  <si>
    <t>ORD004480</t>
  </si>
  <si>
    <t>ORD008950</t>
  </si>
  <si>
    <t>ORD009178</t>
  </si>
  <si>
    <t>ORD004985</t>
  </si>
  <si>
    <t>ORD006118</t>
  </si>
  <si>
    <t>ORD009744</t>
  </si>
  <si>
    <t>ORD009846</t>
  </si>
  <si>
    <t>ORD000307</t>
  </si>
  <si>
    <t>ORD008674</t>
  </si>
  <si>
    <t>ORD006306</t>
  </si>
  <si>
    <t>ORD002838</t>
  </si>
  <si>
    <t>CUST02853</t>
  </si>
  <si>
    <t>ORD003469</t>
  </si>
  <si>
    <t>ORD005587</t>
  </si>
  <si>
    <t>ORD007789</t>
  </si>
  <si>
    <t>ORD004545</t>
  </si>
  <si>
    <t>ORD000652</t>
  </si>
  <si>
    <t>ORD009005</t>
  </si>
  <si>
    <t>ORD010977</t>
  </si>
  <si>
    <t>ORD010157</t>
  </si>
  <si>
    <t>ORD001530</t>
  </si>
  <si>
    <t>ORD003869</t>
  </si>
  <si>
    <t>ORD001075</t>
  </si>
  <si>
    <t>CUST00376</t>
  </si>
  <si>
    <t>ORD003148</t>
  </si>
  <si>
    <t>ORD003802</t>
  </si>
  <si>
    <t>ORD011527</t>
  </si>
  <si>
    <t>ORD000609</t>
  </si>
  <si>
    <t>CUST01367</t>
  </si>
  <si>
    <t>ORD005422</t>
  </si>
  <si>
    <t>ORD010281</t>
  </si>
  <si>
    <t>ORD006096</t>
  </si>
  <si>
    <t>ORD004250</t>
  </si>
  <si>
    <t>ORD008232</t>
  </si>
  <si>
    <t>ORD002799</t>
  </si>
  <si>
    <t>ORD001780</t>
  </si>
  <si>
    <t>ORD001944</t>
  </si>
  <si>
    <t>ORD011124</t>
  </si>
  <si>
    <t>ORD004828</t>
  </si>
  <si>
    <t>ORD011030</t>
  </si>
  <si>
    <t>CUST01808</t>
  </si>
  <si>
    <t>ORD009819</t>
  </si>
  <si>
    <t>ORD008186</t>
  </si>
  <si>
    <t>ORD010560</t>
  </si>
  <si>
    <t>ORD003984</t>
  </si>
  <si>
    <t>ORD001771</t>
  </si>
  <si>
    <t>ORD002866</t>
  </si>
  <si>
    <t>ORD006532</t>
  </si>
  <si>
    <t>ORD005163</t>
  </si>
  <si>
    <t>ORD008702</t>
  </si>
  <si>
    <t>ORD003419</t>
  </si>
  <si>
    <t>ORD002463</t>
  </si>
  <si>
    <t>ORD001174</t>
  </si>
  <si>
    <t>ORD003803</t>
  </si>
  <si>
    <t>ORD010762</t>
  </si>
  <si>
    <t>ORD006600</t>
  </si>
  <si>
    <t>ORD008355</t>
  </si>
  <si>
    <t>ORD009763</t>
  </si>
  <si>
    <t>ORD005574</t>
  </si>
  <si>
    <t>ORD000716</t>
  </si>
  <si>
    <t>ORD003212</t>
  </si>
  <si>
    <t>ORD000415</t>
  </si>
  <si>
    <t>CUST00263</t>
  </si>
  <si>
    <t>ORD009629</t>
  </si>
  <si>
    <t>ORD006936</t>
  </si>
  <si>
    <t>ORD002994</t>
  </si>
  <si>
    <t>ORD007977</t>
  </si>
  <si>
    <t>ORD010355</t>
  </si>
  <si>
    <t>ORD007983</t>
  </si>
  <si>
    <t>ORD003128</t>
  </si>
  <si>
    <t>ORD001828</t>
  </si>
  <si>
    <t>ORD004590</t>
  </si>
  <si>
    <t>ORD009334</t>
  </si>
  <si>
    <t>CUST02979</t>
  </si>
  <si>
    <t>ORD008982</t>
  </si>
  <si>
    <t>ORD009569</t>
  </si>
  <si>
    <t>ORD010795</t>
  </si>
  <si>
    <t>ORD007110</t>
  </si>
  <si>
    <t>ORD006947</t>
  </si>
  <si>
    <t>ORD011657</t>
  </si>
  <si>
    <t>ORD011525</t>
  </si>
  <si>
    <t>ORD000891</t>
  </si>
  <si>
    <t>ORD008362</t>
  </si>
  <si>
    <t>ORD006893</t>
  </si>
  <si>
    <t>ORD007786</t>
  </si>
  <si>
    <t>ORD002546</t>
  </si>
  <si>
    <t>ORD011447</t>
  </si>
  <si>
    <t>ORD009509</t>
  </si>
  <si>
    <t>ORD003935</t>
  </si>
  <si>
    <t>ORD010498</t>
  </si>
  <si>
    <t>ORD009549</t>
  </si>
  <si>
    <t>ORD008042</t>
  </si>
  <si>
    <t>ORD005317</t>
  </si>
  <si>
    <t>ORD007827</t>
  </si>
  <si>
    <t>ORD008125</t>
  </si>
  <si>
    <t>ORD003088</t>
  </si>
  <si>
    <t>ORD006866</t>
  </si>
  <si>
    <t>ORD003828</t>
  </si>
  <si>
    <t>ORD002519</t>
  </si>
  <si>
    <t>ORD009625</t>
  </si>
  <si>
    <t>ORD002386</t>
  </si>
  <si>
    <t>ORD003222</t>
  </si>
  <si>
    <t>ORD008897</t>
  </si>
  <si>
    <t>CUST03122</t>
  </si>
  <si>
    <t>ORD002674</t>
  </si>
  <si>
    <t>ORD011125</t>
  </si>
  <si>
    <t>ORD002303</t>
  </si>
  <si>
    <t>ORD007472</t>
  </si>
  <si>
    <t>ORD010306</t>
  </si>
  <si>
    <t>ORD008141</t>
  </si>
  <si>
    <t>CUST01895</t>
  </si>
  <si>
    <t>ORD004934</t>
  </si>
  <si>
    <t>ORD010923</t>
  </si>
  <si>
    <t>ORD010217</t>
  </si>
  <si>
    <t>ORD004880</t>
  </si>
  <si>
    <t>ORD000284</t>
  </si>
  <si>
    <t>ORD000592</t>
  </si>
  <si>
    <t>ORD005349</t>
  </si>
  <si>
    <t>ORD007612</t>
  </si>
  <si>
    <t>ORD004562</t>
  </si>
  <si>
    <t>ORD001274</t>
  </si>
  <si>
    <t>ORD003862</t>
  </si>
  <si>
    <t>ORD003111</t>
  </si>
  <si>
    <t>ORD005296</t>
  </si>
  <si>
    <t>ORD003403</t>
  </si>
  <si>
    <t>ORD011571</t>
  </si>
  <si>
    <t>ORD010971</t>
  </si>
  <si>
    <t>ORD001475</t>
  </si>
  <si>
    <t>ORD010793</t>
  </si>
  <si>
    <t>ORD007603</t>
  </si>
  <si>
    <t>ORD007113</t>
  </si>
  <si>
    <t>ORD011899</t>
  </si>
  <si>
    <t>ORD007048</t>
  </si>
  <si>
    <t>CUST02738</t>
  </si>
  <si>
    <t>ORD005137</t>
  </si>
  <si>
    <t>ORD001142</t>
  </si>
  <si>
    <t>ORD003841</t>
  </si>
  <si>
    <t>ORD004522</t>
  </si>
  <si>
    <t>ORD003484</t>
  </si>
  <si>
    <t>ORD001715</t>
  </si>
  <si>
    <t>ORD000633</t>
  </si>
  <si>
    <t>ORD010083</t>
  </si>
  <si>
    <t>ORD011425</t>
  </si>
  <si>
    <t>ORD009427</t>
  </si>
  <si>
    <t>ORD010495</t>
  </si>
  <si>
    <t>ORD011633</t>
  </si>
  <si>
    <t>ORD000553</t>
  </si>
  <si>
    <t>ORD011895</t>
  </si>
  <si>
    <t>ORD003728</t>
  </si>
  <si>
    <t>ORD011893</t>
  </si>
  <si>
    <t>ORD004084</t>
  </si>
  <si>
    <t>ORD007642</t>
  </si>
  <si>
    <t>ORD011394</t>
  </si>
  <si>
    <t>ORD010911</t>
  </si>
  <si>
    <t>ORD001877</t>
  </si>
  <si>
    <t>ORD010582</t>
  </si>
  <si>
    <t>ORD003654</t>
  </si>
  <si>
    <t>ORD009811</t>
  </si>
  <si>
    <t>ORD006999</t>
  </si>
  <si>
    <t>ORD005123</t>
  </si>
  <si>
    <t>ORD011795</t>
  </si>
  <si>
    <t>ORD004699</t>
  </si>
  <si>
    <t>ORD009822</t>
  </si>
  <si>
    <t>ORD002621</t>
  </si>
  <si>
    <t>ORD006001</t>
  </si>
  <si>
    <t>ORD003094</t>
  </si>
  <si>
    <t>ORD010227</t>
  </si>
  <si>
    <t>ORD005432</t>
  </si>
  <si>
    <t>ORD003065</t>
  </si>
  <si>
    <t>CUST00489</t>
  </si>
  <si>
    <t>ORD000493</t>
  </si>
  <si>
    <t>ORD009610</t>
  </si>
  <si>
    <t>ORD002745</t>
  </si>
  <si>
    <t>ORD005588</t>
  </si>
  <si>
    <t>ORD006580</t>
  </si>
  <si>
    <t>ORD002051</t>
  </si>
  <si>
    <t>ORD009403</t>
  </si>
  <si>
    <t>ORD004581</t>
  </si>
  <si>
    <t>ORD005335</t>
  </si>
  <si>
    <t>ORD005367</t>
  </si>
  <si>
    <t>ORD000155</t>
  </si>
  <si>
    <t>ORD007204</t>
  </si>
  <si>
    <t>ORD004688</t>
  </si>
  <si>
    <t>ORD002391</t>
  </si>
  <si>
    <t>ORD007483</t>
  </si>
  <si>
    <t>ORD007172</t>
  </si>
  <si>
    <t>ORD000301</t>
  </si>
  <si>
    <t>ORD002173</t>
  </si>
  <si>
    <t>ORD009244</t>
  </si>
  <si>
    <t>ORD011727</t>
  </si>
  <si>
    <t>ORD011970</t>
  </si>
  <si>
    <t>ORD002460</t>
  </si>
  <si>
    <t>ORD001574</t>
  </si>
  <si>
    <t>ORD001597</t>
  </si>
  <si>
    <t>ORD007037</t>
  </si>
  <si>
    <t>ORD005955</t>
  </si>
  <si>
    <t>ORD007686</t>
  </si>
  <si>
    <t>ORD011302</t>
  </si>
  <si>
    <t>ORD002886</t>
  </si>
  <si>
    <t>ORD004734</t>
  </si>
  <si>
    <t>ORD002581</t>
  </si>
  <si>
    <t>ORD003563</t>
  </si>
  <si>
    <t>ORD004440</t>
  </si>
  <si>
    <t>ORD000466</t>
  </si>
  <si>
    <t>ORD008040</t>
  </si>
  <si>
    <t>ORD007474</t>
  </si>
  <si>
    <t>ORD005600</t>
  </si>
  <si>
    <t>ORD004856</t>
  </si>
  <si>
    <t>ORD008244</t>
  </si>
  <si>
    <t>ORD004932</t>
  </si>
  <si>
    <t>ORD006230</t>
  </si>
  <si>
    <t>ORD009176</t>
  </si>
  <si>
    <t>ORD001187</t>
  </si>
  <si>
    <t>ORD007160</t>
  </si>
  <si>
    <t>ORD002558</t>
  </si>
  <si>
    <t>ORD009333</t>
  </si>
  <si>
    <t>ORD002618</t>
  </si>
  <si>
    <t>ORD000164</t>
  </si>
  <si>
    <t>ORD005739</t>
  </si>
  <si>
    <t>ORD003753</t>
  </si>
  <si>
    <t>ORD004104</t>
  </si>
  <si>
    <t>ORD003966</t>
  </si>
  <si>
    <t>ORD007943</t>
  </si>
  <si>
    <t>ORD000484</t>
  </si>
  <si>
    <t>ORD007653</t>
  </si>
  <si>
    <t>ORD008706</t>
  </si>
  <si>
    <t>ORD005545</t>
  </si>
  <si>
    <t>ORD007680</t>
  </si>
  <si>
    <t>ORD000248</t>
  </si>
  <si>
    <t>CUST02862</t>
  </si>
  <si>
    <t>ORD002679</t>
  </si>
  <si>
    <t>ORD000236</t>
  </si>
  <si>
    <t>ORD007289</t>
  </si>
  <si>
    <t>ORD000654</t>
  </si>
  <si>
    <t>ORD009142</t>
  </si>
  <si>
    <t>ORD005957</t>
  </si>
  <si>
    <t>ORD002587</t>
  </si>
  <si>
    <t>ORD001871</t>
  </si>
  <si>
    <t>ORD005571</t>
  </si>
  <si>
    <t>CUST01652</t>
  </si>
  <si>
    <t>ORD005165</t>
  </si>
  <si>
    <t>ORD011597</t>
  </si>
  <si>
    <t>ORD003267</t>
  </si>
  <si>
    <t>ORD010967</t>
  </si>
  <si>
    <t>ORD004805</t>
  </si>
  <si>
    <t>ORD006550</t>
  </si>
  <si>
    <t>ORD008363</t>
  </si>
  <si>
    <t>ORD005355</t>
  </si>
  <si>
    <t>ORD007862</t>
  </si>
  <si>
    <t>ORD001109</t>
  </si>
  <si>
    <t>ORD009439</t>
  </si>
  <si>
    <t>ORD002583</t>
  </si>
  <si>
    <t>ORD009735</t>
  </si>
  <si>
    <t>ORD003270</t>
  </si>
  <si>
    <t>ORD007120</t>
  </si>
  <si>
    <t>ORD001785</t>
  </si>
  <si>
    <t>ORD009081</t>
  </si>
  <si>
    <t>ORD000686</t>
  </si>
  <si>
    <t>ORD007297</t>
  </si>
  <si>
    <t>ORD002455</t>
  </si>
  <si>
    <t>ORD009325</t>
  </si>
  <si>
    <t>ORD007761</t>
  </si>
  <si>
    <t>ORD005195</t>
  </si>
  <si>
    <t>ORD002190</t>
  </si>
  <si>
    <t>CUST00835</t>
  </si>
  <si>
    <t>ORD009949</t>
  </si>
  <si>
    <t>ORD001091</t>
  </si>
  <si>
    <t>ORD011885</t>
  </si>
  <si>
    <t>ORD006300</t>
  </si>
  <si>
    <t>ORD011401</t>
  </si>
  <si>
    <t>ORD007185</t>
  </si>
  <si>
    <t>ORD002721</t>
  </si>
  <si>
    <t>ORD006963</t>
  </si>
  <si>
    <t>ORD010725</t>
  </si>
  <si>
    <t>ORD002980</t>
  </si>
  <si>
    <t>ORD010930</t>
  </si>
  <si>
    <t>ORD010424</t>
  </si>
  <si>
    <t>ORD008803</t>
  </si>
  <si>
    <t>ORD005995</t>
  </si>
  <si>
    <t>ORD003162</t>
  </si>
  <si>
    <t>ORD007373</t>
  </si>
  <si>
    <t>ORD002093</t>
  </si>
  <si>
    <t>ORD002367</t>
  </si>
  <si>
    <t>ORD006308</t>
  </si>
  <si>
    <t>ORD006305</t>
  </si>
  <si>
    <t>ORD002410</t>
  </si>
  <si>
    <t>ORD001076</t>
  </si>
  <si>
    <t>ORD008287</t>
  </si>
  <si>
    <t>ORD008990</t>
  </si>
  <si>
    <t>ORD004706</t>
  </si>
  <si>
    <t>ORD005376</t>
  </si>
  <si>
    <t>ORD009242</t>
  </si>
  <si>
    <t>ORD006603</t>
  </si>
  <si>
    <t>ORD004966</t>
  </si>
  <si>
    <t>ORD002717</t>
  </si>
  <si>
    <t>ORD005417</t>
  </si>
  <si>
    <t>ORD008701</t>
  </si>
  <si>
    <t>ORD000332</t>
  </si>
  <si>
    <t>ORD000448</t>
  </si>
  <si>
    <t>ORD005071</t>
  </si>
  <si>
    <t>CUST02882</t>
  </si>
  <si>
    <t>ORD004875</t>
  </si>
  <si>
    <t>ORD001045</t>
  </si>
  <si>
    <t>ORD003923</t>
  </si>
  <si>
    <t>ORD006061</t>
  </si>
  <si>
    <t>ORD002293</t>
  </si>
  <si>
    <t>ORD007773</t>
  </si>
  <si>
    <t>ORD008846</t>
  </si>
  <si>
    <t>ORD004443</t>
  </si>
  <si>
    <t>ORD004223</t>
  </si>
  <si>
    <t>ORD002896</t>
  </si>
  <si>
    <t>ORD003513</t>
  </si>
  <si>
    <t>ORD001019</t>
  </si>
  <si>
    <t>ORD005822</t>
  </si>
  <si>
    <t>ORD005070</t>
  </si>
  <si>
    <t>ORD009436</t>
  </si>
  <si>
    <t>ORD009551</t>
  </si>
  <si>
    <t>ORD001521</t>
  </si>
  <si>
    <t>ORD002599</t>
  </si>
  <si>
    <t>ORD006519</t>
  </si>
  <si>
    <t>ORD006245</t>
  </si>
  <si>
    <t>ORD008676</t>
  </si>
  <si>
    <t>ORD007032</t>
  </si>
  <si>
    <t>CUST03484</t>
  </si>
  <si>
    <t>ORD006545</t>
  </si>
  <si>
    <t>ORD003789</t>
  </si>
  <si>
    <t>ORD003672</t>
  </si>
  <si>
    <t>ORD000263</t>
  </si>
  <si>
    <t>ORD006459</t>
  </si>
  <si>
    <t>ORD008123</t>
  </si>
  <si>
    <t>ORD002869</t>
  </si>
  <si>
    <t>ORD002520</t>
  </si>
  <si>
    <t>ORD007389</t>
  </si>
  <si>
    <t>CUST01691</t>
  </si>
  <si>
    <t>ORD000944</t>
  </si>
  <si>
    <t>ORD000451</t>
  </si>
  <si>
    <t>ORD005631</t>
  </si>
  <si>
    <t>ORD009548</t>
  </si>
  <si>
    <t>ORD010117</t>
  </si>
  <si>
    <t>ORD001312</t>
  </si>
  <si>
    <t>ORD007583</t>
  </si>
  <si>
    <t>ORD001859</t>
  </si>
  <si>
    <t>ORD004490</t>
  </si>
  <si>
    <t>ORD003555</t>
  </si>
  <si>
    <t>ORD000851</t>
  </si>
  <si>
    <t>ORD010884</t>
  </si>
  <si>
    <t>ORD000676</t>
  </si>
  <si>
    <t>ORD009016</t>
  </si>
  <si>
    <t>ORD007847</t>
  </si>
  <si>
    <t>ORD007657</t>
  </si>
  <si>
    <t>ORD001444</t>
  </si>
  <si>
    <t>ORD000135</t>
  </si>
  <si>
    <t>ORD009363</t>
  </si>
  <si>
    <t>ORD000441</t>
  </si>
  <si>
    <t>ORD007711</t>
  </si>
  <si>
    <t>ORD000480</t>
  </si>
  <si>
    <t>ORD011348</t>
  </si>
  <si>
    <t>ORD008753</t>
  </si>
  <si>
    <t>ORD007187</t>
  </si>
  <si>
    <t>ORD006719</t>
  </si>
  <si>
    <t>ORD002821</t>
  </si>
  <si>
    <t>ORD006120</t>
  </si>
  <si>
    <t>ORD001213</t>
  </si>
  <si>
    <t>CUST01042</t>
  </si>
  <si>
    <t>ORD010423</t>
  </si>
  <si>
    <t>ORD000842</t>
  </si>
  <si>
    <t>ORD001570</t>
  </si>
  <si>
    <t>ORD002672</t>
  </si>
  <si>
    <t>ORD005827</t>
  </si>
  <si>
    <t>ORD007441</t>
  </si>
  <si>
    <t>ORD006133</t>
  </si>
  <si>
    <t>ORD007354</t>
  </si>
  <si>
    <t>ORD011327</t>
  </si>
  <si>
    <t>ORD000246</t>
  </si>
  <si>
    <t>ORD007468</t>
  </si>
  <si>
    <t>ORD010536</t>
  </si>
  <si>
    <t>CUST02516</t>
  </si>
  <si>
    <t>ORD006156</t>
  </si>
  <si>
    <t>ORD007729</t>
  </si>
  <si>
    <t>ORD001015</t>
  </si>
  <si>
    <t>ORD003703</t>
  </si>
  <si>
    <t>ORD007677</t>
  </si>
  <si>
    <t>ORD008478</t>
  </si>
  <si>
    <t>ORD003265</t>
  </si>
  <si>
    <t>ORD010599</t>
  </si>
  <si>
    <t>ORD004331</t>
  </si>
  <si>
    <t>ORD010434</t>
  </si>
  <si>
    <t>ORD004713</t>
  </si>
  <si>
    <t>ORD005145</t>
  </si>
  <si>
    <t>ORD001056</t>
  </si>
  <si>
    <t>ORD000454</t>
  </si>
  <si>
    <t>ORD006658</t>
  </si>
  <si>
    <t>ORD008182</t>
  </si>
  <si>
    <t>ORD001941</t>
  </si>
  <si>
    <t>ORD002682</t>
  </si>
  <si>
    <t>ORD007687</t>
  </si>
  <si>
    <t>ORD001214</t>
  </si>
  <si>
    <t>ORD006994</t>
  </si>
  <si>
    <t>ORD008782</t>
  </si>
  <si>
    <t>ORD006858</t>
  </si>
  <si>
    <t>ORD009734</t>
  </si>
  <si>
    <t>ORD000951</t>
  </si>
  <si>
    <t>ORD007555</t>
  </si>
  <si>
    <t>ORD001583</t>
  </si>
  <si>
    <t>ORD003916</t>
  </si>
  <si>
    <t>ORD006452</t>
  </si>
  <si>
    <t>CUST02290</t>
  </si>
  <si>
    <t>ORD009503</t>
  </si>
  <si>
    <t>ORD005468</t>
  </si>
  <si>
    <t>ORD002791</t>
  </si>
  <si>
    <t>ORD003638</t>
  </si>
  <si>
    <t>ORD008883</t>
  </si>
  <si>
    <t>ORD006853</t>
  </si>
  <si>
    <t>ORD010053</t>
  </si>
  <si>
    <t>ORD006123</t>
  </si>
  <si>
    <t>ORD001718</t>
  </si>
  <si>
    <t>ORD007915</t>
  </si>
  <si>
    <t>ORD001900</t>
  </si>
  <si>
    <t>ORD005832</t>
  </si>
  <si>
    <t>ORD000544</t>
  </si>
  <si>
    <t>ORD003256</t>
  </si>
  <si>
    <t>ORD003788</t>
  </si>
  <si>
    <t>ORD004500</t>
  </si>
  <si>
    <t>ORD010437</t>
  </si>
  <si>
    <t>ORD003131</t>
  </si>
  <si>
    <t>ORD005632</t>
  </si>
  <si>
    <t>ORD010950</t>
  </si>
  <si>
    <t>ORD010122</t>
  </si>
  <si>
    <t>CUST00749</t>
  </si>
  <si>
    <t>ORD001524</t>
  </si>
  <si>
    <t>ORD001391</t>
  </si>
  <si>
    <t>ORD007274</t>
  </si>
  <si>
    <t>ORD002607</t>
  </si>
  <si>
    <t>ORD004957</t>
  </si>
  <si>
    <t>ORD005598</t>
  </si>
  <si>
    <t>ORD001896</t>
  </si>
  <si>
    <t>ORD001754</t>
  </si>
  <si>
    <t>ORD008260</t>
  </si>
  <si>
    <t>ORD007047</t>
  </si>
  <si>
    <t>ORD004559</t>
  </si>
  <si>
    <t>ORD003564</t>
  </si>
  <si>
    <t>CUST02021</t>
  </si>
  <si>
    <t>ORD005342</t>
  </si>
  <si>
    <t>ORD007150</t>
  </si>
  <si>
    <t>ORD008426</t>
  </si>
  <si>
    <t>ORD007747</t>
  </si>
  <si>
    <t>CUST00536</t>
  </si>
  <si>
    <t>ORD010429</t>
  </si>
  <si>
    <t>ORD011058</t>
  </si>
  <si>
    <t>ORD004533</t>
  </si>
  <si>
    <t>ORD004260</t>
  </si>
  <si>
    <t>ORD005191</t>
  </si>
  <si>
    <t>ORD007363</t>
  </si>
  <si>
    <t>ORD005904</t>
  </si>
  <si>
    <t>ORD003248</t>
  </si>
  <si>
    <t>ORD009739</t>
  </si>
  <si>
    <t>ORD008968</t>
  </si>
  <si>
    <t>ORD009661</t>
  </si>
  <si>
    <t>ORD000253</t>
  </si>
  <si>
    <t>CUST03435</t>
  </si>
  <si>
    <t>ORD002535</t>
  </si>
  <si>
    <t>ORD002380</t>
  </si>
  <si>
    <t>ORD000793</t>
  </si>
  <si>
    <t>ORD005010</t>
  </si>
  <si>
    <t>ORD003460</t>
  </si>
  <si>
    <t>ORD008940</t>
  </si>
  <si>
    <t>ORD008871</t>
  </si>
  <si>
    <t>ORD010827</t>
  </si>
  <si>
    <t>ORD006710</t>
  </si>
  <si>
    <t>ORD004071</t>
  </si>
  <si>
    <t>ORD000860</t>
  </si>
  <si>
    <t>ORD004536</t>
  </si>
  <si>
    <t>ORD008772</t>
  </si>
  <si>
    <t>ORD004767</t>
  </si>
  <si>
    <t>CUST01735</t>
  </si>
  <si>
    <t>ORD007737</t>
  </si>
  <si>
    <t>ORD002851</t>
  </si>
  <si>
    <t>ORD002307</t>
  </si>
  <si>
    <t>ORD002506</t>
  </si>
  <si>
    <t>CUST03313</t>
  </si>
  <si>
    <t>ORD002773</t>
  </si>
  <si>
    <t>ORD008308</t>
  </si>
  <si>
    <t>ORD009296</t>
  </si>
  <si>
    <t>ORD010034</t>
  </si>
  <si>
    <t>ORD000075</t>
  </si>
  <si>
    <t>CUST03371</t>
  </si>
  <si>
    <t>ORD009490</t>
  </si>
  <si>
    <t>ORD005463</t>
  </si>
  <si>
    <t>ORD010092</t>
  </si>
  <si>
    <t>ORD004643</t>
  </si>
  <si>
    <t>ORD010804</t>
  </si>
  <si>
    <t>ORD011900</t>
  </si>
  <si>
    <t>ORD002466</t>
  </si>
  <si>
    <t>ORD008239</t>
  </si>
  <si>
    <t>CUST01590</t>
  </si>
  <si>
    <t>ORD000310</t>
  </si>
  <si>
    <t>ORD009475</t>
  </si>
  <si>
    <t>ORD009717</t>
  </si>
  <si>
    <t>ORD007140</t>
  </si>
  <si>
    <t>ORD010341</t>
  </si>
  <si>
    <t>ORD000408</t>
  </si>
  <si>
    <t>CUST03108</t>
  </si>
  <si>
    <t>ORD003811</t>
  </si>
  <si>
    <t>ORD005436</t>
  </si>
  <si>
    <t>ORD006052</t>
  </si>
  <si>
    <t>ORD005481</t>
  </si>
  <si>
    <t>ORD004902</t>
  </si>
  <si>
    <t>ORD011562</t>
  </si>
  <si>
    <t>ORD002894</t>
  </si>
  <si>
    <t>ORD004271</t>
  </si>
  <si>
    <t>ORD011146</t>
  </si>
  <si>
    <t>ORD006337</t>
  </si>
  <si>
    <t>ORD000331</t>
  </si>
  <si>
    <t>ORD002170</t>
  </si>
  <si>
    <t>ORD001968</t>
  </si>
  <si>
    <t>ORD001430</t>
  </si>
  <si>
    <t>ORD008504</t>
  </si>
  <si>
    <t>ORD006033</t>
  </si>
  <si>
    <t>ORD009955</t>
  </si>
  <si>
    <t>ORD008106</t>
  </si>
  <si>
    <t>ORD007548</t>
  </si>
  <si>
    <t>ORD006916</t>
  </si>
  <si>
    <t>ORD007407</t>
  </si>
  <si>
    <t>ORD010903</t>
  </si>
  <si>
    <t>ORD009721</t>
  </si>
  <si>
    <t>ORD004156</t>
  </si>
  <si>
    <t>ORD005708</t>
  </si>
  <si>
    <t>ORD004487</t>
  </si>
  <si>
    <t>ORD005288</t>
  </si>
  <si>
    <t>ORD009287</t>
  </si>
  <si>
    <t>ORD002567</t>
  </si>
  <si>
    <t>ORD010662</t>
  </si>
  <si>
    <t>ORD003618</t>
  </si>
  <si>
    <t>ORD009052</t>
  </si>
  <si>
    <t>ORD000013</t>
  </si>
  <si>
    <t>ORD002446</t>
  </si>
  <si>
    <t>ORD010913</t>
  </si>
  <si>
    <t>ORD010612</t>
  </si>
  <si>
    <t>ORD000389</t>
  </si>
  <si>
    <t>ORD006296</t>
  </si>
  <si>
    <t>ORD007856</t>
  </si>
  <si>
    <t>ORD005034</t>
  </si>
  <si>
    <t>ORD005663</t>
  </si>
  <si>
    <t>ORD001373</t>
  </si>
  <si>
    <t>ORD005828</t>
  </si>
  <si>
    <t>ORD009130</t>
  </si>
  <si>
    <t>ORD006106</t>
  </si>
  <si>
    <t>ORD001241</t>
  </si>
  <si>
    <t>ORD010260</t>
  </si>
  <si>
    <t>ORD011676</t>
  </si>
  <si>
    <t>ORD008620</t>
  </si>
  <si>
    <t>ORD011903</t>
  </si>
  <si>
    <t>ORD009500</t>
  </si>
  <si>
    <t>ORD009566</t>
  </si>
  <si>
    <t>ORD009570</t>
  </si>
  <si>
    <t>ORD008601</t>
  </si>
  <si>
    <t>ORD009173</t>
  </si>
  <si>
    <t>ORD001442</t>
  </si>
  <si>
    <t>ORD004184</t>
  </si>
  <si>
    <t>ORD005745</t>
  </si>
  <si>
    <t>ORD000513</t>
  </si>
  <si>
    <t>ORD010350</t>
  </si>
  <si>
    <t>ORD005697</t>
  </si>
  <si>
    <t>ORD001725</t>
  </si>
  <si>
    <t>ORD003649</t>
  </si>
  <si>
    <t>ORD006102</t>
  </si>
  <si>
    <t>ORD010638</t>
  </si>
  <si>
    <t>ORD004128</t>
  </si>
  <si>
    <t>ORD010084</t>
  </si>
  <si>
    <t>ORD002149</t>
  </si>
  <si>
    <t>ORD000933</t>
  </si>
  <si>
    <t>ORD003233</t>
  </si>
  <si>
    <t>ORD002845</t>
  </si>
  <si>
    <t>ORD000440</t>
  </si>
  <si>
    <t>ORD001775</t>
  </si>
  <si>
    <t>ORD003743</t>
  </si>
  <si>
    <t>ORD006882</t>
  </si>
  <si>
    <t>ORD002123</t>
  </si>
  <si>
    <t>ORD007479</t>
  </si>
  <si>
    <t>ORD007597</t>
  </si>
  <si>
    <t>CUST00595</t>
  </si>
  <si>
    <t>ORD000966</t>
  </si>
  <si>
    <t>ORD000178</t>
  </si>
  <si>
    <t>ORD001857</t>
  </si>
  <si>
    <t>ORD004775</t>
  </si>
  <si>
    <t>ORD007883</t>
  </si>
  <si>
    <t>ORD004918</t>
  </si>
  <si>
    <t>ORD004089</t>
  </si>
  <si>
    <t>ORD006357</t>
  </si>
  <si>
    <t>ORD010282</t>
  </si>
  <si>
    <t>ORD006105</t>
  </si>
  <si>
    <t>ORD002820</t>
  </si>
  <si>
    <t>ORD006467</t>
  </si>
  <si>
    <t>ORD011241</t>
  </si>
  <si>
    <t>ORD002815</t>
  </si>
  <si>
    <t>ORD007075</t>
  </si>
  <si>
    <t>ORD005075</t>
  </si>
  <si>
    <t>ORD008495</t>
  </si>
  <si>
    <t>ORD010062</t>
  </si>
  <si>
    <t>ORD007404</t>
  </si>
  <si>
    <t>ORD010332</t>
  </si>
  <si>
    <t>ORD007188</t>
  </si>
  <si>
    <t>ORD003255</t>
  </si>
  <si>
    <t>ORD001622</t>
  </si>
  <si>
    <t>ORD007396</t>
  </si>
  <si>
    <t>ORD007060</t>
  </si>
  <si>
    <t>ORD011142</t>
  </si>
  <si>
    <t>CUST00435</t>
  </si>
  <si>
    <t>ORD011673</t>
  </si>
  <si>
    <t>ORD010448</t>
  </si>
  <si>
    <t>ORD001392</t>
  </si>
  <si>
    <t>ORD008827</t>
  </si>
  <si>
    <t>ORD010151</t>
  </si>
  <si>
    <t>ORD003838</t>
  </si>
  <si>
    <t>ORD002146</t>
  </si>
  <si>
    <t>ORD006165</t>
  </si>
  <si>
    <t>ORD009230</t>
  </si>
  <si>
    <t>ORD011972</t>
  </si>
  <si>
    <t>ORD005612</t>
  </si>
  <si>
    <t>ORD000188</t>
  </si>
  <si>
    <t>ORD001984</t>
  </si>
  <si>
    <t>ORD009074</t>
  </si>
  <si>
    <t>ORD004390</t>
  </si>
  <si>
    <t>ORD002892</t>
  </si>
  <si>
    <t>ORD004225</t>
  </si>
  <si>
    <t>ORD011098</t>
  </si>
  <si>
    <t>ORD010479</t>
  </si>
  <si>
    <t>ORD011088</t>
  </si>
  <si>
    <t>ORD005700</t>
  </si>
  <si>
    <t>ORD010928</t>
  </si>
  <si>
    <t>ORD005839</t>
  </si>
  <si>
    <t>ORD001097</t>
  </si>
  <si>
    <t>ORD010905</t>
  </si>
  <si>
    <t>ORD004095</t>
  </si>
  <si>
    <t>ORD002502</t>
  </si>
  <si>
    <t>ORD010956</t>
  </si>
  <si>
    <t>ORD004978</t>
  </si>
  <si>
    <t>ORD011873</t>
  </si>
  <si>
    <t>ORD005116</t>
  </si>
  <si>
    <t>ORD010038</t>
  </si>
  <si>
    <t>ORD007660</t>
  </si>
  <si>
    <t>ORD011129</t>
  </si>
  <si>
    <t>ORD001918</t>
  </si>
  <si>
    <t>ORD008396</t>
  </si>
  <si>
    <t>CUST00812</t>
  </si>
  <si>
    <t>ORD005752</t>
  </si>
  <si>
    <t>ORD003385</t>
  </si>
  <si>
    <t>CUST02328</t>
  </si>
  <si>
    <t>ORD001127</t>
  </si>
  <si>
    <t>ORD005226</t>
  </si>
  <si>
    <t>ORD004386</t>
  </si>
  <si>
    <t>ORD006192</t>
  </si>
  <si>
    <t>ORD004256</t>
  </si>
  <si>
    <t>ORD007665</t>
  </si>
  <si>
    <t>ORD000907</t>
  </si>
  <si>
    <t>ORD005996</t>
  </si>
  <si>
    <t>ORD005818</t>
  </si>
  <si>
    <t>ORD005029</t>
  </si>
  <si>
    <t>ORD008068</t>
  </si>
  <si>
    <t>ORD002116</t>
  </si>
  <si>
    <t>ORD011235</t>
  </si>
  <si>
    <t>ORD010190</t>
  </si>
  <si>
    <t>ORD003107</t>
  </si>
  <si>
    <t>ORD001415</t>
  </si>
  <si>
    <t>ORD004725</t>
  </si>
  <si>
    <t>ORD000801</t>
  </si>
  <si>
    <t>ORD010214</t>
  </si>
  <si>
    <t>ORD006430</t>
  </si>
  <si>
    <t>ORD008899</t>
  </si>
  <si>
    <t>ORD010207</t>
  </si>
  <si>
    <t>ORD003745</t>
  </si>
  <si>
    <t>ORD009232</t>
  </si>
  <si>
    <t>ORD005250</t>
  </si>
  <si>
    <t>ORD008444</t>
  </si>
  <si>
    <t>ORD005080</t>
  </si>
  <si>
    <t>ORD009738</t>
  </si>
  <si>
    <t>ORD005789</t>
  </si>
  <si>
    <t>ORD010844</t>
  </si>
  <si>
    <t>ORD007130</t>
  </si>
  <si>
    <t>ORD007296</t>
  </si>
  <si>
    <t>ORD000906</t>
  </si>
  <si>
    <t>ORD006082</t>
  </si>
  <si>
    <t>ORD001898</t>
  </si>
  <si>
    <t>ORD006670</t>
  </si>
  <si>
    <t>ORD007015</t>
  </si>
  <si>
    <t>ORD000545</t>
  </si>
  <si>
    <t>ORD010106</t>
  </si>
  <si>
    <t>ORD008699</t>
  </si>
  <si>
    <t>ORD011974</t>
  </si>
  <si>
    <t>ORD003882</t>
  </si>
  <si>
    <t>ORD009426</t>
  </si>
  <si>
    <t>ORD001908</t>
  </si>
  <si>
    <t>ORD006144</t>
  </si>
  <si>
    <t>ORD009845</t>
  </si>
  <si>
    <t>ORD010298</t>
  </si>
  <si>
    <t>ORD005321</t>
  </si>
  <si>
    <t>ORD008865</t>
  </si>
  <si>
    <t>ORD006906</t>
  </si>
  <si>
    <t>ORD006522</t>
  </si>
  <si>
    <t>ORD003038</t>
  </si>
  <si>
    <t>ORD009875</t>
  </si>
  <si>
    <t>ORD007516</t>
  </si>
  <si>
    <t>ORD006888</t>
  </si>
  <si>
    <t>ORD005594</t>
  </si>
  <si>
    <t>ORD001861</t>
  </si>
  <si>
    <t>ORD010894</t>
  </si>
  <si>
    <t>ORD007355</t>
  </si>
  <si>
    <t>ORD005922</t>
  </si>
  <si>
    <t>ORD000868</t>
  </si>
  <si>
    <t>ORD008541</t>
  </si>
  <si>
    <t>ORD000848</t>
  </si>
  <si>
    <t>ORD008159</t>
  </si>
  <si>
    <t>ORD005188</t>
  </si>
  <si>
    <t>ORD006277</t>
  </si>
  <si>
    <t>ORD008331</t>
  </si>
  <si>
    <t>ORD000326</t>
  </si>
  <si>
    <t>ORD011488</t>
  </si>
  <si>
    <t>ORD007327</t>
  </si>
  <si>
    <t>ORD008246</t>
  </si>
  <si>
    <t>ORD006241</t>
  </si>
  <si>
    <t>ORD006382</t>
  </si>
  <si>
    <t>ORD004890</t>
  </si>
  <si>
    <t>ORD007228</t>
  </si>
  <si>
    <t>ORD008192</t>
  </si>
  <si>
    <t>ORD004349</t>
  </si>
  <si>
    <t>ORD002687</t>
  </si>
  <si>
    <t>ORD010568</t>
  </si>
  <si>
    <t>ORD001434</t>
  </si>
  <si>
    <t>ORD010340</t>
  </si>
  <si>
    <t>ORD010569</t>
  </si>
  <si>
    <t>ORD010586</t>
  </si>
  <si>
    <t>ORD007347</t>
  </si>
  <si>
    <t>ORD006740</t>
  </si>
  <si>
    <t>ORD001539</t>
  </si>
  <si>
    <t>ORD006735</t>
  </si>
  <si>
    <t>ORD001000</t>
  </si>
  <si>
    <t>ORD005514</t>
  </si>
  <si>
    <t>ORD000315</t>
  </si>
  <si>
    <t>ORD001164</t>
  </si>
  <si>
    <t>ORD004824</t>
  </si>
  <si>
    <t>ORD003333</t>
  </si>
  <si>
    <t>ORD011725</t>
  </si>
  <si>
    <t>ORD010833</t>
  </si>
  <si>
    <t>ORD005670</t>
  </si>
  <si>
    <t>ORD001580</t>
  </si>
  <si>
    <t>ORD011806</t>
  </si>
  <si>
    <t>ORD007222</t>
  </si>
  <si>
    <t>ORD006024</t>
  </si>
  <si>
    <t>ORD008375</t>
  </si>
  <si>
    <t>ORD002423</t>
  </si>
  <si>
    <t>ORD007000</t>
  </si>
  <si>
    <t>ORD006307</t>
  </si>
  <si>
    <t>ORD011050</t>
  </si>
  <si>
    <t>ORD006723</t>
  </si>
  <si>
    <t>ORD007196</t>
  </si>
  <si>
    <t>ORD000942</t>
  </si>
  <si>
    <t>ORD010614</t>
  </si>
  <si>
    <t>ORD006475</t>
  </si>
  <si>
    <t>ORD010728</t>
  </si>
  <si>
    <t>ORD011037</t>
  </si>
  <si>
    <t>ORD002277</t>
  </si>
  <si>
    <t>ORD003418</t>
  </si>
  <si>
    <t>ORD007877</t>
  </si>
  <si>
    <t>ORD008786</t>
  </si>
  <si>
    <t>ORD000470</t>
  </si>
  <si>
    <t>ORD007544</t>
  </si>
  <si>
    <t>ORD002370</t>
  </si>
  <si>
    <t>ORD010589</t>
  </si>
  <si>
    <t>ORD010466</t>
  </si>
  <si>
    <t>ORD002956</t>
  </si>
  <si>
    <t>ORD011147</t>
  </si>
  <si>
    <t>ORD008357</t>
  </si>
  <si>
    <t>ORD009677</t>
  </si>
  <si>
    <t>ORD005181</t>
  </si>
  <si>
    <t>ORD006922</t>
  </si>
  <si>
    <t>ORD006958</t>
  </si>
  <si>
    <t>ORD010161</t>
  </si>
  <si>
    <t>ORD004125</t>
  </si>
  <si>
    <t>CUST02943</t>
  </si>
  <si>
    <t>ORD004738</t>
  </si>
  <si>
    <t>ORD006897</t>
  </si>
  <si>
    <t>ORD003294</t>
  </si>
  <si>
    <t>ORD005705</t>
  </si>
  <si>
    <t>ORD009253</t>
  </si>
  <si>
    <t>ORD010620</t>
  </si>
  <si>
    <t>ORD002763</t>
  </si>
  <si>
    <t>ORD006130</t>
  </si>
  <si>
    <t>ORD002175</t>
  </si>
  <si>
    <t>ORD010419</t>
  </si>
  <si>
    <t>ORD003420</t>
  </si>
  <si>
    <t>ORD010124</t>
  </si>
  <si>
    <t>ORD001825</t>
  </si>
  <si>
    <t>ORD006850</t>
  </si>
  <si>
    <t>ORD011939</t>
  </si>
  <si>
    <t>ORD003330</t>
  </si>
  <si>
    <t>CUST02221</t>
  </si>
  <si>
    <t>ORD004476</t>
  </si>
  <si>
    <t>ORD004632</t>
  </si>
  <si>
    <t>ORD001762</t>
  </si>
  <si>
    <t>ORD001575</t>
  </si>
  <si>
    <t>CUST03419</t>
  </si>
  <si>
    <t>ORD004448</t>
  </si>
  <si>
    <t>ORD003496</t>
  </si>
  <si>
    <t>ORD006170</t>
  </si>
  <si>
    <t>CUST01156</t>
  </si>
  <si>
    <t>ORD007561</t>
  </si>
  <si>
    <t>ORD005265</t>
  </si>
  <si>
    <t>ORD007029</t>
  </si>
  <si>
    <t>ORD009308</t>
  </si>
  <si>
    <t>ORD009164</t>
  </si>
  <si>
    <t>ORD011122</t>
  </si>
  <si>
    <t>ORD008017</t>
  </si>
  <si>
    <t>ORD006168</t>
  </si>
  <si>
    <t>ORD003663</t>
  </si>
  <si>
    <t>ORD011367</t>
  </si>
  <si>
    <t>ORD001228</t>
  </si>
  <si>
    <t>ORD005056</t>
  </si>
  <si>
    <t>ORD003207</t>
  </si>
  <si>
    <t>ORD007162</t>
  </si>
  <si>
    <t>ORD002572</t>
  </si>
  <si>
    <t>ORD008193</t>
  </si>
  <si>
    <t>ORD003498</t>
  </si>
  <si>
    <t>ORD008875</t>
  </si>
  <si>
    <t>ORD002282</t>
  </si>
  <si>
    <t>ORD000382</t>
  </si>
  <si>
    <t>ORD011622</t>
  </si>
  <si>
    <t>ORD008096</t>
  </si>
  <si>
    <t>ORD009684</t>
  </si>
  <si>
    <t>ORD005469</t>
  </si>
  <si>
    <t>ORD005012</t>
  </si>
  <si>
    <t>ORD000705</t>
  </si>
  <si>
    <t>ORD004189</t>
  </si>
  <si>
    <t>ORD000619</t>
  </si>
  <si>
    <t>ORD011231</t>
  </si>
  <si>
    <t>ORD001645</t>
  </si>
  <si>
    <t>ORD006742</t>
  </si>
  <si>
    <t>ORD001510</t>
  </si>
  <si>
    <t>ORD005518</t>
  </si>
  <si>
    <t>ORD000224</t>
  </si>
  <si>
    <t>ORD011675</t>
  </si>
  <si>
    <t>ORD000078</t>
  </si>
  <si>
    <t>ORD002323</t>
  </si>
  <si>
    <t>ORD001025</t>
  </si>
  <si>
    <t>ORD008632</t>
  </si>
  <si>
    <t>ORD009279</t>
  </si>
  <si>
    <t>ORD006319</t>
  </si>
  <si>
    <t>ORD002685</t>
  </si>
  <si>
    <t>ORD000343</t>
  </si>
  <si>
    <t>ORD005129</t>
  </si>
  <si>
    <t>ORD008667</t>
  </si>
  <si>
    <t>ORD002346</t>
  </si>
  <si>
    <t>CUST00809</t>
  </si>
  <si>
    <t>ORD010786</t>
  </si>
  <si>
    <t>ORD010784</t>
  </si>
  <si>
    <t>ORD011818</t>
  </si>
  <si>
    <t>ORD003887</t>
  </si>
  <si>
    <t>ORD002643</t>
  </si>
  <si>
    <t>ORD010051</t>
  </si>
  <si>
    <t>ORD011053</t>
  </si>
  <si>
    <t>ORD000491</t>
  </si>
  <si>
    <t>ORD007979</t>
  </si>
  <si>
    <t>ORD003681</t>
  </si>
  <si>
    <t>ORD002276</t>
  </si>
  <si>
    <t>ORD008566</t>
  </si>
  <si>
    <t>ORD006017</t>
  </si>
  <si>
    <t>ORD008878</t>
  </si>
  <si>
    <t>ORD008142</t>
  </si>
  <si>
    <t>ORD000818</t>
  </si>
  <si>
    <t>ORD008447</t>
  </si>
  <si>
    <t>ORD011352</t>
  </si>
  <si>
    <t>ORD000002</t>
  </si>
  <si>
    <t>ORD001875</t>
  </si>
  <si>
    <t>ORD001246</t>
  </si>
  <si>
    <t>ORD002457</t>
  </si>
  <si>
    <t>ORD006502</t>
  </si>
  <si>
    <t>ORD001223</t>
  </si>
  <si>
    <t>ORD006774</t>
  </si>
  <si>
    <t>ORD006846</t>
  </si>
  <si>
    <t>ORD008488</t>
  </si>
  <si>
    <t>ORD008902</t>
  </si>
  <si>
    <t>ORD002060</t>
  </si>
  <si>
    <t>ORD005964</t>
  </si>
  <si>
    <t>ORD005430</t>
  </si>
  <si>
    <t>CUST00100</t>
  </si>
  <si>
    <t>ORD006076</t>
  </si>
  <si>
    <t>ORD006588</t>
  </si>
  <si>
    <t>ORD010522</t>
  </si>
  <si>
    <t>ORD002995</t>
  </si>
  <si>
    <t>ORD010757</t>
  </si>
  <si>
    <t>ORD008010</t>
  </si>
  <si>
    <t>ORD005935</t>
  </si>
  <si>
    <t>ORD002971</t>
  </si>
  <si>
    <t>ORD010859</t>
  </si>
  <si>
    <t>ORD002197</t>
  </si>
  <si>
    <t>ORD006542</t>
  </si>
  <si>
    <t>CUST01620</t>
  </si>
  <si>
    <t>ORD008671</t>
  </si>
  <si>
    <t>CUST02845</t>
  </si>
  <si>
    <t>ORD010135</t>
  </si>
  <si>
    <t>ORD009544</t>
  </si>
  <si>
    <t>ORD008382</t>
  </si>
  <si>
    <t>ORD007825</t>
  </si>
  <si>
    <t>ORD009706</t>
  </si>
  <si>
    <t>ORD009565</t>
  </si>
  <si>
    <t>CUST00030</t>
  </si>
  <si>
    <t>ORD001296</t>
  </si>
  <si>
    <t>ORD002486</t>
  </si>
  <si>
    <t>ORD008748</t>
  </si>
  <si>
    <t>ORD011926</t>
  </si>
  <si>
    <t>ORD009303</t>
  </si>
  <si>
    <t>ORD001189</t>
  </si>
  <si>
    <t>ORD003720</t>
  </si>
  <si>
    <t>ORD005217</t>
  </si>
  <si>
    <t>ORD003628</t>
  </si>
  <si>
    <t>ORD001218</t>
  </si>
  <si>
    <t>ORD009180</t>
  </si>
  <si>
    <t>ORD004423</t>
  </si>
  <si>
    <t>ORD010240</t>
  </si>
  <si>
    <t>CUST02547</t>
  </si>
  <si>
    <t>ORD007512</t>
  </si>
  <si>
    <t>ORD007277</t>
  </si>
  <si>
    <t>ORD005276</t>
  </si>
  <si>
    <t>ORD009900</t>
  </si>
  <si>
    <t>ORD005651</t>
  </si>
  <si>
    <t>ORD000668</t>
  </si>
  <si>
    <t>ORD007873</t>
  </si>
  <si>
    <t>ORD004970</t>
  </si>
  <si>
    <t>CUST03126</t>
  </si>
  <si>
    <t>ORD010616</t>
  </si>
  <si>
    <t>CUST00541</t>
  </si>
  <si>
    <t>ORD000057</t>
  </si>
  <si>
    <t>ORD009246</t>
  </si>
  <si>
    <t>ORD010721</t>
  </si>
  <si>
    <t>ORD003035</t>
  </si>
  <si>
    <t>ORD005599</t>
  </si>
  <si>
    <t>ORD003421</t>
  </si>
  <si>
    <t>ORD004094</t>
  </si>
  <si>
    <t>ORD000704</t>
  </si>
  <si>
    <t>ORD010961</t>
  </si>
  <si>
    <t>ORD003558</t>
  </si>
  <si>
    <t>CUST02797</t>
  </si>
  <si>
    <t>ORD007506</t>
  </si>
  <si>
    <t>ORD006616</t>
  </si>
  <si>
    <t>ORD007531</t>
  </si>
  <si>
    <t>ORD008209</t>
  </si>
  <si>
    <t>ORD005531</t>
  </si>
  <si>
    <t>ORD004217</t>
  </si>
  <si>
    <t>ORD006220</t>
  </si>
  <si>
    <t>ORD008327</t>
  </si>
  <si>
    <t>ORD004098</t>
  </si>
  <si>
    <t>ORD006907</t>
  </si>
  <si>
    <t>ORD008630</t>
  </si>
  <si>
    <t>ORD008163</t>
  </si>
  <si>
    <t>CUST00356</t>
  </si>
  <si>
    <t>ORD011987</t>
  </si>
  <si>
    <t>ORD008038</t>
  </si>
  <si>
    <t>ORD003943</t>
  </si>
  <si>
    <t>ORD003759</t>
  </si>
  <si>
    <t>ORD008637</t>
  </si>
  <si>
    <t>ORD006298</t>
  </si>
  <si>
    <t>ORD006125</t>
  </si>
  <si>
    <t>ORD010759</t>
  </si>
  <si>
    <t>ORD002748</t>
  </si>
  <si>
    <t>ORD005442</t>
  </si>
  <si>
    <t>ORD002257</t>
  </si>
  <si>
    <t>ORD007420</t>
  </si>
  <si>
    <t>ORD006523</t>
  </si>
  <si>
    <t>ORD001192</t>
  </si>
  <si>
    <t>ORD003607</t>
  </si>
  <si>
    <t>ORD001087</t>
  </si>
  <si>
    <t>ORD008618</t>
  </si>
  <si>
    <t>ORD003983</t>
  </si>
  <si>
    <t>ORD001114</t>
  </si>
  <si>
    <t>ORD000275</t>
  </si>
  <si>
    <t>ORD001342</t>
  </si>
  <si>
    <t>ORD001181</t>
  </si>
  <si>
    <t>ORD005562</t>
  </si>
  <si>
    <t>ORD002524</t>
  </si>
  <si>
    <t>ORD005795</t>
  </si>
  <si>
    <t>ORD011257</t>
  </si>
  <si>
    <t>ORD003625</t>
  </si>
  <si>
    <t>ORD009728</t>
  </si>
  <si>
    <t>ORD005104</t>
  </si>
  <si>
    <t>ORD010888</t>
  </si>
  <si>
    <t>ORD006862</t>
  </si>
  <si>
    <t>ORD005251</t>
  </si>
  <si>
    <t>ORD005340</t>
  </si>
  <si>
    <t>ORD011326</t>
  </si>
  <si>
    <t>ORD000871</t>
  </si>
  <si>
    <t>ORD005234</t>
  </si>
  <si>
    <t>ORD000768</t>
  </si>
  <si>
    <t>ORD001954</t>
  </si>
  <si>
    <t>ORD008175</t>
  </si>
  <si>
    <t>ORD003944</t>
  </si>
  <si>
    <t>ORD010430</t>
  </si>
  <si>
    <t>ORD009397</t>
  </si>
  <si>
    <t>CUST02863</t>
  </si>
  <si>
    <t>ORD010390</t>
  </si>
  <si>
    <t>ORD001122</t>
  </si>
  <si>
    <t>ORD005875</t>
  </si>
  <si>
    <t>ORD011095</t>
  </si>
  <si>
    <t>ORD001962</t>
  </si>
  <si>
    <t>ORD001794</t>
  </si>
  <si>
    <t>ORD003777</t>
  </si>
  <si>
    <t>ORD000864</t>
  </si>
  <si>
    <t>ORD002723</t>
  </si>
  <si>
    <t>ORD004442</t>
  </si>
  <si>
    <t>ORD009467</t>
  </si>
  <si>
    <t>ORD009512</t>
  </si>
  <si>
    <t>ORD008243</t>
  </si>
  <si>
    <t>ORD007444</t>
  </si>
  <si>
    <t>ORD011318</t>
  </si>
  <si>
    <t>ORD008007</t>
  </si>
  <si>
    <t>ORD006407</t>
  </si>
  <si>
    <t>ORD011700</t>
  </si>
  <si>
    <t>CUST01160</t>
  </si>
  <si>
    <t>ORD001317</t>
  </si>
  <si>
    <t>ORD008267</t>
  </si>
  <si>
    <t>ORD010160</t>
  </si>
  <si>
    <t>ORD006364</t>
  </si>
  <si>
    <t>ORD005489</t>
  </si>
  <si>
    <t>ORD001217</t>
  </si>
  <si>
    <t>ORD004093</t>
  </si>
  <si>
    <t>ORD009036</t>
  </si>
  <si>
    <t>ORD002339</t>
  </si>
  <si>
    <t>ORD010933</t>
  </si>
  <si>
    <t>ORD006842</t>
  </si>
  <si>
    <t>ORD009478</t>
  </si>
  <si>
    <t>ORD010187</t>
  </si>
  <si>
    <t>ORD000479</t>
  </si>
  <si>
    <t>ORD003462</t>
  </si>
  <si>
    <t>ORD008047</t>
  </si>
  <si>
    <t>ORD006861</t>
  </si>
  <si>
    <t>ORD004666</t>
  </si>
  <si>
    <t>ORD005307</t>
  </si>
  <si>
    <t>CUST02910</t>
  </si>
  <si>
    <t>ORD000575</t>
  </si>
  <si>
    <t>ORD001457</t>
  </si>
  <si>
    <t>ORD007683</t>
  </si>
  <si>
    <t>ORD005900</t>
  </si>
  <si>
    <t>ORD006918</t>
  </si>
  <si>
    <t>ORD005132</t>
  </si>
  <si>
    <t>ORD005886</t>
  </si>
  <si>
    <t>ORD010558</t>
  </si>
  <si>
    <t>ORD005060</t>
  </si>
  <si>
    <t>ORD008847</t>
  </si>
  <si>
    <t>ORD005117</t>
  </si>
  <si>
    <t>ORD007394</t>
  </si>
  <si>
    <t>ORD003807</t>
  </si>
  <si>
    <t>ORD009172</t>
  </si>
  <si>
    <t>ORD003741</t>
  </si>
  <si>
    <t>ORD001234</t>
  </si>
  <si>
    <t>ORD007427</t>
  </si>
  <si>
    <t>ORD010502</t>
  </si>
  <si>
    <t>ORD004008</t>
  </si>
  <si>
    <t>ORD002562</t>
  </si>
  <si>
    <t>ORD008633</t>
  </si>
  <si>
    <t>ORD006766</t>
  </si>
  <si>
    <t>ORD007329</t>
  </si>
  <si>
    <t>ORD000984</t>
  </si>
  <si>
    <t>ORD006801</t>
  </si>
  <si>
    <t>ORD010073</t>
  </si>
  <si>
    <t>ORD008398</t>
  </si>
  <si>
    <t>ORD010987</t>
  </si>
  <si>
    <t>ORD003361</t>
  </si>
  <si>
    <t>ORD002105</t>
  </si>
  <si>
    <t>ORD001409</t>
  </si>
  <si>
    <t>ORD006158</t>
  </si>
  <si>
    <t>ORD007400</t>
  </si>
  <si>
    <t>ORD008724</t>
  </si>
  <si>
    <t>ORD003723</t>
  </si>
  <si>
    <t>ORD005899</t>
  </si>
  <si>
    <t>ORD000980</t>
  </si>
  <si>
    <t>ORD005431</t>
  </si>
  <si>
    <t>ORD000590</t>
  </si>
  <si>
    <t>ORD010478</t>
  </si>
  <si>
    <t>ORD010097</t>
  </si>
  <si>
    <t>ORD007405</t>
  </si>
  <si>
    <t>ORD009643</t>
  </si>
  <si>
    <t>ORD007750</t>
  </si>
  <si>
    <t>ORD008798</t>
  </si>
  <si>
    <t>ORD009978</t>
  </si>
  <si>
    <t>ORD008368</t>
  </si>
  <si>
    <t>ORD007179</t>
  </si>
  <si>
    <t>ORD005310</t>
  </si>
  <si>
    <t>ORD001481</t>
  </si>
  <si>
    <t>ORD000413</t>
  </si>
  <si>
    <t>ORD009583</t>
  </si>
  <si>
    <t>CUST00588</t>
  </si>
  <si>
    <t>ORD009534</t>
  </si>
  <si>
    <t>ORD010270</t>
  </si>
  <si>
    <t>ORD003744</t>
  </si>
  <si>
    <t>ORD006297</t>
  </si>
  <si>
    <t>ORD003631</t>
  </si>
  <si>
    <t>ORD006537</t>
  </si>
  <si>
    <t>ORD000079</t>
  </si>
  <si>
    <t>ORD011100</t>
  </si>
  <si>
    <t>ORD008457</t>
  </si>
  <si>
    <t>ORD004395</t>
  </si>
  <si>
    <t>ORD001599</t>
  </si>
  <si>
    <t>ORD010515</t>
  </si>
  <si>
    <t>ORD010494</t>
  </si>
  <si>
    <t>ORD003957</t>
  </si>
  <si>
    <t>ORD011713</t>
  </si>
  <si>
    <t>ORD001179</t>
  </si>
  <si>
    <t>ORD010263</t>
  </si>
  <si>
    <t>ORD008161</t>
  </si>
  <si>
    <t>ORD011714</t>
  </si>
  <si>
    <t>ORD002387</t>
  </si>
  <si>
    <t>ORD007760</t>
  </si>
  <si>
    <t>ORD005527</t>
  </si>
  <si>
    <t>CUST01121</t>
  </si>
  <si>
    <t>ORD007254</t>
  </si>
  <si>
    <t>ORD010468</t>
  </si>
  <si>
    <t>CUST01540</t>
  </si>
  <si>
    <t>ORD009533</t>
  </si>
  <si>
    <t>ORD003453</t>
  </si>
  <si>
    <t>ORD007730</t>
  </si>
  <si>
    <t>ORD003238</t>
  </si>
  <si>
    <t>ORD002641</t>
  </si>
  <si>
    <t>CUST02768</t>
  </si>
  <si>
    <t>ORD005645</t>
  </si>
  <si>
    <t>ORD008203</t>
  </si>
  <si>
    <t>ORD000439</t>
  </si>
  <si>
    <t>ORD009559</t>
  </si>
  <si>
    <t>ORD000972</t>
  </si>
  <si>
    <t>ORD010653</t>
  </si>
  <si>
    <t>ORD009675</t>
  </si>
  <si>
    <t>ORD011107</t>
  </si>
  <si>
    <t>ORD005289</t>
  </si>
  <si>
    <t>ORD011086</t>
  </si>
  <si>
    <t>ORD004222</t>
  </si>
  <si>
    <t>ORD002306</t>
  </si>
  <si>
    <t>ORD011811</t>
  </si>
  <si>
    <t>ORD011906</t>
  </si>
  <si>
    <t>ORD001927</t>
  </si>
  <si>
    <t>ORD001338</t>
  </si>
  <si>
    <t>ORD003588</t>
  </si>
  <si>
    <t>ORD007305</t>
  </si>
  <si>
    <t>ORD006108</t>
  </si>
  <si>
    <t>ORD003077</t>
  </si>
  <si>
    <t>ORD000629</t>
  </si>
  <si>
    <t>ORD000410</t>
  </si>
  <si>
    <t>ORD011888</t>
  </si>
  <si>
    <t>ORD005837</t>
  </si>
  <si>
    <t>ORD005760</t>
  </si>
  <si>
    <t>ORD001199</t>
  </si>
  <si>
    <t>ORD010829</t>
  </si>
  <si>
    <t>ORD007638</t>
  </si>
  <si>
    <t>ORD002680</t>
  </si>
  <si>
    <t>ORD009394</t>
  </si>
  <si>
    <t>ORD005396</t>
  </si>
  <si>
    <t>ORD005331</t>
  </si>
  <si>
    <t>ORD004110</t>
  </si>
  <si>
    <t>ORD006628</t>
  </si>
  <si>
    <t>ORD000761</t>
  </si>
  <si>
    <t>ORD011299</t>
  </si>
  <si>
    <t>ORD008140</t>
  </si>
  <si>
    <t>ORD005941</t>
  </si>
  <si>
    <t>ORD004753</t>
  </si>
  <si>
    <t>ORD004079</t>
  </si>
  <si>
    <t>ORD007286</t>
  </si>
  <si>
    <t>ORD005064</t>
  </si>
  <si>
    <t>ORD011715</t>
  </si>
  <si>
    <t>ORD007919</t>
  </si>
  <si>
    <t>ORD006747</t>
  </si>
  <si>
    <t>ORD011930</t>
  </si>
  <si>
    <t>ORD005759</t>
  </si>
  <si>
    <t>ORD009793</t>
  </si>
  <si>
    <t>ORD010404</t>
  </si>
  <si>
    <t>ORD005232</t>
  </si>
  <si>
    <t>ORD009786</t>
  </si>
  <si>
    <t>ORD001459</t>
  </si>
  <si>
    <t>ORD004579</t>
  </si>
  <si>
    <t>ORD011535</t>
  </si>
  <si>
    <t>ORD010371</t>
  </si>
  <si>
    <t>ORD003112</t>
  </si>
  <si>
    <t>ORD010474</t>
  </si>
  <si>
    <t>ORD000694</t>
  </si>
  <si>
    <t>ORD005089</t>
  </si>
  <si>
    <t>ORD006217</t>
  </si>
  <si>
    <t>ORD006659</t>
  </si>
  <si>
    <t>ORD011532</t>
  </si>
  <si>
    <t>ORD005636</t>
  </si>
  <si>
    <t>ORD010253</t>
  </si>
  <si>
    <t>ORD002018</t>
  </si>
  <si>
    <t>ORD002985</t>
  </si>
  <si>
    <t>ORD002352</t>
  </si>
  <si>
    <t>ORD010806</t>
  </si>
  <si>
    <t>ORD006838</t>
  </si>
  <si>
    <t>CUST02780</t>
  </si>
  <si>
    <t>ORD011256</t>
  </si>
  <si>
    <t>ORD008097</t>
  </si>
  <si>
    <t>ORD006003</t>
  </si>
  <si>
    <t>ORD006485</t>
  </si>
  <si>
    <t>ORD009563</t>
  </si>
  <si>
    <t>ORD006965</t>
  </si>
  <si>
    <t>ORD005425</t>
  </si>
  <si>
    <t>ORD011992</t>
  </si>
  <si>
    <t>ORD006956</t>
  </si>
  <si>
    <t>ORD008235</t>
  </si>
  <si>
    <t>ORD009433</t>
  </si>
  <si>
    <t>ORD001419</t>
  </si>
  <si>
    <t>ORD000879</t>
  </si>
  <si>
    <t>ORD001484</t>
  </si>
  <si>
    <t>ORD010664</t>
  </si>
  <si>
    <t>CUST01704</t>
  </si>
  <si>
    <t>ORD000056</t>
  </si>
  <si>
    <t>ORD009072</t>
  </si>
  <si>
    <t>ORD001319</t>
  </si>
  <si>
    <t>ORD002634</t>
  </si>
  <si>
    <t>ORD004123</t>
  </si>
  <si>
    <t>ORD001239</t>
  </si>
  <si>
    <t>ORD008328</t>
  </si>
  <si>
    <t>ORD010451</t>
  </si>
  <si>
    <t>ORD002829</t>
  </si>
  <si>
    <t>ORD005474</t>
  </si>
  <si>
    <t>ORD009724</t>
  </si>
  <si>
    <t>ORD008034</t>
  </si>
  <si>
    <t>ORD006200</t>
  </si>
  <si>
    <t>ORD006608</t>
  </si>
  <si>
    <t>ORD005097</t>
  </si>
  <si>
    <t>ORD007830</t>
  </si>
  <si>
    <t>ORD010055</t>
  </si>
  <si>
    <t>ORD003929</t>
  </si>
  <si>
    <t>ORD011424</t>
  </si>
  <si>
    <t>ORD004493</t>
  </si>
  <si>
    <t>ORD009691</t>
  </si>
  <si>
    <t>ORD004150</t>
  </si>
  <si>
    <t>ORD006390</t>
  </si>
  <si>
    <t>ORD011314</t>
  </si>
  <si>
    <t>ORD011134</t>
  </si>
  <si>
    <t>ORD000179</t>
  </si>
  <si>
    <t>ORD010981</t>
  </si>
  <si>
    <t>ORD004604</t>
  </si>
  <si>
    <t>ORD011405</t>
  </si>
  <si>
    <t>ORD008493</t>
  </si>
  <si>
    <t>ORD005649</t>
  </si>
  <si>
    <t>ORD011468</t>
  </si>
  <si>
    <t>ORD009856</t>
  </si>
  <si>
    <t>ORD009780</t>
  </si>
  <si>
    <t>ORD009194</t>
  </si>
  <si>
    <t>ORD011454</t>
  </si>
  <si>
    <t>ORD003591</t>
  </si>
  <si>
    <t>ORD004823</t>
  </si>
  <si>
    <t>ORD000229</t>
  </si>
  <si>
    <t>ORD000819</t>
  </si>
  <si>
    <t>ORD009181</t>
  </si>
  <si>
    <t>ORD000030</t>
  </si>
  <si>
    <t>ORD009850</t>
  </si>
  <si>
    <t>ORD000562</t>
  </si>
  <si>
    <t>ORD008418</t>
  </si>
  <si>
    <t>ORD004102</t>
  </si>
  <si>
    <t>ORD004129</t>
  </si>
  <si>
    <t>ORD003011</t>
  </si>
  <si>
    <t>ORD007891</t>
  </si>
  <si>
    <t>ORD008861</t>
  </si>
  <si>
    <t>ORD011136</t>
  </si>
  <si>
    <t>ORD003007</t>
  </si>
  <si>
    <t>ORD005455</t>
  </si>
  <si>
    <t>ORD005503</t>
  </si>
  <si>
    <t>ORD003540</t>
  </si>
  <si>
    <t>ORD005493</t>
  </si>
  <si>
    <t>ORD008344</t>
  </si>
  <si>
    <t>ORD001803</t>
  </si>
  <si>
    <t>ORD011583</t>
  </si>
  <si>
    <t>ORD000703</t>
  </si>
  <si>
    <t>ORD007598</t>
  </si>
  <si>
    <t>ORD002318</t>
  </si>
  <si>
    <t>ORD001445</t>
  </si>
  <si>
    <t>ORD002951</t>
  </si>
  <si>
    <t>ORD003518</t>
  </si>
  <si>
    <t>ORD009047</t>
  </si>
  <si>
    <t>ORD010025</t>
  </si>
  <si>
    <t>ORD007210</t>
  </si>
  <si>
    <t>ORD002882</t>
  </si>
  <si>
    <t>ORD011487</t>
  </si>
  <si>
    <t>ORD008009</t>
  </si>
  <si>
    <t>ORD011646</t>
  </si>
  <si>
    <t>ORD005622</t>
  </si>
  <si>
    <t>CUST01011</t>
  </si>
  <si>
    <t>ORD006193</t>
  </si>
  <si>
    <t>ORD002338</t>
  </si>
  <si>
    <t>ORD008399</t>
  </si>
  <si>
    <t>ORD005498</t>
  </si>
  <si>
    <t>ORD009340</t>
  </si>
  <si>
    <t>ORD007118</t>
  </si>
  <si>
    <t>ORD005918</t>
  </si>
  <si>
    <t>ORD011329</t>
  </si>
  <si>
    <t>ORD005507</t>
  </si>
  <si>
    <t>ORD003298</t>
  </si>
  <si>
    <t>ORD003239</t>
  </si>
  <si>
    <t>ORD006777</t>
  </si>
  <si>
    <t>ORD006920</t>
  </si>
  <si>
    <t>ORD004986</t>
  </si>
  <si>
    <t>ORD004996</t>
  </si>
  <si>
    <t>ORD004929</t>
  </si>
  <si>
    <t>ORD009438</t>
  </si>
  <si>
    <t>ORD004085</t>
  </si>
  <si>
    <t>ORD010924</t>
  </si>
  <si>
    <t>ORD006196</t>
  </si>
  <si>
    <t>ORD011526</t>
  </si>
  <si>
    <t>ORD002666</t>
  </si>
  <si>
    <t>ORD010175</t>
  </si>
  <si>
    <t>ORD006830</t>
  </si>
  <si>
    <t>ORD000870</t>
  </si>
  <si>
    <t>ORD009852</t>
  </si>
  <si>
    <t>CUST00764</t>
  </si>
  <si>
    <t>ORD003234</t>
  </si>
  <si>
    <t>ORD004770</t>
  </si>
  <si>
    <t>ORD006894</t>
  </si>
  <si>
    <t>ORD003051</t>
  </si>
  <si>
    <t>ORD011656</t>
  </si>
  <si>
    <t>ORD002678</t>
  </si>
  <si>
    <t>ORD005471</t>
  </si>
  <si>
    <t>ORD011590</t>
  </si>
  <si>
    <t>ORD005773</t>
  </si>
  <si>
    <t>ORD003079</t>
  </si>
  <si>
    <t>ORD001139</t>
  </si>
  <si>
    <t>ORD007921</t>
  </si>
  <si>
    <t>ORD002695</t>
  </si>
  <si>
    <t>ORD007836</t>
  </si>
  <si>
    <t>ORD004586</t>
  </si>
  <si>
    <t>ORD007741</t>
  </si>
  <si>
    <t>ORD005768</t>
  </si>
  <si>
    <t>ORD006310</t>
  </si>
  <si>
    <t>ORD000928</t>
  </si>
  <si>
    <t>ORD004311</t>
  </si>
  <si>
    <t>ORD006040</t>
  </si>
  <si>
    <t>ORD011669</t>
  </si>
  <si>
    <t>ORD003370</t>
  </si>
  <si>
    <t>ORD007563</t>
  </si>
  <si>
    <t>ORD010379</t>
  </si>
  <si>
    <t>ORD010832</t>
  </si>
  <si>
    <t>ORD011606</t>
  </si>
  <si>
    <t>ORD000417</t>
  </si>
  <si>
    <t>ORD005126</t>
  </si>
  <si>
    <t>ORD002087</t>
  </si>
  <si>
    <t>ORD004055</t>
  </si>
  <si>
    <t>ORD006198</t>
  </si>
  <si>
    <t>ORD002755</t>
  </si>
  <si>
    <t>ORD000137</t>
  </si>
  <si>
    <t>ORD004843</t>
  </si>
  <si>
    <t>ORD009667</t>
  </si>
  <si>
    <t>ORD001123</t>
  </si>
  <si>
    <t>ORD000026</t>
  </si>
  <si>
    <t>ORD000658</t>
  </si>
  <si>
    <t>ORD005499</t>
  </si>
  <si>
    <t>ORD008642</t>
  </si>
  <si>
    <t>ORD003433</t>
  </si>
  <si>
    <t>ORD003297</t>
  </si>
  <si>
    <t>ORD011317</t>
  </si>
  <si>
    <t>ORD009594</t>
  </si>
  <si>
    <t>ORD011475</t>
  </si>
  <si>
    <t>ORD001259</t>
  </si>
  <si>
    <t>ORD006447</t>
  </si>
  <si>
    <t>ORD004848</t>
  </si>
  <si>
    <t>ORD001271</t>
  </si>
  <si>
    <t>ORD001450</t>
  </si>
  <si>
    <t>ORD006518</t>
  </si>
  <si>
    <t>ORD009245</t>
  </si>
  <si>
    <t>ORD011018</t>
  </si>
  <si>
    <t>ORD002438</t>
  </si>
  <si>
    <t>ORD003991</t>
  </si>
  <si>
    <t>ORD006248</t>
  </si>
  <si>
    <t>ORD008469</t>
  </si>
  <si>
    <t>ORD010634</t>
  </si>
  <si>
    <t>ORD002159</t>
  </si>
  <si>
    <t>ORD000589</t>
  </si>
  <si>
    <t>ORD010400</t>
  </si>
  <si>
    <t>ORD000971</t>
  </si>
  <si>
    <t>ORD006892</t>
  </si>
  <si>
    <t>ORD006044</t>
  </si>
  <si>
    <t>ORD003185</t>
  </si>
  <si>
    <t>ORD007882</t>
  </si>
  <si>
    <t>ORD002709</t>
  </si>
  <si>
    <t>ORD004241</t>
  </si>
  <si>
    <t>ORD003335</t>
  </si>
  <si>
    <t>ORD001760</t>
  </si>
  <si>
    <t>ORD002182</t>
  </si>
  <si>
    <t>ORD006782</t>
  </si>
  <si>
    <t>ORD005420</t>
  </si>
  <si>
    <t>ORD004264</t>
  </si>
  <si>
    <t>ORD002273</t>
  </si>
  <si>
    <t>CUST01749</t>
  </si>
  <si>
    <t>ORD003826</t>
  </si>
  <si>
    <t>CUST01143</t>
  </si>
  <si>
    <t>ORD009120</t>
  </si>
  <si>
    <t>ORD007005</t>
  </si>
  <si>
    <t>ORD003227</t>
  </si>
  <si>
    <t>ORD003069</t>
  </si>
  <si>
    <t>ORD000025</t>
  </si>
  <si>
    <t>ORD004903</t>
  </si>
  <si>
    <t>ORD002588</t>
  </si>
  <si>
    <t>ORD008636</t>
  </si>
  <si>
    <t>ORD005876</t>
  </si>
  <si>
    <t>ORD004247</t>
  </si>
  <si>
    <t>ORD007722</t>
  </si>
  <si>
    <t>ORD009051</t>
  </si>
  <si>
    <t>ORD010335</t>
  </si>
  <si>
    <t>ORD008947</t>
  </si>
  <si>
    <t>ORD010458</t>
  </si>
  <si>
    <t>ORD009240</t>
  </si>
  <si>
    <t>ORD000781</t>
  </si>
  <si>
    <t>ORD009093</t>
  </si>
  <si>
    <t>ORD011228</t>
  </si>
  <si>
    <t>ORD004961</t>
  </si>
  <si>
    <t>ORD010145</t>
  </si>
  <si>
    <t>ORD002761</t>
  </si>
  <si>
    <t>ORD001198</t>
  </si>
  <si>
    <t>ORD008293</t>
  </si>
  <si>
    <t>ORD001050</t>
  </si>
  <si>
    <t>ORD009820</t>
  </si>
  <si>
    <t>ORD003412</t>
  </si>
  <si>
    <t>ORD002832</t>
  </si>
  <si>
    <t>ORD003801</t>
  </si>
  <si>
    <t>ORD002444</t>
  </si>
  <si>
    <t>ORD001272</t>
  </si>
  <si>
    <t>ORD001751</t>
  </si>
  <si>
    <t>ORD010941</t>
  </si>
  <si>
    <t>ORD008959</t>
  </si>
  <si>
    <t>ORD004847</t>
  </si>
  <si>
    <t>ORD005059</t>
  </si>
  <si>
    <t>ORD001890</t>
  </si>
  <si>
    <t>ORD003061</t>
  </si>
  <si>
    <t>ORD008361</t>
  </si>
  <si>
    <t>CUST02158</t>
  </si>
  <si>
    <t>ORD000074</t>
  </si>
  <si>
    <t>ORD010846</t>
  </si>
  <si>
    <t>ORD002986</t>
  </si>
  <si>
    <t>ORD010076</t>
  </si>
  <si>
    <t>ORD004045</t>
  </si>
  <si>
    <t>CUST02268</t>
  </si>
  <si>
    <t>ORD010359</t>
  </si>
  <si>
    <t>ORD007951</t>
  </si>
  <si>
    <t>ORD005235</t>
  </si>
  <si>
    <t>ORD010761</t>
  </si>
  <si>
    <t>ORD000993</t>
  </si>
  <si>
    <t>CUST02395</t>
  </si>
  <si>
    <t>ORD005596</t>
  </si>
  <si>
    <t>ORD006399</t>
  </si>
  <si>
    <t>ORD003217</t>
  </si>
  <si>
    <t>ORD001906</t>
  </si>
  <si>
    <t>ORD003087</t>
  </si>
  <si>
    <t>ORD009577</t>
  </si>
  <si>
    <t>ORD006528</t>
  </si>
  <si>
    <t>ORD011634</t>
  </si>
  <si>
    <t>ORD007247</t>
  </si>
  <si>
    <t>ORD001739</t>
  </si>
  <si>
    <t>ORD011789</t>
  </si>
  <si>
    <t>ORD008039</t>
  </si>
  <si>
    <t>ORD001504</t>
  </si>
  <si>
    <t>ORD002565</t>
  </si>
  <si>
    <t>ORD001632</t>
  </si>
  <si>
    <t>ORD002103</t>
  </si>
  <si>
    <t>ORD000267</t>
  </si>
  <si>
    <t>ORD009226</t>
  </si>
  <si>
    <t>ORD002632</t>
  </si>
  <si>
    <t>ORD006911</t>
  </si>
  <si>
    <t>ORD003587</t>
  </si>
  <si>
    <t>ORD002586</t>
  </si>
  <si>
    <t>ORD010037</t>
  </si>
  <si>
    <t>ORD011096</t>
  </si>
  <si>
    <t>ORD006204</t>
  </si>
  <si>
    <t>ORD011780</t>
  </si>
  <si>
    <t>ORD002215</t>
  </si>
  <si>
    <t>ORD008337</t>
  </si>
  <si>
    <t>ORD007858</t>
  </si>
  <si>
    <t>ORD003960</t>
  </si>
  <si>
    <t>ORD004470</t>
  </si>
  <si>
    <t>ORD004477</t>
  </si>
  <si>
    <t>ORD010740</t>
  </si>
  <si>
    <t>ORD008513</t>
  </si>
  <si>
    <t>ORD006336</t>
  </si>
  <si>
    <t>ORD004733</t>
  </si>
  <si>
    <t>ORD006761</t>
  </si>
  <si>
    <t>ORD001588</t>
  </si>
  <si>
    <t>ORD007304</t>
  </si>
  <si>
    <t>ORD005428</t>
  </si>
  <si>
    <t>ORD009777</t>
  </si>
  <si>
    <t>ORD006711</t>
  </si>
  <si>
    <t>ORD011766</t>
  </si>
  <si>
    <t>ORD003700</t>
  </si>
  <si>
    <t>ORD010475</t>
  </si>
  <si>
    <t>ORD004527</t>
  </si>
  <si>
    <t>ORD009203</t>
  </si>
  <si>
    <t>ORD003914</t>
  </si>
  <si>
    <t>ORD003025</t>
  </si>
  <si>
    <t>ORD003997</t>
  </si>
  <si>
    <t>ORD008384</t>
  </si>
  <si>
    <t>ORD001176</t>
  </si>
  <si>
    <t>ORD007860</t>
  </si>
  <si>
    <t>ORD004993</t>
  </si>
  <si>
    <t>ORD001691</t>
  </si>
  <si>
    <t>ORD006039</t>
  </si>
  <si>
    <t>CUST01351</t>
  </si>
  <si>
    <t>ORD001281</t>
  </si>
  <si>
    <t>ORD003351</t>
  </si>
  <si>
    <t>ORD005283</t>
  </si>
  <si>
    <t>ORD010425</t>
  </si>
  <si>
    <t>ORD000688</t>
  </si>
  <si>
    <t>ORD005662</t>
  </si>
  <si>
    <t>ORD000639</t>
  </si>
  <si>
    <t>ORD008762</t>
  </si>
  <si>
    <t>ORD003655</t>
  </si>
  <si>
    <t>ORD009126</t>
  </si>
  <si>
    <t>ORD009362</t>
  </si>
  <si>
    <t>ORD001361</t>
  </si>
  <si>
    <t>ORD007387</t>
  </si>
  <si>
    <t>ORD004630</t>
  </si>
  <si>
    <t>ORD003288</t>
  </si>
  <si>
    <t>CUST01537</t>
  </si>
  <si>
    <t>ORD011655</t>
  </si>
  <si>
    <t>ORD010015</t>
  </si>
  <si>
    <t>ORD006414</t>
  </si>
  <si>
    <t>ORD010983</t>
  </si>
  <si>
    <t>ORD000197</t>
  </si>
  <si>
    <t>ORD004592</t>
  </si>
  <si>
    <t>ORD005033</t>
  </si>
  <si>
    <t>CUST00487</t>
  </si>
  <si>
    <t>ORD011282</t>
  </si>
  <si>
    <t>ORD005076</t>
  </si>
  <si>
    <t>ORD010621</t>
  </si>
  <si>
    <t>ORD002076</t>
  </si>
  <si>
    <t>ORD005398</t>
  </si>
  <si>
    <t>ORD008035</t>
  </si>
  <si>
    <t>ORD008031</t>
  </si>
  <si>
    <t>ORD009898</t>
  </si>
  <si>
    <t>ORD000148</t>
  </si>
  <si>
    <t>ORD000798</t>
  </si>
  <si>
    <t>ORD009943</t>
  </si>
  <si>
    <t>ORD008816</t>
  </si>
  <si>
    <t>ORD002287</t>
  </si>
  <si>
    <t>ORD004068</t>
  </si>
  <si>
    <t>ORD002029</t>
  </si>
  <si>
    <t>ORD005106</t>
  </si>
  <si>
    <t>ORD005615</t>
  </si>
  <si>
    <t>ORD005719</t>
  </si>
  <si>
    <t>ORD001474</t>
  </si>
  <si>
    <t>ORD000723</t>
  </si>
  <si>
    <t>ORD009554</t>
  </si>
  <si>
    <t>ORD000107</t>
  </si>
  <si>
    <t>ORD005644</t>
  </si>
  <si>
    <t>CUST02258</t>
  </si>
  <si>
    <t>ORD004486</t>
  </si>
  <si>
    <t>ORD011245</t>
  </si>
  <si>
    <t>ORD001473</t>
  </si>
  <si>
    <t>ORD009310</t>
  </si>
  <si>
    <t>ORD008747</t>
  </si>
  <si>
    <t>ORD007844</t>
  </si>
  <si>
    <t>ORD000300</t>
  </si>
  <si>
    <t>ORD000171</t>
  </si>
  <si>
    <t>ORD003327</t>
  </si>
  <si>
    <t>ORD003804</t>
  </si>
  <si>
    <t>ORD007051</t>
  </si>
  <si>
    <t>ORD003675</t>
  </si>
  <si>
    <t>ORD009469</t>
  </si>
  <si>
    <t>ORD010547</t>
  </si>
  <si>
    <t>ORD003620</t>
  </si>
  <si>
    <t>ORD000416</t>
  </si>
  <si>
    <t>ORD006595</t>
  </si>
  <si>
    <t>ORD004861</t>
  </si>
  <si>
    <t>ORD011246</t>
  </si>
  <si>
    <t>ORD003924</t>
  </si>
  <si>
    <t>ORD010032</t>
  </si>
  <si>
    <t>CUST00958</t>
  </si>
  <si>
    <t>ORD002957</t>
  </si>
  <si>
    <t>ORD010510</t>
  </si>
  <si>
    <t>ORD011108</t>
  </si>
  <si>
    <t>ORD000631</t>
  </si>
  <si>
    <t>ORD005047</t>
  </si>
  <si>
    <t>CUST02034</t>
  </si>
  <si>
    <t>ORD000163</t>
  </si>
  <si>
    <t>ORD008606</t>
  </si>
  <si>
    <t>ORD009266</t>
  </si>
  <si>
    <t>ORD010210</t>
  </si>
  <si>
    <t>ORD009069</t>
  </si>
  <si>
    <t>ORD009010</t>
  </si>
  <si>
    <t>ORD002256</t>
  </si>
  <si>
    <t>ORD007119</t>
  </si>
  <si>
    <t>ORD007972</t>
  </si>
  <si>
    <t>ORD010927</t>
  </si>
  <si>
    <t>ORD009065</t>
  </si>
  <si>
    <t>ORD004342</t>
  </si>
  <si>
    <t>ORD011876</t>
  </si>
  <si>
    <t>ORD008422</t>
  </si>
  <si>
    <t>ORD007433</t>
  </si>
  <si>
    <t>ORD009099</t>
  </si>
  <si>
    <t>ORD007537</t>
  </si>
  <si>
    <t>ORD010249</t>
  </si>
  <si>
    <t>ORD009089</t>
  </si>
  <si>
    <t>ORD005322</t>
  </si>
  <si>
    <t>ORD005850</t>
  </si>
  <si>
    <t>ORD006226</t>
  </si>
  <si>
    <t>ORD003872</t>
  </si>
  <si>
    <t>ORD010346</t>
  </si>
  <si>
    <t>CUST01860</t>
  </si>
  <si>
    <t>ORD008984</t>
  </si>
  <si>
    <t>ORD007779</t>
  </si>
  <si>
    <t>ORD006334</t>
  </si>
  <si>
    <t>ORD010103</t>
  </si>
  <si>
    <t>ORD007501</t>
  </si>
  <si>
    <t>ORD009520</t>
  </si>
  <si>
    <t>ORD010501</t>
  </si>
  <si>
    <t>ORD002877</t>
  </si>
  <si>
    <t>ORD008891</t>
  </si>
  <si>
    <t>ORD007452</t>
  </si>
  <si>
    <t>ORD006587</t>
  </si>
  <si>
    <t>ORD011276</t>
  </si>
  <si>
    <t>ORD011273</t>
  </si>
  <si>
    <t>ORD006739</t>
  </si>
  <si>
    <t>ORD009910</t>
  </si>
  <si>
    <t>ORD002580</t>
  </si>
  <si>
    <t>ORD009087</t>
  </si>
  <si>
    <t>CUST00465</t>
  </si>
  <si>
    <t>ORD003021</t>
  </si>
  <si>
    <t>ORD005248</t>
  </si>
  <si>
    <t>ORD005543</t>
  </si>
  <si>
    <t>ORD001980</t>
  </si>
  <si>
    <t>ORD006019</t>
  </si>
  <si>
    <t>ORD001058</t>
  </si>
  <si>
    <t>ORD011502</t>
  </si>
  <si>
    <t>ORD011711</t>
  </si>
  <si>
    <t>ORD010523</t>
  </si>
  <si>
    <t>ORD003659</t>
  </si>
  <si>
    <t>ORD007079</t>
  </si>
  <si>
    <t>ORD006507</t>
  </si>
  <si>
    <t>ORD007772</t>
  </si>
  <si>
    <t>ORD000093</t>
  </si>
  <si>
    <t>ORD001235</t>
  </si>
  <si>
    <t>ORD006482</t>
  </si>
  <si>
    <t>ORD001014</t>
  </si>
  <si>
    <t>ORD005797</t>
  </si>
  <si>
    <t>ORD003864</t>
  </si>
  <si>
    <t>ORD007837</t>
  </si>
  <si>
    <t>ORD009140</t>
  </si>
  <si>
    <t>ORD009986</t>
  </si>
  <si>
    <t>ORD000191</t>
  </si>
  <si>
    <t>ORD007792</t>
  </si>
  <si>
    <t>ORD007936</t>
  </si>
  <si>
    <t>ORD001532</t>
  </si>
  <si>
    <t>ORD002683</t>
  </si>
  <si>
    <t>ORD006051</t>
  </si>
  <si>
    <t>ORD002813</t>
  </si>
  <si>
    <t>ORD011781</t>
  </si>
  <si>
    <t>ORD004820</t>
  </si>
  <si>
    <t>ORD003177</t>
  </si>
  <si>
    <t>ORD010304</t>
  </si>
  <si>
    <t>ORD004773</t>
  </si>
  <si>
    <t>ORD000106</t>
  </si>
  <si>
    <t>ORD003414</t>
  </si>
  <si>
    <t>ORD010994</t>
  </si>
  <si>
    <t>ORD010156</t>
  </si>
  <si>
    <t>ORD002302</t>
  </si>
  <si>
    <t>ORD006567</t>
  </si>
  <si>
    <t>ORD008967</t>
  </si>
  <si>
    <t>ORD009425</t>
  </si>
  <si>
    <t>ORD000859</t>
  </si>
  <si>
    <t>ORD005525</t>
  </si>
  <si>
    <t>ORD011347</t>
  </si>
  <si>
    <t>ORD003431</t>
  </si>
  <si>
    <t>CUST01094</t>
  </si>
  <si>
    <t>ORD006232</t>
  </si>
  <si>
    <t>ORD004161</t>
  </si>
  <si>
    <t>CUST01213</t>
  </si>
  <si>
    <t>ORD007439</t>
  </si>
  <si>
    <t>ORD005911</t>
  </si>
  <si>
    <t>ORD000726</t>
  </si>
  <si>
    <t>ORD001680</t>
  </si>
  <si>
    <t>ORD006693</t>
  </si>
  <si>
    <t>ORD005246</t>
  </si>
  <si>
    <t>ORD010394</t>
  </si>
  <si>
    <t>ORD001364</t>
  </si>
  <si>
    <t>ORD008603</t>
  </si>
  <si>
    <t>ORD008057</t>
  </si>
  <si>
    <t>ORD007989</t>
  </si>
  <si>
    <t>ORD003782</t>
  </si>
  <si>
    <t>ORD000913</t>
  </si>
  <si>
    <t>ORD006662</t>
  </si>
  <si>
    <t>ORD010285</t>
  </si>
  <si>
    <t>ORD007794</t>
  </si>
  <si>
    <t>ORD000391</t>
  </si>
  <si>
    <t>ORD006285</t>
  </si>
  <si>
    <t>ORD005470</t>
  </si>
  <si>
    <t>ORD004819</t>
  </si>
  <si>
    <t>ORD007302</t>
  </si>
  <si>
    <t>ORD004358</t>
  </si>
  <si>
    <t>ORD004995</t>
  </si>
  <si>
    <t>ORD007248</t>
  </si>
  <si>
    <t>ORD002244</t>
  </si>
  <si>
    <t>ORD008092</t>
  </si>
  <si>
    <t>ORD003124</t>
  </si>
  <si>
    <t>ORD003122</t>
  </si>
  <si>
    <t>ORD003958</t>
  </si>
  <si>
    <t>ORD000719</t>
  </si>
  <si>
    <t>ORD011645</t>
  </si>
  <si>
    <t>ORD010633</t>
  </si>
  <si>
    <t>ORD003257</t>
  </si>
  <si>
    <t>ORD011301</t>
  </si>
  <si>
    <t>ORD011604</t>
  </si>
  <si>
    <t>ORD005608</t>
  </si>
  <si>
    <t>CUST01829</t>
  </si>
  <si>
    <t>ORD003049</t>
  </si>
  <si>
    <t>ORD000421</t>
  </si>
  <si>
    <t>ORD002198</t>
  </si>
  <si>
    <t>ORD003118</t>
  </si>
  <si>
    <t>ORD001938</t>
  </si>
  <si>
    <t>ORD009312</t>
  </si>
  <si>
    <t>ORD004116</t>
  </si>
  <si>
    <t>ORD000535</t>
  </si>
  <si>
    <t>ORD000549</t>
  </si>
  <si>
    <t>ORD005681</t>
  </si>
  <si>
    <t>ORD000299</t>
  </si>
  <si>
    <t>ORD007121</t>
  </si>
  <si>
    <t>ORD011555</t>
  </si>
  <si>
    <t>ORD007584</t>
  </si>
  <si>
    <t>ORD007482</t>
  </si>
  <si>
    <t>ORD011922</t>
  </si>
  <si>
    <t>ORD002171</t>
  </si>
  <si>
    <t>ORD007376</t>
  </si>
  <si>
    <t>CUST03073</t>
  </si>
  <si>
    <t>ORD007517</t>
  </si>
  <si>
    <t>ORD001386</t>
  </si>
  <si>
    <t>ORD003208</t>
  </si>
  <si>
    <t>ORD003136</t>
  </si>
  <si>
    <t>ORD006854</t>
  </si>
  <si>
    <t>ORD006914</t>
  </si>
  <si>
    <t>ORD005772</t>
  </si>
  <si>
    <t>ORD005488</t>
  </si>
  <si>
    <t>ORD004185</t>
  </si>
  <si>
    <t>CUST01253</t>
  </si>
  <si>
    <t>ORD011351</t>
  </si>
  <si>
    <t>ORD005740</t>
  </si>
  <si>
    <t>ORD007177</t>
  </si>
  <si>
    <t>ORD000098</t>
  </si>
  <si>
    <t>ORD010292</t>
  </si>
  <si>
    <t>ORD004606</t>
  </si>
  <si>
    <t>ORD010452</t>
  </si>
  <si>
    <t>ORD004800</t>
  </si>
  <si>
    <t>ORD010162</t>
  </si>
  <si>
    <t>ORD002795</t>
  </si>
  <si>
    <t>ORD009238</t>
  </si>
  <si>
    <t>CUST02767</t>
  </si>
  <si>
    <t>ORD007739</t>
  </si>
  <si>
    <t>ORD009132</t>
  </si>
  <si>
    <t>ORD005526</t>
  </si>
  <si>
    <t>ORD005905</t>
  </si>
  <si>
    <t>ORD006008</t>
  </si>
  <si>
    <t>ORD004897</t>
  </si>
  <si>
    <t>CUST01968</t>
  </si>
  <si>
    <t>ORD008800</t>
  </si>
  <si>
    <t>ORD006767</t>
  </si>
  <si>
    <t>ORD002527</t>
  </si>
  <si>
    <t>ORD007759</t>
  </si>
  <si>
    <t>ORD002540</t>
  </si>
  <si>
    <t>ORD008124</t>
  </si>
  <si>
    <t>ORD001071</t>
  </si>
  <si>
    <t>ORD000297</t>
  </si>
  <si>
    <t>ORD000050</t>
  </si>
  <si>
    <t>ORD008417</t>
  </si>
  <si>
    <t>ORD009967</t>
  </si>
  <si>
    <t>ORD001244</t>
  </si>
  <si>
    <t>ORD011472</t>
  </si>
  <si>
    <t>ORD010114</t>
  </si>
  <si>
    <t>ORD009043</t>
  </si>
  <si>
    <t>ORD006792</t>
  </si>
  <si>
    <t>ORD001226</t>
  </si>
  <si>
    <t>ORD004659</t>
  </si>
  <si>
    <t>ORD007244</t>
  </si>
  <si>
    <t>ORD011045</t>
  </si>
  <si>
    <t>ORD004701</t>
  </si>
  <si>
    <t>ORD011510</t>
  </si>
  <si>
    <t>ORD000443</t>
  </si>
  <si>
    <t>ORD002473</t>
  </si>
  <si>
    <t>ORD005695</t>
  </si>
  <si>
    <t>ORD005121</t>
  </si>
  <si>
    <t>ORD010780</t>
  </si>
  <si>
    <t>ORD002816</t>
  </si>
  <si>
    <t>ORD011109</t>
  </si>
  <si>
    <t>ORD006834</t>
  </si>
  <si>
    <t>ORD008380</t>
  </si>
  <si>
    <t>ORD007156</t>
  </si>
  <si>
    <t>ORD010992</t>
  </si>
  <si>
    <t>ORD003904</t>
  </si>
  <si>
    <t>ORD004076</t>
  </si>
  <si>
    <t>ORD008654</t>
  </si>
  <si>
    <t>ORD006800</t>
  </si>
  <si>
    <t>ORD011324</t>
  </si>
  <si>
    <t>ORD006054</t>
  </si>
  <si>
    <t>ORD008907</t>
  </si>
  <si>
    <t>ORD005447</t>
  </si>
  <si>
    <t>ORD007646</t>
  </si>
  <si>
    <t>ORD006188</t>
  </si>
  <si>
    <t>ORD008828</t>
  </si>
  <si>
    <t>ORD004086</t>
  </si>
  <si>
    <t>ORD004625</t>
  </si>
  <si>
    <t>ORD007905</t>
  </si>
  <si>
    <t>CUST00918</t>
  </si>
  <si>
    <t>ORD007132</t>
  </si>
  <si>
    <t>ORD010459</t>
  </si>
  <si>
    <t>ORD001766</t>
  </si>
  <si>
    <t>ORD010540</t>
  </si>
  <si>
    <t>ORD002904</t>
  </si>
  <si>
    <t>ORD005595</t>
  </si>
  <si>
    <t>ORD008149</t>
  </si>
  <si>
    <t>ORD008083</t>
  </si>
  <si>
    <t>ORD000486</t>
  </si>
  <si>
    <t>ORD005575</t>
  </si>
  <si>
    <t>ORD009278</t>
  </si>
  <si>
    <t>ORD010322</t>
  </si>
  <si>
    <t>ORD005801</t>
  </si>
  <si>
    <t>ORD004421</t>
  </si>
  <si>
    <t>ORD007554</t>
  </si>
  <si>
    <t>ORD003539</t>
  </si>
  <si>
    <t>ORD011321</t>
  </si>
  <si>
    <t>ORD008212</t>
  </si>
  <si>
    <t>ORD007255</t>
  </si>
  <si>
    <t>ORD006903</t>
  </si>
  <si>
    <t>ORD001674</t>
  </si>
  <si>
    <t>ORD005437</t>
  </si>
  <si>
    <t>ORD011049</t>
  </si>
  <si>
    <t>ORD007307</t>
  </si>
  <si>
    <t>ORD009983</t>
  </si>
  <si>
    <t>ORD005709</t>
  </si>
  <si>
    <t>ORD007049</t>
  </si>
  <si>
    <t>ORD005619</t>
  </si>
  <si>
    <t>ORD005676</t>
  </si>
  <si>
    <t>ORD000097</t>
  </si>
  <si>
    <t>ORD003156</t>
  </si>
  <si>
    <t>ORD002495</t>
  </si>
  <si>
    <t>ORD004571</t>
  </si>
  <si>
    <t>ORD005885</t>
  </si>
  <si>
    <t>ORD000367</t>
  </si>
  <si>
    <t>ORD005994</t>
  </si>
  <si>
    <t>ORD009914</t>
  </si>
  <si>
    <t>ORD003658</t>
  </si>
  <si>
    <t>ORD010102</t>
  </si>
  <si>
    <t>ORD004857</t>
  </si>
  <si>
    <t>ORD000919</t>
  </si>
  <si>
    <t>ORD009618</t>
  </si>
  <si>
    <t>ORD011000</t>
  </si>
  <si>
    <t>CUST03269</t>
  </si>
  <si>
    <t>ORD011758</t>
  </si>
  <si>
    <t>ORD006793</t>
  </si>
  <si>
    <t>ORD011183</t>
  </si>
  <si>
    <t>ORD003392</t>
  </si>
  <si>
    <t>ORD011315</t>
  </si>
  <si>
    <t>ORD003311</t>
  </si>
  <si>
    <t>ORD001589</t>
  </si>
  <si>
    <t>ORD003665</t>
  </si>
  <si>
    <t>ORD010691</t>
  </si>
  <si>
    <t>ORD000032</t>
  </si>
  <si>
    <t>ORD006266</t>
  </si>
  <si>
    <t>ORD011476</t>
  </si>
  <si>
    <t>ORD001376</t>
  </si>
  <si>
    <t>ORD007623</t>
  </si>
  <si>
    <t>ORD009519</t>
  </si>
  <si>
    <t>ORD003781</t>
  </si>
  <si>
    <t>ORD005209</t>
  </si>
  <si>
    <t>ORD009542</t>
  </si>
  <si>
    <t>ORD007492</t>
  </si>
  <si>
    <t>ORD000256</t>
  </si>
  <si>
    <t>ORD004989</t>
  </si>
  <si>
    <t>ORD003643</t>
  </si>
  <si>
    <t>ORD008171</t>
  </si>
  <si>
    <t>ORD011815</t>
  </si>
  <si>
    <t>ORD004148</t>
  </si>
  <si>
    <t>ORD005035</t>
  </si>
  <si>
    <t>ORD006917</t>
  </si>
  <si>
    <t>ORD005316</t>
  </si>
  <si>
    <t>ORD002728</t>
  </si>
  <si>
    <t>ORD006950</t>
  </si>
  <si>
    <t>ORD003701</t>
  </si>
  <si>
    <t>ORD008317</t>
  </si>
  <si>
    <t>ORD006549</t>
  </si>
  <si>
    <t>ORD002779</t>
  </si>
  <si>
    <t>ORD011072</t>
  </si>
  <si>
    <t>ORD005168</t>
  </si>
  <si>
    <t>ORD002774</t>
  </si>
  <si>
    <t>ORD010828</t>
  </si>
  <si>
    <t>ORD006752</t>
  </si>
  <si>
    <t>ORD000434</t>
  </si>
  <si>
    <t>ORD004771</t>
  </si>
  <si>
    <t>ORD011528</t>
  </si>
  <si>
    <t>ORD001100</t>
  </si>
  <si>
    <t>ORD002515</t>
  </si>
  <si>
    <t>ORD011799</t>
  </si>
  <si>
    <t>ORD006638</t>
  </si>
  <si>
    <t>ORD002576</t>
  </si>
  <si>
    <t>ORD007337</t>
  </si>
  <si>
    <t>United Arab Emirates</t>
  </si>
  <si>
    <t>Unknown</t>
  </si>
  <si>
    <t>Gross_Sales</t>
  </si>
  <si>
    <t>Discount_Amount</t>
  </si>
  <si>
    <t>Net_Sales</t>
  </si>
  <si>
    <t>E-Commerce Sales Analysis</t>
  </si>
  <si>
    <t>Overall Sales Performance</t>
  </si>
  <si>
    <t>Metric</t>
  </si>
  <si>
    <t>Value</t>
  </si>
  <si>
    <t>Total Orders</t>
  </si>
  <si>
    <t>Total Units Sold</t>
  </si>
  <si>
    <t>Gross Sales</t>
  </si>
  <si>
    <t>Net Sales*</t>
  </si>
  <si>
    <t>Average Order Value*</t>
  </si>
  <si>
    <t>Average Customer Rating</t>
  </si>
  <si>
    <t>Monthly Sales Trend</t>
  </si>
  <si>
    <t>Units Sold</t>
  </si>
  <si>
    <t>Row Labels</t>
  </si>
  <si>
    <t>Grand Total</t>
  </si>
  <si>
    <t>2024</t>
  </si>
  <si>
    <t>2025</t>
  </si>
  <si>
    <t>2026</t>
  </si>
  <si>
    <t>Net Sales Orders</t>
  </si>
  <si>
    <t>Product Performance</t>
  </si>
  <si>
    <t>Net Sales</t>
  </si>
  <si>
    <t>Jan</t>
  </si>
  <si>
    <t>Feb</t>
  </si>
  <si>
    <t>Mar</t>
  </si>
  <si>
    <t>Apr</t>
  </si>
  <si>
    <t>May</t>
  </si>
  <si>
    <t>Jun</t>
  </si>
  <si>
    <t>Jul</t>
  </si>
  <si>
    <t>Aug</t>
  </si>
  <si>
    <t>Sep</t>
  </si>
  <si>
    <t>Oct</t>
  </si>
  <si>
    <t>Nov</t>
  </si>
  <si>
    <t>Dec</t>
  </si>
  <si>
    <t>Geographic Performance</t>
  </si>
  <si>
    <t>Total  Orders</t>
  </si>
  <si>
    <t>Order Status Performance</t>
  </si>
  <si>
    <t>Payment Method Performance</t>
  </si>
  <si>
    <t>Customer Rating Analysis</t>
  </si>
  <si>
    <t>Total Ratings</t>
  </si>
  <si>
    <t>% of Ratings</t>
  </si>
  <si>
    <t>Customer Rating</t>
  </si>
  <si>
    <t>Top 5 Shipping Cities</t>
  </si>
  <si>
    <t>Shipping City</t>
  </si>
  <si>
    <t>E-Commerce Sales Dashboard</t>
  </si>
  <si>
    <t>TotalOrders</t>
  </si>
  <si>
    <t>Avg. Order Value</t>
  </si>
  <si>
    <t>Performance Overview | Jan 2024 – Jun 2026</t>
  </si>
  <si>
    <t>Month/Date</t>
  </si>
  <si>
    <t>Sum of Gross_Sales</t>
  </si>
  <si>
    <t>Count of Order_ID</t>
  </si>
  <si>
    <t>FILTERS</t>
  </si>
  <si>
    <t>E-COMMERCE RETAIL ANALYTICS</t>
  </si>
  <si>
    <t>Power Query Data Transformation &amp; Excel Analytics Project</t>
  </si>
  <si>
    <t xml:space="preserve">Transaction Period: Jan 2024 – Jun 2026 </t>
  </si>
  <si>
    <t>PROJECT OVERVIEW</t>
  </si>
  <si>
    <t>Cleaned and transformed a raw e-commerce transaction dataset using Power Query, then analyzed sales, products, customers, locations, and order performance in Excel to create an interactive business dashboard.</t>
  </si>
  <si>
    <t>Raw Records</t>
  </si>
  <si>
    <t>Clean Transactions</t>
  </si>
  <si>
    <t>Transaction period</t>
  </si>
  <si>
    <t>Jan 2024 - Jun 2026</t>
  </si>
  <si>
    <t>EXPLORE THE PROJECT</t>
  </si>
  <si>
    <t>Analysis</t>
  </si>
  <si>
    <t>Explore detailed sales performance, customer ratings, order status, products, locations, and payment methods.</t>
  </si>
  <si>
    <t>View Analysis</t>
  </si>
  <si>
    <t>Dashboard</t>
  </si>
  <si>
    <t>View key performance indicators, sales trends, product performance, order status, and geographic results with interactive filters.</t>
  </si>
  <si>
    <t>Open Dashboard</t>
  </si>
  <si>
    <t>CLEANED DATA</t>
  </si>
  <si>
    <t>View the final 11,814-row dataset produced through the Power Query cleaning and transformation workflow.</t>
  </si>
  <si>
    <t>View Cleaned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</si>
</sst>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21" x14ac:knownFonts="1">
    <font>
      <sz val="11"/>
      <color theme="1"/>
      <name val="Aptos Narrow"/>
      <family val="2"/>
      <scheme val="minor"/>
    </font>
    <font>
      <sz val="11"/>
      <color theme="1"/>
      <name val="Aptos Narrow"/>
      <family val="2"/>
      <scheme val="minor"/>
    </font>
    <font>
      <sz val="8"/>
      <name val="Aptos Narrow"/>
      <family val="2"/>
      <scheme val="minor"/>
    </font>
    <font>
      <b/>
      <sz val="11"/>
      <color theme="0"/>
      <name val="Aptos Narrow"/>
      <family val="2"/>
      <scheme val="minor"/>
    </font>
    <font>
      <sz val="11"/>
      <color theme="0"/>
      <name val="Aptos Narrow"/>
      <family val="2"/>
      <scheme val="minor"/>
    </font>
    <font>
      <b/>
      <sz val="12"/>
      <color theme="1"/>
      <name val="Aptos Narrow"/>
      <family val="2"/>
      <scheme val="minor"/>
    </font>
    <font>
      <b/>
      <sz val="26"/>
      <color theme="0"/>
      <name val="Aptos Narrow"/>
      <family val="2"/>
      <scheme val="minor"/>
    </font>
    <font>
      <sz val="11"/>
      <color rgb="FF2D3436"/>
      <name val="Aptos Narrow"/>
      <family val="2"/>
      <scheme val="minor"/>
    </font>
    <font>
      <b/>
      <sz val="11"/>
      <color theme="1"/>
      <name val="Aptos Narrow"/>
      <family val="2"/>
      <scheme val="minor"/>
    </font>
    <font>
      <sz val="12"/>
      <color theme="1"/>
      <name val="Aptos Narrow"/>
      <family val="2"/>
      <scheme val="minor"/>
    </font>
    <font>
      <sz val="19"/>
      <color theme="1"/>
      <name val="Aptos Narrow"/>
      <family val="2"/>
      <scheme val="minor"/>
    </font>
    <font>
      <b/>
      <sz val="19"/>
      <color rgb="FF124E4A"/>
      <name val="Aptos Narrow"/>
      <family val="2"/>
      <scheme val="minor"/>
    </font>
    <font>
      <sz val="26"/>
      <color theme="0"/>
      <name val="Aptos Narrow"/>
      <family val="2"/>
      <scheme val="minor"/>
    </font>
    <font>
      <sz val="16"/>
      <color theme="1"/>
      <name val="Aptos Narrow"/>
      <family val="2"/>
      <scheme val="minor"/>
    </font>
    <font>
      <b/>
      <sz val="28"/>
      <color theme="0"/>
      <name val="Aptos Narrow"/>
      <family val="2"/>
      <scheme val="minor"/>
    </font>
    <font>
      <sz val="10"/>
      <color theme="1"/>
      <name val="Aptos Narrow"/>
      <family val="2"/>
      <scheme val="minor"/>
    </font>
    <font>
      <sz val="10"/>
      <color rgb="FF124E4A"/>
      <name val="Aptos Narrow"/>
      <family val="2"/>
      <scheme val="minor"/>
    </font>
    <font>
      <b/>
      <sz val="14"/>
      <color rgb="FF124E4A"/>
      <name val="Aptos Narrow"/>
      <family val="2"/>
      <scheme val="minor"/>
    </font>
    <font>
      <sz val="14"/>
      <color theme="0"/>
      <name val="Aptos Narrow"/>
      <family val="2"/>
      <scheme val="minor"/>
    </font>
    <font>
      <sz val="16"/>
      <color theme="0"/>
      <name val="Aptos Narrow"/>
      <family val="2"/>
      <scheme val="minor"/>
    </font>
    <font>
      <sz val="10"/>
      <color theme="0"/>
      <name val="Aptos Narrow"/>
      <family val="2"/>
      <scheme val="minor"/>
    </font>
  </fonts>
  <fills count="9">
    <fill>
      <patternFill patternType="none"/>
    </fill>
    <fill>
      <patternFill patternType="gray125"/>
    </fill>
    <fill>
      <patternFill patternType="solid">
        <fgColor rgb="FF124E4A"/>
        <bgColor indexed="64"/>
      </patternFill>
    </fill>
    <fill>
      <patternFill patternType="solid">
        <fgColor rgb="FFBED7CC"/>
        <bgColor indexed="64"/>
      </patternFill>
    </fill>
    <fill>
      <patternFill patternType="solid">
        <fgColor theme="0"/>
        <bgColor indexed="64"/>
      </patternFill>
    </fill>
    <fill>
      <patternFill patternType="solid">
        <fgColor rgb="FFE2EFEA"/>
        <bgColor indexed="64"/>
      </patternFill>
    </fill>
    <fill>
      <patternFill patternType="solid">
        <fgColor rgb="FF2D9B73"/>
        <bgColor indexed="64"/>
      </patternFill>
    </fill>
    <fill>
      <patternFill patternType="solid">
        <fgColor rgb="FFECF4F1"/>
        <bgColor indexed="64"/>
      </patternFill>
    </fill>
    <fill>
      <patternFill patternType="solid">
        <fgColor rgb="FF2D7873"/>
        <bgColor indexed="64"/>
      </patternFill>
    </fill>
  </fills>
  <borders count="28">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124E4A"/>
      </top>
      <bottom/>
      <diagonal/>
    </border>
    <border>
      <left/>
      <right style="thin">
        <color rgb="FF124E4A"/>
      </right>
      <top style="thin">
        <color rgb="FF124E4A"/>
      </top>
      <bottom/>
      <diagonal/>
    </border>
    <border>
      <left/>
      <right style="thin">
        <color rgb="FF124E4A"/>
      </right>
      <top/>
      <bottom/>
      <diagonal/>
    </border>
    <border>
      <left/>
      <right/>
      <top/>
      <bottom style="thin">
        <color rgb="FF2D7873"/>
      </bottom>
      <diagonal/>
    </border>
    <border>
      <left/>
      <right style="thin">
        <color rgb="FF2D7873"/>
      </right>
      <top/>
      <bottom style="thin">
        <color rgb="FF2D7873"/>
      </bottom>
      <diagonal/>
    </border>
    <border>
      <left/>
      <right style="thin">
        <color rgb="FF2D7873"/>
      </right>
      <top/>
      <bottom/>
      <diagonal/>
    </border>
    <border>
      <left style="thin">
        <color rgb="FF2D7873"/>
      </left>
      <right/>
      <top style="thin">
        <color rgb="FF2D7873"/>
      </top>
      <bottom/>
      <diagonal/>
    </border>
    <border>
      <left/>
      <right/>
      <top style="thin">
        <color rgb="FF2D7873"/>
      </top>
      <bottom/>
      <diagonal/>
    </border>
    <border>
      <left/>
      <right style="thin">
        <color rgb="FF2D7873"/>
      </right>
      <top style="thin">
        <color rgb="FF2D7873"/>
      </top>
      <bottom/>
      <diagonal/>
    </border>
    <border>
      <left style="thin">
        <color rgb="FF2D7873"/>
      </left>
      <right/>
      <top/>
      <bottom/>
      <diagonal/>
    </border>
    <border>
      <left style="thin">
        <color rgb="FF2D7873"/>
      </left>
      <right/>
      <top/>
      <bottom style="thin">
        <color rgb="FF2D7873"/>
      </bottom>
      <diagonal/>
    </border>
    <border>
      <left/>
      <right style="hair">
        <color rgb="FF2D7873"/>
      </right>
      <top/>
      <bottom/>
      <diagonal/>
    </border>
    <border>
      <left/>
      <right style="hair">
        <color rgb="FF2D7873"/>
      </right>
      <top/>
      <bottom style="hair">
        <color rgb="FF2D7873"/>
      </bottom>
      <diagonal/>
    </border>
    <border>
      <left/>
      <right/>
      <top/>
      <bottom style="hair">
        <color rgb="FF2D7873"/>
      </bottom>
      <diagonal/>
    </border>
    <border>
      <left style="hair">
        <color rgb="FF2D7873"/>
      </left>
      <right/>
      <top/>
      <bottom style="hair">
        <color rgb="FF2D7873"/>
      </bottom>
      <diagonal/>
    </border>
    <border>
      <left style="hair">
        <color rgb="FF2D7873"/>
      </left>
      <right/>
      <top style="hair">
        <color rgb="FF2D7873"/>
      </top>
      <bottom/>
      <diagonal/>
    </border>
    <border>
      <left/>
      <right/>
      <top style="hair">
        <color rgb="FF2D7873"/>
      </top>
      <bottom/>
      <diagonal/>
    </border>
    <border>
      <left/>
      <right style="hair">
        <color rgb="FF2D7873"/>
      </right>
      <top style="hair">
        <color rgb="FF2D7873"/>
      </top>
      <bottom/>
      <diagonal/>
    </border>
    <border>
      <left style="hair">
        <color rgb="FF2D7873"/>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4" fontId="0" fillId="0" borderId="0" xfId="0" applyNumberFormat="1"/>
    <xf numFmtId="44" fontId="0" fillId="0" borderId="0" xfId="1" applyFont="1"/>
    <xf numFmtId="0" fontId="0" fillId="0" borderId="0" xfId="0" applyAlignment="1">
      <alignment vertical="center" wrapText="1"/>
    </xf>
    <xf numFmtId="0" fontId="5" fillId="3" borderId="0" xfId="0" applyFont="1" applyFill="1"/>
    <xf numFmtId="0" fontId="5" fillId="4" borderId="0" xfId="0" applyFont="1" applyFill="1"/>
    <xf numFmtId="0" fontId="0" fillId="5" borderId="0" xfId="0" applyFill="1" applyAlignment="1">
      <alignment horizontal="left"/>
    </xf>
    <xf numFmtId="44" fontId="0" fillId="5" borderId="0" xfId="0" applyNumberFormat="1" applyFill="1"/>
    <xf numFmtId="0" fontId="0" fillId="5" borderId="0" xfId="0" applyFill="1"/>
    <xf numFmtId="10" fontId="0" fillId="5" borderId="0" xfId="0" applyNumberFormat="1" applyFill="1"/>
    <xf numFmtId="0" fontId="7" fillId="0" borderId="0" xfId="0" applyFont="1"/>
    <xf numFmtId="44" fontId="7" fillId="0" borderId="0" xfId="1" applyFont="1" applyBorder="1"/>
    <xf numFmtId="44" fontId="7" fillId="0" borderId="0" xfId="0" applyNumberFormat="1" applyFont="1"/>
    <xf numFmtId="0" fontId="7" fillId="0" borderId="0" xfId="0" applyFont="1" applyAlignment="1">
      <alignment horizontal="left"/>
    </xf>
    <xf numFmtId="0" fontId="7" fillId="4" borderId="0" xfId="0" applyFont="1" applyFill="1" applyAlignment="1">
      <alignment horizontal="left"/>
    </xf>
    <xf numFmtId="44" fontId="7" fillId="4" borderId="0" xfId="0" applyNumberFormat="1" applyFont="1" applyFill="1"/>
    <xf numFmtId="10" fontId="7" fillId="0" borderId="0" xfId="0" applyNumberFormat="1" applyFont="1"/>
    <xf numFmtId="0" fontId="7" fillId="0" borderId="0" xfId="0" applyFont="1" applyAlignment="1">
      <alignment horizontal="left" indent="1"/>
    </xf>
    <xf numFmtId="0" fontId="0" fillId="4" borderId="0" xfId="0" applyFill="1" applyAlignment="1">
      <alignment vertical="center" wrapText="1"/>
    </xf>
    <xf numFmtId="0" fontId="3" fillId="6" borderId="0" xfId="0" applyFont="1" applyFill="1"/>
    <xf numFmtId="0" fontId="4" fillId="6" borderId="0" xfId="0" applyFont="1" applyFill="1"/>
    <xf numFmtId="164" fontId="3" fillId="6" borderId="0" xfId="0" applyNumberFormat="1" applyFont="1" applyFill="1"/>
    <xf numFmtId="164" fontId="7" fillId="0" borderId="0" xfId="0" applyNumberFormat="1" applyFont="1"/>
    <xf numFmtId="164" fontId="0" fillId="5" borderId="0" xfId="0" applyNumberFormat="1" applyFill="1"/>
    <xf numFmtId="164" fontId="7" fillId="0" borderId="0" xfId="2" applyNumberFormat="1" applyFont="1" applyBorder="1"/>
    <xf numFmtId="164" fontId="7" fillId="4" borderId="0" xfId="0" applyNumberFormat="1" applyFont="1" applyFill="1"/>
    <xf numFmtId="0" fontId="0" fillId="5" borderId="2" xfId="0" applyFill="1" applyBorder="1"/>
    <xf numFmtId="0" fontId="0" fillId="5" borderId="3" xfId="0" applyFill="1" applyBorder="1"/>
    <xf numFmtId="0" fontId="0" fillId="5" borderId="4" xfId="0" applyFill="1" applyBorder="1"/>
    <xf numFmtId="0" fontId="0" fillId="5" borderId="6" xfId="0" applyFill="1" applyBorder="1"/>
    <xf numFmtId="0" fontId="0" fillId="5" borderId="7" xfId="0" applyFill="1" applyBorder="1"/>
    <xf numFmtId="0" fontId="0" fillId="5" borderId="1" xfId="0" applyFill="1" applyBorder="1"/>
    <xf numFmtId="0" fontId="0" fillId="5" borderId="8" xfId="0" applyFill="1" applyBorder="1"/>
    <xf numFmtId="0" fontId="10" fillId="5" borderId="6" xfId="0" applyFont="1" applyFill="1" applyBorder="1"/>
    <xf numFmtId="0" fontId="10" fillId="0" borderId="0" xfId="0"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165" fontId="0" fillId="0" borderId="0" xfId="0" applyNumberFormat="1"/>
    <xf numFmtId="164" fontId="0" fillId="0" borderId="0" xfId="0" applyNumberFormat="1"/>
    <xf numFmtId="0" fontId="0" fillId="5" borderId="0" xfId="0" applyFill="1" applyAlignment="1">
      <alignment horizontal="left" vertical="center"/>
    </xf>
    <xf numFmtId="0" fontId="0" fillId="5" borderId="6" xfId="0" applyFill="1" applyBorder="1" applyAlignment="1">
      <alignment horizontal="left" vertical="center"/>
    </xf>
    <xf numFmtId="0" fontId="10" fillId="5" borderId="0" xfId="0" applyFont="1" applyFill="1" applyAlignment="1">
      <alignment horizontal="left" vertical="center"/>
    </xf>
    <xf numFmtId="0" fontId="10" fillId="5" borderId="6" xfId="0" applyFont="1" applyFill="1" applyBorder="1" applyAlignment="1">
      <alignment horizontal="left" vertical="center"/>
    </xf>
    <xf numFmtId="0" fontId="0" fillId="5" borderId="11" xfId="0" applyFill="1" applyBorder="1"/>
    <xf numFmtId="0" fontId="11" fillId="5" borderId="0" xfId="0" applyFont="1" applyFill="1" applyAlignment="1">
      <alignment horizontal="left" vertical="center"/>
    </xf>
    <xf numFmtId="0" fontId="8" fillId="5" borderId="0" xfId="0" applyFont="1" applyFill="1" applyAlignment="1">
      <alignment horizontal="left" vertical="center"/>
    </xf>
    <xf numFmtId="0" fontId="0" fillId="5" borderId="5" xfId="0" applyFill="1" applyBorder="1"/>
    <xf numFmtId="0" fontId="12" fillId="2" borderId="0" xfId="0" applyFont="1" applyFill="1" applyAlignment="1">
      <alignment horizontal="center" vertical="center"/>
    </xf>
    <xf numFmtId="0" fontId="9" fillId="7" borderId="0" xfId="0" applyFont="1" applyFill="1" applyAlignment="1">
      <alignment horizontal="center"/>
    </xf>
    <xf numFmtId="0" fontId="13" fillId="5" borderId="9" xfId="0" applyFont="1" applyFill="1" applyBorder="1" applyAlignment="1">
      <alignment horizontal="center"/>
    </xf>
    <xf numFmtId="0" fontId="13" fillId="5" borderId="10" xfId="0" applyFont="1" applyFill="1" applyBorder="1" applyAlignment="1">
      <alignment horizontal="center"/>
    </xf>
    <xf numFmtId="0" fontId="3" fillId="6" borderId="0" xfId="0" applyFont="1" applyFill="1" applyAlignment="1">
      <alignment horizontal="left"/>
    </xf>
    <xf numFmtId="0" fontId="6" fillId="2" borderId="0" xfId="0" applyFont="1" applyFill="1" applyAlignment="1">
      <alignment horizontal="center"/>
    </xf>
    <xf numFmtId="0" fontId="0" fillId="0" borderId="0" xfId="0" applyNumberFormat="1"/>
    <xf numFmtId="0" fontId="0" fillId="5" borderId="0" xfId="0" applyFill="1" applyBorder="1"/>
    <xf numFmtId="0" fontId="8" fillId="5" borderId="0" xfId="0" applyFont="1" applyFill="1" applyBorder="1" applyAlignment="1">
      <alignment horizontal="left" vertical="center"/>
    </xf>
    <xf numFmtId="0" fontId="11" fillId="5" borderId="0" xfId="0" applyFont="1" applyFill="1" applyBorder="1" applyAlignment="1">
      <alignment horizontal="left" vertical="center"/>
    </xf>
    <xf numFmtId="0" fontId="10" fillId="5" borderId="5" xfId="0" applyFont="1" applyFill="1" applyBorder="1"/>
    <xf numFmtId="44" fontId="11" fillId="5" borderId="0" xfId="0" applyNumberFormat="1" applyFont="1" applyFill="1" applyBorder="1" applyAlignment="1">
      <alignment horizontal="left" vertical="center"/>
    </xf>
    <xf numFmtId="0" fontId="0" fillId="4" borderId="0" xfId="0" applyFill="1" applyBorder="1"/>
    <xf numFmtId="0" fontId="10" fillId="4" borderId="0" xfId="0" applyFont="1" applyFill="1" applyBorder="1"/>
    <xf numFmtId="0" fontId="0" fillId="0" borderId="6" xfId="0" applyBorder="1"/>
    <xf numFmtId="0" fontId="14" fillId="2" borderId="0" xfId="0" applyFont="1" applyFill="1" applyAlignment="1">
      <alignment horizontal="center" vertical="center"/>
    </xf>
    <xf numFmtId="0" fontId="16" fillId="0" borderId="0" xfId="0" applyFont="1" applyAlignment="1">
      <alignment horizontal="center"/>
    </xf>
    <xf numFmtId="0" fontId="0" fillId="0" borderId="14" xfId="0" applyBorder="1"/>
    <xf numFmtId="0" fontId="0" fillId="0" borderId="12" xfId="0" applyBorder="1"/>
    <xf numFmtId="0" fontId="0" fillId="5" borderId="0" xfId="0" applyFill="1" applyAlignment="1">
      <alignment horizontal="center"/>
    </xf>
    <xf numFmtId="0" fontId="0" fillId="5" borderId="14" xfId="0" applyFill="1" applyBorder="1" applyAlignment="1">
      <alignment horizontal="center"/>
    </xf>
    <xf numFmtId="0" fontId="9" fillId="5" borderId="15"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17" xfId="0" applyFont="1" applyFill="1" applyBorder="1" applyAlignment="1">
      <alignment horizontal="center" vertical="center"/>
    </xf>
    <xf numFmtId="0" fontId="9" fillId="5" borderId="18" xfId="0" applyFont="1" applyFill="1" applyBorder="1" applyAlignment="1">
      <alignment horizontal="center" vertical="center"/>
    </xf>
    <xf numFmtId="0" fontId="9" fillId="5" borderId="0" xfId="0" applyFont="1" applyFill="1" applyAlignment="1">
      <alignment horizontal="center" vertical="center"/>
    </xf>
    <xf numFmtId="0" fontId="9" fillId="5" borderId="14" xfId="0" applyFont="1" applyFill="1" applyBorder="1" applyAlignment="1">
      <alignment horizontal="center" vertical="center"/>
    </xf>
    <xf numFmtId="0" fontId="0" fillId="5" borderId="12" xfId="0" applyFill="1" applyBorder="1" applyAlignment="1">
      <alignment horizontal="center"/>
    </xf>
    <xf numFmtId="0" fontId="15" fillId="5" borderId="18" xfId="0" applyFont="1" applyFill="1" applyBorder="1" applyAlignment="1">
      <alignment horizontal="center" vertical="top" wrapText="1"/>
    </xf>
    <xf numFmtId="0" fontId="15" fillId="5" borderId="0" xfId="0" applyFont="1" applyFill="1" applyAlignment="1">
      <alignment horizontal="center" vertical="top" wrapText="1"/>
    </xf>
    <xf numFmtId="0" fontId="15" fillId="5" borderId="14" xfId="0" applyFont="1" applyFill="1" applyBorder="1" applyAlignment="1">
      <alignment horizontal="center" vertical="top" wrapText="1"/>
    </xf>
    <xf numFmtId="0" fontId="0" fillId="5" borderId="19" xfId="0" applyFill="1" applyBorder="1" applyAlignment="1">
      <alignment horizontal="center"/>
    </xf>
    <xf numFmtId="0" fontId="0" fillId="5" borderId="13" xfId="0" applyFill="1" applyBorder="1" applyAlignment="1">
      <alignment horizontal="center"/>
    </xf>
    <xf numFmtId="0" fontId="17" fillId="0" borderId="0" xfId="0" applyFont="1" applyAlignment="1">
      <alignment horizontal="center" vertical="center"/>
    </xf>
    <xf numFmtId="0" fontId="0" fillId="8" borderId="0" xfId="0" applyFill="1"/>
    <xf numFmtId="0" fontId="0" fillId="4" borderId="0" xfId="0" applyFill="1"/>
    <xf numFmtId="0" fontId="0" fillId="8" borderId="20" xfId="0" applyFill="1" applyBorder="1"/>
    <xf numFmtId="0" fontId="0" fillId="8" borderId="22" xfId="0" applyFill="1" applyBorder="1"/>
    <xf numFmtId="0" fontId="0" fillId="8" borderId="21" xfId="0" applyFill="1" applyBorder="1"/>
    <xf numFmtId="0" fontId="0" fillId="0" borderId="20" xfId="0" applyBorder="1"/>
    <xf numFmtId="0" fontId="0" fillId="0" borderId="22" xfId="0" applyBorder="1"/>
    <xf numFmtId="0" fontId="0" fillId="8" borderId="23" xfId="0" applyFill="1" applyBorder="1"/>
    <xf numFmtId="0" fontId="4" fillId="8" borderId="0" xfId="0" applyFont="1" applyFill="1"/>
    <xf numFmtId="0" fontId="4" fillId="8" borderId="20" xfId="0" applyFont="1" applyFill="1" applyBorder="1"/>
    <xf numFmtId="0" fontId="4" fillId="8" borderId="22" xfId="0" applyFont="1" applyFill="1" applyBorder="1"/>
    <xf numFmtId="0" fontId="4" fillId="8" borderId="21" xfId="0" applyFont="1" applyFill="1" applyBorder="1"/>
    <xf numFmtId="0" fontId="19" fillId="8" borderId="24" xfId="0" applyFont="1" applyFill="1" applyBorder="1" applyAlignment="1">
      <alignment horizontal="center"/>
    </xf>
    <xf numFmtId="0" fontId="19" fillId="8" borderId="25" xfId="0" applyFont="1" applyFill="1" applyBorder="1" applyAlignment="1">
      <alignment horizontal="center"/>
    </xf>
    <xf numFmtId="0" fontId="19" fillId="8" borderId="26" xfId="0" applyFont="1" applyFill="1" applyBorder="1" applyAlignment="1">
      <alignment horizontal="center"/>
    </xf>
    <xf numFmtId="0" fontId="20" fillId="8" borderId="27" xfId="0" applyFont="1" applyFill="1" applyBorder="1" applyAlignment="1">
      <alignment horizontal="center" vertical="center" wrapText="1"/>
    </xf>
    <xf numFmtId="0" fontId="20" fillId="8" borderId="0" xfId="0" applyFont="1" applyFill="1" applyAlignment="1">
      <alignment horizontal="center" vertical="center" wrapText="1"/>
    </xf>
    <xf numFmtId="0" fontId="20" fillId="8" borderId="20" xfId="0" applyFont="1" applyFill="1" applyBorder="1" applyAlignment="1">
      <alignment horizontal="center" vertical="center" wrapText="1"/>
    </xf>
    <xf numFmtId="0" fontId="20" fillId="8" borderId="27" xfId="0" applyFont="1" applyFill="1" applyBorder="1" applyAlignment="1">
      <alignment horizontal="center" vertical="top" wrapText="1"/>
    </xf>
    <xf numFmtId="0" fontId="20" fillId="8" borderId="0" xfId="0" applyFont="1" applyFill="1" applyAlignment="1">
      <alignment horizontal="center" vertical="top" wrapText="1"/>
    </xf>
    <xf numFmtId="0" fontId="20" fillId="8" borderId="20" xfId="0" applyFont="1" applyFill="1" applyBorder="1" applyAlignment="1">
      <alignment horizontal="center" vertical="top" wrapText="1"/>
    </xf>
    <xf numFmtId="0" fontId="18" fillId="8" borderId="0" xfId="0" applyFont="1" applyFill="1"/>
    <xf numFmtId="0" fontId="20" fillId="8" borderId="0" xfId="0" applyFont="1" applyFill="1"/>
    <xf numFmtId="164" fontId="0" fillId="5" borderId="0" xfId="2" applyNumberFormat="1" applyFont="1" applyFill="1" applyBorder="1" applyAlignment="1"/>
    <xf numFmtId="164" fontId="0" fillId="5" borderId="0" xfId="2" applyNumberFormat="1" applyFont="1" applyFill="1" applyAlignment="1"/>
  </cellXfs>
  <cellStyles count="3">
    <cellStyle name="Comma" xfId="2" builtinId="3"/>
    <cellStyle name="Currency" xfId="1" builtinId="4"/>
    <cellStyle name="Normal" xfId="0" builtinId="0"/>
  </cellStyles>
  <dxfs count="179">
    <dxf>
      <numFmt numFmtId="165" formatCode="_(&quot;$&quot;* #,##0_);_(&quot;$&quot;* \(#,##0\);_(&quot;$&quot;* &quot;-&quot;??_);_(@_)"/>
    </dxf>
    <dxf>
      <numFmt numFmtId="165" formatCode="_(&quot;$&quot;* #,##0_);_(&quot;$&quot;* \(#,##0\);_(&quot;$&quot;* &quot;-&quot;??_);_(@_)"/>
    </dxf>
    <dxf>
      <numFmt numFmtId="34" formatCode="_(&quot;$&quot;* #,##0.00_);_(&quot;$&quot;* \(#,##0.00\);_(&quot;$&quot;* &quot;-&quot;??_);_(@_)"/>
    </dxf>
    <dxf>
      <numFmt numFmtId="164" formatCode="_(* #,##0_);_(* \(#,##0\);_(* &quot;-&quot;??_);_(@_)"/>
    </dxf>
    <dxf>
      <font>
        <color theme="0"/>
      </font>
    </dxf>
    <dxf>
      <font>
        <color theme="0"/>
      </font>
    </dxf>
    <dxf>
      <fill>
        <patternFill>
          <bgColor rgb="FF2D9B73"/>
        </patternFill>
      </fill>
    </dxf>
    <dxf>
      <fill>
        <patternFill>
          <bgColor rgb="FF2D9B73"/>
        </patternFill>
      </fill>
    </dxf>
    <dxf>
      <font>
        <color rgb="FF2D3436"/>
      </font>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fill>
        <patternFill patternType="solid">
          <fgColor indexed="64"/>
          <bgColor rgb="FF2DD773"/>
        </patternFill>
      </fill>
    </dxf>
    <dxf>
      <fill>
        <patternFill patternType="solid">
          <fgColor indexed="64"/>
          <bgColor rgb="FF2DD773"/>
        </patternFill>
      </fill>
    </dxf>
    <dxf>
      <numFmt numFmtId="34" formatCode="_(&quot;$&quot;* #,##0.00_);_(&quot;$&quot;* \(#,##0.00\);_(&quot;$&quot;* &quot;-&quot;??_);_(@_)"/>
    </dxf>
    <dxf>
      <numFmt numFmtId="164" formatCode="_(* #,##0_);_(* \(#,##0\);_(* &quot;-&quot;??_);_(@_)"/>
    </dxf>
    <dxf>
      <font>
        <color theme="0"/>
      </font>
    </dxf>
    <dxf>
      <font>
        <color theme="0"/>
      </font>
    </dxf>
    <dxf>
      <fill>
        <patternFill>
          <bgColor rgb="FF2D9B73"/>
        </patternFill>
      </fill>
    </dxf>
    <dxf>
      <fill>
        <patternFill>
          <bgColor rgb="FF2D9B73"/>
        </patternFill>
      </fill>
    </dxf>
    <dxf>
      <font>
        <color rgb="FF2D3436"/>
      </font>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numFmt numFmtId="164" formatCode="_(* #,##0_);_(* \(#,##0\);_(* &quot;-&quot;??_);_(@_)"/>
    </dxf>
    <dxf>
      <numFmt numFmtId="164" formatCode="_(* #,##0_);_(* \(#,##0\);_(* &quot;-&quot;??_);_(@_)"/>
    </dxf>
    <dxf>
      <numFmt numFmtId="164" formatCode="_(* #,##0_);_(* \(#,##0\);_(* &quot;-&quot;??_);_(@_)"/>
    </dxf>
    <dxf>
      <font>
        <b/>
      </font>
    </dxf>
    <dxf>
      <font>
        <b/>
      </font>
    </dxf>
    <dxf>
      <font>
        <color theme="0"/>
      </font>
    </dxf>
    <dxf>
      <font>
        <color theme="0"/>
      </font>
    </dxf>
    <dxf>
      <fill>
        <patternFill>
          <bgColor rgb="FF2D9B73"/>
        </patternFill>
      </fill>
    </dxf>
    <dxf>
      <fill>
        <patternFill>
          <bgColor rgb="FF2D9B73"/>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ont>
        <color rgb="FF2D3436"/>
      </font>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numFmt numFmtId="34" formatCode="_(&quot;$&quot;* #,##0.00_);_(&quot;$&quot;* \(#,##0.00\);_(&quot;$&quot;* &quot;-&quot;??_);_(@_)"/>
    </dxf>
    <dxf>
      <numFmt numFmtId="2" formatCode="0.00"/>
    </dxf>
    <dxf>
      <numFmt numFmtId="2" formatCode="0.00"/>
    </dxf>
    <dxf>
      <numFmt numFmtId="164" formatCode="_(* #,##0_);_(* \(#,##0\);_(* &quot;-&quot;??_);_(@_)"/>
    </dxf>
    <dxf>
      <font>
        <color theme="0"/>
      </font>
    </dxf>
    <dxf>
      <font>
        <color theme="0"/>
      </font>
    </dxf>
    <dxf>
      <fill>
        <patternFill>
          <bgColor rgb="FF2D9B73"/>
        </patternFill>
      </fill>
    </dxf>
    <dxf>
      <fill>
        <patternFill>
          <bgColor rgb="FF2D9B73"/>
        </patternFill>
      </fill>
    </dxf>
    <dxf>
      <font>
        <color rgb="FF2D3436"/>
      </font>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numFmt numFmtId="164" formatCode="_(* #,##0_);_(* \(#,##0\);_(* &quot;-&quot;??_);_(@_)"/>
    </dxf>
    <dxf>
      <numFmt numFmtId="164" formatCode="_(* #,##0_);_(* \(#,##0\);_(* &quot;-&quot;??_);_(@_)"/>
    </dxf>
    <dxf>
      <font>
        <color theme="0"/>
      </font>
    </dxf>
    <dxf>
      <font>
        <color theme="0"/>
      </font>
    </dxf>
    <dxf>
      <fill>
        <patternFill>
          <bgColor rgb="FF2D9B73"/>
        </patternFill>
      </fill>
    </dxf>
    <dxf>
      <fill>
        <patternFill>
          <bgColor rgb="FF2D9B73"/>
        </patternFill>
      </fill>
    </dxf>
    <dxf>
      <font>
        <color rgb="FF2D3436"/>
      </font>
    </dxf>
    <dxf>
      <fill>
        <patternFill>
          <bgColor theme="0"/>
        </patternFill>
      </fill>
    </dxf>
    <dxf>
      <fill>
        <patternFill patternType="solid">
          <bgColor rgb="FFE2EFEA"/>
        </patternFill>
      </fill>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fill>
        <patternFill patternType="solid">
          <bgColor rgb="FF2DD773"/>
        </patternFill>
      </fill>
    </dxf>
    <dxf>
      <numFmt numFmtId="34" formatCode="_(&quot;$&quot;* #,##0.00_);_(&quot;$&quot;* \(#,##0.00\);_(&quot;$&quot;* &quot;-&quot;??_);_(@_)"/>
    </dxf>
    <dxf>
      <numFmt numFmtId="164" formatCode="_(* #,##0_);_(* \(#,##0\);_(* &quot;-&quot;??_);_(@_)"/>
    </dxf>
    <dxf>
      <numFmt numFmtId="164" formatCode="_(* #,##0_);_(* \(#,##0\);_(* &quot;-&quot;??_);_(@_)"/>
    </dxf>
    <dxf>
      <font>
        <b/>
      </font>
    </dxf>
    <dxf>
      <font>
        <b/>
      </font>
    </dxf>
    <dxf>
      <font>
        <color theme="0"/>
      </font>
    </dxf>
    <dxf>
      <font>
        <color theme="0"/>
      </font>
    </dxf>
    <dxf>
      <fill>
        <patternFill>
          <bgColor rgb="FF2D9B73"/>
        </patternFill>
      </fill>
    </dxf>
    <dxf>
      <fill>
        <patternFill>
          <bgColor rgb="FF2D9B73"/>
        </patternFill>
      </fill>
    </dxf>
    <dxf>
      <font>
        <color rgb="FF2D3436"/>
      </font>
    </dxf>
    <dxf>
      <fill>
        <patternFill>
          <bgColor rgb="FFE2EFEA"/>
        </patternFill>
      </fill>
    </dxf>
    <dxf>
      <fill>
        <patternFill patternType="solid">
          <bgColor rgb="FF2DD773"/>
        </patternFill>
      </fill>
    </dxf>
    <dxf>
      <fill>
        <patternFill patternType="solid">
          <bgColor rgb="FF2DD773"/>
        </patternFill>
      </fill>
    </dxf>
    <dxf>
      <fill>
        <patternFill patternType="solid">
          <bgColor rgb="FF2DD773"/>
        </patternFill>
      </fill>
    </dxf>
    <dxf>
      <fill>
        <patternFill patternType="solid">
          <bgColor rgb="FF2DD773"/>
        </patternFill>
      </fill>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font>
        <color theme="0"/>
      </font>
    </dxf>
    <dxf>
      <font>
        <color theme="0"/>
      </font>
    </dxf>
    <dxf>
      <fill>
        <patternFill>
          <bgColor rgb="FF2D9B73"/>
        </patternFill>
      </fill>
    </dxf>
    <dxf>
      <fill>
        <patternFill>
          <bgColor rgb="FF2D9B73"/>
        </patternFill>
      </fill>
    </dxf>
    <dxf>
      <font>
        <color rgb="FF2D3436"/>
      </font>
    </dxf>
    <dxf>
      <fill>
        <patternFill>
          <bgColor rgb="FFE2EFEA"/>
        </patternFill>
      </fill>
    </dxf>
    <dxf>
      <fill>
        <patternFill patternType="solid">
          <fgColor indexed="64"/>
          <bgColor rgb="FF2DD773"/>
        </patternFill>
      </fill>
      <alignment horizontal="general" vertical="bottom" textRotation="0" wrapText="0" indent="0" justifyLastLine="0" shrinkToFit="0" readingOrder="0"/>
    </dxf>
    <dxf>
      <fill>
        <patternFill patternType="solid">
          <fgColor indexed="64"/>
          <bgColor rgb="FF2DD773"/>
        </patternFill>
      </fill>
      <alignment horizontal="general" vertical="bottom" textRotation="0" wrapText="0" indent="0" justifyLastLine="0" shrinkToFit="0" readingOrder="0"/>
    </dxf>
    <dxf>
      <fill>
        <patternFill patternType="solid">
          <bgColor rgb="FF2DD773"/>
        </patternFill>
      </fill>
    </dxf>
    <dxf>
      <fill>
        <patternFill patternType="solid">
          <bgColor rgb="FF2DD773"/>
        </patternFill>
      </fill>
    </dxf>
    <dxf>
      <numFmt numFmtId="34" formatCode="_(&quot;$&quot;* #,##0.00_);_(&quot;$&quot;* \(#,##0.00\);_(&quot;$&quot;* &quot;-&quot;??_);_(@_)"/>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2EFEA"/>
      <color rgb="FF2D7873"/>
      <color rgb="FF124E4A"/>
      <color rgb="FFBED7CC"/>
      <color rgb="FFECF4F1"/>
      <color rgb="FF2D9B73"/>
      <color rgb="FF2D3436"/>
      <color rgb="FF2DD7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[Power_Query_Ecommerce_Project.xlsx]Analysis!PivotTable8</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Monthly Gross Sales Trend</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2D78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2D7873"/>
            </a:solidFill>
            <a:ln w="9525">
              <a:solidFill>
                <a:schemeClr val="accent1"/>
              </a:solidFill>
            </a:ln>
            <a:effectLst/>
          </c:spPr>
        </c:marker>
      </c:pivotFmt>
      <c:pivotFmt>
        <c:idx val="4"/>
        <c:spPr>
          <a:ln w="28575" cap="rnd">
            <a:solidFill>
              <a:srgbClr val="2D7873"/>
            </a:solidFill>
            <a:round/>
          </a:ln>
          <a:effectLst/>
        </c:spPr>
        <c:marker>
          <c:symbol val="circle"/>
          <c:size val="5"/>
          <c:spPr>
            <a:solidFill>
              <a:srgbClr val="2D7873"/>
            </a:solidFill>
            <a:ln w="9525">
              <a:solidFill>
                <a:schemeClr val="accent1"/>
              </a:solidFill>
            </a:ln>
            <a:effectLst/>
          </c:spPr>
        </c:marker>
      </c:pivotFmt>
    </c:pivotFmts>
    <c:plotArea>
      <c:layout>
        <c:manualLayout>
          <c:layoutTarget val="inner"/>
          <c:xMode val="edge"/>
          <c:yMode val="edge"/>
          <c:x val="9.3790709893319599E-2"/>
          <c:y val="9.1402432520348131E-2"/>
          <c:w val="0.8961143413489594"/>
          <c:h val="0.72240053809176652"/>
        </c:manualLayout>
      </c:layout>
      <c:lineChart>
        <c:grouping val="standard"/>
        <c:varyColors val="0"/>
        <c:ser>
          <c:idx val="0"/>
          <c:order val="0"/>
          <c:tx>
            <c:strRef>
              <c:f>Analysis!$S$3</c:f>
              <c:strCache>
                <c:ptCount val="1"/>
                <c:pt idx="0">
                  <c:v>Total</c:v>
                </c:pt>
              </c:strCache>
            </c:strRef>
          </c:tx>
          <c:spPr>
            <a:ln w="28575" cap="rnd">
              <a:solidFill>
                <a:schemeClr val="accent1"/>
              </a:solidFill>
              <a:round/>
            </a:ln>
            <a:effectLst/>
          </c:spPr>
          <c:marker>
            <c:symbol val="circle"/>
            <c:size val="5"/>
            <c:spPr>
              <a:solidFill>
                <a:srgbClr val="2D7873"/>
              </a:solidFill>
              <a:ln w="9525">
                <a:solidFill>
                  <a:schemeClr val="accent1"/>
                </a:solidFill>
              </a:ln>
              <a:effectLst/>
            </c:spPr>
          </c:marker>
          <c:dPt>
            <c:idx val="2"/>
            <c:marker>
              <c:symbol val="circle"/>
              <c:size val="5"/>
              <c:spPr>
                <a:solidFill>
                  <a:srgbClr val="2D7873"/>
                </a:solidFill>
                <a:ln w="9525">
                  <a:solidFill>
                    <a:schemeClr val="accent1"/>
                  </a:solidFill>
                </a:ln>
                <a:effectLst/>
              </c:spPr>
            </c:marker>
            <c:bubble3D val="0"/>
            <c:spPr>
              <a:ln w="28575" cap="rnd">
                <a:solidFill>
                  <a:srgbClr val="2D7873"/>
                </a:solidFill>
                <a:round/>
              </a:ln>
              <a:effectLst/>
            </c:spPr>
            <c:extLst>
              <c:ext xmlns:c16="http://schemas.microsoft.com/office/drawing/2014/chart" uri="{C3380CC4-5D6E-409C-BE32-E72D297353CC}">
                <c16:uniqueId val="{00000001-01C4-4223-8CA1-16983F9B4C48}"/>
              </c:ext>
            </c:extLst>
          </c:dPt>
          <c:cat>
            <c:multiLvlStrRef>
              <c:f>Analysis!$R$4:$R$37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2024</c:v>
                  </c:pt>
                  <c:pt idx="12">
                    <c:v>2025</c:v>
                  </c:pt>
                  <c:pt idx="24">
                    <c:v>2026</c:v>
                  </c:pt>
                </c:lvl>
              </c:multiLvlStrCache>
            </c:multiLvlStrRef>
          </c:cat>
          <c:val>
            <c:numRef>
              <c:f>Analysis!$S$4:$S$37</c:f>
              <c:numCache>
                <c:formatCode>_("$"* #,##0.00_);_("$"* \(#,##0.00\);_("$"* "-"??_);_(@_)</c:formatCode>
                <c:ptCount val="30"/>
                <c:pt idx="0">
                  <c:v>45904.510000000017</c:v>
                </c:pt>
                <c:pt idx="1">
                  <c:v>50702.119999999995</c:v>
                </c:pt>
                <c:pt idx="2">
                  <c:v>51597.870000000032</c:v>
                </c:pt>
                <c:pt idx="3">
                  <c:v>52920.549999999996</c:v>
                </c:pt>
                <c:pt idx="4">
                  <c:v>51997.989999999991</c:v>
                </c:pt>
                <c:pt idx="5">
                  <c:v>49039.25</c:v>
                </c:pt>
                <c:pt idx="6">
                  <c:v>52130.060000000005</c:v>
                </c:pt>
                <c:pt idx="7">
                  <c:v>53625.51</c:v>
                </c:pt>
                <c:pt idx="8">
                  <c:v>49730.249999999985</c:v>
                </c:pt>
                <c:pt idx="9">
                  <c:v>51667.63999999997</c:v>
                </c:pt>
                <c:pt idx="10">
                  <c:v>41794.869999999959</c:v>
                </c:pt>
                <c:pt idx="11">
                  <c:v>46693.000000000007</c:v>
                </c:pt>
                <c:pt idx="12">
                  <c:v>49712.570000000014</c:v>
                </c:pt>
                <c:pt idx="13">
                  <c:v>44396.600000000035</c:v>
                </c:pt>
                <c:pt idx="14">
                  <c:v>50695.040000000001</c:v>
                </c:pt>
                <c:pt idx="15">
                  <c:v>47327.160000000018</c:v>
                </c:pt>
                <c:pt idx="16">
                  <c:v>51644.31</c:v>
                </c:pt>
                <c:pt idx="17">
                  <c:v>54097.86000000003</c:v>
                </c:pt>
                <c:pt idx="18">
                  <c:v>47696.040000000037</c:v>
                </c:pt>
                <c:pt idx="19">
                  <c:v>58331.099999999991</c:v>
                </c:pt>
                <c:pt idx="20">
                  <c:v>50433.840000000018</c:v>
                </c:pt>
                <c:pt idx="21">
                  <c:v>56908.460000000021</c:v>
                </c:pt>
                <c:pt idx="22">
                  <c:v>49922.029999999977</c:v>
                </c:pt>
                <c:pt idx="23">
                  <c:v>49823.869999999974</c:v>
                </c:pt>
                <c:pt idx="24">
                  <c:v>47517.929999999986</c:v>
                </c:pt>
                <c:pt idx="25">
                  <c:v>41560.470000000016</c:v>
                </c:pt>
                <c:pt idx="26">
                  <c:v>51845.230000000054</c:v>
                </c:pt>
                <c:pt idx="27">
                  <c:v>48203.730000000032</c:v>
                </c:pt>
                <c:pt idx="28">
                  <c:v>49193.91</c:v>
                </c:pt>
                <c:pt idx="29">
                  <c:v>53428.089999999989</c:v>
                </c:pt>
              </c:numCache>
            </c:numRef>
          </c:val>
          <c:smooth val="0"/>
          <c:extLst>
            <c:ext xmlns:c16="http://schemas.microsoft.com/office/drawing/2014/chart" uri="{C3380CC4-5D6E-409C-BE32-E72D297353CC}">
              <c16:uniqueId val="{00000000-444D-41EC-9F99-B475415AF372}"/>
            </c:ext>
          </c:extLst>
        </c:ser>
        <c:dLbls>
          <c:showLegendKey val="0"/>
          <c:showVal val="0"/>
          <c:showCatName val="0"/>
          <c:showSerName val="0"/>
          <c:showPercent val="0"/>
          <c:showBubbleSize val="0"/>
        </c:dLbls>
        <c:marker val="1"/>
        <c:smooth val="0"/>
        <c:axId val="917010607"/>
        <c:axId val="432675055"/>
      </c:lineChart>
      <c:catAx>
        <c:axId val="91701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675055"/>
        <c:crosses val="autoZero"/>
        <c:auto val="1"/>
        <c:lblAlgn val="ctr"/>
        <c:lblOffset val="100"/>
        <c:noMultiLvlLbl val="0"/>
      </c:catAx>
      <c:valAx>
        <c:axId val="4326750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1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2D787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[Power_Query_Ecommerce_Project.xlsx]Analysis!PivotTable9</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Gross Sales by Product 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8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Analysis!$U$3</c:f>
              <c:strCache>
                <c:ptCount val="1"/>
                <c:pt idx="0">
                  <c:v>Total</c:v>
                </c:pt>
              </c:strCache>
            </c:strRef>
          </c:tx>
          <c:spPr>
            <a:solidFill>
              <a:srgbClr val="2D78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Analysis!$T$4:$T$12</c:f>
              <c:strCache>
                <c:ptCount val="8"/>
                <c:pt idx="0">
                  <c:v>Electronics</c:v>
                </c:pt>
                <c:pt idx="1">
                  <c:v>Home &amp; Kitchen</c:v>
                </c:pt>
                <c:pt idx="2">
                  <c:v>Sports</c:v>
                </c:pt>
                <c:pt idx="3">
                  <c:v>Fashion</c:v>
                </c:pt>
                <c:pt idx="4">
                  <c:v>Toys</c:v>
                </c:pt>
                <c:pt idx="5">
                  <c:v>Beauty</c:v>
                </c:pt>
                <c:pt idx="6">
                  <c:v>Books</c:v>
                </c:pt>
                <c:pt idx="7">
                  <c:v>Grocery</c:v>
                </c:pt>
              </c:strCache>
            </c:strRef>
          </c:cat>
          <c:val>
            <c:numRef>
              <c:f>Analysis!$U$4:$U$12</c:f>
              <c:numCache>
                <c:formatCode>_("$"* #,##0_);_("$"* \(#,##0\);_("$"* "-"??_);_(@_)</c:formatCode>
                <c:ptCount val="8"/>
                <c:pt idx="0">
                  <c:v>404823.33000000013</c:v>
                </c:pt>
                <c:pt idx="1">
                  <c:v>297017.4599999999</c:v>
                </c:pt>
                <c:pt idx="2">
                  <c:v>237799.61000000025</c:v>
                </c:pt>
                <c:pt idx="3">
                  <c:v>195721.89999999979</c:v>
                </c:pt>
                <c:pt idx="4">
                  <c:v>150650.23999999967</c:v>
                </c:pt>
                <c:pt idx="5">
                  <c:v>95773.180000000051</c:v>
                </c:pt>
                <c:pt idx="6">
                  <c:v>68758.270000000019</c:v>
                </c:pt>
                <c:pt idx="7">
                  <c:v>49997.869999999974</c:v>
                </c:pt>
              </c:numCache>
            </c:numRef>
          </c:val>
          <c:extLst>
            <c:ext xmlns:c16="http://schemas.microsoft.com/office/drawing/2014/chart" uri="{C3380CC4-5D6E-409C-BE32-E72D297353CC}">
              <c16:uniqueId val="{00000000-AFBE-4C72-B714-5811FA9772DF}"/>
            </c:ext>
          </c:extLst>
        </c:ser>
        <c:dLbls>
          <c:dLblPos val="outEnd"/>
          <c:showLegendKey val="0"/>
          <c:showVal val="1"/>
          <c:showCatName val="0"/>
          <c:showSerName val="0"/>
          <c:showPercent val="0"/>
          <c:showBubbleSize val="0"/>
        </c:dLbls>
        <c:gapWidth val="182"/>
        <c:axId val="2055749967"/>
        <c:axId val="1712660367"/>
      </c:barChart>
      <c:catAx>
        <c:axId val="20557499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60367"/>
        <c:crosses val="autoZero"/>
        <c:auto val="1"/>
        <c:lblAlgn val="ctr"/>
        <c:lblOffset val="100"/>
        <c:noMultiLvlLbl val="0"/>
      </c:catAx>
      <c:valAx>
        <c:axId val="1712660367"/>
        <c:scaling>
          <c:orientation val="minMax"/>
        </c:scaling>
        <c:delete val="1"/>
        <c:axPos val="t"/>
        <c:numFmt formatCode="_(&quot;$&quot;* #,##0_);_(&quot;$&quot;* \(#,##0\);_(&quot;$&quot;* &quot;-&quot;??_);_(@_)" sourceLinked="1"/>
        <c:majorTickMark val="none"/>
        <c:minorTickMark val="none"/>
        <c:tickLblPos val="nextTo"/>
        <c:crossAx val="20557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2D787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[Power_Query_Ecommerce_Project.xlsx]Analysis!PivotTable10</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Orders by Status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8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Analysis!$U$13</c:f>
              <c:strCache>
                <c:ptCount val="1"/>
                <c:pt idx="0">
                  <c:v>Total</c:v>
                </c:pt>
              </c:strCache>
            </c:strRef>
          </c:tx>
          <c:spPr>
            <a:solidFill>
              <a:srgbClr val="2D78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Analysis!$T$14:$T$19</c:f>
              <c:strCache>
                <c:ptCount val="5"/>
                <c:pt idx="0">
                  <c:v>Delivered</c:v>
                </c:pt>
                <c:pt idx="1">
                  <c:v>Shipped</c:v>
                </c:pt>
                <c:pt idx="2">
                  <c:v>Pending</c:v>
                </c:pt>
                <c:pt idx="3">
                  <c:v>Cancelled</c:v>
                </c:pt>
                <c:pt idx="4">
                  <c:v>Returned</c:v>
                </c:pt>
              </c:strCache>
            </c:strRef>
          </c:cat>
          <c:val>
            <c:numRef>
              <c:f>Analysis!$U$14:$U$19</c:f>
              <c:numCache>
                <c:formatCode>_(* #,##0_);_(* \(#,##0\);_(* "-"??_);_(@_)</c:formatCode>
                <c:ptCount val="5"/>
                <c:pt idx="0">
                  <c:v>6472</c:v>
                </c:pt>
                <c:pt idx="1">
                  <c:v>1797</c:v>
                </c:pt>
                <c:pt idx="2">
                  <c:v>1370</c:v>
                </c:pt>
                <c:pt idx="3">
                  <c:v>1178</c:v>
                </c:pt>
                <c:pt idx="4">
                  <c:v>997</c:v>
                </c:pt>
              </c:numCache>
            </c:numRef>
          </c:val>
          <c:extLst>
            <c:ext xmlns:c16="http://schemas.microsoft.com/office/drawing/2014/chart" uri="{C3380CC4-5D6E-409C-BE32-E72D297353CC}">
              <c16:uniqueId val="{00000000-E5DC-437B-B62E-EB4071749DAC}"/>
            </c:ext>
          </c:extLst>
        </c:ser>
        <c:dLbls>
          <c:dLblPos val="outEnd"/>
          <c:showLegendKey val="0"/>
          <c:showVal val="1"/>
          <c:showCatName val="0"/>
          <c:showSerName val="0"/>
          <c:showPercent val="0"/>
          <c:showBubbleSize val="0"/>
        </c:dLbls>
        <c:gapWidth val="182"/>
        <c:axId val="2055999599"/>
        <c:axId val="1712716527"/>
      </c:barChart>
      <c:catAx>
        <c:axId val="2055999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716527"/>
        <c:crosses val="autoZero"/>
        <c:auto val="1"/>
        <c:lblAlgn val="ctr"/>
        <c:lblOffset val="100"/>
        <c:noMultiLvlLbl val="0"/>
      </c:catAx>
      <c:valAx>
        <c:axId val="1712716527"/>
        <c:scaling>
          <c:orientation val="minMax"/>
        </c:scaling>
        <c:delete val="1"/>
        <c:axPos val="t"/>
        <c:numFmt formatCode="_(* #,##0_);_(* \(#,##0\);_(* &quot;-&quot;??_);_(@_)" sourceLinked="1"/>
        <c:majorTickMark val="none"/>
        <c:minorTickMark val="none"/>
        <c:tickLblPos val="nextTo"/>
        <c:crossAx val="205599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2D787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[Power_Query_Ecommerce_Project.xlsx]Analysis!PivotTable11</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Gross Sales by Country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8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Analysis!$U$20</c:f>
              <c:strCache>
                <c:ptCount val="1"/>
                <c:pt idx="0">
                  <c:v>Total</c:v>
                </c:pt>
              </c:strCache>
            </c:strRef>
          </c:tx>
          <c:spPr>
            <a:solidFill>
              <a:srgbClr val="2D78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Analysis!$T$21:$T$28</c:f>
              <c:strCache>
                <c:ptCount val="7"/>
                <c:pt idx="0">
                  <c:v>United Arab Emirates</c:v>
                </c:pt>
                <c:pt idx="1">
                  <c:v>United Kingdom</c:v>
                </c:pt>
                <c:pt idx="2">
                  <c:v>Germany</c:v>
                </c:pt>
                <c:pt idx="3">
                  <c:v>India</c:v>
                </c:pt>
                <c:pt idx="4">
                  <c:v>United States</c:v>
                </c:pt>
                <c:pt idx="5">
                  <c:v>Canada</c:v>
                </c:pt>
                <c:pt idx="6">
                  <c:v>Australia</c:v>
                </c:pt>
              </c:strCache>
            </c:strRef>
          </c:cat>
          <c:val>
            <c:numRef>
              <c:f>Analysis!$U$21:$U$28</c:f>
              <c:numCache>
                <c:formatCode>_("$"* #,##0_);_("$"* \(#,##0\);_("$"* "-"??_);_(@_)</c:formatCode>
                <c:ptCount val="7"/>
                <c:pt idx="0">
                  <c:v>225993.52000000019</c:v>
                </c:pt>
                <c:pt idx="1">
                  <c:v>219722.32999999987</c:v>
                </c:pt>
                <c:pt idx="2">
                  <c:v>217012.31999999989</c:v>
                </c:pt>
                <c:pt idx="3">
                  <c:v>214907.02000000019</c:v>
                </c:pt>
                <c:pt idx="4">
                  <c:v>213579.44000000029</c:v>
                </c:pt>
                <c:pt idx="5">
                  <c:v>205782.22000000018</c:v>
                </c:pt>
                <c:pt idx="6">
                  <c:v>203545.00999999989</c:v>
                </c:pt>
              </c:numCache>
            </c:numRef>
          </c:val>
          <c:extLst>
            <c:ext xmlns:c16="http://schemas.microsoft.com/office/drawing/2014/chart" uri="{C3380CC4-5D6E-409C-BE32-E72D297353CC}">
              <c16:uniqueId val="{00000000-C9A7-4CE2-8670-EC54A4391F94}"/>
            </c:ext>
          </c:extLst>
        </c:ser>
        <c:dLbls>
          <c:dLblPos val="outEnd"/>
          <c:showLegendKey val="0"/>
          <c:showVal val="1"/>
          <c:showCatName val="0"/>
          <c:showSerName val="0"/>
          <c:showPercent val="0"/>
          <c:showBubbleSize val="0"/>
        </c:dLbls>
        <c:gapWidth val="182"/>
        <c:axId val="2055793119"/>
        <c:axId val="1649004847"/>
      </c:barChart>
      <c:catAx>
        <c:axId val="2055793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004847"/>
        <c:crosses val="autoZero"/>
        <c:auto val="1"/>
        <c:lblAlgn val="ctr"/>
        <c:lblOffset val="100"/>
        <c:noMultiLvlLbl val="0"/>
      </c:catAx>
      <c:valAx>
        <c:axId val="1649004847"/>
        <c:scaling>
          <c:orientation val="minMax"/>
        </c:scaling>
        <c:delete val="1"/>
        <c:axPos val="t"/>
        <c:numFmt formatCode="_(&quot;$&quot;* #,##0_);_(&quot;$&quot;* \(#,##0\);_(&quot;$&quot;* &quot;-&quot;??_);_(@_)" sourceLinked="1"/>
        <c:majorTickMark val="none"/>
        <c:minorTickMark val="none"/>
        <c:tickLblPos val="nextTo"/>
        <c:crossAx val="205579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2D787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Analysis!A1"/><Relationship Id="rId5" Type="http://schemas.openxmlformats.org/officeDocument/2006/relationships/hyperlink" Target="#ecommerce_retail_transactions_r!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chart" Target="../charts/chart4.xml"/><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202045</xdr:colOff>
      <xdr:row>17</xdr:row>
      <xdr:rowOff>121228</xdr:rowOff>
    </xdr:from>
    <xdr:to>
      <xdr:col>2</xdr:col>
      <xdr:colOff>588818</xdr:colOff>
      <xdr:row>19</xdr:row>
      <xdr:rowOff>86592</xdr:rowOff>
    </xdr:to>
    <xdr:pic>
      <xdr:nvPicPr>
        <xdr:cNvPr id="3" name="Graphic 2" descr="Arrow Right with solid fill">
          <a:hlinkClick xmlns:r="http://schemas.openxmlformats.org/officeDocument/2006/relationships" r:id="rId1"/>
          <a:extLst>
            <a:ext uri="{FF2B5EF4-FFF2-40B4-BE49-F238E27FC236}">
              <a16:creationId xmlns:a16="http://schemas.microsoft.com/office/drawing/2014/main" id="{90BF0B0F-35FA-C5EF-83F4-76139A41EE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5863" y="3994728"/>
          <a:ext cx="386773" cy="334818"/>
        </a:xfrm>
        <a:prstGeom prst="rect">
          <a:avLst/>
        </a:prstGeom>
      </xdr:spPr>
    </xdr:pic>
    <xdr:clientData/>
  </xdr:twoCellAnchor>
  <xdr:twoCellAnchor editAs="oneCell">
    <xdr:from>
      <xdr:col>8</xdr:col>
      <xdr:colOff>404091</xdr:colOff>
      <xdr:row>17</xdr:row>
      <xdr:rowOff>115455</xdr:rowOff>
    </xdr:from>
    <xdr:to>
      <xdr:col>9</xdr:col>
      <xdr:colOff>178955</xdr:colOff>
      <xdr:row>19</xdr:row>
      <xdr:rowOff>80819</xdr:rowOff>
    </xdr:to>
    <xdr:pic>
      <xdr:nvPicPr>
        <xdr:cNvPr id="4" name="Graphic 3" descr="Arrow Right with solid fill">
          <a:hlinkClick xmlns:r="http://schemas.openxmlformats.org/officeDocument/2006/relationships" r:id="rId4"/>
          <a:extLst>
            <a:ext uri="{FF2B5EF4-FFF2-40B4-BE49-F238E27FC236}">
              <a16:creationId xmlns:a16="http://schemas.microsoft.com/office/drawing/2014/main" id="{2EFB5D77-5299-4BF2-88D4-1D8F97D1065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299364" y="3913910"/>
          <a:ext cx="386773" cy="334818"/>
        </a:xfrm>
        <a:prstGeom prst="rect">
          <a:avLst/>
        </a:prstGeom>
      </xdr:spPr>
    </xdr:pic>
    <xdr:clientData/>
  </xdr:twoCellAnchor>
  <xdr:twoCellAnchor editAs="oneCell">
    <xdr:from>
      <xdr:col>3</xdr:col>
      <xdr:colOff>50929</xdr:colOff>
      <xdr:row>22</xdr:row>
      <xdr:rowOff>89629</xdr:rowOff>
    </xdr:from>
    <xdr:to>
      <xdr:col>3</xdr:col>
      <xdr:colOff>438452</xdr:colOff>
      <xdr:row>24</xdr:row>
      <xdr:rowOff>108085</xdr:rowOff>
    </xdr:to>
    <xdr:pic>
      <xdr:nvPicPr>
        <xdr:cNvPr id="6" name="Graphic 5" descr="Arrow Right with solid fill">
          <a:hlinkClick xmlns:r="http://schemas.openxmlformats.org/officeDocument/2006/relationships" r:id="rId5"/>
          <a:extLst>
            <a:ext uri="{FF2B5EF4-FFF2-40B4-BE49-F238E27FC236}">
              <a16:creationId xmlns:a16="http://schemas.microsoft.com/office/drawing/2014/main" id="{F1D1A8CB-ABFF-1AC6-70D4-53ECBA3DF50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71390" y="4858884"/>
          <a:ext cx="387523" cy="387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17069</xdr:colOff>
      <xdr:row>8</xdr:row>
      <xdr:rowOff>85450</xdr:rowOff>
    </xdr:from>
    <xdr:to>
      <xdr:col>15</xdr:col>
      <xdr:colOff>873126</xdr:colOff>
      <xdr:row>26</xdr:row>
      <xdr:rowOff>154837</xdr:rowOff>
    </xdr:to>
    <xdr:graphicFrame macro="">
      <xdr:nvGraphicFramePr>
        <xdr:cNvPr id="3" name="Chart 2">
          <a:extLst>
            <a:ext uri="{FF2B5EF4-FFF2-40B4-BE49-F238E27FC236}">
              <a16:creationId xmlns:a16="http://schemas.microsoft.com/office/drawing/2014/main" id="{D5597347-A1CF-4927-8059-0657547C2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13743</xdr:colOff>
      <xdr:row>27</xdr:row>
      <xdr:rowOff>19046</xdr:rowOff>
    </xdr:from>
    <xdr:to>
      <xdr:col>15</xdr:col>
      <xdr:colOff>845587</xdr:colOff>
      <xdr:row>43</xdr:row>
      <xdr:rowOff>158750</xdr:rowOff>
    </xdr:to>
    <xdr:graphicFrame macro="">
      <xdr:nvGraphicFramePr>
        <xdr:cNvPr id="2" name="Chart 1">
          <a:extLst>
            <a:ext uri="{FF2B5EF4-FFF2-40B4-BE49-F238E27FC236}">
              <a16:creationId xmlns:a16="http://schemas.microsoft.com/office/drawing/2014/main" id="{6EC7F0EE-6E6E-4685-83EA-91EA14D9D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962209</xdr:colOff>
      <xdr:row>8</xdr:row>
      <xdr:rowOff>97789</xdr:rowOff>
    </xdr:from>
    <xdr:to>
      <xdr:col>22</xdr:col>
      <xdr:colOff>476732</xdr:colOff>
      <xdr:row>26</xdr:row>
      <xdr:rowOff>156619</xdr:rowOff>
    </xdr:to>
    <xdr:graphicFrame macro="">
      <xdr:nvGraphicFramePr>
        <xdr:cNvPr id="4" name="Chart 3">
          <a:extLst>
            <a:ext uri="{FF2B5EF4-FFF2-40B4-BE49-F238E27FC236}">
              <a16:creationId xmlns:a16="http://schemas.microsoft.com/office/drawing/2014/main" id="{162225FA-826A-4F40-BE0B-C66FC3EB3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981977</xdr:colOff>
      <xdr:row>27</xdr:row>
      <xdr:rowOff>59114</xdr:rowOff>
    </xdr:from>
    <xdr:to>
      <xdr:col>22</xdr:col>
      <xdr:colOff>526607</xdr:colOff>
      <xdr:row>44</xdr:row>
      <xdr:rowOff>34842</xdr:rowOff>
    </xdr:to>
    <xdr:graphicFrame macro="">
      <xdr:nvGraphicFramePr>
        <xdr:cNvPr id="5" name="Chart 4">
          <a:extLst>
            <a:ext uri="{FF2B5EF4-FFF2-40B4-BE49-F238E27FC236}">
              <a16:creationId xmlns:a16="http://schemas.microsoft.com/office/drawing/2014/main" id="{D2FB5E09-7F33-4505-AEEB-740479377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77169</xdr:colOff>
      <xdr:row>4</xdr:row>
      <xdr:rowOff>231763</xdr:rowOff>
    </xdr:from>
    <xdr:to>
      <xdr:col>4</xdr:col>
      <xdr:colOff>624583</xdr:colOff>
      <xdr:row>7</xdr:row>
      <xdr:rowOff>17628</xdr:rowOff>
    </xdr:to>
    <xdr:pic>
      <xdr:nvPicPr>
        <xdr:cNvPr id="7" name="Graphic 6" descr="Shopping cart with solid fill">
          <a:extLst>
            <a:ext uri="{FF2B5EF4-FFF2-40B4-BE49-F238E27FC236}">
              <a16:creationId xmlns:a16="http://schemas.microsoft.com/office/drawing/2014/main" id="{D7DD79A0-65AC-811A-6DEC-62C3B50593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1895" y="990665"/>
          <a:ext cx="547414" cy="548640"/>
        </a:xfrm>
        <a:prstGeom prst="rect">
          <a:avLst/>
        </a:prstGeom>
      </xdr:spPr>
    </xdr:pic>
    <xdr:clientData/>
  </xdr:twoCellAnchor>
  <xdr:twoCellAnchor editAs="oneCell">
    <xdr:from>
      <xdr:col>9</xdr:col>
      <xdr:colOff>319013</xdr:colOff>
      <xdr:row>4</xdr:row>
      <xdr:rowOff>227450</xdr:rowOff>
    </xdr:from>
    <xdr:to>
      <xdr:col>9</xdr:col>
      <xdr:colOff>869627</xdr:colOff>
      <xdr:row>7</xdr:row>
      <xdr:rowOff>13315</xdr:rowOff>
    </xdr:to>
    <xdr:pic>
      <xdr:nvPicPr>
        <xdr:cNvPr id="9" name="Graphic 8" descr="Box with solid fill">
          <a:extLst>
            <a:ext uri="{FF2B5EF4-FFF2-40B4-BE49-F238E27FC236}">
              <a16:creationId xmlns:a16="http://schemas.microsoft.com/office/drawing/2014/main" id="{19EA1D64-DAAC-AFE7-3C48-F833D89CE3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44287" y="986352"/>
          <a:ext cx="550614" cy="548640"/>
        </a:xfrm>
        <a:prstGeom prst="rect">
          <a:avLst/>
        </a:prstGeom>
      </xdr:spPr>
    </xdr:pic>
    <xdr:clientData/>
  </xdr:twoCellAnchor>
  <xdr:twoCellAnchor editAs="oneCell">
    <xdr:from>
      <xdr:col>14</xdr:col>
      <xdr:colOff>24359</xdr:colOff>
      <xdr:row>4</xdr:row>
      <xdr:rowOff>240335</xdr:rowOff>
    </xdr:from>
    <xdr:to>
      <xdr:col>14</xdr:col>
      <xdr:colOff>574129</xdr:colOff>
      <xdr:row>7</xdr:row>
      <xdr:rowOff>26200</xdr:rowOff>
    </xdr:to>
    <xdr:pic>
      <xdr:nvPicPr>
        <xdr:cNvPr id="11" name="Graphic 10" descr="Coins with solid fill">
          <a:extLst>
            <a:ext uri="{FF2B5EF4-FFF2-40B4-BE49-F238E27FC236}">
              <a16:creationId xmlns:a16="http://schemas.microsoft.com/office/drawing/2014/main" id="{8C1BB6CD-E6F2-706B-A2BC-068CA39100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08780" y="999237"/>
          <a:ext cx="548801" cy="548640"/>
        </a:xfrm>
        <a:prstGeom prst="rect">
          <a:avLst/>
        </a:prstGeom>
      </xdr:spPr>
    </xdr:pic>
    <xdr:clientData/>
  </xdr:twoCellAnchor>
  <xdr:twoCellAnchor editAs="oneCell">
    <xdr:from>
      <xdr:col>19</xdr:col>
      <xdr:colOff>108271</xdr:colOff>
      <xdr:row>4</xdr:row>
      <xdr:rowOff>260115</xdr:rowOff>
    </xdr:from>
    <xdr:to>
      <xdr:col>20</xdr:col>
      <xdr:colOff>51706</xdr:colOff>
      <xdr:row>7</xdr:row>
      <xdr:rowOff>45980</xdr:rowOff>
    </xdr:to>
    <xdr:pic>
      <xdr:nvPicPr>
        <xdr:cNvPr id="13" name="Graphic 12" descr="Label with solid fill">
          <a:extLst>
            <a:ext uri="{FF2B5EF4-FFF2-40B4-BE49-F238E27FC236}">
              <a16:creationId xmlns:a16="http://schemas.microsoft.com/office/drawing/2014/main" id="{2285A699-F3EA-6FFB-F6C0-307C691D58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347283" y="1020638"/>
          <a:ext cx="556283" cy="546389"/>
        </a:xfrm>
        <a:prstGeom prst="rect">
          <a:avLst/>
        </a:prstGeom>
      </xdr:spPr>
    </xdr:pic>
    <xdr:clientData/>
  </xdr:twoCellAnchor>
  <xdr:twoCellAnchor editAs="oneCell">
    <xdr:from>
      <xdr:col>0</xdr:col>
      <xdr:colOff>37444</xdr:colOff>
      <xdr:row>5</xdr:row>
      <xdr:rowOff>1</xdr:rowOff>
    </xdr:from>
    <xdr:to>
      <xdr:col>2</xdr:col>
      <xdr:colOff>532978</xdr:colOff>
      <xdr:row>12</xdr:row>
      <xdr:rowOff>163470</xdr:rowOff>
    </xdr:to>
    <mc:AlternateContent xmlns:mc="http://schemas.openxmlformats.org/markup-compatibility/2006">
      <mc:Choice xmlns:a14="http://schemas.microsoft.com/office/drawing/2010/main" Requires="a14">
        <xdr:graphicFrame macro="">
          <xdr:nvGraphicFramePr>
            <xdr:cNvPr id="6" name="Years (Order_Date)">
              <a:extLst>
                <a:ext uri="{FF2B5EF4-FFF2-40B4-BE49-F238E27FC236}">
                  <a16:creationId xmlns:a16="http://schemas.microsoft.com/office/drawing/2014/main" id="{0ECD8FF9-0C76-4AE1-81B5-837163A43F8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37444" y="1020537"/>
              <a:ext cx="1856248" cy="155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27312</xdr:colOff>
      <xdr:row>13</xdr:row>
      <xdr:rowOff>27609</xdr:rowOff>
    </xdr:from>
    <xdr:to>
      <xdr:col>2</xdr:col>
      <xdr:colOff>544927</xdr:colOff>
      <xdr:row>29</xdr:row>
      <xdr:rowOff>69848</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5A51FDD9-EAC0-4A14-B231-F85166E3D9F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7312" y="2624305"/>
              <a:ext cx="1878329" cy="294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34139</xdr:colOff>
      <xdr:row>29</xdr:row>
      <xdr:rowOff>116075</xdr:rowOff>
    </xdr:from>
    <xdr:to>
      <xdr:col>2</xdr:col>
      <xdr:colOff>546633</xdr:colOff>
      <xdr:row>42</xdr:row>
      <xdr:rowOff>176020</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6F43CE2B-D395-4C02-9E70-E171014F3B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4139" y="5615629"/>
              <a:ext cx="1873208" cy="241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Omar" refreshedDate="46276.046492245368" createdVersion="8" refreshedVersion="8" minRefreshableVersion="3" recordCount="11814" xr:uid="{29B1FEAB-D1BE-400F-B8C8-6EBC09FAB59D}">
  <cacheSource type="worksheet">
    <worksheetSource name="ecommerce_retail_transactions_clean"/>
  </cacheSource>
  <cacheFields count="19">
    <cacheField name="Order_ID" numFmtId="0">
      <sharedItems count="11814">
        <s v="ORD011416"/>
        <s v="ORD000974"/>
        <s v="ORD000617"/>
        <s v="ORD006437"/>
        <s v="ORD000740"/>
        <s v="ORD011216"/>
        <s v="ORD002861"/>
        <s v="ORD011407"/>
        <s v="ORD005427"/>
        <s v="ORD002304"/>
        <s v="ORD006172"/>
        <s v="ORD001560"/>
        <s v="ORD006143"/>
        <s v="ORD002406"/>
        <s v="ORD008099"/>
        <s v="ORD000325"/>
        <s v="ORD004378"/>
        <s v="ORD006544"/>
        <s v="ORD011722"/>
        <s v="ORD011697"/>
        <s v="ORD003641"/>
        <s v="ORD009446"/>
        <s v="ORD006908"/>
        <s v="ORD001501"/>
        <s v="ORD005984"/>
        <s v="ORD006131"/>
        <s v="ORD011023"/>
        <s v="ORD010531"/>
        <s v="ORD007093"/>
        <s v="ORD001920"/>
        <s v="ORD011670"/>
        <s v="ORD007969"/>
        <s v="ORD005584"/>
        <s v="ORD008895"/>
        <s v="ORD003182"/>
        <s v="ORD000505"/>
        <s v="ORD005243"/>
        <s v="ORD008127"/>
        <s v="ORD008508"/>
        <s v="ORD010209"/>
        <s v="ORD002126"/>
        <s v="ORD003676"/>
        <s v="ORD001098"/>
        <s v="ORD010813"/>
        <s v="ORD002747"/>
        <s v="ORD004756"/>
        <s v="ORD009400"/>
        <s v="ORD000033"/>
        <s v="ORD009029"/>
        <s v="ORD007126"/>
        <s v="ORD007171"/>
        <s v="ORD010072"/>
        <s v="ORD009679"/>
        <s v="ORD010456"/>
        <s v="ORD009084"/>
        <s v="ORD002604"/>
        <s v="ORD002014"/>
        <s v="ORD001738"/>
        <s v="ORD011962"/>
        <s v="ORD004234"/>
        <s v="ORD001260"/>
        <s v="ORD009167"/>
        <s v="ORD001764"/>
        <s v="ORD007280"/>
        <s v="ORD001255"/>
        <s v="ORD008612"/>
        <s v="ORD003321"/>
        <s v="ORD011803"/>
        <s v="ORD002196"/>
        <s v="ORD000772"/>
        <s v="ORD010893"/>
        <s v="ORD009722"/>
        <s v="ORD000623"/>
        <s v="ORD000250"/>
        <s v="ORD008011"/>
        <s v="ORD000356"/>
        <s v="ORD007835"/>
        <s v="ORD005618"/>
        <s v="ORD004624"/>
        <s v="ORD005394"/>
        <s v="ORD001862"/>
        <s v="ORD008410"/>
        <s v="ORD011729"/>
        <s v="ORD011036"/>
        <s v="ORD006286"/>
        <s v="ORD003127"/>
        <s v="ORD009979"/>
        <s v="ORD006818"/>
        <s v="ORD006428"/>
        <s v="ORD002624"/>
        <s v="ORD011213"/>
        <s v="ORD002064"/>
        <s v="ORD006646"/>
        <s v="ORD007242"/>
        <s v="ORD008448"/>
        <s v="ORD003125"/>
        <s v="ORD009586"/>
        <s v="ORD004485"/>
        <s v="ORD001052"/>
        <s v="ORD003992"/>
        <s v="ORD002437"/>
        <s v="ORD001169"/>
        <s v="ORD005299"/>
        <s v="ORD007910"/>
        <s v="ORD002603"/>
        <s v="ORD002787"/>
        <s v="ORD005308"/>
        <s v="ORD010296"/>
        <s v="ORD000283"/>
        <s v="ORD001911"/>
        <s v="ORD000946"/>
        <s v="ORD004392"/>
        <s v="ORD004803"/>
        <s v="ORD008105"/>
        <s v="ORD001240"/>
        <s v="ORD006419"/>
        <s v="ORD002518"/>
        <s v="ORD005264"/>
        <s v="ORD010692"/>
        <s v="ORD004435"/>
        <s v="ORD006683"/>
        <s v="ORD008722"/>
        <s v="ORD007954"/>
        <s v="ORD000185"/>
        <s v="ORD007944"/>
        <s v="ORD000750"/>
        <s v="ORD006441"/>
        <s v="ORD011007"/>
        <s v="ORD009097"/>
        <s v="ORD009962"/>
        <s v="ORD003510"/>
        <s v="ORD001358"/>
        <s v="ORD006138"/>
        <s v="ORD002320"/>
        <s v="ORD004497"/>
        <s v="ORD007889"/>
        <s v="ORD010997"/>
        <s v="ORD005139"/>
        <s v="ORD011308"/>
        <s v="ORD011203"/>
        <s v="ORD010166"/>
        <s v="ORD011244"/>
        <s v="ORD009008"/>
        <s v="ORD005754"/>
        <s v="ORD001551"/>
        <s v="ORD010958"/>
        <s v="ORD010382"/>
        <s v="ORD006757"/>
        <s v="ORD000812"/>
        <s v="ORD003567"/>
        <s v="ORD002706"/>
        <s v="ORD009930"/>
        <s v="ORD001165"/>
        <s v="ORD003268"/>
        <s v="ORD003146"/>
        <s v="ORD002871"/>
        <s v="ORD001817"/>
        <s v="ORD005133"/>
        <s v="ORD001089"/>
        <s v="ORD002648"/>
        <s v="ORD000128"/>
        <s v="ORD011249"/>
        <s v="ORD002484"/>
        <s v="ORD002465"/>
        <s v="ORD004007"/>
        <s v="ORD007843"/>
        <s v="ORD005160"/>
        <s v="ORD000292"/>
        <s v="ORD005732"/>
        <s v="ORD010683"/>
        <s v="ORD000566"/>
        <s v="ORD003778"/>
        <s v="ORD000175"/>
        <s v="ORD002926"/>
        <s v="ORD007413"/>
        <s v="ORD007945"/>
        <s v="ORD004316"/>
        <s v="ORD005318"/>
        <s v="ORD011002"/>
        <s v="ORD001354"/>
        <s v="ORD004601"/>
        <s v="ORD006177"/>
        <s v="ORD007553"/>
        <s v="ORD008046"/>
        <s v="ORD003931"/>
        <s v="ORD003178"/>
        <s v="ORD010738"/>
        <s v="ORD001559"/>
        <s v="ORD010686"/>
        <s v="ORD005369"/>
        <s v="ORD011775"/>
        <s v="ORD008018"/>
        <s v="ORD001502"/>
        <s v="ORD008992"/>
        <s v="ORD001033"/>
        <s v="ORD009663"/>
        <s v="ORD007199"/>
        <s v="ORD009017"/>
        <s v="ORD011075"/>
        <s v="ORD008921"/>
        <s v="ORD011662"/>
        <s v="ORD000464"/>
        <s v="ORD005153"/>
        <s v="ORD011237"/>
        <s v="ORD000380"/>
        <s v="ORD008185"/>
        <s v="ORD001979"/>
        <s v="ORD000339"/>
        <s v="ORD004345"/>
        <s v="ORD011679"/>
        <s v="ORD011342"/>
        <s v="ORD008213"/>
        <s v="ORD006743"/>
        <s v="ORD008844"/>
        <s v="ORD011402"/>
        <s v="ORD006085"/>
        <s v="ORD001814"/>
        <s v="ORD008500"/>
        <s v="ORD003180"/>
        <s v="ORD001989"/>
        <s v="ORD003925"/>
        <s v="ORD001231"/>
        <s v="ORD006667"/>
        <s v="ORD008757"/>
        <s v="ORD009217"/>
        <s v="ORD000404"/>
        <s v="ORD003955"/>
        <s v="ORD007806"/>
        <s v="ORD000649"/>
        <s v="ORD008197"/>
        <s v="ORD008512"/>
        <s v="ORD006191"/>
        <s v="ORD005443"/>
        <s v="ORD011258"/>
        <s v="ORD000861"/>
        <s v="ORD008789"/>
        <s v="ORD005065"/>
        <s v="ORD001752"/>
        <s v="ORD001238"/>
        <s v="ORD006508"/>
        <s v="ORD008522"/>
        <s v="ORD001872"/>
        <s v="ORD007732"/>
        <s v="ORD002414"/>
        <s v="ORD010774"/>
        <s v="ORD002777"/>
        <s v="ORD005506"/>
        <s v="ORD011786"/>
        <s v="ORD006787"/>
        <s v="ORD006311"/>
        <s v="ORD003554"/>
        <s v="ORD004369"/>
        <s v="ORD004107"/>
        <s v="ORD011631"/>
        <s v="ORD003979"/>
        <s v="ORD011298"/>
        <s v="ORD006368"/>
        <s v="ORD003660"/>
        <s v="ORD002844"/>
        <s v="ORD010148"/>
        <s v="ORD008826"/>
        <s v="ORD004455"/>
        <s v="ORD006650"/>
        <s v="ORD000987"/>
        <s v="ORD006280"/>
        <s v="ORD002974"/>
        <s v="ORD009545"/>
        <s v="ORD001577"/>
        <s v="ORD002969"/>
        <s v="ORD006465"/>
        <s v="ORD009746"/>
        <s v="ORD000856"/>
        <s v="ORD002742"/>
        <s v="ORD003080"/>
        <s v="ORD005061"/>
        <s v="ORD001447"/>
        <s v="ORD003166"/>
        <s v="ORD000194"/>
        <s v="ORD002040"/>
        <s v="ORD011512"/>
        <s v="ORD002063"/>
        <s v="ORD005018"/>
        <s v="ORD002255"/>
        <s v="ORD004668"/>
        <s v="ORD003722"/>
        <s v="ORD002176"/>
        <s v="ORD001407"/>
        <s v="ORD004594"/>
        <s v="ORD000690"/>
        <s v="ORD007284"/>
        <s v="ORD004065"/>
        <s v="ORD004925"/>
        <s v="ORD008211"/>
        <s v="ORD008708"/>
        <s v="ORD002330"/>
        <s v="ORD011991"/>
        <s v="ORD000745"/>
        <s v="ORD009769"/>
        <s v="ORD003023"/>
        <s v="ORD000396"/>
        <s v="ORD011300"/>
        <s v="ORD006879"/>
        <s v="ORD005200"/>
        <s v="ORD003696"/>
        <s v="ORD005230"/>
        <s v="ORD007335"/>
        <s v="ORD006163"/>
        <s v="ORD002913"/>
        <s v="ORD009647"/>
        <s v="ORD007134"/>
        <s v="ORD011309"/>
        <s v="ORD009944"/>
        <s v="ORD001925"/>
        <s v="ORD006356"/>
        <s v="ORD006877"/>
        <s v="ORD006166"/>
        <s v="ORD005602"/>
        <s v="ORD006301"/>
        <s v="ORD000743"/>
        <s v="ORD003950"/>
        <s v="ORD009849"/>
        <s v="ORD003018"/>
        <s v="ORD001687"/>
        <s v="ORD000852"/>
        <s v="ORD006278"/>
        <s v="ORD007475"/>
        <s v="ORD009732"/>
        <s v="ORD010239"/>
        <s v="ORD010671"/>
        <s v="ORD000605"/>
        <s v="ORD000490"/>
        <s v="ORD008918"/>
        <s v="ORD008912"/>
        <s v="ORD007240"/>
        <s v="ORD005082"/>
        <s v="ORD009383"/>
        <s v="ORD011938"/>
        <s v="ORD001657"/>
        <s v="ORD011384"/>
        <s v="ORD007614"/>
        <s v="ORD010720"/>
        <s v="ORD009619"/>
        <s v="ORD006851"/>
        <s v="ORD008424"/>
        <s v="ORD007116"/>
        <s v="ORD011644"/>
        <s v="ORD009860"/>
        <s v="ORD005769"/>
        <s v="ORD011680"/>
        <s v="ORD008890"/>
        <s v="ORD008544"/>
        <s v="ORD003953"/>
        <s v="ORD011385"/>
        <s v="ORD001200"/>
        <s v="ORD008721"/>
        <s v="ORD002847"/>
        <s v="ORD006754"/>
        <s v="ORD001700"/>
        <s v="ORD007178"/>
        <s v="ORD008346"/>
        <s v="ORD001206"/>
        <s v="ORD006843"/>
        <s v="ORD011540"/>
        <s v="ORD001874"/>
        <s v="ORD007866"/>
        <s v="ORD006813"/>
        <s v="ORD007632"/>
        <s v="ORD000749"/>
        <s v="ORD011881"/>
        <s v="ORD007167"/>
        <s v="ORD009342"/>
        <s v="ORD005642"/>
        <s v="ORD005186"/>
        <s v="ORD007899"/>
        <s v="ORD009299"/>
        <s v="ORD002649"/>
        <s v="ORD007587"/>
        <s v="ORD004768"/>
        <s v="ORD009931"/>
        <s v="ORD010739"/>
        <s v="ORD004639"/>
        <s v="ORD003003"/>
        <s v="ORD006559"/>
        <s v="ORD008944"/>
        <s v="ORD011718"/>
        <s v="ORD000243"/>
        <s v="ORD000583"/>
        <s v="ORD000967"/>
        <s v="ORD002201"/>
        <s v="ORD007303"/>
        <s v="ORD001552"/>
        <s v="ORD008319"/>
        <s v="ORD005452"/>
        <s v="ORD008204"/>
        <s v="ORD006517"/>
        <s v="ORD006445"/>
        <s v="ORD008115"/>
        <s v="ORD007316"/>
        <s v="ORD011042"/>
        <s v="ORD002859"/>
        <s v="ORD008108"/>
        <s v="ORD002494"/>
        <s v="ORD000976"/>
        <s v="ORD001661"/>
        <s v="ORD011043"/>
        <s v="ORD009444"/>
        <s v="ORD008510"/>
        <s v="ORD000235"/>
        <s v="ORD004982"/>
        <s v="ORD011021"/>
        <s v="ORD005199"/>
        <s v="ORD005548"/>
        <s v="ORD006435"/>
        <s v="ORD009851"/>
        <s v="ORD000046"/>
        <s v="ORD003260"/>
        <s v="ORD003195"/>
        <s v="ORD003986"/>
        <s v="ORD002996"/>
        <s v="ORD000902"/>
        <s v="ORD008880"/>
        <s v="ORD005084"/>
        <s v="ORD006023"/>
        <s v="ORD011753"/>
        <s v="ORD004942"/>
        <s v="ORD011336"/>
        <s v="ORD004740"/>
        <s v="ORD006703"/>
        <s v="ORD010820"/>
        <s v="ORD006238"/>
        <s v="ORD009006"/>
        <s v="ORD006479"/>
        <s v="ORD011382"/>
        <s v="ORD010741"/>
        <s v="ORD001878"/>
        <s v="ORD005135"/>
        <s v="ORD003364"/>
        <s v="ORD001555"/>
        <s v="ORD008001"/>
        <s v="ORD010944"/>
        <s v="ORD000947"/>
        <s v="ORD009514"/>
        <s v="ORD000168"/>
        <s v="ORD006055"/>
        <s v="ORD006313"/>
        <s v="ORD004972"/>
        <s v="ORD003266"/>
        <s v="ORD003832"/>
        <s v="ORD006840"/>
        <s v="ORD003280"/>
        <s v="ORD006026"/>
        <s v="ORD007359"/>
        <s v="ORD006378"/>
        <s v="ORD010663"/>
        <s v="ORD002073"/>
        <s v="ORD006675"/>
        <s v="ORD011189"/>
        <s v="ORD004679"/>
        <s v="ORD011162"/>
        <s v="ORD011860"/>
        <s v="ORD011989"/>
        <s v="ORD005482"/>
        <s v="ORD007312"/>
        <s v="ORD006270"/>
        <s v="ORD006009"/>
        <s v="ORD010013"/>
        <s v="ORD007264"/>
        <s v="ORD006160"/>
        <s v="ORD006257"/>
        <s v="ORD001667"/>
        <s v="ORD002684"/>
        <s v="ORD009608"/>
        <s v="ORD004851"/>
        <s v="ORD011274"/>
        <s v="ORD004127"/>
        <s v="ORD005351"/>
        <s v="ORD000496"/>
        <s v="ORD011596"/>
        <s v="ORD007518"/>
        <s v="ORD005987"/>
        <s v="ORD011985"/>
        <s v="ORD002613"/>
        <s v="ORD009623"/>
        <s v="ORD002492"/>
        <s v="ORD002290"/>
        <s v="ORD002751"/>
        <s v="ORD007077"/>
        <s v="ORD000214"/>
        <s v="ORD002353"/>
        <s v="ORD005716"/>
        <s v="ORD002436"/>
        <s v="ORD011542"/>
        <s v="ORD006543"/>
        <s v="ORD004341"/>
        <s v="ORD001813"/>
        <s v="ORD003104"/>
        <s v="ORD010316"/>
        <s v="ORD009306"/>
        <s v="ORD010751"/>
        <s v="ORD004600"/>
        <s v="ORD005483"/>
        <s v="ORD011976"/>
        <s v="ORD007767"/>
        <s v="ORD005172"/>
        <s v="ORD011624"/>
        <s v="ORD003668"/>
        <s v="ORD004974"/>
        <s v="ORD001808"/>
        <s v="ORD008516"/>
        <s v="ORD009050"/>
        <s v="ORD006068"/>
        <s v="ORD007260"/>
        <s v="ORD002854"/>
        <s v="ORD000087"/>
        <s v="ORD009324"/>
        <s v="ORD002344"/>
        <s v="ORD007595"/>
        <s v="ORD006397"/>
        <s v="ORD005020"/>
        <s v="ORD001566"/>
        <s v="ORD004422"/>
        <s v="ORD001035"/>
        <s v="ORD006450"/>
        <s v="ORD004033"/>
        <s v="ORD009977"/>
        <s v="ORD004218"/>
        <s v="ORD002776"/>
        <s v="ORD002923"/>
        <s v="ORD007007"/>
        <s v="ORD000829"/>
        <s v="ORD011260"/>
        <s v="ORD008549"/>
        <s v="ORD010602"/>
        <s v="ORD003301"/>
        <s v="ORD001359"/>
        <s v="ORD007437"/>
        <s v="ORD003775"/>
        <s v="ORD004846"/>
        <s v="ORD005623"/>
        <s v="ORD002532"/>
        <s v="ORD011732"/>
        <s v="ORD002055"/>
        <s v="ORD001462"/>
        <s v="ORD010768"/>
        <s v="ORD010733"/>
        <s v="ORD001280"/>
        <s v="ORD005627"/>
        <s v="ORD010178"/>
        <s v="ORD008657"/>
        <s v="ORD000613"/>
        <s v="ORD004766"/>
        <s v="ORD008274"/>
        <s v="ORD001030"/>
        <s v="ORD004708"/>
        <s v="ORD010705"/>
        <s v="ORD011582"/>
        <s v="ORD000414"/>
        <s v="ORD010831"/>
        <s v="ORD000968"/>
        <s v="ORD004712"/>
        <s v="ORD009540"/>
        <s v="ORD011557"/>
        <s v="ORD003126"/>
        <s v="ORD002873"/>
        <s v="ORD011591"/>
        <s v="ORD009539"/>
        <s v="ORD011841"/>
        <s v="ORD010681"/>
        <s v="ORD002372"/>
        <s v="ORD001224"/>
        <s v="ORD009068"/>
        <s v="ORD002990"/>
        <s v="ORD005178"/>
        <s v="ORD010269"/>
        <s v="ORD007102"/>
        <s v="ORD002766"/>
        <s v="ORD005853"/>
        <s v="ORD009704"/>
        <s v="ORD007313"/>
        <s v="ORD010476"/>
        <s v="ORD000478"/>
        <s v="ORD002752"/>
        <s v="ORD007398"/>
        <s v="ORD007011"/>
        <s v="ORD008849"/>
        <s v="ORD010655"/>
        <s v="ORD002929"/>
        <s v="ORD006721"/>
        <s v="ORD007520"/>
        <s v="ORD006065"/>
        <s v="ORD011666"/>
        <s v="ORD000060"/>
        <s v="ORD006705"/>
        <s v="ORD010343"/>
        <s v="ORD008454"/>
        <s v="ORD011507"/>
        <s v="ORD009601"/>
        <s v="ORD005196"/>
        <s v="ORD009124"/>
        <s v="ORD010165"/>
        <s v="ORD010455"/>
        <s v="ORD008659"/>
        <s v="ORD002124"/>
        <s v="ORD005107"/>
        <s v="ORD005252"/>
        <s v="ORD007505"/>
        <s v="ORD000095"/>
        <s v="ORD002153"/>
        <s v="ORD010284"/>
        <s v="ORD008622"/>
        <s v="ORD011749"/>
        <s v="ORD002596"/>
        <s v="ORD003808"/>
        <s v="ORD005981"/>
        <s v="ORD003145"/>
        <s v="ORD001801"/>
        <s v="ORD005159"/>
        <s v="ORD009304"/>
        <s v="ORD007124"/>
        <s v="ORD001292"/>
        <s v="ORD008247"/>
        <s v="ORD008116"/>
        <s v="ORD000527"/>
        <s v="ORD004901"/>
        <s v="ORD008553"/>
        <s v="ORD010552"/>
        <s v="ORD003503"/>
        <s v="ORD001902"/>
        <s v="ORD009782"/>
        <s v="ORD000082"/>
        <s v="ORD001946"/>
        <s v="ORD001046"/>
        <s v="ORD008792"/>
        <s v="ORD006700"/>
        <s v="ORD004396"/>
        <s v="ORD010241"/>
        <s v="ORD011270"/>
        <s v="ORD006904"/>
        <s v="ORD007459"/>
        <s v="ORD010676"/>
        <s v="ORD001899"/>
        <s v="ORD010192"/>
        <s v="ORD007756"/>
        <s v="ORD000121"/>
        <s v="ORD004382"/>
        <s v="ORD009633"/>
        <s v="ORD006101"/>
        <s v="ORD003691"/>
        <s v="ORD011548"/>
        <s v="ORD005412"/>
        <s v="ORD004058"/>
        <s v="ORD010068"/>
        <s v="ORD010418"/>
        <s v="ORD011920"/>
        <s v="ORD007780"/>
        <s v="ORD005980"/>
        <s v="ORD001543"/>
        <s v="ORD003155"/>
        <s v="ORD005605"/>
        <s v="ORD004956"/>
        <s v="ORD002914"/>
        <s v="ORD002919"/>
        <s v="ORD003605"/>
        <s v="ORD000650"/>
        <s v="ORD001113"/>
        <s v="ORD009119"/>
        <s v="ORD008927"/>
        <s v="ORD007965"/>
        <s v="ORD004313"/>
        <s v="ORD003779"/>
        <s v="ORD010046"/>
        <s v="ORD004283"/>
        <s v="ORD010584"/>
        <s v="ORD008815"/>
        <s v="ORD005597"/>
        <s v="ORD006218"/>
        <s v="ORD006677"/>
        <s v="ORD004784"/>
        <s v="ORD010673"/>
        <s v="ORD008599"/>
        <s v="ORD007675"/>
        <s v="ORD004100"/>
        <s v="ORD006239"/>
        <s v="ORD000167"/>
        <s v="ORD003373"/>
        <s v="ORD005711"/>
        <s v="ORD010534"/>
        <s v="ORD005500"/>
        <s v="ORD001717"/>
        <s v="ORD010876"/>
        <s v="ORD002769"/>
        <s v="ORD010441"/>
        <s v="ORD006726"/>
        <s v="ORD010907"/>
        <s v="ORD007306"/>
        <s v="ORD011816"/>
        <s v="ORD000209"/>
        <s v="ORD000234"/>
        <s v="ORD011248"/>
        <s v="ORD004167"/>
        <s v="ORD005444"/>
        <s v="ORD011281"/>
        <s v="ORD009459"/>
        <s v="ORD000736"/>
        <s v="ORD002839"/>
        <s v="ORD006690"/>
        <s v="ORD003132"/>
        <s v="ORD003070"/>
        <s v="ORD010845"/>
        <s v="ORD000131"/>
        <s v="ORD011198"/>
        <s v="ORD005480"/>
        <s v="ORD011953"/>
        <s v="ORD002324"/>
        <s v="ORD011750"/>
        <s v="ORD004381"/>
        <s v="ORD005332"/>
        <s v="ORD000849"/>
        <s v="ORD006571"/>
        <s v="ORD003451"/>
        <s v="ORD002662"/>
        <s v="ORD003372"/>
        <s v="ORD006581"/>
        <s v="ORD008909"/>
        <s v="ORD003302"/>
        <s v="ORD005006"/>
        <s v="ORD007876"/>
        <s v="ORD002009"/>
        <s v="ORD004749"/>
        <s v="ORD005301"/>
        <s v="ORD009630"/>
        <s v="ORD005628"/>
        <s v="ORD010818"/>
        <s v="ORD004460"/>
        <s v="ORD006919"/>
        <s v="ORD010481"/>
        <s v="ORD011735"/>
        <s v="ORD004546"/>
        <s v="ORD009635"/>
        <s v="ORD008666"/>
        <s v="ORD003708"/>
        <s v="ORD004348"/>
        <s v="ORD002322"/>
        <s v="ORD003859"/>
        <s v="ORD004515"/>
        <s v="ORD004038"/>
        <s v="ORD003586"/>
        <s v="ORD011592"/>
        <s v="ORD002988"/>
        <s v="ORD000596"/>
        <s v="ORD004017"/>
        <s v="ORD000877"/>
        <s v="ORD007323"/>
        <s v="ORD004507"/>
        <s v="ORD003506"/>
        <s v="ORD005203"/>
        <s v="ORD000506"/>
        <s v="ORD003445"/>
        <s v="ORD002907"/>
        <s v="ORD000320"/>
        <s v="ORD009963"/>
        <s v="ORD010205"/>
        <s v="ORD007379"/>
        <s v="ORD007833"/>
        <s v="ORD007692"/>
        <s v="ORD008400"/>
        <s v="ORD001368"/>
        <s v="ORD008070"/>
        <s v="ORD001055"/>
        <s v="ORD006645"/>
        <s v="ORD009464"/>
        <s v="ORD011264"/>
        <s v="ORD005207"/>
        <s v="ORD008463"/>
        <s v="ORD011179"/>
        <s v="ORD007216"/>
        <s v="ORD009251"/>
        <s v="ORD006604"/>
        <s v="ORD003304"/>
        <s v="ORD006736"/>
        <s v="ORD010660"/>
        <s v="ORD007619"/>
        <s v="ORD003129"/>
        <s v="ORD007081"/>
        <s v="ORD001546"/>
        <s v="ORD009221"/>
        <s v="ORD006439"/>
        <s v="ORD001261"/>
        <s v="ORD009580"/>
        <s v="ORD003905"/>
        <s v="ORD005448"/>
        <s v="ORD002732"/>
        <s v="ORD011741"/>
        <s v="ORD004236"/>
        <s v="ORD009095"/>
        <s v="ORD000225"/>
        <s v="ORD005063"/>
        <s v="ORD005931"/>
        <s v="ORD010064"/>
        <s v="ORD007997"/>
        <s v="ORD002412"/>
        <s v="ORD001456"/>
        <s v="ORD002094"/>
        <s v="ORD007765"/>
        <s v="ORD004293"/>
        <s v="ORD002216"/>
        <s v="ORD006909"/>
        <s v="ORD006636"/>
        <s v="ORD011661"/>
        <s v="ORD001032"/>
        <s v="ORD001426"/>
        <s v="ORD008560"/>
        <s v="ORD005387"/>
        <s v="ORD002081"/>
        <s v="ORD006087"/>
        <s v="ORD003400"/>
        <s v="ORD003058"/>
        <s v="ORD011688"/>
        <s v="ORD008623"/>
        <s v="ORD001012"/>
        <s v="ORD005566"/>
        <s v="ORD006032"/>
        <s v="ORD005391"/>
        <s v="ORD004963"/>
        <s v="ORD011230"/>
        <s v="ORD007324"/>
        <s v="ORD008228"/>
        <s v="ORD002058"/>
        <s v="ORD004765"/>
        <s v="ORD011889"/>
        <s v="ORD002548"/>
        <s v="ORD003386"/>
        <s v="ORD004130"/>
        <s v="ORD010699"/>
        <s v="ORD002711"/>
        <s v="ORD000329"/>
        <s v="ORD001697"/>
        <s v="ORD003946"/>
        <s v="ORD001888"/>
        <s v="ORD001203"/>
        <s v="ORD001940"/>
        <s v="ORD002467"/>
        <s v="ORD002736"/>
        <s v="ORD002163"/>
        <s v="ORD007408"/>
        <s v="ORD006525"/>
        <s v="ORD011586"/>
        <s v="ORD001412"/>
        <s v="ORD010119"/>
        <s v="ORD008624"/>
        <s v="ORD001350"/>
        <s v="ORD007718"/>
        <s v="ORD000419"/>
        <s v="ORD007270"/>
        <s v="ORD000637"/>
        <s v="ORD008733"/>
        <s v="ORD009424"/>
        <s v="ORD000232"/>
        <s v="ORD007820"/>
        <s v="ORD005066"/>
        <s v="ORD003237"/>
        <s v="ORD002500"/>
        <s v="ORD006281"/>
        <s v="ORD011494"/>
        <s v="ORD002887"/>
        <s v="ORD006714"/>
        <s v="ORD000510"/>
        <s v="ORD002943"/>
        <s v="ORD001301"/>
        <s v="ORD004719"/>
        <s v="ORD002120"/>
        <s v="ORD003274"/>
        <s v="ORD009562"/>
        <s v="ORD005053"/>
        <s v="ORD006764"/>
        <s v="ORD001779"/>
        <s v="ORD004258"/>
        <s v="ORD004027"/>
        <s v="ORD001737"/>
        <s v="ORD006474"/>
        <s v="ORD002305"/>
        <s v="ORD005383"/>
        <s v="ORD004281"/>
        <s v="ORD002031"/>
        <s v="ORD001220"/>
        <s v="ORD010822"/>
        <s v="ORD004050"/>
        <s v="ORD011019"/>
        <s v="ORD007579"/>
        <s v="ORD009689"/>
        <s v="ORD008225"/>
        <s v="ORD000926"/>
        <s v="ORD006476"/>
        <s v="ORD004285"/>
        <s v="ORD008607"/>
        <s v="ORD006584"/>
        <s v="ORD009127"/>
        <s v="ORD003939"/>
        <s v="ORD005805"/>
        <s v="ORD002593"/>
        <s v="ORD007148"/>
        <s v="ORD009369"/>
        <s v="ORD010080"/>
        <s v="ORD005147"/>
        <s v="ORD011621"/>
        <s v="ORD010011"/>
        <s v="ORD005197"/>
        <s v="ORD005696"/>
        <s v="ORD005834"/>
        <s v="ORD005898"/>
        <s v="ORD005582"/>
        <s v="ORD009015"/>
        <s v="ORD001933"/>
        <s v="ORD006831"/>
        <s v="ORD009891"/>
        <s v="ORD004239"/>
        <s v="ORD003415"/>
        <s v="ORD000776"/>
        <s v="ORD008807"/>
        <s v="ORD002140"/>
        <s v="ORD003422"/>
        <s v="ORD009458"/>
        <s v="ORD004779"/>
        <s v="ORD004380"/>
        <s v="ORD000043"/>
        <s v="ORD002555"/>
        <s v="ORD008014"/>
        <s v="ORD009056"/>
        <s v="ORD010275"/>
        <s v="ORD010255"/>
        <s v="ORD005610"/>
        <s v="ORD005734"/>
        <s v="ORD000730"/>
        <s v="ORD007105"/>
        <s v="ORD009430"/>
        <s v="ORD004568"/>
        <s v="ORD000802"/>
        <s v="ORD000136"/>
        <s v="ORD007590"/>
        <s v="ORD001493"/>
        <s v="ORD007239"/>
        <s v="ORD003176"/>
        <s v="ORD010516"/>
        <s v="ORD006982"/>
        <s v="ORD011462"/>
        <s v="ORD000481"/>
        <s v="ORD007515"/>
        <s v="ORD003151"/>
        <s v="ORD009352"/>
        <s v="ORD005715"/>
        <s v="ORD008499"/>
        <s v="ORD000129"/>
        <s v="ORD004078"/>
        <s v="ORD001491"/>
        <s v="ORD009632"/>
        <s v="ORD006496"/>
        <s v="ORD008061"/>
        <s v="ORD003629"/>
        <s v="ORD004580"/>
        <s v="ORD004346"/>
        <s v="ORD008222"/>
        <s v="ORD004303"/>
        <s v="ORD002225"/>
        <s v="ORD003119"/>
        <s v="ORD009641"/>
        <s v="ORD009609"/>
        <s v="ORD011034"/>
        <s v="ORD008885"/>
        <s v="ORD002399"/>
        <s v="ORD001031"/>
        <s v="ORD002167"/>
        <s v="ORD007967"/>
        <s v="ORD005914"/>
        <s v="ORD006398"/>
        <s v="ORD008619"/>
        <s v="ORD011952"/>
        <s v="ORD000817"/>
        <s v="ORD008300"/>
        <s v="ORD008072"/>
        <s v="ORD007742"/>
        <s v="ORD011988"/>
        <s v="ORD008273"/>
        <s v="ORD011103"/>
        <s v="ORD005081"/>
        <s v="ORD007541"/>
        <s v="ORD000774"/>
        <s v="ORD003501"/>
        <s v="ORD008208"/>
        <s v="ORD004154"/>
        <s v="ORD007651"/>
        <s v="ORD008600"/>
        <s v="ORD004372"/>
        <s v="ORD001279"/>
        <s v="ORD009843"/>
        <s v="ORD002539"/>
        <s v="ORD010882"/>
        <s v="ORD007574"/>
        <s v="ORD004370"/>
        <s v="ORD005673"/>
        <s v="ORD008316"/>
        <s v="ORD003261"/>
        <s v="ORD004931"/>
        <s v="ORD001316"/>
        <s v="ORD008568"/>
        <s v="ORD003813"/>
        <s v="ORD003592"/>
        <s v="ORD005750"/>
        <s v="ORD003715"/>
        <s v="ORD001435"/>
        <s v="ORD000146"/>
        <s v="ORD001346"/>
        <s v="ORD006656"/>
        <s v="ORD008390"/>
        <s v="ORD004014"/>
        <s v="ORD003057"/>
        <s v="ORD011649"/>
        <s v="ORD007151"/>
        <s v="ORD010116"/>
        <s v="ORD010935"/>
        <s v="ORD004694"/>
        <s v="ORD006867"/>
        <s v="ORD005976"/>
        <s v="ORD006049"/>
        <s v="ORD000282"/>
        <s v="ORD003870"/>
        <s v="ORD006666"/>
        <s v="ORD000528"/>
        <s v="ORD010256"/>
        <s v="ORD005228"/>
        <s v="ORD003793"/>
        <s v="ORD011091"/>
        <s v="ORD002177"/>
        <s v="ORD007493"/>
        <s v="ORD002878"/>
        <s v="ORD000104"/>
        <s v="ORD011255"/>
        <s v="ORD006642"/>
        <s v="ORD007851"/>
        <s v="ORD007879"/>
        <s v="ORD005718"/>
        <s v="ORD007489"/>
        <s v="ORD007995"/>
        <s v="ORD011143"/>
        <s v="ORD003391"/>
        <s v="ORD006432"/>
        <s v="ORD007449"/>
        <s v="ORD006064"/>
        <s v="ORD010261"/>
        <s v="ORD005878"/>
        <s v="ORD003292"/>
        <s v="ORD008604"/>
        <s v="ORD001148"/>
        <s v="ORD003303"/>
        <s v="ORD007109"/>
        <s v="ORD000355"/>
        <s v="ORD004707"/>
        <s v="ORD003968"/>
        <s v="ORD010159"/>
        <s v="ORD008900"/>
        <s v="ORD000223"/>
        <s v="ORD005325"/>
        <s v="ORD003175"/>
        <s v="ORD000587"/>
        <s v="ORD001753"/>
        <s v="ORD001988"/>
        <s v="ORD001286"/>
        <s v="ORD004653"/>
        <s v="ORD008727"/>
        <s v="ORD004427"/>
        <s v="ORD009153"/>
        <s v="ORD006444"/>
        <s v="ORD010010"/>
        <s v="ORD006589"/>
        <s v="ORD007528"/>
        <s v="ORD003317"/>
        <s v="ORD004312"/>
        <s v="ORD005741"/>
        <s v="ORD006171"/>
        <s v="ORD001658"/>
        <s v="ORD005555"/>
        <s v="ORD011006"/>
        <s v="ORD009227"/>
        <s v="ORD007946"/>
        <s v="ORD002208"/>
        <s v="ORD011698"/>
        <s v="ORD002652"/>
        <s v="ORD008797"/>
        <s v="ORD011986"/>
        <s v="ORD008588"/>
        <s v="ORD005784"/>
        <s v="ORD000744"/>
        <s v="ORD011386"/>
        <s v="ORD006194"/>
        <s v="ORD004943"/>
        <s v="ORD006060"/>
        <s v="ORD008098"/>
        <s v="ORD003199"/>
        <s v="ORD002096"/>
        <s v="ORD000028"/>
        <s v="ORD004266"/>
        <s v="ORD006990"/>
        <s v="ORD010727"/>
        <s v="ORD010179"/>
        <s v="ORD004748"/>
        <s v="ORD007763"/>
        <s v="ORD002355"/>
        <s v="ORD002260"/>
        <s v="ORD008309"/>
        <s v="ORD003273"/>
        <s v="ORD006615"/>
        <s v="ORD003432"/>
        <s v="ORD000800"/>
        <s v="ORD004878"/>
        <s v="ORD009812"/>
        <s v="ORD011790"/>
        <s v="ORD006569"/>
        <s v="ORD009516"/>
        <s v="ORD008919"/>
        <s v="ORD001653"/>
        <s v="ORD000742"/>
        <s v="ORD004905"/>
        <s v="ORD008886"/>
        <s v="ORD002000"/>
        <s v="ORD002151"/>
        <s v="ORD008613"/>
        <s v="ORD007817"/>
        <s v="ORD001173"/>
        <s v="ORD003819"/>
        <s v="ORD009992"/>
        <s v="ORD001013"/>
        <s v="ORD009390"/>
        <s v="ORD011229"/>
        <s v="ORD003272"/>
        <s v="ORD005866"/>
        <s v="ORD010693"/>
        <s v="ORD007816"/>
        <s v="ORD002863"/>
        <s v="ORD008573"/>
        <s v="ORD005022"/>
        <s v="ORD000754"/>
        <s v="ORD004724"/>
        <s v="ORD002579"/>
        <s v="ORD003938"/>
        <s v="ORD002417"/>
        <s v="ORD007268"/>
        <s v="ORD011839"/>
        <s v="ORD010744"/>
        <s v="ORD011515"/>
        <s v="ORD002571"/>
        <s v="ORD003115"/>
        <s v="ORD009940"/>
        <s v="ORD000938"/>
        <s v="ORD002004"/>
        <s v="ORD010120"/>
        <s v="ORD008868"/>
        <s v="ORD002827"/>
        <s v="ORD002022"/>
        <s v="ORD010004"/>
        <s v="ORD003202"/>
        <s v="ORD007219"/>
        <s v="ORD000963"/>
        <s v="ORD003488"/>
        <s v="ORD008981"/>
        <s v="ORD000192"/>
        <s v="ORD002449"/>
        <s v="ORD002362"/>
        <s v="ORD001229"/>
        <s v="ORD007550"/>
        <s v="ORD005974"/>
        <s v="ORD009493"/>
        <s v="ORD006331"/>
        <s v="ORD001865"/>
        <s v="ORD003849"/>
        <s v="ORD008315"/>
        <s v="ORD003639"/>
        <s v="ORD000313"/>
        <s v="ORD002350"/>
        <s v="ORD009479"/>
        <s v="ORD004354"/>
        <s v="ORD000765"/>
        <s v="ORD007115"/>
        <s v="ORD005661"/>
        <s v="ORD000826"/>
        <s v="ORD005024"/>
        <s v="ORD001529"/>
        <s v="ORD009018"/>
        <s v="ORD004761"/>
        <s v="ORD005449"/>
        <s v="ORD005991"/>
        <s v="ORD003595"/>
        <s v="ORD008893"/>
        <s v="ORD009301"/>
        <s v="ORD002883"/>
        <s v="ORD010195"/>
        <s v="ORD007415"/>
        <s v="ORD001441"/>
        <s v="ORD011821"/>
        <s v="ORD002960"/>
        <s v="ORD003293"/>
        <s v="ORD000813"/>
        <s v="ORD005421"/>
        <s v="ORD007935"/>
        <s v="ORD003942"/>
        <s v="ORD000519"/>
        <s v="ORD008409"/>
        <s v="ORD001287"/>
        <s v="ORD009392"/>
        <s v="ORD009364"/>
        <s v="ORD001290"/>
        <s v="ORD003693"/>
        <s v="ORD005842"/>
        <s v="ORD000828"/>
        <s v="ORD009616"/>
        <s v="ORD008790"/>
        <s v="ORD002133"/>
        <s v="ORD009526"/>
        <s v="ORD010041"/>
        <s v="ORD011668"/>
        <s v="ORD001310"/>
        <s v="ORD010873"/>
        <s v="ORD003241"/>
        <s v="ORD009186"/>
        <s v="ORD003203"/>
        <s v="ORD011587"/>
        <s v="ORD000169"/>
        <s v="ORD005270"/>
        <s v="ORD004721"/>
        <s v="ORD004709"/>
        <s v="ORD009695"/>
        <s v="ORD007362"/>
        <s v="ORD008978"/>
        <s v="ORD010863"/>
        <s v="ORD002134"/>
        <s v="ORD009045"/>
        <s v="ORD003398"/>
        <s v="ORD005309"/>
        <s v="ORD009284"/>
        <s v="ORD003439"/>
        <s v="ORD001935"/>
        <s v="ORD011529"/>
        <s v="ORD001216"/>
        <s v="ORD003514"/>
        <s v="ORD010506"/>
        <s v="ORD003908"/>
        <s v="ORD002910"/>
        <s v="ORD011339"/>
        <s v="ORD005947"/>
        <s v="ORD000011"/>
        <s v="ORD004009"/>
        <s v="ORD004716"/>
        <s v="ORD010489"/>
        <s v="ORD007217"/>
        <s v="ORD004221"/>
        <s v="ORD007914"/>
        <s v="ORD007128"/>
        <s v="ORD000672"/>
        <s v="ORD008817"/>
        <s v="ORD008785"/>
        <s v="ORD010324"/>
        <s v="ORD008312"/>
        <s v="ORD010677"/>
        <s v="ORD006572"/>
        <s v="ORD007695"/>
        <s v="ORD011921"/>
        <s v="ORD000424"/>
        <s v="ORD001086"/>
        <s v="ORD010267"/>
        <s v="ORD005323"/>
        <s v="ORD001416"/>
        <s v="ORD004703"/>
        <s v="ORD001458"/>
        <s v="ORD004335"/>
        <s v="ORD006849"/>
        <s v="ORD002263"/>
        <s v="ORD006931"/>
        <s v="ORD001912"/>
        <s v="ORD011682"/>
        <s v="ORD002408"/>
        <s v="ORD005578"/>
        <s v="ORD001494"/>
        <s v="ORD007745"/>
        <s v="ORD008581"/>
        <s v="ORD003571"/>
        <s v="ORD002278"/>
        <s v="ORD011574"/>
        <s v="ORD003425"/>
        <s v="ORD009366"/>
        <s v="ORD001937"/>
        <s v="ORD002998"/>
        <s v="ORD002966"/>
        <s v="ORD005934"/>
        <s v="ORD011113"/>
        <s v="ORD005305"/>
        <s v="ORD009578"/>
        <s v="ORD001496"/>
        <s v="ORD000862"/>
        <s v="ORD001245"/>
        <s v="ORD009090"/>
        <s v="ORD010624"/>
        <s v="ORD004482"/>
        <s v="ORD011253"/>
        <s v="ORD009984"/>
        <s v="ORD003336"/>
        <s v="ORD002835"/>
        <s v="ORD011345"/>
        <s v="ORD000073"/>
        <s v="ORD011774"/>
        <s v="ORD003135"/>
        <s v="ORD004097"/>
        <s v="ORD007714"/>
        <s v="ORD000710"/>
        <s v="ORD009671"/>
        <s v="ORD009745"/>
        <s v="ORD000521"/>
        <s v="ORD007822"/>
        <s v="ORD008483"/>
        <s v="ORD002230"/>
        <s v="ORD010369"/>
        <s v="ORD007529"/>
        <s v="ORD001162"/>
        <s v="ORD007968"/>
        <s v="ORD005764"/>
        <s v="ORD004511"/>
        <s v="ORD001124"/>
        <s v="ORD003590"/>
        <s v="ORD001106"/>
        <s v="ORD011343"/>
        <s v="ORD004565"/>
        <s v="ORD004711"/>
        <s v="ORD003937"/>
        <s v="ORD009723"/>
        <s v="ORD002553"/>
        <s v="ORD010294"/>
        <s v="ORD010571"/>
        <s v="ORD011636"/>
        <s v="ORD009111"/>
        <s v="ORD006959"/>
        <s v="ORD010704"/>
        <s v="ORD003906"/>
        <s v="ORD006153"/>
        <s v="ORD002557"/>
        <s v="ORD007828"/>
        <s v="ORD006095"/>
        <s v="ORD010401"/>
        <s v="ORD007593"/>
        <s v="ORD001793"/>
        <s v="ORD002274"/>
        <s v="ORD006716"/>
        <s v="ORD006401"/>
        <s v="ORD006396"/>
        <s v="ORD005330"/>
        <s v="ORD010380"/>
        <s v="ORD006036"/>
        <s v="ORD004704"/>
        <s v="ORD005658"/>
        <s v="ORD000992"/>
        <s v="ORD006575"/>
        <s v="ORD011077"/>
        <s v="ORD007628"/>
        <s v="ORD003279"/>
        <s v="ORD007251"/>
        <s v="ORD005170"/>
        <s v="ORD002889"/>
        <s v="ORD004051"/>
        <s v="ORD011951"/>
        <s v="ORD004869"/>
        <s v="ORD003299"/>
        <s v="ORD008139"/>
        <s v="ORD008691"/>
        <s v="ORD006081"/>
        <s v="ORD004752"/>
        <s v="ORD004445"/>
        <s v="ORD001178"/>
        <s v="ORD009761"/>
        <s v="ORD008496"/>
        <s v="ORD004330"/>
        <s v="ORD002326"/>
        <s v="ORD003493"/>
        <s v="ORD002345"/>
        <s v="ORD007613"/>
        <s v="ORD006552"/>
        <s v="ORD010556"/>
        <s v="ORD004385"/>
        <s v="ORD005966"/>
        <s v="ORD007818"/>
        <s v="ORD006372"/>
        <s v="ORD009393"/>
        <s v="ORD000228"/>
        <s v="ORD006678"/>
        <s v="ORD007558"/>
        <s v="ORD009895"/>
        <s v="ORD010917"/>
        <s v="ORD010173"/>
        <s v="ORD006099"/>
        <s v="ORD005926"/>
        <s v="ORD008030"/>
        <s v="ORD002141"/>
        <s v="ORD003402"/>
        <s v="ORD008536"/>
        <s v="ORD008460"/>
        <s v="ORD005969"/>
        <s v="ORD011828"/>
        <s v="ORD003572"/>
        <s v="ORD006684"/>
        <s v="ORD003632"/>
        <s v="ORD008589"/>
        <s v="ORD008250"/>
        <s v="ORD001523"/>
        <s v="ORD008485"/>
        <s v="ORD000360"/>
        <s v="ORD000277"/>
        <s v="ORD010108"/>
        <s v="ORD003200"/>
        <s v="ORD004478"/>
        <s v="ORD006668"/>
        <s v="ORD009662"/>
        <s v="ORD010947"/>
        <s v="ORD007133"/>
        <s v="ORD003575"/>
        <s v="ORD002377"/>
        <s v="ORD011066"/>
        <s v="ORD007084"/>
        <s v="ORD001066"/>
        <s v="ORD004898"/>
        <s v="ORD002663"/>
        <s v="ORD003876"/>
        <s v="ORD004700"/>
        <s v="ORD000370"/>
        <s v="ORD000369"/>
        <s v="ORD011886"/>
        <s v="ORD001136"/>
        <s v="ORD008517"/>
        <s v="ORD001221"/>
        <s v="ORD006487"/>
        <s v="ORD007100"/>
        <s v="ORD001708"/>
        <s v="ORD003244"/>
        <s v="ORD010838"/>
        <s v="ORD004836"/>
        <s v="ORD011940"/>
        <s v="ORD004693"/>
        <s v="ORD011426"/>
        <s v="ORD010517"/>
        <s v="ORD006815"/>
        <s v="ORD008605"/>
        <s v="ORD000189"/>
        <s v="ORD002917"/>
        <s v="ORD001851"/>
        <s v="ORD002989"/>
        <s v="ORD002113"/>
        <s v="ORD005988"/>
        <s v="ORD004499"/>
        <s v="ORD010056"/>
        <s v="ORD004424"/>
        <s v="ORD001957"/>
        <s v="ORD005494"/>
        <s v="ORD004105"/>
        <s v="ORD005408"/>
        <s v="ORD004280"/>
        <s v="ORD008482"/>
        <s v="ORD008200"/>
        <s v="ORD005534"/>
        <s v="ORD009037"/>
        <s v="ORD001243"/>
        <s v="ORD000867"/>
        <s v="ORD006809"/>
        <s v="ORD011027"/>
        <s v="ORD002398"/>
        <s v="ORD011843"/>
        <s v="ORD011289"/>
        <s v="ORD001325"/>
        <s v="ORD005295"/>
        <s v="ORD007114"/>
        <s v="ORD001322"/>
        <s v="ORD003324"/>
        <s v="ORD005385"/>
        <s v="ORD007594"/>
        <s v="ORD004940"/>
        <s v="ORD008064"/>
        <s v="ORD002589"/>
        <s v="ORD009453"/>
        <s v="ORD001714"/>
        <s v="ORD007669"/>
        <s v="ORD002478"/>
        <s v="ORD009606"/>
        <s v="ORD006411"/>
        <s v="ORD005524"/>
        <s v="ORD007301"/>
        <s v="ORD001797"/>
        <s v="ORD009524"/>
        <s v="ORD008611"/>
        <s v="ORD004692"/>
        <s v="ORD004227"/>
        <s v="ORD003409"/>
        <s v="ORD006417"/>
        <s v="ORD004681"/>
        <s v="ORD010542"/>
        <s v="ORD010129"/>
        <s v="ORD010005"/>
        <s v="ORD003204"/>
        <s v="ORD005701"/>
        <s v="ORD002079"/>
        <s v="ORD005783"/>
        <s v="ORD004839"/>
        <s v="ORD003133"/>
        <s v="ORD001081"/>
        <s v="ORD001550"/>
        <s v="ORD004467"/>
        <s v="ORD006516"/>
        <s v="ORD005045"/>
        <s v="ORD006797"/>
        <s v="ORD011853"/>
        <s v="ORD003821"/>
        <s v="ORD008147"/>
        <s v="ORD010622"/>
        <s v="ORD004240"/>
        <s v="ORD000040"/>
        <s v="ORD011403"/>
        <s v="ORD005968"/>
        <s v="ORD003467"/>
        <s v="ORD007497"/>
        <s v="ORD000319"/>
        <s v="ORD010946"/>
        <s v="ORD010247"/>
        <s v="ORD002384"/>
        <s v="ORD001384"/>
        <s v="ORD006639"/>
        <s v="ORD011650"/>
        <s v="ORD007003"/>
        <s v="ORD005192"/>
        <s v="ORD011716"/>
        <s v="ORD009546"/>
        <s v="ORD009883"/>
        <s v="ORD000092"/>
        <s v="ORD010611"/>
        <s v="ORD004938"/>
        <s v="ORD009637"/>
        <s v="ORD004997"/>
        <s v="ORD011001"/>
        <s v="ORD006554"/>
        <s v="ORD011869"/>
        <s v="ORD001976"/>
        <s v="ORD000530"/>
        <s v="ORD003647"/>
        <s v="ORD011653"/>
        <s v="ORD003830"/>
        <s v="ORD004954"/>
        <s v="ORD009929"/>
        <s v="ORD005519"/>
        <s v="ORD009880"/>
        <s v="ORD000722"/>
        <s v="ORD005694"/>
        <s v="ORD006142"/>
        <s v="ORD002694"/>
        <s v="ORD002825"/>
        <s v="ORD000618"/>
        <s v="ORD000110"/>
        <s v="ORD011681"/>
        <s v="ORD000900"/>
        <s v="ORD005841"/>
        <s v="ORD002605"/>
        <s v="ORD005860"/>
        <s v="ORD005031"/>
        <s v="ORD005823"/>
        <s v="ORD011756"/>
        <s v="ORD010469"/>
        <s v="ORD003845"/>
        <s v="ORD001505"/>
        <s v="ORD004514"/>
        <s v="ORD002020"/>
        <s v="ORD009634"/>
        <s v="ORD010979"/>
        <s v="ORD010388"/>
        <s v="ORD007768"/>
        <s v="ORD008335"/>
        <s v="ORD004868"/>
        <s v="ORD000863"/>
        <s v="ORD001017"/>
        <s v="ORD009422"/>
        <s v="ORD006167"/>
        <s v="ORD009085"/>
        <s v="ORD002080"/>
        <s v="ORD004112"/>
        <s v="ORD004162"/>
        <s v="ORD011594"/>
        <s v="ORD003376"/>
        <s v="ORD004816"/>
        <s v="ORD010939"/>
        <s v="ORD008073"/>
        <s v="ORD008616"/>
        <s v="ORD007418"/>
        <s v="ORD010598"/>
        <s v="ORD001461"/>
        <s v="ORD007249"/>
        <s v="ORD009486"/>
        <s v="ORD002798"/>
        <s v="ORD009794"/>
        <s v="ORD003100"/>
        <s v="ORD002039"/>
        <s v="ORD001157"/>
        <s v="ORD002891"/>
        <s v="ORD007001"/>
        <s v="ORD008942"/>
        <s v="ORD009013"/>
        <s v="ORD005635"/>
        <s v="ORD003877"/>
        <s v="ORD005954"/>
        <s v="ORD005477"/>
        <s v="ORD003165"/>
        <s v="ORD009024"/>
        <s v="ORD003277"/>
        <s v="ORD009199"/>
        <s v="ORD010036"/>
        <s v="ORD006199"/>
        <s v="ORD004304"/>
        <s v="ORD000153"/>
        <s v="ORD002192"/>
        <s v="ORD009685"/>
        <s v="ORD001564"/>
        <s v="ORD004801"/>
        <s v="ORD006594"/>
        <s v="ORD003579"/>
        <s v="ORD003948"/>
        <s v="ORD006260"/>
        <s v="ORD011032"/>
        <s v="ORD006159"/>
        <s v="ORD003455"/>
        <s v="ORD011929"/>
        <s v="ORD008823"/>
        <s v="ORD011878"/>
        <s v="ORD000401"/>
        <s v="ORD004651"/>
        <s v="ORD000673"/>
        <s v="ORD010968"/>
        <s v="ORD007221"/>
        <s v="ORD001704"/>
        <s v="ORD005194"/>
        <s v="ORD003188"/>
        <s v="ORD000378"/>
        <s v="ORD010276"/>
        <s v="ORD002928"/>
        <s v="ORD001332"/>
        <s v="ORD008210"/>
        <s v="ORD009472"/>
        <s v="ORD005953"/>
        <s v="ORD000728"/>
        <s v="ORD002930"/>
        <s v="ORD002573"/>
        <s v="ORD006760"/>
        <s v="ORD005682"/>
        <s v="ORD006234"/>
        <s v="ORD010141"/>
        <s v="ORD010152"/>
        <s v="ORD000181"/>
        <s v="ORD011958"/>
        <s v="ORD000024"/>
        <s v="ORD006434"/>
        <s v="ORD009122"/>
        <s v="ORD000252"/>
        <s v="ORD002635"/>
        <s v="ORD011040"/>
        <s v="ORD007042"/>
        <s v="ORD003456"/>
        <s v="ORD009417"/>
        <s v="ORD010537"/>
        <s v="ORD002767"/>
        <s v="ORD006942"/>
        <s v="ORD002117"/>
        <s v="ORD008821"/>
        <s v="ORD005767"/>
        <s v="ORD005824"/>
        <s v="ORD008809"/>
        <s v="ORD000049"/>
        <s v="ORD007464"/>
        <s v="ORD006535"/>
        <s v="ORD004746"/>
        <s v="ORD002297"/>
        <s v="ORD006249"/>
        <s v="ORD011378"/>
        <s v="ORD011155"/>
        <s v="ORD010779"/>
        <s v="ORD003350"/>
        <s v="ORD001382"/>
        <s v="ORD010143"/>
        <s v="ORD001302"/>
        <s v="ORD008100"/>
        <s v="ORD007971"/>
        <s v="ORD005585"/>
        <s v="ORD000632"/>
        <s v="ORD000792"/>
        <s v="ORD011428"/>
        <s v="ORD004232"/>
        <s v="ORD006078"/>
        <s v="ORD002803"/>
        <s v="ORD006423"/>
        <s v="ORD004272"/>
        <s v="ORD009053"/>
        <s v="ORD010450"/>
        <s v="ORD002464"/>
        <s v="ORD003308"/>
        <s v="ORD006878"/>
        <s v="ORD000215"/>
        <s v="ORD010086"/>
        <s v="ORD001629"/>
        <s v="ORD008758"/>
        <s v="ORD001375"/>
        <s v="ORD008370"/>
        <s v="ORD001630"/>
        <s v="ORD003247"/>
        <s v="ORD008054"/>
        <s v="ORD000554"/>
        <s v="ORD006547"/>
        <s v="ORD009688"/>
        <s v="ORD001183"/>
        <s v="ORD004669"/>
        <s v="ORD009776"/>
        <s v="ORD006512"/>
        <s v="ORD003346"/>
        <s v="ORD001182"/>
        <s v="ORD000823"/>
        <s v="ORD010807"/>
        <s v="ORD007707"/>
        <s v="ORD003783"/>
        <s v="ORD001129"/>
        <s v="ORD001326"/>
        <s v="ORD010565"/>
        <s v="ORD002477"/>
        <s v="ORD002424"/>
        <s v="ORD005723"/>
        <s v="ORD011446"/>
        <s v="ORD009985"/>
        <s v="ORD001947"/>
        <s v="ORD003278"/>
        <s v="ORD001673"/>
        <s v="ORD011181"/>
        <s v="ORD010421"/>
        <s v="ORD011851"/>
        <s v="ORD010339"/>
        <s v="ORD011820"/>
        <s v="ORD004815"/>
        <s v="ORD008664"/>
        <s v="ORD010559"/>
        <s v="ORD006501"/>
        <s v="ORD008498"/>
        <s v="ORD011415"/>
        <s v="ORD007569"/>
        <s v="ORD011665"/>
        <s v="ORD007676"/>
        <s v="ORD009338"/>
        <s v="ORD002448"/>
        <s v="ORD000005"/>
        <s v="ORD006425"/>
        <s v="ORD011588"/>
        <s v="ORD003915"/>
        <s v="ORD009205"/>
        <s v="ORD011863"/>
        <s v="ORD006665"/>
        <s v="ORD008688"/>
        <s v="ORD001104"/>
        <s v="ORD010022"/>
        <s v="ORD002797"/>
        <s v="ORD009713"/>
        <s v="ORD006174"/>
        <s v="ORD003092"/>
        <s v="ORD002853"/>
        <s v="ORD005712"/>
        <s v="ORD011456"/>
        <s v="ORD007250"/>
        <s v="ORD006731"/>
        <s v="ORD004663"/>
        <s v="ORD010133"/>
        <s v="ORD006361"/>
        <s v="ORD009816"/>
        <s v="ORD003054"/>
        <s v="ORD003522"/>
        <s v="ORD000709"/>
        <s v="ORD000641"/>
        <s v="ORD009798"/>
        <s v="ORD007630"/>
        <s v="ORD006043"/>
        <s v="ORD009267"/>
        <s v="ORD009491"/>
        <s v="ORD008000"/>
        <s v="ORD002491"/>
        <s v="ORD003250"/>
        <s v="ORD007220"/>
        <s v="ORD007764"/>
        <s v="ORD010985"/>
        <s v="ORD008910"/>
        <s v="ORD004649"/>
        <s v="ORD001405"/>
        <s v="ORD004620"/>
        <s v="ORD004446"/>
        <s v="ORD010789"/>
        <s v="ORD008456"/>
        <s v="ORD011092"/>
        <s v="ORD007262"/>
        <s v="ORD008265"/>
        <s v="ORD005727"/>
        <s v="ORD009262"/>
        <s v="ORD000461"/>
        <s v="ORD007848"/>
        <s v="ORD009773"/>
        <s v="ORD005161"/>
        <s v="ORD004229"/>
        <s v="ORD001986"/>
        <s v="ORD002849"/>
        <s v="ORD000384"/>
        <s v="ORD002186"/>
        <s v="ORD007600"/>
        <s v="ORD002037"/>
        <s v="ORD009919"/>
        <s v="ORD006725"/>
        <s v="ORD008137"/>
        <s v="ORD010265"/>
        <s v="ORD004126"/>
        <s v="ORD000651"/>
        <s v="ORD002405"/>
        <s v="ORD009803"/>
        <s v="ORD008271"/>
        <s v="ORD006984"/>
        <s v="ORD004361"/>
        <s v="ORD002053"/>
        <s v="ORD000803"/>
        <s v="ORD009969"/>
        <s v="ORD011436"/>
        <s v="ORD004356"/>
        <s v="ORD001631"/>
        <s v="ORD004540"/>
        <s v="ORD007203"/>
        <s v="ORD008556"/>
        <s v="ORD002314"/>
        <s v="ORD010600"/>
        <s v="ORD006255"/>
        <s v="ORD004279"/>
        <s v="ORD010722"/>
        <s v="ORD007744"/>
        <s v="ORD002354"/>
        <s v="ORD010906"/>
        <s v="ORD010287"/>
        <s v="ORD005393"/>
        <s v="ORD008022"/>
        <s v="ORD011504"/>
        <s v="ORD000738"/>
        <s v="ORD008879"/>
        <s v="ORD004159"/>
        <s v="ORD009103"/>
        <s v="ORD002713"/>
        <s v="ORD010440"/>
        <s v="ORD009774"/>
        <s v="ORD006681"/>
        <s v="ORD002754"/>
        <s v="ORD011868"/>
        <s v="ORD010805"/>
        <s v="ORD000866"/>
        <s v="ORD003027"/>
        <s v="ORD011406"/>
        <s v="ORD005445"/>
        <s v="ORD009235"/>
        <s v="ORD010490"/>
        <s v="ORD008974"/>
        <s v="ORD010747"/>
        <s v="ORD003687"/>
        <s v="ORD003814"/>
        <s v="ORD002993"/>
        <s v="ORD008050"/>
        <s v="ORD010299"/>
        <s v="ORD001842"/>
        <s v="ORD009151"/>
        <s v="ORD004737"/>
        <s v="ORD005535"/>
        <s v="ORD009937"/>
        <s v="ORD011511"/>
        <s v="ORD003843"/>
        <s v="ORD008703"/>
        <s v="ORD007652"/>
        <s v="ORD000702"/>
        <s v="ORD006214"/>
        <s v="ORD003189"/>
        <s v="ORD011717"/>
        <s v="ORD005840"/>
        <s v="ORD005699"/>
        <s v="ORD010024"/>
        <s v="ORD001118"/>
        <s v="ORD005279"/>
        <s v="ORD009604"/>
        <s v="ORD006926"/>
        <s v="ORD007620"/>
        <s v="ORD006564"/>
        <s v="ORD000051"/>
        <s v="ORD009756"/>
        <s v="ORD004907"/>
        <s v="ORD007059"/>
        <s v="ORD000578"/>
        <s v="ORD000973"/>
        <s v="ORD003652"/>
        <s v="ORD000240"/>
        <s v="ORD003517"/>
        <s v="ORD009256"/>
        <s v="ORD001401"/>
        <s v="ORD006718"/>
        <s v="ORD000260"/>
        <s v="ORD006957"/>
        <s v="ORD004884"/>
        <s v="ORD001819"/>
        <s v="ORD008077"/>
        <s v="ORD003206"/>
        <s v="ORD003416"/>
        <s v="ORD000334"/>
        <s v="ORD007953"/>
        <s v="ORD010675"/>
        <s v="ORD006351"/>
        <s v="ORD006864"/>
        <s v="ORD005685"/>
        <s v="ORD000708"/>
        <s v="ORD001703"/>
        <s v="ORD009754"/>
        <s v="ORD005523"/>
        <s v="ORD010111"/>
        <s v="ORD006091"/>
        <s v="ORD000853"/>
        <s v="ORD006006"/>
        <s v="ORD007975"/>
        <s v="ORD009742"/>
        <s v="ORD008734"/>
        <s v="ORD003609"/>
        <s v="ORD000017"/>
        <s v="ORD001347"/>
        <s v="ORD006328"/>
        <s v="ORD004728"/>
        <s v="ORD000660"/>
        <s v="ORD012000"/>
        <s v="ORD001186"/>
        <s v="ORD001277"/>
        <s v="ORD005804"/>
        <s v="ORD011279"/>
        <s v="ORD010113"/>
        <s v="ORD002758"/>
        <s v="ORD000741"/>
        <s v="ORD002239"/>
        <s v="ORD011850"/>
        <s v="ORD005666"/>
        <s v="ORD000099"/>
        <s v="ORD011430"/>
        <s v="ORD008729"/>
        <s v="ORD008102"/>
        <s v="ORD011102"/>
        <s v="ORD009805"/>
        <s v="ORD005492"/>
        <s v="ORD011493"/>
        <s v="ORD010009"/>
        <s v="ORD000896"/>
        <s v="ORD009998"/>
        <s v="ORD004087"/>
        <s v="ORD010268"/>
        <s v="ORD003547"/>
        <s v="ORD004787"/>
        <s v="ORD003795"/>
        <s v="ORD002897"/>
        <s v="ORD006689"/>
        <s v="ORD009947"/>
        <s v="ORD011201"/>
        <s v="ORD005638"/>
        <s v="ORD009878"/>
        <s v="ORD004337"/>
        <s v="ORD009020"/>
        <s v="ORD009237"/>
        <s v="ORD009807"/>
        <s v="ORD004136"/>
        <s v="ORD010545"/>
        <s v="ORD008896"/>
        <s v="ORD005838"/>
        <s v="ORD009827"/>
        <s v="ORD011754"/>
        <s v="ORD003476"/>
        <s v="ORD004469"/>
        <s v="ORD000425"/>
        <s v="ORD011429"/>
        <s v="ORD007908"/>
        <s v="ORD005510"/>
        <s v="ORD005690"/>
        <s v="ORD005742"/>
        <s v="ORD011659"/>
        <s v="ORD008369"/>
        <s v="ORD007777"/>
        <s v="ORD008989"/>
        <s v="ORD011654"/>
        <s v="ORD004072"/>
        <s v="ORD001816"/>
        <s v="ORD006717"/>
        <s v="ORD007796"/>
        <s v="ORD000687"/>
        <s v="ORD003657"/>
        <s v="ORD009736"/>
        <s v="ORD001340"/>
        <s v="ORD009567"/>
        <s v="ORD000103"/>
        <s v="ORD010755"/>
        <s v="ORD003044"/>
        <s v="ORD010435"/>
        <s v="ORD010065"/>
        <s v="ORD008644"/>
        <s v="ORD004760"/>
        <s v="ORD010443"/>
        <s v="ORD007310"/>
        <s v="ORD000977"/>
        <s v="ORD002707"/>
        <s v="ORD005313"/>
        <s v="ORD007399"/>
        <s v="ORD000302"/>
        <s v="ORD011599"/>
        <s v="ORD002143"/>
        <s v="ORD003040"/>
        <s v="ORD006299"/>
        <s v="ORD006780"/>
        <s v="ORD002689"/>
        <s v="ORD006227"/>
        <s v="ORD004149"/>
        <s v="ORD002937"/>
        <s v="ORD005724"/>
        <s v="ORD000091"/>
        <s v="ORD003637"/>
        <s v="ORD011083"/>
        <s v="ORD005800"/>
        <s v="ORD008866"/>
        <s v="ORD008840"/>
        <s v="ORD009406"/>
        <s v="ORD005894"/>
        <s v="ORD000952"/>
        <s v="ORD010021"/>
        <s v="ORD006561"/>
        <s v="ORD002807"/>
        <s v="ORD002038"/>
        <s v="ORD003037"/>
        <s v="ORD010689"/>
        <s v="ORD002598"/>
        <s v="ORD002497"/>
        <s v="ORD002296"/>
        <s v="ORD007057"/>
        <s v="ORD006538"/>
        <s v="ORD009401"/>
        <s v="ORD007580"/>
        <s v="ORD006093"/>
        <s v="ORD003053"/>
        <s v="ORD010020"/>
        <s v="ORD004363"/>
        <s v="ORD009758"/>
        <s v="ORD011508"/>
        <s v="ORD004061"/>
        <s v="ORD004696"/>
        <s v="ORD005298"/>
        <s v="ORD009762"/>
        <s v="ORD010351"/>
        <s v="ORD003169"/>
        <s v="ORD008169"/>
        <s v="ORD006553"/>
        <s v="ORD005544"/>
        <s v="ORD004067"/>
        <s v="ORD007970"/>
        <s v="ORD005932"/>
        <s v="ORD007748"/>
        <s v="ORD007428"/>
        <s v="ORD010462"/>
        <s v="ORD009003"/>
        <s v="ORD001345"/>
        <s v="ORD003252"/>
        <s v="ORD010485"/>
        <s v="ORD005360"/>
        <s v="ORD004762"/>
        <s v="ORD006945"/>
        <s v="ORD011993"/>
        <s v="ORD011805"/>
        <s v="ORD009157"/>
        <s v="ORD001806"/>
        <s v="ORD005292"/>
        <s v="ORD010650"/>
        <s v="ORD009360"/>
        <s v="ORD010543"/>
        <s v="ORD006823"/>
        <s v="ORD006649"/>
        <s v="ORD004547"/>
        <s v="ORD011295"/>
        <s v="ORD010862"/>
        <s v="ORD005925"/>
        <s v="ORD009760"/>
        <s v="ORD006653"/>
        <s v="ORD007039"/>
        <s v="ORD011614"/>
        <s v="ORD001735"/>
        <s v="ORD002219"/>
        <s v="ORD007202"/>
        <s v="ORD001041"/>
        <s v="ORD011137"/>
        <s v="ORD001765"/>
        <s v="ORD002592"/>
        <s v="ORD007457"/>
        <s v="ORD004117"/>
        <s v="ORD000247"/>
        <s v="ORD000724"/>
        <s v="ORD001298"/>
        <s v="ORD005273"/>
        <s v="ORD006943"/>
        <s v="ORD004532"/>
        <s v="ORD001383"/>
        <s v="ORD010566"/>
        <s v="ORD011210"/>
        <s v="ORD002852"/>
        <s v="ORD004343"/>
        <s v="ORD008965"/>
        <s v="ORD000507"/>
        <s v="ORD006940"/>
        <s v="ORD004206"/>
        <s v="ORD009035"/>
        <s v="ORD010029"/>
        <s v="ORD009039"/>
        <s v="ORD005079"/>
        <s v="ORD008867"/>
        <s v="ORD009470"/>
        <s v="ORD004433"/>
        <s v="ORD002997"/>
        <s v="ORD004678"/>
        <s v="ORD001882"/>
        <s v="ORD002340"/>
        <s v="ORD002673"/>
        <s v="ORD004718"/>
        <s v="ORD003873"/>
        <s v="ORD003702"/>
        <s v="ORD002300"/>
        <s v="ORD010826"/>
        <s v="ORD000395"/>
        <s v="ORD006362"/>
        <s v="ORD002879"/>
        <s v="ORD009100"/>
        <s v="ORD007223"/>
        <s v="ORD009829"/>
        <s v="ORD001227"/>
        <s v="ORD000701"/>
        <s v="ORD007788"/>
        <s v="ORD002075"/>
        <s v="ORD002970"/>
        <s v="ORD004722"/>
        <s v="ORD009770"/>
        <s v="ORD011064"/>
        <s v="ORD000111"/>
        <s v="ORD001470"/>
        <s v="ORD004153"/>
        <s v="ORD001810"/>
        <s v="ORD009701"/>
        <s v="ORD009022"/>
        <s v="ORD004916"/>
        <s v="ORD011710"/>
        <s v="ORD006807"/>
        <s v="ORD008325"/>
        <s v="ORD011082"/>
        <s v="ORD002888"/>
        <s v="ORD001579"/>
        <s v="ORD006805"/>
        <s v="ORD005942"/>
        <s v="ORD007488"/>
        <s v="ORD004383"/>
        <s v="ORD004083"/>
        <s v="ORD009347"/>
        <s v="ORD008055"/>
        <s v="ORD010799"/>
        <s v="ORD005707"/>
        <s v="ORD011870"/>
        <s v="ORD009286"/>
        <s v="ORD004969"/>
        <s v="ORD011161"/>
        <s v="ORD007271"/>
        <s v="ORD010758"/>
        <s v="ORD005166"/>
        <s v="ORD005725"/>
        <s v="ORD005879"/>
        <s v="ORD002612"/>
        <s v="ORD011404"/>
        <s v="ORD004215"/>
        <s v="ORD011052"/>
        <s v="ORD011151"/>
        <s v="ORD002371"/>
        <s v="ORD000595"/>
        <s v="ORD006370"/>
        <s v="ORD000762"/>
        <s v="ORD008176"/>
        <s v="ORD010567"/>
        <s v="ORD006045"/>
        <s v="ORD003379"/>
        <s v="ORD011008"/>
        <s v="ORD002655"/>
        <s v="ORD010058"/>
        <s v="ORD003774"/>
        <s v="ORD001355"/>
        <s v="ORD002395"/>
        <s v="ORD006709"/>
        <s v="ORD005808"/>
        <s v="ORD006995"/>
        <s v="ORD001916"/>
        <s v="ORD001605"/>
        <s v="ORD011898"/>
        <s v="ORD002514"/>
        <s v="ORD003677"/>
        <s v="ORD002976"/>
        <s v="ORD002178"/>
        <s v="ORD000611"/>
        <s v="ORD008005"/>
        <s v="ORD006340"/>
        <s v="ORD008957"/>
        <s v="ORD006898"/>
        <s v="ORD005892"/>
        <s v="ORD010771"/>
        <s v="ORD000713"/>
        <s v="ORD010874"/>
        <s v="ORD009674"/>
        <s v="ORD005613"/>
        <s v="ORD007643"/>
        <s v="ORD004607"/>
        <s v="ORD006486"/>
        <s v="ORD009288"/>
        <s v="ORD000308"/>
        <s v="ORD006953"/>
        <s v="ORD002686"/>
        <s v="ORD005721"/>
        <s v="ORD004612"/>
        <s v="ORD001452"/>
        <s v="ORD009841"/>
        <s v="ORD006161"/>
        <s v="ORD003839"/>
        <s v="ORD011767"/>
        <s v="ORD009759"/>
        <s v="ORD005334"/>
        <s v="ORD008970"/>
        <s v="ORD009358"/>
        <s v="ORD000643"/>
        <s v="ORD009088"/>
        <s v="ORD005015"/>
        <s v="ORD007336"/>
        <s v="ORD003810"/>
        <s v="ORD004872"/>
        <s v="ORD005641"/>
        <s v="ORD006890"/>
        <s v="ORD000934"/>
        <s v="ORD001232"/>
        <s v="ORD004134"/>
        <s v="ORD001607"/>
        <s v="ORD007243"/>
        <s v="ORD010066"/>
        <s v="ORD001509"/>
        <s v="ORD009916"/>
        <s v="ORD002625"/>
        <s v="ORD006268"/>
        <s v="ORD005867"/>
        <s v="ORD006047"/>
        <s v="ORD001891"/>
        <s v="ORD011936"/>
        <s v="ORD011263"/>
        <s v="ORD003610"/>
        <s v="ORD004729"/>
        <s v="ORD000811"/>
        <s v="ORD009350"/>
        <s v="ORD008935"/>
        <s v="ORD006304"/>
        <s v="ORD005993"/>
        <s v="ORD001856"/>
        <s v="ORD004000"/>
        <s v="ORD006790"/>
        <s v="ORD007083"/>
        <s v="ORD002266"/>
        <s v="ORD009416"/>
        <s v="ORD006601"/>
        <s v="ORD008339"/>
        <s v="ORD004618"/>
        <s v="ORD008433"/>
        <s v="ORD003580"/>
        <s v="ORD006405"/>
        <s v="ORD002025"/>
        <s v="ORD005150"/>
        <s v="ORD000791"/>
        <s v="ORD010075"/>
        <s v="ORD001024"/>
        <s v="ORD003682"/>
        <s v="ORD010242"/>
        <s v="ORD000311"/>
        <s v="ORD002368"/>
        <s v="ORD005542"/>
        <s v="ORD001990"/>
        <s v="ORD006577"/>
        <s v="ORD011178"/>
        <s v="ORD004623"/>
        <s v="ORD005155"/>
        <s v="ORD005382"/>
        <s v="ORD001009"/>
        <s v="ORD001563"/>
        <s v="ORD008479"/>
        <s v="ORD007576"/>
        <s v="ORD000222"/>
        <s v="ORD005275"/>
        <s v="ORD006471"/>
        <s v="ORD006478"/>
        <s v="ORD007377"/>
        <s v="ORD008791"/>
        <s v="ORD007581"/>
        <s v="ORD006997"/>
        <s v="ORD008298"/>
        <s v="ORD004096"/>
        <s v="ORD002809"/>
        <s v="ORD000905"/>
        <s v="ORD011564"/>
        <s v="ORD001463"/>
        <s v="ORD006829"/>
        <s v="ORD004456"/>
        <s v="ORD002642"/>
        <s v="ORD007725"/>
        <s v="ORD001883"/>
        <s v="ORD004481"/>
        <s v="ORD001712"/>
        <s v="ORD001669"/>
        <s v="ORD005951"/>
        <s v="ORD003573"/>
        <s v="ORD007982"/>
        <s v="ORD008281"/>
        <s v="ORD010063"/>
        <s v="ORD007072"/>
        <s v="ORD005013"/>
        <s v="ORD001841"/>
        <s v="ORD011677"/>
        <s v="ORD005626"/>
        <s v="ORD010264"/>
        <s v="ORD004611"/>
        <s v="ORD001831"/>
        <s v="ORD006295"/>
        <s v="ORD000514"/>
        <s v="ORD007539"/>
        <s v="ORD008146"/>
        <s v="ORD008567"/>
        <s v="ORD002665"/>
        <s v="ORD008191"/>
        <s v="ORD010974"/>
        <s v="ORD001617"/>
        <s v="ORD005858"/>
        <s v="ORD008673"/>
        <s v="ORD008743"/>
        <s v="ORD003120"/>
        <s v="ORD011269"/>
        <s v="ORD011796"/>
        <s v="ORD004406"/>
        <s v="ORD007880"/>
        <s v="ORD007721"/>
        <s v="ORD009831"/>
        <s v="ORD004705"/>
        <s v="ORD007757"/>
        <s v="ORD000691"/>
        <s v="ORD011605"/>
        <s v="ORD007010"/>
        <s v="ORD001991"/>
        <s v="ORD010698"/>
        <s v="ORD011965"/>
        <s v="ORD005400"/>
        <s v="ORD009510"/>
        <s v="ORD007696"/>
        <s v="ORD001818"/>
        <s v="ORD008538"/>
        <s v="ORD004520"/>
        <s v="ORD007640"/>
        <s v="ORD009292"/>
        <s v="ORD011204"/>
        <s v="ORD004684"/>
        <s v="ORD002570"/>
        <s v="ORD009152"/>
        <s v="ORD003480"/>
        <s v="ORD009146"/>
        <s v="ORD007026"/>
        <s v="ORD011138"/>
        <s v="ORD001105"/>
        <s v="ORD007893"/>
        <s v="ORD009413"/>
        <s v="ORD006203"/>
        <s v="ORD003448"/>
        <s v="ORD001885"/>
        <s v="ORD001196"/>
        <s v="ORD001439"/>
        <s v="ORD010596"/>
        <s v="ORD003012"/>
        <s v="ORD002056"/>
        <s v="ORD007098"/>
        <s v="ORD000003"/>
        <s v="ORD004838"/>
        <s v="ORD009781"/>
        <s v="ORD008869"/>
        <s v="ORD000305"/>
        <s v="ORD000349"/>
        <s v="ORD002627"/>
        <s v="ORD003982"/>
        <s v="ORD008032"/>
        <s v="ORD009070"/>
        <s v="ORD002092"/>
        <s v="ORD001811"/>
        <s v="ORD007961"/>
        <s v="ORD007103"/>
        <s v="ORD002118"/>
        <s v="ORD001595"/>
        <s v="ORD000624"/>
        <s v="ORD008442"/>
        <s v="ORD003515"/>
        <s v="ORD006451"/>
        <s v="ORD007078"/>
        <s v="ORD011371"/>
        <s v="ORD005751"/>
        <s v="ORD005643"/>
        <s v="ORD004120"/>
        <s v="ORD007231"/>
        <s v="ORD007694"/>
        <s v="ORD008190"/>
        <s v="ORD003218"/>
        <s v="ORD010701"/>
        <s v="ORD004926"/>
        <s v="ORD011810"/>
        <s v="ORD009428"/>
        <s v="ORD008082"/>
        <s v="ORD000173"/>
        <s v="ORD009034"/>
        <s v="ORD002619"/>
        <s v="ORD003249"/>
        <s v="ORD009264"/>
        <s v="ORD006169"/>
        <s v="ORD009102"/>
        <s v="ORD006207"/>
        <s v="ORD008571"/>
        <s v="ORD010714"/>
        <s v="ORD009506"/>
        <s v="ORD011070"/>
        <s v="ORD007272"/>
        <s v="ORD003881"/>
        <s v="ORD011461"/>
        <s v="ORD010139"/>
        <s v="ORD007941"/>
        <s v="ORD005043"/>
        <s v="ORD008026"/>
        <s v="ORD011123"/>
        <s v="ORD002194"/>
        <s v="ORD009952"/>
        <s v="ORD007317"/>
        <s v="ORD009182"/>
        <s v="ORD004137"/>
        <s v="ORD009456"/>
        <s v="ORD006548"/>
        <s v="ORD004946"/>
        <s v="ORD005315"/>
        <s v="ORD008365"/>
        <s v="ORD003686"/>
        <s v="ORD000276"/>
        <s v="ORD006551"/>
        <s v="ORD002819"/>
        <s v="ORD008284"/>
        <s v="ORD002396"/>
        <s v="ORD009492"/>
        <s v="ORD008104"/>
        <s v="ORD002132"/>
        <s v="ORD001143"/>
        <s v="ORD003626"/>
        <s v="ORD007667"/>
        <s v="ORD011612"/>
        <s v="ORD002881"/>
        <s v="ORD010449"/>
        <s v="ORD008833"/>
        <s v="ORD001506"/>
        <s v="ORD009327"/>
        <s v="ORD010288"/>
        <s v="ORD005497"/>
        <s v="ORD003109"/>
        <s v="ORD001323"/>
        <s v="ORD004888"/>
        <s v="ORD011112"/>
        <s v="ORD005212"/>
        <s v="ORD000920"/>
        <s v="ORD002646"/>
        <s v="ORD009243"/>
        <s v="ORD008180"/>
        <s v="ORD008313"/>
        <s v="ORD002670"/>
        <s v="ORD006261"/>
        <s v="ORD007689"/>
        <s v="ORD005078"/>
        <s v="ORD007546"/>
        <s v="ORD008796"/>
        <s v="ORD011167"/>
        <s v="ORD002428"/>
        <s v="ORD000012"/>
        <s v="ORD011238"/>
        <s v="ORD004644"/>
        <s v="ORD000850"/>
        <s v="ORD004646"/>
        <s v="ORD008877"/>
        <s v="ORD009162"/>
        <s v="ORD002168"/>
        <s v="ORD001083"/>
        <s v="ORD002007"/>
        <s v="ORD003532"/>
        <s v="ORD000115"/>
        <s v="ORD008684"/>
        <s v="ORD006020"/>
        <s v="ORD009587"/>
        <s v="ORD002568"/>
        <s v="ORD009025"/>
        <s v="ORD004680"/>
        <s v="ORD006271"/>
        <s v="ORD011469"/>
        <s v="ORD010428"/>
        <s v="ORD009938"/>
        <s v="ORD010220"/>
        <s v="ORD009888"/>
        <s v="ORD002788"/>
        <s v="ORD005680"/>
        <s v="ORD010104"/>
        <s v="ORD010712"/>
        <s v="ORD002281"/>
        <s v="ORD004091"/>
        <s v="ORD009452"/>
        <s v="ORD002432"/>
        <s v="ORD006109"/>
        <s v="ORD001247"/>
        <s v="ORD005816"/>
        <s v="ORD004873"/>
        <s v="ORD008755"/>
        <s v="ORD010512"/>
        <s v="ORD006770"/>
        <s v="ORD009108"/>
        <s v="ORD001802"/>
        <s v="ORD004984"/>
        <s v="ORD007108"/>
        <s v="ORD002086"/>
        <s v="ORD004428"/>
        <s v="ORD002139"/>
        <s v="ORD001547"/>
        <s v="ORD007960"/>
        <s v="ORD003787"/>
        <s v="ORD007717"/>
        <s v="ORD002419"/>
        <s v="ORD011902"/>
        <s v="ORD007490"/>
        <s v="ORD007174"/>
        <s v="ORD000959"/>
        <s v="ORD007838"/>
        <s v="ORD001592"/>
        <s v="ORD011731"/>
        <s v="ORD010000"/>
        <s v="ORD001110"/>
        <s v="ORD010852"/>
        <s v="ORD007937"/>
        <s v="ORD011835"/>
        <s v="ORD006292"/>
        <s v="ORD005537"/>
        <s v="ORD010411"/>
        <s v="ORD003990"/>
        <s v="ORD008080"/>
        <s v="ORD011057"/>
        <s v="ORD005109"/>
        <s v="ORD005944"/>
        <s v="ORD005038"/>
        <s v="ORD009170"/>
        <s v="ORD011740"/>
        <s v="ORD001713"/>
        <s v="ORD011817"/>
        <s v="ORD008451"/>
        <s v="ORD001397"/>
        <s v="ORD011206"/>
        <s v="ORD005423"/>
        <s v="ORD005130"/>
        <s v="ORD008819"/>
        <s v="ORD009028"/>
        <s v="ORD007852"/>
        <s v="ORD005901"/>
        <s v="ORD000280"/>
        <s v="ORD010669"/>
        <s v="ORD008955"/>
        <s v="ORD008326"/>
        <s v="ORD008941"/>
        <s v="ORD011847"/>
        <s v="ORD005887"/>
        <s v="ORD007340"/>
        <s v="ORD005579"/>
        <s v="ORD002067"/>
        <s v="ORD010352"/>
        <s v="ORD004491"/>
        <s v="ORD005884"/>
        <s v="ORD000892"/>
        <s v="ORD007605"/>
        <s v="ORD010154"/>
        <s v="ORD010290"/>
        <s v="ORD000195"/>
        <s v="ORD000669"/>
        <s v="ORD000144"/>
        <s v="ORD007043"/>
        <s v="ORD006395"/>
        <s v="ORD007295"/>
        <s v="ORD010446"/>
        <s v="ORD006536"/>
        <s v="ORD007715"/>
        <s v="ORD005982"/>
        <s v="ORD003719"/>
        <s v="ORD000159"/>
        <s v="ORD006855"/>
        <s v="ORD001512"/>
        <s v="ORD006565"/>
        <s v="ORD007206"/>
        <s v="ORD011016"/>
        <s v="ORD005336"/>
        <s v="ORD003328"/>
        <s v="ORD010048"/>
        <s v="ORD010781"/>
        <s v="ORD001190"/>
        <s v="ORD000679"/>
        <s v="ORD010391"/>
        <s v="ORD001554"/>
        <s v="ORD005281"/>
        <s v="ORD001267"/>
        <s v="ORD002033"/>
        <s v="ORD009839"/>
        <s v="ORD006971"/>
        <s v="ORD004523"/>
        <s v="ORD002590"/>
        <s v="ORD001334"/>
        <s v="ORD008617"/>
        <s v="ORD011788"/>
        <s v="ORD009789"/>
        <s v="ORD007300"/>
        <s v="ORD007681"/>
        <s v="ORD002841"/>
        <s v="ORD005216"/>
        <s v="ORD000206"/>
        <s v="ORD002269"/>
        <s v="ORD008494"/>
        <s v="ORD004569"/>
        <s v="ORD000055"/>
        <s v="ORD008572"/>
        <s v="ORD011857"/>
        <s v="ORD002999"/>
        <s v="ORD007770"/>
        <s v="ORD010808"/>
        <s v="ORD001155"/>
        <s v="ORD006992"/>
        <s v="ORD007224"/>
        <s v="ORD002034"/>
        <s v="ORD010078"/>
        <s v="ORD011809"/>
        <s v="ORD005389"/>
        <s v="ORD007319"/>
        <s v="ORD006515"/>
        <s v="ORD011067"/>
        <s v="ORD001569"/>
        <s v="ORD002331"/>
        <s v="ORD005561"/>
        <s v="ORD010934"/>
        <s v="ORD003191"/>
        <s v="ORD007333"/>
        <s v="ORD005568"/>
        <s v="ORD000574"/>
        <s v="ORD011094"/>
        <s v="ORD004200"/>
        <s v="ORD009285"/>
        <s v="ORD004715"/>
        <s v="ORD011338"/>
        <s v="ORD009755"/>
        <s v="ORD006110"/>
        <s v="ORD011539"/>
        <s v="ORD005813"/>
        <s v="ORD005096"/>
        <s v="ORD008838"/>
        <s v="ORD010204"/>
        <s v="ORD006837"/>
        <s v="ORD003466"/>
        <s v="ORD007099"/>
        <s v="ORD010107"/>
        <s v="ORD008406"/>
        <s v="ORD005091"/>
        <s v="ORD003405"/>
        <s v="ORD008177"/>
        <s v="ORD007999"/>
        <s v="ORD007426"/>
        <s v="ORD006303"/>
        <s v="ORD002280"/>
        <s v="ORD010576"/>
        <s v="ORD001864"/>
        <s v="ORD011117"/>
        <s v="ORD007673"/>
        <s v="ORD003863"/>
        <s v="ORD010008"/>
        <s v="ORD009751"/>
        <s v="ORD006391"/>
        <s v="ORD005591"/>
        <s v="ORD009484"/>
        <s v="ORD005003"/>
        <s v="ORD008477"/>
        <s v="ORD011584"/>
        <s v="ORD003048"/>
        <s v="ORD009547"/>
        <s v="ORD008717"/>
        <s v="ORD004508"/>
        <s v="ORD006113"/>
        <s v="ORD004552"/>
        <s v="ORD001696"/>
        <s v="ORD011419"/>
        <s v="ORD006148"/>
        <s v="ORD000786"/>
        <s v="ORD002870"/>
        <s v="ORD009853"/>
        <s v="ORD007052"/>
        <s v="ORD001619"/>
        <s v="ORD003891"/>
        <s v="ORD007419"/>
        <s v="ORD001936"/>
        <s v="ORD007430"/>
        <s v="ORD011626"/>
        <s v="ORD006973"/>
        <s v="ORD010445"/>
        <s v="ORD005077"/>
        <s v="ORD002952"/>
        <s v="ORD001305"/>
        <s v="ORD009274"/>
        <s v="ORD001987"/>
        <s v="ORD009518"/>
        <s v="ORD001527"/>
        <s v="ORD000555"/>
        <s v="ORD004887"/>
        <s v="ORD003898"/>
        <s v="ORD005814"/>
        <s v="ORD002703"/>
        <s v="ORD001497"/>
        <s v="ORD001197"/>
        <s v="ORD006027"/>
        <s v="ORD003635"/>
        <s v="ORD001211"/>
        <s v="ORD003091"/>
        <s v="ORD006993"/>
        <s v="ORD005373"/>
        <s v="ORD001253"/>
        <s v="ORD009862"/>
        <s v="ORD006135"/>
        <s v="ORD003341"/>
        <s v="ORD008221"/>
        <s v="ORD002918"/>
        <s v="ORD010972"/>
        <s v="ORD007855"/>
        <s v="ORD005948"/>
        <s v="ORD001784"/>
        <s v="ORD003340"/>
        <s v="ORD004056"/>
        <s v="ORD011160"/>
        <s v="ORD007627"/>
        <s v="ORD008276"/>
        <s v="ORD003523"/>
        <s v="ORD001689"/>
        <s v="ORD008430"/>
        <s v="ORD002221"/>
        <s v="ORD003712"/>
        <s v="ORD011559"/>
        <s v="ORD000406"/>
        <s v="ORD005845"/>
        <s v="ORD009950"/>
        <s v="ORD006633"/>
        <s v="ORD011812"/>
        <s v="ORD005810"/>
        <s v="ORD006157"/>
        <s v="ORD005737"/>
        <s v="ORD010486"/>
        <s v="ORD000068"/>
        <s v="ORD000145"/>
        <s v="ORD011010"/>
        <s v="ORD008254"/>
        <s v="ORD005357"/>
        <s v="ORD006769"/>
        <s v="ORD011232"/>
        <s v="ORD001283"/>
        <s v="ORD005049"/>
        <s v="ORD007790"/>
        <s v="ORD003805"/>
        <s v="ORD010467"/>
        <s v="ORD011323"/>
        <s v="ORD006696"/>
        <s v="ORD002392"/>
        <s v="ORD009165"/>
        <s v="ORD006514"/>
        <s v="ORD001053"/>
        <s v="ORD009112"/>
        <s v="ORD002547"/>
        <s v="ORD009196"/>
        <s v="ORD008408"/>
        <s v="ORD010730"/>
        <s v="ORD008894"/>
        <s v="ORD003393"/>
        <s v="ORD007351"/>
        <s v="ORD000841"/>
        <s v="ORD011791"/>
        <s v="ORD002493"/>
        <s v="ORD002513"/>
        <s v="ORD008958"/>
        <s v="ORD003306"/>
        <s v="ORD007107"/>
        <s v="ORD005836"/>
        <s v="ORD000585"/>
        <s v="ORD008804"/>
        <s v="ORD002823"/>
        <s v="ORD003685"/>
        <s v="ORD001800"/>
        <s v="ORD005440"/>
        <s v="ORD002451"/>
        <s v="ORD010211"/>
        <s v="ORD007655"/>
        <s v="ORD002944"/>
        <s v="ORD001037"/>
        <s v="ORD004360"/>
        <s v="ORD002343"/>
        <s v="ORD008280"/>
        <s v="ORD001668"/>
        <s v="ORD011288"/>
        <s v="ORD005946"/>
        <s v="ORD004186"/>
        <s v="ORD009476"/>
        <s v="ORD005353"/>
        <s v="ORD008491"/>
        <s v="ORD000794"/>
        <s v="ORD007161"/>
        <s v="ORD000787"/>
        <s v="ORD005111"/>
        <s v="ORD006037"/>
        <s v="ORD011431"/>
        <s v="ORD001684"/>
        <s v="ORD005152"/>
        <s v="ORD001889"/>
        <s v="ORD000254"/>
        <s v="ORD010484"/>
        <s v="ORD002505"/>
        <s v="ORD001600"/>
        <s v="ORD005967"/>
        <s v="ORD011471"/>
        <s v="ORD000783"/>
        <s v="ORD010167"/>
        <s v="ORD009001"/>
        <s v="ORD008033"/>
        <s v="ORD000272"/>
        <s v="ORD007723"/>
        <s v="ORD009681"/>
        <s v="ORD006785"/>
        <s v="ORD002631"/>
        <s v="ORD001256"/>
        <s v="ORD009753"/>
        <s v="ORD000063"/>
        <s v="ORD001410"/>
        <s v="ORD007485"/>
        <s v="ORD000149"/>
        <s v="ORD005538"/>
        <s v="ORD007519"/>
        <s v="ORD006446"/>
        <s v="ORD005529"/>
        <s v="ORD009535"/>
        <s v="ORD009592"/>
        <s v="ORD007164"/>
        <s v="ORD009169"/>
        <s v="ORD002504"/>
        <s v="ORD008643"/>
        <s v="ORD010896"/>
        <s v="ORD010724"/>
        <s v="ORD006643"/>
        <s v="ORD003543"/>
        <s v="ORD009004"/>
        <s v="ORD000591"/>
        <s v="ORD003952"/>
        <s v="ORD011822"/>
        <s v="ORD003437"/>
        <s v="ORD009889"/>
        <s v="ORD008305"/>
        <s v="ORD005722"/>
        <s v="ORD000427"/>
        <s v="ORD009646"/>
        <s v="ORD008411"/>
        <s v="ORD000368"/>
        <s v="ORD008638"/>
        <s v="ORD000455"/>
        <s v="ORD007061"/>
        <s v="ORD011536"/>
        <s v="ORD002554"/>
        <s v="ORD002084"/>
        <s v="ORD000208"/>
        <s v="ORD011519"/>
        <s v="ORD007865"/>
        <s v="ORD009094"/>
        <s v="ORD004495"/>
        <s v="ORD002855"/>
        <s v="ORD003736"/>
        <s v="ORD009330"/>
        <s v="ORD011233"/>
        <s v="ORD007094"/>
        <s v="ORD000839"/>
        <s v="ORD000385"/>
        <s v="ORD000101"/>
        <s v="ORD007607"/>
        <s v="ORD003796"/>
        <s v="ORD006557"/>
        <s v="ORD010783"/>
        <s v="ORD002962"/>
        <s v="ORD005952"/>
        <s v="ORD008285"/>
        <s v="ORD001997"/>
        <s v="ORD011099"/>
        <s v="ORD009712"/>
        <s v="ORD010821"/>
        <s v="ORD003482"/>
        <s v="ORD003090"/>
        <s v="ORD000485"/>
        <s v="ORD002802"/>
        <s v="ORD004414"/>
        <s v="ORD010667"/>
        <s v="ORD011751"/>
        <s v="ORD008168"/>
        <s v="ORD003576"/>
        <s v="ORD006262"/>
        <s v="ORD010588"/>
        <s v="ORD001786"/>
        <s v="ORD011184"/>
        <s v="ORD003345"/>
        <s v="ORD000580"/>
        <s v="ORD006938"/>
        <s v="ORD005880"/>
        <s v="ORD007281"/>
        <s v="ORD001352"/>
        <s v="ORD008580"/>
        <s v="ORD003441"/>
        <s v="ORD006821"/>
        <s v="ORD003464"/>
        <s v="ORD007455"/>
        <s v="ORD009054"/>
        <s v="ORD000516"/>
        <s v="ORD010550"/>
        <s v="ORD009743"/>
        <s v="ORD003673"/>
        <s v="ORD006534"/>
        <s v="ORD007884"/>
        <s v="ORD000707"/>
        <s v="ORD002796"/>
        <s v="ORD007017"/>
        <s v="ORD009502"/>
        <s v="ORD008787"/>
        <s v="ORD006727"/>
        <s v="ORD003326"/>
        <s v="ORD009557"/>
        <s v="ORD000559"/>
        <s v="ORD005746"/>
        <s v="ORD009806"/>
        <s v="ORD002131"/>
        <s v="ORD003099"/>
        <s v="ORD008065"/>
        <s v="ORD006652"/>
        <s v="ORD011977"/>
        <s v="ORD006184"/>
        <s v="ORD000981"/>
        <s v="ORD007117"/>
        <s v="ORD001413"/>
        <s v="ORD006644"/>
        <s v="ORD009653"/>
        <s v="ORD001586"/>
        <s v="ORD004608"/>
        <s v="ORD011443"/>
        <s v="ORD002453"/>
        <s v="ORD011712"/>
        <s v="ORD000071"/>
        <s v="ORD003829"/>
        <s v="ORD011370"/>
        <s v="ORD005238"/>
        <s v="ORD007664"/>
        <s v="ORD008087"/>
        <s v="ORD000664"/>
        <s v="ORD002006"/>
        <s v="ORD001720"/>
        <s v="ORD004231"/>
        <s v="ORD001149"/>
        <s v="ORD010182"/>
        <s v="ORD011823"/>
        <s v="ORD000685"/>
        <s v="ORD008744"/>
        <s v="ORD002349"/>
        <s v="ORD007184"/>
        <s v="ORD010225"/>
        <s v="ORD011891"/>
        <s v="ORD011356"/>
        <s v="ORD007846"/>
        <s v="ORD008270"/>
        <s v="ORD003954"/>
        <s v="ORD000031"/>
        <s v="ORD009975"/>
        <s v="ORD010042"/>
        <s v="ORD004983"/>
        <s v="ORD000009"/>
        <s v="ORD008794"/>
        <s v="ORD003724"/>
        <s v="ORD000023"/>
        <s v="ORD009139"/>
        <s v="ORD001928"/>
        <s v="ORD002536"/>
        <s v="ORD000483"/>
        <s v="ORD000392"/>
        <s v="ORD005513"/>
        <s v="ORD008860"/>
        <s v="ORD011171"/>
        <s v="ORD008551"/>
        <s v="ORD009558"/>
        <s v="ORD003653"/>
        <s v="ORD000241"/>
        <s v="ORD007524"/>
        <s v="ORD003254"/>
        <s v="ORD009385"/>
        <s v="ORD009435"/>
        <s v="ORD006578"/>
        <s v="ORD004677"/>
        <s v="ORD009265"/>
        <s v="ORD003850"/>
        <s v="ORD002164"/>
        <s v="ORD008262"/>
        <s v="ORD003352"/>
        <s v="ORD001202"/>
        <s v="ORD011453"/>
        <s v="ORD006582"/>
        <s v="ORD008490"/>
        <s v="ORD003521"/>
        <s v="ORD003910"/>
        <s v="ORD000682"/>
        <s v="ORD010819"/>
        <s v="ORD004276"/>
        <s v="ORD003108"/>
        <s v="ORD002019"/>
        <s v="ORD009942"/>
        <s v="ORD004261"/>
        <s v="ORD005614"/>
        <s v="ORD011696"/>
        <s v="ORD001679"/>
        <s v="ORD010183"/>
        <s v="ORD004484"/>
        <s v="ORD002357"/>
        <s v="ORD004658"/>
        <s v="ORD010283"/>
        <s v="ORD009692"/>
        <s v="ORD010665"/>
        <s v="ORD005703"/>
        <s v="ORD003458"/>
        <s v="ORD008389"/>
        <s v="ORD001541"/>
        <s v="ORD004178"/>
        <s v="ORD001294"/>
        <s v="ORD003305"/>
        <s v="ORD007551"/>
        <s v="ORD010378"/>
        <s v="ORD007229"/>
        <s v="ORD005861"/>
        <s v="ORD005761"/>
        <s v="ORD002489"/>
        <s v="ORD010338"/>
        <s v="ORD011856"/>
        <s v="ORD002611"/>
        <s v="ORD010951"/>
        <s v="ORD006126"/>
        <s v="ORD009980"/>
        <s v="ORD011423"/>
        <s v="ORD007353"/>
        <s v="ORD001212"/>
        <s v="ORD011760"/>
        <s v="ORD006274"/>
        <s v="ORD005244"/>
        <s v="ORD001701"/>
        <s v="ORD008062"/>
        <s v="ORD000006"/>
        <s v="ORD003287"/>
        <s v="ORD010312"/>
        <s v="ORD009924"/>
        <s v="ORD001161"/>
        <s v="ORD003977"/>
        <s v="ORD003578"/>
        <s v="ORD004504"/>
        <s v="ORD000571"/>
        <s v="ORD003424"/>
        <s v="ORD001472"/>
        <s v="ORD010230"/>
        <s v="ORD009482"/>
        <s v="ORD010254"/>
        <s v="ORD002205"/>
        <s v="ORD009817"/>
        <s v="ORD004512"/>
        <s v="ORD011683"/>
        <s v="ORD003551"/>
        <s v="ORD008579"/>
        <s v="ORD005949"/>
        <s v="ORD001423"/>
        <s v="ORD011784"/>
        <s v="ORD000399"/>
        <s v="ORD000038"/>
        <s v="ORD001291"/>
        <s v="ORD002378"/>
        <s v="ORD007443"/>
        <s v="ORD006012"/>
        <s v="ORD003342"/>
        <s v="ORD010067"/>
        <s v="ORD004886"/>
        <s v="ORD005997"/>
        <s v="ORD003329"/>
        <s v="ORD004548"/>
        <s v="ORD004152"/>
        <s v="ORD002965"/>
        <s v="ORD006269"/>
        <s v="ORD005236"/>
        <s v="ORD008205"/>
        <s v="ORD005877"/>
        <s v="ORD005491"/>
        <s v="ORD002115"/>
        <s v="ORD003760"/>
        <s v="ORD000647"/>
        <s v="ORD005607"/>
        <s v="ORD001372"/>
        <s v="ORD005869"/>
        <s v="ORD008275"/>
        <s v="ORD008429"/>
        <s v="ORD003399"/>
        <s v="ORD005224"/>
        <s v="ORD000901"/>
        <s v="ORD000239"/>
        <s v="ORD001517"/>
        <s v="ORD007500"/>
        <s v="ORD000004"/>
        <s v="ORD005844"/>
        <s v="ORD009187"/>
        <s v="ORD002688"/>
        <s v="ORD005654"/>
        <s v="ORD003295"/>
        <s v="ORD008564"/>
        <s v="ORD007087"/>
        <s v="ORD011948"/>
        <s v="ORD008906"/>
        <s v="ORD008678"/>
        <s v="ORD009917"/>
        <s v="ORD006972"/>
        <s v="ORD009866"/>
        <s v="ORD003833"/>
        <s v="ORD009823"/>
        <s v="ORD003226"/>
        <s v="ORD001603"/>
        <s v="ORD001464"/>
        <s v="ORD009682"/>
        <s v="ORD003095"/>
        <s v="ORD004242"/>
        <s v="ORD007615"/>
        <s v="ORD007450"/>
        <s v="ORD003822"/>
        <s v="ORD007720"/>
        <s v="ORD010628"/>
        <s v="ORD003519"/>
        <s v="ORD009925"/>
        <s v="ORD006350"/>
        <s v="ORD005572"/>
        <s v="ORD011794"/>
        <s v="ORD009971"/>
        <s v="ORD010471"/>
        <s v="ORD004410"/>
        <s v="ORD011802"/>
        <s v="ORD007294"/>
        <s v="ORD007136"/>
        <s v="ORD001433"/>
        <s v="ORD009134"/>
        <s v="ORD003617"/>
        <s v="ORD005782"/>
        <s v="ORD001315"/>
        <s v="ORD011056"/>
        <s v="ORD007273"/>
        <s v="ORD001847"/>
        <s v="ORD003314"/>
        <s v="ORD008356"/>
        <s v="ORD002066"/>
        <s v="ORD000960"/>
        <s v="ORD000184"/>
        <s v="ORD006140"/>
        <s v="ORD010291"/>
        <s v="ORD007698"/>
        <s v="ORD004588"/>
        <s v="ORD007089"/>
        <s v="ORD000274"/>
        <s v="ORD000895"/>
        <s v="ORD008535"/>
        <s v="ORD008837"/>
        <s v="ORD000352"/>
        <s v="ORD011243"/>
        <s v="ORD006276"/>
        <s v="ORD005798"/>
        <s v="ORD009864"/>
        <s v="ORD008340"/>
        <s v="ORD006753"/>
        <s v="ORD009239"/>
        <s v="ORD003457"/>
        <s v="ORD003561"/>
        <s v="ORD001381"/>
        <s v="ORD000428"/>
        <s v="ORD009923"/>
        <s v="ORD009720"/>
        <s v="ORD006424"/>
        <s v="ORD011448"/>
        <s v="ORD006374"/>
        <s v="ORD008653"/>
        <s v="ORD007998"/>
        <s v="ORD003601"/>
        <s v="ORD007477"/>
        <s v="ORD006857"/>
        <s v="ORD002691"/>
        <s v="ORD002242"/>
        <s v="ORD001390"/>
        <s v="ORD000912"/>
        <s v="ORD010197"/>
        <s v="ORD005087"/>
        <s v="ORD003334"/>
        <s v="ORD003559"/>
        <s v="ORD006977"/>
        <s v="ORD011466"/>
        <s v="ORD010271"/>
        <s v="ORD004818"/>
        <s v="ORD010251"/>
        <s v="ORD009415"/>
        <s v="ORD002714"/>
        <s v="ORD010639"/>
        <s v="ORD011152"/>
        <s v="ORD009574"/>
        <s v="ORD007799"/>
        <s v="ORD010050"/>
        <s v="ORD003245"/>
        <s v="ORD008559"/>
        <s v="ORD004979"/>
        <s v="ORD003323"/>
        <s v="ORD011831"/>
        <s v="ORD009412"/>
        <s v="ORD010248"/>
        <s v="ORD000488"/>
        <s v="ORD004541"/>
        <s v="ORD009741"/>
        <s v="ORD009838"/>
        <s v="ORD008330"/>
        <s v="ORD011918"/>
        <s v="ORD000593"/>
        <s v="ORD009207"/>
        <s v="ORD008393"/>
        <s v="ORD010587"/>
        <s v="ORD007054"/>
        <s v="ORD011144"/>
        <s v="ORD008584"/>
        <s v="ORD009687"/>
        <s v="ORD004257"/>
        <s v="ORD001590"/>
        <s v="ORD005403"/>
        <s v="ORD003844"/>
        <s v="ORD010198"/>
        <s v="ORD001297"/>
        <s v="ORD001649"/>
        <s v="ORD009021"/>
        <s v="ORD000364"/>
        <s v="ORD010326"/>
        <s v="ORD001777"/>
        <s v="ORD011069"/>
        <s v="ORD003600"/>
        <s v="ORD001907"/>
        <s v="ORD004893"/>
        <s v="ORD002403"/>
        <s v="ORD003729"/>
        <s v="ORD009091"/>
        <s v="ORD006647"/>
        <s v="ORD006235"/>
        <s v="ORD008489"/>
        <s v="ORD010750"/>
        <s v="ORD000052"/>
        <s v="ORD002381"/>
        <s v="ORD010321"/>
        <s v="ORD002074"/>
        <s v="ORD005173"/>
        <s v="ORD007334"/>
        <s v="ORD001639"/>
        <s v="ORD011572"/>
        <s v="ORD002462"/>
        <s v="ORD004629"/>
        <s v="ORD005624"/>
        <s v="ORD004911"/>
        <s v="ORD008323"/>
        <s v="ORD009079"/>
        <s v="ORD004822"/>
        <s v="ORD000021"/>
        <s v="ORD010617"/>
        <s v="ORD010457"/>
        <s v="ORD008394"/>
        <s v="ORD001981"/>
        <s v="ORD006409"/>
        <s v="ORD002973"/>
        <s v="ORD003987"/>
        <s v="ORD007383"/>
        <s v="ORD008555"/>
        <s v="ORD011907"/>
        <s v="ORD002185"/>
        <s v="ORD003538"/>
        <s v="ORD010684"/>
        <s v="ORD008321"/>
        <s v="ORD005674"/>
        <s v="ORD008219"/>
        <s v="ORD000890"/>
        <s v="ORD005692"/>
        <s v="ORD007726"/>
        <s v="ORD010902"/>
        <s v="ORD005363"/>
        <s v="ORD011503"/>
        <s v="ORD011956"/>
        <s v="ORD003695"/>
        <s v="ORD004739"/>
        <s v="ORD010570"/>
        <s v="ORD000089"/>
        <s v="ORD000832"/>
        <s v="ORD007920"/>
        <s v="ORD001614"/>
        <s v="ORD005485"/>
        <s v="ORD007341"/>
        <s v="ORD009627"/>
        <s v="ORD010504"/>
        <s v="ORD007562"/>
        <s v="ORD003450"/>
        <s v="ORD003705"/>
        <s v="ORD009418"/>
        <s v="ORD009291"/>
        <s v="ORD008506"/>
        <s v="ORD004871"/>
        <s v="ORD011616"/>
        <s v="ORD005540"/>
        <s v="ORD001867"/>
        <s v="ORD000657"/>
        <s v="ORD007503"/>
        <s v="ORD001945"/>
        <s v="ORD002656"/>
        <s v="ORD010110"/>
        <s v="ORD007345"/>
        <s v="ORD009596"/>
        <s v="ORD001620"/>
        <s v="ORD000827"/>
        <s v="ORD001561"/>
        <s v="ORD001400"/>
        <s v="ORD003823"/>
        <s v="ORD000614"/>
        <s v="ORD010480"/>
        <s v="ORD010147"/>
        <s v="ORD008342"/>
        <s v="ORD004226"/>
        <s v="ORD011509"/>
        <s v="ORD009466"/>
        <s v="ORD011470"/>
        <s v="ORD009602"/>
        <s v="ORD002690"/>
        <s v="ORD004371"/>
        <s v="ORD010243"/>
        <s v="ORD006641"/>
        <s v="ORD003246"/>
        <s v="ORD004273"/>
        <s v="ORD003225"/>
        <s v="ORD003325"/>
        <s v="ORD010809"/>
        <s v="ORD006470"/>
        <s v="ORD010280"/>
        <s v="ORD000500"/>
        <s v="ORD010181"/>
        <s v="ORD000487"/>
        <s v="ORD002792"/>
        <s v="ORD010651"/>
        <s v="ORD007688"/>
        <s v="ORD011397"/>
        <s v="ORD006147"/>
        <s v="ORD008831"/>
        <s v="ORD004362"/>
        <s v="ORD011642"/>
        <s v="ORD007256"/>
        <s v="ORD002070"/>
        <s v="ORD005213"/>
        <s v="ORD000666"/>
        <s v="ORD001007"/>
        <s v="ORD007933"/>
        <s v="ORD009785"/>
        <s v="ORD000546"/>
        <s v="ORD006182"/>
        <s v="ORD007315"/>
        <s v="ORD000423"/>
        <s v="ORD009818"/>
        <s v="ORD009382"/>
        <s v="ORD003085"/>
        <s v="ORD003848"/>
        <s v="ORD010731"/>
        <s v="ORD002077"/>
        <s v="ORD005687"/>
        <s v="ORD009607"/>
        <s v="ORD003835"/>
        <s v="ORD001656"/>
        <s v="ORD009379"/>
        <s v="ORD001039"/>
        <s v="ORD008585"/>
        <s v="ORD000988"/>
        <s v="ORD006845"/>
        <s v="ORD002875"/>
        <s v="ORD001728"/>
        <s v="ORD001141"/>
        <s v="ORD007237"/>
        <s v="ORD007805"/>
        <s v="ORD002623"/>
        <s v="ORD003536"/>
        <s v="ORD006462"/>
        <s v="ORD004157"/>
        <s v="ORD010381"/>
        <s v="ORD000962"/>
        <s v="ORD009908"/>
        <s v="ORD008223"/>
        <s v="ORD011467"/>
        <s v="ORD004054"/>
        <s v="ORD005475"/>
        <s v="ORD007719"/>
        <s v="ORD006941"/>
        <s v="ORD010811"/>
        <s v="ORD008277"/>
        <s v="ORD006484"/>
        <s v="ORD006212"/>
        <s v="ORD001921"/>
        <s v="ORD006392"/>
        <s v="ORD009652"/>
        <s v="ORD006468"/>
        <s v="ORD003949"/>
        <s v="ORD006682"/>
        <s v="ORD001716"/>
        <s v="ORD006822"/>
        <s v="ORD002831"/>
        <s v="ORD003446"/>
        <s v="ORD003194"/>
        <s v="ORD006826"/>
        <s v="ORD007252"/>
        <s v="ORD007034"/>
        <s v="ORD009197"/>
        <s v="ORD009289"/>
        <s v="ORD002675"/>
        <s v="ORD009233"/>
        <s v="ORD008086"/>
        <s v="ORD000586"/>
        <s v="ORD010583"/>
        <s v="ORD001788"/>
        <s v="ORD003068"/>
        <s v="ORD000956"/>
        <s v="ORD007466"/>
        <s v="ORD002337"/>
        <s v="ORD011505"/>
        <s v="ORD003750"/>
        <s v="ORD009511"/>
        <s v="ORD006746"/>
        <s v="ORD004717"/>
        <s v="ORD004420"/>
        <s v="ORD010460"/>
        <s v="ORD011266"/>
        <s v="ORD010146"/>
        <s v="ORD002015"/>
        <s v="ORD006314"/>
        <s v="ORD009965"/>
        <s v="ORD009552"/>
        <s v="ORD000376"/>
        <s v="ORD004537"/>
        <s v="ORD009993"/>
        <s v="ORD011417"/>
        <s v="ORD009445"/>
        <s v="ORD008450"/>
        <s v="ORD005253"/>
        <s v="ORD003159"/>
        <s v="ORD005833"/>
        <s v="ORD006041"/>
        <s v="ORD011434"/>
        <s v="ORD010659"/>
        <s v="ORD006022"/>
        <s v="ORD004750"/>
        <s v="ORD009960"/>
        <s v="ORD008184"/>
        <s v="ORD007684"/>
        <s v="ORD011038"/>
        <s v="ORD005857"/>
        <s v="ORD011947"/>
        <s v="ORD007902"/>
        <s v="ORD005263"/>
        <s v="ORD008863"/>
        <s v="ORD004641"/>
        <s v="ORD009314"/>
        <s v="ORD003371"/>
        <s v="ORD001034"/>
        <s v="ORD003022"/>
        <s v="ORD007322"/>
        <s v="ORD006129"/>
        <s v="ORD006151"/>
        <s v="ORD009411"/>
        <s v="ORD009057"/>
        <s v="ORD003344"/>
        <s v="ORD005689"/>
        <s v="ORD008136"/>
        <s v="ORD011829"/>
        <s v="ORD008404"/>
        <s v="ORD010898"/>
        <s v="ORD005749"/>
        <s v="ORD002359"/>
        <s v="ORD001609"/>
        <s v="ORD011395"/>
        <s v="ORD003290"/>
        <s v="ORD007533"/>
        <s v="ORD004179"/>
        <s v="ORD003755"/>
        <s v="ORD006921"/>
        <s v="ORD005187"/>
        <s v="ORD004556"/>
        <s v="ORD008922"/>
        <s v="ORD005002"/>
        <s v="ORD000295"/>
        <s v="ORD007922"/>
        <s v="ORD001838"/>
        <s v="ORD005225"/>
        <s v="ORD011047"/>
        <s v="ORD011701"/>
        <s v="ORD009098"/>
        <s v="ORD011140"/>
        <s v="ORD010710"/>
        <s v="ORD006440"/>
        <s v="ORD006674"/>
        <s v="ORD002644"/>
        <s v="ORD005386"/>
        <s v="ORD002727"/>
        <s v="ORD011174"/>
        <s v="ORD003380"/>
        <s v="ORD007291"/>
        <s v="ORD003192"/>
        <s v="ORD004513"/>
        <s v="ORD007068"/>
        <s v="ORD010885"/>
        <s v="ORD002522"/>
        <s v="ORD003216"/>
        <s v="ORD002374"/>
        <s v="ORD011832"/>
        <s v="ORD008563"/>
        <s v="ORD005978"/>
        <s v="ORD007616"/>
        <s v="ORD005180"/>
        <s v="ORD004298"/>
        <s v="ORD001963"/>
        <s v="ORD011556"/>
        <s v="ORD009272"/>
        <s v="ORD011188"/>
        <s v="ORD008647"/>
        <s v="ORD007201"/>
        <s v="ORD008537"/>
        <s v="ORD000799"/>
        <s v="ORD008189"/>
        <s v="ORD006021"/>
        <s v="ORD001526"/>
        <s v="ORD006836"/>
        <s v="ORD002294"/>
        <s v="ORD007749"/>
        <s v="ORD001257"/>
        <s v="ORD002860"/>
        <s v="ORD004228"/>
        <s v="ORD011272"/>
        <s v="ORD003368"/>
        <s v="ORD006871"/>
        <s v="ORD005239"/>
        <s v="ORD001858"/>
        <s v="ORD002299"/>
        <s v="ORD010830"/>
        <s v="ORD008188"/>
        <s v="ORD008388"/>
        <s v="ORD001116"/>
        <s v="ORD010345"/>
        <s v="ORD004557"/>
        <s v="ORD007073"/>
        <s v="ORD001411"/>
        <s v="ORD003134"/>
        <s v="ORD011396"/>
        <s v="ORD008987"/>
        <s v="ORD005717"/>
        <s v="ORD006625"/>
        <s v="ORD005495"/>
        <s v="ORD002250"/>
        <s v="ORD010679"/>
        <s v="ORD001282"/>
        <s v="ORD007218"/>
        <s v="ORD009007"/>
        <s v="ORD004785"/>
        <s v="ORD001790"/>
        <s v="ORD008333"/>
        <s v="ORD004235"/>
        <s v="ORD008954"/>
        <s v="ORD006733"/>
        <s v="ORD005960"/>
        <s v="ORD007928"/>
        <s v="ORD007592"/>
        <s v="ORD002052"/>
        <s v="ORD010957"/>
        <s v="ORD001942"/>
        <s v="ORD004092"/>
        <s v="ORD001454"/>
        <s v="ORD008215"/>
        <s v="ORD009660"/>
        <s v="ORD000878"/>
        <s v="ORD006460"/>
        <s v="ORD002016"/>
        <s v="ORD002915"/>
        <s v="ORD002251"/>
        <s v="ORD002964"/>
        <s v="ORD003893"/>
        <s v="ORD011187"/>
        <s v="ORD001553"/>
        <s v="ORD010320"/>
        <s v="ORD007547"/>
        <s v="ORD002730"/>
        <s v="ORD006657"/>
        <s v="ORD002511"/>
        <s v="ORD000182"/>
        <s v="ORD008966"/>
        <s v="ORD002265"/>
        <s v="ORD007040"/>
        <s v="ORD007211"/>
        <s v="ORD009283"/>
        <s v="ORD005282"/>
        <s v="ORD004841"/>
        <s v="ORD001485"/>
        <s v="ORD000058"/>
        <s v="ORD000626"/>
        <s v="ORD011913"/>
        <s v="ORD001495"/>
        <s v="ORD006463"/>
        <s v="ORD002234"/>
        <s v="ORD006635"/>
        <s v="ORD005464"/>
        <s v="ORD008870"/>
        <s v="ORD006413"/>
        <s v="ORD010680"/>
        <s v="ORD010766"/>
        <s v="ORD002001"/>
        <s v="ORD000080"/>
        <s v="ORD000205"/>
        <s v="ORD000124"/>
        <s v="ORD000203"/>
        <s v="ORD009902"/>
        <s v="ORD001210"/>
        <s v="ORD009075"/>
        <s v="ORD004924"/>
        <s v="ORD005959"/>
        <s v="ORD010366"/>
        <s v="ORD000714"/>
        <s v="ORD000886"/>
        <s v="ORD001130"/>
        <s v="ORD005830"/>
        <s v="ORD009377"/>
        <s v="ORD004935"/>
        <s v="ORD000681"/>
        <s v="ORD005294"/>
        <s v="ORD010842"/>
        <s v="ORD003615"/>
        <s v="ORD002454"/>
        <s v="ORD009532"/>
        <s v="ORD001683"/>
        <s v="ORD006483"/>
        <s v="ORD010702"/>
        <s v="ORD003042"/>
        <s v="ORD011014"/>
        <s v="ORD003524"/>
        <s v="ORD004994"/>
        <s v="ORD006127"/>
        <s v="ORD010453"/>
        <s v="ORD002542"/>
        <s v="ORD009241"/>
        <s v="ORD009329"/>
        <s v="ORD008848"/>
        <s v="ORD001348"/>
        <s v="ORD001618"/>
        <s v="ORD005522"/>
        <s v="ORD008811"/>
        <s v="ORD011705"/>
        <s v="ORD004583"/>
        <s v="ORD001880"/>
        <s v="ORD006732"/>
        <s v="ORD010088"/>
        <s v="ORD011013"/>
        <s v="ORD002137"/>
        <s v="ORD007227"/>
        <s v="ORD001380"/>
        <s v="ORD007409"/>
        <s v="ORD006814"/>
        <s v="ORD009669"/>
        <s v="ORD006146"/>
        <s v="ORD011169"/>
        <s v="ORD004336"/>
        <s v="ORD005733"/>
        <s v="ORD003900"/>
        <s v="ORD008458"/>
        <s v="ORD011997"/>
        <s v="ORD005131"/>
        <s v="ORD011672"/>
        <s v="ORD003147"/>
        <s v="ORD007257"/>
        <s v="ORD007984"/>
        <s v="ORD006856"/>
        <s v="ORD005648"/>
        <s v="ORD010533"/>
        <s v="ORD010138"/>
        <s v="ORD008936"/>
        <s v="ORD010670"/>
        <s v="ORD007523"/>
        <s v="ORD007463"/>
        <s v="ORD007672"/>
        <s v="ORD007635"/>
        <s v="ORD000291"/>
        <s v="ORD004554"/>
        <s v="ORD010715"/>
        <s v="ORD003541"/>
        <s v="ORD011372"/>
        <s v="ORD002561"/>
        <s v="ORD000994"/>
        <s v="ORD008557"/>
        <s v="ORD010637"/>
        <s v="ORD003768"/>
        <s v="ORD009982"/>
        <s v="ORD000393"/>
        <s v="ORD001835"/>
        <s v="ORD004949"/>
        <s v="ORD011111"/>
        <s v="ORD004191"/>
        <s v="ORD002172"/>
        <s v="ORD007189"/>
        <s v="ORD000088"/>
        <s v="ORD008218"/>
        <s v="ORD003820"/>
        <s v="ORD006579"/>
        <s v="ORD002911"/>
        <s v="ORD010603"/>
        <s v="ORD010412"/>
        <s v="ORD003319"/>
        <s v="ORD001626"/>
        <s v="ORD000262"/>
        <s v="ORD000607"/>
        <s v="ORD002981"/>
        <s v="ORD005835"/>
        <s v="ORD006042"/>
        <s v="ORD009033"/>
        <s v="ORD006116"/>
        <s v="ORD002129"/>
        <s v="ORD006005"/>
        <s v="ORD011925"/>
        <s v="ORD010384"/>
        <s v="ORD010413"/>
        <s v="ORD008908"/>
        <s v="ORD010627"/>
        <s v="ORD009731"/>
        <s v="ORD000948"/>
        <s v="ORD009457"/>
        <s v="ORD005592"/>
        <s v="ORD009991"/>
        <s v="ORD007762"/>
        <s v="ORD000697"/>
        <s v="ORD011923"/>
        <s v="ORD001396"/>
        <s v="ORD006089"/>
        <s v="ORD004325"/>
        <s v="ORD002664"/>
        <s v="ORD008020"/>
        <s v="ORD011762"/>
        <s v="ORD003707"/>
        <s v="ORD000775"/>
        <s v="ORD005672"/>
        <s v="ORD001146"/>
        <s v="ORD004438"/>
        <s v="ORD009613"/>
        <s v="ORD010014"/>
        <s v="ORD011413"/>
        <s v="ORD007451"/>
        <s v="ORD011637"/>
        <s v="ORD008269"/>
        <s v="ORD007208"/>
        <s v="ORD001994"/>
        <s v="ORD008749"/>
        <s v="ORD003853"/>
        <s v="ORD003089"/>
        <s v="ORD011486"/>
        <s v="ORD008920"/>
        <s v="ORD001369"/>
        <s v="ORD011004"/>
        <s v="ORD001719"/>
        <s v="ORD000560"/>
        <s v="ORD000211"/>
        <s v="ORD010396"/>
        <s v="ORD001101"/>
        <s v="ORD006621"/>
        <s v="ORD010788"/>
        <s v="ORD005601"/>
        <s v="ORD000257"/>
        <s v="ORD006410"/>
        <s v="ORD005590"/>
        <s v="ORD006063"/>
        <s v="ORD008453"/>
        <s v="ORD002900"/>
        <s v="ORD007992"/>
        <s v="ORD001320"/>
        <s v="ORD006291"/>
        <s v="ORD002833"/>
        <s v="ORD010877"/>
        <s v="ORD011115"/>
        <s v="ORD003824"/>
        <s v="ORD008523"/>
        <s v="ORD011333"/>
        <s v="ORD007867"/>
        <s v="ORD000858"/>
        <s v="ORD007352"/>
        <s v="ORD009976"/>
        <s v="ORD004973"/>
        <s v="ORD009067"/>
        <s v="ORD002235"/>
        <s v="ORD006779"/>
        <s v="ORD005254"/>
        <s v="ORD004063"/>
        <s v="ORD009107"/>
        <s v="ORD006366"/>
        <s v="ORD001403"/>
        <s v="ORD008166"/>
        <s v="ORD010549"/>
        <s v="ORD000183"/>
        <s v="ORD009138"/>
        <s v="ORD001951"/>
        <s v="ORD005757"/>
        <s v="ORD001254"/>
        <s v="ORD007901"/>
        <s v="ORD006924"/>
        <s v="ORD001571"/>
        <s v="ORD009317"/>
        <s v="ORD011303"/>
        <s v="ORD008621"/>
        <s v="ORD004772"/>
        <s v="ORD006812"/>
        <s v="ORD007328"/>
        <s v="ORD011721"/>
        <s v="ORD005154"/>
        <s v="ORD009419"/>
        <s v="ORD000462"/>
        <s v="ORD008898"/>
        <s v="ORD008996"/>
        <s v="ORD006563"/>
        <s v="ORD003074"/>
        <s v="ORD002584"/>
        <s v="ORD010212"/>
        <s v="ORD007734"/>
        <s v="ORD011628"/>
        <s v="ORD004182"/>
        <s v="ORD002106"/>
        <s v="ORD006591"/>
        <s v="ORD011785"/>
        <s v="ORD004827"/>
        <s v="ORD009824"/>
        <s v="ORD001065"/>
        <s v="ORD009471"/>
        <s v="ORD010126"/>
        <s v="ORD002862"/>
        <s v="ORD007535"/>
        <s v="ORD000822"/>
        <s v="ORD005779"/>
        <s v="ORD005667"/>
        <s v="ORD003395"/>
        <s v="ORD001337"/>
        <s v="ORD006758"/>
        <s v="ORD005851"/>
        <s v="ORD004674"/>
        <s v="ORD007868"/>
        <s v="ORD005688"/>
        <s v="ORD000684"/>
        <s v="ORD003945"/>
        <s v="ORD000865"/>
        <s v="ORD007046"/>
        <s v="ORD005171"/>
        <s v="ORD004399"/>
        <s v="ORD007670"/>
        <s v="ORD011439"/>
        <s v="ORD003015"/>
        <s v="ORD008206"/>
        <s v="ORD001219"/>
        <s v="ORD002729"/>
        <s v="ORD005616"/>
        <s v="ORD009078"/>
        <s v="ORD009073"/>
        <s v="ORD001537"/>
        <s v="ORD005629"/>
        <s v="ORD000522"/>
        <s v="ORD001958"/>
        <s v="ORD006377"/>
        <s v="ORD005272"/>
        <s v="ORD007656"/>
        <s v="ORD004634"/>
        <s v="ORD011163"/>
        <s v="ORD006802"/>
        <s v="ORD008736"/>
        <s v="ORD002228"/>
        <s v="ORD006250"/>
        <s v="ORD002127"/>
        <s v="ORD011365"/>
        <s v="ORD007713"/>
        <s v="ORD011165"/>
        <s v="ORD003920"/>
        <s v="ORD003858"/>
        <s v="ORD011307"/>
        <s v="ORD004034"/>
        <s v="ORD005306"/>
        <s v="ORD005441"/>
        <s v="ORD002130"/>
        <s v="ORD002756"/>
        <s v="ORD001576"/>
        <s v="ORD001844"/>
        <s v="ORD000910"/>
        <s v="ORD006258"/>
        <s v="ORD006661"/>
        <s v="ORD010879"/>
        <s v="ORD003790"/>
        <s v="ORD011464"/>
        <s v="ORD006686"/>
        <s v="ORD005846"/>
        <s v="ORD001798"/>
        <s v="ORD002953"/>
        <s v="ORD008932"/>
        <s v="ORD009901"/>
        <s v="ORD002916"/>
        <s v="ORD005267"/>
        <s v="ORD006983"/>
        <s v="ORD006806"/>
        <s v="ORD006765"/>
        <s v="ORD006626"/>
        <s v="ORD007024"/>
        <s v="ORD000564"/>
        <s v="ORD009281"/>
        <s v="ORD008110"/>
        <s v="ORD002328"/>
        <s v="ORD006018"/>
        <s v="ORD005593"/>
        <s v="ORD006599"/>
        <s v="ORD000876"/>
        <s v="ORD005142"/>
        <s v="ORD005314"/>
        <s v="ORD003066"/>
        <s v="ORD005647"/>
        <s v="ORD010509"/>
        <s v="ORD001756"/>
        <s v="ORD006701"/>
        <s v="ORD002347"/>
        <s v="ORD000306"/>
        <s v="ORD004654"/>
        <s v="ORD010943"/>
        <s v="ORD010194"/>
        <s v="ORD000069"/>
        <s v="ORD000473"/>
        <s v="ORD008976"/>
        <s v="ORD006756"/>
        <s v="ORD002026"/>
        <s v="ORD007004"/>
        <s v="ORD004553"/>
        <s v="ORD005865"/>
        <s v="ORD004310"/>
        <s v="ORD008013"/>
        <s v="ORD003161"/>
        <s v="ORD003041"/>
        <s v="ORD000374"/>
        <s v="ORD009797"/>
        <s v="ORD000436"/>
        <s v="ORD002383"/>
        <s v="ORD004975"/>
        <s v="ORD000062"/>
        <s v="ORD002259"/>
        <s v="ORD001172"/>
        <s v="ORD004941"/>
        <s v="ORD003974"/>
        <s v="ORD008882"/>
        <s v="ORD010044"/>
        <s v="ORD004327"/>
        <s v="ORD008726"/>
        <s v="ORD008372"/>
        <s v="ORD001584"/>
        <s v="ORD000568"/>
        <s v="ORD004375"/>
        <s v="ORD001059"/>
        <s v="ORD009293"/>
        <s v="ORD000358"/>
        <s v="ORD006355"/>
        <s v="ORD004682"/>
        <s v="ORD003062"/>
        <s v="ORD006343"/>
        <s v="ORD000362"/>
        <s v="ORD001222"/>
        <s v="ORD002949"/>
        <s v="ORD006209"/>
        <s v="ORD004683"/>
        <s v="ORD005890"/>
        <s v="ORD005158"/>
        <s v="ORD008132"/>
        <s v="ORD007751"/>
        <s v="ORD011744"/>
        <s v="ORD009531"/>
        <s v="ORD010548"/>
        <s v="ORD002710"/>
        <s v="ORD002482"/>
        <s v="ORD006755"/>
        <s v="ORD002390"/>
        <s v="ORD008004"/>
        <s v="ORD005054"/>
        <s v="ORD008521"/>
        <s v="ORD000627"/>
        <s v="ORD008248"/>
        <s v="ORD003477"/>
        <s v="ORD000729"/>
        <s v="ORD000288"/>
        <s v="ORD004566"/>
        <s v="ORD003073"/>
        <s v="ORD010608"/>
        <s v="ORD001959"/>
        <s v="ORD002121"/>
        <s v="ORD003962"/>
        <s v="ORD001807"/>
        <s v="ORD002119"/>
        <s v="ORD011398"/>
        <s v="ORD003867"/>
        <s v="ORD004021"/>
        <s v="ORD004999"/>
        <s v="ORD007589"/>
        <s v="ORD002128"/>
        <s v="ORD006672"/>
        <s v="ORD007952"/>
        <s v="ORD000397"/>
        <s v="ORD010189"/>
        <s v="ORD001686"/>
        <s v="ORD011078"/>
        <s v="ORD006421"/>
        <s v="ORD003358"/>
        <s v="ORD000763"/>
        <s v="ORD011033"/>
        <s v="ORD006934"/>
        <s v="ORD005122"/>
        <s v="ORD004069"/>
        <s v="ORD004317"/>
        <s v="ORD011005"/>
        <s v="ORD003224"/>
        <s v="ORD006117"/>
        <s v="ORD004744"/>
        <s v="ORD008732"/>
        <s v="ORD011931"/>
        <s v="ORD006630"/>
        <s v="ORD004243"/>
        <s v="ORD002920"/>
        <s v="ORD006734"/>
        <s v="ORD006098"/>
        <s v="ORD008434"/>
        <s v="ORD004408"/>
        <s v="ORD006053"/>
        <s v="ORD009915"/>
        <s v="ORD006035"/>
        <s v="ORD010963"/>
        <s v="ORD001273"/>
        <s v="ORD005201"/>
        <s v="ORD009709"/>
        <s v="ORD003443"/>
        <s v="ORD010353"/>
        <s v="ORD000572"/>
        <s v="ORD003896"/>
        <s v="ORD000683"/>
        <s v="ORD008401"/>
        <s v="ORD011961"/>
        <s v="ORD006422"/>
        <s v="ORD005665"/>
        <s v="ORD008324"/>
        <s v="ORD009598"/>
        <s v="ORD004529"/>
        <s v="ORD001931"/>
        <s v="ORD006224"/>
        <s v="ORD010112"/>
        <s v="ORD003710"/>
        <s v="ORD001023"/>
        <s v="ORD002334"/>
        <s v="ORD007973"/>
        <s v="ORD002400"/>
        <s v="ORD001420"/>
        <s v="ORD005177"/>
        <s v="ORD010812"/>
        <s v="ORD011949"/>
        <s v="ORD000504"/>
        <s v="ORD007815"/>
        <s v="ORD003651"/>
        <s v="ORD000838"/>
        <s v="ORD001476"/>
        <s v="ORD002560"/>
        <s v="ORD004307"/>
        <s v="ORD009622"/>
        <s v="ORD001021"/>
        <s v="ORD003622"/>
        <s v="ORD003142"/>
        <s v="ORD007142"/>
        <s v="ORD011950"/>
        <s v="ORD002848"/>
        <s v="ORD000663"/>
        <s v="ORD005287"/>
        <s v="ORD002435"/>
        <s v="ORD007712"/>
        <s v="ORD004419"/>
        <s v="ORD009247"/>
        <s v="ORD001145"/>
        <s v="ORD008778"/>
        <s v="ORD004589"/>
        <s v="ORD004647"/>
        <s v="ORD000843"/>
        <s v="ORD006932"/>
        <s v="ORD002615"/>
        <s v="ORD004037"/>
        <s v="ORD008088"/>
        <s v="ORD005037"/>
        <s v="ORD011409"/>
        <s v="ORD004133"/>
        <s v="ORD002312"/>
        <s v="ORD000130"/>
        <s v="ORD003589"/>
        <s v="ORD010278"/>
        <s v="ORD000375"/>
        <s v="ORD008008"/>
        <s v="ORD007962"/>
        <s v="ORD006253"/>
        <s v="ORD001522"/>
        <s v="ORD004282"/>
        <s v="ORD009825"/>
        <s v="ORD009185"/>
        <s v="ORD005923"/>
        <s v="ORD009928"/>
        <s v="ORD008358"/>
        <s v="ORD009696"/>
        <s v="ORD003967"/>
        <s v="ORD005790"/>
        <s v="ORD004782"/>
        <s v="ORD005093"/>
        <s v="ORD010203"/>
        <s v="ORD002563"/>
        <s v="ORD006380"/>
        <s v="ORD005888"/>
        <s v="ORD010749"/>
        <s v="ORD001761"/>
        <s v="ORD002409"/>
        <s v="ORD011635"/>
        <s v="ORD010465"/>
        <s v="ORD011702"/>
        <s v="ORD001567"/>
        <s v="ORD000662"/>
        <s v="ORD008889"/>
        <s v="ORD011928"/>
        <s v="ORD003846"/>
        <s v="ORD010186"/>
        <s v="ORD000824"/>
        <s v="ORD008735"/>
        <s v="ORD009066"/>
        <s v="ORD003006"/>
        <s v="ORD005466"/>
        <s v="ORD011410"/>
        <s v="ORD009311"/>
        <s v="ORD007964"/>
        <s v="ORD009858"/>
        <s v="ORD008818"/>
        <s v="ORD010900"/>
        <s v="ORD011543"/>
        <s v="ORD008773"/>
        <s v="ORD000286"/>
        <s v="ORD007986"/>
        <s v="ORD004049"/>
        <s v="ORD006619"/>
        <s v="ORD004953"/>
        <s v="ORD004122"/>
        <s v="ORD009049"/>
        <s v="ORD010618"/>
        <s v="ORD011719"/>
        <s v="ORD004615"/>
        <s v="ORD004030"/>
        <s v="ORD004080"/>
        <s v="ORD008145"/>
        <s v="ORD009496"/>
        <s v="ORD000898"/>
        <s v="ORD004292"/>
        <s v="ORD009391"/>
        <s v="ORD006358"/>
        <s v="ORD005242"/>
        <s v="ORD001366"/>
        <s v="ORD001685"/>
        <s v="ORD001759"/>
        <s v="ORD005528"/>
        <s v="ORD008233"/>
        <s v="ORD009642"/>
        <s v="ORD004555"/>
        <s v="ORD000531"/>
        <s v="ORD004073"/>
        <s v="ORD000125"/>
        <s v="ORD009855"/>
        <s v="ORD002028"/>
        <s v="ORD005872"/>
        <s v="ORD000118"/>
        <s v="ORD001805"/>
        <s v="ORD002313"/>
        <s v="ORD009131"/>
        <s v="ORD004958"/>
        <s v="ORD006673"/>
        <s v="ORD001742"/>
        <s v="ORD009218"/>
        <s v="ORD006722"/>
        <s v="ORD008128"/>
        <s v="ORD003721"/>
        <s v="ORD002650"/>
        <s v="ORD000176"/>
        <s v="ORD003471"/>
        <s v="ORD000341"/>
        <s v="ORD007861"/>
        <s v="ORD001486"/>
        <s v="ORD005461"/>
        <s v="ORD002246"/>
        <s v="ORD009114"/>
        <s v="ORD008268"/>
        <s v="ORD002461"/>
        <s v="ORD009270"/>
        <s v="ORD005206"/>
        <s v="ORD004605"/>
        <s v="ORD005553"/>
        <s v="ORD004101"/>
        <s v="ORD002114"/>
        <s v="ORD000296"/>
        <s v="ORD005144"/>
        <s v="ORD007279"/>
        <s v="ORD011745"/>
        <s v="ORD008655"/>
        <s v="ORD003534"/>
        <s v="ORD003428"/>
        <s v="ORD002165"/>
        <s v="ORD010442"/>
        <s v="ORD010886"/>
        <s v="ORD008028"/>
        <s v="ORD001943"/>
        <s v="ORD002059"/>
        <s v="ORD007774"/>
        <s v="ORD002102"/>
        <s v="ORD009645"/>
        <s v="ORD007585"/>
        <s v="ORD003594"/>
        <s v="ORD008651"/>
        <s v="ORD000525"/>
        <s v="ORD009148"/>
        <s v="ORD001706"/>
        <s v="ORD011934"/>
        <s v="ORD010416"/>
        <s v="ORD000538"/>
        <s v="ORD005730"/>
        <s v="ORD000170"/>
        <s v="ORD003664"/>
        <s v="ORD005148"/>
        <s v="ORD009951"/>
        <s v="ORD001446"/>
        <s v="ORD006692"/>
        <s v="ORD010652"/>
        <s v="ORD011399"/>
        <s v="ORD000845"/>
        <s v="ORD007885"/>
        <s v="ORD006477"/>
        <s v="ORD006859"/>
        <s v="ORD005205"/>
        <s v="ORD009749"/>
        <s v="ORD002905"/>
        <s v="ORD010392"/>
        <s v="ORD011547"/>
        <s v="ORD002394"/>
        <s v="ORD007950"/>
        <s v="ORD000678"/>
        <s v="ORD007465"/>
        <s v="ORD006273"/>
        <s v="ORD008991"/>
        <s v="ORD006458"/>
        <s v="ORD009396"/>
        <s v="ORD007511"/>
        <s v="ORD008925"/>
        <s v="ORD003528"/>
        <s v="ORD006998"/>
        <s v="ORD007927"/>
        <s v="ORD009135"/>
        <s v="ORD011739"/>
        <s v="ORD006309"/>
        <s v="ORD009872"/>
        <s v="ORD010642"/>
        <s v="ORD010432"/>
        <s v="ORD008397"/>
        <s v="ORD000289"/>
        <s v="ORD004237"/>
        <s v="ORD003537"/>
        <s v="ORD006431"/>
        <s v="ORD009718"/>
        <s v="ORD000695"/>
        <s v="ORD010717"/>
        <s v="ORD011652"/>
        <s v="ORD005704"/>
        <s v="ORD008675"/>
        <s v="ORD011132"/>
        <s v="ORD008570"/>
        <s v="ORD011306"/>
        <s v="ORD003947"/>
        <s v="ORD003516"/>
        <s v="ORD005156"/>
        <s v="ORD004170"/>
        <s v="ORD011660"/>
        <s v="ORD000699"/>
        <s v="ORD000616"/>
        <s v="ORD011518"/>
        <s v="ORD005788"/>
        <s v="ORD005405"/>
        <s v="ORD000978"/>
        <s v="ORD010952"/>
        <s v="ORD007091"/>
        <s v="ORD009726"/>
        <s v="ORD003377"/>
        <s v="ORD006691"/>
        <s v="ORD004393"/>
        <s v="ORD003797"/>
        <s v="ORD008441"/>
        <s v="ORD007666"/>
        <s v="ORD008131"/>
        <s v="ORD003312"/>
        <s v="ORD011349"/>
        <s v="ORD005891"/>
        <s v="ORD011268"/>
        <s v="ORD001215"/>
        <s v="ORD001557"/>
        <s v="ORD004642"/>
        <s v="ORD009499"/>
        <s v="ORD011022"/>
        <s v="ORD011759"/>
        <s v="ORD003181"/>
        <s v="ORD006511"/>
        <s v="ORD002702"/>
        <s v="ORD004855"/>
        <s v="ORD009386"/>
        <s v="ORD007930"/>
        <s v="ORD006004"/>
        <s v="ORD009141"/>
        <s v="ORD003936"/>
        <s v="ORD007733"/>
        <s v="ORD001508"/>
        <s v="ORD000785"/>
        <s v="ORD000917"/>
        <s v="ORD008395"/>
        <s v="ORD006287"/>
        <s v="ORD008299"/>
        <s v="ORD007214"/>
        <s v="ORD011944"/>
        <s v="ORD009495"/>
        <s v="ORD001692"/>
        <s v="ORD008963"/>
        <s v="ORD006989"/>
        <s v="ORD001970"/>
        <s v="ORD010206"/>
        <s v="ORD011029"/>
        <s v="ORD011337"/>
        <s v="ORD003818"/>
        <s v="ORD011220"/>
        <s v="ORD011222"/>
        <s v="ORD009166"/>
        <s v="ORD004714"/>
        <s v="ORD006289"/>
        <s v="ORD009370"/>
        <s v="ORD011360"/>
        <s v="ORD010991"/>
        <s v="ORD005862"/>
        <s v="ORD000894"/>
        <s v="ORD008294"/>
        <s v="ORD001699"/>
        <s v="ORD007127"/>
        <s v="ORD007138"/>
        <s v="ORD004867"/>
        <s v="ORD009750"/>
        <s v="ORD000266"/>
        <s v="ORD003417"/>
        <s v="ORD005290"/>
        <s v="ORD003926"/>
        <s v="ORD005324"/>
        <s v="ORD007832"/>
        <s v="ORD008723"/>
        <s v="ORD010995"/>
        <s v="ORD001930"/>
        <s v="ORD009787"/>
        <s v="ORD000186"/>
        <s v="ORD000501"/>
        <s v="ORD003593"/>
        <s v="ORD006233"/>
        <s v="ORD011601"/>
        <s v="ORD005775"/>
        <s v="ORD007149"/>
        <s v="ORD003154"/>
        <s v="ORD001833"/>
        <s v="ORD001117"/>
        <s v="ORD010609"/>
        <s v="ORD010364"/>
        <s v="ORD000036"/>
        <s v="ORD003989"/>
        <s v="ORD000180"/>
        <s v="ORD011728"/>
        <s v="ORD000019"/>
        <s v="ORD009670"/>
        <s v="ORD003706"/>
        <s v="ORD005849"/>
        <s v="ORD006586"/>
        <s v="ORD008167"/>
        <s v="ORD006327"/>
        <s v="ORD005652"/>
        <s v="ORD007012"/>
        <s v="ORD002740"/>
        <s v="ORD005193"/>
        <s v="ORD002569"/>
        <s v="ORD011595"/>
        <s v="ORD009932"/>
        <s v="ORD008964"/>
        <s v="ORD004403"/>
        <s v="ORD009507"/>
        <s v="ORD005088"/>
        <s v="ORD001020"/>
        <s v="ORD002069"/>
        <s v="ORD005815"/>
        <s v="ORD000622"/>
        <s v="ORD002441"/>
        <s v="ORD008413"/>
        <s v="ORD004860"/>
        <s v="ORD001694"/>
        <s v="ORD011917"/>
        <s v="ORD006223"/>
        <s v="ORD001651"/>
        <s v="ORD005174"/>
        <s v="ORD008286"/>
        <s v="ORD006074"/>
        <s v="ORD001815"/>
        <s v="ORD004199"/>
        <s v="ORD004181"/>
        <s v="ORD011175"/>
        <s v="ORD000563"/>
        <s v="ORD010172"/>
        <s v="ORD000426"/>
        <s v="ORD003879"/>
        <s v="ORD009177"/>
        <s v="ORD002764"/>
        <s v="ORD006944"/>
        <s v="ORD001710"/>
        <s v="ORD002429"/>
        <s v="ORD000520"/>
        <s v="ORD004595"/>
        <s v="ORD001675"/>
        <s v="ORD009639"/>
        <s v="ORD007183"/>
        <s v="ORD001998"/>
        <s v="ORD003337"/>
        <s v="ORD006622"/>
        <s v="ORD003756"/>
        <s v="ORD011196"/>
        <s v="ORD002597"/>
        <s v="ORD006880"/>
        <s v="ORD002946"/>
        <s v="ORD006104"/>
        <s v="ORD008381"/>
        <s v="ORD010302"/>
        <s v="ORD003747"/>
        <s v="ORD011090"/>
        <s v="ORD009344"/>
        <s v="ORD008888"/>
        <s v="ORD000734"/>
        <s v="ORD006345"/>
        <s v="ORD006620"/>
        <s v="ORD004742"/>
        <s v="ORD002445"/>
        <s v="ORD004144"/>
        <s v="ORD007534"/>
        <s v="ORD004173"/>
        <s v="ORD007957"/>
        <s v="ORD006500"/>
        <s v="ORD002731"/>
        <s v="ORD006025"/>
        <s v="ORD010657"/>
        <s v="ORD011541"/>
        <s v="ORD007193"/>
        <s v="ORD006394"/>
        <s v="ORD005787"/>
        <s v="ORD010857"/>
        <s v="ORD000259"/>
        <s v="ORD001156"/>
        <s v="ORD006872"/>
        <s v="ORD007536"/>
        <s v="ORD006088"/>
        <s v="ORD006929"/>
        <s v="ORD011579"/>
        <s v="ORD002768"/>
        <s v="ORD009309"/>
        <s v="ORD004987"/>
        <s v="ORD001611"/>
        <s v="ORD007241"/>
        <s v="ORD000996"/>
        <s v="ORD002806"/>
        <s v="ORD001395"/>
        <s v="ORD009061"/>
        <s v="ORD008873"/>
        <s v="ORD009881"/>
        <s v="ORD010707"/>
        <s v="ORD010940"/>
        <s v="ORD010096"/>
        <s v="ORD002091"/>
        <s v="ORD005379"/>
        <s v="ORD006070"/>
        <s v="ORD002275"/>
        <s v="ORD001042"/>
        <s v="ORD002941"/>
        <s v="ORD005565"/>
        <s v="ORD003388"/>
        <s v="ORD004454"/>
        <s v="ORD008754"/>
        <s v="ORD000474"/>
        <s v="ORD002530"/>
        <s v="ORD010433"/>
        <s v="ORD004174"/>
        <s v="ORD001960"/>
        <s v="ORD011647"/>
        <s v="ORD004758"/>
        <s v="ORD006991"/>
        <s v="ORD000187"/>
        <s v="ORD011763"/>
        <s v="ORD004166"/>
        <s v="ORD008661"/>
        <s v="ORD000908"/>
        <s v="ORD010921"/>
        <s v="ORD009402"/>
        <s v="ORD010871"/>
        <s v="ORD002078"/>
        <s v="ORD009988"/>
        <s v="ORD000298"/>
        <s v="ORD004503"/>
        <s v="ORD002921"/>
        <s v="ORD007809"/>
        <s v="ORD007053"/>
        <s v="ORD001483"/>
        <s v="ORD010802"/>
        <s v="ORD011627"/>
        <s v="ORD011212"/>
        <s v="ORD002963"/>
        <s v="ORD007923"/>
        <s v="ORD004171"/>
        <s v="ORD004731"/>
        <s v="ORD007991"/>
        <s v="ORD005970"/>
        <s v="ORD000437"/>
        <s v="ORD000815"/>
        <s v="ORD006949"/>
        <s v="ORD007364"/>
        <s v="ORD003098"/>
        <s v="ORD002972"/>
        <s v="ORD005999"/>
        <s v="ORD001868"/>
        <s v="ORD004687"/>
        <s v="ORD006379"/>
        <s v="ORD000949"/>
        <s v="ORD009513"/>
        <s v="ORD005151"/>
        <s v="ORD007369"/>
        <s v="ORD007671"/>
        <s v="ORD005378"/>
        <s v="ORD000126"/>
        <s v="ORD009737"/>
        <s v="ORD001578"/>
        <s v="ORD004539"/>
        <s v="ORD001154"/>
        <s v="ORD004374"/>
        <s v="ORD003408"/>
        <s v="ORD002903"/>
        <s v="ORD009897"/>
        <s v="ORD009651"/>
        <s v="ORD010791"/>
        <s v="ORD000808"/>
        <s v="ORD000875"/>
        <s v="ORD003927"/>
        <s v="ORD001126"/>
        <s v="ORD009686"/>
        <s v="ORD004230"/>
        <s v="ORD007647"/>
        <s v="ORD001837"/>
        <s v="ORD002810"/>
        <s v="ORD004113"/>
        <s v="ORD009255"/>
        <s v="ORD002426"/>
        <s v="ORD001832"/>
        <s v="ORD004501"/>
        <s v="ORD002629"/>
        <s v="ORD008590"/>
        <s v="ORD004695"/>
        <s v="ORD011632"/>
        <s v="ORD005240"/>
        <s v="ORD005399"/>
        <s v="ORD004474"/>
        <s v="ORD000172"/>
        <s v="ORD004976"/>
        <s v="ORD007014"/>
        <s v="ORD010815"/>
        <s v="ORD004197"/>
        <s v="ORD011964"/>
        <s v="ORD006951"/>
        <s v="ORD005001"/>
        <s v="ORD003201"/>
        <s v="ORD001520"/>
        <s v="ORD010555"/>
        <s v="ORD009994"/>
        <s v="ORD000830"/>
        <s v="ORD005125"/>
        <s v="ORD009765"/>
        <s v="ORD000943"/>
        <s v="ORD009588"/>
        <s v="ORD007740"/>
        <s v="ORD004981"/>
        <s v="ORD003444"/>
        <s v="ORD006231"/>
        <s v="ORD008484"/>
        <s v="ORD001795"/>
        <s v="ORD007863"/>
        <s v="ORD009800"/>
        <s v="ORD011960"/>
        <s v="ORD011046"/>
        <s v="ORD011995"/>
        <s v="ORD003596"/>
        <s v="ORD004597"/>
        <s v="ORD003690"/>
        <s v="ORD003751"/>
        <s v="ORD005770"/>
        <s v="ORD008435"/>
        <s v="ORD010868"/>
        <s v="ORD001421"/>
        <s v="ORD005657"/>
        <s v="ORD002005"/>
        <s v="ORD003197"/>
        <s v="ORD004596"/>
        <s v="ORD008916"/>
        <s v="ORD009733"/>
        <s v="ORD006900"/>
        <s v="ORD006889"/>
        <s v="ORD009440"/>
        <s v="ORD001002"/>
        <s v="ORD010155"/>
        <s v="ORD008905"/>
        <s v="ORD007993"/>
        <s v="ORD000096"/>
        <s v="ORD008391"/>
        <s v="ORD003884"/>
        <s v="ORD009752"/>
        <s v="ORD003739"/>
        <s v="ORD007146"/>
        <s v="ORD004204"/>
        <s v="ORD004930"/>
        <s v="ORD010790"/>
        <s v="ORD010635"/>
        <s v="ORD001289"/>
        <s v="ORD007668"/>
        <s v="ORD003158"/>
        <s v="ORD001624"/>
        <s v="ORD004619"/>
        <s v="ORD008933"/>
        <s v="ORD000365"/>
        <s v="ORD010301"/>
        <s v="ORD011265"/>
        <s v="ORD010631"/>
        <s v="ORD001587"/>
        <s v="ORD001147"/>
        <s v="ORD004404"/>
        <s v="ORD000909"/>
        <s v="ORD004002"/>
        <s v="ORD001977"/>
        <s v="ORD002942"/>
        <s v="ORD007601"/>
        <s v="ORD005028"/>
        <s v="ORD005377"/>
        <s v="ORD003656"/>
        <s v="ORD000680"/>
        <s v="ORD009192"/>
        <s v="ORD010526"/>
        <s v="ORD011473"/>
        <s v="ORD006062"/>
        <s v="ORD000041"/>
        <s v="ORD001711"/>
        <s v="ORD010865"/>
        <s v="ORD011296"/>
        <s v="ORD009784"/>
        <s v="ORD006927"/>
        <s v="ORD008114"/>
        <s v="ORD003993"/>
        <s v="ORD008466"/>
        <s v="ORD000825"/>
        <s v="ORD006654"/>
        <s v="ORD007395"/>
        <s v="ORD007538"/>
        <s v="ORD006375"/>
        <s v="ORD008692"/>
        <s v="ORD008264"/>
        <s v="ORD000016"/>
        <s v="ORD002936"/>
        <s v="ORD007030"/>
        <s v="ORD003548"/>
        <s v="ORD007821"/>
        <s v="ORD008780"/>
        <s v="ORD002704"/>
        <s v="ORD001193"/>
        <s v="ORD011569"/>
        <s v="ORD008089"/>
        <s v="ORD005409"/>
        <s v="ORD008320"/>
        <s v="ORD006075"/>
        <s v="ORD006896"/>
        <s v="ORD004024"/>
        <s v="ORD009190"/>
        <s v="ORD000221"/>
        <s v="ORD003799"/>
        <s v="ORD002749"/>
        <s v="ORD006071"/>
        <s v="ORD007309"/>
        <s v="ORD004013"/>
        <s v="ORD009104"/>
        <s v="ORD006427"/>
        <s v="ORD007909"/>
        <s v="ORD004001"/>
        <s v="ORD007076"/>
        <s v="ORD000381"/>
        <s v="ORD009206"/>
        <s v="ORD003228"/>
        <s v="ORD003410"/>
        <s v="ORD005046"/>
        <s v="ORD003930"/>
        <s v="ORD008615"/>
        <s v="ORD004202"/>
        <s v="ORD008019"/>
        <s v="ORD000142"/>
        <s v="ORD005215"/>
        <s v="ORD001789"/>
        <s v="ORD003785"/>
        <s v="ORD003149"/>
        <s v="ORD001763"/>
        <s v="ORD005036"/>
        <s v="ORD002071"/>
        <s v="ORD006798"/>
        <s v="ORD000337"/>
        <s v="ORD001191"/>
        <s v="ORD007321"/>
        <s v="ORD004988"/>
        <s v="ORD008598"/>
        <s v="ORD008539"/>
        <s v="ORD005406"/>
        <s v="ORD001671"/>
        <s v="ORD004048"/>
        <s v="ORD003348"/>
        <s v="ORD002909"/>
        <s v="ORD002770"/>
        <s v="ORD007348"/>
        <s v="ORD011087"/>
        <s v="ORD002967"/>
        <s v="ORD009795"/>
        <s v="ORD002765"/>
        <s v="ORD007484"/>
        <s v="ORD003235"/>
        <s v="ORD004665"/>
        <s v="ORD010001"/>
        <s v="ORD005413"/>
        <s v="ORD008774"/>
        <s v="ORD006363"/>
        <s v="ORD004575"/>
        <s v="ORD000431"/>
        <s v="ORD004628"/>
        <s v="ORD001964"/>
        <s v="ORD001288"/>
        <s v="ORD010855"/>
        <s v="ORD003213"/>
        <s v="ORD003784"/>
        <s v="ORD005319"/>
        <s v="ORD005312"/>
        <s v="ORD003002"/>
        <s v="ORD001562"/>
        <s v="ORD000706"/>
        <s v="ORD010016"/>
        <s v="ORD011593"/>
        <s v="ORD007766"/>
        <s v="ORD009571"/>
        <s v="ORD002496"/>
        <s v="ORD010993"/>
        <s v="ORD009879"/>
        <s v="ORD011239"/>
        <s v="ORD011854"/>
        <s v="ORD008174"/>
        <s v="ORD010719"/>
        <s v="ORD005509"/>
        <s v="ORD009833"/>
        <s v="ORD011905"/>
        <s v="ORD006010"/>
        <s v="ORD007575"/>
        <s v="ORD001672"/>
        <s v="ORD002210"/>
        <s v="ORD003331"/>
        <s v="ORD000840"/>
        <s v="ORD009957"/>
        <s v="ORD005016"/>
        <s v="ORD006002"/>
        <s v="ORD005916"/>
        <s v="ORD003749"/>
        <s v="ORD007800"/>
        <s v="ORD008931"/>
        <s v="ORD001092"/>
        <s v="ORD009865"/>
        <s v="ORD009123"/>
        <s v="ORD001138"/>
        <s v="ORD008094"/>
        <s v="ORD011500"/>
        <s v="ORD003614"/>
        <s v="ORD000158"/>
        <s v="ORD009254"/>
        <s v="ORD007226"/>
        <s v="ORD003650"/>
        <s v="ORD004434"/>
        <s v="ORD004796"/>
        <s v="ORD000498"/>
        <s v="ORD004528"/>
        <s v="ORD001011"/>
        <s v="ORD009599"/>
        <s v="ORD002781"/>
        <s v="ORD011489"/>
        <s v="ORD008144"/>
        <s v="ORD007917"/>
        <s v="ORD007434"/>
        <s v="ORD000007"/>
        <s v="ORD011035"/>
        <s v="ORD005986"/>
        <s v="ORD008781"/>
        <s v="ORD003837"/>
        <s v="ORD006961"/>
        <s v="ORD011833"/>
        <s v="ORD001637"/>
        <s v="ORD009668"/>
        <s v="ORD000914"/>
        <s v="ORD010375"/>
        <s v="ORD004415"/>
        <s v="ORD007232"/>
        <s v="ORD010792"/>
        <s v="ORD009032"/>
        <s v="ORD006317"/>
        <s v="ORD003389"/>
        <s v="ORD008058"/>
        <s v="ORD011684"/>
        <s v="ORD001341"/>
        <s v="ORD005462"/>
        <s v="ORD011937"/>
        <s v="ORD003269"/>
        <s v="ORD011824"/>
        <s v="ORD010259"/>
        <s v="ORD008078"/>
        <s v="ORD002248"/>
        <s v="ORD004160"/>
        <s v="ORD007056"/>
        <s v="ORD007624"/>
        <s v="ORD009154"/>
        <s v="ORD006112"/>
        <s v="ORD009835"/>
        <s v="ORD000162"/>
        <s v="ORD007797"/>
        <s v="ORD005606"/>
        <s v="ORD008044"/>
        <s v="ORD007530"/>
        <s v="ORD006762"/>
        <s v="ORD009767"/>
        <s v="ORD000570"/>
        <s v="ORD001660"/>
        <s v="ORD001724"/>
        <s v="ORD000732"/>
        <s v="ORD005684"/>
        <s v="ORD008378"/>
        <s v="ORD009014"/>
        <s v="ORD006576"/>
        <s v="ORD010439"/>
        <s v="ORD002614"/>
        <s v="ORD001572"/>
        <s v="ORD001973"/>
        <s v="ORD009778"/>
        <s v="ORD006688"/>
        <s v="ORD003730"/>
        <s v="ORD010057"/>
        <s v="ORD001514"/>
        <s v="ORD004573"/>
        <s v="ORD006284"/>
        <s v="ORD001102"/>
        <s v="ORD007401"/>
        <s v="ORD005473"/>
        <s v="ORD004723"/>
        <s v="ORD009766"/>
        <s v="ORD006371"/>
        <s v="ORD006876"/>
        <s v="ORD004368"/>
        <s v="ORD002267"/>
        <s v="ORD008737"/>
        <s v="ORD008681"/>
        <s v="ORD002351"/>
        <s v="ORD009517"/>
        <s v="ORD011325"/>
        <s v="ORD007129"/>
        <s v="ORD003698"/>
        <s v="ORD004745"/>
        <s v="ORD011278"/>
        <s v="ORD004991"/>
        <s v="ORD004465"/>
        <s v="ORD003046"/>
        <s v="ORD007154"/>
        <s v="ORD004962"/>
        <s v="ORD002653"/>
        <s v="ORD005247"/>
        <s v="ORD009673"/>
        <s v="ORD007045"/>
        <s v="ORD001278"/>
        <s v="ORD003888"/>
        <s v="ORD005259"/>
        <s v="ORD009884"/>
        <s v="ORD009454"/>
        <s v="ORD005128"/>
        <s v="ORD000720"/>
        <s v="ORD009715"/>
        <s v="ORD001965"/>
        <s v="ORD003688"/>
        <s v="ORD011101"/>
        <s v="ORD007807"/>
        <s v="ORD003339"/>
        <s v="ORD007826"/>
        <s v="ORD005100"/>
        <s v="ORD009926"/>
        <s v="ORD011202"/>
        <s v="ORD011598"/>
        <s v="ORD009560"/>
        <s v="ORD000495"/>
        <s v="ORD001313"/>
        <s v="ORD004849"/>
        <s v="ORD002262"/>
        <s v="ORD004142"/>
        <s v="ORD000438"/>
        <s v="ORD007233"/>
        <s v="ORD005048"/>
        <s v="ORD011911"/>
        <s v="ORD005190"/>
        <s v="ORD009522"/>
        <s v="ORD011294"/>
        <s v="ORD005119"/>
        <s v="ORD000230"/>
        <s v="ORD009229"/>
        <s v="ORD009483"/>
        <s v="ORD011433"/>
        <s v="ORD003367"/>
        <s v="ORD002578"/>
        <s v="ORD004743"/>
        <s v="ORD001983"/>
        <s v="ORD001895"/>
        <s v="ORD000328"/>
        <s v="ORD000154"/>
        <s v="ORD000316"/>
        <s v="ORD000386"/>
        <s v="ORD007163"/>
        <s v="ORD002550"/>
        <s v="ORD006796"/>
        <s v="ORD003320"/>
        <s v="ORD010613"/>
        <s v="ORD004472"/>
        <s v="ORD005945"/>
        <s v="ORD001295"/>
        <s v="ORD001268"/>
        <s v="ORD007570"/>
        <s v="ORD010372"/>
        <s v="ORD006978"/>
        <s v="ORD005218"/>
        <s v="ORD011667"/>
        <s v="ORD008230"/>
        <s v="ORD011910"/>
        <s v="ORD005897"/>
        <s v="ORD011079"/>
        <s v="ORD003150"/>
        <s v="ORD000348"/>
        <s v="ORD005549"/>
        <s v="ORD001237"/>
        <s v="ORD003071"/>
        <s v="ORD011671"/>
        <s v="ORD005908"/>
        <s v="ORD006077"/>
        <s v="ORD003752"/>
        <s v="ORD007802"/>
        <s v="ORD010640"/>
        <s v="ORD003374"/>
        <s v="ORD010753"/>
        <s v="ORD001922"/>
        <s v="ORD001417"/>
        <s v="ORD008364"/>
        <s v="ORD000778"/>
        <s v="ORD011761"/>
        <s v="ORD003193"/>
        <s v="ORD011658"/>
        <s v="ORD000655"/>
        <s v="ORD003608"/>
        <s v="ORD003016"/>
        <s v="ORD002138"/>
        <s v="ORD011490"/>
        <s v="ORD006574"/>
        <s v="ORD005050"/>
        <s v="ORD007682"/>
        <s v="ORD000072"/>
        <s v="ORD004549"/>
        <s v="ORD000689"/>
        <s v="ORD004950"/>
        <s v="ORD005915"/>
        <s v="ORD003640"/>
        <s v="ORD011704"/>
        <s v="ORD008443"/>
        <s v="ORD001184"/>
        <s v="ORD002363"/>
        <s v="ORD003725"/>
        <s v="ORD008625"/>
        <s v="ORD006598"/>
        <s v="ORD008476"/>
        <s v="ORD004662"/>
        <s v="ORD007205"/>
        <s v="ORD003627"/>
        <s v="ORD010700"/>
        <s v="ORD010006"/>
        <s v="ORD010262"/>
        <s v="ORD007403"/>
        <s v="ORD006629"/>
        <s v="ORD003735"/>
        <s v="ORD004377"/>
        <s v="ORD003008"/>
        <s v="ORD009398"/>
        <s v="ORD005055"/>
        <s v="ORD010875"/>
        <s v="ORD008016"/>
        <s v="ORD002577"/>
        <s v="ORD006013"/>
        <s v="ORD002450"/>
        <s v="ORD009387"/>
        <s v="ORD002211"/>
        <s v="ORD000565"/>
        <s v="ORD000318"/>
        <s v="ORD005576"/>
        <s v="ORD011459"/>
        <s v="ORD010357"/>
        <s v="ORD008854"/>
        <s v="ORD007956"/>
        <s v="ORD001339"/>
        <s v="ORD002899"/>
        <s v="ORD008121"/>
        <s v="ORD008665"/>
        <s v="ORD010518"/>
        <s v="ORD011455"/>
        <s v="ORD010426"/>
        <s v="ORD001999"/>
        <s v="ORD010775"/>
        <s v="ORD001150"/>
        <s v="ORD008334"/>
        <s v="ORD000766"/>
        <s v="ORD001839"/>
        <s v="ORD008155"/>
        <s v="ORD002521"/>
        <s v="ORD006225"/>
        <s v="ORD002101"/>
        <s v="ORD002125"/>
        <s v="ORD011664"/>
        <s v="ORD008602"/>
        <s v="ORD006339"/>
        <s v="ORD006335"/>
        <s v="ORD007104"/>
        <s v="ORD009331"/>
        <s v="ORD011375"/>
        <s v="ORD007610"/>
        <s v="ORD004141"/>
        <s v="ORD007038"/>
        <s v="ORD000884"/>
        <s v="ORD000518"/>
        <s v="ORD002925"/>
        <s v="ORD008924"/>
        <s v="ORD008220"/>
        <s v="ORD011106"/>
        <s v="ORD007461"/>
        <s v="ORD007197"/>
        <s v="ORD005164"/>
        <s v="ORD005655"/>
        <s v="ORD001293"/>
        <s v="ORD011804"/>
        <s v="ORD002145"/>
        <s v="ORD004046"/>
        <s v="ORD009009"/>
        <s v="ORD002212"/>
        <s v="ORD002310"/>
        <s v="ORD010945"/>
        <s v="ORD000084"/>
        <s v="ORD004233"/>
        <s v="ORD000029"/>
        <s v="ORD008272"/>
        <s v="ORD007752"/>
        <s v="ORD000270"/>
        <s v="ORD009791"/>
        <s v="ORD005843"/>
        <s v="ORD011011"/>
        <s v="ORD002559"/>
        <s v="ORD004560"/>
        <s v="ORD005933"/>
        <s v="ORD010706"/>
        <s v="ORD008881"/>
        <s v="ORD005729"/>
        <s v="ORD011957"/>
        <s v="ORD011330"/>
        <s v="ORD008752"/>
        <s v="ORD003004"/>
        <s v="ORD009092"/>
        <s v="ORD004118"/>
        <s v="ORD005361"/>
        <s v="ORD009225"/>
        <s v="ORD011777"/>
        <s v="ORD004248"/>
        <s v="ORD003282"/>
        <s v="ORD008445"/>
        <s v="ORD001060"/>
        <s v="ORD002047"/>
        <s v="ORD011551"/>
        <s v="ORD007814"/>
        <s v="ORD005893"/>
        <s v="ORD003487"/>
        <s v="ORD008730"/>
        <s v="ORD008946"/>
        <s v="ORD001773"/>
        <s v="ORD000955"/>
        <s v="ORD004196"/>
        <s v="ORD007234"/>
        <s v="ORD006933"/>
        <s v="ORD008501"/>
        <s v="ORD002284"/>
        <s v="ORD001528"/>
        <s v="ORD000045"/>
        <s v="ORD003918"/>
        <s v="ORD007840"/>
        <s v="ORD001664"/>
        <s v="ORD004720"/>
        <s v="ORD011438"/>
        <s v="ORD007567"/>
        <s v="ORD005771"/>
        <s v="ORD003017"/>
        <s v="ORD009261"/>
        <s v="ORD004896"/>
        <s v="ORD003965"/>
        <s v="ORD009694"/>
        <s v="ORD008415"/>
        <s v="ORD000789"/>
        <s v="ORD007028"/>
        <s v="ORD007070"/>
        <s v="ORD010737"/>
        <s v="ORD006489"/>
        <s v="ORD007771"/>
        <s v="ORD009568"/>
        <s v="ORD010986"/>
        <s v="ORD008596"/>
        <s v="ORD011059"/>
        <s v="ORD003231"/>
        <s v="ORD001233"/>
        <s v="ORD005881"/>
        <s v="ORD004488"/>
        <s v="ORD003285"/>
        <s v="ORD010409"/>
        <s v="ORD010748"/>
        <s v="ORD007275"/>
        <s v="ORD001782"/>
        <s v="ORD008196"/>
        <s v="ORD010079"/>
        <s v="ORD002640"/>
        <s v="ORD006365"/>
        <s v="ORD009948"/>
        <s v="ORD007445"/>
        <s v="ORD005302"/>
        <s v="ORD010525"/>
        <s v="ORD010176"/>
        <s v="ORD010331"/>
        <s v="ORD009707"/>
        <s v="ORD009768"/>
        <s v="ORD004210"/>
        <s v="ORD002858"/>
        <s v="ORD005554"/>
        <s v="ORD007784"/>
        <s v="ORD000157"/>
        <s v="ORD004429"/>
        <s v="ORD000445"/>
        <s v="ORD010625"/>
        <s v="ORD003577"/>
        <s v="ORD001854"/>
        <s v="ORD008296"/>
        <s v="ORD009357"/>
        <s v="ORD002938"/>
        <s v="ORD008074"/>
        <s v="ORD010726"/>
        <s v="ORD008650"/>
        <s v="ORD003525"/>
        <s v="ORD000213"/>
        <s v="ORD001608"/>
        <s v="ORD009320"/>
        <s v="ORD007811"/>
        <s v="ORD010932"/>
        <s v="ORD006122"/>
        <s v="ORD006789"/>
        <s v="ORD000042"/>
        <s v="ORD009450"/>
        <s v="ORD000312"/>
        <s v="ORD005581"/>
        <s v="ORD011678"/>
        <s v="ORD008446"/>
        <s v="ORD007200"/>
        <s v="ORD005257"/>
        <s v="ORD011686"/>
        <s v="ORD000999"/>
        <s v="ORD004944"/>
        <s v="ORD011024"/>
        <s v="ORD008304"/>
        <s v="ORD003291"/>
        <s v="ORD008686"/>
        <s v="ORD006606"/>
        <s v="ORD006680"/>
        <s v="ORD011242"/>
        <s v="ORD003187"/>
        <s v="ORD006819"/>
        <s v="ORD009946"/>
        <s v="ORD004183"/>
        <s v="ORD010185"/>
        <s v="ORD002757"/>
        <s v="ORD007618"/>
        <s v="ORD007372"/>
        <s v="ORD006618"/>
        <s v="ORD001018"/>
        <s v="ORD001876"/>
        <s v="ORD008242"/>
        <s v="ORD007330"/>
        <s v="ORD006481"/>
        <s v="ORD009648"/>
        <s v="ORD004777"/>
        <s v="ORD000594"/>
        <s v="ORD007577"/>
        <s v="ORD007062"/>
        <s v="ORD001948"/>
        <s v="ORD011563"/>
        <s v="ORD009595"/>
        <s v="ORD000061"/>
        <s v="ORD009421"/>
        <s v="ORD010125"/>
        <s v="ORD000821"/>
        <s v="ORD004251"/>
        <s v="ORD004778"/>
        <s v="ORD004826"/>
        <s v="ORD003861"/>
        <s v="ORD011485"/>
        <s v="ORD001468"/>
        <s v="ORD006954"/>
        <s v="ORD005051"/>
        <s v="ORD006236"/>
        <s v="ORD002564"/>
        <s v="ORD008695"/>
        <s v="ORD010867"/>
        <s v="ORD007393"/>
        <s v="ORD005806"/>
        <s v="ORD001057"/>
        <s v="ORD002388"/>
        <s v="ORD010524"/>
        <s v="ORD009666"/>
        <s v="ORD006568"/>
        <s v="ORD008530"/>
        <s v="ORD000220"/>
        <s v="ORD009062"/>
        <s v="ORD001544"/>
        <s v="ORD006745"/>
        <s v="ORD001090"/>
        <s v="ORD001757"/>
        <s v="ORD000532"/>
        <s v="ORD009046"/>
        <s v="ORD008122"/>
        <s v="ORD006267"/>
        <s v="ORD009626"/>
        <s v="ORD005042"/>
        <s v="ORD007629"/>
        <s v="ORD000873"/>
        <s v="ORD000202"/>
        <s v="ORD010942"/>
        <s v="ORD009621"/>
        <s v="ORD004751"/>
        <s v="ORD007871"/>
        <s v="ORD011442"/>
        <s v="ORD008972"/>
        <s v="ORD005237"/>
        <s v="ORD004661"/>
        <s v="ORD011846"/>
        <s v="ORD003956"/>
        <s v="ORD004367"/>
        <s v="ORD007131"/>
        <s v="ORD006283"/>
        <s v="ORD008245"/>
        <s v="ORD004155"/>
        <s v="ORD001230"/>
        <s v="ORD009564"/>
        <s v="ORD006228"/>
        <s v="ORD011247"/>
        <s v="ORD000447"/>
        <s v="ORD000336"/>
        <s v="ORD007470"/>
        <s v="ORD010964"/>
        <s v="ORD007265"/>
        <s v="ORD010931"/>
        <s v="ORD002321"/>
        <s v="ORD008985"/>
        <s v="ORD005348"/>
        <s v="ORD008414"/>
        <s v="ORD003922"/>
        <s v="ORD005052"/>
        <s v="ORD002360"/>
        <s v="ORD007168"/>
        <s v="ORD002027"/>
        <s v="ORD002431"/>
        <s v="ORD002325"/>
        <s v="ORD004023"/>
        <s v="ORD009183"/>
        <s v="ORD004444"/>
        <s v="ORD002236"/>
        <s v="ORD010454"/>
        <s v="ORD007617"/>
        <s v="ORD001533"/>
        <s v="ORD009027"/>
        <s v="ORD006655"/>
        <s v="ORD000059"/>
        <s v="ORD005101"/>
        <s v="ORD003491"/>
        <s v="ORD002667"/>
        <s v="ORD004640"/>
        <s v="ORD000556"/>
        <s v="ORD011437"/>
        <s v="ORD006344"/>
        <s v="ORD006242"/>
        <s v="ORD005211"/>
        <s v="ORD011757"/>
        <s v="ORD008806"/>
        <s v="ORD010374"/>
        <s v="ORD001904"/>
        <s v="ORD010308"/>
        <s v="ORD008303"/>
        <s v="ORD010772"/>
        <s v="ORD011458"/>
        <s v="ORD000119"/>
        <s v="ORD010632"/>
        <s v="ORD000113"/>
        <s v="ORD010816"/>
        <s v="ORD005114"/>
        <s v="ORD003300"/>
        <s v="ORD008841"/>
        <s v="ORD008713"/>
        <s v="ORD008387"/>
        <s v="ORD003895"/>
        <s v="ORD008864"/>
        <s v="ORD007791"/>
        <s v="ORD005792"/>
        <s v="ORD003105"/>
        <s v="ORD000945"/>
        <s v="ORD000459"/>
        <s v="ORD004613"/>
        <s v="ORD005044"/>
        <s v="ORD000242"/>
        <s v="ORD000712"/>
        <s v="ORD007287"/>
        <s v="ORD007269"/>
        <s v="ORD008634"/>
        <s v="ORD011412"/>
        <s v="ORD011328"/>
        <s v="ORD004450"/>
        <s v="ORD007804"/>
        <s v="ORD006828"/>
        <s v="ORD001647"/>
        <s v="ORD002065"/>
        <s v="ORD002152"/>
        <s v="ORD011275"/>
        <s v="ORD001834"/>
        <s v="ORD006324"/>
        <s v="ORD008741"/>
        <s v="ORD001767"/>
        <s v="ORD004353"/>
        <s v="ORD007293"/>
        <s v="ORD006294"/>
        <s v="ORD009814"/>
        <s v="ORD008953"/>
        <s v="ORD004288"/>
        <s v="ORD009680"/>
        <s v="ORD005702"/>
        <s v="ORD007705"/>
        <s v="ORD000748"/>
        <s v="ORD008227"/>
        <s v="ORD008876"/>
        <s v="ORD005438"/>
        <s v="ORD001736"/>
        <s v="ORD001969"/>
        <s v="ORD005936"/>
        <s v="ORD010899"/>
        <s v="ORD006803"/>
        <s v="ORD011570"/>
        <s v="ORD008505"/>
        <s v="ORD010123"/>
        <s v="ORD006724"/>
        <s v="ORD006634"/>
        <s v="ORD003678"/>
        <s v="ORD006627"/>
        <s v="ORD003343"/>
        <s v="ORD010100"/>
        <s v="ORD006530"/>
        <s v="ORD002107"/>
        <s v="ORD008855"/>
        <s v="ORD009481"/>
        <s v="ORD009429"/>
        <s v="ORD008090"/>
        <s v="ORD002647"/>
        <s v="ORD007875"/>
        <s v="ORD003309"/>
        <s v="ORD000921"/>
        <s v="ORD002468"/>
        <s v="ORD011085"/>
        <s v="ORD007812"/>
        <s v="ORD010796"/>
        <s v="ORD011240"/>
        <s v="ORD010836"/>
        <s v="ORD006490"/>
        <s v="ORD010408"/>
        <s v="ORD002636"/>
        <s v="ORD007645"/>
        <s v="ORD011580"/>
        <s v="ORD005919"/>
        <s v="ORD000888"/>
        <s v="ORD001548"/>
        <s v="ORD005023"/>
        <s v="ORD003001"/>
        <s v="ORD004655"/>
        <s v="ORD006531"/>
        <s v="ORD004252"/>
        <s v="ORD000539"/>
        <s v="ORD010417"/>
        <s v="ORD001168"/>
        <s v="ORD009223"/>
        <s v="ORD007869"/>
        <s v="ORD011996"/>
        <s v="ORD010760"/>
        <s v="ORD011084"/>
        <s v="ORD002361"/>
        <s v="ORD005388"/>
        <s v="ORD008850"/>
        <s v="ORD003973"/>
        <s v="ORD007020"/>
        <s v="ORD002479"/>
        <s v="ORD006415"/>
        <s v="ORD003897"/>
        <s v="ORD003160"/>
        <s v="ORD007392"/>
        <s v="ORD005766"/>
        <s v="ORD011354"/>
        <s v="ORD000249"/>
        <s v="ORD004889"/>
        <s v="ORD004296"/>
        <s v="ORD002510"/>
        <s v="ORD009573"/>
        <s v="ORD001500"/>
        <s v="ORD009936"/>
        <s v="ORD004359"/>
        <s v="ORD007573"/>
        <s v="ORD004364"/>
        <s v="ORD010654"/>
        <s v="ORD003315"/>
        <s v="ORD011340"/>
        <s v="ORD008472"/>
        <s v="ORD008799"/>
        <s v="ORD010513"/>
        <s v="ORD011063"/>
        <s v="ORD004305"/>
        <s v="ORD001540"/>
        <s v="ORD002046"/>
        <s v="ORD000204"/>
        <s v="ORD004287"/>
        <s v="ORD001804"/>
        <s v="ORD003885"/>
        <s v="ORD001264"/>
        <s v="ORD004111"/>
        <s v="ORD009143"/>
        <s v="ORD003030"/>
        <s v="ORD006352"/>
        <s v="ORD011054"/>
        <s v="ORD005686"/>
        <s v="ORD009174"/>
        <s v="ORD004496"/>
        <s v="ORD007674"/>
        <s v="ORD007504"/>
        <s v="ORD009442"/>
        <s v="ORD001971"/>
        <s v="ORD005227"/>
        <s v="ORD011980"/>
        <s v="ORD000995"/>
        <s v="ORD006015"/>
        <s v="ORD007769"/>
        <s v="ORD002311"/>
        <s v="ORD002366"/>
        <s v="ORD004686"/>
        <s v="ORD008765"/>
        <s v="ORD010581"/>
        <s v="ORD004494"/>
        <s v="ORD010414"/>
        <s v="ORD005747"/>
        <s v="ORD001251"/>
        <s v="ORD002840"/>
        <s v="ORD008183"/>
        <s v="ORD007235"/>
        <s v="ORD009887"/>
        <s v="ORD009678"/>
        <s v="ORD001853"/>
        <s v="ORD002934"/>
        <s v="ORD001650"/>
        <s v="ORD005457"/>
        <s v="ORD002908"/>
        <s v="ORD009729"/>
        <s v="ORD007697"/>
        <s v="ORD011578"/>
        <s v="ORD009375"/>
        <s v="ORD004578"/>
        <s v="ORD002474"/>
        <s v="ORD002402"/>
        <s v="ORD001909"/>
        <s v="ORD005291"/>
        <s v="ORD001152"/>
        <s v="ORD002434"/>
        <s v="ORD007406"/>
        <s v="ORD001581"/>
        <s v="ORD004633"/>
        <s v="ORD010213"/>
        <s v="ORD005337"/>
        <s v="ORD011630"/>
        <s v="ORD005476"/>
        <s v="ORD006279"/>
        <s v="ORD005589"/>
        <s v="ORD007703"/>
        <s v="ORD001729"/>
        <s v="ORD008793"/>
        <s v="ORD008595"/>
        <s v="ORD002456"/>
        <s v="ORD011214"/>
        <s v="ORD002061"/>
        <s v="ORD011617"/>
        <s v="ORD004965"/>
        <s v="ORD006605"/>
        <s v="ORD000600"/>
        <s v="ORD007261"/>
        <s v="ORD011460"/>
        <s v="ORD003666"/>
        <s v="ORD005414"/>
        <s v="ORD002948"/>
        <s v="ORD001262"/>
        <s v="ORD008835"/>
        <s v="ORD001225"/>
        <s v="ORD000739"/>
        <s v="ORD001776"/>
        <s v="ORD011776"/>
        <s v="ORD003113"/>
        <s v="ORD006121"/>
        <s v="ORD008459"/>
        <s v="ORD011935"/>
        <s v="ORD011020"/>
        <s v="ORD009876"/>
        <s v="ORD009536"/>
        <s v="ORD006669"/>
        <s v="ORD009461"/>
        <s v="ORD008862"/>
        <s v="ORD000138"/>
        <s v="ORD006369"/>
        <s v="ORD005374"/>
        <s v="ORD000067"/>
        <s v="ORD011110"/>
        <s v="ORD011120"/>
        <s v="ORD000692"/>
        <s v="ORD007513"/>
        <s v="ORD004563"/>
        <s v="ORD000760"/>
        <s v="ORD003831"/>
        <s v="ORD001731"/>
        <s v="ORD009837"/>
        <s v="ORD003045"/>
        <s v="ORD001140"/>
        <s v="ORD001840"/>
        <s v="ORD001250"/>
        <s v="ORD005486"/>
        <s v="ORD008112"/>
        <s v="ORD008288"/>
        <s v="ORD001443"/>
        <s v="ORD010493"/>
        <s v="ORD010773"/>
        <s v="ORD008677"/>
        <s v="ORD001745"/>
        <s v="ORD007522"/>
        <s v="ORD010303"/>
        <s v="ORD008377"/>
        <s v="ORD004535"/>
        <s v="ORD006509"/>
        <s v="ORD002676"/>
        <s v="ORD007808"/>
        <s v="ORD009128"/>
        <s v="ORD009945"/>
        <s v="ORD001209"/>
        <s v="ORD008834"/>
        <s v="ORD001121"/>
        <s v="ORD003242"/>
        <s v="ORD000998"/>
        <s v="ORD008528"/>
        <s v="ORD008988"/>
        <s v="ORD006996"/>
        <s v="ORD010028"/>
        <s v="ORD008648"/>
        <s v="ORD001422"/>
        <s v="ORD002032"/>
        <s v="ORD010594"/>
        <s v="ORD005530"/>
        <s v="ORD001248"/>
        <s v="ORD002602"/>
        <s v="ORD010541"/>
        <s v="ORD000990"/>
        <s v="ORD006247"/>
        <s v="ORD010223"/>
        <s v="ORD006176"/>
        <s v="ORD002801"/>
        <s v="ORD007050"/>
        <s v="ORD008514"/>
        <s v="ORD008024"/>
        <s v="ORD010532"/>
        <s v="ORD002476"/>
        <s v="ORD001335"/>
        <s v="ORD005222"/>
        <s v="ORD008165"/>
        <s v="ORD007699"/>
        <s v="ORD011589"/>
        <s v="ORD000670"/>
        <s v="ORD011607"/>
        <s v="ORD004010"/>
        <s v="ORD003322"/>
        <s v="ORD002413"/>
        <s v="ORD003902"/>
        <s v="ORD008471"/>
        <s v="ORD011495"/>
        <s v="ORD008027"/>
        <s v="ORD007339"/>
        <s v="ORD009561"/>
        <s v="ORD005030"/>
        <s v="ORD005928"/>
        <s v="ORD005416"/>
        <s v="ORD005465"/>
        <s v="ORD006869"/>
        <s v="ORD008548"/>
        <s v="ORD004132"/>
        <s v="ORD004755"/>
        <s v="ORD004774"/>
        <s v="ORD008546"/>
        <s v="ORD009409"/>
        <s v="ORD003711"/>
        <s v="ORD001362"/>
        <s v="ORD003636"/>
        <s v="ORD005738"/>
        <s v="ORD010319"/>
        <s v="ORD005487"/>
        <s v="ORD008639"/>
        <s v="ORD006084"/>
        <s v="ORD003072"/>
        <s v="ORD002537"/>
        <s v="ORD000759"/>
        <s v="ORD001068"/>
        <s v="ORD010858"/>
        <s v="ORD005611"/>
        <s v="ORD004032"/>
        <s v="ORD006979"/>
        <s v="ORD004350"/>
        <s v="ORD002241"/>
        <s v="ORD008610"/>
        <s v="ORD009248"/>
        <s v="ORD002083"/>
        <s v="ORD000989"/>
        <s v="ORD004726"/>
        <s v="ORD000238"/>
        <s v="ORD001606"/>
        <s v="ORD002890"/>
        <s v="ORD011380"/>
        <s v="ORD007278"/>
        <s v="ORD007778"/>
        <s v="ORD005371"/>
        <s v="ORD010996"/>
        <s v="ORD000717"/>
        <s v="ORD000810"/>
        <s v="ORD003449"/>
        <s v="ORD007181"/>
        <s v="ORD000603"/>
        <s v="ORD006491"/>
        <s v="ORD001402"/>
        <s v="ORD000116"/>
        <s v="ORD008720"/>
        <s v="ORD004274"/>
        <s v="ORD006185"/>
        <s v="ORD006844"/>
        <s v="ORD003172"/>
        <s v="ORD010317"/>
        <s v="ORD002828"/>
        <s v="ORD000354"/>
        <s v="ORD001755"/>
        <s v="ORD000831"/>
        <s v="ORD010645"/>
        <s v="ORD005176"/>
        <s v="ORD001388"/>
        <s v="ORD000930"/>
        <s v="ORD002155"/>
        <s v="ORD000463"/>
        <s v="ORD002099"/>
        <s v="ORD007067"/>
        <s v="ORD000780"/>
        <s v="ORD007035"/>
        <s v="ORD009614"/>
        <s v="ORD010605"/>
        <s v="ORD002659"/>
        <s v="ORD007411"/>
        <s v="ORD000577"/>
        <s v="ORD005297"/>
        <s v="ORD002794"/>
        <s v="ORD001929"/>
        <s v="ORD009055"/>
        <s v="ORD008969"/>
        <s v="ORD005484"/>
        <s v="ORD003205"/>
        <s v="ORD003616"/>
        <s v="ORD010398"/>
        <s v="ORD004124"/>
        <s v="ORD009871"/>
        <s v="ORD010574"/>
        <s v="ORD000954"/>
        <s v="ORD011363"/>
        <s v="ORD009611"/>
        <s v="ORD001993"/>
        <s v="ORD005210"/>
        <s v="ORD010585"/>
        <s v="ORD011297"/>
        <s v="ORD004090"/>
        <s v="ORD008069"/>
        <s v="ORD000620"/>
        <s v="ORD010801"/>
        <s v="ORD010592"/>
        <s v="ORD004301"/>
        <s v="ORD009465"/>
        <s v="ORD004203"/>
        <s v="ORD003913"/>
        <s v="ORD005204"/>
        <s v="ORD005381"/>
        <s v="ORD005577"/>
        <s v="ORD006974"/>
        <s v="ORD004418"/>
        <s v="ORD009077"/>
        <s v="ORD003552"/>
        <s v="ORD010629"/>
        <s v="ORD005515"/>
        <s v="ORD001467"/>
        <s v="ORD006935"/>
        <s v="ORD010883"/>
        <s v="ORD010250"/>
        <s v="ORD009437"/>
        <s v="ORD004026"/>
        <s v="ORD002622"/>
        <s v="ORD008278"/>
        <s v="ORD007813"/>
        <s v="ORD004908"/>
        <s v="ORD006282"/>
        <s v="ORD007564"/>
        <s v="ORD001300"/>
        <s v="ORD009488"/>
        <s v="ORD003106"/>
        <s v="ORD000536"/>
        <s v="ORD002183"/>
        <s v="ORD006773"/>
        <s v="ORD004626"/>
        <s v="ORD005303"/>
        <s v="ORD005637"/>
        <s v="ORD009191"/>
        <s v="ORD009307"/>
        <s v="ORD006873"/>
        <s v="ORD011842"/>
        <s v="ORD004814"/>
        <s v="ORD010491"/>
        <s v="ORD010273"/>
        <s v="ORD011999"/>
        <s v="ORD009048"/>
        <s v="ORD010984"/>
        <s v="ORD002705"/>
        <s v="ORD007661"/>
        <s v="ORD011496"/>
        <s v="ORD004192"/>
        <s v="ORD004212"/>
        <s v="ORD009585"/>
        <s v="ORD002012"/>
        <s v="ORD010756"/>
        <s v="ORD010978"/>
        <s v="ORD011867"/>
        <s v="ORD009603"/>
        <s v="ORD001855"/>
        <s v="ORD008067"/>
        <s v="ORD011119"/>
        <s v="ORD010572"/>
        <s v="ORD004835"/>
        <s v="ORD003031"/>
        <s v="ORD011223"/>
        <s v="ORD003907"/>
        <s v="ORD008949"/>
        <s v="ORD003286"/>
        <s v="ORD002865"/>
        <s v="ORD004906"/>
        <s v="ORD009356"/>
        <s v="ORD002389"/>
        <s v="ORD002279"/>
        <s v="ORD006237"/>
        <s v="ORD002035"/>
        <s v="ORD011769"/>
        <s v="ORD000457"/>
        <s v="ORD008347"/>
        <s v="ORD009179"/>
        <s v="ORD004402"/>
        <s v="ORD011164"/>
        <s v="ORD010252"/>
        <s v="ORD010601"/>
        <s v="ORD006373"/>
        <s v="ORD007366"/>
        <s v="ORD010358"/>
        <s v="ORD005868"/>
        <s v="ORD005573"/>
        <s v="ORD006438"/>
        <s v="ORD000387"/>
        <s v="ORD007649"/>
        <s v="ORD010310"/>
        <s v="ORD000090"/>
        <s v="ORD007412"/>
        <s v="ORD009275"/>
        <s v="ORD009300"/>
        <s v="ORD001621"/>
        <s v="ORD004321"/>
        <s v="ORD004169"/>
        <s v="ORD009405"/>
        <s v="ORD001204"/>
        <s v="ORD009353"/>
        <s v="ORD002932"/>
        <s v="ORD006885"/>
        <s v="ORD009501"/>
        <s v="ORD001967"/>
        <s v="ORD009447"/>
        <s v="ORD009628"/>
        <s v="ORD002162"/>
        <s v="ORD000964"/>
        <s v="ORD002420"/>
        <s v="ORD008626"/>
        <s v="ORD011154"/>
        <s v="ORD009407"/>
        <s v="ORD002187"/>
        <s v="ORD002393"/>
        <s v="ORD001177"/>
        <s v="ORD011932"/>
        <s v="ORD001538"/>
        <s v="ORD000770"/>
        <s v="ORD011159"/>
        <s v="ORD008685"/>
        <s v="ORD011477"/>
        <s v="ORD007425"/>
        <s v="ORD008249"/>
        <s v="ORD003692"/>
        <s v="ORD003059"/>
        <s v="ORD011234"/>
        <s v="ORD006905"/>
        <s v="ORD009337"/>
        <s v="ORD007209"/>
        <s v="ORD009764"/>
        <s v="ORD001914"/>
        <s v="ORD003483"/>
        <s v="ORD011798"/>
        <s v="ORD005847"/>
        <s v="ORD001448"/>
        <s v="ORD005728"/>
        <s v="ORD002329"/>
        <s v="ORD006083"/>
        <s v="ORD009508"/>
        <s v="ORD004864"/>
        <s v="ORD010059"/>
        <s v="ORD008214"/>
        <s v="ORD009076"/>
        <s v="ORD011262"/>
        <s v="ORD006694"/>
        <s v="ORD002232"/>
        <s v="ORD006057"/>
        <s v="ORD005664"/>
        <s v="ORD010362"/>
        <s v="ORD010982"/>
        <s v="ORD011305"/>
        <s v="ORD001351"/>
        <s v="ORD004005"/>
        <s v="ORD002169"/>
        <s v="ORD004314"/>
        <s v="ORD003479"/>
        <s v="ORD008715"/>
        <s v="ORD005424"/>
        <s v="ORD001665"/>
        <s v="ORD003998"/>
        <s v="ORD005650"/>
        <s v="ORD009376"/>
        <s v="ORD010976"/>
        <s v="ORD006325"/>
        <s v="ORD000835"/>
        <s v="ORD009995"/>
        <s v="ORD003481"/>
        <s v="ORD009912"/>
        <s v="ORD008170"/>
        <s v="ORD007783"/>
        <s v="ORD004610"/>
        <s v="ORD001741"/>
        <s v="ORD011523"/>
        <s v="ORD010718"/>
        <s v="ORD001604"/>
        <s v="ORD007375"/>
        <s v="ORD000342"/>
        <s v="ORD010349"/>
        <s v="ORD002620"/>
        <s v="ORD008709"/>
        <s v="ORD003504"/>
        <s v="ORD002759"/>
        <s v="ORD009857"/>
        <s v="ORD000953"/>
        <s v="ORD008993"/>
        <s v="ORD009705"/>
        <s v="ORD011814"/>
        <s v="ORD005112"/>
        <s v="ORD005395"/>
        <s v="ORD006402"/>
        <s v="ORD007755"/>
        <s v="ORD001845"/>
        <s v="ORD011779"/>
        <s v="ORD008302"/>
        <s v="ORD011435"/>
        <s v="ORD007041"/>
        <s v="ORD011361"/>
        <s v="ORD003794"/>
        <s v="ORD005706"/>
        <s v="ORD010841"/>
        <s v="ORD005855"/>
        <s v="ORD004016"/>
        <s v="ORD005365"/>
        <s v="ORD009996"/>
        <s v="ORD004492"/>
        <s v="ORD007380"/>
        <s v="ORD010158"/>
        <s v="ORD001331"/>
        <s v="ORD008857"/>
        <s v="ORD010043"/>
        <s v="ORD000881"/>
        <s v="ORD009877"/>
        <s v="ORD004964"/>
        <s v="ORD008641"/>
        <s v="ORD009212"/>
        <s v="ORD009359"/>
        <s v="ORD005339"/>
        <s v="ORD001022"/>
        <s v="ORD011374"/>
        <s v="ORD006810"/>
        <s v="ORD006868"/>
        <s v="ORD009882"/>
        <s v="ORD011199"/>
        <s v="ORD004201"/>
        <s v="ORD005138"/>
        <s v="ORD010889"/>
        <s v="ORD001258"/>
        <s v="ORD011942"/>
        <s v="ORD009939"/>
        <s v="ORD005873"/>
        <s v="ORD010188"/>
        <s v="ORD003834"/>
        <s v="ORD000193"/>
        <s v="ORD011608"/>
        <s v="ORD001054"/>
        <s v="ORD002041"/>
        <s v="ORD008973"/>
        <s v="ORD006527"/>
        <s v="ORD007476"/>
        <s v="ORD008138"/>
        <s v="ORD000937"/>
        <s v="ORD004339"/>
        <s v="ORD000515"/>
        <s v="ORD010922"/>
        <s v="ORD010071"/>
        <s v="ORD003214"/>
        <s v="ORD010595"/>
        <s v="ORD011316"/>
        <s v="ORD011694"/>
        <s v="ORD009348"/>
        <s v="ORD011549"/>
        <s v="ORD011081"/>
        <s v="ORD009788"/>
        <s v="ORD011177"/>
        <s v="ORD009117"/>
        <s v="ORD000412"/>
        <s v="ORD004238"/>
        <s v="ORD006221"/>
        <s v="ORD006988"/>
        <s v="ORD008425"/>
        <s v="ORD000143"/>
        <s v="ORD000433"/>
        <s v="ORD004064"/>
        <s v="ORD009968"/>
        <s v="ORD008084"/>
        <s v="ORD011552"/>
        <s v="ORD000338"/>
        <s v="ORD007621"/>
        <s v="ORD002741"/>
        <s v="ORD008851"/>
        <s v="ORD000085"/>
        <s v="ORD004538"/>
        <s v="ORD008874"/>
        <s v="ORD001676"/>
        <s v="ORD006202"/>
        <s v="ORD009031"/>
        <s v="ORD004959"/>
        <s v="ORD004042"/>
        <s v="ORD011801"/>
        <s v="ORD008576"/>
        <s v="ORD009249"/>
        <s v="ORD000492"/>
        <s v="ORD000372"/>
        <s v="ORD002778"/>
        <s v="ORD010539"/>
        <s v="ORD008842"/>
        <s v="ORD008261"/>
        <s v="ORD004936"/>
        <s v="ORD003866"/>
        <s v="ORD003978"/>
        <s v="ORD002227"/>
        <s v="ORD003762"/>
        <s v="ORD009399"/>
        <s v="ORD000779"/>
        <s v="ORD006349"/>
        <s v="ORD003473"/>
        <s v="ORD008439"/>
        <s v="ORD004923"/>
        <s v="ORD005019"/>
        <s v="ORD008126"/>
        <s v="ORD000345"/>
        <s v="ORD001638"/>
        <s v="ORD002247"/>
        <s v="ORD010026"/>
        <s v="ORD011388"/>
        <s v="ORD008779"/>
        <s v="ORD006381"/>
        <s v="ORD000258"/>
        <s v="ORD005453"/>
        <s v="ORD008468"/>
        <s v="ORD011176"/>
        <s v="ORD004355"/>
        <s v="ORD001558"/>
        <s v="ORD005162"/>
        <s v="ORD010887"/>
        <s v="ORD006969"/>
        <s v="ORD005219"/>
        <s v="ORD005640"/>
        <s v="ORD005533"/>
        <s v="ORD007022"/>
        <s v="ORD004309"/>
        <s v="ORD000449"/>
        <s v="ORD007606"/>
        <s v="ORD001437"/>
        <s v="ORD009893"/>
        <s v="ORD002285"/>
        <s v="ORD003549"/>
        <s v="ORD011292"/>
        <s v="ORD010823"/>
        <s v="ORD008627"/>
        <s v="ORD003489"/>
        <s v="ORD005372"/>
        <s v="ORD011149"/>
        <s v="ORD000237"/>
        <s v="ORD001628"/>
        <s v="ORD010955"/>
        <s v="ORD006596"/>
        <s v="ORD003758"/>
        <s v="ORD011787"/>
        <s v="ORD010530"/>
        <s v="ORD006698"/>
        <s v="ORD001830"/>
        <s v="ORD007165"/>
        <s v="ORD007691"/>
        <s v="ORD010085"/>
        <s v="ORD004195"/>
        <s v="ORD004209"/>
        <s v="ORD000122"/>
        <s v="ORD006617"/>
        <s v="ORD001893"/>
        <s v="ORD001188"/>
        <s v="ORD010360"/>
        <s v="ORD000903"/>
        <s v="ORD001318"/>
        <s v="ORD005026"/>
        <s v="ORD008776"/>
        <s v="ORD010546"/>
        <s v="ORD007823"/>
        <s v="ORD002843"/>
        <s v="ORD009380"/>
        <s v="ORD002744"/>
        <s v="ORD003754"/>
        <s v="ORD007370"/>
        <s v="ORD009640"/>
        <s v="ORD009826"/>
        <s v="ORD006246"/>
        <s v="ORD003215"/>
        <s v="ORD001438"/>
        <s v="ORD006841"/>
        <s v="ORD001934"/>
        <s v="ORD010973"/>
        <s v="ORD002868"/>
        <s v="ORD004036"/>
        <s v="ORD007887"/>
        <s v="ORD009885"/>
        <s v="ORD010511"/>
        <s v="ORD002180"/>
        <s v="ORD011207"/>
        <s v="ORD011550"/>
        <s v="ORD010410"/>
        <s v="ORD005920"/>
        <s v="ORD005883"/>
        <s v="ORD011357"/>
        <s v="ORD007904"/>
        <s v="ORD006213"/>
        <s v="ORD000854"/>
        <s v="ORD003520"/>
        <s v="ORD006393"/>
        <s v="ORD005098"/>
        <s v="ORD008562"/>
        <s v="ORD004165"/>
        <s v="ORD000108"/>
        <s v="ORD006152"/>
        <s v="ORD001690"/>
        <s v="ORD008338"/>
        <s v="ORD004821"/>
        <s v="ORD008843"/>
        <s v="ORD010912"/>
        <s v="ORD007435"/>
        <s v="ORD004802"/>
        <s v="ORD011968"/>
        <s v="ORD011845"/>
        <s v="ORD007942"/>
        <s v="ORD000542"/>
        <s v="ORD001049"/>
        <s v="ORD004829"/>
        <s v="ORD009234"/>
        <s v="ORD010535"/>
        <s v="ORD005208"/>
        <s v="ORD009323"/>
        <s v="ORD006400"/>
        <s v="ORD011600"/>
        <s v="ORD003024"/>
        <s v="ORD004518"/>
        <s v="ORD006215"/>
        <s v="ORD000452"/>
        <s v="ORD006614"/>
        <s v="ORD003211"/>
        <s v="ORD005874"/>
        <s v="ORD011558"/>
        <s v="ORD010926"/>
        <s v="ORD006180"/>
        <s v="ORD001843"/>
        <s v="ORD010318"/>
        <s v="ORD000390"/>
        <s v="ORD006252"/>
        <s v="ORD010415"/>
        <s v="ORD008481"/>
        <s v="ORD001016"/>
        <s v="ORD005450"/>
        <s v="ORD001707"/>
        <s v="ORD006222"/>
        <s v="ORD006585"/>
        <s v="ORD004457"/>
        <s v="ORD011687"/>
        <s v="ORD004297"/>
        <s v="ORD001242"/>
        <s v="ORD002846"/>
        <s v="ORD008663"/>
        <s v="ORD008063"/>
        <s v="ORD002042"/>
        <s v="ORD005446"/>
        <s v="ORD008379"/>
        <s v="ORD002315"/>
        <s v="ORD004106"/>
        <s v="ORD008310"/>
        <s v="ORD007798"/>
        <s v="ORD000014"/>
        <s v="ORD003776"/>
        <s v="ORD001044"/>
        <s v="ORD002699"/>
        <s v="ORD000541"/>
        <s v="ORD002224"/>
        <s v="ORD005985"/>
        <s v="ORD001836"/>
        <s v="ORD004019"/>
        <s v="ORD000134"/>
        <s v="ORD006788"/>
        <s v="ORD001723"/>
        <s v="ORD008117"/>
        <s v="ORD010438"/>
        <s v="ORD007509"/>
        <s v="ORD005516"/>
        <s v="ORD001353"/>
        <s v="ORD009909"/>
        <s v="ORD010500"/>
        <s v="ORD010521"/>
        <s v="ORD009276"/>
        <s v="ORD006804"/>
        <s v="ORD009434"/>
        <s v="ORD006513"/>
        <s v="ORD006786"/>
        <s v="ORD011699"/>
        <s v="ORD004449"/>
        <s v="ORD008832"/>
        <s v="ORD000335"/>
        <s v="ORD006772"/>
        <s v="ORD005179"/>
        <s v="ORD002700"/>
        <s v="ORD008348"/>
        <s v="ORD005551"/>
        <s v="ORD000400"/>
        <s v="ORD008839"/>
        <s v="ORD005099"/>
        <s v="ORD004844"/>
        <s v="ORD001303"/>
        <s v="ORD000293"/>
        <s v="ORD003883"/>
        <s v="ORD004879"/>
        <s v="ORD002082"/>
        <s v="ORD004253"/>
        <s v="ORD009044"/>
        <s v="ORD002628"/>
        <s v="ORD006702"/>
        <s v="ORD009468"/>
        <s v="ORD009316"/>
        <s v="ORD003909"/>
        <s v="ORD006050"/>
        <s v="ORD003411"/>
        <s v="ORD000889"/>
        <s v="ORD005511"/>
        <s v="ORD003806"/>
        <s v="ORD010483"/>
        <s v="ORD009271"/>
        <s v="ORD005231"/>
        <s v="ORD004140"/>
        <s v="ORD005233"/>
        <s v="ORD001594"/>
        <s v="ORD009792"/>
        <s v="ORD008043"/>
        <s v="ORD007625"/>
        <s v="ORD006707"/>
        <s v="ORD000377"/>
        <s v="ORD009215"/>
        <s v="ORD000671"/>
        <s v="ORD006728"/>
        <s v="ORD008049"/>
        <s v="ORD006939"/>
        <s v="ORD004060"/>
        <s v="ORD007266"/>
        <s v="ORD005743"/>
        <s v="ORD010610"/>
        <s v="ORD000648"/>
        <s v="ORD005284"/>
        <s v="ORD008289"/>
        <s v="ORD011420"/>
        <s v="ORD005021"/>
        <s v="ORD003366"/>
        <s v="ORD007976"/>
        <s v="ORD007588"/>
        <s v="ORD002301"/>
        <s v="ORD005675"/>
        <s v="ORD004047"/>
        <s v="ORD010023"/>
        <s v="ORD011872"/>
        <s v="ORD008788"/>
        <s v="ORD007709"/>
        <s v="ORD001344"/>
        <s v="ORD008578"/>
        <s v="ORD010052"/>
        <s v="ORD010641"/>
        <s v="ORD008301"/>
        <s v="ORD009861"/>
        <s v="ORD003718"/>
        <s v="ORD010286"/>
        <s v="ORD011209"/>
        <s v="ORD008371"/>
        <s v="ORD003860"/>
        <s v="ORD009801"/>
        <s v="ORD005971"/>
        <s v="ORD007870"/>
        <s v="ORD004245"/>
        <s v="ORD002472"/>
        <s v="ORD000054"/>
        <s v="ORD010695"/>
        <s v="ORD005620"/>
        <s v="ORD002144"/>
        <s v="ORD004558"/>
        <s v="ORD005963"/>
        <s v="ORD006107"/>
        <s v="ORD003263"/>
        <s v="ORD006881"/>
        <s v="ORD009572"/>
        <s v="ORD005557"/>
        <s v="ORD007338"/>
        <s v="ORD004530"/>
        <s v="ORD004754"/>
        <s v="ORD004039"/>
        <s v="ORD011566"/>
        <s v="ORD007367"/>
        <s v="ORD010623"/>
        <s v="ORD003630"/>
        <s v="ORD005713"/>
        <s v="ORD006816"/>
        <s v="ORD011909"/>
        <s v="ORD007966"/>
        <s v="ORD009460"/>
        <s v="ORD000471"/>
        <s v="ORD009523"/>
        <s v="ORD009116"/>
        <s v="ORD011924"/>
        <s v="ORD007663"/>
        <s v="ORD009896"/>
        <s v="ORD001499"/>
        <s v="ORD009268"/>
        <s v="ORD003717"/>
        <s v="ORD006624"/>
        <s v="ORD003886"/>
        <s v="ORD005085"/>
        <s v="ORD002407"/>
        <s v="ORD001591"/>
        <s v="ORD002342"/>
        <s v="ORD001327"/>
        <s v="ORD003316"/>
        <s v="ORD002693"/>
        <s v="ORD004909"/>
        <s v="ORD005973"/>
        <s v="ORD008640"/>
        <s v="ORD000290"/>
        <s v="ORD010870"/>
        <s v="ORD003889"/>
        <s v="ORD010170"/>
        <s v="ORD001536"/>
        <s v="ORD004804"/>
        <s v="ORD001471"/>
        <s v="ORD001112"/>
        <s v="ORD002947"/>
        <s v="ORD011884"/>
        <s v="ORD008531"/>
        <s v="ORD000751"/>
        <s v="ORD001682"/>
        <s v="ORD001545"/>
        <s v="ORD006676"/>
        <s v="ORD000166"/>
        <s v="ORD003999"/>
        <s v="ORD009313"/>
        <s v="ORD010687"/>
        <s v="ORD002458"/>
        <s v="ORD000597"/>
        <s v="ORD005345"/>
        <s v="ORD008292"/>
        <s v="ORD003531"/>
        <s v="ORD008462"/>
        <s v="ORD004332"/>
        <s v="ORD009854"/>
        <s v="ORD007236"/>
        <s v="ORD010970"/>
        <s v="ORD001695"/>
        <s v="ORD009638"/>
        <s v="ORD004062"/>
        <s v="ORD002872"/>
        <s v="ORD009443"/>
        <s v="ORD009683"/>
        <s v="ORD011859"/>
        <s v="ORD004788"/>
        <s v="ORD011225"/>
        <s v="ORD005504"/>
        <s v="ORD010293"/>
        <s v="ORD000114"/>
        <s v="ORD001758"/>
        <s v="ORD001932"/>
        <s v="ORD001469"/>
        <s v="ORD010289"/>
        <s v="ORD010348"/>
        <s v="ORD000769"/>
        <s v="ORD008646"/>
        <s v="ORD009699"/>
        <s v="ORD009252"/>
        <s v="ORD003013"/>
        <s v="ORD004675"/>
        <s v="ORD000398"/>
        <s v="ORD007155"/>
        <s v="ORD002958"/>
        <s v="ORD010797"/>
        <s v="ORD010150"/>
        <s v="ORD008071"/>
        <s v="ORD004831"/>
        <s v="ORD010184"/>
        <s v="ORD007446"/>
        <s v="ORD009389"/>
        <s v="ORD009873"/>
        <s v="ORD002498"/>
        <s v="ORD011844"/>
        <s v="ORD003190"/>
        <s v="ORD008975"/>
        <s v="ORD011218"/>
        <s v="ORD011969"/>
        <s v="ORD011866"/>
        <s v="ORD011482"/>
        <s v="ORD007955"/>
        <s v="ORD010087"/>
        <s v="ORD008502"/>
        <s v="ORD011051"/>
        <s v="ORD011897"/>
        <s v="ORD007456"/>
        <s v="ORD003545"/>
        <s v="ORD001399"/>
        <s v="ORD007925"/>
        <s v="ORD010591"/>
        <s v="ORD004971"/>
        <s v="ORD004031"/>
        <s v="ORD000502"/>
        <s v="ORD004352"/>
        <s v="ORD000200"/>
        <s v="ORD000278"/>
        <s v="ORD004176"/>
        <s v="ORD008532"/>
        <s v="ORD007147"/>
        <s v="ORD004431"/>
        <s v="ORD004853"/>
        <s v="ORD011880"/>
        <s v="ORD008045"/>
        <s v="ORD002433"/>
        <s v="ORD006406"/>
        <s v="ORD006539"/>
        <s v="ORD003365"/>
        <s v="ORD002147"/>
        <s v="ORD003994"/>
        <s v="ORD006778"/>
        <s v="ORD009813"/>
        <s v="ORD011560"/>
        <s v="ORD007414"/>
        <s v="ORD003383"/>
        <s v="ORD002336"/>
        <s v="ORD000161"/>
        <s v="ORD008037"/>
        <s v="ORD008872"/>
        <s v="ORD000922"/>
        <s v="ORD000939"/>
        <s v="ORD003767"/>
        <s v="ORD001670"/>
        <s v="ORD004561"/>
        <s v="ORD007374"/>
        <s v="ORD011862"/>
        <s v="ORD002154"/>
        <s v="ORD000065"/>
        <s v="ORD008350"/>
        <s v="ORD005889"/>
        <s v="ORD010128"/>
        <s v="ORD003981"/>
        <s v="ORD000499"/>
        <s v="ORD009714"/>
        <s v="ORD000353"/>
        <s v="ORD006090"/>
        <s v="ORD009515"/>
        <s v="ORD006383"/>
        <s v="ORD005560"/>
        <s v="ORD009423"/>
        <s v="ORD010798"/>
        <s v="ORD011341"/>
        <s v="ORD004315"/>
        <s v="ORD010817"/>
        <s v="ORD000642"/>
        <s v="ORD000477"/>
        <s v="ORD011236"/>
        <s v="ORD010017"/>
        <s v="ORD001633"/>
        <s v="ORD002003"/>
        <s v="ORD010393"/>
        <s v="ORD002743"/>
        <s v="ORD001429"/>
        <s v="ORD000764"/>
        <s v="ORD003726"/>
        <s v="ORD008738"/>
        <s v="ORD007125"/>
        <s v="ORD008913"/>
        <s v="ORD011073"/>
        <s v="ORD011104"/>
        <s v="ORD011319"/>
        <s v="ORD005678"/>
        <s v="ORD003604"/>
        <s v="ORD007230"/>
        <s v="ORD000958"/>
        <s v="ORD007055"/>
        <s v="ORD003585"/>
        <s v="ORD004945"/>
        <s v="ORD004585"/>
        <s v="ORD006403"/>
        <s v="ORD005825"/>
        <s v="ORD000001"/>
        <s v="ORD004029"/>
        <s v="ORD004599"/>
        <s v="ORD007361"/>
        <s v="ORD006533"/>
        <s v="ORD010825"/>
        <s v="ORD010470"/>
        <s v="ORD004793"/>
        <s v="ORD002785"/>
        <s v="ORD006960"/>
        <s v="ORD005902"/>
        <s v="ORD001194"/>
        <s v="ORD003951"/>
        <s v="ORD011530"/>
        <s v="ORD010094"/>
        <s v="ORD002376"/>
        <s v="ORD005735"/>
        <s v="ORD011017"/>
        <s v="ORD003495"/>
        <s v="ORD002867"/>
        <s v="ORD010309"/>
        <s v="ORD000251"/>
        <s v="ORD007169"/>
        <s v="ORD000887"/>
        <s v="ORD000961"/>
        <s v="ORD011287"/>
        <s v="ORD003047"/>
        <s v="ORD007622"/>
        <s v="ORD002697"/>
        <s v="ORD000847"/>
        <s v="ORD011153"/>
        <s v="ORD000621"/>
        <s v="ORD006263"/>
        <s v="ORD002401"/>
        <s v="ORD004650"/>
        <s v="ORD011685"/>
        <s v="ORD008012"/>
        <s v="ORD003232"/>
        <s v="ORD006384"/>
        <s v="ORD009697"/>
        <s v="ORD002927"/>
        <s v="ORD003093"/>
        <s v="ORD009367"/>
        <s v="ORD005249"/>
        <s v="ORD010794"/>
        <s v="ORD008437"/>
        <s v="ORD001615"/>
        <s v="ORD003067"/>
        <s v="ORD000796"/>
        <s v="ORD001394"/>
        <s v="ORD005418"/>
        <s v="ORD005419"/>
        <s v="ORD009710"/>
        <s v="ORD010405"/>
        <s v="ORD001573"/>
        <s v="ORD008943"/>
        <s v="ORD009859"/>
        <s v="ORD010226"/>
        <s v="ORD011838"/>
        <s v="ORD011003"/>
        <s v="ORD007654"/>
        <s v="ORD008824"/>
        <s v="ORD006175"/>
        <s v="ORD009113"/>
        <s v="ORD007388"/>
        <s v="ORD006771"/>
        <s v="ORD006749"/>
        <s v="ORD008507"/>
        <s v="ORD007213"/>
        <s v="ORD001901"/>
        <s v="ORD008051"/>
        <s v="ORD003928"/>
        <s v="ORD008156"/>
        <s v="ORD004081"/>
        <s v="ORD003401"/>
        <s v="ORD005375"/>
        <s v="ORD002987"/>
        <s v="ORD009260"/>
        <s v="ORD002600"/>
        <s v="ORD009294"/>
        <s v="ORD002945"/>
        <s v="ORD009538"/>
        <s v="ORD002812"/>
        <s v="ORD005989"/>
        <s v="ORD004900"/>
        <s v="ORD003184"/>
        <s v="ORD002668"/>
        <s v="ORD010171"/>
        <s v="ORD003101"/>
        <s v="ORD006404"/>
        <s v="ORD006987"/>
        <s v="ORD007510"/>
        <s v="ORD003680"/>
        <s v="ORD007782"/>
        <s v="ORD007290"/>
        <s v="ORD007432"/>
        <s v="ORD007033"/>
        <s v="ORD001616"/>
        <s v="ORD003452"/>
        <s v="ORD006697"/>
        <s v="ORD011211"/>
        <s v="ORD011545"/>
        <s v="ORD007978"/>
        <s v="ORD000509"/>
        <s v="ORD004894"/>
        <s v="ORD004269"/>
        <s v="ORD011463"/>
        <s v="ORD011180"/>
        <s v="ORD008449"/>
        <s v="ORD008023"/>
        <s v="ORD001654"/>
        <s v="ORD000526"/>
        <s v="ORD002098"/>
        <s v="ORD007556"/>
        <s v="ORD002784"/>
        <s v="ORD006839"/>
        <s v="ORD011186"/>
        <s v="ORD002319"/>
        <s v="ORD001812"/>
        <s v="ORD001275"/>
        <s v="ORD004622"/>
        <s v="ORD002574"/>
        <s v="ORD010578"/>
        <s v="ORD010803"/>
        <s v="ORD004059"/>
        <s v="ORD009121"/>
        <s v="ORD004324"/>
        <s v="ORD001069"/>
        <s v="ORD010305"/>
        <s v="ORD003221"/>
        <s v="ORD005269"/>
        <s v="ORD010007"/>
        <s v="ORD000941"/>
        <s v="ORD004289"/>
        <s v="ORD008423"/>
        <s v="ORD010231"/>
        <s v="ORD005539"/>
        <s v="ORD000133"/>
        <s v="ORD007071"/>
        <s v="ORD000804"/>
        <s v="ORD000422"/>
        <s v="ORD000216"/>
        <s v="ORD009302"/>
        <s v="ORD003679"/>
        <s v="ORD001747"/>
        <s v="ORD002109"/>
        <s v="ORD004769"/>
        <s v="ORD002760"/>
        <s v="ORD002356"/>
        <s v="ORD011322"/>
        <s v="ORD010215"/>
        <s v="ORD004812"/>
        <s v="ORD009195"/>
        <s v="ORD001111"/>
        <s v="ORD008629"/>
        <s v="ORD005068"/>
        <s v="ORD004845"/>
        <s v="ORD009321"/>
        <s v="ORD001733"/>
        <s v="ORD003865"/>
        <s v="ORD001449"/>
        <s v="ORD008503"/>
        <s v="ORD010447"/>
        <s v="ORD001451"/>
        <s v="ORD000816"/>
        <s v="ORD007678"/>
        <s v="ORD000550"/>
        <s v="ORD004895"/>
        <s v="ORD002204"/>
        <s v="ORD001427"/>
        <s v="ORD011031"/>
        <s v="ORD008830"/>
        <s v="ORD006029"/>
        <s v="ORD001008"/>
        <s v="ORD002708"/>
        <s v="ORD011093"/>
        <s v="ORD000524"/>
        <s v="ORD008569"/>
        <s v="ORD011620"/>
        <s v="ORD008164"/>
        <s v="ORD007611"/>
        <s v="ORD002189"/>
        <s v="ORD003474"/>
        <s v="ORD007578"/>
        <s v="ORD011480"/>
        <s v="ORD005271"/>
        <s v="ORD001796"/>
        <s v="ORD010295"/>
        <s v="ORD005820"/>
        <s v="ORD007480"/>
        <s v="ORD007787"/>
        <s v="ORD010118"/>
        <s v="ORD003847"/>
        <s v="ORD000323"/>
        <s v="ORD007940"/>
        <s v="ORD008986"/>
        <s v="ORD009999"/>
        <s v="ORD011291"/>
        <s v="ORD003236"/>
        <s v="ORD005092"/>
        <s v="ORD008473"/>
        <s v="ORD001304"/>
        <s v="ORD008519"/>
        <s v="ORD007285"/>
        <s v="ORD002895"/>
        <s v="ORD010237"/>
        <s v="ORD009297"/>
        <s v="ORD004865"/>
        <s v="ORD008359"/>
        <s v="ORD006590"/>
        <s v="ORD004198"/>
        <s v="ORD004082"/>
        <s v="ORD005490"/>
        <s v="ORD006000"/>
        <s v="ORD010860"/>
        <s v="ORD001490"/>
        <s v="ORD002220"/>
        <s v="ORD006150"/>
        <s v="ORD004479"/>
        <s v="ORD003210"/>
        <s v="ORD002661"/>
        <s v="ORD007378"/>
        <s v="ORD002452"/>
        <s v="ORD006811"/>
        <s v="ORD011217"/>
        <s v="ORD002485"/>
        <s v="ORD008926"/>
        <s v="ORD008527"/>
        <s v="ORD001010"/>
        <s v="ORD007932"/>
        <s v="ORD000882"/>
        <s v="ORD005807"/>
        <s v="ORD007391"/>
        <s v="ORD005505"/>
        <s v="ORD006322"/>
        <s v="ORD010925"/>
        <s v="ORD001108"/>
        <s v="ORD001408"/>
        <s v="ORD011516"/>
        <s v="ORD007839"/>
        <s v="ORD008614"/>
        <s v="ORD008980"/>
        <s v="ORD005027"/>
        <s v="ORD004275"/>
        <s v="ORD005220"/>
        <s v="ORD001064"/>
        <s v="ORD004135"/>
        <s v="ORD007159"/>
        <s v="ORD007298"/>
        <s v="ORD005812"/>
        <s v="ORD000123"/>
        <s v="ORD003980"/>
        <s v="ORD010202"/>
        <s v="ORD002207"/>
        <s v="ORD005426"/>
        <s v="ORD004451"/>
        <s v="ORD011730"/>
        <s v="ORD008257"/>
        <s v="ORD006808"/>
        <s v="ORD004338"/>
        <s v="ORD005401"/>
        <s v="ORD006720"/>
        <s v="ORD008341"/>
        <s v="ORD011625"/>
        <s v="ORD004146"/>
        <s v="ORD008322"/>
        <s v="ORD007416"/>
        <s v="ORD011432"/>
        <s v="ORD008825"/>
        <s v="ORD010035"/>
        <s v="ORD004175"/>
        <s v="ORD004278"/>
        <s v="ORD001309"/>
        <s v="ORD007288"/>
        <s v="ORD006240"/>
        <s v="ORD002202"/>
        <s v="ORD006315"/>
        <s v="ORD008812"/>
        <s v="ORD010890"/>
        <s v="ORD000932"/>
        <s v="ORD000465"/>
        <s v="ORD010077"/>
        <s v="ORD000460"/>
        <s v="ORD001498"/>
        <s v="ORD005776"/>
        <s v="ORD005802"/>
        <s v="ORD004790"/>
        <s v="ORD003082"/>
        <s v="ORD003086"/>
        <s v="ORD008533"/>
        <s v="ORD008739"/>
        <s v="ORD002719"/>
        <s v="ORD002608"/>
        <s v="ORD003765"/>
        <s v="ORD005668"/>
        <s v="ORD003581"/>
        <s v="ORD003413"/>
        <s v="ORD005774"/>
        <s v="ORD004012"/>
        <s v="ORD003597"/>
        <s v="ORD003827"/>
        <s v="ORD001623"/>
        <s v="ORD001151"/>
        <s v="ORD001063"/>
        <s v="ORD006094"/>
        <s v="ORD011943"/>
        <s v="ORD005189"/>
        <s v="ORD006316"/>
        <s v="ORD002043"/>
        <s v="ORD002977"/>
        <s v="ORD006264"/>
        <s v="ORD004320"/>
        <s v="ORD002200"/>
        <s v="ORD008109"/>
        <s v="ORD004792"/>
        <s v="ORD004259"/>
        <s v="ORD001163"/>
        <s v="ORD003621"/>
        <s v="ORD011638"/>
        <s v="ORD009656"/>
        <s v="ORD010333"/>
        <s v="ORD009966"/>
        <s v="ORD011089"/>
        <s v="ORD006426"/>
        <s v="ORD008775"/>
        <s v="ORD006320"/>
        <s v="ORD009989"/>
        <s v="ORD002218"/>
        <s v="ORD004602"/>
        <s v="ORD011280"/>
        <s v="ORD009494"/>
        <s v="ORD000020"/>
        <s v="ORD008515"/>
        <s v="ORD004376"/>
        <s v="ORD011819"/>
        <s v="ORD001778"/>
        <s v="ORD002184"/>
        <s v="ORD007685"/>
        <s v="ORD006607"/>
        <s v="ORD006986"/>
        <s v="ORD000210"/>
        <s v="ORD002397"/>
        <s v="ORD010648"/>
        <s v="ORD006321"/>
        <s v="ORD011116"/>
        <s v="ORD000219"/>
        <s v="ORD011427"/>
        <s v="ORD000777"/>
        <s v="ORD007326"/>
        <s v="ORD010520"/>
        <s v="ORD005102"/>
        <s v="ORD001428"/>
        <s v="ORD001170"/>
        <s v="ORD004387"/>
        <s v="ORD000983"/>
        <s v="ORD001440"/>
        <s v="ORD006385"/>
        <s v="ORD004163"/>
        <s v="ORD006154"/>
        <s v="ORD003584"/>
        <s v="ORD011259"/>
        <s v="ORD004425"/>
        <s v="ORD000969"/>
        <s v="ORD001329"/>
        <s v="ORD003689"/>
        <s v="ORD000100"/>
        <s v="ORD008631"/>
        <s v="ORD009711"/>
        <s v="ORD011768"/>
        <s v="ORD004591"/>
        <s v="ORD007195"/>
        <s v="ORD001641"/>
        <s v="ORD007735"/>
        <s v="ORD010674"/>
        <s v="ORD004373"/>
        <s v="ORD001070"/>
        <s v="ORD001043"/>
        <s v="ORD001678"/>
        <s v="ORD009257"/>
        <s v="ORD007981"/>
        <s v="ORD004188"/>
        <s v="ORD000588"/>
        <s v="ORD003611"/>
        <s v="ORD007888"/>
        <s v="ORD001379"/>
        <s v="ORD008119"/>
        <s v="ORD006637"/>
        <s v="ORD005791"/>
        <s v="ORD011618"/>
        <s v="ORD009997"/>
        <s v="ORD006592"/>
        <s v="ORD006069"/>
        <s v="ORD000982"/>
        <s v="ORD010109"/>
        <s v="ORD000788"/>
        <s v="ORD000923"/>
        <s v="ORD008385"/>
        <s v="ORD008853"/>
        <s v="ORD005556"/>
        <s v="ORD007462"/>
        <s v="ORD003486"/>
        <s v="ORD004763"/>
        <s v="ORD009821"/>
        <s v="ORD005073"/>
        <s v="ORD009355"/>
        <s v="ORD007112"/>
        <s v="ORD008336"/>
        <s v="ORD002188"/>
        <s v="ORD000347"/>
        <s v="ORD004510"/>
        <s v="ORD010776"/>
        <s v="ORD011061"/>
        <s v="ORD002594"/>
        <s v="ORD003470"/>
        <s v="ORD001299"/>
        <s v="ORD000361"/>
        <s v="ORD009690"/>
        <s v="ORD002671"/>
        <s v="ORD010848"/>
        <s v="ORD008543"/>
        <s v="ORD004294"/>
        <s v="ORD010208"/>
        <s v="ORD003240"/>
        <s v="ORD001644"/>
        <s v="ORD010216"/>
        <s v="ORD007314"/>
        <s v="ORD004018"/>
        <s v="ORD002726"/>
        <s v="ORD007090"/>
        <s v="ORD002959"/>
        <s v="ORD003454"/>
        <s v="ORD006529"/>
        <s v="ORD010031"/>
        <s v="ORD005460"/>
        <s v="ORD000628"/>
        <s v="ORD002288"/>
        <s v="ORD010074"/>
        <s v="ORD006080"/>
        <s v="ORD000880"/>
        <s v="ORD001074"/>
        <s v="ORD000558"/>
        <s v="ORD002725"/>
        <s v="ORD007097"/>
        <s v="ORD002715"/>
        <s v="ORD010266"/>
        <s v="ORD009216"/>
        <s v="ORD007186"/>
        <s v="ORD006835"/>
        <s v="ORD006256"/>
        <s v="ORD000469"/>
        <s v="ORD000152"/>
        <s v="ORD008856"/>
        <s v="ORD010936"/>
        <s v="ORD004151"/>
        <s v="ORD009537"/>
        <s v="ORD002471"/>
        <s v="ORD001534"/>
        <s v="ORD011250"/>
        <s v="ORD003727"/>
        <s v="ORD005744"/>
        <s v="ORD005547"/>
        <s v="ORD010054"/>
        <s v="ORD008635"/>
        <s v="ORD000897"/>
        <s v="ORD001048"/>
        <s v="ORD005870"/>
        <s v="ORD002837"/>
        <s v="ORD008431"/>
        <s v="ORD004927"/>
        <s v="ORD007626"/>
        <s v="ORD007491"/>
        <s v="ORD007974"/>
        <s v="ORD009448"/>
        <s v="ORD001134"/>
        <s v="ORD006456"/>
        <s v="ORD011849"/>
        <s v="ORD007859"/>
        <s v="ORD010496"/>
        <s v="ORD003000"/>
        <s v="ORD006833"/>
        <s v="ORD001850"/>
        <s v="ORD010920"/>
        <s v="ORD010177"/>
        <s v="ORD010626"/>
        <s v="ORD011792"/>
        <s v="ORD001393"/>
        <s v="ORD005939"/>
        <s v="ORD001378"/>
        <s v="ORD010373"/>
        <s v="ORD005777"/>
        <s v="ORD000715"/>
        <s v="ORD010969"/>
        <s v="ORD011479"/>
        <s v="ORD008373"/>
        <s v="ORD001516"/>
        <s v="ORD003570"/>
        <s v="ORD009584"/>
        <s v="ORD004070"/>
        <s v="ORD006776"/>
        <s v="ORD009474"/>
        <s v="ORD002772"/>
        <s v="ORD006824"/>
        <s v="ORD001919"/>
        <s v="ORD008609"/>
        <s v="ORD006521"/>
        <s v="ORD002716"/>
        <s v="ORD004799"/>
        <s v="ORD005921"/>
        <s v="ORD004015"/>
        <s v="ORD009371"/>
        <s v="ORD001365"/>
        <s v="ORD003347"/>
        <s v="ORD005977"/>
        <s v="ORD004216"/>
        <s v="ORD001093"/>
        <s v="ORD004436"/>
        <s v="ORD003738"/>
        <s v="ORD000598"/>
        <s v="ORD001897"/>
        <s v="ORD009171"/>
        <s v="ORD006059"/>
        <s v="ORD011720"/>
        <s v="ORD008240"/>
        <s v="ORD011465"/>
        <s v="ORD000721"/>
        <s v="ORD010869"/>
        <s v="ORD000150"/>
        <s v="ORD009556"/>
        <s v="ORD010463"/>
        <s v="ORD000561"/>
        <s v="ORD007912"/>
        <s v="ORD007559"/>
        <s v="ORD002992"/>
        <s v="ORD001659"/>
        <s v="ORD011755"/>
        <s v="ORD003903"/>
        <s v="ORD004621"/>
        <s v="ORD003478"/>
        <s v="ORD005940"/>
        <s v="ORD011553"/>
        <s v="ORD010164"/>
        <s v="ORD004040"/>
        <s v="ORD005274"/>
        <s v="ORD004447"/>
        <s v="ORD001166"/>
        <s v="ORD007447"/>
        <s v="ORD000979"/>
        <s v="ORD009064"/>
        <s v="ORD007092"/>
        <s v="ORD001975"/>
        <s v="ORD009408"/>
        <s v="ORD008939"/>
        <s v="ORD011998"/>
        <s v="ORD004214"/>
        <s v="ORD002214"/>
        <s v="ORD000773"/>
        <s v="ORD003262"/>
        <s v="ORD002195"/>
        <s v="ORD004471"/>
        <s v="ORD004550"/>
        <s v="ORD008683"/>
        <s v="ORD008586"/>
        <s v="ORD003624"/>
        <s v="ORD000366"/>
        <s v="ORD007080"/>
        <s v="ORD004003"/>
        <s v="ORD003230"/>
        <s v="ORD006499"/>
        <s v="ORD005380"/>
        <s v="ORD007850"/>
        <s v="ORD010174"/>
        <s v="ORD010002"/>
        <s v="ORD009208"/>
        <s v="ORD008829"/>
        <s v="ORD006775"/>
        <s v="ORD004525"/>
        <s v="ORD008524"/>
        <s v="ORD007246"/>
        <s v="ORD003223"/>
        <s v="ORD005278"/>
        <s v="ORD003878"/>
        <s v="ORD007460"/>
        <s v="ORD001732"/>
        <s v="ORD008645"/>
        <s v="ORD007253"/>
        <s v="ORD002148"/>
        <s v="ORD000446"/>
        <s v="ORD004664"/>
        <s v="ORD009620"/>
        <s v="ORD004437"/>
        <s v="ORD006111"/>
        <s v="ORD002529"/>
        <s v="ORD004139"/>
        <s v="ORD004998"/>
        <s v="ORD005803"/>
        <s v="ORD009149"/>
        <s v="ORD010850"/>
        <s v="ORD008742"/>
        <s v="ORD011015"/>
        <s v="ORD011874"/>
        <s v="ORD011733"/>
        <s v="ORD001333"/>
        <s v="ORD004572"/>
        <s v="ORD001593"/>
        <s v="ORD009361"/>
        <s v="ORD008542"/>
        <s v="ORD005570"/>
        <s v="ORD000540"/>
        <s v="ORD011041"/>
        <s v="ORD006197"/>
        <s v="ORD008756"/>
        <s v="ORD000599"/>
        <s v="ORD003174"/>
        <s v="ORD006923"/>
        <s v="ORD004689"/>
        <s v="ORD003384"/>
        <s v="ORD006865"/>
        <s v="ORD003429"/>
        <s v="ORD009918"/>
        <s v="ORD007724"/>
        <s v="ORD005478"/>
        <s v="ORD002487"/>
        <s v="ORD004379"/>
        <s v="ORD002525"/>
        <s v="ORD011554"/>
        <s v="ORD004676"/>
        <s v="ORD006114"/>
        <s v="ORD011277"/>
        <s v="ORD008266"/>
        <s v="ORD010386"/>
        <s v="ORD008236"/>
        <s v="ORD009497"/>
        <s v="ORD011641"/>
        <s v="ORD003055"/>
        <s v="ORD004295"/>
        <s v="ORD008202"/>
        <s v="ORD011331"/>
        <s v="ORD011522"/>
        <s v="ORD005359"/>
        <s v="ORD007900"/>
        <s v="ORD009002"/>
        <s v="ORD000271"/>
        <s v="ORD002013"/>
        <s v="ORD011208"/>
        <s v="ORD009828"/>
        <s v="ORD007424"/>
        <s v="ORD005864"/>
        <s v="ORD010370"/>
        <s v="ORD006449"/>
        <s v="ORD002931"/>
        <s v="ORD005311"/>
        <s v="ORD002924"/>
        <s v="ORD005392"/>
        <s v="ORD009163"/>
        <s v="ORD003186"/>
        <s v="ORD010561"/>
        <s v="ORD009041"/>
        <s v="ORD007639"/>
        <s v="ORD008930"/>
        <s v="ORD004025"/>
        <s v="ORD011491"/>
        <s v="ORD001677"/>
        <s v="ORD002090"/>
        <s v="ORD004075"/>
        <s v="ORD010908"/>
        <s v="ORD005058"/>
        <s v="ORD007918"/>
        <s v="ORD007727"/>
        <s v="ORD005456"/>
        <s v="ORD006910"/>
        <s v="ORD010644"/>
        <s v="ORD010866"/>
        <s v="ORD007481"/>
        <s v="ORD002379"/>
        <s v="ORD006925"/>
        <s v="ORD004921"/>
        <s v="ORD009890"/>
        <s v="ORD011994"/>
        <s v="ORD001666"/>
        <s v="ORD009869"/>
        <s v="ORD004323"/>
        <s v="ORD008075"/>
        <s v="ORD003742"/>
        <s v="ORD008795"/>
        <s v="ORD005659"/>
        <s v="ORD001088"/>
        <s v="ORD011521"/>
        <s v="ORD001171"/>
        <s v="ORD001252"/>
        <s v="ORD008700"/>
        <s v="ORD010656"/>
        <s v="ORD001848"/>
        <s v="ORD000035"/>
        <s v="ORD003975"/>
        <s v="ORD009147"/>
        <s v="ORD006566"/>
        <s v="ORD001431"/>
        <s v="ORD006119"/>
        <s v="ORD008432"/>
        <s v="ORD000809"/>
        <s v="ORD004840"/>
        <s v="ORD006181"/>
        <s v="ORD008207"/>
        <s v="ORD002531"/>
        <s v="ORD009106"/>
        <s v="ORD005496"/>
        <s v="ORD003771"/>
        <s v="ORD009973"/>
        <s v="ORD003198"/>
        <s v="ORD000304"/>
        <s v="ORD000314"/>
        <s v="ORD010840"/>
        <s v="ORD005095"/>
        <s v="ORD000245"/>
        <s v="ORD009796"/>
        <s v="ORD008769"/>
        <s v="ORD007913"/>
        <s v="ORD009555"/>
        <s v="ORD000936"/>
        <s v="ORD003529"/>
        <s v="ORD010334"/>
        <s v="ORD003396"/>
        <s v="ORD006408"/>
        <s v="ORD004459"/>
        <s v="ORD010872"/>
        <s v="ORD002270"/>
        <s v="ORD006784"/>
        <s v="ORD005517"/>
        <s v="ORD010272"/>
        <s v="ORD000279"/>
        <s v="ORD011914"/>
        <s v="ORD001453"/>
        <s v="ORD005753"/>
        <s v="ORD004052"/>
        <s v="ORD000547"/>
        <s v="ORD004463"/>
        <s v="ORD000120"/>
        <s v="ORD001269"/>
        <s v="ORD005756"/>
        <s v="ORD009080"/>
        <s v="ORD009844"/>
        <s v="ORD010224"/>
        <s v="ORD007157"/>
        <s v="ORD011651"/>
        <s v="ORD003766"/>
        <s v="ORD006275"/>
        <s v="ORD005086"/>
        <s v="ORD001120"/>
        <s v="ORD008195"/>
        <s v="ORD010403"/>
        <s v="ORD001466"/>
        <s v="ORD007442"/>
        <s v="ORD001370"/>
        <s v="ORD001062"/>
        <s v="ORD004043"/>
        <s v="ORD004727"/>
        <s v="ORD008386"/>
        <s v="ORD007139"/>
        <s v="ORD003932"/>
        <s v="ORD007853"/>
        <s v="ORD000132"/>
        <s v="ORD007795"/>
        <s v="ORD004340"/>
        <s v="ORD001542"/>
        <s v="ORD009318"/>
        <s v="ORD007874"/>
        <s v="ORD003612"/>
        <s v="ORD010497"/>
        <s v="ORD006216"/>
        <s v="ORD002142"/>
        <s v="ORD002226"/>
        <s v="ORD010368"/>
        <s v="ORD004667"/>
        <s v="ORD005639"/>
        <s v="ORD007006"/>
        <s v="ORD005536"/>
        <s v="ORD009477"/>
        <s v="ORD003603"/>
        <s v="ORD000435"/>
        <s v="ORD001903"/>
        <s v="ORD011408"/>
        <s v="ORD005285"/>
        <s v="ORD002421"/>
        <s v="ORD007170"/>
        <s v="ORD002780"/>
        <s v="ORD003709"/>
        <s v="ORD004795"/>
        <s v="ORD010729"/>
        <s v="ORD001881"/>
        <s v="ORD011613"/>
        <s v="ORD007036"/>
        <s v="ORD000893"/>
        <s v="ORD004912"/>
        <s v="ORD010229"/>
        <s v="ORD009210"/>
        <s v="ORD007074"/>
        <s v="ORD000281"/>
        <s v="ORD004035"/>
        <s v="ORD001978"/>
        <s v="ORD000918"/>
        <s v="ORD002984"/>
        <s v="ORD004263"/>
        <s v="ORD001829"/>
        <s v="ORD005856"/>
        <s v="ORD007710"/>
        <s v="ORD010847"/>
        <s v="ORD003353"/>
        <s v="ORD010672"/>
        <s v="ORD005831"/>
        <s v="ORD004854"/>
        <s v="ORD009224"/>
        <s v="ORD008256"/>
        <s v="ORD009040"/>
        <s v="ORD007360"/>
        <s v="ORD004904"/>
        <s v="ORD007566"/>
        <s v="ORD007701"/>
        <s v="ORD009649"/>
        <s v="ORD011320"/>
        <s v="ORD010891"/>
        <s v="ORD004551"/>
        <s v="ORD009836"/>
        <s v="ORD010193"/>
        <s v="ORD008440"/>
        <s v="ORD008608"/>
        <s v="ORD004915"/>
        <s v="ORD008552"/>
        <s v="ORD000646"/>
        <s v="ORD006967"/>
        <s v="ORD006464"/>
        <s v="ORD008994"/>
        <s v="ORD001846"/>
        <s v="ORD003056"/>
        <s v="ORD004115"/>
        <s v="ORD008763"/>
        <s v="ORD011267"/>
        <s v="ORD001601"/>
        <s v="ORD000196"/>
        <s v="ORD003856"/>
        <s v="ORD001750"/>
        <s v="ORD010354"/>
        <s v="ORD002008"/>
        <s v="ORD001525"/>
        <s v="ORD002193"/>
        <s v="ORD002585"/>
        <s v="ORD009189"/>
        <s v="ORD003463"/>
        <s v="ORD002735"/>
        <s v="ORD005032"/>
        <s v="ORD003050"/>
        <s v="ORD005266"/>
        <s v="ORD006781"/>
        <s v="ORD003731"/>
        <s v="ORD006570"/>
        <s v="ORD006330"/>
        <s v="ORD003259"/>
        <s v="ORD010444"/>
        <s v="ORD008002"/>
        <s v="ORD011709"/>
        <s v="ORD010590"/>
        <s v="ORD000102"/>
        <s v="ORD010244"/>
        <s v="ORD011400"/>
        <s v="ORD000141"/>
        <s v="ORD011450"/>
        <s v="ORD003772"/>
        <s v="ORD006712"/>
        <s v="ORD009420"/>
        <s v="ORD009060"/>
        <s v="ORD008767"/>
        <s v="ORD005241"/>
        <s v="ORD003141"/>
        <s v="ORD000552"/>
        <s v="ORD006632"/>
        <s v="ORD005604"/>
        <s v="ORD004267"/>
        <s v="ORD007949"/>
        <s v="ORD008997"/>
        <s v="ORD011602"/>
        <s v="ORD008687"/>
        <s v="ORD008486"/>
        <s v="ORD010919"/>
        <s v="ORD011783"/>
        <s v="ORD000782"/>
        <s v="ORD009161"/>
        <s v="ORD004391"/>
        <s v="ORD009354"/>
        <s v="ORD010258"/>
        <s v="ORD000659"/>
        <s v="ORD006593"/>
        <s v="ORD000874"/>
        <s v="ORD011150"/>
        <s v="ORD011484"/>
        <s v="ORD008148"/>
        <s v="ORD005819"/>
        <s v="ORD002217"/>
        <s v="ORD009211"/>
        <s v="ORD010703"/>
        <s v="ORD006067"/>
        <s v="ORD008295"/>
        <s v="ORD005794"/>
        <s v="ORD000458"/>
        <s v="ORD011168"/>
        <s v="ORD003748"/>
        <s v="ORD002575"/>
        <s v="ORD011990"/>
        <s v="ORD001886"/>
        <s v="ORD003505"/>
        <s v="ORD000467"/>
        <s v="ORD010300"/>
        <s v="ORD004022"/>
        <s v="ORD001072"/>
        <s v="ORD000269"/>
        <s v="ORD007565"/>
        <s v="ORD009650"/>
        <s v="ORD003763"/>
        <s v="ORD009201"/>
        <s v="ORD008255"/>
        <s v="ORD006874"/>
        <s v="ORD007486"/>
        <s v="ORD004416"/>
        <s v="ORD000340"/>
        <s v="ORD006210"/>
        <s v="ORD001879"/>
        <s v="ORD005362"/>
        <s v="ORD002556"/>
        <s v="ORD010069"/>
        <s v="ORD009277"/>
        <s v="ORD000077"/>
        <s v="ORD005113"/>
        <s v="ORD001917"/>
        <s v="ORD011344"/>
        <s v="ORD010962"/>
        <s v="ORD000503"/>
        <s v="ORD009463"/>
        <s v="ORD011172"/>
        <s v="ORD010018"/>
        <s v="ORD006211"/>
        <s v="ORD006962"/>
        <s v="ORD011190"/>
        <s v="ORD002179"/>
        <s v="ORD004398"/>
        <s v="ORD005882"/>
        <s v="ORD007440"/>
        <s v="ORD005558"/>
        <s v="ORD011864"/>
        <s v="ORD009665"/>
        <s v="ORD007793"/>
        <s v="ORD008718"/>
        <s v="ORD008509"/>
        <s v="ORD002348"/>
        <s v="ORD010551"/>
        <s v="ORD007896"/>
        <s v="ORD002961"/>
        <s v="ORD003613"/>
        <s v="ORD007644"/>
        <s v="ORD000576"/>
        <s v="ORD001038"/>
        <s v="ORD010337"/>
        <s v="ORD004531"/>
        <s v="ORD006679"/>
        <s v="ORD003084"/>
        <s v="ORD003349"/>
        <s v="ORD004044"/>
        <s v="ORD011452"/>
        <s v="ORD008668"/>
        <s v="ORD001270"/>
        <s v="ORD005679"/>
        <s v="ORD008085"/>
        <s v="ORD007344"/>
        <s v="ORD007633"/>
        <s v="ORD006388"/>
        <s v="ORD003164"/>
        <s v="ORD009589"/>
        <s v="ORD006186"/>
        <s v="ORD003381"/>
        <s v="ORD000805"/>
        <s v="ORD001276"/>
        <s v="ORD004432"/>
        <s v="ORD001001"/>
        <s v="ORD006128"/>
        <s v="ORD007365"/>
        <s v="ORD009892"/>
        <s v="ORD002549"/>
        <s v="ORD007897"/>
        <s v="ORD010142"/>
        <s v="ORD010323"/>
        <s v="ORD009118"/>
        <s v="ORD011742"/>
        <s v="ORD009096"/>
        <s v="ORD005656"/>
        <s v="ORD009381"/>
        <s v="ORD000604"/>
        <s v="ORD008716"/>
        <s v="ORD002805"/>
        <s v="ORD008938"/>
        <s v="ORD001955"/>
        <s v="ORD004781"/>
        <s v="ORD010782"/>
        <s v="ORD010778"/>
        <s v="ORD010200"/>
        <s v="ORD002298"/>
        <s v="ORD001598"/>
        <s v="ORD008929"/>
        <s v="ORD001027"/>
        <s v="ORD011879"/>
        <s v="ORD007192"/>
        <s v="ORD009250"/>
        <s v="ORD002422"/>
        <s v="ORD002317"/>
        <s v="ORD006660"/>
        <s v="ORD003114"/>
        <s v="ORD000771"/>
        <s v="ORD010397"/>
        <s v="ORD011748"/>
        <s v="ORD006794"/>
        <s v="ORD005041"/>
        <s v="ORD006687"/>
        <s v="ORD001005"/>
        <s v="ORD000915"/>
        <s v="ORD010713"/>
        <s v="ORD011546"/>
        <s v="ORD006333"/>
        <s v="ORD008934"/>
        <s v="ORD000635"/>
        <s v="ORD003152"/>
        <s v="ORD009263"/>
        <s v="ORD003671"/>
        <s v="ORD011166"/>
        <s v="ORD002822"/>
        <s v="ORD006134"/>
        <s v="ORD007892"/>
        <s v="ORD003253"/>
        <s v="ORD004660"/>
        <s v="ORD009332"/>
        <s v="ORD009899"/>
        <s v="ORD003852"/>
        <s v="ORD008076"/>
        <s v="ORD010990"/>
        <s v="ORD010033"/>
        <s v="ORD001026"/>
        <s v="ORD002072"/>
        <s v="ORD006980"/>
        <s v="ORD004300"/>
        <s v="ORD011131"/>
        <s v="ORD010040"/>
        <s v="ORD001480"/>
        <s v="ORD011290"/>
        <s v="ORD007987"/>
        <s v="ORD004006"/>
        <s v="ORD007283"/>
        <s v="ORD008351"/>
        <s v="ORD002991"/>
        <s v="ORD000869"/>
        <s v="ORD004011"/>
        <s v="ORD007311"/>
        <s v="ORD001321"/>
        <s v="ORD006488"/>
        <s v="ORD007959"/>
        <s v="ORD002327"/>
        <s v="ORD007143"/>
        <s v="ORD011959"/>
        <s v="ORD003568"/>
        <s v="ORD008945"/>
        <s v="ORD001414"/>
        <s v="ORD009886"/>
        <s v="ORD005344"/>
        <s v="ORD002601"/>
        <s v="ORD002526"/>
        <s v="ORD007582"/>
        <s v="ORD005223"/>
        <s v="ORD002245"/>
        <s v="ORD008656"/>
        <s v="ORD000698"/>
        <s v="ORD003121"/>
        <s v="ORD011770"/>
        <s v="ORD002501"/>
        <s v="ORD009351"/>
        <s v="ORD010918"/>
        <s v="ORD006030"/>
        <s v="ORD011858"/>
        <s v="ORD008662"/>
        <s v="ORD008887"/>
        <s v="ORD009372"/>
        <s v="ORD004413"/>
        <s v="ORD005617"/>
        <s v="ORD007636"/>
        <s v="ORD003438"/>
        <s v="ORD003602"/>
        <s v="ORD002021"/>
        <s v="ORD009026"/>
        <s v="ORD002382"/>
        <s v="ORD009414"/>
        <s v="ORD006887"/>
        <s v="ORD005184"/>
        <s v="ORD010529"/>
        <s v="ORD004220"/>
        <s v="ORD010507"/>
        <s v="ORD008923"/>
        <s v="ORD005785"/>
        <s v="ORD011834"/>
        <s v="ORD010856"/>
        <s v="ORD001860"/>
        <s v="ORD000790"/>
        <s v="ORD002856"/>
        <s v="ORD010019"/>
        <s v="ORD010646"/>
        <s v="ORD002639"/>
        <s v="ORD009990"/>
        <s v="ORD011916"/>
        <s v="ORD003871"/>
        <s v="ORD004028"/>
        <s v="ORD009322"/>
        <s v="ORD006744"/>
        <s v="ORD000975"/>
        <s v="ORD001627"/>
        <s v="ORD003461"/>
        <s v="ORD001284"/>
        <s v="ORD003976"/>
        <s v="ORD002108"/>
        <s v="ORD007693"/>
        <s v="ORD007027"/>
        <s v="ORD005402"/>
        <s v="ORD008999"/>
        <s v="ORD005214"/>
        <s v="ORD004190"/>
        <s v="ORD005912"/>
        <s v="ORD010573"/>
        <s v="ORD008751"/>
        <s v="ORD004219"/>
        <s v="ORD009388"/>
        <s v="ORD005633"/>
        <s v="ORD011865"/>
        <s v="ORD002783"/>
        <s v="ORD001131"/>
        <s v="ORD006455"/>
        <s v="ORD003565"/>
        <s v="ORD005962"/>
        <s v="ORD009498"/>
        <s v="ORD009282"/>
        <s v="ORD000737"/>
        <s v="ORD011871"/>
        <s v="ORD003792"/>
        <s v="ORD010597"/>
        <s v="ORD003096"/>
        <s v="ORD006695"/>
        <s v="ORD010716"/>
        <s v="ORD011663"/>
        <s v="ORD008768"/>
        <s v="ORD003921"/>
        <s v="ORD009368"/>
        <s v="ORD002010"/>
        <s v="ORD004834"/>
        <s v="ORD003220"/>
        <s v="ORD011830"/>
        <s v="ORD009280"/>
        <s v="ORD005000"/>
        <s v="ORD007514"/>
        <s v="ORD006730"/>
        <s v="ORD009935"/>
        <s v="ORD010140"/>
        <s v="ORD000453"/>
        <s v="ORD000442"/>
        <s v="ORD006976"/>
        <s v="ORD000615"/>
        <s v="ORD007708"/>
        <s v="ORD011797"/>
        <s v="ORD011359"/>
        <s v="ORD004732"/>
        <s v="ORD010093"/>
        <s v="ORD008238"/>
        <s v="ORD009168"/>
        <s v="ORD002734"/>
        <s v="ORD000429"/>
        <s v="ORD004648"/>
        <s v="ORD007002"/>
        <s v="ORD002174"/>
        <s v="ORD004475"/>
        <s v="ORD002430"/>
        <s v="ORD011561"/>
        <s v="ORD009808"/>
        <s v="ORD001635"/>
        <s v="ORD009082"/>
        <s v="ORD006968"/>
        <s v="ORD006884"/>
        <s v="ORD001180"/>
        <s v="ORD000640"/>
        <s v="ORD001950"/>
        <s v="ORD005062"/>
        <s v="ORD002240"/>
        <s v="ORD005778"/>
        <s v="ORD005829"/>
        <s v="ORD001128"/>
        <s v="ORD001768"/>
        <s v="ORD009125"/>
        <s v="ORD002638"/>
        <s v="ORD007872"/>
        <s v="ORD011497"/>
        <s v="ORD007063"/>
        <s v="ORD005983"/>
        <s v="ORD008859"/>
        <s v="ORD008770"/>
        <s v="ORD005364"/>
        <s v="ORD003318"/>
        <s v="ORD001460"/>
        <s v="ORD000965"/>
        <s v="ORD000363"/>
        <s v="ORD011723"/>
        <s v="ORD000207"/>
        <s v="ORD009259"/>
        <s v="ORD000344"/>
        <s v="ORD011706"/>
        <s v="ORD003773"/>
        <s v="ORD001705"/>
        <s v="ORD007648"/>
        <s v="ORD004635"/>
        <s v="ORD003083"/>
        <s v="ORD011251"/>
        <s v="ORD007980"/>
        <s v="ORD007469"/>
        <s v="ORD004885"/>
        <s v="ORD001078"/>
        <s v="ORD009904"/>
        <s v="ORD008091"/>
        <s v="ORD001285"/>
        <s v="ORD010688"/>
        <s v="ORD008698"/>
        <s v="ORD001073"/>
        <s v="ORD005057"/>
        <s v="ORD008314"/>
        <s v="ORD010960"/>
        <s v="ORD000327"/>
        <s v="ORD006901"/>
        <s v="ORD009319"/>
        <s v="ORD010732"/>
        <s v="ORD004057"/>
        <s v="ORD000885"/>
        <s v="ORD002922"/>
        <s v="ORD001067"/>
        <s v="ORD011192"/>
        <s v="ORD006353"/>
        <s v="ORD001377"/>
        <s v="ORD001972"/>
        <s v="ORD001749"/>
        <s v="ORD011840"/>
        <s v="ORD005347"/>
        <s v="ORD011313"/>
        <s v="ORD011946"/>
        <s v="ORD010765"/>
        <s v="ORD002237"/>
        <s v="ORD010492"/>
        <s v="ORD003761"/>
        <s v="ORD010678"/>
        <s v="ORD011648"/>
        <s v="ORD010383"/>
        <s v="ORD007095"/>
        <s v="ORD004519"/>
        <s v="ORD011577"/>
        <s v="ORD008952"/>
        <s v="ORD002775"/>
        <s v="ORD002591"/>
        <s v="ORD000333"/>
        <s v="ORD008438"/>
        <s v="ORD010061"/>
        <s v="ORD000371"/>
        <s v="ORD006472"/>
        <s v="ORD003961"/>
        <s v="ORD010344"/>
        <s v="ORD006902"/>
        <s v="ORD011544"/>
        <s v="ORD006097"/>
        <s v="ORD008583"/>
        <s v="ORD001492"/>
        <s v="ORD002048"/>
        <s v="ORD010697"/>
        <s v="ORD009521"/>
        <s v="ORD011197"/>
        <s v="ORD002884"/>
        <s v="ORD011736"/>
        <s v="ORD006928"/>
        <s v="ORD000317"/>
        <s v="ORD001236"/>
        <s v="ORD009894"/>
        <s v="ORD002002"/>
        <s v="ORD003874"/>
        <s v="ORD005017"/>
        <s v="ORD007938"/>
        <s v="ORD006164"/>
        <s v="ORD007924"/>
        <s v="ORD007368"/>
        <s v="ORD002543"/>
        <s v="ORD001349"/>
        <s v="ORD002651"/>
        <s v="ORD008113"/>
        <s v="ORD001869"/>
        <s v="ORD010307"/>
        <s v="ORD006817"/>
        <s v="ORD000675"/>
        <s v="ORD002508"/>
        <s v="ORD010897"/>
        <s v="ORD007994"/>
        <s v="ORD000746"/>
        <s v="ORD009870"/>
        <s v="ORD002416"/>
        <s v="ORD002440"/>
        <s v="ORD007282"/>
        <s v="ORD008784"/>
        <s v="ORD007704"/>
        <s v="ORD006386"/>
        <s v="ORD000677"/>
        <s v="ORD000883"/>
        <s v="ORD004919"/>
        <s v="ORD011603"/>
        <s v="ORD003043"/>
        <s v="ORD007356"/>
        <s v="ORD006229"/>
        <s v="ORD002271"/>
        <s v="ORD003137"/>
        <s v="ORD001307"/>
        <s v="ORD011158"/>
        <s v="ORD010347"/>
        <s v="ORD005286"/>
        <s v="ORD010519"/>
        <s v="ORD011826"/>
        <s v="ORD008740"/>
        <s v="ORD005108"/>
        <s v="ORD008979"/>
        <s v="ORD003988"/>
        <s v="ORD007557"/>
        <s v="ORD004249"/>
        <s v="ORD009145"/>
        <s v="ORD002264"/>
        <s v="ORD000418"/>
        <s v="ORD010593"/>
        <s v="ORD004673"/>
        <s v="ORD008487"/>
        <s v="ORD011130"/>
        <s v="ORD008241"/>
        <s v="ORD007845"/>
        <s v="ORD003815"/>
        <s v="ORD002978"/>
        <s v="ORD000468"/>
        <s v="ORD011963"/>
        <s v="ORD004899"/>
        <s v="ORD005333"/>
        <s v="ORD004992"/>
        <s v="ORD010752"/>
        <s v="ORD001662"/>
        <s v="ORD003894"/>
        <s v="ORD008253"/>
        <s v="ORD009346"/>
        <s v="ORD007423"/>
        <s v="ORD005141"/>
        <s v="ORD002286"/>
        <s v="ORD008158"/>
        <s v="ORD000476"/>
        <s v="ORD011695"/>
        <s v="ORD006323"/>
        <s v="ORD006066"/>
        <s v="ORD008937"/>
        <s v="ORD010047"/>
        <s v="ORD001596"/>
        <s v="ORD000940"/>
        <s v="ORD001953"/>
        <s v="ORD004967"/>
        <s v="ORD000929"/>
        <s v="ORD007907"/>
        <s v="ORD001513"/>
        <s v="ORD003407"/>
        <s v="ORD009315"/>
        <s v="ORD003995"/>
        <s v="ORD004866"/>
        <s v="ORD010327"/>
        <s v="ORD003972"/>
        <s v="ORD000022"/>
        <s v="ORD011039"/>
        <s v="ORD002658"/>
        <s v="ORD005903"/>
        <s v="ORD001311"/>
        <s v="ORD008705"/>
        <s v="ORD006149"/>
        <s v="ORD008520"/>
        <s v="ORD009071"/>
        <s v="ORD007417"/>
        <s v="ORD009295"/>
        <s v="ORD006820"/>
        <s v="ORD002979"/>
        <s v="ORD010169"/>
        <s v="ORD009159"/>
        <s v="ORD005583"/>
        <s v="ORD009042"/>
        <s v="ORD003442"/>
        <s v="ORD006631"/>
        <s v="ORD003020"/>
        <s v="ORD007948"/>
        <s v="ORD001159"/>
        <s v="ORD003851"/>
        <s v="ORD007215"/>
        <s v="ORD001160"/>
        <s v="ORD006208"/>
        <s v="ORD005115"/>
        <s v="ORD003363"/>
        <s v="ORD008696"/>
        <s v="ORD004968"/>
        <s v="ORD011373"/>
        <s v="ORD001721"/>
        <s v="ORD001663"/>
        <s v="ORD009830"/>
        <s v="ORD006293"/>
        <s v="ORD007111"/>
        <s v="ORD002110"/>
        <s v="ORD002800"/>
        <s v="ORD004534"/>
        <s v="ORD006506"/>
        <s v="ORD003912"/>
        <s v="ORD006251"/>
        <s v="ORD003338"/>
        <s v="ORD003492"/>
        <s v="ORD008053"/>
        <s v="ORD003556"/>
        <s v="ORD001424"/>
        <s v="ORD011691"/>
        <s v="ORD001374"/>
        <s v="ORD007152"/>
        <s v="ORD008998"/>
        <s v="ORD008497"/>
        <s v="ORD002954"/>
        <s v="ORD011414"/>
        <s v="ORD011481"/>
        <s v="ORD000403"/>
        <s v="ORD006875"/>
        <s v="ORD000758"/>
        <s v="ORD006495"/>
        <s v="ORD008917"/>
        <s v="ORD004939"/>
        <s v="ORD004405"/>
        <s v="ORD010221"/>
        <s v="ORD001153"/>
        <s v="ORD003032"/>
        <s v="ORD004616"/>
        <s v="ORD010389"/>
        <s v="ORD004917"/>
        <s v="ORD006038"/>
        <s v="ORD010538"/>
        <s v="ORD010604"/>
        <s v="ORD011062"/>
        <s v="ORD003144"/>
        <s v="ORD007342"/>
        <s v="ORD010938"/>
        <s v="ORD003714"/>
        <s v="ORD002645"/>
        <s v="ORD003598"/>
        <s v="ORD004603"/>
        <s v="ORD010606"/>
        <s v="ORD008465"/>
        <s v="ORD005404"/>
        <s v="ORD004143"/>
        <s v="ORD000925"/>
        <s v="ORD006505"/>
        <s v="ORD003875"/>
        <s v="ORD002533"/>
        <s v="ORD004074"/>
        <s v="ORD010499"/>
        <s v="ORD002720"/>
        <s v="ORD002968"/>
        <s v="ORD011534"/>
        <s v="ORD006540"/>
        <s v="ORD006870"/>
        <s v="ORD002415"/>
        <s v="ORD005677"/>
        <s v="ORD010577"/>
        <s v="ORD004922"/>
        <s v="ORD005958"/>
        <s v="ORD004797"/>
        <s v="ORD004328"/>
        <s v="ORD002483"/>
        <s v="ORD005710"/>
        <s v="ORD008777"/>
        <s v="ORD008529"/>
        <s v="ORD000008"/>
        <s v="ORD004205"/>
        <s v="ORD011575"/>
        <s v="ORD006442"/>
        <s v="ORD000935"/>
        <s v="ORD004468"/>
        <s v="ORD008151"/>
        <s v="ORD011492"/>
        <s v="ORD000160"/>
        <s v="ORD011609"/>
        <s v="ORD004509"/>
        <s v="ORD001827"/>
        <s v="ORD011422"/>
        <s v="ORD003123"/>
        <s v="ORD005793"/>
        <s v="ORD009133"/>
        <s v="ORD011971"/>
        <s v="ORD003985"/>
        <s v="ORD008669"/>
        <s v="ORD003356"/>
        <s v="ORD000806"/>
        <s v="ORD004318"/>
        <s v="ORD011358"/>
        <s v="ORD000747"/>
        <s v="ORD008081"/>
        <s v="ORD008760"/>
        <s v="ORD008226"/>
        <s v="ORD000523"/>
        <s v="ORD002222"/>
        <s v="ORD007349"/>
        <s v="ORD010767"/>
        <s v="ORD003076"/>
        <s v="ORD009059"/>
        <s v="ORD008150"/>
        <s v="ORD008311"/>
        <s v="ORD005546"/>
        <s v="ORD000198"/>
        <s v="ORD003800"/>
        <s v="ORD008318"/>
        <s v="ORD008402"/>
        <s v="ORD007245"/>
        <s v="ORD000557"/>
        <s v="ORD007496"/>
        <s v="ORD011387"/>
        <s v="ORD010257"/>
        <s v="ORD006048"/>
        <s v="ORD007357"/>
        <s v="ORD007008"/>
        <s v="ORD000733"/>
        <s v="ORD004121"/>
        <s v="ORD001612"/>
        <s v="ORD001565"/>
        <s v="ORD004842"/>
        <s v="ORD002481"/>
        <s v="ORD007086"/>
        <s v="ORD009543"/>
        <s v="ORD001135"/>
        <s v="ORD000112"/>
        <s v="ORD003880"/>
        <s v="ORD002024"/>
        <s v="ORD000529"/>
        <s v="ORD000837"/>
        <s v="ORD008306"/>
        <s v="ORD003404"/>
        <s v="ORD009659"/>
        <s v="ORD001610"/>
        <s v="ORD000264"/>
        <s v="ORD005736"/>
        <s v="ORD009727"/>
        <s v="ORD007346"/>
        <s v="ORD004807"/>
        <s v="ORD011954"/>
        <s v="ORD001709"/>
        <s v="ORD004567"/>
        <s v="ORD005811"/>
        <s v="ORD003964"/>
        <s v="ORD011793"/>
        <s v="ORD010402"/>
        <s v="ORD010881"/>
        <s v="ORD003196"/>
        <s v="ORD010647"/>
        <s v="ORD011908"/>
        <s v="ORD000756"/>
        <s v="ORD005025"/>
        <s v="ORD005472"/>
        <s v="ORD005520"/>
        <s v="ORD003078"/>
        <s v="ORD008135"/>
        <s v="ORD007591"/>
        <s v="ORD000394"/>
        <s v="ORD004099"/>
        <s v="ORD011883"/>
        <s v="ORD004913"/>
        <s v="ORD002630"/>
        <s v="ORD010363"/>
        <s v="ORD008592"/>
        <s v="ORD010649"/>
        <s v="ORD001201"/>
        <s v="ORD003840"/>
        <s v="ORD003276"/>
        <s v="ORD008419"/>
        <s v="ORD002181"/>
        <s v="ORD011219"/>
        <s v="ORD003052"/>
        <s v="ORD011517"/>
        <s v="ORD003526"/>
        <s v="ORD001582"/>
        <s v="ORD006975"/>
        <s v="ORD004193"/>
        <s v="ORD006847"/>
        <s v="ORD009740"/>
        <s v="ORD005871"/>
        <s v="ORD007135"/>
        <s v="ORD008948"/>
        <s v="ORD007898"/>
        <s v="ORD001387"/>
        <s v="ORD008392"/>
        <s v="ORD006302"/>
        <s v="ORD011028"/>
        <s v="ORD004389"/>
        <s v="ORD003168"/>
        <s v="ORD011139"/>
        <s v="ORD006524"/>
        <s v="ORD011619"/>
        <s v="ORD010012"/>
        <s v="ORD009842"/>
        <s v="ORD003770"/>
        <s v="ORD004671"/>
        <s v="ORD002701"/>
        <s v="ORD010473"/>
        <s v="ORD004747"/>
        <s v="ORD006952"/>
        <s v="ORD010743"/>
        <s v="ORD001265"/>
        <s v="ORD009972"/>
        <s v="ORD005937"/>
        <s v="ORD000606"/>
        <s v="ORD008852"/>
        <s v="ORD011200"/>
        <s v="ORD008383"/>
        <s v="ORD003508"/>
        <s v="ORD008173"/>
        <s v="ORD003359"/>
        <s v="ORD009941"/>
        <s v="ORD002050"/>
        <s v="ORD008693"/>
        <s v="ORD005146"/>
        <s v="ORD009156"/>
        <s v="ORD007857"/>
        <s v="ORD000645"/>
        <s v="ORD002316"/>
        <s v="ORD005669"/>
        <s v="ORD011707"/>
        <s v="ORD009927"/>
        <s v="ORD010144"/>
        <s v="ORD008198"/>
        <s v="ORD002166"/>
        <s v="ORD001511"/>
        <s v="ORD011912"/>
        <s v="ORD001080"/>
        <s v="ORD003436"/>
        <s v="ORD000383"/>
        <s v="ORD007495"/>
        <s v="ORD004145"/>
        <s v="ORD001455"/>
        <s v="ORD006132"/>
        <s v="ORD000094"/>
        <s v="ORD002289"/>
        <s v="ORD010099"/>
        <s v="ORD002762"/>
        <s v="ORD001894"/>
        <s v="ORD004409"/>
        <s v="ORD008660"/>
        <s v="ORD005175"/>
        <s v="ORD007831"/>
        <s v="ORD004832"/>
        <s v="ORD008672"/>
        <s v="ORD003081"/>
        <s v="ORD010330"/>
        <s v="ORD000482"/>
        <s v="ORD009175"/>
        <s v="ORD001356"/>
        <s v="ORD010843"/>
        <s v="ORD011350"/>
        <s v="ORD001602"/>
        <s v="ORD004401"/>
        <s v="ORD011474"/>
        <s v="ORD004587"/>
        <s v="ORD004461"/>
        <s v="ORD003697"/>
        <s v="ORD002509"/>
        <s v="ORD011141"/>
        <s v="ORD002906"/>
        <s v="ORD004710"/>
        <s v="ORD007137"/>
        <s v="ORD008810"/>
        <s v="ORD010998"/>
        <s v="ORD001503"/>
        <s v="ORD008118"/>
        <s v="ORD007065"/>
        <s v="ORD006955"/>
        <s v="ORD000950"/>
        <s v="ORD004326"/>
        <s v="ORD000287"/>
        <s v="ORD009038"/>
        <s v="ORD000064"/>
        <s v="ORD002551"/>
        <s v="ORD005354"/>
        <s v="ORD007525"/>
        <s v="ORD011861"/>
        <s v="ORD010279"/>
        <s v="ORD005671"/>
        <s v="ORD003434"/>
        <s v="ORD005120"/>
        <s v="ORD001479"/>
        <s v="ORD010658"/>
        <s v="ORD002253"/>
        <s v="ORD004574"/>
        <s v="ORD000957"/>
        <s v="ORD010238"/>
        <s v="ORD002044"/>
        <s v="ORD011981"/>
        <s v="ORD011369"/>
        <s v="ORD011271"/>
        <s v="ORD010764"/>
        <s v="ORD010910"/>
        <s v="ORD010464"/>
        <s v="ORD002254"/>
        <s v="ORD010575"/>
        <s v="ORD011984"/>
        <s v="ORD004736"/>
        <s v="ORD000265"/>
        <s v="ORD008550"/>
        <s v="ORD007019"/>
        <s v="ORD004262"/>
        <s v="ORD011778"/>
        <s v="ORD011293"/>
        <s v="ORD009591"/>
        <s v="ORD007931"/>
        <s v="ORD001425"/>
        <s v="ORD002669"/>
        <s v="ORD007854"/>
        <s v="ORD010328"/>
        <s v="ORD005067"/>
        <s v="ORD010081"/>
        <s v="ORD005567"/>
        <s v="ORD008534"/>
        <s v="ORD001535"/>
        <s v="ORD003332"/>
        <s v="ORD009188"/>
        <s v="ORD007911"/>
        <s v="ORD011941"/>
        <s v="ORD002817"/>
        <s v="ORD008914"/>
        <s v="ORD001915"/>
        <s v="ORD008101"/>
        <s v="ORD007526"/>
        <s v="ORD001822"/>
        <s v="ORD009109"/>
        <s v="ORD008194"/>
        <s v="ORD002203"/>
        <s v="ORD004452"/>
        <s v="ORD004670"/>
        <s v="ORD004357"/>
        <s v="ORD001249"/>
        <s v="ORD011182"/>
        <s v="ORD010436"/>
        <s v="ORD006964"/>
        <s v="ORD003574"/>
        <s v="ORD001306"/>
        <s v="ORD000833"/>
        <s v="ORD011377"/>
        <s v="ORD010115"/>
        <s v="ORD011927"/>
        <s v="ORD007421"/>
        <s v="ORD009953"/>
        <s v="ORD004489"/>
        <s v="ORD000076"/>
        <s v="ORD006058"/>
        <s v="ORD005341"/>
        <s v="ORD005910"/>
        <s v="ORD008332"/>
        <s v="ORD007207"/>
        <s v="ORD004224"/>
        <s v="ORD004394"/>
        <s v="ORD002332"/>
        <s v="ORD010180"/>
        <s v="ORD007916"/>
        <s v="ORD001748"/>
        <s v="ORD009019"/>
        <s v="ORD010201"/>
        <s v="ORD010505"/>
        <s v="ORD010564"/>
        <s v="ORD010835"/>
        <s v="ORD003005"/>
        <s v="ORD006768"/>
        <s v="ORD003704"/>
        <s v="ORD008892"/>
        <s v="ORD005090"/>
        <s v="ORD004066"/>
        <s v="ORD009655"/>
        <s v="ORD007549"/>
        <s v="ORD007276"/>
        <s v="ORD006011"/>
        <s v="ORD001263"/>
        <s v="ORD004577"/>
        <s v="ORD011836"/>
        <s v="ORD011215"/>
        <s v="ORD010909"/>
        <s v="ORD010487"/>
        <s v="ORD006899"/>
        <s v="ORD008836"/>
        <s v="ORD004570"/>
        <s v="ORD004462"/>
        <s v="ORD001952"/>
        <s v="ORD008345"/>
        <s v="ORD001418"/>
        <s v="ORD008561"/>
        <s v="ORD001328"/>
        <s v="ORD005714"/>
        <s v="ORD006436"/>
        <s v="ORD000725"/>
        <s v="ORD000351"/>
        <s v="ORD004862"/>
        <s v="ORD004730"/>
        <s v="ORD009703"/>
        <s v="ORD006751"/>
        <s v="ORD009000"/>
        <s v="ORD010082"/>
        <s v="ORD011524"/>
        <s v="ORD004757"/>
        <s v="ORD009373"/>
        <s v="ORD003475"/>
        <s v="ORD011105"/>
        <s v="ORD006562"/>
        <s v="ORD003447"/>
        <s v="ORD004830"/>
        <s v="ORD009956"/>
        <s v="ORD007173"/>
        <s v="ORD010121"/>
        <s v="ORD001852"/>
        <s v="ORD001996"/>
        <s v="ORD000985"/>
        <s v="ORD006389"/>
        <s v="ORD002637"/>
        <s v="ORD000450"/>
        <s v="ORD008427"/>
        <s v="ORD004516"/>
        <s v="ORD007842"/>
        <s v="ORD004521"/>
        <s v="ORD002499"/>
        <s v="ORD009698"/>
        <s v="ORD009933"/>
        <s v="ORD011692"/>
        <s v="ORD002566"/>
        <s v="ORD010999"/>
        <s v="ORD009799"/>
        <s v="ORD002654"/>
        <s v="ORD000086"/>
        <s v="ORD001791"/>
        <s v="ORD002826"/>
        <s v="ORD002375"/>
        <s v="ORD009150"/>
        <s v="ORD002085"/>
        <s v="ORD001103"/>
        <s v="ORD002836"/>
        <s v="ORD003283"/>
        <s v="ORD010232"/>
        <s v="ORD005924"/>
        <s v="ORD001966"/>
        <s v="ORD005009"/>
        <s v="ORD011975"/>
        <s v="ORD010045"/>
        <s v="ORD011332"/>
        <s v="ORD003842"/>
        <s v="ORD009802"/>
        <s v="ORD005961"/>
        <s v="ORD000083"/>
        <s v="ORD004811"/>
        <s v="ORD003426"/>
        <s v="ORD001085"/>
        <s v="ORD004158"/>
        <s v="ORD005004"/>
        <s v="ORD006602"/>
        <s v="ORD011499"/>
        <s v="ORD001519"/>
        <s v="ORD009527"/>
        <s v="ORD009597"/>
        <s v="ORD009907"/>
        <s v="ORD008714"/>
        <s v="ORD009115"/>
        <s v="ORD003468"/>
        <s v="ORD000109"/>
        <s v="ORD003919"/>
        <s v="ORD011498"/>
        <s v="ORD009775"/>
        <s v="ORD006555"/>
        <s v="ORD011451"/>
        <s v="ORD006827"/>
        <s v="ORD009772"/>
        <s v="ORD003110"/>
        <s v="ORD006290"/>
        <s v="ORD009343"/>
        <s v="ORD002790"/>
        <s v="ORD005731"/>
        <s v="ORD007507"/>
        <s v="ORD000582"/>
        <s v="ORD004955"/>
        <s v="ORD011782"/>
        <s v="ORD004103"/>
        <s v="ORD011743"/>
        <s v="ORD000656"/>
        <s v="ORD011411"/>
        <s v="ORD010690"/>
        <s v="ORD004524"/>
        <s v="ORD005479"/>
        <s v="ORD010607"/>
        <s v="ORD005809"/>
        <s v="ORD008805"/>
        <s v="ORD005913"/>
        <s v="ORD005603"/>
        <s v="ORD010407"/>
        <s v="ORD011639"/>
        <s v="ORD008680"/>
        <s v="ORD006671"/>
        <s v="ORD002411"/>
        <s v="ORD011226"/>
        <s v="ORD009336"/>
        <s v="ORD006685"/>
        <s v="ORD003183"/>
        <s v="ORD009748"/>
        <s v="ORD011693"/>
        <s v="ORD008154"/>
        <s v="ORD001926"/>
        <s v="ORD002097"/>
        <s v="ORD005008"/>
        <s v="ORD000044"/>
        <s v="ORD006092"/>
        <s v="ORD001095"/>
        <s v="ORD010274"/>
        <s v="ORD009290"/>
        <s v="ORD005501"/>
        <s v="ORD002545"/>
        <s v="ORD001549"/>
        <s v="ORD004397"/>
        <s v="ORD004108"/>
        <s v="ORD003683"/>
        <s v="ORD010039"/>
        <s v="ORD000174"/>
        <s v="ORD003606"/>
        <s v="ORD006124"/>
        <s v="ORD009790"/>
        <s v="ORD010472"/>
        <s v="ORD010508"/>
        <s v="ORD009404"/>
        <s v="ORD002111"/>
        <s v="ORD003764"/>
        <s v="ORD002898"/>
        <s v="ORD008961"/>
        <s v="ORD008343"/>
        <s v="ORD000693"/>
        <s v="ORD010514"/>
        <s v="ORD011877"/>
        <s v="ORD004004"/>
        <s v="ORD003502"/>
        <s v="ORD008670"/>
        <s v="ORD000047"/>
        <s v="ORD000139"/>
        <s v="ORD006288"/>
        <s v="ORD001613"/>
        <s v="ORD010342"/>
        <s v="ORD011623"/>
        <s v="ORD000644"/>
        <s v="ORD002249"/>
        <s v="ORD000612"/>
        <s v="ORD008352"/>
        <s v="ORD000927"/>
        <s v="ORD003825"/>
        <s v="ORD009719"/>
        <s v="ORD008707"/>
        <s v="ORD006852"/>
        <s v="ORD008107"/>
        <s v="ORD007926"/>
        <s v="ORD011855"/>
        <s v="ORD005352"/>
        <s v="ORD001746"/>
        <s v="ORD000986"/>
        <s v="ORD010420"/>
        <s v="ORD000053"/>
        <s v="ORD004284"/>
        <s v="ORD003674"/>
        <s v="ORD004852"/>
        <s v="ORD008152"/>
        <s v="ORD006763"/>
        <s v="ORD001478"/>
        <s v="ORD004617"/>
        <s v="ORD006970"/>
        <s v="ORD010800"/>
        <s v="ORD002191"/>
        <s v="ORD000156"/>
        <s v="ORD007431"/>
        <s v="ORD000489"/>
        <s v="ORD008376"/>
        <s v="ORD009136"/>
        <s v="ORD008745"/>
        <s v="ORD009489"/>
        <s v="ORD002442"/>
        <s v="ORD007801"/>
        <s v="ORD003167"/>
        <s v="ORD007743"/>
        <s v="ORD006137"/>
        <s v="ORD004366"/>
        <s v="ORD008577"/>
        <s v="ORD009395"/>
        <s v="ORD004177"/>
        <s v="ORD000494"/>
        <s v="ORD001726"/>
        <s v="ORD009693"/>
        <s v="ORD011514"/>
        <s v="ORD006429"/>
        <s v="ORD005896"/>
        <s v="ORD005040"/>
        <s v="ORD002054"/>
        <s v="ORD004244"/>
        <s v="ORD001371"/>
        <s v="ORD009964"/>
        <s v="ORD003917"/>
        <s v="ORD005304"/>
        <s v="ORD001956"/>
        <s v="ORD009961"/>
        <s v="ORD005202"/>
        <s v="ORD008467"/>
        <s v="ORD010297"/>
        <s v="ORD005390"/>
        <s v="ORD006145"/>
        <s v="ORD003970"/>
        <s v="ORD000836"/>
        <s v="ORD005221"/>
        <s v="ORD003500"/>
        <s v="ORD011983"/>
        <s v="ORD005229"/>
        <s v="ORD002534"/>
        <s v="ORD003899"/>
        <s v="ORD011389"/>
        <s v="ORD008025"/>
        <s v="ORD008475"/>
        <s v="ORD010199"/>
        <s v="ORD007731"/>
        <s v="ORD003490"/>
        <s v="ORD002541"/>
        <s v="ORD008802"/>
        <s v="ORD001636"/>
        <s v="ORD006750"/>
        <s v="ORD008814"/>
        <s v="ORD006347"/>
        <s v="ORD001029"/>
        <s v="ORD011135"/>
        <s v="ORD010853"/>
        <s v="ORD004119"/>
        <s v="ORD002480"/>
        <s v="ORD004208"/>
        <s v="ORD000456"/>
        <s v="ORD008353"/>
        <s v="ORD001734"/>
        <s v="ORD000037"/>
        <s v="ORD004333"/>
        <s v="ORD001702"/>
        <s v="ORD009550"/>
        <s v="ORD010754"/>
        <s v="ORD005698"/>
        <s v="ORD007422"/>
        <s v="ORD007212"/>
        <s v="ORD003028"/>
        <s v="ORD000294"/>
        <s v="ORD000273"/>
        <s v="ORD003780"/>
        <s v="ORD007299"/>
        <s v="ORD004505"/>
        <s v="ORD004168"/>
        <s v="ORD006526"/>
        <s v="ORD004246"/>
        <s v="ORD002982"/>
        <s v="ORD008237"/>
        <s v="ORD002150"/>
        <s v="ORD001343"/>
        <s v="ORD008283"/>
        <s v="ORD010619"/>
        <s v="ORD003713"/>
        <s v="ORD004114"/>
        <s v="ORD000444"/>
        <s v="ORD011771"/>
        <s v="ORD004690"/>
        <s v="ORD002161"/>
        <s v="ORD003816"/>
        <s v="ORD006729"/>
        <s v="ORD008591"/>
        <s v="ORD007176"/>
        <s v="ORD002750"/>
        <s v="ORD002291"/>
        <s v="ORD004270"/>
        <s v="ORD006457"/>
        <s v="ORD008052"/>
        <s v="ORD009576"/>
        <s v="ORD004702"/>
        <s v="ORD002283"/>
        <s v="ORD007025"/>
        <s v="ORD001207"/>
        <s v="ORD001740"/>
        <s v="ORD002011"/>
        <s v="ORD007878"/>
        <s v="ORD010787"/>
        <s v="ORD003786"/>
        <s v="ORD010233"/>
        <s v="ORD004863"/>
        <s v="ORD009273"/>
        <s v="ORD007690"/>
        <s v="ORD007410"/>
        <s v="ORD000324"/>
        <s v="ORD008540"/>
        <s v="ORD000430"/>
        <s v="ORD009954"/>
        <s v="ORD001892"/>
        <s v="ORD002824"/>
        <s v="ORD009834"/>
        <s v="ORD001727"/>
        <s v="ORD003209"/>
        <s v="ORD006115"/>
        <s v="ORD009012"/>
        <s v="ORD009063"/>
        <s v="ORD002122"/>
        <s v="ORD002333"/>
        <s v="ORD008697"/>
        <s v="ORD002258"/>
        <s v="ORD003511"/>
        <s v="ORD004810"/>
        <s v="ORD004598"/>
        <s v="ORD010544"/>
        <s v="ORD011449"/>
        <s v="ORD007198"/>
        <s v="ORD010915"/>
        <s v="ORD000970"/>
        <s v="ORD005451"/>
        <s v="ORD007824"/>
        <s v="ORD009644"/>
        <s v="ORD004458"/>
        <s v="ORD011979"/>
        <s v="ORD010503"/>
        <s v="ORD008079"/>
        <s v="ORD006795"/>
        <s v="ORD007849"/>
        <s v="ORD008689"/>
        <s v="ORD001137"/>
        <s v="ORD001040"/>
        <s v="ORD010878"/>
        <s v="ORD008594"/>
        <s v="ORD005927"/>
        <s v="ORD007267"/>
        <s v="ORD002552"/>
        <s v="ORD011121"/>
        <s v="ORD006448"/>
        <s v="ORD009528"/>
        <s v="ORD005258"/>
        <s v="ORD000579"/>
        <s v="ORD006056"/>
        <s v="ORD001643"/>
        <s v="ORD005346"/>
        <s v="ORD006367"/>
        <s v="ORD011573"/>
        <s v="ORD000227"/>
        <s v="ORD005167"/>
        <s v="ORD006886"/>
        <s v="ORD006706"/>
        <s v="ORD004109"/>
        <s v="ORD007106"/>
        <s v="ORD008725"/>
        <s v="ORD004172"/>
        <s v="ORD010742"/>
        <s v="ORD006556"/>
        <s v="ORD003740"/>
        <s v="ORD000402"/>
        <s v="ORD007542"/>
        <s v="ORD011568"/>
        <s v="ORD005293"/>
        <s v="ORD000472"/>
        <s v="ORD011506"/>
        <s v="ORD002512"/>
        <s v="ORD002617"/>
        <s v="ORD008901"/>
        <s v="ORD004870"/>
        <s v="ORD006341"/>
        <s v="ORD002616"/>
        <s v="ORD010090"/>
        <s v="ORD007158"/>
        <s v="ORD007069"/>
        <s v="ORD005268"/>
        <s v="ORD006469"/>
        <s v="ORD010630"/>
        <s v="ORD006136"/>
        <s v="ORD003357"/>
        <s v="ORD001167"/>
        <s v="ORD002385"/>
        <s v="ORD003313"/>
        <s v="ORD007194"/>
        <s v="ORD004211"/>
        <s v="ORD003033"/>
        <s v="ORD007153"/>
        <s v="ORD002459"/>
        <s v="ORD005183"/>
        <s v="ORD004947"/>
        <s v="ORD002517"/>
        <s v="ORD009326"/>
        <s v="ORD002523"/>
        <s v="ORD005929"/>
        <s v="ORD008511"/>
        <s v="ORD008545"/>
        <s v="ORD006453"/>
        <s v="ORD003060"/>
        <s v="ORD005796"/>
        <s v="ORD009339"/>
        <s v="ORD000027"/>
        <s v="ORD007895"/>
        <s v="ORD006243"/>
        <s v="ORD011966"/>
        <s v="ORD009410"/>
        <s v="ORD010168"/>
        <s v="ORD009906"/>
        <s v="ORD001774"/>
        <s v="ORD009011"/>
        <s v="ORD006016"/>
        <s v="ORD009462"/>
        <s v="ORD011537"/>
        <s v="ORD009981"/>
        <s v="ORD009431"/>
        <s v="ORD009810"/>
        <s v="ORD005140"/>
        <s v="ORD007085"/>
        <s v="ORD008360"/>
        <s v="ORD003553"/>
        <s v="ORD003435"/>
        <s v="ORD007238"/>
        <s v="ORD011457"/>
        <s v="ORD005198"/>
        <s v="ORD007659"/>
        <s v="ORD010336"/>
        <s v="ORD004277"/>
        <s v="ORD008658"/>
        <s v="ORD008405"/>
        <s v="ORD003289"/>
        <s v="ORD008711"/>
        <s v="ORD008279"/>
        <s v="ORD006825"/>
        <s v="ORD005280"/>
        <s v="ORD001849"/>
        <s v="ORD003064"/>
        <s v="ORD002811"/>
        <s v="ORD008565"/>
        <s v="ORD001082"/>
        <s v="ORD003562"/>
        <s v="ORD007929"/>
        <s v="ORD007736"/>
        <s v="ORD007819"/>
        <s v="ORD010219"/>
        <s v="ORD001799"/>
        <s v="ORD007894"/>
        <s v="ORD004564"/>
        <s v="ORD001336"/>
        <s v="ORD005407"/>
        <s v="ORD008820"/>
        <s v="ORD007382"/>
        <s v="ORD010810"/>
        <s v="ORD001144"/>
        <s v="ORD008764"/>
        <s v="ORD010682"/>
        <s v="ORD011252"/>
        <s v="ORD006498"/>
        <s v="ORD003075"/>
        <s v="ORD000165"/>
        <s v="ORD007292"/>
        <s v="ORD000608"/>
        <s v="ORD006560"/>
        <s v="ORD003139"/>
        <s v="ORD008153"/>
        <s v="ORD006737"/>
        <s v="ORD000261"/>
        <s v="ORD011738"/>
        <s v="ORD000931"/>
        <s v="ORD009335"/>
        <s v="ORD000636"/>
        <s v="ORD007122"/>
        <s v="ORD002677"/>
        <s v="ORD010236"/>
        <s v="ORD010834"/>
        <s v="ORD001314"/>
        <s v="ORD009921"/>
        <s v="ORD005975"/>
        <s v="ORD007385"/>
        <s v="ORD003769"/>
        <s v="ORD011890"/>
        <s v="ORD004764"/>
        <s v="ORD010901"/>
        <s v="ORD004833"/>
        <s v="ORD003307"/>
        <s v="ORD000784"/>
        <s v="ORD008628"/>
        <s v="ORD001924"/>
        <s v="ORD004786"/>
        <s v="ORD001079"/>
        <s v="ORD002490"/>
        <s v="ORD008728"/>
        <s v="ORD001398"/>
        <s v="ORD006504"/>
        <s v="ORD000581"/>
        <s v="ORD005328"/>
        <s v="ORD000548"/>
        <s v="ORD003378"/>
        <s v="ORD006332"/>
        <s v="ORD000665"/>
        <s v="ORD007016"/>
        <s v="ORD002158"/>
        <s v="ORD002206"/>
        <s v="ORD001119"/>
        <s v="ORD000551"/>
        <s v="ORD003258"/>
        <s v="ORD002365"/>
        <s v="ORD009473"/>
        <s v="ORD011195"/>
        <s v="ORD006985"/>
        <s v="ORD011205"/>
        <s v="ORD006342"/>
        <s v="ORD002229"/>
        <s v="ORD007390"/>
        <s v="ORD011284"/>
        <s v="ORD010929"/>
        <s v="ORD007381"/>
        <s v="ORD008679"/>
        <s v="ORD009593"/>
        <s v="ORD009432"/>
        <s v="ORD001870"/>
        <s v="ORD005459"/>
        <s v="ORD009365"/>
        <s v="ORD001195"/>
        <s v="ORD002100"/>
        <s v="ORD002874"/>
        <s v="ORD003560"/>
        <s v="ORD011071"/>
        <s v="ORD005110"/>
        <s v="ORD004609"/>
        <s v="ORD000537"/>
        <s v="ORD001821"/>
        <s v="ORD010234"/>
        <s v="ORD004020"/>
        <s v="ORD010937"/>
        <s v="ORD007706"/>
        <s v="ORD001363"/>
        <s v="ORD011311"/>
        <s v="ORD011808"/>
        <s v="ORD003009"/>
        <s v="ORD005780"/>
        <s v="ORD003229"/>
        <s v="ORD002404"/>
        <s v="ORD011114"/>
        <s v="ORD005559"/>
        <s v="ORD001507"/>
        <s v="ORD001488"/>
        <s v="ORD005467"/>
        <s v="ORD000432"/>
        <s v="ORD002901"/>
        <s v="ORD010562"/>
        <s v="ORD006610"/>
        <s v="ORD005906"/>
        <s v="ORD010277"/>
        <s v="ORD005320"/>
        <s v="ORD010377"/>
        <s v="ORD006583"/>
        <s v="ORD011746"/>
        <s v="ORD008461"/>
        <s v="ORD004254"/>
        <s v="ORD010579"/>
        <s v="ORD011376"/>
        <s v="ORD004977"/>
        <s v="ORD010461"/>
        <s v="ORD000718"/>
        <s v="ORD011440"/>
        <s v="ORD002950"/>
        <s v="ORD008291"/>
        <s v="ORD005634"/>
        <s v="ORD001158"/>
        <s v="ORD002808"/>
        <s v="ORD001432"/>
        <s v="ORD010553"/>
        <s v="ORD002156"/>
        <s v="ORD002733"/>
        <s v="ORD005136"/>
        <s v="ORD009451"/>
        <s v="ORD005859"/>
        <s v="ORD002818"/>
        <s v="ORD008783"/>
        <s v="ORD003116"/>
        <s v="ORD006966"/>
        <s v="ORD010477"/>
        <s v="ORD010134"/>
        <s v="ORD010136"/>
        <s v="ORD002268"/>
        <s v="ORD003284"/>
        <s v="ORD000534"/>
        <s v="ORD003716"/>
        <s v="ORD008160"/>
        <s v="ORD005262"/>
        <s v="ORD008710"/>
        <s v="ORD006416"/>
        <s v="ORD005693"/>
        <s v="ORD009658"/>
        <s v="ORD010563"/>
        <s v="ORD010235"/>
        <s v="ORD004286"/>
        <s v="ORD010880"/>
        <s v="ORD002582"/>
        <s v="ORD000846"/>
        <s v="ORD009934"/>
        <s v="ORD010315"/>
        <s v="ORD008597"/>
        <s v="ORD000855"/>
        <s v="ORD003271"/>
        <s v="ORD003854"/>
        <s v="ORD006072"/>
        <s v="ORD002104"/>
        <s v="ORD008231"/>
        <s v="ORD007191"/>
        <s v="ORD003941"/>
        <s v="ORD010431"/>
        <s v="ORD005930"/>
        <s v="ORD010098"/>
        <s v="ORD001531"/>
        <s v="ORD011892"/>
        <s v="ORD003497"/>
        <s v="ORD004858"/>
        <s v="ORD000735"/>
        <s v="ORD005992"/>
        <s v="ORD007543"/>
        <s v="ORD007700"/>
        <s v="ORD004417"/>
        <s v="ORD010980"/>
        <s v="ORD000151"/>
        <s v="ORD009911"/>
        <s v="ORD011708"/>
        <s v="ORD009101"/>
        <s v="ORD010988"/>
        <s v="ORD010127"/>
        <s v="ORD004194"/>
        <s v="ORD002112"/>
        <s v="ORD009582"/>
        <s v="ORD010105"/>
        <s v="ORD006704"/>
        <s v="ORD011286"/>
        <s v="ORD001208"/>
        <s v="ORD005660"/>
        <s v="ORD004412"/>
        <s v="ORD008216"/>
        <s v="ORD005972"/>
        <s v="ORD001648"/>
        <s v="ORD007841"/>
        <s v="ORD001642"/>
        <s v="ORD007031"/>
        <s v="ORD010228"/>
        <s v="ORD008162"/>
        <s v="ORD002439"/>
        <s v="ORD000872"/>
        <s v="ORD000512"/>
        <s v="ORD004543"/>
        <s v="ORD004859"/>
        <s v="ORD000322"/>
        <s v="ORD007702"/>
        <s v="ORD001772"/>
        <s v="ORD010694"/>
        <s v="ORD010196"/>
        <s v="ORD009480"/>
        <s v="ORD003648"/>
        <s v="ORD001961"/>
        <s v="ORD009487"/>
        <s v="ORD001061"/>
        <s v="ORD008407"/>
        <s v="ORD002309"/>
        <s v="ORD000997"/>
        <s v="ORD005863"/>
        <s v="ORD006162"/>
        <s v="ORD000475"/>
        <s v="ORD008066"/>
        <s v="ORD005011"/>
        <s v="ORD008761"/>
        <s v="ORD007088"/>
        <s v="ORD005326"/>
        <s v="ORD003633"/>
        <s v="ORD003812"/>
        <s v="ORD011310"/>
        <s v="ORD005433"/>
        <s v="ORD003901"/>
        <s v="ORD004759"/>
        <s v="ORD005338"/>
        <s v="ORD010975"/>
        <s v="ORD001992"/>
        <s v="ORD004891"/>
        <s v="ORD003737"/>
        <s v="ORD006073"/>
        <s v="ORD000268"/>
        <s v="ORD008746"/>
        <s v="ORD002447"/>
        <s v="ORD001077"/>
        <s v="ORD002364"/>
        <s v="ORD010427"/>
        <s v="ORD001939"/>
        <s v="ORD003219"/>
        <s v="ORD009654"/>
        <s v="ORD005532"/>
        <s v="ORD009305"/>
        <s v="ORD005410"/>
        <s v="ORD011379"/>
        <s v="ORD005907"/>
        <s v="ORD011875"/>
        <s v="ORD002983"/>
        <s v="ORD003179"/>
        <s v="ORD011887"/>
        <s v="ORD003034"/>
        <s v="ORD005300"/>
        <s v="ORD011068"/>
        <s v="ORD011765"/>
        <s v="ORD007263"/>
        <s v="ORD008977"/>
        <s v="ORD006443"/>
        <s v="ORD006848"/>
        <s v="ORD007634"/>
        <s v="ORD009847"/>
        <s v="ORD011381"/>
        <s v="ORD002308"/>
        <s v="ORD008983"/>
        <s v="ORD008822"/>
        <s v="ORD004542"/>
        <s v="ORD005143"/>
        <s v="ORD005350"/>
        <s v="ORD007182"/>
        <s v="ORD004645"/>
        <s v="ORD004265"/>
        <s v="ORD002488"/>
        <s v="ORD002425"/>
        <s v="ORD009575"/>
        <s v="ORD002753"/>
        <s v="ORD007021"/>
        <s v="ORD005182"/>
        <s v="ORD007018"/>
        <s v="ORD005366"/>
        <s v="ORD002955"/>
        <s v="ORD011261"/>
        <s v="ORD009202"/>
        <s v="ORD003243"/>
        <s v="ORD005169"/>
        <s v="ORD009200"/>
        <s v="ORD004809"/>
        <s v="ORD007066"/>
        <s v="ORD004439"/>
        <s v="ORD007753"/>
        <s v="ORD010395"/>
        <s v="ORD002209"/>
        <s v="ORD006141"/>
        <s v="ORD011283"/>
        <s v="ORD004473"/>
        <s v="ORD008056"/>
        <s v="ORD007190"/>
        <s v="ORD007023"/>
        <s v="ORD003959"/>
        <s v="ORD011955"/>
        <s v="ORD007343"/>
        <s v="ORD005758"/>
        <s v="ORD002233"/>
        <s v="ORD001792"/>
        <s v="ORD002902"/>
        <s v="ORD011690"/>
        <s v="ORD007571"/>
        <s v="ORD006028"/>
        <s v="ORD005069"/>
        <s v="ORD001185"/>
        <s v="ORD007180"/>
        <s v="ORD010557"/>
        <s v="ORD008354"/>
        <s v="ORD009231"/>
        <s v="ORD009783"/>
        <s v="ORD010615"/>
        <s v="ORD011734"/>
        <s v="ORD002850"/>
        <s v="ORD003251"/>
        <s v="ORD008526"/>
        <s v="ORD002095"/>
        <s v="ORD000517"/>
        <s v="ORD005609"/>
        <s v="ORD002610"/>
        <s v="ORD011362"/>
        <s v="ORD011334"/>
        <s v="ORD006179"/>
        <s v="ORD004883"/>
        <s v="ORD004053"/>
        <s v="ORD002606"/>
        <s v="ORD010527"/>
        <s v="ORD005411"/>
        <s v="ORD011747"/>
        <s v="ORD000911"/>
        <s v="ORD001125"/>
        <s v="ORD009214"/>
        <s v="ORD003933"/>
        <s v="ORD002782"/>
        <s v="ORD007641"/>
        <s v="ORD000140"/>
        <s v="ORD001905"/>
        <s v="ORD011393"/>
        <s v="ORD003063"/>
        <s v="ORD000533"/>
        <s v="ORD003694"/>
        <s v="ORD010070"/>
        <s v="ORD000010"/>
        <s v="ORD006139"/>
        <s v="ORD002786"/>
        <s v="ORD002724"/>
        <s v="ORD007864"/>
        <s v="ORD008525"/>
        <s v="ORD009530"/>
        <s v="ORD003171"/>
        <s v="ORD008464"/>
        <s v="ORD002292"/>
        <s v="ORD011285"/>
        <s v="ORD007602"/>
        <s v="ORD002681"/>
        <s v="ORD003868"/>
        <s v="ORD006930"/>
        <s v="ORD007436"/>
        <s v="ORD003387"/>
        <s v="ORD010685"/>
        <s v="ORD011418"/>
        <s v="ORD004652"/>
        <s v="ORD008036"/>
        <s v="ORD004502"/>
        <s v="ORD009730"/>
        <s v="ORD002864"/>
        <s v="ORD002088"/>
        <s v="ORD001465"/>
        <s v="ORD002718"/>
        <s v="ORD008719"/>
        <s v="ORD003892"/>
        <s v="ORD006613"/>
        <s v="ORD011629"/>
        <s v="ORD005434"/>
        <s v="ORD000066"/>
        <s v="ORD001826"/>
        <s v="ORD004877"/>
        <s v="ORD004817"/>
        <s v="ORD000857"/>
        <s v="ORD008750"/>
        <s v="ORD006201"/>
        <s v="ORD005938"/>
        <s v="ORD008059"/>
        <s v="ORD001006"/>
        <s v="ORD008187"/>
        <s v="ORD008428"/>
        <s v="ORD000018"/>
        <s v="ORD004631"/>
        <s v="ORD005781"/>
        <s v="ORD011312"/>
        <s v="ORD009213"/>
        <s v="ORD008704"/>
        <s v="ORD005786"/>
        <s v="ORD001722"/>
        <s v="ORD001887"/>
        <s v="ORD010895"/>
        <s v="ORD005895"/>
        <s v="ORD003857"/>
        <s v="ORD009341"/>
        <s v="ORD003791"/>
        <s v="ORD002516"/>
        <s v="ORD010030"/>
        <s v="ORD008041"/>
        <s v="ORD001744"/>
        <s v="ORD011945"/>
        <s v="ORD000497"/>
        <s v="ORD000638"/>
        <s v="ORD003582"/>
        <s v="ORD009374"/>
        <s v="ORD003130"/>
        <s v="ORD010314"/>
        <s v="ORD001770"/>
        <s v="ORD005852"/>
        <s v="ORD011254"/>
        <s v="ORD000511"/>
        <s v="ORD011610"/>
        <s v="ORD002062"/>
        <s v="ORD007320"/>
        <s v="ORD005329"/>
        <s v="ORD008649"/>
        <s v="ORD001809"/>
        <s v="ORD007679"/>
        <s v="ORD001389"/>
        <s v="ORD000757"/>
        <s v="ORD009258"/>
        <s v="ORD011074"/>
        <s v="ORD001266"/>
        <s v="ORD009700"/>
        <s v="ORD001820"/>
        <s v="ORD008884"/>
        <s v="ORD010745"/>
        <s v="ORD011128"/>
        <s v="ORD003634"/>
        <s v="ORD008694"/>
        <s v="ORD006265"/>
        <s v="ORD006981"/>
        <s v="ORD011533"/>
        <s v="ORD007988"/>
        <s v="ORD007540"/>
        <s v="ORD009747"/>
        <s v="ORD005118"/>
        <s v="ORD011967"/>
        <s v="ORD011752"/>
        <s v="ORD008403"/>
        <s v="ORD011170"/>
        <s v="ORD006178"/>
        <s v="ORD006480"/>
        <s v="ORD007467"/>
        <s v="ORD001995"/>
        <s v="ORD003394"/>
        <s v="ORD008575"/>
        <s v="ORD011025"/>
        <s v="ORD002842"/>
        <s v="ORD011737"/>
        <s v="ORD004813"/>
        <s v="ORD004164"/>
        <s v="ORD009636"/>
        <s v="ORD003623"/>
        <s v="ORD008130"/>
        <s v="ORD000904"/>
        <s v="ORD007662"/>
        <s v="ORD002975"/>
        <s v="ORD005439"/>
        <s v="ORD000573"/>
        <s v="ORD003533"/>
        <s v="ORD002692"/>
        <s v="ORD005127"/>
        <s v="ORD003157"/>
        <s v="ORD010668"/>
        <s v="ORD008412"/>
        <s v="ORD011772"/>
        <s v="ORD005765"/>
        <s v="ORD009702"/>
        <s v="ORD011127"/>
        <s v="ORD002660"/>
        <s v="ORD001107"/>
        <s v="ORD009840"/>
        <s v="ORD001625"/>
        <s v="ORD011848"/>
        <s v="ORD006100"/>
        <s v="ORD011800"/>
        <s v="ORD007082"/>
        <s v="ORD009137"/>
        <s v="ORD003512"/>
        <s v="ORD000508"/>
        <s v="ORD005726"/>
        <s v="ORD002698"/>
        <s v="ORD009958"/>
        <s v="ORD007939"/>
        <s v="ORD005458"/>
        <s v="ORD003535"/>
        <s v="ORD006318"/>
        <s v="ORD003911"/>
        <s v="ORD001115"/>
        <s v="ORD007776"/>
        <s v="ORD008801"/>
        <s v="ORD004506"/>
        <s v="ORD001863"/>
        <s v="ORD005653"/>
        <s v="ORD010965"/>
        <s v="ORD008421"/>
        <s v="ORD010149"/>
        <s v="ORD011896"/>
        <s v="ORD002036"/>
        <s v="ORD006573"/>
        <s v="ORD011185"/>
        <s v="ORD008420"/>
        <s v="ORD002272"/>
        <s v="ORD004910"/>
        <s v="ORD001585"/>
        <s v="ORD011355"/>
        <s v="ORD005007"/>
        <s v="ORD007308"/>
        <s v="ORD004980"/>
        <s v="ORD009193"/>
        <s v="ORD005762"/>
        <s v="ORD001094"/>
        <s v="ORD004657"/>
        <s v="ORD004960"/>
        <s v="ORD002089"/>
        <s v="ORD002427"/>
        <s v="ORD005854"/>
        <s v="ORD011383"/>
        <s v="ORD011973"/>
        <s v="ORD009590"/>
        <s v="ORD008771"/>
        <s v="ORD001688"/>
        <s v="ORD001634"/>
        <s v="ORD011565"/>
        <s v="ORD001084"/>
        <s v="ORD006205"/>
        <s v="ORD011391"/>
        <s v="ORD008960"/>
        <s v="ORD000303"/>
        <s v="ORD011852"/>
        <s v="ORD000070"/>
        <s v="ORD009222"/>
        <s v="ORD000924"/>
        <s v="ORD009672"/>
        <s v="ORD002746"/>
        <s v="ORD000330"/>
        <s v="ORD005541"/>
        <s v="ORD008179"/>
        <s v="ORD001923"/>
        <s v="ORD007350"/>
        <s v="ORD005508"/>
        <s v="ORD010643"/>
        <s v="ORD008349"/>
        <s v="ORD001324"/>
        <s v="ORD002609"/>
        <s v="ORD011044"/>
        <s v="ORD006046"/>
        <s v="ORD005586"/>
        <s v="ORD003430"/>
        <s v="ORD003667"/>
        <s v="ORD007358"/>
        <s v="ORD007754"/>
        <s v="ORD003645"/>
        <s v="ORD000407"/>
        <s v="ORD007325"/>
        <s v="ORD003809"/>
        <s v="ORD003406"/>
        <s v="ORD001783"/>
        <s v="ORD006891"/>
        <s v="ORD000630"/>
        <s v="ORD000350"/>
        <s v="ORD003485"/>
        <s v="ORD006254"/>
        <s v="ORD006329"/>
        <s v="ORD000244"/>
        <s v="ORD004329"/>
        <s v="ORD009449"/>
        <s v="ORD007013"/>
        <s v="ORD006640"/>
        <s v="ORD010864"/>
        <s v="ORD006913"/>
        <s v="ORD004798"/>
        <s v="ORD007829"/>
        <s v="ORD003170"/>
        <s v="ORD001640"/>
        <s v="ORD007586"/>
        <s v="ORD003163"/>
        <s v="ORD005072"/>
        <s v="ORD001781"/>
        <s v="ORD002940"/>
        <s v="ORD008554"/>
        <s v="ORD008021"/>
        <s v="ORD006497"/>
        <s v="ORD005998"/>
        <s v="ORD011366"/>
        <s v="ORD005255"/>
        <s v="ORD007572"/>
        <s v="ORD009605"/>
        <s v="ORD005817"/>
        <s v="ORD010861"/>
        <s v="ORD011501"/>
        <s v="ORD010839"/>
        <s v="ORD003010"/>
        <s v="ORD008307"/>
        <s v="ORD004837"/>
        <s v="ORD008903"/>
        <s v="ORD003039"/>
        <s v="ORD006860"/>
        <s v="ORD002935"/>
        <s v="ORD003971"/>
        <s v="ORD001308"/>
        <s v="ORD010313"/>
        <s v="ORD001769"/>
        <s v="ORD005569"/>
        <s v="ORD007123"/>
        <s v="ORD007746"/>
        <s v="ORD008133"/>
        <s v="ORD006612"/>
        <s v="ORD005909"/>
        <s v="ORD005646"/>
        <s v="ORD006546"/>
        <s v="ORD004430"/>
        <s v="ORD005384"/>
        <s v="ORD000226"/>
        <s v="ORD011919"/>
        <s v="ORD005261"/>
        <s v="ORD006783"/>
        <s v="ORD001652"/>
        <s v="ORD000899"/>
        <s v="ORD006418"/>
        <s v="ORD009617"/>
        <s v="ORD009058"/>
        <s v="ORD005563"/>
        <s v="ORD006187"/>
        <s v="ORD008157"/>
        <s v="ORD011538"/>
        <s v="ORD004077"/>
        <s v="ORD001175"/>
        <s v="ORD009913"/>
        <s v="ORD001436"/>
        <s v="ORD005552"/>
        <s v="ORD008120"/>
        <s v="ORD006623"/>
        <s v="ORD008547"/>
        <s v="ORD000916"/>
        <s v="ORD004808"/>
        <s v="ORD011640"/>
        <s v="ORD005368"/>
        <s v="ORD010528"/>
        <s v="ORD011060"/>
        <s v="ORD010736"/>
        <s v="ORD000700"/>
        <s v="ORD003423"/>
        <s v="ORD010666"/>
        <s v="ORD005124"/>
        <s v="ORD004920"/>
        <s v="ORD009204"/>
        <s v="ORD005512"/>
        <s v="ORD005683"/>
        <s v="ORD005397"/>
        <s v="ORD007508"/>
        <s v="ORD002722"/>
        <s v="ORD003566"/>
        <s v="ORD010785"/>
        <s v="ORD011353"/>
        <s v="ORD006473"/>
        <s v="ORD002657"/>
        <s v="ORD005103"/>
        <s v="ORD008455"/>
        <s v="ORD006520"/>
        <s v="ORD004627"/>
        <s v="ORD005083"/>
        <s v="ORD011118"/>
        <s v="ORD000190"/>
        <s v="ORD011193"/>
        <s v="ORD011478"/>
        <s v="ORD008956"/>
        <s v="ORD000767"/>
        <s v="ORD001823"/>
        <s v="ORD010953"/>
        <s v="ORD001730"/>
        <s v="ORD007494"/>
        <s v="ORD003173"/>
        <s v="ORD000359"/>
        <s v="ORD004088"/>
        <s v="ORD003642"/>
        <s v="ORD007532"/>
        <s v="ORD002341"/>
        <s v="ORD004426"/>
        <s v="ORD010770"/>
        <s v="ORD010949"/>
        <s v="ORD005625"/>
        <s v="ORD010837"/>
        <s v="ORD002231"/>
        <s v="ORD009579"/>
        <s v="ORD011703"/>
        <s v="ORD002157"/>
        <s v="ORD004783"/>
        <s v="ORD005358"/>
        <s v="ORD011191"/>
        <s v="ORD002885"/>
        <s v="ORD009959"/>
        <s v="ORD005502"/>
        <s v="ORD004789"/>
        <s v="ORD000727"/>
        <s v="ORD011901"/>
        <s v="ORD010708"/>
        <s v="ORD005550"/>
        <s v="ORD004147"/>
        <s v="ORD006338"/>
        <s v="ORD010027"/>
        <s v="ORD011441"/>
        <s v="ORD000674"/>
        <s v="ORD011520"/>
        <s v="ORD000753"/>
        <s v="ORD003138"/>
        <s v="ORD001028"/>
        <s v="ORD008134"/>
        <s v="ORD010696"/>
        <s v="ORD003019"/>
        <s v="ORD008995"/>
        <s v="ORD000388"/>
        <s v="ORD005370"/>
        <s v="ORD003599"/>
        <s v="ORD009815"/>
        <s v="ORD007963"/>
        <s v="ORD008845"/>
        <s v="ORD005990"/>
        <s v="ORD000567"/>
        <s v="ORD009345"/>
        <s v="ORD000602"/>
        <s v="ORD009209"/>
        <s v="ORD002335"/>
        <s v="ORD009868"/>
        <s v="ORD011674"/>
        <s v="ORD009144"/>
        <s v="ORD006346"/>
        <s v="ORD011773"/>
        <s v="ORD000127"/>
        <s v="ORD011133"/>
        <s v="ORD000321"/>
        <s v="ORD006155"/>
        <s v="ORD006014"/>
        <s v="ORD008858"/>
        <s v="ORD002857"/>
        <s v="ORD003934"/>
        <s v="ORD005454"/>
        <s v="ORD009631"/>
        <s v="ORD009525"/>
        <s v="ORD006354"/>
        <s v="ORD007332"/>
        <s v="ORD011224"/>
        <s v="ORD002830"/>
        <s v="ORD002049"/>
        <s v="ORD006708"/>
        <s v="ORD008951"/>
        <s v="ORD000015"/>
        <s v="ORD003281"/>
        <s v="ORD008416"/>
        <s v="ORD000814"/>
        <s v="ORD000797"/>
        <s v="ORD006034"/>
        <s v="ORD002243"/>
        <s v="ORD004041"/>
        <s v="ORD011982"/>
        <s v="ORD006791"/>
        <s v="ORD006741"/>
        <s v="ORD006946"/>
        <s v="ORD006219"/>
        <s v="ORD002238"/>
        <s v="ORD011097"/>
        <s v="ORD005956"/>
        <s v="ORD005979"/>
        <s v="ORD005415"/>
        <s v="ORD010554"/>
        <s v="ORD010361"/>
        <s v="ORD008201"/>
        <s v="ORD010095"/>
        <s v="ORD004407"/>
        <s v="ORD001884"/>
        <s v="ORD005134"/>
        <s v="ORD003550"/>
        <s v="ORD002358"/>
        <s v="ORD010163"/>
        <s v="ORD011065"/>
        <s v="ORD007608"/>
        <s v="ORD003427"/>
        <s v="ORD000991"/>
        <s v="ORD006189"/>
        <s v="ORD010325"/>
        <s v="ORD011904"/>
        <s v="ORD010763"/>
        <s v="ORD007545"/>
        <s v="ORD008199"/>
        <s v="ORD011807"/>
        <s v="ORD000105"/>
        <s v="ORD003296"/>
        <s v="ORD003275"/>
        <s v="ORD004308"/>
        <s v="ORD000177"/>
        <s v="ORD002045"/>
        <s v="ORD005917"/>
        <s v="ORD005435"/>
        <s v="ORD011157"/>
        <s v="ORD008297"/>
        <s v="ORD011894"/>
        <s v="ORD002544"/>
        <s v="ORD002793"/>
        <s v="ORD000405"/>
        <s v="ORD002771"/>
        <s v="ORD004685"/>
        <s v="ORD002626"/>
        <s v="ORD008095"/>
        <s v="ORD006359"/>
        <s v="ORD006173"/>
        <s v="ORD001489"/>
        <s v="ORD007371"/>
        <s v="ORD009612"/>
        <s v="ORD003103"/>
        <s v="ORD010904"/>
        <s v="ORD002369"/>
        <s v="ORD002030"/>
        <s v="ORD002696"/>
        <s v="ORD010709"/>
        <s v="ORD009228"/>
        <s v="ORD003117"/>
        <s v="ORD011335"/>
        <s v="ORD011156"/>
        <s v="ORD002912"/>
        <s v="ORD011148"/>
        <s v="ORD008258"/>
        <s v="ORD007728"/>
        <s v="ORD008492"/>
        <s v="ORD003369"/>
        <s v="ORD007775"/>
        <s v="ORD000233"/>
        <s v="ORD001096"/>
        <s v="ORD004384"/>
        <s v="ORD008234"/>
        <s v="ORD002199"/>
        <s v="ORD004933"/>
        <s v="ORD006244"/>
        <s v="ORD002475"/>
        <s v="ORD009708"/>
        <s v="ORD004735"/>
        <s v="ORD002834"/>
        <s v="ORD006103"/>
        <s v="ORD005763"/>
        <s v="ORD004334"/>
        <s v="ORD009779"/>
        <s v="ORD005848"/>
        <s v="ORD003530"/>
        <s v="ORD006433"/>
        <s v="ORD003465"/>
        <s v="ORD003746"/>
        <s v="ORD001385"/>
        <s v="ORD007498"/>
        <s v="ORD008252"/>
        <s v="ORD007985"/>
        <s v="ORD010854"/>
        <s v="ORD003670"/>
        <s v="ORD001404"/>
        <s v="ORD011445"/>
        <s v="ORD003661"/>
        <s v="ORD007886"/>
        <s v="ORD010245"/>
        <s v="ORD011227"/>
        <s v="ORD001133"/>
        <s v="ORD008574"/>
        <s v="ORD000834"/>
        <s v="ORD000752"/>
        <s v="ORD001330"/>
        <s v="ORD011764"/>
        <s v="ORD003143"/>
        <s v="ORD010948"/>
        <s v="ORD007471"/>
        <s v="ORD008808"/>
        <s v="ORD011513"/>
        <s v="ORD003836"/>
        <s v="ORD009581"/>
        <s v="ORD005821"/>
        <s v="ORD009105"/>
        <s v="ORD008290"/>
        <s v="ORD005965"/>
        <s v="ORD004697"/>
        <s v="ORD008259"/>
        <s v="ORD011421"/>
        <s v="ORD006648"/>
        <s v="ORD010132"/>
        <s v="ORD002876"/>
        <s v="ORD009920"/>
        <s v="ORD005277"/>
        <s v="ORD004453"/>
        <s v="ORD009676"/>
        <s v="ORD010711"/>
        <s v="ORD010851"/>
        <s v="ORD005564"/>
        <s v="ORD011611"/>
        <s v="ORD010222"/>
        <s v="ORD004698"/>
        <s v="ORD007453"/>
        <s v="ORD004952"/>
        <s v="ORD004441"/>
        <s v="ORD009657"/>
        <s v="ORD003140"/>
        <s v="ORD006883"/>
        <s v="ORD011364"/>
        <s v="ORD003509"/>
        <s v="ORD009970"/>
        <s v="ORD000309"/>
        <s v="ORD006031"/>
        <s v="ORD005826"/>
        <s v="ORD007145"/>
        <s v="ORD000731"/>
        <s v="ORD010311"/>
        <s v="ORD007560"/>
        <s v="ORD008962"/>
        <s v="ORD006360"/>
        <s v="ORD004990"/>
        <s v="ORD005074"/>
        <s v="ORD002023"/>
        <s v="ORD007521"/>
        <s v="ORD005356"/>
        <s v="ORD004388"/>
        <s v="ORD003014"/>
        <s v="ORD009922"/>
        <s v="ORD009974"/>
        <s v="ORD007803"/>
        <s v="ORD004638"/>
        <s v="ORD005343"/>
        <s v="ORD011076"/>
        <s v="ORD007906"/>
        <s v="ORD000217"/>
        <s v="ORD006494"/>
        <s v="ORD004483"/>
        <s v="ORD002739"/>
        <s v="ORD000634"/>
        <s v="ORD008366"/>
        <s v="ORD003397"/>
        <s v="ORD008582"/>
        <s v="ORD007101"/>
        <s v="ORD010914"/>
        <s v="ORD002135"/>
        <s v="ORD006466"/>
        <s v="ORD008593"/>
        <s v="ORD004302"/>
        <s v="ORD004850"/>
        <s v="ORD005039"/>
        <s v="ORD009220"/>
        <s v="ORD003472"/>
        <s v="ORD001698"/>
        <s v="ORD007990"/>
        <s v="ORD002893"/>
        <s v="ORD000357"/>
        <s v="ORD005521"/>
        <s v="ORD009505"/>
        <s v="ORD003494"/>
        <s v="ORD001051"/>
        <s v="ORD003097"/>
        <s v="ORD002789"/>
        <s v="ORD010376"/>
        <s v="ORD003546"/>
        <s v="ORD002295"/>
        <s v="ORD000201"/>
        <s v="ORD001205"/>
        <s v="ORD001487"/>
        <s v="ORD010777"/>
        <s v="ORD008029"/>
        <s v="ORD007599"/>
        <s v="ORD007609"/>
        <s v="ORD006312"/>
        <s v="ORD009624"/>
        <s v="ORD006558"/>
        <s v="ORD001866"/>
        <s v="ORD007318"/>
        <s v="ORD002252"/>
        <s v="ORD009804"/>
        <s v="ORD002503"/>
        <s v="ORD000373"/>
        <s v="ORD000807"/>
        <s v="ORD011368"/>
        <s v="ORD004319"/>
        <s v="ORD005755"/>
        <s v="ORD011827"/>
        <s v="ORD000601"/>
        <s v="ORD006461"/>
        <s v="ORD009867"/>
        <s v="ORD003855"/>
        <s v="ORD011531"/>
        <s v="ORD006895"/>
        <s v="ORD003440"/>
        <s v="ORD009809"/>
        <s v="ORD010387"/>
        <s v="ORD010814"/>
        <s v="ORD004582"/>
        <s v="ORD005005"/>
        <s v="ORD010636"/>
        <s v="ORD003355"/>
        <s v="ORD001004"/>
        <s v="ORD006597"/>
        <s v="ORD010954"/>
        <s v="ORD011346"/>
        <s v="ORD010580"/>
        <s v="ORD008181"/>
        <s v="ORD011173"/>
        <s v="ORD008587"/>
        <s v="ORD000696"/>
        <s v="ORD001873"/>
        <s v="ORD011576"/>
        <s v="ORD003362"/>
        <s v="ORD007058"/>
        <s v="ORD007716"/>
        <s v="ORD009600"/>
        <s v="ORD007259"/>
        <s v="ORD004213"/>
        <s v="ORD003996"/>
        <s v="ORD011933"/>
        <s v="ORD004892"/>
        <s v="ORD008911"/>
        <s v="ORD003662"/>
        <s v="ORD003583"/>
        <s v="ORD003153"/>
        <s v="ORD005943"/>
        <s v="ORD003360"/>
        <s v="ORD001974"/>
        <s v="ORD001985"/>
        <s v="ORD010329"/>
        <s v="ORD009905"/>
        <s v="ORD006259"/>
        <s v="ORD001693"/>
        <s v="ORD005429"/>
        <s v="ORD003029"/>
        <s v="ORD009384"/>
        <s v="ORD011194"/>
        <s v="ORD007144"/>
        <s v="ORD008229"/>
        <s v="ORD007738"/>
        <s v="ORD007141"/>
        <s v="ORD007834"/>
        <s v="ORD011055"/>
        <s v="ORD005799"/>
        <s v="ORD008558"/>
        <s v="ORD000285"/>
        <s v="ORD004584"/>
        <s v="ORD011978"/>
        <s v="ORD007096"/>
        <s v="ORD001982"/>
        <s v="ORD011221"/>
        <s v="ORD000569"/>
        <s v="ORD000346"/>
        <s v="ORD011080"/>
        <s v="ORD009615"/>
        <s v="ORD006664"/>
        <s v="ORD006086"/>
        <s v="ORD002017"/>
        <s v="ORD006759"/>
        <s v="ORD005185"/>
        <s v="ORD009110"/>
        <s v="ORD007487"/>
        <s v="ORD003619"/>
        <s v="ORD011026"/>
        <s v="ORD003569"/>
        <s v="ORD002261"/>
        <s v="ORD010399"/>
        <s v="ORD004937"/>
        <s v="ORD003644"/>
        <s v="ORD002470"/>
        <s v="ORD011585"/>
        <s v="ORD007258"/>
        <s v="ORD002507"/>
        <s v="ORD005580"/>
        <s v="ORD003798"/>
        <s v="ORD004636"/>
        <s v="ORD004791"/>
        <s v="ORD001515"/>
        <s v="ORD007064"/>
        <s v="ORD006206"/>
        <s v="ORD001824"/>
        <s v="ORD004876"/>
        <s v="ORD009378"/>
        <s v="ORD002737"/>
        <s v="ORD011390"/>
        <s v="ORD002223"/>
        <s v="ORD002469"/>
        <s v="ORD001568"/>
        <s v="ORD008367"/>
        <s v="ORD005950"/>
        <s v="ORD011009"/>
        <s v="ORD007384"/>
        <s v="ORD007631"/>
        <s v="ORD009725"/>
        <s v="ORD008060"/>
        <s v="ORD000409"/>
        <s v="ORD009832"/>
        <s v="ORD011048"/>
        <s v="ORD004874"/>
        <s v="ORD004131"/>
        <s v="ORD000543"/>
        <s v="ORD009757"/>
        <s v="ORD005094"/>
        <s v="ORD007438"/>
        <s v="ORD008129"/>
        <s v="ORD000081"/>
        <s v="ORD001910"/>
        <s v="ORD000411"/>
        <s v="ORD005691"/>
        <s v="ORD004593"/>
        <s v="ORD007785"/>
        <s v="ORD004825"/>
        <s v="ORD005748"/>
        <s v="ORD007166"/>
        <s v="ORD005260"/>
        <s v="ORD006937"/>
        <s v="ORD008003"/>
        <s v="ORD010735"/>
        <s v="ORD009874"/>
        <s v="ORD009455"/>
        <s v="ORD007473"/>
        <s v="ORD003699"/>
        <s v="ORD010153"/>
        <s v="ORD006420"/>
        <s v="ORD001047"/>
        <s v="ORD011444"/>
        <s v="ORD002595"/>
        <s v="ORD007552"/>
        <s v="ORD003684"/>
        <s v="ORD003963"/>
        <s v="ORD008474"/>
        <s v="ORD008263"/>
        <s v="ORD001360"/>
        <s v="ORD001655"/>
        <s v="ORD003390"/>
        <s v="ORD009155"/>
        <s v="ORD007331"/>
        <s v="ORD006183"/>
        <s v="ORD008093"/>
        <s v="ORD001518"/>
        <s v="ORD009848"/>
        <s v="ORD011392"/>
        <s v="ORD003354"/>
        <s v="ORD007781"/>
        <s v="ORD010130"/>
        <s v="ORD002933"/>
        <s v="ORD007454"/>
        <s v="ORD009198"/>
        <s v="ORD003940"/>
        <s v="ORD004882"/>
        <s v="ORD006348"/>
        <s v="ORD007175"/>
        <s v="ORD006863"/>
        <s v="ORD003733"/>
        <s v="ORD000844"/>
        <s v="ORD008048"/>
        <s v="ORD001787"/>
        <s v="ORD011126"/>
        <s v="ORD006195"/>
        <s v="ORD006387"/>
        <s v="ORD006713"/>
        <s v="ORD009903"/>
        <s v="ORD000218"/>
        <s v="ORD001556"/>
        <s v="ORD010734"/>
        <s v="ORD006007"/>
        <s v="ORD000048"/>
        <s v="ORD011145"/>
        <s v="ORD006738"/>
        <s v="ORD001367"/>
        <s v="ORD007934"/>
        <s v="ORD009541"/>
        <s v="ORD004656"/>
        <s v="ORD003817"/>
        <s v="ORD010824"/>
        <s v="ORD008251"/>
        <s v="ORD010131"/>
        <s v="ORD004464"/>
        <s v="ORD005327"/>
        <s v="ORD006376"/>
        <s v="ORD003557"/>
        <s v="ORD007958"/>
        <s v="ORD007596"/>
        <s v="ORD007009"/>
        <s v="ORD000147"/>
        <s v="ORD007527"/>
        <s v="ORD004544"/>
        <s v="ORD004180"/>
        <s v="ORD003732"/>
        <s v="ORD008436"/>
        <s v="ORD006915"/>
        <s v="ORD009269"/>
        <s v="ORD009158"/>
        <s v="ORD008518"/>
        <s v="ORD008374"/>
        <s v="ORD000795"/>
        <s v="ORD004672"/>
        <s v="ORD002939"/>
        <s v="ORD003969"/>
        <s v="ORD001132"/>
        <s v="ORD008712"/>
        <s v="ORD011567"/>
        <s v="ORD010723"/>
        <s v="ORD004400"/>
        <s v="ORD009298"/>
        <s v="ORD010385"/>
        <s v="ORD008178"/>
        <s v="ORD002136"/>
        <s v="ORD000212"/>
        <s v="ORD004138"/>
        <s v="ORD001357"/>
        <s v="ORD000667"/>
        <s v="ORD010849"/>
        <s v="ORD007568"/>
        <s v="ORD011581"/>
        <s v="ORD006832"/>
        <s v="ORD003264"/>
        <s v="ORD001482"/>
        <s v="ORD010246"/>
        <s v="ORD002068"/>
        <s v="ORD006715"/>
        <s v="ORD006609"/>
        <s v="ORD010003"/>
        <s v="ORD007429"/>
        <s v="ORD007996"/>
        <s v="ORD010482"/>
        <s v="ORD008329"/>
        <s v="ORD000117"/>
        <s v="ORD010060"/>
        <s v="ORD010916"/>
        <s v="ORD008813"/>
        <s v="ORD011726"/>
        <s v="ORD009184"/>
        <s v="ORD010049"/>
        <s v="ORD006493"/>
        <s v="ORD006948"/>
        <s v="ORD011837"/>
        <s v="ORD009716"/>
        <s v="ORD008904"/>
        <s v="ORD011012"/>
        <s v="ORD004526"/>
        <s v="ORD001477"/>
        <s v="ORD000379"/>
        <s v="ORD008915"/>
        <s v="ORD004614"/>
        <s v="ORD006190"/>
        <s v="ORD000420"/>
        <s v="ORD003757"/>
        <s v="ORD010218"/>
        <s v="ORD006611"/>
        <s v="ORD000584"/>
        <s v="ORD007947"/>
        <s v="ORD007758"/>
        <s v="ORD011483"/>
        <s v="ORD007458"/>
        <s v="ORD010137"/>
        <s v="ORD002738"/>
        <s v="ORD004480"/>
        <s v="ORD008950"/>
        <s v="ORD009178"/>
        <s v="ORD004985"/>
        <s v="ORD006118"/>
        <s v="ORD009744"/>
        <s v="ORD009846"/>
        <s v="ORD000307"/>
        <s v="ORD008674"/>
        <s v="ORD006306"/>
        <s v="ORD002838"/>
        <s v="ORD003469"/>
        <s v="ORD005587"/>
        <s v="ORD007789"/>
        <s v="ORD004545"/>
        <s v="ORD000652"/>
        <s v="ORD009005"/>
        <s v="ORD010977"/>
        <s v="ORD010157"/>
        <s v="ORD001530"/>
        <s v="ORD003869"/>
        <s v="ORD001075"/>
        <s v="ORD003148"/>
        <s v="ORD003802"/>
        <s v="ORD011527"/>
        <s v="ORD000609"/>
        <s v="ORD005422"/>
        <s v="ORD010281"/>
        <s v="ORD006096"/>
        <s v="ORD004250"/>
        <s v="ORD008232"/>
        <s v="ORD002799"/>
        <s v="ORD001780"/>
        <s v="ORD001944"/>
        <s v="ORD011124"/>
        <s v="ORD004828"/>
        <s v="ORD011030"/>
        <s v="ORD009819"/>
        <s v="ORD008186"/>
        <s v="ORD010560"/>
        <s v="ORD003984"/>
        <s v="ORD001771"/>
        <s v="ORD002866"/>
        <s v="ORD006532"/>
        <s v="ORD005163"/>
        <s v="ORD008702"/>
        <s v="ORD003419"/>
        <s v="ORD002463"/>
        <s v="ORD001174"/>
        <s v="ORD003803"/>
        <s v="ORD010762"/>
        <s v="ORD006600"/>
        <s v="ORD008355"/>
        <s v="ORD009763"/>
        <s v="ORD005574"/>
        <s v="ORD000716"/>
        <s v="ORD003212"/>
        <s v="ORD000415"/>
        <s v="ORD009629"/>
        <s v="ORD006936"/>
        <s v="ORD002994"/>
        <s v="ORD007977"/>
        <s v="ORD010355"/>
        <s v="ORD007983"/>
        <s v="ORD003128"/>
        <s v="ORD001828"/>
        <s v="ORD004590"/>
        <s v="ORD009334"/>
        <s v="ORD008982"/>
        <s v="ORD009569"/>
        <s v="ORD010795"/>
        <s v="ORD007110"/>
        <s v="ORD006947"/>
        <s v="ORD011657"/>
        <s v="ORD011525"/>
        <s v="ORD000891"/>
        <s v="ORD008362"/>
        <s v="ORD006893"/>
        <s v="ORD007786"/>
        <s v="ORD002546"/>
        <s v="ORD011447"/>
        <s v="ORD009509"/>
        <s v="ORD003935"/>
        <s v="ORD010498"/>
        <s v="ORD009549"/>
        <s v="ORD008042"/>
        <s v="ORD005317"/>
        <s v="ORD007827"/>
        <s v="ORD008125"/>
        <s v="ORD003088"/>
        <s v="ORD006866"/>
        <s v="ORD003828"/>
        <s v="ORD002519"/>
        <s v="ORD009625"/>
        <s v="ORD002386"/>
        <s v="ORD003222"/>
        <s v="ORD008897"/>
        <s v="ORD002674"/>
        <s v="ORD011125"/>
        <s v="ORD002303"/>
        <s v="ORD007472"/>
        <s v="ORD010306"/>
        <s v="ORD008141"/>
        <s v="ORD004934"/>
        <s v="ORD010923"/>
        <s v="ORD010217"/>
        <s v="ORD004880"/>
        <s v="ORD000284"/>
        <s v="ORD000592"/>
        <s v="ORD005349"/>
        <s v="ORD007612"/>
        <s v="ORD004562"/>
        <s v="ORD001274"/>
        <s v="ORD003862"/>
        <s v="ORD003111"/>
        <s v="ORD005296"/>
        <s v="ORD003403"/>
        <s v="ORD011571"/>
        <s v="ORD010971"/>
        <s v="ORD001475"/>
        <s v="ORD010793"/>
        <s v="ORD007603"/>
        <s v="ORD007113"/>
        <s v="ORD011899"/>
        <s v="ORD007048"/>
        <s v="ORD005137"/>
        <s v="ORD001142"/>
        <s v="ORD003841"/>
        <s v="ORD004522"/>
        <s v="ORD003484"/>
        <s v="ORD001715"/>
        <s v="ORD000633"/>
        <s v="ORD010083"/>
        <s v="ORD011425"/>
        <s v="ORD009427"/>
        <s v="ORD010495"/>
        <s v="ORD011633"/>
        <s v="ORD000553"/>
        <s v="ORD011895"/>
        <s v="ORD003728"/>
        <s v="ORD011893"/>
        <s v="ORD004084"/>
        <s v="ORD007642"/>
        <s v="ORD011394"/>
        <s v="ORD010911"/>
        <s v="ORD001877"/>
        <s v="ORD010582"/>
        <s v="ORD003654"/>
        <s v="ORD009811"/>
        <s v="ORD006999"/>
        <s v="ORD005123"/>
        <s v="ORD011795"/>
        <s v="ORD004699"/>
        <s v="ORD009822"/>
        <s v="ORD002621"/>
        <s v="ORD006001"/>
        <s v="ORD003094"/>
        <s v="ORD010227"/>
        <s v="ORD005432"/>
        <s v="ORD003065"/>
        <s v="ORD000493"/>
        <s v="ORD009610"/>
        <s v="ORD002745"/>
        <s v="ORD005588"/>
        <s v="ORD006580"/>
        <s v="ORD002051"/>
        <s v="ORD009403"/>
        <s v="ORD004581"/>
        <s v="ORD005335"/>
        <s v="ORD005367"/>
        <s v="ORD000155"/>
        <s v="ORD007204"/>
        <s v="ORD004688"/>
        <s v="ORD002391"/>
        <s v="ORD007483"/>
        <s v="ORD007172"/>
        <s v="ORD000301"/>
        <s v="ORD002173"/>
        <s v="ORD009244"/>
        <s v="ORD011727"/>
        <s v="ORD011970"/>
        <s v="ORD002460"/>
        <s v="ORD001574"/>
        <s v="ORD001597"/>
        <s v="ORD007037"/>
        <s v="ORD005955"/>
        <s v="ORD007686"/>
        <s v="ORD011302"/>
        <s v="ORD002886"/>
        <s v="ORD004734"/>
        <s v="ORD002581"/>
        <s v="ORD003563"/>
        <s v="ORD004440"/>
        <s v="ORD000466"/>
        <s v="ORD008040"/>
        <s v="ORD007474"/>
        <s v="ORD005600"/>
        <s v="ORD004856"/>
        <s v="ORD008244"/>
        <s v="ORD004932"/>
        <s v="ORD006230"/>
        <s v="ORD009176"/>
        <s v="ORD001187"/>
        <s v="ORD007160"/>
        <s v="ORD002558"/>
        <s v="ORD009333"/>
        <s v="ORD002618"/>
        <s v="ORD000164"/>
        <s v="ORD005739"/>
        <s v="ORD003753"/>
        <s v="ORD004104"/>
        <s v="ORD003966"/>
        <s v="ORD007943"/>
        <s v="ORD000484"/>
        <s v="ORD007653"/>
        <s v="ORD008706"/>
        <s v="ORD005545"/>
        <s v="ORD007680"/>
        <s v="ORD000248"/>
        <s v="ORD002679"/>
        <s v="ORD000236"/>
        <s v="ORD007289"/>
        <s v="ORD000654"/>
        <s v="ORD009142"/>
        <s v="ORD005957"/>
        <s v="ORD002587"/>
        <s v="ORD001871"/>
        <s v="ORD005571"/>
        <s v="ORD005165"/>
        <s v="ORD011597"/>
        <s v="ORD003267"/>
        <s v="ORD010967"/>
        <s v="ORD004805"/>
        <s v="ORD006550"/>
        <s v="ORD008363"/>
        <s v="ORD005355"/>
        <s v="ORD007862"/>
        <s v="ORD001109"/>
        <s v="ORD009439"/>
        <s v="ORD002583"/>
        <s v="ORD009735"/>
        <s v="ORD003270"/>
        <s v="ORD007120"/>
        <s v="ORD001785"/>
        <s v="ORD009081"/>
        <s v="ORD000686"/>
        <s v="ORD007297"/>
        <s v="ORD002455"/>
        <s v="ORD009325"/>
        <s v="ORD007761"/>
        <s v="ORD005195"/>
        <s v="ORD002190"/>
        <s v="ORD009949"/>
        <s v="ORD001091"/>
        <s v="ORD011885"/>
        <s v="ORD006300"/>
        <s v="ORD011401"/>
        <s v="ORD007185"/>
        <s v="ORD002721"/>
        <s v="ORD006963"/>
        <s v="ORD010725"/>
        <s v="ORD002980"/>
        <s v="ORD010930"/>
        <s v="ORD010424"/>
        <s v="ORD008803"/>
        <s v="ORD005995"/>
        <s v="ORD003162"/>
        <s v="ORD007373"/>
        <s v="ORD002093"/>
        <s v="ORD002367"/>
        <s v="ORD006308"/>
        <s v="ORD006305"/>
        <s v="ORD002410"/>
        <s v="ORD001076"/>
        <s v="ORD008287"/>
        <s v="ORD008990"/>
        <s v="ORD004706"/>
        <s v="ORD005376"/>
        <s v="ORD009242"/>
        <s v="ORD006603"/>
        <s v="ORD004966"/>
        <s v="ORD002717"/>
        <s v="ORD005417"/>
        <s v="ORD008701"/>
        <s v="ORD000332"/>
        <s v="ORD000448"/>
        <s v="ORD005071"/>
        <s v="ORD004875"/>
        <s v="ORD001045"/>
        <s v="ORD003923"/>
        <s v="ORD006061"/>
        <s v="ORD002293"/>
        <s v="ORD007773"/>
        <s v="ORD008846"/>
        <s v="ORD004443"/>
        <s v="ORD004223"/>
        <s v="ORD002896"/>
        <s v="ORD003513"/>
        <s v="ORD001019"/>
        <s v="ORD005822"/>
        <s v="ORD005070"/>
        <s v="ORD009436"/>
        <s v="ORD009551"/>
        <s v="ORD001521"/>
        <s v="ORD002599"/>
        <s v="ORD006519"/>
        <s v="ORD006245"/>
        <s v="ORD008676"/>
        <s v="ORD007032"/>
        <s v="ORD006545"/>
        <s v="ORD003789"/>
        <s v="ORD003672"/>
        <s v="ORD000263"/>
        <s v="ORD006459"/>
        <s v="ORD008123"/>
        <s v="ORD002869"/>
        <s v="ORD002520"/>
        <s v="ORD007389"/>
        <s v="ORD000944"/>
        <s v="ORD000451"/>
        <s v="ORD005631"/>
        <s v="ORD009548"/>
        <s v="ORD010117"/>
        <s v="ORD001312"/>
        <s v="ORD007583"/>
        <s v="ORD001859"/>
        <s v="ORD004490"/>
        <s v="ORD003555"/>
        <s v="ORD000851"/>
        <s v="ORD010884"/>
        <s v="ORD000676"/>
        <s v="ORD009016"/>
        <s v="ORD007847"/>
        <s v="ORD007657"/>
        <s v="ORD001444"/>
        <s v="ORD000135"/>
        <s v="ORD009363"/>
        <s v="ORD000441"/>
        <s v="ORD007711"/>
        <s v="ORD000480"/>
        <s v="ORD011348"/>
        <s v="ORD008753"/>
        <s v="ORD007187"/>
        <s v="ORD006719"/>
        <s v="ORD002821"/>
        <s v="ORD006120"/>
        <s v="ORD001213"/>
        <s v="ORD010423"/>
        <s v="ORD000842"/>
        <s v="ORD001570"/>
        <s v="ORD002672"/>
        <s v="ORD005827"/>
        <s v="ORD007441"/>
        <s v="ORD006133"/>
        <s v="ORD007354"/>
        <s v="ORD011327"/>
        <s v="ORD000246"/>
        <s v="ORD007468"/>
        <s v="ORD010536"/>
        <s v="ORD006156"/>
        <s v="ORD007729"/>
        <s v="ORD001015"/>
        <s v="ORD003703"/>
        <s v="ORD007677"/>
        <s v="ORD008478"/>
        <s v="ORD003265"/>
        <s v="ORD010599"/>
        <s v="ORD004331"/>
        <s v="ORD010434"/>
        <s v="ORD004713"/>
        <s v="ORD005145"/>
        <s v="ORD001056"/>
        <s v="ORD000454"/>
        <s v="ORD006658"/>
        <s v="ORD008182"/>
        <s v="ORD001941"/>
        <s v="ORD002682"/>
        <s v="ORD007687"/>
        <s v="ORD001214"/>
        <s v="ORD006994"/>
        <s v="ORD008782"/>
        <s v="ORD006858"/>
        <s v="ORD009734"/>
        <s v="ORD000951"/>
        <s v="ORD007555"/>
        <s v="ORD001583"/>
        <s v="ORD003916"/>
        <s v="ORD006452"/>
        <s v="ORD009503"/>
        <s v="ORD005468"/>
        <s v="ORD002791"/>
        <s v="ORD003638"/>
        <s v="ORD008883"/>
        <s v="ORD006853"/>
        <s v="ORD010053"/>
        <s v="ORD006123"/>
        <s v="ORD001718"/>
        <s v="ORD007915"/>
        <s v="ORD001900"/>
        <s v="ORD005832"/>
        <s v="ORD000544"/>
        <s v="ORD003256"/>
        <s v="ORD003788"/>
        <s v="ORD004500"/>
        <s v="ORD010437"/>
        <s v="ORD003131"/>
        <s v="ORD005632"/>
        <s v="ORD010950"/>
        <s v="ORD010122"/>
        <s v="ORD001524"/>
        <s v="ORD001391"/>
        <s v="ORD007274"/>
        <s v="ORD002607"/>
        <s v="ORD004957"/>
        <s v="ORD005598"/>
        <s v="ORD001896"/>
        <s v="ORD001754"/>
        <s v="ORD008260"/>
        <s v="ORD007047"/>
        <s v="ORD004559"/>
        <s v="ORD003564"/>
        <s v="ORD005342"/>
        <s v="ORD007150"/>
        <s v="ORD008426"/>
        <s v="ORD007747"/>
        <s v="ORD010429"/>
        <s v="ORD011058"/>
        <s v="ORD004533"/>
        <s v="ORD004260"/>
        <s v="ORD005191"/>
        <s v="ORD007363"/>
        <s v="ORD005904"/>
        <s v="ORD003248"/>
        <s v="ORD009739"/>
        <s v="ORD008968"/>
        <s v="ORD009661"/>
        <s v="ORD000253"/>
        <s v="ORD002535"/>
        <s v="ORD002380"/>
        <s v="ORD000793"/>
        <s v="ORD005010"/>
        <s v="ORD003460"/>
        <s v="ORD008940"/>
        <s v="ORD008871"/>
        <s v="ORD010827"/>
        <s v="ORD006710"/>
        <s v="ORD004071"/>
        <s v="ORD000860"/>
        <s v="ORD004536"/>
        <s v="ORD008772"/>
        <s v="ORD004767"/>
        <s v="ORD007737"/>
        <s v="ORD002851"/>
        <s v="ORD002307"/>
        <s v="ORD002506"/>
        <s v="ORD002773"/>
        <s v="ORD008308"/>
        <s v="ORD009296"/>
        <s v="ORD010034"/>
        <s v="ORD000075"/>
        <s v="ORD009490"/>
        <s v="ORD005463"/>
        <s v="ORD010092"/>
        <s v="ORD004643"/>
        <s v="ORD010804"/>
        <s v="ORD011900"/>
        <s v="ORD002466"/>
        <s v="ORD008239"/>
        <s v="ORD000310"/>
        <s v="ORD009475"/>
        <s v="ORD009717"/>
        <s v="ORD007140"/>
        <s v="ORD010341"/>
        <s v="ORD000408"/>
        <s v="ORD003811"/>
        <s v="ORD005436"/>
        <s v="ORD006052"/>
        <s v="ORD005481"/>
        <s v="ORD004902"/>
        <s v="ORD011562"/>
        <s v="ORD002894"/>
        <s v="ORD004271"/>
        <s v="ORD011146"/>
        <s v="ORD006337"/>
        <s v="ORD000331"/>
        <s v="ORD002170"/>
        <s v="ORD001968"/>
        <s v="ORD001430"/>
        <s v="ORD008504"/>
        <s v="ORD006033"/>
        <s v="ORD009955"/>
        <s v="ORD008106"/>
        <s v="ORD007548"/>
        <s v="ORD006916"/>
        <s v="ORD007407"/>
        <s v="ORD010903"/>
        <s v="ORD009721"/>
        <s v="ORD004156"/>
        <s v="ORD005708"/>
        <s v="ORD004487"/>
        <s v="ORD005288"/>
        <s v="ORD009287"/>
        <s v="ORD002567"/>
        <s v="ORD010662"/>
        <s v="ORD003618"/>
        <s v="ORD009052"/>
        <s v="ORD000013"/>
        <s v="ORD002446"/>
        <s v="ORD010913"/>
        <s v="ORD010612"/>
        <s v="ORD000389"/>
        <s v="ORD006296"/>
        <s v="ORD007856"/>
        <s v="ORD005034"/>
        <s v="ORD005663"/>
        <s v="ORD001373"/>
        <s v="ORD005828"/>
        <s v="ORD009130"/>
        <s v="ORD006106"/>
        <s v="ORD001241"/>
        <s v="ORD010260"/>
        <s v="ORD011676"/>
        <s v="ORD008620"/>
        <s v="ORD011903"/>
        <s v="ORD009500"/>
        <s v="ORD009566"/>
        <s v="ORD009570"/>
        <s v="ORD008601"/>
        <s v="ORD009173"/>
        <s v="ORD001442"/>
        <s v="ORD004184"/>
        <s v="ORD005745"/>
        <s v="ORD000513"/>
        <s v="ORD010350"/>
        <s v="ORD005697"/>
        <s v="ORD001725"/>
        <s v="ORD003649"/>
        <s v="ORD006102"/>
        <s v="ORD010638"/>
        <s v="ORD004128"/>
        <s v="ORD010084"/>
        <s v="ORD002149"/>
        <s v="ORD000933"/>
        <s v="ORD003233"/>
        <s v="ORD002845"/>
        <s v="ORD000440"/>
        <s v="ORD001775"/>
        <s v="ORD003743"/>
        <s v="ORD006882"/>
        <s v="ORD002123"/>
        <s v="ORD007479"/>
        <s v="ORD007597"/>
        <s v="ORD000966"/>
        <s v="ORD000178"/>
        <s v="ORD001857"/>
        <s v="ORD004775"/>
        <s v="ORD007883"/>
        <s v="ORD004918"/>
        <s v="ORD004089"/>
        <s v="ORD006357"/>
        <s v="ORD010282"/>
        <s v="ORD006105"/>
        <s v="ORD002820"/>
        <s v="ORD006467"/>
        <s v="ORD011241"/>
        <s v="ORD002815"/>
        <s v="ORD007075"/>
        <s v="ORD005075"/>
        <s v="ORD008495"/>
        <s v="ORD010062"/>
        <s v="ORD007404"/>
        <s v="ORD010332"/>
        <s v="ORD007188"/>
        <s v="ORD003255"/>
        <s v="ORD001622"/>
        <s v="ORD007396"/>
        <s v="ORD007060"/>
        <s v="ORD011142"/>
        <s v="ORD011673"/>
        <s v="ORD010448"/>
        <s v="ORD001392"/>
        <s v="ORD008827"/>
        <s v="ORD010151"/>
        <s v="ORD003838"/>
        <s v="ORD002146"/>
        <s v="ORD006165"/>
        <s v="ORD009230"/>
        <s v="ORD011972"/>
        <s v="ORD005612"/>
        <s v="ORD000188"/>
        <s v="ORD001984"/>
        <s v="ORD009074"/>
        <s v="ORD004390"/>
        <s v="ORD002892"/>
        <s v="ORD004225"/>
        <s v="ORD011098"/>
        <s v="ORD010479"/>
        <s v="ORD011088"/>
        <s v="ORD005700"/>
        <s v="ORD010928"/>
        <s v="ORD005839"/>
        <s v="ORD001097"/>
        <s v="ORD010905"/>
        <s v="ORD004095"/>
        <s v="ORD002502"/>
        <s v="ORD010956"/>
        <s v="ORD004978"/>
        <s v="ORD011873"/>
        <s v="ORD005116"/>
        <s v="ORD010038"/>
        <s v="ORD007660"/>
        <s v="ORD011129"/>
        <s v="ORD001918"/>
        <s v="ORD008396"/>
        <s v="ORD005752"/>
        <s v="ORD003385"/>
        <s v="ORD001127"/>
        <s v="ORD005226"/>
        <s v="ORD004386"/>
        <s v="ORD006192"/>
        <s v="ORD004256"/>
        <s v="ORD007665"/>
        <s v="ORD000907"/>
        <s v="ORD005996"/>
        <s v="ORD005818"/>
        <s v="ORD005029"/>
        <s v="ORD008068"/>
        <s v="ORD002116"/>
        <s v="ORD011235"/>
        <s v="ORD010190"/>
        <s v="ORD003107"/>
        <s v="ORD001415"/>
        <s v="ORD004725"/>
        <s v="ORD000801"/>
        <s v="ORD010214"/>
        <s v="ORD006430"/>
        <s v="ORD008899"/>
        <s v="ORD010207"/>
        <s v="ORD003745"/>
        <s v="ORD009232"/>
        <s v="ORD005250"/>
        <s v="ORD008444"/>
        <s v="ORD005080"/>
        <s v="ORD009738"/>
        <s v="ORD005789"/>
        <s v="ORD010844"/>
        <s v="ORD007130"/>
        <s v="ORD007296"/>
        <s v="ORD000906"/>
        <s v="ORD006082"/>
        <s v="ORD001898"/>
        <s v="ORD006670"/>
        <s v="ORD007015"/>
        <s v="ORD000545"/>
        <s v="ORD010106"/>
        <s v="ORD008699"/>
        <s v="ORD011974"/>
        <s v="ORD003882"/>
        <s v="ORD009426"/>
        <s v="ORD001908"/>
        <s v="ORD006144"/>
        <s v="ORD009845"/>
        <s v="ORD010298"/>
        <s v="ORD005321"/>
        <s v="ORD008865"/>
        <s v="ORD006906"/>
        <s v="ORD006522"/>
        <s v="ORD003038"/>
        <s v="ORD009875"/>
        <s v="ORD007516"/>
        <s v="ORD006888"/>
        <s v="ORD005594"/>
        <s v="ORD001861"/>
        <s v="ORD010894"/>
        <s v="ORD007355"/>
        <s v="ORD005922"/>
        <s v="ORD000868"/>
        <s v="ORD008541"/>
        <s v="ORD000848"/>
        <s v="ORD008159"/>
        <s v="ORD005188"/>
        <s v="ORD006277"/>
        <s v="ORD008331"/>
        <s v="ORD000326"/>
        <s v="ORD011488"/>
        <s v="ORD007327"/>
        <s v="ORD008246"/>
        <s v="ORD006241"/>
        <s v="ORD006382"/>
        <s v="ORD004890"/>
        <s v="ORD007228"/>
        <s v="ORD008192"/>
        <s v="ORD004349"/>
        <s v="ORD002687"/>
        <s v="ORD010568"/>
        <s v="ORD001434"/>
        <s v="ORD010340"/>
        <s v="ORD010569"/>
        <s v="ORD010586"/>
        <s v="ORD007347"/>
        <s v="ORD006740"/>
        <s v="ORD001539"/>
        <s v="ORD006735"/>
        <s v="ORD001000"/>
        <s v="ORD005514"/>
        <s v="ORD000315"/>
        <s v="ORD001164"/>
        <s v="ORD004824"/>
        <s v="ORD003333"/>
        <s v="ORD011725"/>
        <s v="ORD010833"/>
        <s v="ORD005670"/>
        <s v="ORD001580"/>
        <s v="ORD011806"/>
        <s v="ORD007222"/>
        <s v="ORD006024"/>
        <s v="ORD008375"/>
        <s v="ORD002423"/>
        <s v="ORD007000"/>
        <s v="ORD006307"/>
        <s v="ORD011050"/>
        <s v="ORD006723"/>
        <s v="ORD007196"/>
        <s v="ORD000942"/>
        <s v="ORD010614"/>
        <s v="ORD006475"/>
        <s v="ORD010728"/>
        <s v="ORD011037"/>
        <s v="ORD002277"/>
        <s v="ORD003418"/>
        <s v="ORD007877"/>
        <s v="ORD008786"/>
        <s v="ORD000470"/>
        <s v="ORD007544"/>
        <s v="ORD002370"/>
        <s v="ORD010589"/>
        <s v="ORD010466"/>
        <s v="ORD002956"/>
        <s v="ORD011147"/>
        <s v="ORD008357"/>
        <s v="ORD009677"/>
        <s v="ORD005181"/>
        <s v="ORD006922"/>
        <s v="ORD006958"/>
        <s v="ORD010161"/>
        <s v="ORD004125"/>
        <s v="ORD004738"/>
        <s v="ORD006897"/>
        <s v="ORD003294"/>
        <s v="ORD005705"/>
        <s v="ORD009253"/>
        <s v="ORD010620"/>
        <s v="ORD002763"/>
        <s v="ORD006130"/>
        <s v="ORD002175"/>
        <s v="ORD010419"/>
        <s v="ORD003420"/>
        <s v="ORD010124"/>
        <s v="ORD001825"/>
        <s v="ORD006850"/>
        <s v="ORD011939"/>
        <s v="ORD003330"/>
        <s v="ORD004476"/>
        <s v="ORD004632"/>
        <s v="ORD001762"/>
        <s v="ORD001575"/>
        <s v="ORD004448"/>
        <s v="ORD003496"/>
        <s v="ORD006170"/>
        <s v="ORD007561"/>
        <s v="ORD005265"/>
        <s v="ORD007029"/>
        <s v="ORD009308"/>
        <s v="ORD009164"/>
        <s v="ORD011122"/>
        <s v="ORD008017"/>
        <s v="ORD006168"/>
        <s v="ORD003663"/>
        <s v="ORD011367"/>
        <s v="ORD001228"/>
        <s v="ORD005056"/>
        <s v="ORD003207"/>
        <s v="ORD007162"/>
        <s v="ORD002572"/>
        <s v="ORD008193"/>
        <s v="ORD003498"/>
        <s v="ORD008875"/>
        <s v="ORD002282"/>
        <s v="ORD000382"/>
        <s v="ORD011622"/>
        <s v="ORD008096"/>
        <s v="ORD009684"/>
        <s v="ORD005469"/>
        <s v="ORD005012"/>
        <s v="ORD000705"/>
        <s v="ORD004189"/>
        <s v="ORD000619"/>
        <s v="ORD011231"/>
        <s v="ORD001645"/>
        <s v="ORD006742"/>
        <s v="ORD001510"/>
        <s v="ORD005518"/>
        <s v="ORD000224"/>
        <s v="ORD011675"/>
        <s v="ORD000078"/>
        <s v="ORD002323"/>
        <s v="ORD001025"/>
        <s v="ORD008632"/>
        <s v="ORD009279"/>
        <s v="ORD006319"/>
        <s v="ORD002685"/>
        <s v="ORD000343"/>
        <s v="ORD005129"/>
        <s v="ORD008667"/>
        <s v="ORD002346"/>
        <s v="ORD010786"/>
        <s v="ORD010784"/>
        <s v="ORD011818"/>
        <s v="ORD003887"/>
        <s v="ORD002643"/>
        <s v="ORD010051"/>
        <s v="ORD011053"/>
        <s v="ORD000491"/>
        <s v="ORD007979"/>
        <s v="ORD003681"/>
        <s v="ORD002276"/>
        <s v="ORD008566"/>
        <s v="ORD006017"/>
        <s v="ORD008878"/>
        <s v="ORD008142"/>
        <s v="ORD000818"/>
        <s v="ORD008447"/>
        <s v="ORD011352"/>
        <s v="ORD000002"/>
        <s v="ORD001875"/>
        <s v="ORD001246"/>
        <s v="ORD002457"/>
        <s v="ORD006502"/>
        <s v="ORD001223"/>
        <s v="ORD006774"/>
        <s v="ORD006846"/>
        <s v="ORD008488"/>
        <s v="ORD008902"/>
        <s v="ORD002060"/>
        <s v="ORD005964"/>
        <s v="ORD005430"/>
        <s v="ORD006076"/>
        <s v="ORD006588"/>
        <s v="ORD010522"/>
        <s v="ORD002995"/>
        <s v="ORD010757"/>
        <s v="ORD008010"/>
        <s v="ORD005935"/>
        <s v="ORD002971"/>
        <s v="ORD010859"/>
        <s v="ORD002197"/>
        <s v="ORD006542"/>
        <s v="ORD008671"/>
        <s v="ORD010135"/>
        <s v="ORD009544"/>
        <s v="ORD008382"/>
        <s v="ORD007825"/>
        <s v="ORD009706"/>
        <s v="ORD009565"/>
        <s v="ORD001296"/>
        <s v="ORD002486"/>
        <s v="ORD008748"/>
        <s v="ORD011926"/>
        <s v="ORD009303"/>
        <s v="ORD001189"/>
        <s v="ORD003720"/>
        <s v="ORD005217"/>
        <s v="ORD003628"/>
        <s v="ORD001218"/>
        <s v="ORD009180"/>
        <s v="ORD004423"/>
        <s v="ORD010240"/>
        <s v="ORD007512"/>
        <s v="ORD007277"/>
        <s v="ORD005276"/>
        <s v="ORD009900"/>
        <s v="ORD005651"/>
        <s v="ORD000668"/>
        <s v="ORD007873"/>
        <s v="ORD004970"/>
        <s v="ORD010616"/>
        <s v="ORD000057"/>
        <s v="ORD009246"/>
        <s v="ORD010721"/>
        <s v="ORD003035"/>
        <s v="ORD005599"/>
        <s v="ORD003421"/>
        <s v="ORD004094"/>
        <s v="ORD000704"/>
        <s v="ORD010961"/>
        <s v="ORD003558"/>
        <s v="ORD007506"/>
        <s v="ORD006616"/>
        <s v="ORD007531"/>
        <s v="ORD008209"/>
        <s v="ORD005531"/>
        <s v="ORD004217"/>
        <s v="ORD006220"/>
        <s v="ORD008327"/>
        <s v="ORD004098"/>
        <s v="ORD006907"/>
        <s v="ORD008630"/>
        <s v="ORD008163"/>
        <s v="ORD011987"/>
        <s v="ORD008038"/>
        <s v="ORD003943"/>
        <s v="ORD003759"/>
        <s v="ORD008637"/>
        <s v="ORD006298"/>
        <s v="ORD006125"/>
        <s v="ORD010759"/>
        <s v="ORD002748"/>
        <s v="ORD005442"/>
        <s v="ORD002257"/>
        <s v="ORD007420"/>
        <s v="ORD006523"/>
        <s v="ORD001192"/>
        <s v="ORD003607"/>
        <s v="ORD001087"/>
        <s v="ORD008618"/>
        <s v="ORD003983"/>
        <s v="ORD001114"/>
        <s v="ORD000275"/>
        <s v="ORD001342"/>
        <s v="ORD001181"/>
        <s v="ORD005562"/>
        <s v="ORD002524"/>
        <s v="ORD005795"/>
        <s v="ORD011257"/>
        <s v="ORD003625"/>
        <s v="ORD009728"/>
        <s v="ORD005104"/>
        <s v="ORD010888"/>
        <s v="ORD006862"/>
        <s v="ORD005251"/>
        <s v="ORD005340"/>
        <s v="ORD011326"/>
        <s v="ORD000871"/>
        <s v="ORD005234"/>
        <s v="ORD000768"/>
        <s v="ORD001954"/>
        <s v="ORD008175"/>
        <s v="ORD003944"/>
        <s v="ORD010430"/>
        <s v="ORD009397"/>
        <s v="ORD010390"/>
        <s v="ORD001122"/>
        <s v="ORD005875"/>
        <s v="ORD011095"/>
        <s v="ORD001962"/>
        <s v="ORD001794"/>
        <s v="ORD003777"/>
        <s v="ORD000864"/>
        <s v="ORD002723"/>
        <s v="ORD004442"/>
        <s v="ORD009467"/>
        <s v="ORD009512"/>
        <s v="ORD008243"/>
        <s v="ORD007444"/>
        <s v="ORD011318"/>
        <s v="ORD008007"/>
        <s v="ORD006407"/>
        <s v="ORD011700"/>
        <s v="ORD001317"/>
        <s v="ORD008267"/>
        <s v="ORD010160"/>
        <s v="ORD006364"/>
        <s v="ORD005489"/>
        <s v="ORD001217"/>
        <s v="ORD004093"/>
        <s v="ORD009036"/>
        <s v="ORD002339"/>
        <s v="ORD010933"/>
        <s v="ORD006842"/>
        <s v="ORD009478"/>
        <s v="ORD010187"/>
        <s v="ORD000479"/>
        <s v="ORD003462"/>
        <s v="ORD008047"/>
        <s v="ORD006861"/>
        <s v="ORD004666"/>
        <s v="ORD005307"/>
        <s v="ORD000575"/>
        <s v="ORD001457"/>
        <s v="ORD007683"/>
        <s v="ORD005900"/>
        <s v="ORD006918"/>
        <s v="ORD005132"/>
        <s v="ORD005886"/>
        <s v="ORD010558"/>
        <s v="ORD005060"/>
        <s v="ORD008847"/>
        <s v="ORD005117"/>
        <s v="ORD007394"/>
        <s v="ORD003807"/>
        <s v="ORD009172"/>
        <s v="ORD003741"/>
        <s v="ORD001234"/>
        <s v="ORD007427"/>
        <s v="ORD010502"/>
        <s v="ORD004008"/>
        <s v="ORD002562"/>
        <s v="ORD008633"/>
        <s v="ORD006766"/>
        <s v="ORD007329"/>
        <s v="ORD000984"/>
        <s v="ORD006801"/>
        <s v="ORD010073"/>
        <s v="ORD008398"/>
        <s v="ORD010987"/>
        <s v="ORD003361"/>
        <s v="ORD002105"/>
        <s v="ORD001409"/>
        <s v="ORD006158"/>
        <s v="ORD007400"/>
        <s v="ORD008724"/>
        <s v="ORD003723"/>
        <s v="ORD005899"/>
        <s v="ORD000980"/>
        <s v="ORD005431"/>
        <s v="ORD000590"/>
        <s v="ORD010478"/>
        <s v="ORD010097"/>
        <s v="ORD007405"/>
        <s v="ORD009643"/>
        <s v="ORD007750"/>
        <s v="ORD008798"/>
        <s v="ORD009978"/>
        <s v="ORD008368"/>
        <s v="ORD007179"/>
        <s v="ORD005310"/>
        <s v="ORD001481"/>
        <s v="ORD000413"/>
        <s v="ORD009583"/>
        <s v="ORD009534"/>
        <s v="ORD010270"/>
        <s v="ORD003744"/>
        <s v="ORD006297"/>
        <s v="ORD003631"/>
        <s v="ORD006537"/>
        <s v="ORD000079"/>
        <s v="ORD011100"/>
        <s v="ORD008457"/>
        <s v="ORD004395"/>
        <s v="ORD001599"/>
        <s v="ORD010515"/>
        <s v="ORD010494"/>
        <s v="ORD003957"/>
        <s v="ORD011713"/>
        <s v="ORD001179"/>
        <s v="ORD010263"/>
        <s v="ORD008161"/>
        <s v="ORD011714"/>
        <s v="ORD002387"/>
        <s v="ORD007760"/>
        <s v="ORD005527"/>
        <s v="ORD007254"/>
        <s v="ORD010468"/>
        <s v="ORD009533"/>
        <s v="ORD003453"/>
        <s v="ORD007730"/>
        <s v="ORD003238"/>
        <s v="ORD002641"/>
        <s v="ORD005645"/>
        <s v="ORD008203"/>
        <s v="ORD000439"/>
        <s v="ORD009559"/>
        <s v="ORD000972"/>
        <s v="ORD010653"/>
        <s v="ORD009675"/>
        <s v="ORD011107"/>
        <s v="ORD005289"/>
        <s v="ORD011086"/>
        <s v="ORD004222"/>
        <s v="ORD002306"/>
        <s v="ORD011811"/>
        <s v="ORD011906"/>
        <s v="ORD001927"/>
        <s v="ORD001338"/>
        <s v="ORD003588"/>
        <s v="ORD007305"/>
        <s v="ORD006108"/>
        <s v="ORD003077"/>
        <s v="ORD000629"/>
        <s v="ORD000410"/>
        <s v="ORD011888"/>
        <s v="ORD005837"/>
        <s v="ORD005760"/>
        <s v="ORD001199"/>
        <s v="ORD010829"/>
        <s v="ORD007638"/>
        <s v="ORD002680"/>
        <s v="ORD009394"/>
        <s v="ORD005396"/>
        <s v="ORD005331"/>
        <s v="ORD004110"/>
        <s v="ORD006628"/>
        <s v="ORD000761"/>
        <s v="ORD011299"/>
        <s v="ORD008140"/>
        <s v="ORD005941"/>
        <s v="ORD004753"/>
        <s v="ORD004079"/>
        <s v="ORD007286"/>
        <s v="ORD005064"/>
        <s v="ORD011715"/>
        <s v="ORD007919"/>
        <s v="ORD006747"/>
        <s v="ORD011930"/>
        <s v="ORD005759"/>
        <s v="ORD009793"/>
        <s v="ORD010404"/>
        <s v="ORD005232"/>
        <s v="ORD009786"/>
        <s v="ORD001459"/>
        <s v="ORD004579"/>
        <s v="ORD011535"/>
        <s v="ORD010371"/>
        <s v="ORD003112"/>
        <s v="ORD010474"/>
        <s v="ORD000694"/>
        <s v="ORD005089"/>
        <s v="ORD006217"/>
        <s v="ORD006659"/>
        <s v="ORD011532"/>
        <s v="ORD005636"/>
        <s v="ORD010253"/>
        <s v="ORD002018"/>
        <s v="ORD002985"/>
        <s v="ORD002352"/>
        <s v="ORD010806"/>
        <s v="ORD006838"/>
        <s v="ORD011256"/>
        <s v="ORD008097"/>
        <s v="ORD006003"/>
        <s v="ORD006485"/>
        <s v="ORD009563"/>
        <s v="ORD006965"/>
        <s v="ORD005425"/>
        <s v="ORD011992"/>
        <s v="ORD006956"/>
        <s v="ORD008235"/>
        <s v="ORD009433"/>
        <s v="ORD001419"/>
        <s v="ORD000879"/>
        <s v="ORD001484"/>
        <s v="ORD010664"/>
        <s v="ORD000056"/>
        <s v="ORD009072"/>
        <s v="ORD001319"/>
        <s v="ORD002634"/>
        <s v="ORD004123"/>
        <s v="ORD001239"/>
        <s v="ORD008328"/>
        <s v="ORD010451"/>
        <s v="ORD002829"/>
        <s v="ORD005474"/>
        <s v="ORD009724"/>
        <s v="ORD008034"/>
        <s v="ORD006200"/>
        <s v="ORD006608"/>
        <s v="ORD005097"/>
        <s v="ORD007830"/>
        <s v="ORD010055"/>
        <s v="ORD003929"/>
        <s v="ORD011424"/>
        <s v="ORD004493"/>
        <s v="ORD009691"/>
        <s v="ORD004150"/>
        <s v="ORD006390"/>
        <s v="ORD011314"/>
        <s v="ORD011134"/>
        <s v="ORD000179"/>
        <s v="ORD010981"/>
        <s v="ORD004604"/>
        <s v="ORD011405"/>
        <s v="ORD008493"/>
        <s v="ORD005649"/>
        <s v="ORD011468"/>
        <s v="ORD009856"/>
        <s v="ORD009780"/>
        <s v="ORD009194"/>
        <s v="ORD011454"/>
        <s v="ORD003591"/>
        <s v="ORD004823"/>
        <s v="ORD000229"/>
        <s v="ORD000819"/>
        <s v="ORD009181"/>
        <s v="ORD000030"/>
        <s v="ORD009850"/>
        <s v="ORD000562"/>
        <s v="ORD008418"/>
        <s v="ORD004102"/>
        <s v="ORD004129"/>
        <s v="ORD003011"/>
        <s v="ORD007891"/>
        <s v="ORD008861"/>
        <s v="ORD011136"/>
        <s v="ORD003007"/>
        <s v="ORD005455"/>
        <s v="ORD005503"/>
        <s v="ORD003540"/>
        <s v="ORD005493"/>
        <s v="ORD008344"/>
        <s v="ORD001803"/>
        <s v="ORD011583"/>
        <s v="ORD000703"/>
        <s v="ORD007598"/>
        <s v="ORD002318"/>
        <s v="ORD001445"/>
        <s v="ORD002951"/>
        <s v="ORD003518"/>
        <s v="ORD009047"/>
        <s v="ORD010025"/>
        <s v="ORD007210"/>
        <s v="ORD002882"/>
        <s v="ORD011487"/>
        <s v="ORD008009"/>
        <s v="ORD011646"/>
        <s v="ORD005622"/>
        <s v="ORD006193"/>
        <s v="ORD002338"/>
        <s v="ORD008399"/>
        <s v="ORD005498"/>
        <s v="ORD009340"/>
        <s v="ORD007118"/>
        <s v="ORD005918"/>
        <s v="ORD011329"/>
        <s v="ORD005507"/>
        <s v="ORD003298"/>
        <s v="ORD003239"/>
        <s v="ORD006777"/>
        <s v="ORD006920"/>
        <s v="ORD004986"/>
        <s v="ORD004996"/>
        <s v="ORD004929"/>
        <s v="ORD009438"/>
        <s v="ORD004085"/>
        <s v="ORD010924"/>
        <s v="ORD006196"/>
        <s v="ORD011526"/>
        <s v="ORD002666"/>
        <s v="ORD010175"/>
        <s v="ORD006830"/>
        <s v="ORD000870"/>
        <s v="ORD009852"/>
        <s v="ORD003234"/>
        <s v="ORD004770"/>
        <s v="ORD006894"/>
        <s v="ORD003051"/>
        <s v="ORD011656"/>
        <s v="ORD002678"/>
        <s v="ORD005471"/>
        <s v="ORD011590"/>
        <s v="ORD005773"/>
        <s v="ORD003079"/>
        <s v="ORD001139"/>
        <s v="ORD007921"/>
        <s v="ORD002695"/>
        <s v="ORD007836"/>
        <s v="ORD004586"/>
        <s v="ORD007741"/>
        <s v="ORD005768"/>
        <s v="ORD006310"/>
        <s v="ORD000928"/>
        <s v="ORD004311"/>
        <s v="ORD006040"/>
        <s v="ORD011669"/>
        <s v="ORD003370"/>
        <s v="ORD007563"/>
        <s v="ORD010379"/>
        <s v="ORD010832"/>
        <s v="ORD011606"/>
        <s v="ORD000417"/>
        <s v="ORD005126"/>
        <s v="ORD002087"/>
        <s v="ORD004055"/>
        <s v="ORD006198"/>
        <s v="ORD002755"/>
        <s v="ORD000137"/>
        <s v="ORD004843"/>
        <s v="ORD009667"/>
        <s v="ORD001123"/>
        <s v="ORD000026"/>
        <s v="ORD000658"/>
        <s v="ORD005499"/>
        <s v="ORD008642"/>
        <s v="ORD003433"/>
        <s v="ORD003297"/>
        <s v="ORD011317"/>
        <s v="ORD009594"/>
        <s v="ORD011475"/>
        <s v="ORD001259"/>
        <s v="ORD006447"/>
        <s v="ORD004848"/>
        <s v="ORD001271"/>
        <s v="ORD001450"/>
        <s v="ORD006518"/>
        <s v="ORD009245"/>
        <s v="ORD011018"/>
        <s v="ORD002438"/>
        <s v="ORD003991"/>
        <s v="ORD006248"/>
        <s v="ORD008469"/>
        <s v="ORD010634"/>
        <s v="ORD002159"/>
        <s v="ORD000589"/>
        <s v="ORD010400"/>
        <s v="ORD000971"/>
        <s v="ORD006892"/>
        <s v="ORD006044"/>
        <s v="ORD003185"/>
        <s v="ORD007882"/>
        <s v="ORD002709"/>
        <s v="ORD004241"/>
        <s v="ORD003335"/>
        <s v="ORD001760"/>
        <s v="ORD002182"/>
        <s v="ORD006782"/>
        <s v="ORD005420"/>
        <s v="ORD004264"/>
        <s v="ORD002273"/>
        <s v="ORD003826"/>
        <s v="ORD009120"/>
        <s v="ORD007005"/>
        <s v="ORD003227"/>
        <s v="ORD003069"/>
        <s v="ORD000025"/>
        <s v="ORD004903"/>
        <s v="ORD002588"/>
        <s v="ORD008636"/>
        <s v="ORD005876"/>
        <s v="ORD004247"/>
        <s v="ORD007722"/>
        <s v="ORD009051"/>
        <s v="ORD010335"/>
        <s v="ORD008947"/>
        <s v="ORD010458"/>
        <s v="ORD009240"/>
        <s v="ORD000781"/>
        <s v="ORD009093"/>
        <s v="ORD011228"/>
        <s v="ORD004961"/>
        <s v="ORD010145"/>
        <s v="ORD002761"/>
        <s v="ORD001198"/>
        <s v="ORD008293"/>
        <s v="ORD001050"/>
        <s v="ORD009820"/>
        <s v="ORD003412"/>
        <s v="ORD002832"/>
        <s v="ORD003801"/>
        <s v="ORD002444"/>
        <s v="ORD001272"/>
        <s v="ORD001751"/>
        <s v="ORD010941"/>
        <s v="ORD008959"/>
        <s v="ORD004847"/>
        <s v="ORD005059"/>
        <s v="ORD001890"/>
        <s v="ORD003061"/>
        <s v="ORD008361"/>
        <s v="ORD000074"/>
        <s v="ORD010846"/>
        <s v="ORD002986"/>
        <s v="ORD010076"/>
        <s v="ORD004045"/>
        <s v="ORD010359"/>
        <s v="ORD007951"/>
        <s v="ORD005235"/>
        <s v="ORD010761"/>
        <s v="ORD000993"/>
        <s v="ORD005596"/>
        <s v="ORD006399"/>
        <s v="ORD003217"/>
        <s v="ORD001906"/>
        <s v="ORD003087"/>
        <s v="ORD009577"/>
        <s v="ORD006528"/>
        <s v="ORD011634"/>
        <s v="ORD007247"/>
        <s v="ORD001739"/>
        <s v="ORD011789"/>
        <s v="ORD008039"/>
        <s v="ORD001504"/>
        <s v="ORD002565"/>
        <s v="ORD001632"/>
        <s v="ORD002103"/>
        <s v="ORD000267"/>
        <s v="ORD009226"/>
        <s v="ORD002632"/>
        <s v="ORD006911"/>
        <s v="ORD003587"/>
        <s v="ORD002586"/>
        <s v="ORD010037"/>
        <s v="ORD011096"/>
        <s v="ORD006204"/>
        <s v="ORD011780"/>
        <s v="ORD002215"/>
        <s v="ORD008337"/>
        <s v="ORD007858"/>
        <s v="ORD003960"/>
        <s v="ORD004470"/>
        <s v="ORD004477"/>
        <s v="ORD010740"/>
        <s v="ORD008513"/>
        <s v="ORD006336"/>
        <s v="ORD004733"/>
        <s v="ORD006761"/>
        <s v="ORD001588"/>
        <s v="ORD007304"/>
        <s v="ORD005428"/>
        <s v="ORD009777"/>
        <s v="ORD006711"/>
        <s v="ORD011766"/>
        <s v="ORD003700"/>
        <s v="ORD010475"/>
        <s v="ORD004527"/>
        <s v="ORD009203"/>
        <s v="ORD003914"/>
        <s v="ORD003025"/>
        <s v="ORD003997"/>
        <s v="ORD008384"/>
        <s v="ORD001176"/>
        <s v="ORD007860"/>
        <s v="ORD004993"/>
        <s v="ORD001691"/>
        <s v="ORD006039"/>
        <s v="ORD001281"/>
        <s v="ORD003351"/>
        <s v="ORD005283"/>
        <s v="ORD010425"/>
        <s v="ORD000688"/>
        <s v="ORD005662"/>
        <s v="ORD000639"/>
        <s v="ORD008762"/>
        <s v="ORD003655"/>
        <s v="ORD009126"/>
        <s v="ORD009362"/>
        <s v="ORD001361"/>
        <s v="ORD007387"/>
        <s v="ORD004630"/>
        <s v="ORD003288"/>
        <s v="ORD011655"/>
        <s v="ORD010015"/>
        <s v="ORD006414"/>
        <s v="ORD010983"/>
        <s v="ORD000197"/>
        <s v="ORD004592"/>
        <s v="ORD005033"/>
        <s v="ORD011282"/>
        <s v="ORD005076"/>
        <s v="ORD010621"/>
        <s v="ORD002076"/>
        <s v="ORD005398"/>
        <s v="ORD008035"/>
        <s v="ORD008031"/>
        <s v="ORD009898"/>
        <s v="ORD000148"/>
        <s v="ORD000798"/>
        <s v="ORD009943"/>
        <s v="ORD008816"/>
        <s v="ORD002287"/>
        <s v="ORD004068"/>
        <s v="ORD002029"/>
        <s v="ORD005106"/>
        <s v="ORD005615"/>
        <s v="ORD005719"/>
        <s v="ORD001474"/>
        <s v="ORD000723"/>
        <s v="ORD009554"/>
        <s v="ORD000107"/>
        <s v="ORD005644"/>
        <s v="ORD004486"/>
        <s v="ORD011245"/>
        <s v="ORD001473"/>
        <s v="ORD009310"/>
        <s v="ORD008747"/>
        <s v="ORD007844"/>
        <s v="ORD000300"/>
        <s v="ORD000171"/>
        <s v="ORD003327"/>
        <s v="ORD003804"/>
        <s v="ORD007051"/>
        <s v="ORD003675"/>
        <s v="ORD009469"/>
        <s v="ORD010547"/>
        <s v="ORD003620"/>
        <s v="ORD000416"/>
        <s v="ORD006595"/>
        <s v="ORD004861"/>
        <s v="ORD011246"/>
        <s v="ORD003924"/>
        <s v="ORD010032"/>
        <s v="ORD002957"/>
        <s v="ORD010510"/>
        <s v="ORD011108"/>
        <s v="ORD000631"/>
        <s v="ORD005047"/>
        <s v="ORD000163"/>
        <s v="ORD008606"/>
        <s v="ORD009266"/>
        <s v="ORD010210"/>
        <s v="ORD009069"/>
        <s v="ORD009010"/>
        <s v="ORD002256"/>
        <s v="ORD007119"/>
        <s v="ORD007972"/>
        <s v="ORD010927"/>
        <s v="ORD009065"/>
        <s v="ORD004342"/>
        <s v="ORD011876"/>
        <s v="ORD008422"/>
        <s v="ORD007433"/>
        <s v="ORD009099"/>
        <s v="ORD007537"/>
        <s v="ORD010249"/>
        <s v="ORD009089"/>
        <s v="ORD005322"/>
        <s v="ORD005850"/>
        <s v="ORD006226"/>
        <s v="ORD003872"/>
        <s v="ORD010346"/>
        <s v="ORD008984"/>
        <s v="ORD007779"/>
        <s v="ORD006334"/>
        <s v="ORD010103"/>
        <s v="ORD007501"/>
        <s v="ORD009520"/>
        <s v="ORD010501"/>
        <s v="ORD002877"/>
        <s v="ORD008891"/>
        <s v="ORD007452"/>
        <s v="ORD006587"/>
        <s v="ORD011276"/>
        <s v="ORD011273"/>
        <s v="ORD006739"/>
        <s v="ORD009910"/>
        <s v="ORD002580"/>
        <s v="ORD009087"/>
        <s v="ORD003021"/>
        <s v="ORD005248"/>
        <s v="ORD005543"/>
        <s v="ORD001980"/>
        <s v="ORD006019"/>
        <s v="ORD001058"/>
        <s v="ORD011502"/>
        <s v="ORD011711"/>
        <s v="ORD010523"/>
        <s v="ORD003659"/>
        <s v="ORD007079"/>
        <s v="ORD006507"/>
        <s v="ORD007772"/>
        <s v="ORD000093"/>
        <s v="ORD001235"/>
        <s v="ORD006482"/>
        <s v="ORD001014"/>
        <s v="ORD005797"/>
        <s v="ORD003864"/>
        <s v="ORD007837"/>
        <s v="ORD009140"/>
        <s v="ORD009986"/>
        <s v="ORD000191"/>
        <s v="ORD007792"/>
        <s v="ORD007936"/>
        <s v="ORD001532"/>
        <s v="ORD002683"/>
        <s v="ORD006051"/>
        <s v="ORD002813"/>
        <s v="ORD011781"/>
        <s v="ORD004820"/>
        <s v="ORD003177"/>
        <s v="ORD010304"/>
        <s v="ORD004773"/>
        <s v="ORD000106"/>
        <s v="ORD003414"/>
        <s v="ORD010994"/>
        <s v="ORD010156"/>
        <s v="ORD002302"/>
        <s v="ORD006567"/>
        <s v="ORD008967"/>
        <s v="ORD009425"/>
        <s v="ORD000859"/>
        <s v="ORD005525"/>
        <s v="ORD011347"/>
        <s v="ORD003431"/>
        <s v="ORD006232"/>
        <s v="ORD004161"/>
        <s v="ORD007439"/>
        <s v="ORD005911"/>
        <s v="ORD000726"/>
        <s v="ORD001680"/>
        <s v="ORD006693"/>
        <s v="ORD005246"/>
        <s v="ORD010394"/>
        <s v="ORD001364"/>
        <s v="ORD008603"/>
        <s v="ORD008057"/>
        <s v="ORD007989"/>
        <s v="ORD003782"/>
        <s v="ORD000913"/>
        <s v="ORD006662"/>
        <s v="ORD010285"/>
        <s v="ORD007794"/>
        <s v="ORD000391"/>
        <s v="ORD006285"/>
        <s v="ORD005470"/>
        <s v="ORD004819"/>
        <s v="ORD007302"/>
        <s v="ORD004358"/>
        <s v="ORD004995"/>
        <s v="ORD007248"/>
        <s v="ORD002244"/>
        <s v="ORD008092"/>
        <s v="ORD003124"/>
        <s v="ORD003122"/>
        <s v="ORD003958"/>
        <s v="ORD000719"/>
        <s v="ORD011645"/>
        <s v="ORD010633"/>
        <s v="ORD003257"/>
        <s v="ORD011301"/>
        <s v="ORD011604"/>
        <s v="ORD005608"/>
        <s v="ORD003049"/>
        <s v="ORD000421"/>
        <s v="ORD002198"/>
        <s v="ORD003118"/>
        <s v="ORD001938"/>
        <s v="ORD009312"/>
        <s v="ORD004116"/>
        <s v="ORD000535"/>
        <s v="ORD000549"/>
        <s v="ORD005681"/>
        <s v="ORD000299"/>
        <s v="ORD007121"/>
        <s v="ORD011555"/>
        <s v="ORD007584"/>
        <s v="ORD007482"/>
        <s v="ORD011922"/>
        <s v="ORD002171"/>
        <s v="ORD007376"/>
        <s v="ORD007517"/>
        <s v="ORD001386"/>
        <s v="ORD003208"/>
        <s v="ORD003136"/>
        <s v="ORD006854"/>
        <s v="ORD006914"/>
        <s v="ORD005772"/>
        <s v="ORD005488"/>
        <s v="ORD004185"/>
        <s v="ORD011351"/>
        <s v="ORD005740"/>
        <s v="ORD007177"/>
        <s v="ORD000098"/>
        <s v="ORD010292"/>
        <s v="ORD004606"/>
        <s v="ORD010452"/>
        <s v="ORD004800"/>
        <s v="ORD010162"/>
        <s v="ORD002795"/>
        <s v="ORD009238"/>
        <s v="ORD007739"/>
        <s v="ORD009132"/>
        <s v="ORD005526"/>
        <s v="ORD005905"/>
        <s v="ORD006008"/>
        <s v="ORD004897"/>
        <s v="ORD008800"/>
        <s v="ORD006767"/>
        <s v="ORD002527"/>
        <s v="ORD007759"/>
        <s v="ORD002540"/>
        <s v="ORD008124"/>
        <s v="ORD001071"/>
        <s v="ORD000297"/>
        <s v="ORD000050"/>
        <s v="ORD008417"/>
        <s v="ORD009967"/>
        <s v="ORD001244"/>
        <s v="ORD011472"/>
        <s v="ORD010114"/>
        <s v="ORD009043"/>
        <s v="ORD006792"/>
        <s v="ORD001226"/>
        <s v="ORD004659"/>
        <s v="ORD007244"/>
        <s v="ORD011045"/>
        <s v="ORD004701"/>
        <s v="ORD011510"/>
        <s v="ORD000443"/>
        <s v="ORD002473"/>
        <s v="ORD005695"/>
        <s v="ORD005121"/>
        <s v="ORD010780"/>
        <s v="ORD002816"/>
        <s v="ORD011109"/>
        <s v="ORD006834"/>
        <s v="ORD008380"/>
        <s v="ORD007156"/>
        <s v="ORD010992"/>
        <s v="ORD003904"/>
        <s v="ORD004076"/>
        <s v="ORD008654"/>
        <s v="ORD006800"/>
        <s v="ORD011324"/>
        <s v="ORD006054"/>
        <s v="ORD008907"/>
        <s v="ORD005447"/>
        <s v="ORD007646"/>
        <s v="ORD006188"/>
        <s v="ORD008828"/>
        <s v="ORD004086"/>
        <s v="ORD004625"/>
        <s v="ORD007905"/>
        <s v="ORD007132"/>
        <s v="ORD010459"/>
        <s v="ORD001766"/>
        <s v="ORD010540"/>
        <s v="ORD002904"/>
        <s v="ORD005595"/>
        <s v="ORD008149"/>
        <s v="ORD008083"/>
        <s v="ORD000486"/>
        <s v="ORD005575"/>
        <s v="ORD009278"/>
        <s v="ORD010322"/>
        <s v="ORD005801"/>
        <s v="ORD004421"/>
        <s v="ORD007554"/>
        <s v="ORD003539"/>
        <s v="ORD011321"/>
        <s v="ORD008212"/>
        <s v="ORD007255"/>
        <s v="ORD006903"/>
        <s v="ORD001674"/>
        <s v="ORD005437"/>
        <s v="ORD011049"/>
        <s v="ORD007307"/>
        <s v="ORD009983"/>
        <s v="ORD005709"/>
        <s v="ORD007049"/>
        <s v="ORD005619"/>
        <s v="ORD005676"/>
        <s v="ORD000097"/>
        <s v="ORD003156"/>
        <s v="ORD002495"/>
        <s v="ORD004571"/>
        <s v="ORD005885"/>
        <s v="ORD000367"/>
        <s v="ORD005994"/>
        <s v="ORD009914"/>
        <s v="ORD003658"/>
        <s v="ORD010102"/>
        <s v="ORD004857"/>
        <s v="ORD000919"/>
        <s v="ORD009618"/>
        <s v="ORD011000"/>
        <s v="ORD011758"/>
        <s v="ORD006793"/>
        <s v="ORD011183"/>
        <s v="ORD003392"/>
        <s v="ORD011315"/>
        <s v="ORD003311"/>
        <s v="ORD001589"/>
        <s v="ORD003665"/>
        <s v="ORD010691"/>
        <s v="ORD000032"/>
        <s v="ORD006266"/>
        <s v="ORD011476"/>
        <s v="ORD001376"/>
        <s v="ORD007623"/>
        <s v="ORD009519"/>
        <s v="ORD003781"/>
        <s v="ORD005209"/>
        <s v="ORD009542"/>
        <s v="ORD007492"/>
        <s v="ORD000256"/>
        <s v="ORD004989"/>
        <s v="ORD003643"/>
        <s v="ORD008171"/>
        <s v="ORD011815"/>
        <s v="ORD004148"/>
        <s v="ORD005035"/>
        <s v="ORD006917"/>
        <s v="ORD005316"/>
        <s v="ORD002728"/>
        <s v="ORD006950"/>
        <s v="ORD003701"/>
        <s v="ORD008317"/>
        <s v="ORD006549"/>
        <s v="ORD002779"/>
        <s v="ORD011072"/>
        <s v="ORD005168"/>
        <s v="ORD002774"/>
        <s v="ORD010828"/>
        <s v="ORD006752"/>
        <s v="ORD000434"/>
        <s v="ORD004771"/>
        <s v="ORD011528"/>
        <s v="ORD001100"/>
        <s v="ORD002515"/>
        <s v="ORD011799"/>
        <s v="ORD006638"/>
        <s v="ORD002576"/>
        <s v="ORD007337"/>
      </sharedItems>
    </cacheField>
    <cacheField name="Customer_ID" numFmtId="0">
      <sharedItems/>
    </cacheField>
    <cacheField name="Product_Category" numFmtId="0">
      <sharedItems count="8">
        <s v="Books"/>
        <s v="Home &amp; Kitchen"/>
        <s v="Beauty"/>
        <s v="Fashion"/>
        <s v="Sports"/>
        <s v="Toys"/>
        <s v="Electronics"/>
        <s v="Grocery"/>
      </sharedItems>
    </cacheField>
    <cacheField name="Product_Name" numFmtId="0">
      <sharedItems/>
    </cacheField>
    <cacheField name="Quantity" numFmtId="0">
      <sharedItems containsSemiMixedTypes="0" containsString="0" containsNumber="1" containsInteger="1" minValue="1" maxValue="5"/>
    </cacheField>
    <cacheField name="Unit_Price_USD" numFmtId="44">
      <sharedItems containsSemiMixedTypes="0" containsString="0" containsNumber="1" minValue="3.01" maxValue="249.84"/>
    </cacheField>
    <cacheField name="Discount_Percent" numFmtId="0">
      <sharedItems containsString="0" containsBlank="1" containsNumber="1" containsInteger="1" minValue="0" maxValue="25"/>
    </cacheField>
    <cacheField name="Payment_Method" numFmtId="0">
      <sharedItems count="6">
        <s v="Net Banking"/>
        <s v="Debit Card"/>
        <s v="Cash on Delivery"/>
        <s v="Credit Card"/>
        <s v="UPI"/>
        <s v="PayPal"/>
      </sharedItems>
    </cacheField>
    <cacheField name="Shipping_City" numFmtId="0">
      <sharedItems count="23">
        <s v="London"/>
        <s v="Toronto"/>
        <s v="Brisbane"/>
        <s v="Birmingham"/>
        <s v="Montreal"/>
        <s v="Los Angeles"/>
        <s v="New York"/>
        <s v="Munich"/>
        <s v="Melbourne"/>
        <s v="Manchester"/>
        <s v="Chicago"/>
        <s v="Delhi"/>
        <s v="Houston"/>
        <s v="Hamburg"/>
        <s v="Mumbai"/>
        <s v="Dubai"/>
        <s v="Berlin"/>
        <s v="Bengaluru"/>
        <s v="Abu Dhabi"/>
        <s v="Sydney"/>
        <s v="Unknown"/>
        <s v="Vancouver"/>
        <s v="Hyderabad"/>
      </sharedItems>
    </cacheField>
    <cacheField name="Country" numFmtId="0">
      <sharedItems count="7">
        <s v="United Kingdom"/>
        <s v="Canada"/>
        <s v="Australia"/>
        <s v="United States"/>
        <s v="Germany"/>
        <s v="India"/>
        <s v="United Arab Emirates"/>
      </sharedItems>
    </cacheField>
    <cacheField name="Order_Status" numFmtId="0">
      <sharedItems count="5">
        <s v="Delivered"/>
        <s v="Shipped"/>
        <s v="Cancelled"/>
        <s v="Returned"/>
        <s v="Pending"/>
      </sharedItems>
    </cacheField>
    <cacheField name="Customer_Rating" numFmtId="0">
      <sharedItems containsString="0" containsBlank="1" containsNumber="1" containsInteger="1" minValue="1" maxValue="5" count="6">
        <n v="5"/>
        <m/>
        <n v="3"/>
        <n v="4"/>
        <n v="2"/>
        <n v="1"/>
      </sharedItems>
    </cacheField>
    <cacheField name="Order_Date" numFmtId="14">
      <sharedItems containsSemiMixedTypes="0" containsNonDate="0" containsDate="1" containsString="0" minDate="2024-01-01T00:00:00" maxDate="2026-07-01T00:00:00" count="912">
        <d v="2026-04-03T00:00:00"/>
        <d v="2024-10-15T00:00:00"/>
        <d v="2024-06-17T00:00:00"/>
        <d v="2025-10-16T00:00:00"/>
        <d v="2026-04-06T00:00:00"/>
        <d v="2024-11-09T00:00:00"/>
        <d v="2026-03-21T00:00:00"/>
        <d v="2024-07-10T00:00:00"/>
        <d v="2025-08-19T00:00:00"/>
        <d v="2025-07-14T00:00:00"/>
        <d v="2024-06-05T00:00:00"/>
        <d v="2025-06-09T00:00:00"/>
        <d v="2025-06-11T00:00:00"/>
        <d v="2024-12-09T00:00:00"/>
        <d v="2025-12-23T00:00:00"/>
        <d v="2025-07-15T00:00:00"/>
        <d v="2025-11-05T00:00:00"/>
        <d v="2025-11-11T00:00:00"/>
        <d v="2025-04-04T00:00:00"/>
        <d v="2026-04-16T00:00:00"/>
        <d v="2024-05-05T00:00:00"/>
        <d v="2024-10-17T00:00:00"/>
        <d v="2025-04-07T00:00:00"/>
        <d v="2024-10-14T00:00:00"/>
        <d v="2025-05-22T00:00:00"/>
        <d v="2024-08-04T00:00:00"/>
        <d v="2025-04-10T00:00:00"/>
        <d v="2024-12-25T00:00:00"/>
        <d v="2024-02-20T00:00:00"/>
        <d v="2024-01-21T00:00:00"/>
        <d v="2024-11-17T00:00:00"/>
        <d v="2026-04-20T00:00:00"/>
        <d v="2024-02-07T00:00:00"/>
        <d v="2025-07-08T00:00:00"/>
        <d v="2024-11-06T00:00:00"/>
        <d v="2025-06-02T00:00:00"/>
        <d v="2025-04-21T00:00:00"/>
        <d v="2024-08-28T00:00:00"/>
        <d v="2025-03-21T00:00:00"/>
        <d v="2025-05-13T00:00:00"/>
        <d v="2025-12-02T00:00:00"/>
        <d v="2025-01-06T00:00:00"/>
        <d v="2025-04-27T00:00:00"/>
        <d v="2025-07-03T00:00:00"/>
        <d v="2025-11-02T00:00:00"/>
        <d v="2025-02-27T00:00:00"/>
        <d v="2024-02-10T00:00:00"/>
        <d v="2024-08-15T00:00:00"/>
        <d v="2024-07-25T00:00:00"/>
        <d v="2026-03-03T00:00:00"/>
        <d v="2025-01-14T00:00:00"/>
        <d v="2025-05-08T00:00:00"/>
        <d v="2024-01-31T00:00:00"/>
        <d v="2024-01-03T00:00:00"/>
        <d v="2025-01-10T00:00:00"/>
        <d v="2025-01-28T00:00:00"/>
        <d v="2026-01-23T00:00:00"/>
        <d v="2026-04-04T00:00:00"/>
        <d v="2025-12-28T00:00:00"/>
        <d v="2026-01-29T00:00:00"/>
        <d v="2025-02-11T00:00:00"/>
        <d v="2025-09-09T00:00:00"/>
        <d v="2024-07-30T00:00:00"/>
        <d v="2026-03-07T00:00:00"/>
        <d v="2025-12-31T00:00:00"/>
        <d v="2024-05-22T00:00:00"/>
        <d v="2025-02-26T00:00:00"/>
        <d v="2024-03-09T00:00:00"/>
        <d v="2025-07-24T00:00:00"/>
        <d v="2025-11-19T00:00:00"/>
        <d v="2025-02-09T00:00:00"/>
        <d v="2025-12-15T00:00:00"/>
        <d v="2024-01-08T00:00:00"/>
        <d v="2025-07-25T00:00:00"/>
        <d v="2024-09-03T00:00:00"/>
        <d v="2026-05-15T00:00:00"/>
        <d v="2024-11-12T00:00:00"/>
        <d v="2025-06-23T00:00:00"/>
        <d v="2025-08-26T00:00:00"/>
        <d v="2026-06-25T00:00:00"/>
        <d v="2024-07-17T00:00:00"/>
        <d v="2024-09-27T00:00:00"/>
        <d v="2025-06-04T00:00:00"/>
        <d v="2026-01-18T00:00:00"/>
        <d v="2024-02-03T00:00:00"/>
        <d v="2025-09-12T00:00:00"/>
        <d v="2026-06-15T00:00:00"/>
        <d v="2026-04-11T00:00:00"/>
        <d v="2024-06-13T00:00:00"/>
        <d v="2024-12-13T00:00:00"/>
        <d v="2025-10-27T00:00:00"/>
        <d v="2024-09-07T00:00:00"/>
        <d v="2024-07-08T00:00:00"/>
        <d v="2024-08-25T00:00:00"/>
        <d v="2025-09-20T00:00:00"/>
        <d v="2025-03-20T00:00:00"/>
        <d v="2024-02-18T00:00:00"/>
        <d v="2025-11-10T00:00:00"/>
        <d v="2024-06-09T00:00:00"/>
        <d v="2024-08-26T00:00:00"/>
        <d v="2024-01-02T00:00:00"/>
        <d v="2026-05-04T00:00:00"/>
        <d v="2024-12-11T00:00:00"/>
        <d v="2026-01-10T00:00:00"/>
        <d v="2024-03-21T00:00:00"/>
        <d v="2026-03-15T00:00:00"/>
        <d v="2025-02-21T00:00:00"/>
        <d v="2025-01-27T00:00:00"/>
        <d v="2024-06-28T00:00:00"/>
        <d v="2024-09-26T00:00:00"/>
        <d v="2025-03-29T00:00:00"/>
        <d v="2026-02-04T00:00:00"/>
        <d v="2026-05-27T00:00:00"/>
        <d v="2025-07-13T00:00:00"/>
        <d v="2025-04-23T00:00:00"/>
        <d v="2025-11-13T00:00:00"/>
        <d v="2024-10-29T00:00:00"/>
        <d v="2026-01-05T00:00:00"/>
        <d v="2025-01-16T00:00:00"/>
        <d v="2024-12-30T00:00:00"/>
        <d v="2025-01-31T00:00:00"/>
        <d v="2024-03-13T00:00:00"/>
        <d v="2024-08-31T00:00:00"/>
        <d v="2024-07-29T00:00:00"/>
        <d v="2024-07-15T00:00:00"/>
        <d v="2025-11-12T00:00:00"/>
        <d v="2025-12-10T00:00:00"/>
        <d v="2025-01-03T00:00:00"/>
        <d v="2024-02-27T00:00:00"/>
        <d v="2024-07-20T00:00:00"/>
        <d v="2025-07-02T00:00:00"/>
        <d v="2025-02-03T00:00:00"/>
        <d v="2025-08-31T00:00:00"/>
        <d v="2025-12-14T00:00:00"/>
        <d v="2025-01-19T00:00:00"/>
        <d v="2025-04-15T00:00:00"/>
        <d v="2024-05-06T00:00:00"/>
        <d v="2026-06-05T00:00:00"/>
        <d v="2024-08-12T00:00:00"/>
        <d v="2024-09-17T00:00:00"/>
        <d v="2025-01-23T00:00:00"/>
        <d v="2025-11-25T00:00:00"/>
        <d v="2024-09-25T00:00:00"/>
        <d v="2026-04-23T00:00:00"/>
        <d v="2025-08-25T00:00:00"/>
        <d v="2025-12-20T00:00:00"/>
        <d v="2024-06-03T00:00:00"/>
        <d v="2025-06-10T00:00:00"/>
        <d v="2024-02-26T00:00:00"/>
        <d v="2024-09-18T00:00:00"/>
        <d v="2025-04-13T00:00:00"/>
        <d v="2026-03-08T00:00:00"/>
        <d v="2025-04-20T00:00:00"/>
        <d v="2024-08-23T00:00:00"/>
        <d v="2025-12-16T00:00:00"/>
        <d v="2024-07-26T00:00:00"/>
        <d v="2026-05-20T00:00:00"/>
        <d v="2026-01-01T00:00:00"/>
        <d v="2025-08-20T00:00:00"/>
        <d v="2026-03-28T00:00:00"/>
        <d v="2025-02-16T00:00:00"/>
        <d v="2025-03-10T00:00:00"/>
        <d v="2024-06-25T00:00:00"/>
        <d v="2025-10-12T00:00:00"/>
        <d v="2024-08-06T00:00:00"/>
        <d v="2026-05-29T00:00:00"/>
        <d v="2025-03-03T00:00:00"/>
        <d v="2026-03-26T00:00:00"/>
        <d v="2024-06-29T00:00:00"/>
        <d v="2024-11-10T00:00:00"/>
        <d v="2026-04-28T00:00:00"/>
        <d v="2026-02-10T00:00:00"/>
        <d v="2025-07-28T00:00:00"/>
        <d v="2024-01-05T00:00:00"/>
        <d v="2026-06-03T00:00:00"/>
        <d v="2024-09-16T00:00:00"/>
        <d v="2024-11-03T00:00:00"/>
        <d v="2024-08-02T00:00:00"/>
        <d v="2025-08-16T00:00:00"/>
        <d v="2024-07-16T00:00:00"/>
        <d v="2025-05-30T00:00:00"/>
        <d v="2026-02-14T00:00:00"/>
        <d v="2025-01-24T00:00:00"/>
        <d v="2025-08-05T00:00:00"/>
        <d v="2025-12-06T00:00:00"/>
        <d v="2026-06-28T00:00:00"/>
        <d v="2024-03-05T00:00:00"/>
        <d v="2025-06-20T00:00:00"/>
        <d v="2024-08-07T00:00:00"/>
        <d v="2025-09-06T00:00:00"/>
        <d v="2025-09-28T00:00:00"/>
        <d v="2024-04-15T00:00:00"/>
        <d v="2025-05-09T00:00:00"/>
        <d v="2025-09-10T00:00:00"/>
        <d v="2024-10-23T00:00:00"/>
        <d v="2025-06-26T00:00:00"/>
        <d v="2024-02-29T00:00:00"/>
        <d v="2025-04-08T00:00:00"/>
        <d v="2026-03-05T00:00:00"/>
        <d v="2025-02-24T00:00:00"/>
        <d v="2025-08-08T00:00:00"/>
        <d v="2025-05-15T00:00:00"/>
        <d v="2026-01-08T00:00:00"/>
        <d v="2025-11-04T00:00:00"/>
        <d v="2024-01-12T00:00:00"/>
        <d v="2025-09-16T00:00:00"/>
        <d v="2025-01-26T00:00:00"/>
        <d v="2026-03-25T00:00:00"/>
        <d v="2025-02-05T00:00:00"/>
        <d v="2025-06-21T00:00:00"/>
        <d v="2024-11-30T00:00:00"/>
        <d v="2024-05-26T00:00:00"/>
        <d v="2024-01-27T00:00:00"/>
        <d v="2025-11-27T00:00:00"/>
        <d v="2025-04-02T00:00:00"/>
        <d v="2024-09-09T00:00:00"/>
        <d v="2024-04-02T00:00:00"/>
        <d v="2024-10-10T00:00:00"/>
        <d v="2025-05-02T00:00:00"/>
        <d v="2025-09-29T00:00:00"/>
        <d v="2026-06-06T00:00:00"/>
        <d v="2025-11-15T00:00:00"/>
        <d v="2026-04-09T00:00:00"/>
        <d v="2024-07-03T00:00:00"/>
        <d v="2026-03-06T00:00:00"/>
        <d v="2024-12-27T00:00:00"/>
        <d v="2026-06-12T00:00:00"/>
        <d v="2026-04-22T00:00:00"/>
        <d v="2025-12-13T00:00:00"/>
        <d v="2024-07-06T00:00:00"/>
        <d v="2025-07-05T00:00:00"/>
        <d v="2024-09-11T00:00:00"/>
        <d v="2026-01-03T00:00:00"/>
        <d v="2024-06-15T00:00:00"/>
        <d v="2025-08-10T00:00:00"/>
        <d v="2025-04-14T00:00:00"/>
        <d v="2025-01-04T00:00:00"/>
        <d v="2024-01-14T00:00:00"/>
        <d v="2024-11-24T00:00:00"/>
        <d v="2024-12-08T00:00:00"/>
        <d v="2025-10-20T00:00:00"/>
        <d v="2025-02-08T00:00:00"/>
        <d v="2026-02-26T00:00:00"/>
        <d v="2025-11-03T00:00:00"/>
        <d v="2024-11-05T00:00:00"/>
        <d v="2026-03-19T00:00:00"/>
        <d v="2026-02-06T00:00:00"/>
        <d v="2024-05-07T00:00:00"/>
        <d v="2025-08-04T00:00:00"/>
        <d v="2024-12-31T00:00:00"/>
        <d v="2025-12-18T00:00:00"/>
        <d v="2024-06-04T00:00:00"/>
        <d v="2024-09-01T00:00:00"/>
        <d v="2025-07-18T00:00:00"/>
        <d v="2025-01-15T00:00:00"/>
        <d v="2024-09-06T00:00:00"/>
        <d v="2025-12-21T00:00:00"/>
        <d v="2026-04-14T00:00:00"/>
        <d v="2024-11-22T00:00:00"/>
        <d v="2026-04-13T00:00:00"/>
        <d v="2025-07-21T00:00:00"/>
        <d v="2025-09-18T00:00:00"/>
        <d v="2024-10-07T00:00:00"/>
        <d v="2025-06-19T00:00:00"/>
        <d v="2026-01-22T00:00:00"/>
        <d v="2026-05-13T00:00:00"/>
        <d v="2025-06-03T00:00:00"/>
        <d v="2024-11-02T00:00:00"/>
        <d v="2026-03-22T00:00:00"/>
        <d v="2024-05-18T00:00:00"/>
        <d v="2025-05-01T00:00:00"/>
        <d v="2024-05-11T00:00:00"/>
        <d v="2024-04-29T00:00:00"/>
        <d v="2025-08-01T00:00:00"/>
        <d v="2024-08-30T00:00:00"/>
        <d v="2025-02-22T00:00:00"/>
        <d v="2026-01-24T00:00:00"/>
        <d v="2026-01-31T00:00:00"/>
        <d v="2024-03-10T00:00:00"/>
        <d v="2025-05-28T00:00:00"/>
        <d v="2024-10-30T00:00:00"/>
        <d v="2024-09-19T00:00:00"/>
        <d v="2024-12-16T00:00:00"/>
        <d v="2024-01-25T00:00:00"/>
        <d v="2024-01-22T00:00:00"/>
        <d v="2024-06-08T00:00:00"/>
        <d v="2026-05-08T00:00:00"/>
        <d v="2024-10-24T00:00:00"/>
        <d v="2024-02-11T00:00:00"/>
        <d v="2025-03-04T00:00:00"/>
        <d v="2026-06-22T00:00:00"/>
        <d v="2025-02-18T00:00:00"/>
        <d v="2026-05-06T00:00:00"/>
        <d v="2024-10-25T00:00:00"/>
        <d v="2025-09-17T00:00:00"/>
        <d v="2026-05-30T00:00:00"/>
        <d v="2025-10-29T00:00:00"/>
        <d v="2025-02-02T00:00:00"/>
        <d v="2026-01-11T00:00:00"/>
        <d v="2026-01-30T00:00:00"/>
        <d v="2024-02-21T00:00:00"/>
        <d v="2026-05-17T00:00:00"/>
        <d v="2026-02-03T00:00:00"/>
        <d v="2024-04-08T00:00:00"/>
        <d v="2025-11-26T00:00:00"/>
        <d v="2025-10-04T00:00:00"/>
        <d v="2025-11-17T00:00:00"/>
        <d v="2024-02-02T00:00:00"/>
        <d v="2026-05-22T00:00:00"/>
        <d v="2025-02-25T00:00:00"/>
        <d v="2025-11-29T00:00:00"/>
        <d v="2025-10-23T00:00:00"/>
        <d v="2024-03-29T00:00:00"/>
        <d v="2025-03-16T00:00:00"/>
        <d v="2024-04-28T00:00:00"/>
        <d v="2024-04-11T00:00:00"/>
        <d v="2024-07-27T00:00:00"/>
        <d v="2024-02-04T00:00:00"/>
        <d v="2024-05-28T00:00:00"/>
        <d v="2024-04-12T00:00:00"/>
        <d v="2025-09-14T00:00:00"/>
        <d v="2025-08-13T00:00:00"/>
        <d v="2024-03-20T00:00:00"/>
        <d v="2024-01-24T00:00:00"/>
        <d v="2025-06-12T00:00:00"/>
        <d v="2026-04-24T00:00:00"/>
        <d v="2024-02-06T00:00:00"/>
        <d v="2025-11-21T00:00:00"/>
        <d v="2026-03-24T00:00:00"/>
        <d v="2025-03-23T00:00:00"/>
        <d v="2024-11-16T00:00:00"/>
        <d v="2026-05-24T00:00:00"/>
        <d v="2024-05-14T00:00:00"/>
        <d v="2024-01-06T00:00:00"/>
        <d v="2026-03-12T00:00:00"/>
        <d v="2025-06-27T00:00:00"/>
        <d v="2026-01-27T00:00:00"/>
        <d v="2024-01-10T00:00:00"/>
        <d v="2024-10-04T00:00:00"/>
        <d v="2025-04-16T00:00:00"/>
        <d v="2024-03-03T00:00:00"/>
        <d v="2026-05-11T00:00:00"/>
        <d v="2025-08-11T00:00:00"/>
        <d v="2024-08-11T00:00:00"/>
        <d v="2025-06-05T00:00:00"/>
        <d v="2026-02-19T00:00:00"/>
        <d v="2025-11-22T00:00:00"/>
        <d v="2024-12-01T00:00:00"/>
        <d v="2025-08-17T00:00:00"/>
        <d v="2026-05-21T00:00:00"/>
        <d v="2024-03-01T00:00:00"/>
        <d v="2025-06-08T00:00:00"/>
        <d v="2025-09-23T00:00:00"/>
        <d v="2025-08-18T00:00:00"/>
        <d v="2024-04-03T00:00:00"/>
        <d v="2024-01-16T00:00:00"/>
        <d v="2024-11-21T00:00:00"/>
        <d v="2024-10-01T00:00:00"/>
        <d v="2026-02-07T00:00:00"/>
        <d v="2024-10-02T00:00:00"/>
        <d v="2025-06-30T00:00:00"/>
        <d v="2025-09-13T00:00:00"/>
        <d v="2024-03-07T00:00:00"/>
        <d v="2024-12-21T00:00:00"/>
        <d v="2026-05-23T00:00:00"/>
        <d v="2025-12-09T00:00:00"/>
        <d v="2025-10-28T00:00:00"/>
        <d v="2025-06-22T00:00:00"/>
        <d v="2026-04-10T00:00:00"/>
        <d v="2026-01-17T00:00:00"/>
        <d v="2025-11-30T00:00:00"/>
        <d v="2025-03-07T00:00:00"/>
        <d v="2024-03-23T00:00:00"/>
        <d v="2026-05-16T00:00:00"/>
        <d v="2026-03-04T00:00:00"/>
        <d v="2024-10-22T00:00:00"/>
        <d v="2026-03-09T00:00:00"/>
        <d v="2025-01-18T00:00:00"/>
        <d v="2025-03-13T00:00:00"/>
        <d v="2024-04-23T00:00:00"/>
        <d v="2024-05-02T00:00:00"/>
        <d v="2024-05-10T00:00:00"/>
        <d v="2024-11-27T00:00:00"/>
        <d v="2026-02-22T00:00:00"/>
        <d v="2026-01-06T00:00:00"/>
        <d v="2024-05-24T00:00:00"/>
        <d v="2024-07-09T00:00:00"/>
        <d v="2024-10-20T00:00:00"/>
        <d v="2024-02-14T00:00:00"/>
        <d v="2025-09-21T00:00:00"/>
        <d v="2025-10-24T00:00:00"/>
        <d v="2024-07-13T00:00:00"/>
        <d v="2024-12-24T00:00:00"/>
        <d v="2025-10-01T00:00:00"/>
        <d v="2024-02-12T00:00:00"/>
        <d v="2026-04-07T00:00:00"/>
        <d v="2024-04-17T00:00:00"/>
        <d v="2025-04-19T00:00:00"/>
        <d v="2024-05-16T00:00:00"/>
        <d v="2025-02-04T00:00:00"/>
        <d v="2026-06-30T00:00:00"/>
        <d v="2026-06-19T00:00:00"/>
        <d v="2025-07-31T00:00:00"/>
        <d v="2025-10-02T00:00:00"/>
        <d v="2024-03-02T00:00:00"/>
        <d v="2025-09-11T00:00:00"/>
        <d v="2026-01-14T00:00:00"/>
        <d v="2024-04-21T00:00:00"/>
        <d v="2026-01-13T00:00:00"/>
        <d v="2026-02-12T00:00:00"/>
        <d v="2024-06-06T00:00:00"/>
        <d v="2024-09-08T00:00:00"/>
        <d v="2025-03-05T00:00:00"/>
        <d v="2024-04-19T00:00:00"/>
        <d v="2026-02-16T00:00:00"/>
        <d v="2025-10-13T00:00:00"/>
        <d v="2025-03-26T00:00:00"/>
        <d v="2024-12-06T00:00:00"/>
        <d v="2024-07-31T00:00:00"/>
        <d v="2024-03-28T00:00:00"/>
        <d v="2024-09-24T00:00:00"/>
        <d v="2025-07-06T00:00:00"/>
        <d v="2025-02-12T00:00:00"/>
        <d v="2024-06-14T00:00:00"/>
        <d v="2024-08-13T00:00:00"/>
        <d v="2024-09-05T00:00:00"/>
        <d v="2025-11-16T00:00:00"/>
        <d v="2026-05-28T00:00:00"/>
        <d v="2024-07-14T00:00:00"/>
        <d v="2024-01-26T00:00:00"/>
        <d v="2025-07-20T00:00:00"/>
        <d v="2024-12-29T00:00:00"/>
        <d v="2026-05-14T00:00:00"/>
        <d v="2026-05-02T00:00:00"/>
        <d v="2024-08-08T00:00:00"/>
        <d v="2025-10-19T00:00:00"/>
        <d v="2025-06-18T00:00:00"/>
        <d v="2025-10-05T00:00:00"/>
        <d v="2025-11-18T00:00:00"/>
        <d v="2026-04-26T00:00:00"/>
        <d v="2025-12-26T00:00:00"/>
        <d v="2024-10-09T00:00:00"/>
        <d v="2026-06-26T00:00:00"/>
        <d v="2025-09-19T00:00:00"/>
        <d v="2025-03-22T00:00:00"/>
        <d v="2026-03-14T00:00:00"/>
        <d v="2025-12-27T00:00:00"/>
        <d v="2024-09-20T00:00:00"/>
        <d v="2024-02-16T00:00:00"/>
        <d v="2024-08-10T00:00:00"/>
        <d v="2025-01-05T00:00:00"/>
        <d v="2025-03-01T00:00:00"/>
        <d v="2026-02-20T00:00:00"/>
        <d v="2025-04-09T00:00:00"/>
        <d v="2025-07-07T00:00:00"/>
        <d v="2024-08-09T00:00:00"/>
        <d v="2024-10-31T00:00:00"/>
        <d v="2024-08-05T00:00:00"/>
        <d v="2026-01-16T00:00:00"/>
        <d v="2026-03-17T00:00:00"/>
        <d v="2025-10-26T00:00:00"/>
        <d v="2024-09-14T00:00:00"/>
        <d v="2024-07-04T00:00:00"/>
        <d v="2024-10-08T00:00:00"/>
        <d v="2025-09-24T00:00:00"/>
        <d v="2024-04-13T00:00:00"/>
        <d v="2025-05-03T00:00:00"/>
        <d v="2025-12-08T00:00:00"/>
        <d v="2025-07-19T00:00:00"/>
        <d v="2025-07-17T00:00:00"/>
        <d v="2024-04-30T00:00:00"/>
        <d v="2024-02-15T00:00:00"/>
        <d v="2026-06-27T00:00:00"/>
        <d v="2025-01-22T00:00:00"/>
        <d v="2024-01-11T00:00:00"/>
        <d v="2025-08-14T00:00:00"/>
        <d v="2024-11-15T00:00:00"/>
        <d v="2024-04-01T00:00:00"/>
        <d v="2025-02-07T00:00:00"/>
        <d v="2024-11-28T00:00:00"/>
        <d v="2025-11-20T00:00:00"/>
        <d v="2024-08-14T00:00:00"/>
        <d v="2024-09-04T00:00:00"/>
        <d v="2024-05-19T00:00:00"/>
        <d v="2025-05-29T00:00:00"/>
        <d v="2024-01-29T00:00:00"/>
        <d v="2025-08-23T00:00:00"/>
        <d v="2024-04-27T00:00:00"/>
        <d v="2025-03-27T00:00:00"/>
        <d v="2024-05-01T00:00:00"/>
        <d v="2026-01-28T00:00:00"/>
        <d v="2025-04-26T00:00:00"/>
        <d v="2024-08-17T00:00:00"/>
        <d v="2024-03-22T00:00:00"/>
        <d v="2024-11-18T00:00:00"/>
        <d v="2026-03-16T00:00:00"/>
        <d v="2026-02-17T00:00:00"/>
        <d v="2026-06-16T00:00:00"/>
        <d v="2026-02-01T00:00:00"/>
        <d v="2024-05-29T00:00:00"/>
        <d v="2024-03-26T00:00:00"/>
        <d v="2024-01-13T00:00:00"/>
        <d v="2025-02-19T00:00:00"/>
        <d v="2025-09-03T00:00:00"/>
        <d v="2026-03-18T00:00:00"/>
        <d v="2026-06-02T00:00:00"/>
        <d v="2024-08-22T00:00:00"/>
        <d v="2024-07-11T00:00:00"/>
        <d v="2024-11-11T00:00:00"/>
        <d v="2026-02-27T00:00:00"/>
        <d v="2026-06-08T00:00:00"/>
        <d v="2025-01-17T00:00:00"/>
        <d v="2024-02-13T00:00:00"/>
        <d v="2025-05-31T00:00:00"/>
        <d v="2025-10-03T00:00:00"/>
        <d v="2024-12-20T00:00:00"/>
        <d v="2026-03-13T00:00:00"/>
        <d v="2024-10-19T00:00:00"/>
        <d v="2024-12-18T00:00:00"/>
        <d v="2024-07-07T00:00:00"/>
        <d v="2025-12-24T00:00:00"/>
        <d v="2025-01-01T00:00:00"/>
        <d v="2024-06-16T00:00:00"/>
        <d v="2024-11-29T00:00:00"/>
        <d v="2025-07-30T00:00:00"/>
        <d v="2025-06-01T00:00:00"/>
        <d v="2025-02-15T00:00:00"/>
        <d v="2024-08-18T00:00:00"/>
        <d v="2025-05-23T00:00:00"/>
        <d v="2024-10-03T00:00:00"/>
        <d v="2026-01-07T00:00:00"/>
        <d v="2024-04-06T00:00:00"/>
        <d v="2025-03-24T00:00:00"/>
        <d v="2024-08-16T00:00:00"/>
        <d v="2025-05-17T00:00:00"/>
        <d v="2025-06-25T00:00:00"/>
        <d v="2024-06-27T00:00:00"/>
        <d v="2024-01-09T00:00:00"/>
        <d v="2026-05-31T00:00:00"/>
        <d v="2025-09-22T00:00:00"/>
        <d v="2024-12-05T00:00:00"/>
        <d v="2026-06-13T00:00:00"/>
        <d v="2026-03-30T00:00:00"/>
        <d v="2025-10-14T00:00:00"/>
        <d v="2024-02-22T00:00:00"/>
        <d v="2024-06-23T00:00:00"/>
        <d v="2025-07-26T00:00:00"/>
        <d v="2026-01-02T00:00:00"/>
        <d v="2025-05-11T00:00:00"/>
        <d v="2026-04-17T00:00:00"/>
        <d v="2024-06-10T00:00:00"/>
        <d v="2025-03-28T00:00:00"/>
        <d v="2026-04-30T00:00:00"/>
        <d v="2026-01-12T00:00:00"/>
        <d v="2026-02-09T00:00:00"/>
        <d v="2025-04-30T00:00:00"/>
        <d v="2025-02-14T00:00:00"/>
        <d v="2025-07-11T00:00:00"/>
        <d v="2026-03-10T00:00:00"/>
        <d v="2025-03-18T00:00:00"/>
        <d v="2025-11-08T00:00:00"/>
        <d v="2024-09-10T00:00:00"/>
        <d v="2026-06-20T00:00:00"/>
        <d v="2024-01-17T00:00:00"/>
        <d v="2026-06-10T00:00:00"/>
        <d v="2026-01-20T00:00:00"/>
        <d v="2025-05-20T00:00:00"/>
        <d v="2025-06-17T00:00:00"/>
        <d v="2024-07-21T00:00:00"/>
        <d v="2025-01-25T00:00:00"/>
        <d v="2024-12-22T00:00:00"/>
        <d v="2025-06-15T00:00:00"/>
        <d v="2024-09-30T00:00:00"/>
        <d v="2024-12-10T00:00:00"/>
        <d v="2024-04-26T00:00:00"/>
        <d v="2024-09-21T00:00:00"/>
        <d v="2025-09-04T00:00:00"/>
        <d v="2024-02-08T00:00:00"/>
        <d v="2025-01-07T00:00:00"/>
        <d v="2025-08-09T00:00:00"/>
        <d v="2024-10-16T00:00:00"/>
        <d v="2025-01-13T00:00:00"/>
        <d v="2024-03-12T00:00:00"/>
        <d v="2025-10-15T00:00:00"/>
        <d v="2025-09-27T00:00:00"/>
        <d v="2024-09-13T00:00:00"/>
        <d v="2025-02-01T00:00:00"/>
        <d v="2024-03-19T00:00:00"/>
        <d v="2025-11-24T00:00:00"/>
        <d v="2025-10-25T00:00:00"/>
        <d v="2026-05-07T00:00:00"/>
        <d v="2024-05-31T00:00:00"/>
        <d v="2025-09-07T00:00:00"/>
        <d v="2026-04-29T00:00:00"/>
        <d v="2024-06-18T00:00:00"/>
        <d v="2025-01-30T00:00:00"/>
        <d v="2026-03-29T00:00:00"/>
        <d v="2024-04-24T00:00:00"/>
        <d v="2025-02-13T00:00:00"/>
        <d v="2024-11-23T00:00:00"/>
        <d v="2024-05-17T00:00:00"/>
        <d v="2025-11-07T00:00:00"/>
        <d v="2025-11-14T00:00:00"/>
        <d v="2025-07-12T00:00:00"/>
        <d v="2024-10-06T00:00:00"/>
        <d v="2024-03-17T00:00:00"/>
        <d v="2026-06-17T00:00:00"/>
        <d v="2025-05-04T00:00:00"/>
        <d v="2024-01-15T00:00:00"/>
        <d v="2026-01-26T00:00:00"/>
        <d v="2024-05-21T00:00:00"/>
        <d v="2025-08-03T00:00:00"/>
        <d v="2025-06-13T00:00:00"/>
        <d v="2024-09-15T00:00:00"/>
        <d v="2025-06-28T00:00:00"/>
        <d v="2025-09-08T00:00:00"/>
        <d v="2025-04-24T00:00:00"/>
        <d v="2025-09-25T00:00:00"/>
        <d v="2025-02-17T00:00:00"/>
        <d v="2025-10-18T00:00:00"/>
        <d v="2024-10-13T00:00:00"/>
        <d v="2024-12-12T00:00:00"/>
        <d v="2024-11-19T00:00:00"/>
        <d v="2026-04-27T00:00:00"/>
        <d v="2025-10-09T00:00:00"/>
        <d v="2025-10-10T00:00:00"/>
        <d v="2024-12-26T00:00:00"/>
        <d v="2024-05-15T00:00:00"/>
        <d v="2024-07-22T00:00:00"/>
        <d v="2025-03-31T00:00:00"/>
        <d v="2024-05-20T00:00:00"/>
        <d v="2024-07-28T00:00:00"/>
        <d v="2024-03-15T00:00:00"/>
        <d v="2025-03-14T00:00:00"/>
        <d v="2025-02-10T00:00:00"/>
        <d v="2026-04-21T00:00:00"/>
        <d v="2024-05-30T00:00:00"/>
        <d v="2025-08-28T00:00:00"/>
        <d v="2025-10-22T00:00:00"/>
        <d v="2025-01-29T00:00:00"/>
        <d v="2026-02-11T00:00:00"/>
        <d v="2024-06-21T00:00:00"/>
        <d v="2024-08-20T00:00:00"/>
        <d v="2024-02-05T00:00:00"/>
        <d v="2024-08-21T00:00:00"/>
        <d v="2025-08-29T00:00:00"/>
        <d v="2025-04-22T00:00:00"/>
        <d v="2024-07-23T00:00:00"/>
        <d v="2024-06-24T00:00:00"/>
        <d v="2026-05-12T00:00:00"/>
        <d v="2024-07-24T00:00:00"/>
        <d v="2024-07-02T00:00:00"/>
        <d v="2025-08-06T00:00:00"/>
        <d v="2025-03-25T00:00:00"/>
        <d v="2025-10-21T00:00:00"/>
        <d v="2024-12-19T00:00:00"/>
        <d v="2024-08-27T00:00:00"/>
        <d v="2024-02-17T00:00:00"/>
        <d v="2024-01-01T00:00:00"/>
        <d v="2025-12-25T00:00:00"/>
        <d v="2026-05-05T00:00:00"/>
        <d v="2026-02-02T00:00:00"/>
        <d v="2025-11-23T00:00:00"/>
        <d v="2025-05-21T00:00:00"/>
        <d v="2024-05-12T00:00:00"/>
        <d v="2025-05-25T00:00:00"/>
        <d v="2025-05-19T00:00:00"/>
        <d v="2024-07-18T00:00:00"/>
        <d v="2026-02-28T00:00:00"/>
        <d v="2024-06-12T00:00:00"/>
        <d v="2026-04-05T00:00:00"/>
        <d v="2026-01-04T00:00:00"/>
        <d v="2025-09-01T00:00:00"/>
        <d v="2025-08-24T00:00:00"/>
        <d v="2024-03-08T00:00:00"/>
        <d v="2024-11-26T00:00:00"/>
        <d v="2026-01-19T00:00:00"/>
        <d v="2024-08-24T00:00:00"/>
        <d v="2025-07-27T00:00:00"/>
        <d v="2024-03-14T00:00:00"/>
        <d v="2024-03-06T00:00:00"/>
        <d v="2025-04-11T00:00:00"/>
        <d v="2025-11-01T00:00:00"/>
        <d v="2024-07-01T00:00:00"/>
        <d v="2024-05-09T00:00:00"/>
        <d v="2026-05-01T00:00:00"/>
        <d v="2025-06-06T00:00:00"/>
        <d v="2024-05-03T00:00:00"/>
        <d v="2026-05-09T00:00:00"/>
        <d v="2025-01-02T00:00:00"/>
        <d v="2025-03-02T00:00:00"/>
        <d v="2025-06-16T00:00:00"/>
        <d v="2024-03-24T00:00:00"/>
        <d v="2024-04-05T00:00:00"/>
        <d v="2024-12-28T00:00:00"/>
        <d v="2025-07-01T00:00:00"/>
        <d v="2026-04-25T00:00:00"/>
        <d v="2025-08-15T00:00:00"/>
        <d v="2024-06-30T00:00:00"/>
        <d v="2025-02-28T00:00:00"/>
        <d v="2024-11-25T00:00:00"/>
        <d v="2026-01-21T00:00:00"/>
        <d v="2025-05-24T00:00:00"/>
        <d v="2024-10-11T00:00:00"/>
        <d v="2024-09-12T00:00:00"/>
        <d v="2025-04-17T00:00:00"/>
        <d v="2024-11-20T00:00:00"/>
        <d v="2024-04-20T00:00:00"/>
        <d v="2026-02-24T00:00:00"/>
        <d v="2024-02-19T00:00:00"/>
        <d v="2026-02-05T00:00:00"/>
        <d v="2025-05-05T00:00:00"/>
        <d v="2024-11-04T00:00:00"/>
        <d v="2024-10-05T00:00:00"/>
        <d v="2025-06-24T00:00:00"/>
        <d v="2025-03-30T00:00:00"/>
        <d v="2025-11-09T00:00:00"/>
        <d v="2024-01-23T00:00:00"/>
        <d v="2025-07-10T00:00:00"/>
        <d v="2024-04-09T00:00:00"/>
        <d v="2025-10-08T00:00:00"/>
        <d v="2025-01-11T00:00:00"/>
        <d v="2024-01-19T00:00:00"/>
        <d v="2026-06-07T00:00:00"/>
        <d v="2025-04-18T00:00:00"/>
        <d v="2026-06-01T00:00:00"/>
        <d v="2025-03-09T00:00:00"/>
        <d v="2025-08-30T00:00:00"/>
        <d v="2025-12-07T00:00:00"/>
        <d v="2025-07-09T00:00:00"/>
        <d v="2025-03-11T00:00:00"/>
        <d v="2024-06-11T00:00:00"/>
        <d v="2025-07-29T00:00:00"/>
        <d v="2024-11-13T00:00:00"/>
        <d v="2024-09-22T00:00:00"/>
        <d v="2024-01-04T00:00:00"/>
        <d v="2025-12-19T00:00:00"/>
        <d v="2026-03-11T00:00:00"/>
        <d v="2024-06-19T00:00:00"/>
        <d v="2024-04-07T00:00:00"/>
        <d v="2025-12-29T00:00:00"/>
        <d v="2024-04-22T00:00:00"/>
        <d v="2024-04-25T00:00:00"/>
        <d v="2024-10-21T00:00:00"/>
        <d v="2025-08-21T00:00:00"/>
        <d v="2024-06-26T00:00:00"/>
        <d v="2025-01-20T00:00:00"/>
        <d v="2026-06-21T00:00:00"/>
        <d v="2024-09-23T00:00:00"/>
        <d v="2025-03-17T00:00:00"/>
        <d v="2024-04-04T00:00:00"/>
        <d v="2024-07-12T00:00:00"/>
        <d v="2025-04-01T00:00:00"/>
        <d v="2026-02-21T00:00:00"/>
        <d v="2025-09-05T00:00:00"/>
        <d v="2026-06-04T00:00:00"/>
        <d v="2024-06-07T00:00:00"/>
        <d v="2026-05-26T00:00:00"/>
        <d v="2025-01-12T00:00:00"/>
        <d v="2025-08-12T00:00:00"/>
        <d v="2026-01-15T00:00:00"/>
        <d v="2026-02-15T00:00:00"/>
        <d v="2024-02-28T00:00:00"/>
        <d v="2024-05-08T00:00:00"/>
        <d v="2025-03-12T00:00:00"/>
        <d v="2025-07-23T00:00:00"/>
        <d v="2024-06-02T00:00:00"/>
        <d v="2026-04-18T00:00:00"/>
        <d v="2026-03-02T00:00:00"/>
        <d v="2024-03-25T00:00:00"/>
        <d v="2024-05-25T00:00:00"/>
        <d v="2025-07-16T00:00:00"/>
        <d v="2025-12-30T00:00:00"/>
        <d v="2025-06-14T00:00:00"/>
        <d v="2025-12-05T00:00:00"/>
        <d v="2024-08-01T00:00:00"/>
        <d v="2026-04-01T00:00:00"/>
        <d v="2026-02-23T00:00:00"/>
        <d v="2024-10-26T00:00:00"/>
        <d v="2026-03-20T00:00:00"/>
        <d v="2025-10-11T00:00:00"/>
        <d v="2024-03-30T00:00:00"/>
        <d v="2026-05-25T00:00:00"/>
        <d v="2024-11-01T00:00:00"/>
        <d v="2024-07-19T00:00:00"/>
        <d v="2024-10-27T00:00:00"/>
        <d v="2024-11-07T00:00:00"/>
        <d v="2025-10-31T00:00:00"/>
        <d v="2024-08-03T00:00:00"/>
        <d v="2026-04-15T00:00:00"/>
        <d v="2026-06-23T00:00:00"/>
        <d v="2025-06-07T00:00:00"/>
        <d v="2026-05-19T00:00:00"/>
        <d v="2024-09-02T00:00:00"/>
        <d v="2025-04-29T00:00:00"/>
        <d v="2024-04-18T00:00:00"/>
        <d v="2024-09-29T00:00:00"/>
        <d v="2025-10-30T00:00:00"/>
        <d v="2024-03-16T00:00:00"/>
        <d v="2026-06-24T00:00:00"/>
        <d v="2026-01-09T00:00:00"/>
        <d v="2025-05-14T00:00:00"/>
        <d v="2025-11-06T00:00:00"/>
        <d v="2024-03-18T00:00:00"/>
        <d v="2025-09-15T00:00:00"/>
        <d v="2025-04-28T00:00:00"/>
        <d v="2025-01-09T00:00:00"/>
        <d v="2024-10-12T00:00:00"/>
        <d v="2026-05-18T00:00:00"/>
        <d v="2026-06-09T00:00:00"/>
        <d v="2024-02-24T00:00:00"/>
        <d v="2026-04-19T00:00:00"/>
        <d v="2025-07-22T00:00:00"/>
        <d v="2024-06-20T00:00:00"/>
        <d v="2026-06-29T00:00:00"/>
        <d v="2024-08-29T00:00:00"/>
        <d v="2025-10-17T00:00:00"/>
        <d v="2024-12-04T00:00:00"/>
        <d v="2025-02-06T00:00:00"/>
        <d v="2025-03-06T00:00:00"/>
        <d v="2026-01-25T00:00:00"/>
        <d v="2026-03-31T00:00:00"/>
        <d v="2025-11-28T00:00:00"/>
        <d v="2026-02-18T00:00:00"/>
        <d v="2025-10-07T00:00:00"/>
        <d v="2025-08-22T00:00:00"/>
        <d v="2024-01-20T00:00:00"/>
        <d v="2024-04-14T00:00:00"/>
        <d v="2025-10-06T00:00:00"/>
        <d v="2026-06-11T00:00:00"/>
        <d v="2026-05-10T00:00:00"/>
        <d v="2025-12-17T00:00:00"/>
        <d v="2024-03-04T00:00:00"/>
        <d v="2024-10-18T00:00:00"/>
        <d v="2024-04-16T00:00:00"/>
        <d v="2025-04-06T00:00:00"/>
        <d v="2024-02-01T00:00:00"/>
        <d v="2024-02-09T00:00:00"/>
        <d v="2025-05-06T00:00:00"/>
        <d v="2025-12-03T00:00:00"/>
        <d v="2025-05-18T00:00:00"/>
        <d v="2025-04-03T00:00:00"/>
        <d v="2024-06-22T00:00:00"/>
        <d v="2025-05-10T00:00:00"/>
        <d v="2024-12-15T00:00:00"/>
        <d v="2025-06-29T00:00:00"/>
        <d v="2024-01-28T00:00:00"/>
        <d v="2025-03-08T00:00:00"/>
        <d v="2026-02-25T00:00:00"/>
        <d v="2025-05-12T00:00:00"/>
        <d v="2025-04-05T00:00:00"/>
        <d v="2024-02-23T00:00:00"/>
        <d v="2025-12-04T00:00:00"/>
        <d v="2024-02-25T00:00:00"/>
        <d v="2024-08-19T00:00:00"/>
        <d v="2025-04-12T00:00:00"/>
        <d v="2025-05-27T00:00:00"/>
        <d v="2026-02-08T00:00:00"/>
        <d v="2026-04-02T00:00:00"/>
        <d v="2024-05-13T00:00:00"/>
        <d v="2025-12-22T00:00:00"/>
        <d v="2025-04-25T00:00:00"/>
        <d v="2024-07-05T00:00:00"/>
        <d v="2025-03-15T00:00:00"/>
        <d v="2025-01-08T00:00:00"/>
        <d v="2025-08-27T00:00:00"/>
        <d v="2026-03-27T00:00:00"/>
        <d v="2024-05-04T00:00:00"/>
        <d v="2024-06-01T00:00:00"/>
        <d v="2026-03-01T00:00:00"/>
        <d v="2025-09-26T00:00:00"/>
        <d v="2024-12-23T00:00:00"/>
        <d v="2024-11-08T00:00:00"/>
        <d v="2024-03-31T00:00:00"/>
        <d v="2025-05-07T00:00:00"/>
        <d v="2024-05-23T00:00:00"/>
        <d v="2024-10-28T00:00:00"/>
        <d v="2025-09-30T00:00:00"/>
        <d v="2026-04-12T00:00:00"/>
        <d v="2024-05-27T00:00:00"/>
        <d v="2025-07-04T00:00:00"/>
        <d v="2025-08-07T00:00:00"/>
        <d v="2025-02-20T00:00:00"/>
        <d v="2024-01-07T00:00:00"/>
        <d v="2024-09-28T00:00:00"/>
        <d v="2024-12-14T00:00:00"/>
        <d v="2024-12-17T00:00:00"/>
        <d v="2024-03-11T00:00:00"/>
        <d v="2024-12-03T00:00:00"/>
        <d v="2025-12-12T00:00:00"/>
        <d v="2024-03-27T00:00:00"/>
        <d v="2025-05-16T00:00:00"/>
        <d v="2024-01-18T00:00:00"/>
        <d v="2026-05-03T00:00:00"/>
        <d v="2026-02-13T00:00:00"/>
        <d v="2025-02-23T00:00:00"/>
        <d v="2024-04-10T00:00:00"/>
        <d v="2026-06-18T00:00:00"/>
        <d v="2026-03-23T00:00:00"/>
        <d v="2024-11-14T00:00:00"/>
        <d v="2025-09-02T00:00:00"/>
        <d v="2024-12-07T00:00:00"/>
        <d v="2026-04-08T00:00:00"/>
        <d v="2025-12-01T00:00:00"/>
        <d v="2024-12-02T00:00:00"/>
        <d v="2025-01-21T00:00:00"/>
        <d v="2026-06-14T00:00:00"/>
        <d v="2024-01-30T00:00:00"/>
        <d v="2025-12-11T00:00:00"/>
        <d v="2025-05-26T00:00:00"/>
        <d v="2025-08-02T00:00:00"/>
        <d v="2025-03-19T00:00:00"/>
      </sharedItems>
      <fieldGroup par="18"/>
    </cacheField>
    <cacheField name="Gross_Sales" numFmtId="44">
      <sharedItems containsSemiMixedTypes="0" containsString="0" containsNumber="1" minValue="3.04" maxValue="1249.2"/>
    </cacheField>
    <cacheField name="Discount_Amount" numFmtId="44">
      <sharedItems containsString="0" containsBlank="1" containsNumber="1" minValue="0" maxValue="242.42"/>
    </cacheField>
    <cacheField name="Net_Sales" numFmtId="44">
      <sharedItems containsString="0" containsBlank="1" containsNumber="1" minValue="2.5499999999999998" maxValue="1249.2" count="8553">
        <n v="26.11"/>
        <n v="32.53"/>
        <n v="190.32"/>
        <n v="31.84"/>
        <m/>
        <n v="125.28"/>
        <n v="17.420000000000002"/>
        <n v="18.690000000000001"/>
        <n v="106.08"/>
        <n v="54.74"/>
        <n v="101.56"/>
        <n v="14.44"/>
        <n v="96.33"/>
        <n v="121.61"/>
        <n v="16.309999999999999"/>
        <n v="44.51"/>
        <n v="332.39"/>
        <n v="153.78"/>
        <n v="581.04"/>
        <n v="29.39"/>
        <n v="42.3"/>
        <n v="59.88"/>
        <n v="240.65"/>
        <n v="14.7"/>
        <n v="168.65"/>
        <n v="50.26"/>
        <n v="347.43"/>
        <n v="29.31"/>
        <n v="88.86"/>
        <n v="36.17"/>
        <n v="58.51"/>
        <n v="6.2"/>
        <n v="692.01"/>
        <n v="29.34"/>
        <n v="162.51"/>
        <n v="61.72"/>
        <n v="77.05"/>
        <n v="11.12"/>
        <n v="49.12"/>
        <n v="113.83"/>
        <n v="66.17"/>
        <n v="140.16999999999999"/>
        <n v="44.56"/>
        <n v="27.55"/>
        <n v="78.790000000000006"/>
        <n v="188.64"/>
        <n v="568.95000000000005"/>
        <n v="17.04"/>
        <n v="135.06"/>
        <n v="196.27"/>
        <n v="13.46"/>
        <n v="55.81"/>
        <n v="64.02"/>
        <n v="31.26"/>
        <n v="35.69"/>
        <n v="45.56"/>
        <n v="14.78"/>
        <n v="48.39"/>
        <n v="12.47"/>
        <n v="18.32"/>
        <n v="79.260000000000005"/>
        <n v="42.43"/>
        <n v="67.06"/>
        <n v="145.04"/>
        <n v="24.83"/>
        <n v="519.08000000000004"/>
        <n v="121.02"/>
        <n v="35.83"/>
        <n v="14.59"/>
        <n v="36.72"/>
        <n v="419.71"/>
        <n v="10.89"/>
        <n v="431.54"/>
        <n v="7.81"/>
        <n v="31.94"/>
        <n v="90.37"/>
        <n v="422.75"/>
        <n v="290.20999999999998"/>
        <n v="53.34"/>
        <n v="306.75"/>
        <n v="6.4"/>
        <n v="75.94"/>
        <n v="41.38"/>
        <n v="23.9"/>
        <n v="51.93"/>
        <n v="96.52"/>
        <n v="620.41999999999996"/>
        <n v="120.94"/>
        <n v="33.28"/>
        <n v="694.56"/>
        <n v="16.62"/>
        <n v="130.15"/>
        <n v="11.65"/>
        <n v="112.89"/>
        <n v="35.61"/>
        <n v="87.43"/>
        <n v="469.33"/>
        <n v="184.14"/>
        <n v="40.03"/>
        <n v="55.11"/>
        <n v="3.39"/>
        <n v="76.11"/>
        <n v="51.25"/>
        <n v="42.39"/>
        <n v="327.72"/>
        <n v="70.88"/>
        <n v="83.92"/>
        <n v="110.02"/>
        <n v="106.05"/>
        <n v="662.85"/>
        <n v="204.99"/>
        <n v="35.5"/>
        <n v="5.89"/>
        <n v="42.58"/>
        <n v="186.91"/>
        <n v="126.4"/>
        <n v="116"/>
        <n v="36.18"/>
        <n v="85.2"/>
        <n v="92.67"/>
        <n v="35.75"/>
        <n v="9.76"/>
        <n v="136.22"/>
        <n v="26.07"/>
        <n v="401.39"/>
        <n v="9.51"/>
        <n v="41.26"/>
        <n v="269.8"/>
        <n v="84.43"/>
        <n v="71.84"/>
        <n v="91.6"/>
        <n v="271.88"/>
        <n v="250.68"/>
        <n v="12.12"/>
        <n v="76.680000000000007"/>
        <n v="26.26"/>
        <n v="106.8"/>
        <n v="31.77"/>
        <n v="46.26"/>
        <n v="79.459999999999994"/>
        <n v="50.87"/>
        <n v="77.739999999999995"/>
        <n v="579.20000000000005"/>
        <n v="37.869999999999997"/>
        <n v="82.56"/>
        <n v="14.72"/>
        <n v="43.82"/>
        <n v="41.88"/>
        <n v="41.27"/>
        <n v="30.26"/>
        <n v="109.55"/>
        <n v="86.94"/>
        <n v="7.53"/>
        <n v="119.26"/>
        <n v="62.85"/>
        <n v="112.81"/>
        <n v="136.85"/>
        <n v="512.49"/>
        <n v="526.17999999999995"/>
        <n v="13.68"/>
        <n v="64.3"/>
        <n v="259.18"/>
        <n v="131.91999999999999"/>
        <n v="10.94"/>
        <n v="48.42"/>
        <n v="272.85000000000002"/>
        <n v="135.88"/>
        <n v="137.58000000000001"/>
        <n v="78.52"/>
        <n v="102.46"/>
        <n v="300.39"/>
        <n v="718.8"/>
        <n v="95.71"/>
        <n v="8.93"/>
        <n v="76.8"/>
        <n v="61.79"/>
        <n v="88.6"/>
        <n v="75.62"/>
        <n v="120.52"/>
        <n v="125.31"/>
        <n v="11.71"/>
        <n v="53.62"/>
        <n v="114.24"/>
        <n v="35.369999999999997"/>
        <n v="309.42"/>
        <n v="113.99"/>
        <n v="29.4"/>
        <n v="108.54"/>
        <n v="474.39"/>
        <n v="71.52"/>
        <n v="98.28"/>
        <n v="9.9600000000000009"/>
        <n v="28.09"/>
        <n v="42.72"/>
        <n v="464.28"/>
        <n v="91.44"/>
        <n v="39.4"/>
        <n v="415.97"/>
        <n v="36.76"/>
        <n v="23.18"/>
        <n v="821.3"/>
        <n v="106.04"/>
        <n v="123.7"/>
        <n v="354.92"/>
        <n v="69.16"/>
        <n v="170.07"/>
        <n v="114.16"/>
        <n v="28.06"/>
        <n v="23.53"/>
        <n v="64.59"/>
        <n v="115.18"/>
        <n v="43.46"/>
        <n v="58.3"/>
        <n v="107.5"/>
        <n v="149.08000000000001"/>
        <n v="566.70000000000005"/>
        <n v="25.4"/>
        <n v="32.380000000000003"/>
        <n v="95.14"/>
        <n v="41.35"/>
        <n v="177.82"/>
        <n v="106.19"/>
        <n v="37.11"/>
        <n v="129.87"/>
        <n v="245.92"/>
        <n v="114.89"/>
        <n v="28.78"/>
        <n v="152.62"/>
        <n v="54.27"/>
        <n v="35.78"/>
        <n v="184.82"/>
        <n v="288.98"/>
        <n v="70.64"/>
        <n v="191.13"/>
        <n v="37.83"/>
        <n v="11.25"/>
        <n v="104.28"/>
        <n v="8.5500000000000007"/>
        <n v="344.76"/>
        <n v="465.07"/>
        <n v="213.6"/>
        <n v="43.05"/>
        <n v="185.13"/>
        <n v="87.49"/>
        <n v="252.05"/>
        <n v="98.93"/>
        <n v="41.08"/>
        <n v="127.28"/>
        <n v="54.8"/>
        <n v="38.619999999999997"/>
        <n v="100.49"/>
        <n v="8.4600000000000009"/>
        <n v="12.88"/>
        <n v="120.37"/>
        <n v="10.43"/>
        <n v="73.95"/>
        <n v="67.12"/>
        <n v="9.3699999999999992"/>
        <n v="71.63"/>
        <n v="60.45"/>
        <n v="104.22"/>
        <n v="189.41"/>
        <n v="22.48"/>
        <n v="181.3"/>
        <n v="497.16"/>
        <n v="37.07"/>
        <n v="134.06"/>
        <n v="6.41"/>
        <n v="30.62"/>
        <n v="419.45"/>
        <n v="48.43"/>
        <n v="56.16"/>
        <n v="37.409999999999997"/>
        <n v="175.1"/>
        <n v="65.930000000000007"/>
        <n v="22.75"/>
        <n v="823.75"/>
        <n v="372.15"/>
        <n v="32.840000000000003"/>
        <n v="141.97999999999999"/>
        <n v="66.58"/>
        <n v="36.22"/>
        <n v="223.01"/>
        <n v="65.55"/>
        <n v="107.84"/>
        <n v="74.599999999999994"/>
        <n v="127.48"/>
        <n v="61.24"/>
        <n v="91.85"/>
        <n v="166.28"/>
        <n v="38.97"/>
        <n v="194.96"/>
        <n v="50.18"/>
        <n v="60.02"/>
        <n v="38.83"/>
        <n v="38.61"/>
        <n v="231.24"/>
        <n v="49.91"/>
        <n v="45.81"/>
        <n v="54.77"/>
        <n v="558.6"/>
        <n v="43.71"/>
        <n v="14.67"/>
        <n v="97.36"/>
        <n v="17.79"/>
        <n v="22.86"/>
        <n v="53.9"/>
        <n v="111.56"/>
        <n v="206.21"/>
        <n v="128.71"/>
        <n v="77.47"/>
        <n v="199.96"/>
        <n v="97.49"/>
        <n v="690.78"/>
        <n v="184.31"/>
        <n v="539.5"/>
        <n v="37.880000000000003"/>
        <n v="97.8"/>
        <n v="10.81"/>
        <n v="10.76"/>
        <n v="178.34"/>
        <n v="30.92"/>
        <n v="39.17"/>
        <n v="30.68"/>
        <n v="110.96"/>
        <n v="30.55"/>
        <n v="101.32"/>
        <n v="227.75"/>
        <n v="398.72"/>
        <n v="96.7"/>
        <n v="24.53"/>
        <n v="25.44"/>
        <n v="30.84"/>
        <n v="133.16"/>
        <n v="129.88"/>
        <n v="86.86"/>
        <n v="38.69"/>
        <n v="51.79"/>
        <n v="16.12"/>
        <n v="252.69"/>
        <n v="552.12"/>
        <n v="107.54"/>
        <n v="49.5"/>
        <n v="19.84"/>
        <n v="21.24"/>
        <n v="98.9"/>
        <n v="145.30000000000001"/>
        <n v="75.53"/>
        <n v="296.58999999999997"/>
        <n v="58.61"/>
        <n v="93.76"/>
        <n v="84.72"/>
        <n v="77.39"/>
        <n v="173.46"/>
        <n v="196.59"/>
        <n v="455"/>
        <n v="53.02"/>
        <n v="68.400000000000006"/>
        <n v="141.12"/>
        <n v="145.68"/>
        <n v="170.89"/>
        <n v="176.33"/>
        <n v="241.96"/>
        <n v="37"/>
        <n v="79.12"/>
        <n v="79.94"/>
        <n v="124.88"/>
        <n v="110.99"/>
        <n v="116.22"/>
        <n v="62.87"/>
        <n v="126.07"/>
        <n v="70.150000000000006"/>
        <n v="39.51"/>
        <n v="310.85000000000002"/>
        <n v="19.93"/>
        <n v="105.23"/>
        <n v="84.09"/>
        <n v="474.77"/>
        <n v="22.96"/>
        <n v="5.84"/>
        <n v="235.92"/>
        <n v="129.54"/>
        <n v="144.36000000000001"/>
        <n v="38.22"/>
        <n v="82.48"/>
        <n v="18.190000000000001"/>
        <n v="43.98"/>
        <n v="123.63"/>
        <n v="468.84"/>
        <n v="139.36000000000001"/>
        <n v="5.67"/>
        <n v="62.28"/>
        <n v="356.36"/>
        <n v="143.84"/>
        <n v="150.25"/>
        <n v="41.58"/>
        <n v="124.03"/>
        <n v="107.16"/>
        <n v="67.17"/>
        <n v="125.73"/>
        <n v="44.25"/>
        <n v="20.98"/>
        <n v="138.13999999999999"/>
        <n v="23.62"/>
        <n v="143.44"/>
        <n v="15.57"/>
        <n v="208.1"/>
        <n v="252.45"/>
        <n v="237.06"/>
        <n v="83.54"/>
        <n v="31.35"/>
        <n v="39.64"/>
        <n v="60.54"/>
        <n v="471.24"/>
        <n v="19.010000000000002"/>
        <n v="170.48"/>
        <n v="78.510000000000005"/>
        <n v="62.92"/>
        <n v="245.84"/>
        <n v="65"/>
        <n v="12.71"/>
        <n v="35.64"/>
        <n v="205.24"/>
        <n v="152.28"/>
        <n v="23.13"/>
        <n v="181.62"/>
        <n v="47.85"/>
        <n v="9.1999999999999993"/>
        <n v="138.59"/>
        <n v="20.7"/>
        <n v="40.299999999999997"/>
        <n v="89.94"/>
        <n v="31.08"/>
        <n v="150.81"/>
        <n v="311.10000000000002"/>
        <n v="93.6"/>
        <n v="24.88"/>
        <n v="216.84"/>
        <n v="21.02"/>
        <n v="16.059999999999999"/>
        <n v="303.62"/>
        <n v="371.58"/>
        <n v="67.7"/>
        <n v="314.54000000000002"/>
        <n v="396.14"/>
        <n v="95.91"/>
        <n v="364.05"/>
        <n v="41.85"/>
        <n v="88.06"/>
        <n v="56.29"/>
        <n v="228.2"/>
        <n v="14.15"/>
        <n v="29.1"/>
        <n v="63.46"/>
        <n v="523.79999999999995"/>
        <n v="116.24"/>
        <n v="124.79"/>
        <n v="623.27"/>
        <n v="53.28"/>
        <n v="164.48"/>
        <n v="44.29"/>
        <n v="8.2899999999999991"/>
        <n v="213.01"/>
        <n v="52.68"/>
        <n v="200.55"/>
        <n v="7.79"/>
        <n v="52.22"/>
        <n v="226.24"/>
        <n v="14.88"/>
        <n v="106.42"/>
        <n v="48.01"/>
        <n v="151.11000000000001"/>
        <n v="336.6"/>
        <n v="449.58"/>
        <n v="123.78"/>
        <n v="40.75"/>
        <n v="94.72"/>
        <n v="464.7"/>
        <n v="117.91"/>
        <n v="192.52"/>
        <n v="62.52"/>
        <n v="177.06"/>
        <n v="106.41"/>
        <n v="185.65"/>
        <n v="217.72"/>
        <n v="167.7"/>
        <n v="169.48"/>
        <n v="198.14"/>
        <n v="47.11"/>
        <n v="479.27"/>
        <n v="12.44"/>
        <n v="168.33"/>
        <n v="240.55"/>
        <n v="53.25"/>
        <n v="28"/>
        <n v="72.400000000000006"/>
        <n v="91.64"/>
        <n v="12.27"/>
        <n v="111.47"/>
        <n v="149.31"/>
        <n v="367.25"/>
        <n v="63.39"/>
        <n v="26.8"/>
        <n v="20.34"/>
        <n v="203.24"/>
        <n v="258.79000000000002"/>
        <n v="31.17"/>
        <n v="91.96"/>
        <n v="66.459999999999994"/>
        <n v="106.13"/>
        <n v="142.71"/>
        <n v="46.52"/>
        <n v="183.08"/>
        <n v="256.44"/>
        <n v="115.67"/>
        <n v="81.45"/>
        <n v="218.23"/>
        <n v="118.38"/>
        <n v="27.45"/>
        <n v="75.180000000000007"/>
        <n v="15.92"/>
        <n v="4.8600000000000003"/>
        <n v="62.86"/>
        <n v="36.479999999999997"/>
        <n v="92.65"/>
        <n v="265"/>
        <n v="87.16"/>
        <n v="13.02"/>
        <n v="533.74"/>
        <n v="76.819999999999993"/>
        <n v="118.59"/>
        <n v="38.130000000000003"/>
        <n v="47.33"/>
        <n v="167.1"/>
        <n v="108.64"/>
        <n v="8.89"/>
        <n v="345.8"/>
        <n v="169.01"/>
        <n v="53.07"/>
        <n v="35.79"/>
        <n v="199.11"/>
        <n v="63.7"/>
        <n v="63.67"/>
        <n v="81.42"/>
        <n v="133.6"/>
        <n v="44.32"/>
        <n v="97.16"/>
        <n v="26.2"/>
        <n v="44.4"/>
        <n v="30.98"/>
        <n v="21"/>
        <n v="17.11"/>
        <n v="65.84"/>
        <n v="207.58"/>
        <n v="44.49"/>
        <n v="47.8"/>
        <n v="62.37"/>
        <n v="21.65"/>
        <n v="49.7"/>
        <n v="64.680000000000007"/>
        <n v="98.12"/>
        <n v="33.770000000000003"/>
        <n v="86.76"/>
        <n v="115.63"/>
        <n v="19.22"/>
        <n v="8.36"/>
        <n v="45.18"/>
        <n v="398.81"/>
        <n v="29.09"/>
        <n v="98.84"/>
        <n v="35.58"/>
        <n v="74.39"/>
        <n v="6.87"/>
        <n v="150.78"/>
        <n v="41.98"/>
        <n v="21.15"/>
        <n v="12.13"/>
        <n v="310.26"/>
        <n v="98.49"/>
        <n v="43.56"/>
        <n v="150.26"/>
        <n v="662.44"/>
        <n v="333.74"/>
        <n v="41.63"/>
        <n v="51.32"/>
        <n v="23.45"/>
        <n v="224.18"/>
        <n v="98.87"/>
        <n v="41.99"/>
        <n v="116.82"/>
        <n v="26.71"/>
        <n v="322.42"/>
        <n v="128.61000000000001"/>
        <n v="115.76"/>
        <n v="42.97"/>
        <n v="34.299999999999997"/>
        <n v="174.25"/>
        <n v="57.66"/>
        <n v="83.49"/>
        <n v="137.51"/>
        <n v="631.4"/>
        <n v="144"/>
        <n v="42.23"/>
        <n v="36.93"/>
        <n v="106.51"/>
        <n v="83.44"/>
        <n v="84.54"/>
        <n v="191.91"/>
        <n v="38.409999999999997"/>
        <n v="20.14"/>
        <n v="21.79"/>
        <n v="23.14"/>
        <n v="96.77"/>
        <n v="420.66"/>
        <n v="3.28"/>
        <n v="41.56"/>
        <n v="24.57"/>
        <n v="281.16000000000003"/>
        <n v="17.98"/>
        <n v="50.33"/>
        <n v="203.76"/>
        <n v="61.57"/>
        <n v="109.02"/>
        <n v="111.92"/>
        <n v="85.72"/>
        <n v="61.64"/>
        <n v="76.2"/>
        <n v="26.48"/>
        <n v="49.66"/>
        <n v="27.38"/>
        <n v="131.13"/>
        <n v="39.049999999999997"/>
        <n v="57.9"/>
        <n v="99.82"/>
        <n v="117.43"/>
        <n v="224.76"/>
        <n v="40.9"/>
        <n v="125.78"/>
        <n v="116.02"/>
        <n v="55.99"/>
        <n v="101.9"/>
        <n v="554.96"/>
        <n v="24.09"/>
        <n v="323.14"/>
        <n v="175.68"/>
        <n v="139.63999999999999"/>
        <n v="147.12"/>
        <n v="334.48"/>
        <n v="49.87"/>
        <n v="33.479999999999997"/>
        <n v="23.46"/>
        <n v="152.41999999999999"/>
        <n v="5.46"/>
        <n v="87.4"/>
        <n v="18.52"/>
        <n v="355.35"/>
        <n v="52.76"/>
        <n v="591.76"/>
        <n v="7.35"/>
        <n v="61.52"/>
        <n v="233.16"/>
        <n v="39.36"/>
        <n v="81.650000000000006"/>
        <n v="46.77"/>
        <n v="178.91"/>
        <n v="142.56"/>
        <n v="284.43"/>
        <n v="16.16"/>
        <n v="121.56"/>
        <n v="64.42"/>
        <n v="106.64"/>
        <n v="102.22"/>
        <n v="405.38"/>
        <n v="125.32"/>
        <n v="233.98"/>
        <n v="92.88"/>
        <n v="47.79"/>
        <n v="18.59"/>
        <n v="90.33"/>
        <n v="13.6"/>
        <n v="205.79"/>
        <n v="13.15"/>
        <n v="244.84"/>
        <n v="168.39"/>
        <n v="149.19"/>
        <n v="42.71"/>
        <n v="95.83"/>
        <n v="19.98"/>
        <n v="90.85"/>
        <n v="134.29"/>
        <n v="24.84"/>
        <n v="226.1"/>
        <n v="42.16"/>
        <n v="14.41"/>
        <n v="53.29"/>
        <n v="60.18"/>
        <n v="623.63"/>
        <n v="54.12"/>
        <n v="96.66"/>
        <n v="21.81"/>
        <n v="143.21"/>
        <n v="51.15"/>
        <n v="40.94"/>
        <n v="104.4"/>
        <n v="28.65"/>
        <n v="17.75"/>
        <n v="27.95"/>
        <n v="104.88"/>
        <n v="117.92"/>
        <n v="328.28"/>
        <n v="66.400000000000006"/>
        <n v="258.66000000000003"/>
        <n v="89.65"/>
        <n v="39.46"/>
        <n v="20.92"/>
        <n v="58.39"/>
        <n v="105.22"/>
        <n v="267.48"/>
        <n v="54.09"/>
        <n v="88.05"/>
        <n v="26.76"/>
        <n v="55.76"/>
        <n v="78.42"/>
        <n v="30.77"/>
        <n v="15.88"/>
        <n v="77.430000000000007"/>
        <n v="33.04"/>
        <n v="289.47000000000003"/>
        <n v="23.29"/>
        <n v="370.58"/>
        <n v="20.5"/>
        <n v="957.48"/>
        <n v="103.68"/>
        <n v="141.13999999999999"/>
        <n v="14.77"/>
        <n v="9.9700000000000006"/>
        <n v="20.29"/>
        <n v="358.96"/>
        <n v="102.74"/>
        <n v="33.590000000000003"/>
        <n v="49.55"/>
        <n v="30.5"/>
        <n v="442.34"/>
        <n v="8.17"/>
        <n v="17.82"/>
        <n v="4.29"/>
        <n v="719.9"/>
        <n v="82.32"/>
        <n v="411.35"/>
        <n v="199.74"/>
        <n v="716.47"/>
        <n v="16.98"/>
        <n v="154.61000000000001"/>
        <n v="493.68"/>
        <n v="31.05"/>
        <n v="434.11"/>
        <n v="181.75"/>
        <n v="82"/>
        <n v="538.65"/>
        <n v="11.14"/>
        <n v="113.37"/>
        <n v="17.64"/>
        <n v="92.25"/>
        <n v="223.19"/>
        <n v="118.12"/>
        <n v="63.37"/>
        <n v="68.78"/>
        <n v="118.76"/>
        <n v="75.87"/>
        <n v="32.54"/>
        <n v="13.99"/>
        <n v="318.95999999999998"/>
        <n v="111.21"/>
        <n v="100.71"/>
        <n v="6.98"/>
        <n v="222.35"/>
        <n v="68.2"/>
        <n v="9.65"/>
        <n v="39.35"/>
        <n v="186.02"/>
        <n v="83.63"/>
        <n v="87.67"/>
        <n v="53.54"/>
        <n v="25.73"/>
        <n v="138.56"/>
        <n v="118.52"/>
        <n v="55.6"/>
        <n v="235.98"/>
        <n v="64.22"/>
        <n v="79.92"/>
        <n v="43.76"/>
        <n v="129.09"/>
        <n v="13.08"/>
        <n v="35.51"/>
        <n v="156.18"/>
        <n v="243.27"/>
        <n v="254.68"/>
        <n v="392.06"/>
        <n v="29.49"/>
        <n v="25.88"/>
        <n v="86.83"/>
        <n v="56.58"/>
        <n v="12.8"/>
        <n v="49.74"/>
        <n v="86.78"/>
        <n v="252.9"/>
        <n v="116.48"/>
        <n v="46.08"/>
        <n v="22.63"/>
        <n v="140.27000000000001"/>
        <n v="235.8"/>
        <n v="38.56"/>
        <n v="51.2"/>
        <n v="10.4"/>
        <n v="225.25"/>
        <n v="87.09"/>
        <n v="18.29"/>
        <n v="202.64"/>
        <n v="242.49"/>
        <n v="93.37"/>
        <n v="115.26"/>
        <n v="51.74"/>
        <n v="26.75"/>
        <n v="8.24"/>
        <n v="8.7899999999999991"/>
        <n v="54.51"/>
        <n v="52.5"/>
        <n v="147.24"/>
        <n v="218.83"/>
        <n v="16.05"/>
        <n v="26.68"/>
        <n v="203.4"/>
        <n v="20.36"/>
        <n v="72.569999999999993"/>
        <n v="131.44999999999999"/>
        <n v="109.92"/>
        <n v="134.25"/>
        <n v="33.659999999999997"/>
        <n v="71.97"/>
        <n v="88.39"/>
        <n v="641.97"/>
        <n v="49.59"/>
        <n v="20.07"/>
        <n v="39.67"/>
        <n v="122.82"/>
        <n v="115.57"/>
        <n v="42.59"/>
        <n v="56.05"/>
        <n v="259.74"/>
        <n v="88.16"/>
        <n v="50.65"/>
        <n v="8.64"/>
        <n v="24.16"/>
        <n v="103.07"/>
        <n v="70.2"/>
        <n v="22.37"/>
        <n v="50.29"/>
        <n v="81.540000000000006"/>
        <n v="66.75"/>
        <n v="83.91"/>
        <n v="204"/>
        <n v="177.84"/>
        <n v="93.35"/>
        <n v="397.38"/>
        <n v="165.06"/>
        <n v="181.68"/>
        <n v="9.49"/>
        <n v="28.8"/>
        <n v="792.95"/>
        <n v="94.77"/>
        <n v="19.329999999999998"/>
        <n v="144.77000000000001"/>
        <n v="5.08"/>
        <n v="12.01"/>
        <n v="29.8"/>
        <n v="123.61"/>
        <n v="138.78"/>
        <n v="353"/>
        <n v="72.48"/>
        <n v="101.59"/>
        <n v="8.6199999999999992"/>
        <n v="27.07"/>
        <n v="12.97"/>
        <n v="8.0299999999999994"/>
        <n v="108.11"/>
        <n v="31.27"/>
        <n v="22.02"/>
        <n v="69.39"/>
        <n v="19.28"/>
        <n v="48.48"/>
        <n v="250.34"/>
        <n v="11.43"/>
        <n v="163.59"/>
        <n v="33.42"/>
        <n v="64.08"/>
        <n v="76.150000000000006"/>
        <n v="28.53"/>
        <n v="69.56"/>
        <n v="48.36"/>
        <n v="179.51"/>
        <n v="334.4"/>
        <n v="69.44"/>
        <n v="312.14999999999998"/>
        <n v="22.18"/>
        <n v="137.01"/>
        <n v="18.72"/>
        <n v="332.26"/>
        <n v="125.12"/>
        <n v="10.31"/>
        <n v="60.88"/>
        <n v="73.14"/>
        <n v="38.08"/>
        <n v="70.77"/>
        <n v="31.36"/>
        <n v="106.67"/>
        <n v="51.03"/>
        <n v="70"/>
        <n v="97.65"/>
        <n v="10.63"/>
        <n v="5.1100000000000003"/>
        <n v="169.2"/>
        <n v="37.6"/>
        <n v="80.11"/>
        <n v="32.65"/>
        <n v="79.91"/>
        <n v="73.959999999999994"/>
        <n v="47.56"/>
        <n v="22.68"/>
        <n v="29.03"/>
        <n v="75.900000000000006"/>
        <n v="111.9"/>
        <n v="209.84"/>
        <n v="128.03"/>
        <n v="124.89"/>
        <n v="192.92"/>
        <n v="104.07"/>
        <n v="112.41"/>
        <n v="23.3"/>
        <n v="6.11"/>
        <n v="99.08"/>
        <n v="144.88999999999999"/>
        <n v="49.39"/>
        <n v="94.12"/>
        <n v="244.4"/>
        <n v="31.09"/>
        <n v="330.88"/>
        <n v="38.340000000000003"/>
        <n v="144.19999999999999"/>
        <n v="61.96"/>
        <n v="98.73"/>
        <n v="253.86"/>
        <n v="371.76"/>
        <n v="47.15"/>
        <n v="266.88"/>
        <n v="260.52999999999997"/>
        <n v="411.13"/>
        <n v="56.87"/>
        <n v="147.91999999999999"/>
        <n v="51.64"/>
        <n v="9.8000000000000007"/>
        <n v="102.56"/>
        <n v="88.28"/>
        <n v="127.05"/>
        <n v="100.84"/>
        <n v="427"/>
        <n v="122.13"/>
        <n v="187.85"/>
        <n v="161.63"/>
        <n v="98.34"/>
        <n v="46.51"/>
        <n v="34.799999999999997"/>
        <n v="36.32"/>
        <n v="18.05"/>
        <n v="383.22"/>
        <n v="17.28"/>
        <n v="85.54"/>
        <n v="10.38"/>
        <n v="42.93"/>
        <n v="75.23"/>
        <n v="327.98"/>
        <n v="15.62"/>
        <n v="153.41"/>
        <n v="41.74"/>
        <n v="56.28"/>
        <n v="76.81"/>
        <n v="28.91"/>
        <n v="34.159999999999997"/>
        <n v="10.51"/>
        <n v="29.02"/>
        <n v="362.08"/>
        <n v="41.44"/>
        <n v="40.92"/>
        <n v="116.35"/>
        <n v="24.59"/>
        <n v="14.97"/>
        <n v="167.4"/>
        <n v="41.22"/>
        <n v="192.55"/>
        <n v="104.1"/>
        <n v="132.72999999999999"/>
        <n v="53.82"/>
        <n v="209.36"/>
        <n v="99.35"/>
        <n v="21.61"/>
        <n v="270.32"/>
        <n v="14.98"/>
        <n v="157.96"/>
        <n v="125.27"/>
        <n v="133.68"/>
        <n v="100.88"/>
        <n v="164.2"/>
        <n v="15.79"/>
        <n v="21.72"/>
        <n v="184.72"/>
        <n v="80.58"/>
        <n v="31.89"/>
        <n v="123.3"/>
        <n v="183.64"/>
        <n v="184.62"/>
        <n v="20.88"/>
        <n v="101.27"/>
        <n v="11.17"/>
        <n v="763.8"/>
        <n v="157.87"/>
        <n v="18.04"/>
        <n v="54.68"/>
        <n v="133.71"/>
        <n v="113.94"/>
        <n v="195.83"/>
        <n v="48.09"/>
        <n v="56.82"/>
        <n v="189.46"/>
        <n v="22.73"/>
        <n v="81.97"/>
        <n v="516.99"/>
        <n v="16.27"/>
        <n v="10.27"/>
        <n v="54.84"/>
        <n v="16.55"/>
        <n v="392.6"/>
        <n v="601.62"/>
        <n v="203.86"/>
        <n v="18.64"/>
        <n v="88.64"/>
        <n v="27.62"/>
        <n v="139.5"/>
        <n v="620.79999999999995"/>
        <n v="14.55"/>
        <n v="117.09"/>
        <n v="47.28"/>
        <n v="68.92"/>
        <n v="95.88"/>
        <n v="107.06"/>
        <n v="32.44"/>
        <n v="16.04"/>
        <n v="24.2"/>
        <n v="243.09"/>
        <n v="58.77"/>
        <n v="11.33"/>
        <n v="45.21"/>
        <n v="22.26"/>
        <n v="77.87"/>
        <n v="22.06"/>
        <n v="25.29"/>
        <n v="15.16"/>
        <n v="28.72"/>
        <n v="38.32"/>
        <n v="206.18"/>
        <n v="469.41"/>
        <n v="50.06"/>
        <n v="73.27"/>
        <n v="230.28"/>
        <n v="9.5"/>
        <n v="400.63"/>
        <n v="32.76"/>
        <n v="155.16999999999999"/>
        <n v="153.71"/>
        <n v="19.059999999999999"/>
        <n v="90.81"/>
        <n v="214.04"/>
        <n v="22.23"/>
        <n v="44.69"/>
        <n v="26.62"/>
        <n v="396.52"/>
        <n v="116.61"/>
        <n v="65.39"/>
        <n v="202.24"/>
        <n v="91.88"/>
        <n v="22.04"/>
        <n v="59.03"/>
        <n v="45.64"/>
        <n v="72.09"/>
        <n v="96.91"/>
        <n v="152.49"/>
        <n v="7.03"/>
        <n v="36.78"/>
        <n v="106.87"/>
        <n v="22.58"/>
        <n v="132"/>
        <n v="290.89"/>
        <n v="81"/>
        <n v="33.340000000000003"/>
        <n v="25.7"/>
        <n v="197.53"/>
        <n v="381.24"/>
        <n v="41.77"/>
        <n v="22.43"/>
        <n v="86.28"/>
        <n v="683.24"/>
        <n v="105.13"/>
        <n v="414.09"/>
        <n v="470.6"/>
        <n v="21.62"/>
        <n v="439.53"/>
        <n v="55.32"/>
        <n v="30.85"/>
        <n v="136.4"/>
        <n v="225.86"/>
        <n v="54.34"/>
        <n v="45.8"/>
        <n v="12.46"/>
        <n v="14.69"/>
        <n v="14.91"/>
        <n v="65.97"/>
        <n v="129.78"/>
        <n v="232.9"/>
        <n v="203.01"/>
        <n v="7.86"/>
        <n v="205.54"/>
        <n v="288.94"/>
        <n v="34.71"/>
        <n v="71.599999999999994"/>
        <n v="13.85"/>
        <n v="178.74"/>
        <n v="70.78"/>
        <n v="17"/>
        <n v="7.15"/>
        <n v="17.8"/>
        <n v="322.97000000000003"/>
        <n v="59.19"/>
        <n v="179.89"/>
        <n v="353.81"/>
        <n v="22.24"/>
        <n v="333.7"/>
        <n v="156.68"/>
        <n v="14.96"/>
        <n v="92.81"/>
        <n v="22.21"/>
        <n v="21.31"/>
        <n v="5.68"/>
        <n v="428.6"/>
        <n v="188.48"/>
        <n v="224.37"/>
        <n v="28.43"/>
        <n v="284.83"/>
        <n v="297.61"/>
        <n v="295.66000000000003"/>
        <n v="54.37"/>
        <n v="64.599999999999994"/>
        <n v="67.790000000000006"/>
        <n v="132.34"/>
        <n v="110.48"/>
        <n v="119.98"/>
        <n v="692.32"/>
        <n v="197.76"/>
        <n v="69.63"/>
        <n v="228"/>
        <n v="123.31"/>
        <n v="7.73"/>
        <n v="102.15"/>
        <n v="417.48"/>
        <n v="99.72"/>
        <n v="114.37"/>
        <n v="18.989999999999998"/>
        <n v="127.44"/>
        <n v="102.01"/>
        <n v="42.05"/>
        <n v="151.83000000000001"/>
        <n v="52.96"/>
        <n v="137.16"/>
        <n v="66.959999999999994"/>
        <n v="86.69"/>
        <n v="13.06"/>
        <n v="19.59"/>
        <n v="52.33"/>
        <n v="202.51"/>
        <n v="275.68"/>
        <n v="41.71"/>
        <n v="82.93"/>
        <n v="27.28"/>
        <n v="25.85"/>
        <n v="17.29"/>
        <n v="131.08000000000001"/>
        <n v="55.8"/>
        <n v="163.6"/>
        <n v="86.96"/>
        <n v="96.37"/>
        <n v="274.25"/>
        <n v="77.13"/>
        <n v="27.73"/>
        <n v="34.26"/>
        <n v="72.959999999999994"/>
        <n v="10.88"/>
        <n v="47.07"/>
        <n v="97.33"/>
        <n v="53.86"/>
        <n v="18.34"/>
        <n v="55.15"/>
        <n v="151.24"/>
        <n v="86.58"/>
        <n v="147.80000000000001"/>
        <n v="34.340000000000003"/>
        <n v="46.73"/>
        <n v="28.46"/>
        <n v="65.069999999999993"/>
        <n v="36.53"/>
        <n v="10.26"/>
        <n v="239.53"/>
        <n v="135.18"/>
        <n v="58.83"/>
        <n v="475.23"/>
        <n v="29.53"/>
        <n v="242.37"/>
        <n v="38.78"/>
        <n v="98.13"/>
        <n v="470.56"/>
        <n v="59"/>
        <n v="81.41"/>
        <n v="96.56"/>
        <n v="64"/>
        <n v="8.18"/>
        <n v="40.5"/>
        <n v="142.80000000000001"/>
        <n v="40.89"/>
        <n v="357.6"/>
        <n v="194.82"/>
        <n v="12.34"/>
        <n v="161.58000000000001"/>
        <n v="78.06"/>
        <n v="11.85"/>
        <n v="22.2"/>
        <n v="53.92"/>
        <n v="267.82"/>
        <n v="76.599999999999994"/>
        <n v="3.86"/>
        <n v="126.26"/>
        <n v="174.49"/>
        <n v="19.510000000000002"/>
        <n v="130.97"/>
        <n v="162.44"/>
        <n v="10.75"/>
        <n v="9.27"/>
        <n v="21.05"/>
        <n v="70.3"/>
        <n v="37.619999999999997"/>
        <n v="31.52"/>
        <n v="215.14"/>
        <n v="40.19"/>
        <n v="84.37"/>
        <n v="144.38999999999999"/>
        <n v="62.42"/>
        <n v="43.12"/>
        <n v="158.34"/>
        <n v="34.17"/>
        <n v="113.5"/>
        <n v="36.51"/>
        <n v="23.71"/>
        <n v="125.63"/>
        <n v="25.23"/>
        <n v="15.17"/>
        <n v="54.93"/>
        <n v="125.76"/>
        <n v="125.74"/>
        <n v="188.24"/>
        <n v="85.4"/>
        <n v="74.3"/>
        <n v="12.92"/>
        <n v="139.96"/>
        <n v="94.62"/>
        <n v="20.59"/>
        <n v="97.77"/>
        <n v="242.04"/>
        <n v="25.49"/>
        <n v="32.869999999999997"/>
        <n v="47.34"/>
        <n v="14.23"/>
        <n v="177.76"/>
        <n v="103.1"/>
        <n v="66.739999999999995"/>
        <n v="324.45"/>
        <n v="46.4"/>
        <n v="267.52"/>
        <n v="23.97"/>
        <n v="146.56"/>
        <n v="554.36"/>
        <n v="63.36"/>
        <n v="148.71"/>
        <n v="110.81"/>
        <n v="600.1"/>
        <n v="19.77"/>
        <n v="118.41"/>
        <n v="23.94"/>
        <n v="27.43"/>
        <n v="162.27000000000001"/>
        <n v="211.44"/>
        <n v="85.1"/>
        <n v="86.49"/>
        <n v="35.119999999999997"/>
        <n v="605.67999999999995"/>
        <n v="137.84"/>
        <n v="76.7"/>
        <n v="59.63"/>
        <n v="59.44"/>
        <n v="49.48"/>
        <n v="28.98"/>
        <n v="53.08"/>
        <n v="63.63"/>
        <n v="34.659999999999997"/>
        <n v="56.72"/>
        <n v="257.64"/>
        <n v="43.27"/>
        <n v="262.64"/>
        <n v="283.8"/>
        <n v="54.98"/>
        <n v="28.02"/>
        <n v="118.62"/>
        <n v="64.23"/>
        <n v="107.89"/>
        <n v="75.02"/>
        <n v="284.06"/>
        <n v="386.52"/>
        <n v="27.72"/>
        <n v="298.64999999999998"/>
        <n v="193.4"/>
        <n v="184.11"/>
        <n v="20.48"/>
        <n v="63.08"/>
        <n v="33.07"/>
        <n v="116.42"/>
        <n v="93.69"/>
        <n v="29.96"/>
        <n v="33.78"/>
        <n v="9.23"/>
        <n v="10.33"/>
        <n v="287.3"/>
        <n v="201.17"/>
        <n v="114"/>
        <n v="573.20000000000005"/>
        <n v="29"/>
        <n v="200.26"/>
        <n v="18.2"/>
        <n v="41.92"/>
        <n v="17.2"/>
        <n v="83.42"/>
        <n v="37.909999999999997"/>
        <n v="49"/>
        <n v="119.27"/>
        <n v="33.46"/>
        <n v="505.45"/>
        <n v="77.989999999999995"/>
        <n v="10.29"/>
        <n v="108.83"/>
        <n v="332.35"/>
        <n v="16.579999999999998"/>
        <n v="440.68"/>
        <n v="39.869999999999997"/>
        <n v="229.51"/>
        <n v="23.59"/>
        <n v="174.51"/>
        <n v="341.54"/>
        <n v="184.78"/>
        <n v="186.77"/>
        <n v="30.76"/>
        <n v="230.01"/>
        <n v="41.31"/>
        <n v="115.44"/>
        <n v="156.93"/>
        <n v="23.79"/>
        <n v="72.099999999999994"/>
        <n v="90.8"/>
        <n v="21.17"/>
        <n v="9.5299999999999994"/>
        <n v="35.700000000000003"/>
        <n v="260.43"/>
        <n v="16.68"/>
        <n v="58.65"/>
        <n v="35.28"/>
        <n v="182.2"/>
        <n v="608.79"/>
        <n v="71.569999999999993"/>
        <n v="120.27"/>
        <n v="32.46"/>
        <n v="133.02000000000001"/>
        <n v="17.059999999999999"/>
        <n v="136.29"/>
        <n v="34.590000000000003"/>
        <n v="78.22"/>
        <n v="83.99"/>
        <n v="7.88"/>
        <n v="33"/>
        <n v="44.97"/>
        <n v="108.96"/>
        <n v="23.19"/>
        <n v="70.52"/>
        <n v="75.56"/>
        <n v="51.68"/>
        <n v="659.87"/>
        <n v="220.04"/>
        <n v="247.89"/>
        <n v="127.92"/>
        <n v="232.46"/>
        <n v="117.36"/>
        <n v="54.6"/>
        <n v="35.44"/>
        <n v="99.33"/>
        <n v="310.45"/>
        <n v="32.71"/>
        <n v="23.38"/>
        <n v="162.56"/>
        <n v="27.22"/>
        <n v="161.01"/>
        <n v="20.94"/>
        <n v="63.98"/>
        <n v="44.85"/>
        <n v="153.41999999999999"/>
        <n v="55.06"/>
        <n v="35.590000000000003"/>
        <n v="42.84"/>
        <n v="213.05"/>
        <n v="282.47000000000003"/>
        <n v="13.17"/>
        <n v="112.62"/>
        <n v="82.69"/>
        <n v="675.32"/>
        <n v="9.9499999999999993"/>
        <n v="839.6"/>
        <n v="927.84"/>
        <n v="35.72"/>
        <n v="122.47"/>
        <n v="67.650000000000006"/>
        <n v="68.55"/>
        <n v="67.260000000000005"/>
        <n v="88.5"/>
        <n v="57.79"/>
        <n v="19.36"/>
        <n v="74.7"/>
        <n v="81.52"/>
        <n v="32.590000000000003"/>
        <n v="55.27"/>
        <n v="50.4"/>
        <n v="66.37"/>
        <n v="19.21"/>
        <n v="98.61"/>
        <n v="23.98"/>
        <n v="27.85"/>
        <n v="68.53"/>
        <n v="106.66"/>
        <n v="91.16"/>
        <n v="181.98"/>
        <n v="108.47"/>
        <n v="47"/>
        <n v="147.13999999999999"/>
        <n v="210.31"/>
        <n v="197.57"/>
        <n v="119.77"/>
        <n v="56.31"/>
        <n v="226.46"/>
        <n v="27.39"/>
        <n v="41.93"/>
        <n v="40.65"/>
        <n v="116.54"/>
        <n v="16.399999999999999"/>
        <n v="504.78"/>
        <n v="70.09"/>
        <n v="34.64"/>
        <n v="52.84"/>
        <n v="185.89"/>
        <n v="14.8"/>
        <n v="205.21"/>
        <n v="101.54"/>
        <n v="122.97"/>
        <n v="67.75"/>
        <n v="55.48"/>
        <n v="179.79"/>
        <n v="317.23"/>
        <n v="8.32"/>
        <n v="95.84"/>
        <n v="162.84"/>
        <n v="24.93"/>
        <n v="28.39"/>
        <n v="111.64"/>
        <n v="164.61"/>
        <n v="337.4"/>
        <n v="154.53"/>
        <n v="411.02"/>
        <n v="20.66"/>
        <n v="60.85"/>
        <n v="236.33"/>
        <n v="50.91"/>
        <n v="72.319999999999993"/>
        <n v="196.15"/>
        <n v="204.66"/>
        <n v="58"/>
        <n v="613.48"/>
        <n v="170.46"/>
        <n v="238.41"/>
        <n v="34.979999999999997"/>
        <n v="541.04"/>
        <n v="45.67"/>
        <n v="40.659999999999997"/>
        <n v="51.84"/>
        <n v="229.14"/>
        <n v="29.44"/>
        <n v="150.91"/>
        <n v="16.29"/>
        <n v="5.42"/>
        <n v="25.55"/>
        <n v="537.48"/>
        <n v="39.04"/>
        <n v="10.85"/>
        <n v="85.44"/>
        <n v="98.92"/>
        <n v="485.79"/>
        <n v="396.32"/>
        <n v="442.56"/>
        <n v="211.97"/>
        <n v="140.56"/>
        <n v="75.650000000000006"/>
        <n v="21.89"/>
        <n v="12.87"/>
        <n v="18.45"/>
        <n v="27.74"/>
        <n v="29.18"/>
        <n v="31.82"/>
        <n v="28.83"/>
        <n v="214.32"/>
        <n v="37.159999999999997"/>
        <n v="149.04"/>
        <n v="65.599999999999994"/>
        <n v="121.59"/>
        <n v="122.57"/>
        <n v="107.67"/>
        <n v="65.680000000000007"/>
        <n v="63.29"/>
        <n v="66.56"/>
        <n v="475.96"/>
        <n v="232.65"/>
        <n v="37.28"/>
        <n v="22.39"/>
        <n v="12.49"/>
        <n v="281.12"/>
        <n v="140.72"/>
        <n v="208.57"/>
        <n v="124.92"/>
        <n v="192.89"/>
        <n v="96.9"/>
        <n v="146.97999999999999"/>
        <n v="90.23"/>
        <n v="4.6500000000000004"/>
        <n v="85.81"/>
        <n v="42.44"/>
        <n v="30.1"/>
        <n v="50.66"/>
        <n v="30.46"/>
        <n v="350.34"/>
        <n v="10.02"/>
        <n v="512.37"/>
        <n v="133.66"/>
        <n v="220.89"/>
        <n v="8.9"/>
        <n v="31.88"/>
        <n v="578.04"/>
        <n v="87.28"/>
        <n v="667.8"/>
        <n v="55.87"/>
        <n v="34.61"/>
        <n v="85.94"/>
        <n v="143.63999999999999"/>
        <n v="117.34"/>
        <n v="3.73"/>
        <n v="167.07"/>
        <n v="190.15"/>
        <n v="245.06"/>
        <n v="37.17"/>
        <n v="3.99"/>
        <n v="14.48"/>
        <n v="57.2"/>
        <n v="44.55"/>
        <n v="4.76"/>
        <n v="74.489999999999995"/>
        <n v="63.24"/>
        <n v="266.8"/>
        <n v="23.41"/>
        <n v="251.31"/>
        <n v="335.82"/>
        <n v="38.159999999999997"/>
        <n v="323.82"/>
        <n v="36.340000000000003"/>
        <n v="7.11"/>
        <n v="68.37"/>
        <n v="108.52"/>
        <n v="113.02"/>
        <n v="244.08"/>
        <n v="48.58"/>
        <n v="223.13"/>
        <n v="31.47"/>
        <n v="157.52000000000001"/>
        <n v="66.22"/>
        <n v="21.29"/>
        <n v="213.21"/>
        <n v="35.26"/>
        <n v="143.76"/>
        <n v="233.12"/>
        <n v="42.76"/>
        <n v="35.94"/>
        <n v="135.69999999999999"/>
        <n v="16.02"/>
        <n v="26.69"/>
        <n v="79.290000000000006"/>
        <n v="333.24"/>
        <n v="44.72"/>
        <n v="106.02"/>
        <n v="247.59"/>
        <n v="214.63"/>
        <n v="438.62"/>
        <n v="27.87"/>
        <n v="22.67"/>
        <n v="307.10000000000002"/>
        <n v="675.45"/>
        <n v="264.63"/>
        <n v="39.520000000000003"/>
        <n v="116.53"/>
        <n v="243.65"/>
        <n v="72.05"/>
        <n v="27.04"/>
        <n v="5.04"/>
        <n v="299.5"/>
        <n v="395.32"/>
        <n v="135.71"/>
        <n v="6.3"/>
        <n v="102"/>
        <n v="135.5"/>
        <n v="566.92999999999995"/>
        <n v="72.180000000000007"/>
        <n v="12.42"/>
        <n v="313.04000000000002"/>
        <n v="83.67"/>
        <n v="303.69"/>
        <n v="64.92"/>
        <n v="80.39"/>
        <n v="66.44"/>
        <n v="217.39"/>
        <n v="110.72"/>
        <n v="13.51"/>
        <n v="216.15"/>
        <n v="70.58"/>
        <n v="456.3"/>
        <n v="259.98"/>
        <n v="32.61"/>
        <n v="109.27"/>
        <n v="127.13"/>
        <n v="22.9"/>
        <n v="51.98"/>
        <n v="321.89999999999998"/>
        <n v="136.6"/>
        <n v="57"/>
        <n v="18.97"/>
        <n v="186.41"/>
        <n v="36.04"/>
        <n v="16.690000000000001"/>
        <n v="87.3"/>
        <n v="229.04"/>
        <n v="220.6"/>
        <n v="18.260000000000002"/>
        <n v="89.46"/>
        <n v="135.82"/>
        <n v="449.43"/>
        <n v="63.14"/>
        <n v="6.96"/>
        <n v="91.94"/>
        <n v="108.02"/>
        <n v="72.819999999999993"/>
        <n v="17.510000000000002"/>
        <n v="86.43"/>
        <n v="105.99"/>
        <n v="237.51"/>
        <n v="217.97"/>
        <n v="135.38999999999999"/>
        <n v="102.48"/>
        <n v="31.54"/>
        <n v="20.6"/>
        <n v="146.87"/>
        <n v="58.7"/>
        <n v="12.86"/>
        <n v="481.36"/>
        <n v="65.63"/>
        <n v="105.32"/>
        <n v="78.83"/>
        <n v="142.01"/>
        <n v="20.84"/>
        <n v="118.17"/>
        <n v="112.13"/>
        <n v="26.12"/>
        <n v="66.72"/>
        <n v="8.33"/>
        <n v="78.97"/>
        <n v="43.34"/>
        <n v="85.89"/>
        <n v="343.68"/>
        <n v="259.76"/>
        <n v="45.97"/>
        <n v="143.59"/>
        <n v="191.9"/>
        <n v="15.54"/>
        <n v="571.70000000000005"/>
        <n v="112.53"/>
        <n v="152.84"/>
        <n v="38.36"/>
        <n v="152.38"/>
        <n v="21.44"/>
        <n v="335.58"/>
        <n v="33.11"/>
        <n v="111.32"/>
        <n v="145.63"/>
        <n v="22.92"/>
        <n v="393.58"/>
        <n v="301.41000000000003"/>
        <n v="12.28"/>
        <n v="75.7"/>
        <n v="424.92"/>
        <n v="104.14"/>
        <n v="13.4"/>
        <n v="171.22"/>
        <n v="47.27"/>
        <n v="463.22"/>
        <n v="19.73"/>
        <n v="7.22"/>
        <n v="31.22"/>
        <n v="226.36"/>
        <n v="105.42"/>
        <n v="65.010000000000005"/>
        <n v="127.76"/>
        <n v="111.61"/>
        <n v="77.95"/>
        <n v="23.47"/>
        <n v="226.41"/>
        <n v="18.25"/>
        <n v="151.69"/>
        <n v="10.52"/>
        <n v="301.52"/>
        <n v="60.4"/>
        <n v="10.7"/>
        <n v="219.81"/>
        <n v="301.58999999999997"/>
        <n v="47.54"/>
        <n v="25.56"/>
        <n v="431.27"/>
        <n v="27.05"/>
        <n v="385.64"/>
        <n v="15.94"/>
        <n v="28.69"/>
        <n v="192.96"/>
        <n v="36.840000000000003"/>
        <n v="42.28"/>
        <n v="11.08"/>
        <n v="80.08"/>
        <n v="31.66"/>
        <n v="7.01"/>
        <n v="44.57"/>
        <n v="59.38"/>
        <n v="184.92"/>
        <n v="93.86"/>
        <n v="86.98"/>
        <n v="604.12"/>
        <n v="98.06"/>
        <n v="35.67"/>
        <n v="51.92"/>
        <n v="42.08"/>
        <n v="17.579999999999998"/>
        <n v="13.58"/>
        <n v="786.89"/>
        <n v="11.68"/>
        <n v="217.4"/>
        <n v="36.26"/>
        <n v="6.14"/>
        <n v="81.39"/>
        <n v="37.94"/>
        <n v="26"/>
        <n v="307.42"/>
        <n v="100.74"/>
        <n v="24.08"/>
        <n v="26.82"/>
        <n v="97.22"/>
        <n v="29.98"/>
        <n v="82.38"/>
        <n v="47.76"/>
        <n v="159"/>
        <n v="14.74"/>
        <n v="110.5"/>
        <n v="3.66"/>
        <n v="87.37"/>
        <n v="41.97"/>
        <n v="46.69"/>
        <n v="173.42"/>
        <n v="32.01"/>
        <n v="97.04"/>
        <n v="35.19"/>
        <n v="215.41"/>
        <n v="62.07"/>
        <n v="22.22"/>
        <n v="239.6"/>
        <n v="14.38"/>
        <n v="32.42"/>
        <n v="100.17"/>
        <n v="9.42"/>
        <n v="19.38"/>
        <n v="7.76"/>
        <n v="103.14"/>
        <n v="59.62"/>
        <n v="39.700000000000003"/>
        <n v="75.930000000000007"/>
        <n v="435.4"/>
        <n v="49.14"/>
        <n v="60.86"/>
        <n v="60.53"/>
        <n v="102.85"/>
        <n v="118.44"/>
        <n v="108.62"/>
        <n v="30.35"/>
        <n v="76.08"/>
        <n v="96.74"/>
        <n v="112.32"/>
        <n v="148.74"/>
        <n v="47.92"/>
        <n v="24.62"/>
        <n v="73.59"/>
        <n v="29.72"/>
        <n v="193.02"/>
        <n v="38.200000000000003"/>
        <n v="119.28"/>
        <n v="67.099999999999994"/>
        <n v="149.22999999999999"/>
        <n v="52.27"/>
        <n v="106.43"/>
        <n v="119.42"/>
        <n v="86.2"/>
        <n v="144.6"/>
        <n v="147.29"/>
        <n v="39.56"/>
        <n v="65.12"/>
        <n v="158.58000000000001"/>
        <n v="142.07"/>
        <n v="77.959999999999994"/>
        <n v="11.02"/>
        <n v="92.5"/>
        <n v="12.78"/>
        <n v="14.71"/>
        <n v="22.38"/>
        <n v="23.72"/>
        <n v="8.75"/>
        <n v="94.29"/>
        <n v="5.77"/>
        <n v="119.62"/>
        <n v="30.64"/>
        <n v="567.08000000000004"/>
        <n v="65.02"/>
        <n v="49.9"/>
        <n v="133.06"/>
        <n v="27.99"/>
        <n v="384.24"/>
        <n v="10.41"/>
        <n v="117"/>
        <n v="233.59"/>
        <n v="242.08"/>
        <n v="83.76"/>
        <n v="112.3"/>
        <n v="114.29"/>
        <n v="301.82"/>
        <n v="739.98"/>
        <n v="702.6"/>
        <n v="15.48"/>
        <n v="303.58999999999997"/>
        <n v="124.8"/>
        <n v="101.65"/>
        <n v="30.02"/>
        <n v="30.89"/>
        <n v="36.42"/>
        <n v="130.28"/>
        <n v="46.46"/>
        <n v="390.35"/>
        <n v="76.760000000000005"/>
        <n v="164.82"/>
        <n v="10.199999999999999"/>
        <n v="52.54"/>
        <n v="193.15"/>
        <n v="26.13"/>
        <n v="17.920000000000002"/>
        <n v="29.64"/>
        <n v="25.27"/>
        <n v="314.42"/>
        <n v="270.08"/>
        <n v="100.5"/>
        <n v="6.03"/>
        <n v="125.69"/>
        <n v="25.06"/>
        <n v="172.94"/>
        <n v="128.02000000000001"/>
        <n v="243.92"/>
        <n v="6.85"/>
        <n v="21.11"/>
        <n v="30.37"/>
        <n v="20.420000000000002"/>
        <n v="16.88"/>
        <n v="29.27"/>
        <n v="112.22"/>
        <n v="430.56"/>
        <n v="283.56"/>
        <n v="82.9"/>
        <n v="22.5"/>
        <n v="23.15"/>
        <n v="95.7"/>
        <n v="17.079999999999998"/>
        <n v="49.19"/>
        <n v="182.34"/>
        <n v="128.22999999999999"/>
        <n v="26.3"/>
        <n v="4.58"/>
        <n v="615.76"/>
        <n v="41.34"/>
        <n v="161.86000000000001"/>
        <n v="19.57"/>
        <n v="2.74"/>
        <n v="196.1"/>
        <n v="8.39"/>
        <n v="85.28"/>
        <n v="51.63"/>
        <n v="15.22"/>
        <n v="13.93"/>
        <n v="34.07"/>
        <n v="10.8"/>
        <n v="308.60000000000002"/>
        <n v="162.81"/>
        <n v="21.94"/>
        <n v="90.32"/>
        <n v="24.14"/>
        <n v="75.84"/>
        <n v="335.43"/>
        <n v="11.16"/>
        <n v="36.89"/>
        <n v="50.3"/>
        <n v="139.13999999999999"/>
        <n v="34.43"/>
        <n v="34.909999999999997"/>
        <n v="178.7"/>
        <n v="56.79"/>
        <n v="312.83999999999997"/>
        <n v="213.96"/>
        <n v="141.94"/>
        <n v="24.75"/>
        <n v="40"/>
        <n v="48.78"/>
        <n v="97.05"/>
        <n v="18.11"/>
        <n v="272.2"/>
        <n v="138.51"/>
        <n v="24.22"/>
        <n v="44.93"/>
        <n v="83.43"/>
        <n v="87.64"/>
        <n v="76.39"/>
        <n v="16.48"/>
        <n v="37.82"/>
        <n v="87.93"/>
        <n v="66.62"/>
        <n v="34.86"/>
        <n v="299.32"/>
        <n v="25.95"/>
        <n v="93.23"/>
        <n v="11.15"/>
        <n v="37.56"/>
        <n v="64.099999999999994"/>
        <n v="67.44"/>
        <n v="197.69"/>
        <n v="142.05000000000001"/>
        <n v="15.3"/>
        <n v="45.87"/>
        <n v="119.52"/>
        <n v="40.409999999999997"/>
        <n v="189.66"/>
        <n v="300.77"/>
        <n v="248.28"/>
        <n v="11.89"/>
        <n v="64.349999999999994"/>
        <n v="50.8"/>
        <n v="26.04"/>
        <n v="7.31"/>
        <n v="110.68"/>
        <n v="27.68"/>
        <n v="51.62"/>
        <n v="287.35000000000002"/>
        <n v="16.73"/>
        <n v="100.27"/>
        <n v="43.52"/>
        <n v="64.75"/>
        <n v="78.77"/>
        <n v="13.94"/>
        <n v="610.23"/>
        <n v="22"/>
        <n v="82.1"/>
        <n v="177.89"/>
        <n v="591.36"/>
        <n v="62.95"/>
        <n v="112.98"/>
        <n v="613.97"/>
        <n v="20.04"/>
        <n v="105.82"/>
        <n v="134.63999999999999"/>
        <n v="44.26"/>
        <n v="22.69"/>
        <n v="732.42"/>
        <n v="58.95"/>
        <n v="55.44"/>
        <n v="382.35"/>
        <n v="66.84"/>
        <n v="399.06"/>
        <n v="78.2"/>
        <n v="456.36"/>
        <n v="21.78"/>
        <n v="22.3"/>
        <n v="349.95"/>
        <n v="327.27"/>
        <n v="126.93"/>
        <n v="150.33000000000001"/>
        <n v="24.18"/>
        <n v="655.39"/>
        <n v="72.52"/>
        <n v="95.1"/>
        <n v="108.6"/>
        <n v="80.540000000000006"/>
        <n v="212.36"/>
        <n v="303.08999999999997"/>
        <n v="74.59"/>
        <n v="109.08"/>
        <n v="80.599999999999994"/>
        <n v="41.04"/>
        <n v="84.93"/>
        <n v="357.45"/>
        <n v="56.27"/>
        <n v="8.73"/>
        <n v="16.38"/>
        <n v="458.68"/>
        <n v="15.25"/>
        <n v="52.67"/>
        <n v="200.46"/>
        <n v="57.57"/>
        <n v="74.83"/>
        <n v="82.22"/>
        <n v="95.73"/>
        <n v="17.95"/>
        <n v="76.180000000000007"/>
        <n v="30.58"/>
        <n v="524.34"/>
        <n v="24"/>
        <n v="20.100000000000001"/>
        <n v="42.81"/>
        <n v="28.52"/>
        <n v="60.27"/>
        <n v="84.82"/>
        <n v="14.93"/>
        <n v="54.7"/>
        <n v="247.54"/>
        <n v="76.37"/>
        <n v="38.03"/>
        <n v="81.16"/>
        <n v="68.12"/>
        <n v="9.89"/>
        <n v="21.18"/>
        <n v="109.28"/>
        <n v="89.98"/>
        <n v="140.19"/>
        <n v="318.82"/>
        <n v="38.979999999999997"/>
        <n v="187.34"/>
        <n v="64.010000000000005"/>
        <n v="38.54"/>
        <n v="362.88"/>
        <n v="286.39"/>
        <n v="31.03"/>
        <n v="59.14"/>
        <n v="96.01"/>
        <n v="7.41"/>
        <n v="5.18"/>
        <n v="96.93"/>
        <n v="7.89"/>
        <n v="55.92"/>
        <n v="98.23"/>
        <n v="27.1"/>
        <n v="47.43"/>
        <n v="21.63"/>
        <n v="84.69"/>
        <n v="46.79"/>
        <n v="25.18"/>
        <n v="969.68"/>
        <n v="90.06"/>
        <n v="126.3"/>
        <n v="69.849999999999994"/>
        <n v="232.88"/>
        <n v="51.95"/>
        <n v="92.71"/>
        <n v="53.04"/>
        <n v="69.790000000000006"/>
        <n v="90.11"/>
        <n v="31.6"/>
        <n v="116.28"/>
        <n v="15.84"/>
        <n v="161.31"/>
        <n v="323.72000000000003"/>
        <n v="24.45"/>
        <n v="121.12"/>
        <n v="171.28"/>
        <n v="13.03"/>
        <n v="143.66999999999999"/>
        <n v="749.74"/>
        <n v="27.66"/>
        <n v="357.59"/>
        <n v="103.64"/>
        <n v="111.51"/>
        <n v="55.4"/>
        <n v="137.69999999999999"/>
        <n v="34.380000000000003"/>
        <n v="53.2"/>
        <n v="46.29"/>
        <n v="51.6"/>
        <n v="142.9"/>
        <n v="86.59"/>
        <n v="74.97"/>
        <n v="36.799999999999997"/>
        <n v="155.85"/>
        <n v="289.7"/>
        <n v="248.2"/>
        <n v="82.86"/>
        <n v="55.61"/>
        <n v="271.23"/>
        <n v="88.95"/>
        <n v="896.36"/>
        <n v="63.21"/>
        <n v="72.849999999999994"/>
        <n v="147.44"/>
        <n v="136.52000000000001"/>
        <n v="60.52"/>
        <n v="112.03"/>
        <n v="103.9"/>
        <n v="304.10000000000002"/>
        <n v="3.88"/>
        <n v="180.61"/>
        <n v="125.46"/>
        <n v="85.06"/>
        <n v="549.16999999999996"/>
        <n v="40.18"/>
        <n v="52.32"/>
        <n v="9.56"/>
        <n v="81.64"/>
        <n v="78.72"/>
        <n v="80.92"/>
        <n v="21.57"/>
        <n v="134.01"/>
        <n v="13.01"/>
        <n v="354.66"/>
        <n v="239.94"/>
        <n v="246.75"/>
        <n v="20.43"/>
        <n v="234.94"/>
        <n v="23.04"/>
        <n v="376.42"/>
        <n v="30.19"/>
        <n v="551.20000000000005"/>
        <n v="82.82"/>
        <n v="61.74"/>
        <n v="38.020000000000003"/>
        <n v="364.77"/>
        <n v="93.8"/>
        <n v="37.44"/>
        <n v="14.89"/>
        <n v="37.130000000000003"/>
        <n v="41.01"/>
        <n v="58.44"/>
        <n v="39.82"/>
        <n v="81.209999999999994"/>
        <n v="49.94"/>
        <n v="261.95999999999998"/>
        <n v="632.94000000000005"/>
        <n v="139.13"/>
        <n v="37.01"/>
        <n v="158.85"/>
        <n v="45.93"/>
        <n v="161.47"/>
        <n v="26.95"/>
        <n v="105.5"/>
        <n v="80.709999999999994"/>
        <n v="109.15"/>
        <n v="464.11"/>
        <n v="26.41"/>
        <n v="84.32"/>
        <n v="30.39"/>
        <n v="11.5"/>
        <n v="298"/>
        <n v="125.95"/>
        <n v="95.15"/>
        <n v="50.39"/>
        <n v="255.33"/>
        <n v="184.02"/>
        <n v="78.09"/>
        <n v="418.21"/>
        <n v="69.72"/>
        <n v="31.06"/>
        <n v="9.26"/>
        <n v="6.58"/>
        <n v="24.35"/>
        <n v="48.47"/>
        <n v="35.4"/>
        <n v="20.71"/>
        <n v="273.33"/>
        <n v="178.06"/>
        <n v="53.42"/>
        <n v="39.86"/>
        <n v="342.62"/>
        <n v="96.95"/>
        <n v="3.82"/>
        <n v="169.54"/>
        <n v="36.03"/>
        <n v="47.81"/>
        <n v="102.03"/>
        <n v="55.84"/>
        <n v="91.57"/>
        <n v="45.49"/>
        <n v="23.6"/>
        <n v="13.33"/>
        <n v="20.079999999999998"/>
        <n v="113.22"/>
        <n v="73.05"/>
        <n v="26.29"/>
        <n v="73.58"/>
        <n v="26.86"/>
        <n v="27.63"/>
        <n v="76.05"/>
        <n v="51.06"/>
        <n v="37.39"/>
        <n v="54.62"/>
        <n v="19.170000000000002"/>
        <n v="36.119999999999997"/>
        <n v="152.86000000000001"/>
        <n v="233.39"/>
        <n v="7.16"/>
        <n v="223.99"/>
        <n v="62.21"/>
        <n v="55.35"/>
        <n v="78.36"/>
        <n v="186.3"/>
        <n v="43.96"/>
        <n v="41.02"/>
        <n v="134.27000000000001"/>
        <n v="69.88"/>
        <n v="69.400000000000006"/>
        <n v="55.75"/>
        <n v="144.22999999999999"/>
        <n v="126.42"/>
        <n v="273.3"/>
        <n v="138.69999999999999"/>
        <n v="83.27"/>
        <n v="16.420000000000002"/>
        <n v="24.79"/>
        <n v="83.3"/>
        <n v="221.9"/>
        <n v="112.46"/>
        <n v="40.01"/>
        <n v="78.88"/>
        <n v="69.760000000000005"/>
        <n v="68.8"/>
        <n v="25.92"/>
        <n v="320.08"/>
        <n v="505.7"/>
        <n v="95.92"/>
        <n v="39.619999999999997"/>
        <n v="25.24"/>
        <n v="509.5"/>
        <n v="54.92"/>
        <n v="90.86"/>
        <n v="45.52"/>
        <n v="124.83"/>
        <n v="154.56"/>
        <n v="431"/>
        <n v="11.72"/>
        <n v="137.68"/>
        <n v="111.62"/>
        <n v="86.85"/>
        <n v="349.6"/>
        <n v="123.8"/>
        <n v="651.5"/>
        <n v="36.29"/>
        <n v="106.37"/>
        <n v="150.28"/>
        <n v="190.16"/>
        <n v="15.47"/>
        <n v="63.15"/>
        <n v="99.28"/>
        <n v="180.56"/>
        <n v="66.91"/>
        <n v="141.85"/>
        <n v="85.82"/>
        <n v="96.88"/>
        <n v="64.17"/>
        <n v="63.92"/>
        <n v="63.65"/>
        <n v="77.8"/>
        <n v="14.5"/>
        <n v="5.79"/>
        <n v="51.7"/>
        <n v="56.03"/>
        <n v="25.8"/>
        <n v="18.68"/>
        <n v="143.68"/>
        <n v="71.28"/>
        <n v="711.94"/>
        <n v="39.71"/>
        <n v="14.11"/>
        <n v="56.09"/>
        <n v="101.84"/>
        <n v="57.92"/>
        <n v="410.94"/>
        <n v="49.18"/>
        <n v="37.380000000000003"/>
        <n v="8.67"/>
        <n v="209.43"/>
        <n v="3.98"/>
        <n v="15.9"/>
        <n v="137.31"/>
        <n v="254.78"/>
        <n v="23.8"/>
        <n v="15.34"/>
        <n v="31.01"/>
        <n v="41.75"/>
        <n v="848.7"/>
        <n v="29.13"/>
        <n v="68.33"/>
        <n v="88.8"/>
        <n v="53.03"/>
        <n v="149.12"/>
        <n v="254.91"/>
        <n v="5.66"/>
        <n v="45.78"/>
        <n v="266.66000000000003"/>
        <n v="103.17"/>
        <n v="148.19999999999999"/>
        <n v="24.23"/>
        <n v="45.71"/>
        <n v="16.54"/>
        <n v="86.36"/>
        <n v="23.69"/>
        <n v="60.06"/>
        <n v="85.25"/>
        <n v="68.06"/>
        <n v="126.29"/>
        <n v="15.77"/>
        <n v="164.73"/>
        <n v="184.9"/>
        <n v="29.47"/>
        <n v="17.260000000000002"/>
        <n v="15.95"/>
        <n v="69.010000000000005"/>
        <n v="110.11"/>
        <n v="16.03"/>
        <n v="66.64"/>
        <n v="25.45"/>
        <n v="134.37"/>
        <n v="129.13"/>
        <n v="306.3"/>
        <n v="115.8"/>
        <n v="28.36"/>
        <n v="78.41"/>
        <n v="13.78"/>
        <n v="128.94"/>
        <n v="77.63"/>
        <n v="10.220000000000001"/>
        <n v="37.22"/>
        <n v="339.1"/>
        <n v="34.06"/>
        <n v="237.18"/>
        <n v="62.59"/>
        <n v="100.33"/>
        <n v="70.680000000000007"/>
        <n v="36.36"/>
        <n v="609"/>
        <n v="52.62"/>
        <n v="330.78"/>
        <n v="80.099999999999994"/>
        <n v="161.02000000000001"/>
        <n v="178.64"/>
        <n v="16.829999999999998"/>
        <n v="55.2"/>
        <n v="119.94"/>
        <n v="54.19"/>
        <n v="214.12"/>
        <n v="583.88"/>
        <n v="416.84"/>
        <n v="102.59"/>
        <n v="23.01"/>
        <n v="90.21"/>
        <n v="35.32"/>
        <n v="57.22"/>
        <n v="111.35"/>
        <n v="55.37"/>
        <n v="134.93"/>
        <n v="66.540000000000006"/>
        <n v="434.07"/>
        <n v="61.22"/>
        <n v="350.17"/>
        <n v="277.48"/>
        <n v="89.86"/>
        <n v="27.64"/>
        <n v="64.64"/>
        <n v="268.52"/>
        <n v="7.71"/>
        <n v="13"/>
        <n v="159.77000000000001"/>
        <n v="130.59"/>
        <n v="188.68"/>
        <n v="21.13"/>
        <n v="4.22"/>
        <n v="159.43"/>
        <n v="56.47"/>
        <n v="16.14"/>
        <n v="188.4"/>
        <n v="152.37"/>
        <n v="286.97000000000003"/>
        <n v="54.49"/>
        <n v="15.78"/>
        <n v="120.05"/>
        <n v="85.91"/>
        <n v="129.31"/>
        <n v="86.62"/>
        <n v="18.12"/>
        <n v="124.62"/>
        <n v="12.36"/>
        <n v="26.84"/>
        <n v="136.82"/>
        <n v="87.6"/>
        <n v="277.61"/>
        <n v="428.61"/>
        <n v="5.52"/>
        <n v="94.79"/>
        <n v="37.96"/>
        <n v="271.77999999999997"/>
        <n v="115.77"/>
        <n v="20.440000000000001"/>
        <n v="384.1"/>
        <n v="119.4"/>
        <n v="67.760000000000005"/>
        <n v="12.26"/>
        <n v="298.42"/>
        <n v="31.76"/>
        <n v="17.149999999999999"/>
        <n v="10.54"/>
        <n v="132.46"/>
        <n v="20.010000000000002"/>
        <n v="128.86000000000001"/>
        <n v="659.6"/>
        <n v="97.48"/>
        <n v="108.73"/>
        <n v="188.14"/>
        <n v="20.57"/>
        <n v="128.76"/>
        <n v="25.09"/>
        <n v="20.8"/>
        <n v="28.29"/>
        <n v="9.2899999999999991"/>
        <n v="173.21"/>
        <n v="17.41"/>
        <n v="23.27"/>
        <n v="101.68"/>
        <n v="207.75"/>
        <n v="100.28"/>
        <n v="18"/>
        <n v="42.48"/>
        <n v="44.94"/>
        <n v="387.58"/>
        <n v="23.56"/>
        <n v="204.49"/>
        <n v="61.88"/>
        <n v="53.81"/>
        <n v="118.22"/>
        <n v="148.16"/>
        <n v="340.32"/>
        <n v="97.5"/>
        <n v="99.45"/>
        <n v="277.11"/>
        <n v="30.52"/>
        <n v="31.8"/>
        <n v="75.25"/>
        <n v="62.64"/>
        <n v="88.47"/>
        <n v="87.22"/>
        <n v="73.599999999999994"/>
        <n v="103.46"/>
        <n v="230.4"/>
        <n v="23.23"/>
        <n v="113.09"/>
        <n v="156.38"/>
        <n v="150.4"/>
        <n v="26.53"/>
        <n v="635.16"/>
        <n v="347.14"/>
        <n v="95.22"/>
        <n v="24.76"/>
        <n v="67.25"/>
        <n v="195.89"/>
        <n v="93.7"/>
        <n v="39.1"/>
        <n v="50.44"/>
        <n v="175.13"/>
        <n v="117.72"/>
        <n v="30.66"/>
        <n v="103.5"/>
        <n v="132.43"/>
        <n v="54.36"/>
        <n v="45.58"/>
        <n v="222.24"/>
        <n v="230.51"/>
        <n v="43.78"/>
        <n v="25.94"/>
        <n v="459.21"/>
        <n v="156.80000000000001"/>
        <n v="35.22"/>
        <n v="35.39"/>
        <n v="167.32"/>
        <n v="192.77"/>
        <n v="257.2"/>
        <n v="21.52"/>
        <n v="67.45"/>
        <n v="11.19"/>
        <n v="31.51"/>
        <n v="25.05"/>
        <n v="287.51"/>
        <n v="50.22"/>
        <n v="39.299999999999997"/>
        <n v="313.06"/>
        <n v="37.03"/>
        <n v="51.82"/>
        <n v="105.04"/>
        <n v="30.22"/>
        <n v="39.9"/>
        <n v="110.69"/>
        <n v="241.5"/>
        <n v="8.6999999999999993"/>
        <n v="275.39999999999998"/>
        <n v="221.24"/>
        <n v="44.89"/>
        <n v="59.66"/>
        <n v="465.37"/>
        <n v="138.54"/>
        <n v="63.54"/>
        <n v="222.54"/>
        <n v="145.4"/>
        <n v="17.190000000000001"/>
        <n v="2.65"/>
        <n v="23.65"/>
        <n v="119.39"/>
        <n v="67.510000000000005"/>
        <n v="81.069999999999993"/>
        <n v="28.66"/>
        <n v="78.14"/>
        <n v="31.99"/>
        <n v="246.55"/>
        <n v="109.04"/>
        <n v="54.04"/>
        <n v="82.31"/>
        <n v="10.93"/>
        <n v="231.76"/>
        <n v="214.85"/>
        <n v="372.95"/>
        <n v="65.290000000000006"/>
        <n v="70.62"/>
        <n v="231.34"/>
        <n v="89.62"/>
        <n v="57.28"/>
        <n v="121.88"/>
        <n v="444.87"/>
        <n v="295.10000000000002"/>
        <n v="653.03"/>
        <n v="26.6"/>
        <n v="49.45"/>
        <n v="461.64"/>
        <n v="616.84"/>
        <n v="158.06"/>
        <n v="19.829999999999998"/>
        <n v="127.45"/>
        <n v="44.11"/>
        <n v="15.93"/>
        <n v="23.85"/>
        <n v="143.91999999999999"/>
        <n v="81.09"/>
        <n v="131.58000000000001"/>
        <n v="13.71"/>
        <n v="342.59"/>
        <n v="156.86000000000001"/>
        <n v="533.20000000000005"/>
        <n v="264.20999999999998"/>
        <n v="296.61"/>
        <n v="99.59"/>
        <n v="100.66"/>
        <n v="127.66"/>
        <n v="35.409999999999997"/>
        <n v="80.7"/>
        <n v="168"/>
        <n v="188"/>
        <n v="81.91"/>
        <n v="84.11"/>
        <n v="67.34"/>
        <n v="404"/>
        <n v="166.18"/>
        <n v="304.76"/>
        <n v="116.52"/>
        <n v="78.599999999999994"/>
        <n v="80.02"/>
        <n v="76.17"/>
        <n v="344.56"/>
        <n v="704.86"/>
        <n v="19.489999999999998"/>
        <n v="69.77"/>
        <n v="435.89"/>
        <n v="293.85000000000002"/>
        <n v="324.94"/>
        <n v="46.18"/>
        <n v="22.19"/>
        <n v="15.36"/>
        <n v="24.28"/>
        <n v="88.67"/>
        <n v="19.260000000000002"/>
        <n v="277.05"/>
        <n v="56.2"/>
        <n v="133.75"/>
        <n v="49.96"/>
        <n v="94.95"/>
        <n v="163.31"/>
        <n v="402.05"/>
        <n v="17.399999999999999"/>
        <n v="84.88"/>
        <n v="81.48"/>
        <n v="41.03"/>
        <n v="29.51"/>
        <n v="15.58"/>
        <n v="122.54"/>
        <n v="58.82"/>
        <n v="88.1"/>
        <n v="68.14"/>
        <n v="289.64999999999998"/>
        <n v="28.04"/>
        <n v="93.39"/>
        <n v="152.19999999999999"/>
        <n v="71.540000000000006"/>
        <n v="63.86"/>
        <n v="45.66"/>
        <n v="175.2"/>
        <n v="355.92"/>
        <n v="299"/>
        <n v="16.84"/>
        <n v="58.6"/>
        <n v="13.64"/>
        <n v="59.96"/>
        <n v="63.06"/>
        <n v="11.22"/>
        <n v="44.02"/>
        <n v="86.55"/>
        <n v="40.69"/>
        <n v="165.3"/>
        <n v="202.84"/>
        <n v="45.34"/>
        <n v="71.650000000000006"/>
        <n v="54.26"/>
        <n v="54.32"/>
        <n v="152.96"/>
        <n v="135.15"/>
        <n v="44.64"/>
        <n v="648.77"/>
        <n v="625.88"/>
        <n v="4.93"/>
        <n v="105.33"/>
        <n v="480.68"/>
        <n v="54.29"/>
        <n v="70.27"/>
        <n v="128.66999999999999"/>
        <n v="104.2"/>
        <n v="191.63"/>
        <n v="147.52000000000001"/>
        <n v="38.31"/>
        <n v="475.48"/>
        <n v="442.12"/>
        <n v="41.37"/>
        <n v="311.64999999999998"/>
        <n v="356.54"/>
        <n v="28.49"/>
        <n v="141.71"/>
        <n v="382.09"/>
        <n v="104.45"/>
        <n v="20.21"/>
        <n v="394.56"/>
        <n v="216.2"/>
        <n v="62.4"/>
        <n v="62.05"/>
        <n v="329.6"/>
        <n v="82.15"/>
        <n v="276.32"/>
        <n v="104.38"/>
        <n v="64.459999999999994"/>
        <n v="47.31"/>
        <n v="10.44"/>
        <n v="114.66"/>
        <n v="24.65"/>
        <n v="359.91"/>
        <n v="338.75"/>
        <n v="259.14999999999998"/>
        <n v="83.96"/>
        <n v="90.5"/>
        <n v="69.81"/>
        <n v="15.04"/>
        <n v="263.04000000000002"/>
        <n v="124.43"/>
        <n v="272.64999999999998"/>
        <n v="459.08"/>
        <n v="21.22"/>
        <n v="185.72"/>
        <n v="87.76"/>
        <n v="12.16"/>
        <n v="160.69"/>
        <n v="122.89"/>
        <n v="71.17"/>
        <n v="99.07"/>
        <n v="62.5"/>
        <n v="142.77000000000001"/>
        <n v="512.88"/>
        <n v="21.71"/>
        <n v="117.53"/>
        <n v="167.59"/>
        <n v="45.06"/>
        <n v="71.41"/>
        <n v="395.08"/>
        <n v="6.43"/>
        <n v="30.63"/>
        <n v="24.86"/>
        <n v="13.87"/>
        <n v="54.46"/>
        <n v="185.95"/>
        <n v="33.65"/>
        <n v="48.57"/>
        <n v="260.33999999999997"/>
        <n v="59.2"/>
        <n v="33.9"/>
        <n v="497.76"/>
        <n v="27.47"/>
        <n v="18.63"/>
        <n v="182.5"/>
        <n v="10.210000000000001"/>
        <n v="41.15"/>
        <n v="80.180000000000007"/>
        <n v="118.87"/>
        <n v="92.64"/>
        <n v="331.97"/>
        <n v="32.81"/>
        <n v="151.16"/>
        <n v="38.07"/>
        <n v="174.96"/>
        <n v="32.43"/>
        <n v="28.2"/>
        <n v="45.22"/>
        <n v="166.35"/>
        <n v="30.3"/>
        <n v="14.31"/>
        <n v="46.43"/>
        <n v="368.85"/>
        <n v="64.86"/>
        <n v="129.91"/>
        <n v="44.35"/>
        <n v="41.18"/>
        <n v="76.67"/>
        <n v="59.75"/>
        <n v="16.82"/>
        <n v="82.58"/>
        <n v="60.13"/>
        <n v="185.57"/>
        <n v="26.28"/>
        <n v="275.31"/>
        <n v="53.76"/>
        <n v="99.56"/>
        <n v="4.7"/>
        <n v="86.8"/>
        <n v="79.44"/>
        <n v="251.18"/>
        <n v="58.32"/>
        <n v="126.16"/>
        <n v="217.74"/>
        <n v="66.16"/>
        <n v="166.48"/>
        <n v="24.7"/>
        <n v="376.11"/>
        <n v="14.05"/>
        <n v="239.09"/>
        <n v="53.61"/>
        <n v="94.16"/>
        <n v="47.57"/>
        <n v="10.029999999999999"/>
        <n v="158.22"/>
        <n v="214.67"/>
        <n v="201.6"/>
        <n v="90.34"/>
        <n v="67.55"/>
        <n v="44.13"/>
        <n v="127.39"/>
        <n v="53.3"/>
        <n v="61.19"/>
        <n v="9.58"/>
        <n v="127.49"/>
        <n v="215.95"/>
        <n v="177.74"/>
        <n v="160.1"/>
        <n v="189.32"/>
        <n v="63.13"/>
        <n v="79.11"/>
        <n v="14.08"/>
        <n v="13.95"/>
        <n v="71.69"/>
        <n v="36.869999999999997"/>
        <n v="53.33"/>
        <n v="43.85"/>
        <n v="76.64"/>
        <n v="331.84"/>
        <n v="120.51"/>
        <n v="275.18"/>
        <n v="76.92"/>
        <n v="87.63"/>
        <n v="109.64"/>
        <n v="92"/>
        <n v="26.06"/>
        <n v="11.63"/>
        <n v="12.48"/>
        <n v="19.27"/>
        <n v="19.32"/>
        <n v="82.55"/>
        <n v="67.180000000000007"/>
        <n v="95.66"/>
        <n v="68.17"/>
        <n v="137.13"/>
        <n v="176.27"/>
        <n v="81.92"/>
        <n v="40.06"/>
        <n v="70.180000000000007"/>
        <n v="156.88"/>
        <n v="236.88"/>
        <n v="30.15"/>
        <n v="693.27"/>
        <n v="423.76"/>
        <n v="200.75"/>
        <n v="49.62"/>
        <n v="169.38"/>
        <n v="32.979999999999997"/>
        <n v="77.69"/>
        <n v="48.99"/>
        <n v="206.48"/>
        <n v="33.840000000000003"/>
        <n v="30.42"/>
        <n v="68.739999999999995"/>
        <n v="111.93"/>
        <n v="40.85"/>
        <n v="297.04000000000002"/>
        <n v="78.28"/>
        <n v="12.52"/>
        <n v="74.13"/>
        <n v="102.94"/>
        <n v="146.58000000000001"/>
        <n v="289.37"/>
        <n v="44.62"/>
        <n v="13.74"/>
        <n v="73.010000000000005"/>
        <n v="269.08"/>
        <n v="18.059999999999999"/>
        <n v="21.85"/>
        <n v="91.67"/>
        <n v="342.6"/>
        <n v="417.56"/>
        <n v="93.15"/>
        <n v="10.65"/>
        <n v="64.72"/>
        <n v="4.26"/>
        <n v="47.52"/>
        <n v="340.08"/>
        <n v="15.07"/>
        <n v="700.26"/>
        <n v="154.09"/>
        <n v="284.41000000000003"/>
        <n v="77.709999999999994"/>
        <n v="13.3"/>
        <n v="34.200000000000003"/>
        <n v="60.84"/>
        <n v="68.599999999999994"/>
        <n v="167.02"/>
        <n v="16.63"/>
        <n v="49.07"/>
        <n v="62.08"/>
        <n v="33.200000000000003"/>
        <n v="11.04"/>
        <n v="86.31"/>
        <n v="151.74"/>
        <n v="39.200000000000003"/>
        <n v="114.33"/>
        <n v="108.32"/>
        <n v="227.64"/>
        <n v="90.27"/>
        <n v="36.71"/>
        <n v="132.41999999999999"/>
        <n v="34.74"/>
        <n v="79.209999999999994"/>
        <n v="58.84"/>
        <n v="24.49"/>
        <n v="115.07"/>
        <n v="331.28"/>
        <n v="480.72"/>
        <n v="300.60000000000002"/>
        <n v="317.52"/>
        <n v="118.01"/>
        <n v="197.67"/>
        <n v="138.44"/>
        <n v="39.44"/>
        <n v="151.66999999999999"/>
        <n v="186.64"/>
        <n v="47.78"/>
        <n v="21.2"/>
        <n v="62.99"/>
        <n v="65.77"/>
        <n v="58.34"/>
        <n v="98.21"/>
        <n v="28.88"/>
        <n v="13.2"/>
        <n v="30.13"/>
        <n v="308.57"/>
        <n v="212.52"/>
        <n v="118.7"/>
        <n v="50.81"/>
        <n v="56.86"/>
        <n v="317.5"/>
        <n v="36.5"/>
        <n v="142.19999999999999"/>
        <n v="96.17"/>
        <n v="288.38"/>
        <n v="11.84"/>
        <n v="52.35"/>
        <n v="95.54"/>
        <n v="104"/>
        <n v="116.96"/>
        <n v="538.47"/>
        <n v="177.88"/>
        <n v="27.84"/>
        <n v="46.48"/>
        <n v="24.25"/>
        <n v="42.96"/>
        <n v="8.8800000000000008"/>
        <n v="62.01"/>
        <n v="74.040000000000006"/>
        <n v="151.53"/>
        <n v="296.25"/>
        <n v="20.64"/>
        <n v="29.2"/>
        <n v="6.74"/>
        <n v="21.49"/>
        <n v="498.94"/>
        <n v="82.19"/>
        <n v="57.27"/>
        <n v="117.07"/>
        <n v="38.26"/>
        <n v="68.16"/>
        <n v="93.14"/>
        <n v="120.59"/>
        <n v="60.72"/>
        <n v="21.25"/>
        <n v="19.739999999999998"/>
        <n v="137.06"/>
        <n v="142.12"/>
        <n v="35.24"/>
        <n v="165.43"/>
        <n v="152.02000000000001"/>
        <n v="50.36"/>
        <n v="26.16"/>
        <n v="95.6"/>
        <n v="80.2"/>
        <n v="38.99"/>
        <n v="174.5"/>
        <n v="197.99"/>
        <n v="48.28"/>
        <n v="87.7"/>
        <n v="84.29"/>
        <n v="273.32"/>
        <n v="109.9"/>
        <n v="24.21"/>
        <n v="139.38"/>
        <n v="36.020000000000003"/>
        <n v="65.22"/>
        <n v="14.54"/>
        <n v="254.28"/>
        <n v="6.48"/>
        <n v="199.61"/>
        <n v="116.49"/>
        <n v="52.34"/>
        <n v="295.49"/>
        <n v="138.36000000000001"/>
        <n v="30.65"/>
        <n v="56.51"/>
        <n v="138.08000000000001"/>
        <n v="20.47"/>
        <n v="250.28"/>
        <n v="14.82"/>
        <n v="50.97"/>
        <n v="200.03"/>
        <n v="737.16"/>
        <n v="375.15"/>
        <n v="9.7200000000000006"/>
        <n v="53.7"/>
        <n v="9.8699999999999992"/>
        <n v="96.46"/>
        <n v="16.66"/>
        <n v="675.6"/>
        <n v="237.91"/>
        <n v="96.04"/>
        <n v="33.89"/>
        <n v="423.13"/>
        <n v="90.29"/>
        <n v="91.21"/>
        <n v="6.56"/>
        <n v="7.39"/>
        <n v="195.62"/>
        <n v="712.2"/>
        <n v="33.64"/>
        <n v="9.36"/>
        <n v="112.42"/>
        <n v="36.090000000000003"/>
        <n v="221.74"/>
        <n v="85.57"/>
        <n v="198.74"/>
        <n v="64.209999999999994"/>
        <n v="80.88"/>
        <n v="98.52"/>
        <n v="46.87"/>
        <n v="406.4"/>
        <n v="169.53"/>
        <n v="37.69"/>
        <n v="45.53"/>
        <n v="14.02"/>
        <n v="87.8"/>
        <n v="29.69"/>
        <n v="77.08"/>
        <n v="35.35"/>
        <n v="216.04"/>
        <n v="186.52"/>
        <n v="15.69"/>
        <n v="341.3"/>
        <n v="363.35"/>
        <n v="16.77"/>
        <n v="126.15"/>
        <n v="7.95"/>
        <n v="42.47"/>
        <n v="197.94"/>
        <n v="253.56"/>
        <n v="465.65"/>
        <n v="17.7"/>
        <n v="180.54"/>
        <n v="436.68"/>
        <n v="26.14"/>
        <n v="3.17"/>
        <n v="28.54"/>
        <n v="65.040000000000006"/>
        <n v="61.93"/>
        <n v="102.55"/>
        <n v="199.41"/>
        <n v="43.25"/>
        <n v="225.45"/>
        <n v="283.45"/>
        <n v="143.11000000000001"/>
        <n v="9.0299999999999994"/>
        <n v="412.57"/>
        <n v="58.93"/>
        <n v="68.62"/>
        <n v="26.22"/>
        <n v="149.26"/>
        <n v="35.71"/>
        <n v="337.67"/>
        <n v="138.4"/>
        <n v="71.38"/>
        <n v="172.69"/>
        <n v="191.96"/>
        <n v="148.80000000000001"/>
        <n v="55.57"/>
        <n v="60.76"/>
        <n v="323.08"/>
        <n v="100.67"/>
        <n v="5.71"/>
        <n v="202.61"/>
        <n v="119.12"/>
        <n v="52.26"/>
        <n v="193.35"/>
        <n v="237.88"/>
        <n v="230.68"/>
        <n v="128.47"/>
        <n v="306.61"/>
        <n v="85.73"/>
        <n v="76.319999999999993"/>
        <n v="65.260000000000005"/>
        <n v="142.30000000000001"/>
        <n v="71.180000000000007"/>
        <n v="156.32"/>
        <n v="15.28"/>
        <n v="21.46"/>
        <n v="162.79"/>
        <n v="110.1"/>
        <n v="37.049999999999997"/>
        <n v="17.02"/>
        <n v="52.94"/>
        <n v="22.82"/>
        <n v="36.11"/>
        <n v="174.14"/>
        <n v="194"/>
        <n v="9.1"/>
        <n v="18.16"/>
        <n v="117.82"/>
        <n v="188.98"/>
        <n v="87.23"/>
        <n v="62.74"/>
        <n v="79.97"/>
        <n v="134.69999999999999"/>
        <n v="168.06"/>
        <n v="71.819999999999993"/>
        <n v="23.43"/>
        <n v="63.76"/>
        <n v="57.56"/>
        <n v="175.77"/>
        <n v="124.85"/>
        <n v="57.38"/>
        <n v="87.5"/>
        <n v="45.1"/>
        <n v="16.23"/>
        <n v="55.98"/>
        <n v="262.18"/>
        <n v="454.71"/>
        <n v="20.68"/>
        <n v="321.47000000000003"/>
        <n v="984.22"/>
        <n v="28.84"/>
        <n v="960.88"/>
        <n v="15.5"/>
        <n v="6.91"/>
        <n v="62.88"/>
        <n v="28.25"/>
        <n v="249.36"/>
        <n v="38.42"/>
        <n v="3.51"/>
        <n v="83.29"/>
        <n v="132.85"/>
        <n v="27.33"/>
        <n v="424.54"/>
        <n v="59.51"/>
        <n v="99.31"/>
        <n v="178.83"/>
        <n v="12.21"/>
        <n v="14.4"/>
        <n v="31.18"/>
        <n v="210.71"/>
        <n v="145.08000000000001"/>
        <n v="32.1"/>
        <n v="71.5"/>
        <n v="218.31"/>
        <n v="207.78"/>
        <n v="175.88"/>
        <n v="184.38"/>
        <n v="116.5"/>
        <n v="44.77"/>
        <n v="16.11"/>
        <n v="80.17"/>
        <n v="25.11"/>
        <n v="81.78"/>
        <n v="70.94"/>
        <n v="45.28"/>
        <n v="60.98"/>
        <n v="170.64"/>
        <n v="240.84"/>
        <n v="27.96"/>
        <n v="191.1"/>
        <n v="127.73"/>
        <n v="446.51"/>
        <n v="172.78"/>
        <n v="8.34"/>
        <n v="109.47"/>
        <n v="135.12"/>
        <n v="20.52"/>
        <n v="56.4"/>
        <n v="38.35"/>
        <n v="116.76"/>
        <n v="25.81"/>
        <n v="24.67"/>
        <n v="491.52"/>
        <n v="333.3"/>
        <n v="12.06"/>
        <n v="102.28"/>
        <n v="95.9"/>
        <n v="41.45"/>
        <n v="176.06"/>
        <n v="11.95"/>
        <n v="123.02"/>
        <n v="307.89999999999998"/>
        <n v="4.5599999999999996"/>
        <n v="38.520000000000003"/>
        <n v="188.06"/>
        <n v="258.72000000000003"/>
        <n v="164.16"/>
        <n v="46.84"/>
        <n v="379.5"/>
        <n v="56.92"/>
        <n v="34.130000000000003"/>
        <n v="77"/>
        <n v="571.16"/>
        <n v="113.05"/>
        <n v="175.18"/>
        <n v="281.99"/>
        <n v="31.75"/>
        <n v="133.41999999999999"/>
        <n v="82.44"/>
        <n v="22.85"/>
        <n v="76.52"/>
        <n v="74.78"/>
        <n v="447.92"/>
        <n v="69.73"/>
        <n v="99.6"/>
        <n v="124.63"/>
        <n v="124.15"/>
        <n v="61.58"/>
        <n v="88.25"/>
        <n v="9.44"/>
        <n v="48.69"/>
        <n v="86.02"/>
        <n v="140.08000000000001"/>
        <n v="12.5"/>
        <n v="237.96"/>
        <n v="213.71"/>
        <n v="20.28"/>
        <n v="16.89"/>
        <n v="14.22"/>
        <n v="39.58"/>
        <n v="113.4"/>
        <n v="197.83"/>
        <n v="346.02"/>
        <n v="39.380000000000003"/>
        <n v="24.82"/>
        <n v="168.31"/>
        <n v="38.19"/>
        <n v="62.78"/>
        <n v="282.88"/>
        <n v="44.6"/>
        <n v="122.62"/>
        <n v="122.92"/>
        <n v="53.14"/>
        <n v="218.25"/>
        <n v="297.66000000000003"/>
        <n v="14.25"/>
        <n v="131.03"/>
        <n v="240.88"/>
        <n v="387.51"/>
        <n v="249.33"/>
        <n v="259.62"/>
        <n v="66.709999999999994"/>
        <n v="193.53"/>
        <n v="154.04"/>
        <n v="30.14"/>
        <n v="10.37"/>
        <n v="17.78"/>
        <n v="42.02"/>
        <n v="172.1"/>
        <n v="113.41"/>
        <n v="30.03"/>
        <n v="192.08"/>
        <n v="99.38"/>
        <n v="301.48"/>
        <n v="149.94"/>
        <n v="262.29000000000002"/>
        <n v="347.98"/>
        <n v="188.56"/>
        <n v="138.38"/>
        <n v="166.09"/>
        <n v="158.08000000000001"/>
        <n v="26.1"/>
        <n v="26.25"/>
        <n v="69.02"/>
        <n v="18.86"/>
        <n v="19.52"/>
        <n v="160.37"/>
        <n v="95.4"/>
        <n v="60.96"/>
        <n v="277.56"/>
        <n v="78.959999999999994"/>
        <n v="205.83"/>
        <n v="355.62"/>
        <n v="262.69"/>
        <n v="193.64"/>
        <n v="129.65"/>
        <n v="986.45"/>
        <n v="25.57"/>
        <n v="20.39"/>
        <n v="209.38"/>
        <n v="53.11"/>
        <n v="38.76"/>
        <n v="55.69"/>
        <n v="241.83"/>
        <n v="74.61"/>
        <n v="42.61"/>
        <n v="46.34"/>
        <n v="112.29"/>
        <n v="140.32"/>
        <n v="44.3"/>
        <n v="23.26"/>
        <n v="17.03"/>
        <n v="55.18"/>
        <n v="27.54"/>
        <n v="421.5"/>
        <n v="83.97"/>
        <n v="69.45"/>
        <n v="205.56"/>
        <n v="15.99"/>
        <n v="310.42"/>
        <n v="10.09"/>
        <n v="138.06"/>
        <n v="28.51"/>
        <n v="110.08"/>
        <n v="62.96"/>
        <n v="45.27"/>
        <n v="51.76"/>
        <n v="43.11"/>
        <n v="11.3"/>
        <n v="87.9"/>
        <n v="95.94"/>
        <n v="86.72"/>
        <n v="282.68"/>
        <n v="73.94"/>
        <n v="164.74"/>
        <n v="27.86"/>
        <n v="75.81"/>
        <n v="21.37"/>
        <n v="25.52"/>
        <n v="158.19"/>
        <n v="90.31"/>
        <n v="166.12"/>
        <n v="17.239999999999998"/>
        <n v="90.59"/>
        <n v="181.86"/>
        <n v="15.64"/>
        <n v="38.840000000000003"/>
        <n v="89.69"/>
        <n v="102.6"/>
        <n v="25.59"/>
        <n v="110.45"/>
        <n v="30.38"/>
        <n v="29.87"/>
        <n v="44.15"/>
        <n v="150.1"/>
        <n v="58.37"/>
        <n v="104.49"/>
        <n v="56.49"/>
        <n v="145.88"/>
        <n v="38.869999999999997"/>
        <n v="353.1"/>
        <n v="225.18"/>
        <n v="242.86"/>
        <n v="42.52"/>
        <n v="93.58"/>
        <n v="414.45"/>
        <n v="585.36"/>
        <n v="16.260000000000002"/>
        <n v="114.45"/>
        <n v="24.61"/>
        <n v="158.41"/>
        <n v="301.57"/>
        <n v="163.62"/>
        <n v="246.39"/>
        <n v="21.21"/>
        <n v="42.04"/>
        <n v="159.13999999999999"/>
        <n v="438.06"/>
        <n v="55.38"/>
        <n v="284.74"/>
        <n v="155.03"/>
        <n v="44.46"/>
        <n v="227.16"/>
        <n v="388.44"/>
        <n v="150.31"/>
        <n v="76.44"/>
        <n v="87.81"/>
        <n v="108.28"/>
        <n v="191.16"/>
        <n v="208.19"/>
        <n v="155.84"/>
        <n v="12.84"/>
        <n v="671.19"/>
        <n v="109.68"/>
        <n v="8.42"/>
        <n v="22.84"/>
        <n v="25.53"/>
        <n v="78.55"/>
        <n v="184.03"/>
        <n v="238.54"/>
        <n v="4.51"/>
        <n v="108.76"/>
        <n v="431.28"/>
        <n v="159.75"/>
        <n v="177.57"/>
        <n v="56.24"/>
        <n v="98.18"/>
        <n v="87.02"/>
        <n v="244.89"/>
        <n v="78.66"/>
        <n v="18.79"/>
        <n v="102.98"/>
        <n v="9.83"/>
        <n v="38.5"/>
        <n v="59.6"/>
        <n v="92.98"/>
        <n v="83.31"/>
        <n v="26.87"/>
        <n v="512.36"/>
        <n v="97.19"/>
        <n v="94.19"/>
        <n v="33.630000000000003"/>
        <n v="226.25"/>
        <n v="66.099999999999994"/>
        <n v="88.22"/>
        <n v="299.56"/>
        <n v="329.64"/>
        <n v="113.81"/>
        <n v="15.55"/>
        <n v="197.02"/>
        <n v="184.46"/>
        <n v="209.82"/>
        <n v="106.62"/>
        <n v="74.89"/>
        <n v="287.47000000000003"/>
        <n v="28.97"/>
        <n v="37.19"/>
        <n v="435.15"/>
        <n v="407.61"/>
        <n v="22.62"/>
        <n v="46.99"/>
        <n v="61.62"/>
        <n v="108.37"/>
        <n v="44.68"/>
        <n v="68.81"/>
        <n v="43.94"/>
        <n v="138.72"/>
        <n v="9.84"/>
        <n v="15.14"/>
        <n v="12.17"/>
        <n v="85.22"/>
        <n v="247.61"/>
        <n v="6.36"/>
        <n v="30.06"/>
        <n v="39.07"/>
        <n v="271.33999999999997"/>
        <n v="99.57"/>
        <n v="182.54"/>
        <n v="28.5"/>
        <n v="229.24"/>
        <n v="115.98"/>
        <n v="50.35"/>
        <n v="95.29"/>
        <n v="15.97"/>
        <n v="15.86"/>
        <n v="240.8"/>
        <n v="85.8"/>
        <n v="58.14"/>
        <n v="19.09"/>
        <n v="38.14"/>
        <n v="169.78"/>
        <n v="39.47"/>
        <n v="62.27"/>
        <n v="43.66"/>
        <n v="469.49"/>
        <n v="232.32"/>
        <n v="347.58"/>
        <n v="47.1"/>
        <n v="33.369999999999997"/>
        <n v="29.74"/>
        <n v="173.16"/>
        <n v="10.15"/>
        <n v="58.07"/>
        <n v="32.25"/>
        <n v="235.79"/>
        <n v="37.35"/>
        <n v="11.52"/>
        <n v="62.71"/>
        <n v="344.7"/>
        <n v="208.62"/>
        <n v="51.1"/>
        <n v="130.9"/>
        <n v="19.12"/>
        <n v="17.89"/>
        <n v="37.76"/>
        <n v="550.75"/>
        <n v="101.63"/>
        <n v="336.07"/>
        <n v="105.28"/>
        <n v="151.26"/>
        <n v="15.98"/>
        <n v="80.12"/>
        <n v="74.37"/>
        <n v="57.73"/>
        <n v="200.92"/>
        <n v="86.1"/>
        <n v="25.48"/>
        <n v="12.33"/>
        <n v="41.76"/>
        <n v="52.3"/>
        <n v="54.53"/>
        <n v="20.86"/>
        <n v="169.29"/>
        <n v="111.8"/>
        <n v="47.73"/>
        <n v="63.9"/>
        <n v="147.19"/>
        <n v="24.07"/>
        <n v="29.86"/>
        <n v="52.74"/>
        <n v="458.98"/>
        <n v="182.55"/>
        <n v="120.99"/>
        <n v="13.61"/>
        <n v="118.65"/>
        <n v="170.55"/>
        <n v="20.02"/>
        <n v="49.31"/>
        <n v="84.66"/>
        <n v="124.48"/>
        <n v="219.76"/>
        <n v="26.05"/>
        <n v="8.3000000000000007"/>
        <n v="50.54"/>
        <n v="171.04"/>
        <n v="215.84"/>
        <n v="318.12"/>
        <n v="245.44"/>
        <n v="652.41"/>
        <n v="51.66"/>
        <n v="52.78"/>
        <n v="239.31"/>
        <n v="289.66000000000003"/>
        <n v="190.77"/>
        <n v="375.7"/>
        <n v="78.38"/>
        <n v="28.71"/>
        <n v="99.63"/>
        <n v="12.96"/>
        <n v="61.27"/>
        <n v="197.35"/>
        <n v="16.07"/>
        <n v="494.32"/>
        <n v="161.62"/>
        <n v="283.38"/>
        <n v="37.75"/>
        <n v="63.38"/>
        <n v="98.46"/>
        <n v="37.08"/>
        <n v="218.42"/>
        <n v="185.09"/>
        <n v="156.91999999999999"/>
        <n v="43.79"/>
        <n v="170.5"/>
        <n v="379.26"/>
        <n v="14.14"/>
        <n v="65.790000000000006"/>
        <n v="68.45"/>
        <n v="292.06"/>
        <n v="24.96"/>
        <n v="72.58"/>
        <n v="322.89999999999998"/>
        <n v="141.03"/>
        <n v="8.08"/>
        <n v="14.32"/>
        <n v="37.729999999999997"/>
        <n v="27"/>
        <n v="399.84"/>
        <n v="86.79"/>
        <n v="35.15"/>
        <n v="11.66"/>
        <n v="59.56"/>
        <n v="82.03"/>
        <n v="15.32"/>
        <n v="53.21"/>
        <n v="107.55"/>
        <n v="181.79"/>
        <n v="355.79"/>
        <n v="383.75"/>
        <n v="137.44"/>
        <n v="21.45"/>
        <n v="18.46"/>
        <n v="141.74"/>
        <n v="36.659999999999997"/>
        <n v="81.17"/>
        <n v="85.7"/>
        <n v="52.8"/>
        <n v="96.12"/>
        <n v="26.19"/>
        <n v="118.86"/>
        <n v="18.57"/>
        <n v="240.06"/>
        <n v="15.91"/>
        <n v="68.209999999999994"/>
        <n v="358.42"/>
        <n v="339.6"/>
        <n v="28.99"/>
        <n v="271.06"/>
        <n v="199.69"/>
        <n v="511.4"/>
        <n v="187.95"/>
        <n v="251.56"/>
        <n v="116.39"/>
        <n v="72.87"/>
        <n v="59.55"/>
        <n v="7.84"/>
        <n v="622.54999999999995"/>
        <n v="88.57"/>
        <n v="798.55"/>
        <n v="152.16"/>
        <n v="109.4"/>
        <n v="130.41999999999999"/>
        <n v="61.2"/>
        <n v="14.92"/>
        <n v="171.57"/>
        <n v="118.3"/>
        <n v="198"/>
        <n v="215.82"/>
        <n v="20.38"/>
        <n v="392.88"/>
        <n v="314.61"/>
        <n v="528.32000000000005"/>
        <n v="32.270000000000003"/>
        <n v="33.520000000000003"/>
        <n v="201.47"/>
        <n v="605.88"/>
        <n v="25.12"/>
        <n v="54.21"/>
        <n v="198.88"/>
        <n v="23.5"/>
        <n v="296.74"/>
        <n v="96.92"/>
        <n v="5.15"/>
        <n v="154.16"/>
        <n v="76.3"/>
        <n v="61.54"/>
        <n v="21.53"/>
        <n v="295.7"/>
        <n v="8.69"/>
        <n v="46.56"/>
        <n v="110.4"/>
        <n v="78.19"/>
        <n v="331.76"/>
        <n v="22.8"/>
        <n v="30.72"/>
        <n v="266.38"/>
        <n v="72.69"/>
        <n v="87.62"/>
        <n v="113.75"/>
        <n v="16.32"/>
        <n v="143.49"/>
        <n v="295.02"/>
        <n v="120.54"/>
        <n v="26.92"/>
        <n v="21.9"/>
        <n v="152.22"/>
        <n v="317.27999999999997"/>
        <n v="42.54"/>
        <n v="89.21"/>
        <n v="7.85"/>
        <n v="54.9"/>
        <n v="50"/>
        <n v="107.96"/>
        <n v="197.66"/>
        <n v="7.36"/>
        <n v="259.22000000000003"/>
        <n v="20.89"/>
        <n v="28.22"/>
        <n v="180.98"/>
        <n v="345.46"/>
        <n v="19.53"/>
        <n v="46.01"/>
        <n v="41.13"/>
        <n v="75.08"/>
        <n v="55.04"/>
        <n v="310.74"/>
        <n v="271.27"/>
        <n v="10.34"/>
        <n v="30.44"/>
        <n v="67.94"/>
        <n v="5.36"/>
        <n v="240.94"/>
        <n v="107.76"/>
        <n v="203.21"/>
        <n v="130.49"/>
        <n v="21.84"/>
        <n v="36.35"/>
        <n v="86.01"/>
        <n v="149.74"/>
        <n v="76.48"/>
        <n v="20.53"/>
        <n v="165.65"/>
        <n v="12.81"/>
        <n v="538.98"/>
        <n v="239.19"/>
        <n v="251.09"/>
        <n v="132.16"/>
        <n v="707.76"/>
        <n v="53.37"/>
        <n v="116.73"/>
        <n v="194.9"/>
        <n v="45.59"/>
        <n v="33.44"/>
        <n v="290.23"/>
        <n v="20.399999999999999"/>
        <n v="437.46"/>
        <n v="301.64"/>
        <n v="124.52"/>
        <n v="189.35"/>
        <n v="177.41"/>
        <n v="136.54"/>
        <n v="72.680000000000007"/>
        <n v="121.74"/>
        <n v="29.24"/>
        <n v="99.69"/>
        <n v="533.63"/>
        <n v="323.67"/>
        <n v="154.38999999999999"/>
        <n v="15.67"/>
        <n v="30.17"/>
        <n v="22.71"/>
        <n v="787.52"/>
        <n v="235.55"/>
        <n v="294.56"/>
        <n v="237.94"/>
        <n v="439.6"/>
        <n v="42.12"/>
        <n v="32.93"/>
        <n v="43.6"/>
        <n v="245.56"/>
        <n v="55.08"/>
        <n v="41.11"/>
        <n v="81.400000000000006"/>
        <n v="79.47"/>
        <n v="50.11"/>
        <n v="55.01"/>
        <n v="10.47"/>
        <n v="35.07"/>
        <n v="67.05"/>
        <n v="208.35"/>
        <n v="157.72"/>
        <n v="77.64"/>
        <n v="48.91"/>
        <n v="176.65"/>
        <n v="17.309999999999999"/>
        <n v="43.26"/>
        <n v="250.56"/>
        <n v="78.94"/>
        <n v="167"/>
        <n v="89.72"/>
        <n v="74.16"/>
        <n v="83.02"/>
        <n v="353.52"/>
        <n v="36.86"/>
        <n v="7.68"/>
        <n v="532.79999999999995"/>
        <n v="12.74"/>
        <n v="94.5"/>
        <n v="146.08000000000001"/>
        <n v="181.72"/>
        <n v="58.08"/>
        <n v="25.91"/>
        <n v="21.74"/>
        <n v="133.35"/>
        <n v="126.12"/>
        <n v="14.01"/>
        <n v="17.34"/>
        <n v="129"/>
        <n v="57.24"/>
        <n v="16.510000000000002"/>
        <n v="110.7"/>
        <n v="23.93"/>
        <n v="66.09"/>
        <n v="14.46"/>
        <n v="149.97"/>
        <n v="72.25"/>
        <n v="130.69999999999999"/>
        <n v="185.92"/>
        <n v="36.619999999999997"/>
        <n v="182.02"/>
        <n v="70.7"/>
        <n v="84.57"/>
        <n v="67.47"/>
        <n v="62.62"/>
        <n v="125.1"/>
        <n v="187.22"/>
        <n v="97.12"/>
        <n v="42.75"/>
        <n v="30.59"/>
        <n v="187.09"/>
        <n v="46.06"/>
        <n v="114.15"/>
        <n v="81.67"/>
        <n v="110.06"/>
        <n v="82.64"/>
        <n v="410.98"/>
        <n v="21.32"/>
        <n v="148.26"/>
        <n v="131.61000000000001"/>
        <n v="72.28"/>
        <n v="115.32"/>
        <n v="49.27"/>
        <n v="140.12"/>
        <n v="9.14"/>
        <n v="481.77"/>
        <n v="29.54"/>
        <n v="9.4600000000000009"/>
        <n v="68.760000000000005"/>
        <n v="154.19999999999999"/>
        <n v="12.64"/>
        <n v="126.37"/>
        <n v="303.68"/>
        <n v="35.42"/>
        <n v="189.92"/>
        <n v="462.78"/>
        <n v="27.09"/>
        <n v="69.569999999999993"/>
        <n v="340.63"/>
        <n v="56.64"/>
        <n v="39.79"/>
        <n v="123.08"/>
        <n v="38.9"/>
        <n v="158.91"/>
        <n v="45.01"/>
        <n v="100.59"/>
        <n v="57.99"/>
        <n v="45.04"/>
        <n v="271.04000000000002"/>
        <n v="28.56"/>
        <n v="43.13"/>
        <n v="100.7"/>
        <n v="86.45"/>
        <n v="127.94"/>
        <n v="229.05"/>
        <n v="30"/>
        <n v="88.91"/>
        <n v="119.84"/>
        <n v="316.92"/>
        <n v="258.23"/>
        <n v="404.75"/>
        <n v="83.9"/>
        <n v="138.33000000000001"/>
        <n v="52.43"/>
        <n v="50.08"/>
        <n v="70.849999999999994"/>
        <n v="94.4"/>
        <n v="28.3"/>
        <n v="141.69"/>
        <n v="55.74"/>
        <n v="294.64999999999998"/>
        <n v="77.92"/>
        <n v="41.96"/>
        <n v="60.22"/>
        <n v="12.59"/>
        <n v="123.87"/>
        <n v="190.37"/>
        <n v="123.1"/>
        <n v="99.86"/>
        <n v="60.59"/>
        <n v="53.38"/>
        <n v="67.36"/>
        <n v="51.65"/>
        <n v="324.2"/>
        <n v="285.12"/>
        <n v="433.94"/>
        <n v="100.29"/>
        <n v="38.590000000000003"/>
        <n v="70.86"/>
        <n v="59.26"/>
        <n v="29.36"/>
        <n v="30.86"/>
        <n v="47.32"/>
        <n v="74.989999999999995"/>
        <n v="186.56"/>
        <n v="291.57"/>
        <n v="48.81"/>
        <n v="23.86"/>
        <n v="38.630000000000003"/>
        <n v="26.42"/>
        <n v="56.43"/>
        <n v="333.43"/>
        <n v="20.11"/>
        <n v="66.02"/>
        <n v="44.38"/>
        <n v="35.82"/>
        <n v="69.13"/>
        <n v="37.78"/>
        <n v="88.26"/>
        <n v="163.74"/>
        <n v="11.81"/>
        <n v="47.29"/>
        <n v="26.55"/>
        <n v="99.12"/>
        <n v="49.95"/>
        <n v="48.74"/>
        <n v="31.3"/>
        <n v="202.15"/>
        <n v="31.34"/>
        <n v="6.18"/>
        <n v="86.95"/>
        <n v="14.51"/>
        <n v="419.72"/>
        <n v="62.51"/>
        <n v="156.28"/>
        <n v="341.43"/>
        <n v="25.25"/>
        <n v="120.58"/>
        <n v="113.34"/>
        <n v="18.920000000000002"/>
        <n v="28.4"/>
        <n v="525.5"/>
        <n v="22.47"/>
        <n v="17.13"/>
        <n v="44.28"/>
        <n v="152.38999999999999"/>
        <n v="54.5"/>
        <n v="135.75"/>
        <n v="41.16"/>
        <n v="661.8"/>
        <n v="15.11"/>
        <n v="68.38"/>
        <n v="8.07"/>
        <n v="253.46"/>
        <n v="58.36"/>
        <n v="50.94"/>
        <n v="92.24"/>
        <n v="18.850000000000001"/>
        <n v="112.86"/>
        <n v="19.04"/>
        <n v="15.81"/>
        <n v="172.54"/>
        <n v="46.57"/>
        <n v="12.76"/>
        <n v="109.41"/>
        <n v="600.85"/>
        <n v="225.56"/>
        <n v="15.74"/>
        <n v="56.25"/>
        <n v="79.040000000000006"/>
        <n v="360.94"/>
        <n v="21.4"/>
        <n v="70.98"/>
        <n v="62.41"/>
        <n v="71.19"/>
        <n v="400.9"/>
        <n v="54.02"/>
        <n v="352.73"/>
        <n v="18.37"/>
        <n v="47.24"/>
        <n v="29.71"/>
        <n v="128.35"/>
        <n v="87.72"/>
        <n v="17.96"/>
        <n v="58.56"/>
        <n v="7.61"/>
        <n v="196.67"/>
        <n v="215.46"/>
        <n v="134.16999999999999"/>
        <n v="19.079999999999998"/>
        <n v="248.16"/>
        <n v="87.47"/>
        <n v="81.37"/>
        <n v="1204"/>
        <n v="49.61"/>
        <n v="154.76"/>
        <n v="98.26"/>
        <n v="16"/>
        <n v="15.83"/>
        <n v="99.16"/>
        <n v="367.98"/>
        <n v="77.510000000000005"/>
        <n v="309.69"/>
        <n v="13.48"/>
        <n v="392.39"/>
        <n v="125.45"/>
        <n v="135.54"/>
        <n v="240.46"/>
        <n v="12.83"/>
        <n v="219.23"/>
        <n v="17.63"/>
        <n v="116.68"/>
        <n v="273.60000000000002"/>
        <n v="83.33"/>
        <n v="96.6"/>
        <n v="6.79"/>
        <n v="68.52"/>
        <n v="61.68"/>
        <n v="429.41"/>
        <n v="68.72"/>
        <n v="19.68"/>
        <n v="44.98"/>
        <n v="57.07"/>
        <n v="79.06"/>
        <n v="229.25"/>
        <n v="210.26"/>
        <n v="183.06"/>
        <n v="75.77"/>
        <n v="15.27"/>
        <n v="37.229999999999997"/>
        <n v="105.14"/>
        <n v="43.64"/>
        <n v="221.45"/>
        <n v="79.95"/>
        <n v="130.88999999999999"/>
        <n v="15.42"/>
        <n v="269.3"/>
        <n v="55.62"/>
        <n v="329.38"/>
        <n v="155.58000000000001"/>
        <n v="252.38"/>
        <n v="57.96"/>
        <n v="115.95"/>
        <n v="18.739999999999998"/>
        <n v="66.92"/>
        <n v="68.959999999999994"/>
        <n v="51.5"/>
        <n v="53.69"/>
        <n v="24.3"/>
        <n v="89.32"/>
        <n v="158.88999999999999"/>
        <n v="166.75"/>
        <n v="90.64"/>
        <n v="132.36000000000001"/>
        <n v="69.2"/>
        <n v="848.11"/>
        <n v="99.53"/>
        <n v="94.96"/>
        <n v="142.79"/>
        <n v="241.76"/>
        <n v="103.25"/>
        <n v="161.66999999999999"/>
        <n v="70.55"/>
        <n v="60.64"/>
        <n v="114.13"/>
        <n v="104.02"/>
        <n v="176.1"/>
        <n v="47.12"/>
        <n v="306.29000000000002"/>
        <n v="132.4"/>
        <n v="56.63"/>
        <n v="56.38"/>
        <n v="308.02"/>
        <n v="149.85"/>
        <n v="331.26"/>
        <n v="706"/>
        <n v="131.76"/>
        <n v="200.83"/>
        <n v="465.99"/>
        <n v="196.61"/>
        <n v="21.91"/>
        <n v="55.28"/>
        <n v="27.03"/>
        <n v="98.25"/>
        <n v="4.42"/>
        <n v="51.07"/>
        <n v="38.46"/>
        <n v="22.74"/>
        <n v="133.74"/>
        <n v="95.93"/>
        <n v="62.35"/>
        <n v="39.65"/>
        <n v="46.41"/>
        <n v="74.02"/>
        <n v="300.74"/>
        <n v="12.9"/>
        <n v="466.44"/>
        <n v="114.55"/>
        <n v="29.97"/>
        <n v="16.760000000000002"/>
        <n v="241"/>
        <n v="25.78"/>
        <n v="112.18"/>
        <n v="293.37"/>
        <n v="37.950000000000003"/>
        <n v="539"/>
        <n v="46.12"/>
        <n v="41.06"/>
        <n v="61"/>
        <n v="18.21"/>
        <n v="383.64"/>
        <n v="36.65"/>
        <n v="1227.3499999999999"/>
        <n v="25.97"/>
        <n v="55.54"/>
        <n v="220.1"/>
        <n v="32.29"/>
        <n v="225.59"/>
        <n v="121.06"/>
        <n v="82.57"/>
        <n v="364.52"/>
        <n v="168.18"/>
        <n v="31.4"/>
        <n v="198.07"/>
        <n v="143.52000000000001"/>
        <n v="152.93"/>
        <n v="131.6"/>
        <n v="26.63"/>
        <n v="673.24"/>
        <n v="72.7"/>
        <n v="40.950000000000003"/>
        <n v="80"/>
        <n v="227.51"/>
        <n v="32.450000000000003"/>
        <n v="78.930000000000007"/>
        <n v="147.38999999999999"/>
        <n v="293.49"/>
        <n v="45.3"/>
        <n v="97.99"/>
        <n v="91.83"/>
        <n v="7.91"/>
        <n v="61.99"/>
        <n v="23.66"/>
        <n v="23.99"/>
        <n v="148.66"/>
        <n v="24.36"/>
        <n v="101.19"/>
        <n v="62.24"/>
        <n v="215.6"/>
        <n v="57.58"/>
        <n v="66.150000000000006"/>
        <n v="89.52"/>
        <n v="70.650000000000006"/>
        <n v="171.87"/>
        <n v="51.44"/>
        <n v="280.64"/>
        <n v="929.96"/>
        <n v="45.45"/>
        <n v="362.19"/>
        <n v="18.71"/>
        <n v="101.66"/>
        <n v="66.319999999999993"/>
        <n v="13.69"/>
        <n v="74.709999999999994"/>
        <n v="32.950000000000003"/>
        <n v="346.5"/>
        <n v="37.26"/>
        <n v="278.49"/>
        <n v="193.24"/>
        <n v="121.28"/>
        <n v="17.54"/>
        <n v="236.08"/>
        <n v="53.24"/>
        <n v="50.76"/>
        <n v="48.53"/>
        <n v="46.61"/>
        <n v="23.05"/>
        <n v="188.86"/>
        <n v="16.559999999999999"/>
        <n v="133.43"/>
        <n v="9.11"/>
        <n v="41.95"/>
        <n v="79.349999999999994"/>
        <n v="90.04"/>
        <n v="10.77"/>
        <n v="35.380000000000003"/>
        <n v="237.74"/>
        <n v="37.5"/>
        <n v="19.3"/>
        <n v="160.82"/>
        <n v="11.41"/>
        <n v="4.7300000000000004"/>
        <n v="64.83"/>
        <n v="25.22"/>
        <n v="104.83"/>
        <n v="19.86"/>
        <n v="50.6"/>
        <n v="38.96"/>
        <n v="171.65"/>
        <n v="24.85"/>
        <n v="27.18"/>
        <n v="13.16"/>
        <n v="323.24"/>
        <n v="140.53"/>
        <n v="27.06"/>
        <n v="50.61"/>
        <n v="295.39999999999998"/>
        <n v="39.93"/>
        <n v="7.45"/>
        <n v="142.66"/>
        <n v="101.12"/>
        <n v="139.85"/>
        <n v="66.77"/>
        <n v="19.66"/>
        <n v="220.95"/>
        <n v="373.52"/>
        <n v="32.619999999999997"/>
        <n v="69.510000000000005"/>
        <n v="83.85"/>
        <n v="15.02"/>
        <n v="43.49"/>
        <n v="6.06"/>
        <n v="60.21"/>
        <n v="121.31"/>
        <n v="39"/>
        <n v="22.25"/>
        <n v="38.86"/>
        <n v="54.66"/>
        <n v="203.15"/>
        <n v="407.8"/>
        <n v="119.68"/>
        <n v="84.68"/>
        <n v="395.55"/>
        <n v="52.99"/>
        <n v="57.54"/>
        <n v="18.510000000000002"/>
        <n v="638.04"/>
        <n v="648.28"/>
        <n v="319.89999999999998"/>
        <n v="171.33"/>
        <n v="526.65"/>
        <n v="173.73"/>
        <n v="105.74"/>
        <n v="718.62"/>
        <n v="37.299999999999997"/>
        <n v="293.07"/>
        <n v="38.799999999999997"/>
        <n v="93.5"/>
        <n v="39.729999999999997"/>
        <n v="38.79"/>
        <n v="121.92"/>
        <n v="50.46"/>
        <n v="43.81"/>
        <n v="133.34"/>
        <n v="105.45"/>
        <n v="212.15"/>
        <n v="132.13999999999999"/>
        <n v="234.75"/>
        <n v="404.04"/>
        <n v="81.66"/>
        <n v="120.36"/>
        <n v="217.38"/>
        <n v="271.55"/>
        <n v="41.42"/>
        <n v="167.85"/>
        <n v="274.86"/>
        <n v="72.03"/>
        <n v="253.04"/>
        <n v="113.76"/>
        <n v="12.08"/>
        <n v="43.42"/>
        <n v="53.17"/>
        <n v="10.66"/>
        <n v="20.260000000000002"/>
        <n v="42.6"/>
        <n v="150.08000000000001"/>
        <n v="118.54"/>
        <n v="764.79"/>
        <n v="196.08"/>
        <n v="213.73"/>
        <n v="49.38"/>
        <n v="217.12"/>
        <n v="529.15"/>
        <n v="244.3"/>
        <n v="440.32"/>
        <n v="179.06"/>
        <n v="54.17"/>
        <n v="140.03"/>
        <n v="55.78"/>
        <n v="147.46"/>
        <n v="33.39"/>
        <n v="13.09"/>
        <n v="105.63"/>
        <n v="37.29"/>
        <n v="273.87"/>
        <n v="94.99"/>
        <n v="97.41"/>
        <n v="226.78"/>
        <n v="104.59"/>
        <n v="45.74"/>
        <n v="802.3"/>
        <n v="96.42"/>
        <n v="38.21"/>
        <n v="22.76"/>
        <n v="10.92"/>
        <n v="285.99"/>
        <n v="70.38"/>
        <n v="147.88"/>
        <n v="203.18"/>
        <n v="79.42"/>
        <n v="196.66"/>
        <n v="477.63"/>
        <n v="27.49"/>
        <n v="92.03"/>
        <n v="103.56"/>
        <n v="196.42"/>
        <n v="29.17"/>
        <n v="71.55"/>
        <n v="242.44"/>
        <n v="165.2"/>
        <n v="163.16999999999999"/>
        <n v="87.95"/>
        <n v="22.79"/>
        <n v="39.770000000000003"/>
        <n v="107.6"/>
        <n v="17.38"/>
        <n v="530.28"/>
        <n v="161.1"/>
        <n v="28.81"/>
        <n v="60.63"/>
        <n v="19.600000000000001"/>
        <n v="8.09"/>
        <n v="247.51"/>
        <n v="113.49"/>
        <n v="41.8"/>
        <n v="377.83"/>
        <n v="104.39"/>
        <n v="232.48"/>
        <n v="74.239999999999995"/>
        <n v="40.15"/>
        <n v="35.869999999999997"/>
        <n v="37.549999999999997"/>
        <n v="208.66"/>
        <n v="101.86"/>
        <n v="47.03"/>
        <n v="92.3"/>
        <n v="70.8"/>
        <n v="38.72"/>
        <n v="69.19"/>
        <n v="27.13"/>
        <n v="80.06"/>
        <n v="164.26"/>
        <n v="359.9"/>
        <n v="201.51"/>
        <n v="70.260000000000005"/>
        <n v="233.84"/>
        <n v="77.06"/>
        <n v="19.8"/>
        <n v="17.170000000000002"/>
        <n v="199.88"/>
        <n v="127.12"/>
        <n v="124.16"/>
        <n v="220.93"/>
        <n v="47.65"/>
        <n v="8.9499999999999993"/>
        <n v="120.87"/>
        <n v="134.56"/>
        <n v="98.75"/>
        <n v="54.06"/>
        <n v="463.32"/>
        <n v="23.39"/>
        <n v="583.20000000000005"/>
        <n v="167.47"/>
        <n v="115.71"/>
        <n v="91.77"/>
        <n v="56.01"/>
        <n v="40.86"/>
        <n v="74.52"/>
        <n v="6.71"/>
        <n v="120.45"/>
        <n v="167.35"/>
        <n v="24.38"/>
        <n v="62.34"/>
        <n v="79.81"/>
        <n v="27.08"/>
        <n v="137.94"/>
        <n v="156.24"/>
        <n v="53"/>
        <n v="364.2"/>
        <n v="124.06"/>
        <n v="43.83"/>
        <n v="63.62"/>
        <n v="76.900000000000006"/>
        <n v="66.69"/>
        <n v="113.89"/>
        <n v="170.32"/>
        <n v="283.68"/>
        <n v="194.12"/>
        <n v="263.88"/>
        <n v="232.08"/>
        <n v="165.7"/>
        <n v="57.97"/>
        <n v="164.81"/>
        <n v="200.71"/>
        <n v="236.36"/>
        <n v="6.27"/>
        <n v="96.35"/>
        <n v="36.67"/>
        <n v="31.86"/>
        <n v="61.8"/>
        <n v="49.72"/>
        <n v="403.95"/>
        <n v="9.3000000000000007"/>
        <n v="107.47"/>
        <n v="94.54"/>
        <n v="700.32"/>
        <n v="247.1"/>
        <n v="21.43"/>
        <n v="23.37"/>
        <n v="36.880000000000003"/>
        <n v="420.56"/>
        <n v="136.56"/>
        <n v="71.709999999999994"/>
        <n v="45.96"/>
        <n v="32.200000000000003"/>
        <n v="127.09"/>
        <n v="20.87"/>
        <n v="106.14"/>
        <n v="9.2100000000000009"/>
        <n v="108.42"/>
        <n v="49.13"/>
        <n v="50.19"/>
        <n v="233.4"/>
        <n v="456.52"/>
        <n v="22.89"/>
        <n v="137.52000000000001"/>
        <n v="23.44"/>
        <n v="62.53"/>
        <n v="25.08"/>
        <n v="250.82"/>
        <n v="101.88"/>
        <n v="88.36"/>
        <n v="20.51"/>
        <n v="161.5"/>
        <n v="204.92"/>
        <n v="12.09"/>
        <n v="7.92"/>
        <n v="33.979999999999997"/>
        <n v="80.86"/>
        <n v="37.79"/>
        <n v="183.91"/>
        <n v="88.9"/>
        <n v="105.3"/>
        <n v="58.33"/>
        <n v="232.6"/>
        <n v="3.55"/>
        <n v="591.59"/>
        <n v="349.88"/>
        <n v="302.64999999999998"/>
        <n v="180.22"/>
        <n v="52.17"/>
        <n v="64.37"/>
        <n v="534.4"/>
        <n v="21.19"/>
        <n v="143.41999999999999"/>
        <n v="149.80000000000001"/>
        <n v="51.23"/>
        <n v="129.85"/>
        <n v="201.04"/>
        <n v="58.68"/>
        <n v="135.35"/>
        <n v="34.950000000000003"/>
        <n v="92.04"/>
        <n v="117.2"/>
        <n v="64.8"/>
        <n v="35.840000000000003"/>
        <n v="638.30999999999995"/>
        <n v="117.28"/>
        <n v="18.5"/>
        <n v="159.61000000000001"/>
        <n v="239.92"/>
        <n v="69.86"/>
        <n v="141.99"/>
        <n v="55.52"/>
        <n v="33.409999999999997"/>
        <n v="67.08"/>
        <n v="364.44"/>
        <n v="141.47999999999999"/>
        <n v="30.21"/>
        <n v="36.56"/>
        <n v="96.71"/>
        <n v="92.27"/>
        <n v="23.52"/>
        <n v="112.35"/>
        <n v="13.37"/>
        <n v="27.97"/>
        <n v="28.15"/>
        <n v="18.13"/>
        <n v="75.28"/>
        <n v="35.33"/>
        <n v="22.53"/>
        <n v="15.19"/>
        <n v="3.24"/>
        <n v="4.41"/>
        <n v="105.1"/>
        <n v="254.43"/>
        <n v="321.82"/>
        <n v="199.98"/>
        <n v="33.700000000000003"/>
        <n v="17.25"/>
        <n v="10.14"/>
        <n v="126.88"/>
        <n v="165.93"/>
        <n v="52.18"/>
        <n v="83.7"/>
        <n v="13.21"/>
        <n v="151.13999999999999"/>
        <n v="12.94"/>
        <n v="87.51"/>
        <n v="529.24"/>
        <n v="102.65"/>
        <n v="217.48"/>
        <n v="386.17"/>
        <n v="622.02"/>
        <n v="13.72"/>
        <n v="6.37"/>
        <n v="104.08"/>
        <n v="62.49"/>
        <n v="450.76"/>
        <n v="414.36"/>
        <n v="3.49"/>
        <n v="69.23"/>
        <n v="328.98"/>
        <n v="80.87"/>
        <n v="729.21"/>
        <n v="108.81"/>
        <n v="80.650000000000006"/>
        <n v="82.4"/>
        <n v="26.77"/>
        <n v="970.4"/>
        <n v="126.82"/>
        <n v="37.840000000000003"/>
        <n v="38.74"/>
        <n v="73.569999999999993"/>
        <n v="70.14"/>
        <n v="194.52"/>
        <n v="36.520000000000003"/>
        <n v="14.07"/>
        <n v="464.31"/>
        <n v="83.06"/>
        <n v="161.46"/>
        <n v="141.24"/>
        <n v="25.63"/>
        <n v="269.88"/>
        <n v="129.56"/>
        <n v="27.75"/>
        <n v="74.64"/>
        <n v="146.6"/>
        <n v="73.98"/>
        <n v="84.64"/>
        <n v="5.27"/>
        <n v="142.87"/>
        <n v="102.99"/>
        <n v="22.13"/>
        <n v="71.62"/>
        <n v="120.17"/>
        <n v="87.39"/>
        <n v="87.78"/>
        <n v="161.9"/>
        <n v="143.05000000000001"/>
        <n v="16.7"/>
        <n v="335.49"/>
        <n v="118.25"/>
        <n v="34.56"/>
        <n v="150.32"/>
        <n v="53.96"/>
        <n v="4.83"/>
        <n v="472.11"/>
        <n v="22.08"/>
        <n v="116.41"/>
        <n v="56.96"/>
        <n v="37.32"/>
        <n v="33.15"/>
        <n v="85.35"/>
        <n v="307.58"/>
        <n v="82.91"/>
        <n v="208.85"/>
        <n v="103.7"/>
        <n v="152.6"/>
        <n v="330.98"/>
        <n v="59.97"/>
        <n v="18.579999999999998"/>
        <n v="5.95"/>
        <n v="142.69999999999999"/>
        <n v="104.63"/>
        <n v="159.81"/>
        <n v="40.520000000000003"/>
        <n v="130.29"/>
        <n v="34.549999999999997"/>
        <n v="23.82"/>
        <n v="75.260000000000005"/>
        <n v="24.04"/>
        <n v="429"/>
        <n v="10.01"/>
        <n v="44.42"/>
        <n v="42.15"/>
        <n v="187.21"/>
        <n v="59.65"/>
        <n v="471.93"/>
        <n v="102.96"/>
        <n v="29.95"/>
        <n v="45.86"/>
        <n v="29.92"/>
        <n v="101.08"/>
        <n v="231.75"/>
        <n v="174.13"/>
        <n v="6.9"/>
        <n v="238.66"/>
        <n v="107"/>
        <n v="60.9"/>
        <n v="52.06"/>
        <n v="220.08"/>
        <n v="31.13"/>
        <n v="100.18"/>
        <n v="165.51"/>
        <n v="43.61"/>
        <n v="52.13"/>
        <n v="33.75"/>
        <n v="369.87"/>
        <n v="4.8499999999999996"/>
        <n v="38.880000000000003"/>
        <n v="30.74"/>
        <n v="103.86"/>
        <n v="234.36"/>
        <n v="69.09"/>
        <n v="13.29"/>
        <n v="18.36"/>
        <n v="66.8"/>
        <n v="106.21"/>
        <n v="135.66"/>
        <n v="104.04"/>
        <n v="443.72"/>
        <n v="40.799999999999997"/>
        <n v="115.52"/>
        <n v="98.94"/>
        <n v="50.71"/>
        <n v="63.32"/>
        <n v="136.51"/>
        <n v="307.47000000000003"/>
        <n v="64.55"/>
        <n v="319.73"/>
        <n v="182.26"/>
        <n v="91.28"/>
        <n v="81.94"/>
        <n v="148.77000000000001"/>
        <n v="160.69999999999999"/>
        <n v="158.91999999999999"/>
        <n v="400.14"/>
        <n v="181.42"/>
        <n v="35.659999999999997"/>
        <n v="78.349999999999994"/>
        <n v="139.4"/>
        <n v="46.32"/>
        <n v="214.42"/>
        <n v="37.659999999999997"/>
        <n v="409.09"/>
        <n v="182.75"/>
        <n v="121.65"/>
        <n v="98.14"/>
        <n v="350.13"/>
        <n v="581.29999999999995"/>
        <n v="245.81"/>
        <n v="68.22"/>
        <n v="1005.3"/>
        <n v="85.97"/>
        <n v="85.45"/>
        <n v="122.74"/>
        <n v="119.41"/>
        <n v="196.28"/>
        <n v="45.19"/>
        <n v="65.5"/>
        <n v="248.94"/>
        <n v="51.39"/>
        <n v="4.24"/>
        <n v="466.84"/>
        <n v="17.66"/>
        <n v="19.88"/>
        <n v="26.7"/>
        <n v="302.77"/>
        <n v="141.44"/>
        <n v="236.32"/>
        <n v="25.89"/>
        <n v="106.61"/>
        <n v="92.41"/>
        <n v="368.7"/>
        <n v="239.54"/>
        <n v="223.51"/>
        <n v="23.21"/>
        <n v="273.45999999999998"/>
        <n v="115.79"/>
        <n v="23.87"/>
        <n v="451.62"/>
        <n v="33.6"/>
        <n v="374.54"/>
        <n v="24.17"/>
        <n v="20.67"/>
        <n v="20.03"/>
        <n v="166.93"/>
        <n v="139.88999999999999"/>
        <n v="138.49"/>
        <n v="649.15"/>
        <n v="436.35"/>
        <n v="145.19"/>
        <n v="16.41"/>
        <n v="138.02000000000001"/>
        <n v="126.83"/>
        <n v="170.7"/>
        <n v="60.08"/>
        <n v="31.29"/>
        <n v="34.630000000000003"/>
        <n v="36.6"/>
        <n v="37.31"/>
        <n v="205.43"/>
        <n v="926.65"/>
        <n v="150.53"/>
        <n v="24.32"/>
        <n v="155.88999999999999"/>
        <n v="106.47"/>
        <n v="255.17"/>
        <n v="280.85000000000002"/>
        <n v="149.06"/>
        <n v="136.69"/>
        <n v="69.900000000000006"/>
        <n v="222.6"/>
        <n v="13.9"/>
        <n v="273.68"/>
        <n v="221.09"/>
        <n v="384.51"/>
        <n v="301.12"/>
        <n v="143.12"/>
        <n v="235.35"/>
        <n v="39.72"/>
        <n v="25"/>
        <n v="155.62"/>
        <n v="215.18"/>
        <n v="83.64"/>
        <n v="28.64"/>
        <n v="5.48"/>
        <n v="26.74"/>
        <n v="12.56"/>
        <n v="20.76"/>
        <n v="266.55"/>
        <n v="161.63999999999999"/>
        <n v="69"/>
        <n v="154.88"/>
        <n v="56.26"/>
        <n v="16.43"/>
        <n v="20.96"/>
        <n v="580.91999999999996"/>
        <n v="69.59"/>
        <n v="114.62"/>
        <n v="40.369999999999997"/>
        <n v="93.93"/>
        <n v="11.31"/>
        <n v="68.099999999999994"/>
        <n v="50.69"/>
        <n v="64.180000000000007"/>
        <n v="195.86"/>
        <n v="275.72000000000003"/>
        <n v="29.21"/>
        <n v="157.36000000000001"/>
        <n v="100.53"/>
        <n v="283.83"/>
        <n v="77.94"/>
        <n v="42.31"/>
        <n v="126.68"/>
        <n v="138.93"/>
        <n v="54.94"/>
        <n v="17.3"/>
        <n v="107.37"/>
        <n v="145.35"/>
        <n v="191.72"/>
        <n v="306.23"/>
        <n v="81.7"/>
        <n v="66.489999999999995"/>
        <n v="18.010000000000002"/>
        <n v="85.13"/>
        <n v="39.979999999999997"/>
        <n v="82.84"/>
        <n v="102.68"/>
        <n v="145.21"/>
        <n v="85.34"/>
        <n v="89.12"/>
        <n v="126.65"/>
        <n v="35.46"/>
        <n v="53.73"/>
        <n v="14.33"/>
        <n v="24.37"/>
        <n v="144.83000000000001"/>
        <n v="97.7"/>
        <n v="60.15"/>
        <n v="248.15"/>
        <n v="91.76"/>
        <n v="25.87"/>
        <n v="178.2"/>
        <n v="21.59"/>
        <n v="84.25"/>
        <n v="217.17"/>
        <n v="25.5"/>
        <n v="69.38"/>
        <n v="14.16"/>
        <n v="100.72"/>
        <n v="42.46"/>
        <n v="127.07"/>
        <n v="67.69"/>
        <n v="96.4"/>
        <n v="51.02"/>
        <n v="118.8"/>
        <n v="89.11"/>
        <n v="34.700000000000003"/>
        <n v="187.98"/>
        <n v="27.51"/>
        <n v="74.56"/>
        <n v="177.24"/>
        <n v="215.06"/>
        <n v="42.18"/>
        <n v="20.83"/>
        <n v="86.19"/>
        <n v="956.44"/>
        <n v="198.35"/>
        <n v="11.99"/>
        <n v="29.7"/>
        <n v="56.84"/>
        <n v="149.05000000000001"/>
        <n v="58.63"/>
        <n v="216.8"/>
        <n v="17.329999999999998"/>
        <n v="640.04"/>
        <n v="119.13"/>
        <n v="114.23"/>
        <n v="21.08"/>
        <n v="103.01"/>
        <n v="101.29"/>
        <n v="66.239999999999995"/>
        <n v="413.8"/>
        <n v="72.92"/>
        <n v="91.14"/>
        <n v="101.74"/>
        <n v="11.97"/>
        <n v="52.12"/>
        <n v="58.01"/>
        <n v="97.1"/>
        <n v="62.77"/>
        <n v="22.81"/>
        <n v="72.540000000000006"/>
        <n v="160.97"/>
        <n v="99.92"/>
        <n v="21.12"/>
        <n v="67.040000000000006"/>
        <n v="276.66000000000003"/>
        <n v="74.680000000000007"/>
        <n v="115.59"/>
        <n v="27.94"/>
        <n v="35.299999999999997"/>
        <n v="13.7"/>
        <n v="113.6"/>
        <n v="31.64"/>
        <n v="25.6"/>
        <n v="8.16"/>
        <n v="10.99"/>
        <n v="184.52"/>
        <n v="75.510000000000005"/>
        <n v="115.38"/>
        <n v="37.06"/>
        <n v="191.38"/>
        <n v="424.24"/>
        <n v="128.22"/>
        <n v="10.23"/>
        <n v="156.12"/>
        <n v="108.17"/>
        <n v="57.3"/>
        <n v="546.72"/>
        <n v="76.69"/>
        <n v="32.22"/>
        <n v="19.71"/>
        <n v="71.25"/>
        <n v="246.16"/>
        <n v="190.49"/>
        <n v="12.19"/>
        <n v="54.79"/>
        <n v="351.4"/>
        <n v="31.58"/>
        <n v="52.66"/>
        <n v="172.7"/>
        <n v="459.52"/>
        <n v="132.58000000000001"/>
        <n v="34.090000000000003"/>
        <n v="53.71"/>
        <n v="180.4"/>
        <n v="6.35"/>
        <n v="294.48"/>
        <n v="8.5399999999999991"/>
        <n v="77.099999999999994"/>
        <n v="102.86"/>
        <n v="130.16"/>
        <n v="14.28"/>
        <n v="15.24"/>
        <n v="5.31"/>
        <n v="118.15"/>
        <n v="275.60000000000002"/>
        <n v="69.92"/>
        <n v="29.68"/>
        <n v="92.31"/>
        <n v="430.83"/>
        <n v="31.63"/>
        <n v="238.44"/>
        <n v="18.91"/>
        <n v="345.88"/>
        <n v="8.84"/>
        <n v="29.41"/>
        <n v="102.02"/>
        <n v="239"/>
        <n v="162.16"/>
        <n v="22.14"/>
        <n v="101.78"/>
        <n v="27.3"/>
        <n v="16.34"/>
        <n v="118.18"/>
        <n v="43.63"/>
        <n v="59.94"/>
        <n v="56.57"/>
        <n v="226.18"/>
        <n v="35.56"/>
        <n v="215.7"/>
        <n v="105.58"/>
        <n v="178.56"/>
        <n v="26.18"/>
        <n v="115.81"/>
        <n v="34.479999999999997"/>
        <n v="74.41"/>
        <n v="174.56"/>
        <n v="60.28"/>
        <n v="28.1"/>
        <n v="48.22"/>
        <n v="65.44"/>
        <n v="247"/>
        <n v="576"/>
        <n v="161.77000000000001"/>
        <n v="105.26"/>
        <n v="16.95"/>
        <n v="50.45"/>
        <n v="62.18"/>
        <n v="259.81"/>
        <n v="15.08"/>
        <n v="58.81"/>
        <n v="52.36"/>
        <n v="11.45"/>
        <n v="160.94"/>
        <n v="152.04"/>
        <n v="45.33"/>
        <n v="154.63"/>
        <n v="28.17"/>
        <n v="199.51"/>
        <n v="5.26"/>
        <n v="248.19"/>
        <n v="155.97"/>
        <n v="107.43"/>
        <n v="87.36"/>
        <n v="212.38"/>
        <n v="22.05"/>
        <n v="90.07"/>
        <n v="191"/>
        <n v="52.15"/>
        <n v="28.03"/>
        <n v="155.38999999999999"/>
        <n v="217.08"/>
        <n v="26.51"/>
        <n v="80.84"/>
        <n v="89.24"/>
        <n v="43.93"/>
        <n v="119.36"/>
        <n v="7.66"/>
        <n v="27.36"/>
        <n v="147"/>
        <n v="83.48"/>
        <n v="384.41"/>
        <n v="43.92"/>
        <n v="38.4"/>
        <n v="41.24"/>
        <n v="155.81"/>
        <n v="49.73"/>
        <n v="20.190000000000001"/>
        <n v="79.819999999999993"/>
        <n v="136.57"/>
        <n v="79.52"/>
        <n v="91.1"/>
        <n v="412.4"/>
        <n v="186.15"/>
        <n v="317.52999999999997"/>
        <n v="82.06"/>
        <n v="92.74"/>
        <n v="46.31"/>
        <n v="23.4"/>
        <n v="240.54"/>
        <n v="145.80000000000001"/>
        <n v="94.28"/>
        <n v="42.74"/>
        <n v="91.23"/>
        <n v="65.94"/>
        <n v="46.89"/>
        <n v="41.65"/>
        <n v="12.95"/>
        <n v="89.2"/>
        <n v="115.25"/>
        <n v="18.420000000000002"/>
        <n v="36.61"/>
        <n v="76.62"/>
        <n v="628.44000000000005"/>
        <n v="365.76"/>
        <n v="668.04"/>
        <n v="28.73"/>
        <n v="33.82"/>
        <n v="4.82"/>
        <n v="181.04"/>
        <n v="14.87"/>
        <n v="95.52"/>
        <n v="73.83"/>
        <n v="50.58"/>
        <n v="400.23"/>
        <n v="12.82"/>
        <n v="283.83999999999997"/>
        <n v="29.07"/>
        <n v="415.99"/>
        <n v="245.64"/>
        <n v="62.02"/>
        <n v="227.92"/>
        <n v="800.14"/>
        <n v="480.89"/>
        <n v="3.56"/>
        <n v="398.68"/>
        <n v="21.5"/>
        <n v="249.24"/>
        <n v="53.97"/>
        <n v="43.21"/>
        <n v="114.75"/>
        <n v="114.72"/>
        <n v="180.97"/>
        <n v="118.37"/>
        <n v="298.73"/>
        <n v="59.79"/>
        <n v="54.64"/>
        <n v="69.08"/>
        <n v="518.07000000000005"/>
        <n v="85.32"/>
        <n v="5.39"/>
        <n v="70.430000000000007"/>
        <n v="163.88"/>
        <n v="235.22"/>
        <n v="11.2"/>
        <n v="25.76"/>
        <n v="186.93"/>
        <n v="125.87"/>
        <n v="25.03"/>
        <n v="13.67"/>
        <n v="141.16"/>
        <n v="197.05"/>
        <n v="258.77999999999997"/>
        <n v="109.12"/>
        <n v="45.89"/>
        <n v="454.48"/>
        <n v="73.78"/>
        <n v="88.78"/>
        <n v="23.57"/>
        <n v="336.91"/>
        <n v="375.06"/>
        <n v="79.430000000000007"/>
        <n v="9.34"/>
        <n v="81.19"/>
        <n v="49.84"/>
        <n v="11.82"/>
        <n v="78.08"/>
        <n v="70.63"/>
        <n v="136.75"/>
        <n v="58.04"/>
        <n v="129.19"/>
        <n v="80.849999999999994"/>
        <n v="21.87"/>
        <n v="24.12"/>
        <n v="72.44"/>
        <n v="122.99"/>
        <n v="28.89"/>
        <n v="149.30000000000001"/>
        <n v="274.88"/>
        <n v="78.150000000000006"/>
        <n v="84.71"/>
        <n v="43.02"/>
        <n v="34.78"/>
        <n v="95.86"/>
        <n v="6.94"/>
        <n v="39.880000000000003"/>
        <n v="125.66"/>
        <n v="493.63"/>
        <n v="97.92"/>
        <n v="111.96"/>
        <n v="41.48"/>
        <n v="23.67"/>
        <n v="62.31"/>
        <n v="163.06"/>
        <n v="17.649999999999999"/>
        <n v="153.01"/>
        <n v="33.67"/>
        <n v="7"/>
        <n v="257.19"/>
        <n v="10.56"/>
        <n v="368.96"/>
        <n v="136.34"/>
        <n v="46.13"/>
        <n v="13.62"/>
        <n v="161.93"/>
        <n v="60"/>
        <n v="225.88"/>
        <n v="52.05"/>
        <n v="171.27"/>
        <n v="93.48"/>
        <n v="9.5500000000000007"/>
        <n v="51.26"/>
        <n v="30.09"/>
        <n v="100.64"/>
        <n v="88.77"/>
        <n v="798.34"/>
        <n v="105.88"/>
        <n v="68.989999999999995"/>
        <n v="270.18"/>
        <n v="76.459999999999994"/>
        <n v="74.92"/>
        <n v="109.34"/>
        <n v="119.82"/>
        <n v="64.959999999999994"/>
        <n v="140.05000000000001"/>
        <n v="103.77"/>
        <n v="184.18"/>
        <n v="290.95999999999998"/>
        <n v="162.5"/>
        <n v="13.54"/>
        <n v="48.86"/>
        <n v="151.68"/>
        <n v="79.22"/>
        <n v="193.92"/>
        <n v="23.31"/>
        <n v="114.81"/>
        <n v="69.53"/>
        <n v="74.510000000000005"/>
        <n v="227.2"/>
        <n v="215.55"/>
        <n v="136.08000000000001"/>
        <n v="196"/>
        <n v="577.51"/>
        <n v="33.47"/>
        <n v="130.46"/>
        <n v="90.56"/>
        <n v="168.36"/>
        <n v="11.11"/>
        <n v="360.9"/>
        <n v="224.35"/>
        <n v="54.43"/>
        <n v="33.96"/>
        <n v="156.41"/>
        <n v="39.5"/>
        <n v="60.75"/>
        <n v="134.41999999999999"/>
        <n v="415.79"/>
        <n v="40.11"/>
        <n v="46.94"/>
        <n v="96.16"/>
        <n v="277.58"/>
        <n v="109.03"/>
        <n v="148.32"/>
        <n v="141.37"/>
        <n v="76.86"/>
        <n v="108.18"/>
        <n v="29.94"/>
        <n v="26.44"/>
        <n v="31.68"/>
        <n v="19.48"/>
        <n v="21.67"/>
        <n v="94.67"/>
        <n v="53.84"/>
        <n v="151.94999999999999"/>
        <n v="373.65"/>
        <n v="100.93"/>
        <n v="591.1"/>
        <n v="407.47"/>
        <n v="169.41"/>
        <n v="93.95"/>
        <n v="6.33"/>
        <n v="587.76"/>
        <n v="90.12"/>
        <n v="112.4"/>
        <n v="113.88"/>
        <n v="65.27"/>
        <n v="46.92"/>
        <n v="165.19"/>
        <n v="168.97"/>
        <n v="113.18"/>
        <n v="56.13"/>
        <n v="278.89999999999998"/>
        <n v="17.809999999999999"/>
        <n v="98.64"/>
        <n v="135.38"/>
        <n v="46.04"/>
        <n v="169.82"/>
        <n v="71.45"/>
        <n v="59.52"/>
        <n v="32.83"/>
        <n v="61.9"/>
        <n v="255.54"/>
        <n v="57.06"/>
        <n v="164.77"/>
        <n v="477.28"/>
        <n v="142"/>
        <n v="115.09"/>
        <n v="579.6"/>
        <n v="213.59"/>
        <n v="402.84"/>
        <n v="118.56"/>
        <n v="42.03"/>
        <n v="344.58"/>
        <n v="576.19000000000005"/>
        <n v="395.64"/>
        <n v="651.57000000000005"/>
        <n v="16.57"/>
        <n v="89.78"/>
        <n v="20.82"/>
        <n v="154.54"/>
        <n v="17.88"/>
        <n v="98.96"/>
        <n v="363.96"/>
        <n v="211.74"/>
        <n v="34.049999999999997"/>
        <n v="199.95"/>
        <n v="316.74"/>
        <n v="102.62"/>
        <n v="111.14"/>
        <n v="28.37"/>
        <n v="61.12"/>
        <n v="72.900000000000006"/>
        <n v="354.15"/>
        <n v="15.65"/>
        <n v="38.270000000000003"/>
        <n v="22.32"/>
        <n v="107.07"/>
        <n v="397.62"/>
        <n v="58.86"/>
        <n v="118.68"/>
        <n v="63.61"/>
        <n v="100.26"/>
        <n v="55.72"/>
        <n v="51.05"/>
        <n v="52.25"/>
        <n v="127.3"/>
        <n v="3.31"/>
        <n v="743.36"/>
        <n v="11.79"/>
        <n v="250.61"/>
        <n v="75.14"/>
        <n v="82.76"/>
        <n v="164.29"/>
        <n v="17.55"/>
        <n v="27.24"/>
        <n v="155.61000000000001"/>
        <n v="57.71"/>
        <n v="165.22"/>
        <n v="106.55"/>
        <n v="58.91"/>
        <n v="57.11"/>
        <n v="584.55999999999995"/>
        <n v="21.33"/>
        <n v="73.41"/>
        <n v="30.36"/>
        <n v="134.9"/>
        <n v="34.729999999999997"/>
        <n v="83.4"/>
        <n v="287.83999999999997"/>
        <n v="597.98"/>
        <n v="92.7"/>
        <n v="27.83"/>
        <n v="85.08"/>
        <n v="113.9"/>
        <n v="367.56"/>
        <n v="60.71"/>
        <n v="65.459999999999994"/>
        <n v="64.7"/>
        <n v="11.74"/>
        <n v="17.84"/>
        <n v="220.79"/>
        <n v="71.099999999999994"/>
        <n v="327.93"/>
        <n v="92.97"/>
        <n v="73.42"/>
        <n v="47.23"/>
        <n v="35.200000000000003"/>
        <n v="127.53"/>
        <n v="466.7"/>
        <n v="97.6"/>
        <n v="33.19"/>
        <n v="156.82"/>
        <n v="34.72"/>
        <n v="126.2"/>
        <n v="263.89999999999998"/>
        <n v="31.16"/>
        <n v="177.11"/>
        <n v="59.58"/>
        <n v="401.65"/>
        <n v="170.85"/>
        <n v="645.98"/>
        <n v="34.450000000000003"/>
        <n v="42.66"/>
        <n v="191.3"/>
        <n v="71.34"/>
        <n v="88.34"/>
        <n v="42.69"/>
        <n v="230.7"/>
        <n v="50.89"/>
        <n v="858.8"/>
        <n v="61.75"/>
        <n v="258.39"/>
        <n v="134"/>
        <n v="5.65"/>
        <n v="441.07"/>
        <n v="13.14"/>
        <n v="201.99"/>
        <n v="29.3"/>
        <n v="99.5"/>
        <n v="10.28"/>
        <n v="19.899999999999999"/>
        <n v="39.06"/>
        <n v="171.2"/>
        <n v="38.58"/>
        <n v="70.34"/>
        <n v="29.28"/>
        <n v="9.3800000000000008"/>
        <n v="81.28"/>
        <n v="252.95"/>
        <n v="195.47"/>
        <n v="67.09"/>
        <n v="37.58"/>
        <n v="50.73"/>
        <n v="8.06"/>
        <n v="811.54"/>
        <n v="287.7"/>
        <n v="19"/>
        <n v="181.31"/>
        <n v="27.7"/>
        <n v="18.89"/>
        <n v="108.44"/>
        <n v="303.13"/>
        <n v="127.56"/>
        <n v="582.84"/>
        <n v="45.92"/>
        <n v="33.119999999999997"/>
        <n v="29.58"/>
        <n v="265.58999999999997"/>
        <n v="122.16"/>
        <n v="609.6"/>
        <n v="266.83999999999997"/>
        <n v="154.16999999999999"/>
        <n v="367.02"/>
        <n v="78.819999999999993"/>
        <n v="29.78"/>
        <n v="255.92"/>
        <n v="58.4"/>
        <n v="21.64"/>
        <n v="332.85"/>
        <n v="51.13"/>
        <n v="112.56"/>
        <n v="4.9400000000000004"/>
        <n v="42.37"/>
        <n v="492.12"/>
        <n v="73.45"/>
        <n v="224.62"/>
        <n v="45.77"/>
        <n v="26.37"/>
        <n v="101.83"/>
        <n v="68.42"/>
        <n v="100.76"/>
        <n v="45.99"/>
        <n v="195.66"/>
        <n v="358.13"/>
        <n v="263.12"/>
        <n v="39.61"/>
        <n v="107.56"/>
        <n v="61.32"/>
        <n v="253.44"/>
        <n v="148.41"/>
        <n v="296.02"/>
        <n v="85.58"/>
        <n v="60.44"/>
        <n v="279.87"/>
        <n v="16.329999999999998"/>
        <n v="119.83"/>
        <n v="72.27"/>
        <n v="10.72"/>
        <n v="188.46"/>
        <n v="73.28"/>
        <n v="90.93"/>
        <n v="374.24"/>
        <n v="35.49"/>
        <n v="19.61"/>
        <n v="841.57"/>
        <n v="61.71"/>
        <n v="361.92"/>
        <n v="31.41"/>
        <n v="68.77"/>
        <n v="94.41"/>
        <n v="130.61000000000001"/>
        <n v="120.14"/>
        <n v="246.54"/>
        <n v="68.36"/>
        <n v="27.53"/>
        <n v="9.98"/>
        <n v="29.63"/>
        <n v="122.76"/>
        <n v="34.18"/>
        <n v="21.56"/>
        <n v="99.02"/>
        <n v="168.87"/>
        <n v="517.61"/>
        <n v="45.5"/>
        <n v="12.7"/>
        <n v="65.3"/>
        <n v="68.98"/>
        <n v="62.32"/>
        <n v="68.28"/>
        <n v="135.28"/>
        <n v="228.26"/>
        <n v="53.26"/>
        <n v="13.59"/>
        <n v="46.49"/>
        <n v="17.77"/>
        <n v="35.159999999999997"/>
        <n v="150.18"/>
        <n v="10.039999999999999"/>
        <n v="296.06"/>
        <n v="314.79000000000002"/>
        <n v="369"/>
        <n v="74.11"/>
        <n v="311.58999999999997"/>
        <n v="42.82"/>
        <n v="389.95"/>
        <n v="51.42"/>
        <n v="23.58"/>
        <n v="209.76"/>
        <n v="104.74"/>
        <n v="210.29"/>
        <n v="131.11000000000001"/>
        <n v="112.7"/>
        <n v="141.41999999999999"/>
        <n v="247.2"/>
        <n v="20.18"/>
        <n v="45.85"/>
        <n v="292.18"/>
        <n v="47.7"/>
        <n v="142.19"/>
        <n v="13.8"/>
        <n v="211.82"/>
        <n v="225.4"/>
        <n v="51.04"/>
        <n v="17.5"/>
        <n v="50.9"/>
        <n v="140.71"/>
        <n v="522.72"/>
        <n v="41.68"/>
        <n v="17.670000000000002"/>
        <n v="388.93"/>
        <n v="89.58"/>
        <n v="232.28"/>
        <n v="36.57"/>
        <n v="96.2"/>
        <n v="80.75"/>
        <n v="248.05"/>
        <n v="182.71"/>
        <n v="73.290000000000006"/>
        <n v="33.58"/>
        <n v="130.83000000000001"/>
        <n v="69.12"/>
        <n v="97.02"/>
        <n v="243.38"/>
        <n v="62.82"/>
        <n v="80.349999999999994"/>
        <n v="6.12"/>
        <n v="89.48"/>
        <n v="52.57"/>
        <n v="23.89"/>
        <n v="118.83"/>
        <n v="94.81"/>
        <n v="134.97999999999999"/>
        <n v="52.28"/>
        <n v="21.34"/>
        <n v="14.73"/>
        <n v="129.41999999999999"/>
        <n v="96.34"/>
        <n v="93.44"/>
        <n v="109.96"/>
        <n v="26.47"/>
        <n v="227.76"/>
        <n v="131.72"/>
        <n v="140.97"/>
        <n v="122.1"/>
        <n v="96.69"/>
        <n v="245.38"/>
        <n v="219.38"/>
        <n v="126.87"/>
        <n v="6.02"/>
        <n v="79.680000000000007"/>
        <n v="31.55"/>
        <n v="49.54"/>
        <n v="27.82"/>
        <n v="910.8"/>
        <n v="11"/>
        <n v="3.41"/>
        <n v="85.14"/>
        <n v="149.28"/>
        <n v="131.30000000000001"/>
        <n v="400.71"/>
        <n v="533.38"/>
        <n v="466.26"/>
        <n v="22.27"/>
        <n v="220.23"/>
        <n v="51.56"/>
        <n v="10.74"/>
        <n v="18.28"/>
        <n v="839.61"/>
        <n v="503.24"/>
        <n v="90.14"/>
        <n v="111.91"/>
        <n v="6.72"/>
        <n v="300.10000000000002"/>
        <n v="77.5"/>
        <n v="5.51"/>
        <n v="132.11000000000001"/>
        <n v="92.28"/>
        <n v="92.79"/>
        <n v="56.9"/>
        <n v="27.01"/>
        <n v="86.91"/>
        <n v="24.66"/>
        <n v="7.12"/>
        <n v="7.38"/>
        <n v="50.13"/>
        <n v="8.1999999999999993"/>
        <n v="124.96"/>
        <n v="125.3"/>
        <n v="31.2"/>
        <n v="33.61"/>
        <n v="39.840000000000003"/>
        <n v="12.77"/>
        <n v="65.89"/>
        <n v="406.92"/>
        <n v="93.21"/>
        <n v="130.36000000000001"/>
        <n v="31.73"/>
        <n v="75.069999999999993"/>
        <n v="49.6"/>
        <n v="341.83"/>
        <n v="96.28"/>
        <n v="65.53"/>
        <n v="458.34"/>
        <n v="45.14"/>
        <n v="147.63"/>
        <n v="114.92"/>
        <n v="383.38"/>
        <n v="4.08"/>
        <n v="31.07"/>
        <n v="60.2"/>
        <n v="183.52"/>
        <n v="63.04"/>
        <n v="318.39999999999998"/>
        <n v="39.229999999999997"/>
        <n v="99.91"/>
        <n v="89.49"/>
        <n v="97.47"/>
        <n v="200.31"/>
        <n v="237.27"/>
        <n v="11.62"/>
        <n v="205.58"/>
        <n v="18.899999999999999"/>
        <n v="263.48"/>
        <n v="53.49"/>
        <n v="20.56"/>
        <n v="59.73"/>
        <n v="614.36"/>
        <n v="49.42"/>
        <n v="69.94"/>
        <n v="26.58"/>
        <n v="47.05"/>
        <n v="1124.1400000000001"/>
        <n v="97.75"/>
        <n v="84.35"/>
        <n v="82.13"/>
        <n v="100.15"/>
        <n v="77.66"/>
        <n v="10.24"/>
        <n v="17.68"/>
        <n v="39.020000000000003"/>
        <n v="122.95"/>
        <n v="23.32"/>
        <n v="94.91"/>
        <n v="128.01"/>
        <n v="124.64"/>
        <n v="116.8"/>
        <n v="35.909999999999997"/>
        <n v="10.82"/>
        <n v="45.76"/>
        <n v="333.68"/>
        <n v="265.36"/>
        <n v="41.1"/>
        <n v="67.819999999999993"/>
        <n v="103.19"/>
        <n v="263.38"/>
        <n v="218.74"/>
        <n v="134.91999999999999"/>
        <n v="103.85"/>
        <n v="731.99"/>
        <n v="47.53"/>
        <n v="78.459999999999994"/>
        <n v="1011.04"/>
        <n v="91.47"/>
        <n v="632.02"/>
        <n v="7.04"/>
        <n v="491.61"/>
        <n v="222.51"/>
        <n v="10.3"/>
        <n v="47.17"/>
        <n v="51.78"/>
        <n v="110.18"/>
        <n v="150.46"/>
        <n v="41.55"/>
        <n v="11.34"/>
        <n v="374.48"/>
        <n v="137.19"/>
        <n v="205.15"/>
        <n v="332.65"/>
        <n v="50.49"/>
        <n v="73.88"/>
        <n v="68.44"/>
        <n v="94.63"/>
        <n v="165.41"/>
        <n v="66.39"/>
        <n v="28.33"/>
        <n v="305.75"/>
        <n v="437.72"/>
        <n v="513.86"/>
        <n v="224.17"/>
        <n v="348.8"/>
        <n v="274.36"/>
        <n v="879.24"/>
        <n v="112.2"/>
        <n v="12.99"/>
        <n v="49.44"/>
        <n v="44.21"/>
        <n v="372.26"/>
        <n v="14.42"/>
        <n v="402.32"/>
        <n v="71.930000000000007"/>
        <n v="11.88"/>
        <n v="240.03"/>
        <n v="45.48"/>
        <n v="87.55"/>
        <n v="145.41999999999999"/>
        <n v="335.48"/>
        <n v="12.22"/>
        <n v="209.79"/>
        <n v="48.19"/>
        <n v="106.76"/>
        <n v="178.07"/>
        <n v="78.739999999999995"/>
        <n v="124.84"/>
        <n v="14.29"/>
        <n v="34.94"/>
        <n v="61.85"/>
        <n v="40.97"/>
        <n v="19.29"/>
        <n v="552.29999999999995"/>
        <n v="375.25"/>
        <n v="684.61"/>
        <n v="303.66000000000003"/>
        <n v="22.77"/>
        <n v="88.76"/>
        <n v="103.38"/>
        <n v="378.82"/>
        <n v="368.5"/>
        <n v="19.350000000000001"/>
        <n v="6.6"/>
        <n v="58.99"/>
        <n v="258.69"/>
        <n v="148.58000000000001"/>
        <n v="43.33"/>
        <n v="51.11"/>
        <n v="119.07"/>
        <n v="185.93"/>
        <n v="37.340000000000003"/>
        <n v="323.32"/>
        <n v="69.66"/>
        <n v="272.61"/>
        <n v="80.19"/>
        <n v="234.2"/>
        <n v="81.11"/>
        <n v="65.92"/>
        <n v="256.45"/>
        <n v="27.32"/>
        <n v="87.2"/>
        <n v="296.26"/>
        <n v="62.6"/>
        <n v="23.81"/>
        <n v="42.55"/>
        <n v="95.72"/>
        <n v="366.72"/>
        <n v="191.75"/>
        <n v="320.82"/>
        <n v="74.67"/>
        <n v="7.6"/>
        <n v="35.74"/>
        <n v="99.84"/>
        <n v="13.25"/>
        <n v="77.67"/>
        <n v="56.18"/>
        <n v="18.27"/>
        <n v="134.74"/>
        <n v="16.440000000000001"/>
        <n v="155.37"/>
        <n v="76.94"/>
        <n v="24.6"/>
        <n v="51.86"/>
        <n v="56.62"/>
        <n v="175.8"/>
        <n v="47.47"/>
        <n v="60.36"/>
        <n v="44.53"/>
        <n v="280.83999999999997"/>
        <n v="113.86"/>
        <n v="129.19999999999999"/>
        <n v="828"/>
        <n v="97.35"/>
        <n v="38.93"/>
        <n v="98.16"/>
        <n v="200.16"/>
        <n v="22.09"/>
        <n v="81.58"/>
        <n v="16.2"/>
        <n v="32.799999999999997"/>
        <n v="305.67"/>
        <n v="712.04"/>
        <n v="305.10000000000002"/>
        <n v="47.77"/>
        <n v="587.75"/>
        <n v="92.99"/>
        <n v="71.77"/>
        <n v="119.49"/>
        <n v="121.95"/>
        <n v="225.97"/>
        <n v="14"/>
        <n v="296.89"/>
        <n v="83.84"/>
        <n v="178.37"/>
        <n v="37.450000000000003"/>
        <n v="9.68"/>
        <n v="86.4"/>
        <n v="4.9800000000000004"/>
        <n v="272.76"/>
        <n v="21.76"/>
        <n v="36.33"/>
        <n v="215.44"/>
        <n v="178.19"/>
        <n v="48.29"/>
        <n v="53.43"/>
        <n v="151.47"/>
        <n v="91.69"/>
        <n v="69.34"/>
        <n v="38.57"/>
        <n v="312.29000000000002"/>
        <n v="12.04"/>
        <n v="34.15"/>
        <n v="15.6"/>
        <n v="85.47"/>
        <n v="48.24"/>
        <n v="332.18"/>
        <n v="70.930000000000007"/>
        <n v="12.58"/>
        <n v="186.58"/>
        <n v="8.31"/>
        <n v="237.49"/>
        <n v="103.4"/>
        <n v="52.89"/>
        <n v="348.84"/>
        <n v="96.22"/>
        <n v="94.42"/>
        <n v="22.93"/>
        <n v="104.24"/>
        <n v="416.04"/>
        <n v="49.46"/>
        <n v="101.92"/>
        <n v="117.16"/>
        <n v="41.79"/>
        <n v="76.88"/>
        <n v="33.24"/>
        <n v="117.67"/>
        <n v="202.75"/>
        <n v="15.1"/>
        <n v="188.44"/>
        <n v="184.21"/>
        <n v="323.7"/>
        <n v="21.51"/>
        <n v="120.07"/>
        <n v="149.54"/>
        <n v="124.1"/>
        <n v="431.46"/>
        <n v="2.5499999999999998"/>
        <n v="22.99"/>
        <n v="43.16"/>
        <n v="206.26"/>
        <n v="32.58"/>
        <n v="14.21"/>
        <n v="210.72"/>
        <n v="240.22"/>
        <n v="218.94"/>
        <n v="37.369999999999997"/>
        <n v="20.99"/>
        <n v="33.33"/>
        <n v="117.24"/>
        <n v="13.5"/>
        <n v="10.25"/>
        <n v="96.13"/>
        <n v="35.729999999999997"/>
        <n v="9.16"/>
        <n v="44.91"/>
        <n v="160.91"/>
        <n v="25.42"/>
        <n v="25.16"/>
        <n v="669.39"/>
        <n v="39.08"/>
        <n v="268.33999999999997"/>
        <n v="37.81"/>
        <n v="24.64"/>
        <n v="70.400000000000006"/>
        <n v="19.239999999999998"/>
        <n v="147.66999999999999"/>
        <n v="455.35"/>
        <n v="137.97999999999999"/>
        <n v="271.19"/>
        <n v="4.2699999999999996"/>
        <n v="396.24"/>
        <n v="9.32"/>
        <n v="13.18"/>
        <n v="77.03"/>
        <n v="50.32"/>
        <n v="11.39"/>
        <n v="28.16"/>
        <n v="257.33999999999997"/>
        <n v="295.24"/>
        <n v="259.35000000000002"/>
        <n v="65.56"/>
        <n v="131.82"/>
        <n v="54.59"/>
        <n v="256.39999999999998"/>
        <n v="40.22"/>
        <n v="149.82"/>
        <n v="18.41"/>
        <n v="187.02"/>
        <n v="115.64"/>
        <n v="395.67"/>
        <n v="42.7"/>
        <n v="233.79"/>
        <n v="302.26"/>
        <n v="15.82"/>
        <n v="694"/>
        <n v="54.67"/>
        <n v="215.25"/>
        <n v="303.54000000000002"/>
        <n v="28.26"/>
        <n v="23.49"/>
        <n v="210.58"/>
        <n v="841.5"/>
        <n v="41.62"/>
        <n v="74.819999999999993"/>
        <n v="88.89"/>
        <n v="18.170000000000002"/>
        <n v="189.13"/>
        <n v="588.35"/>
        <n v="38.380000000000003"/>
        <n v="354.89"/>
        <n v="28.55"/>
        <n v="313.75"/>
        <n v="75.13"/>
        <n v="69.36"/>
        <n v="152.68"/>
        <n v="229.72"/>
        <n v="77.819999999999993"/>
        <n v="677.44"/>
        <n v="92.8"/>
        <n v="119.71"/>
        <n v="50.92"/>
        <n v="119.06"/>
        <n v="69.540000000000006"/>
        <n v="210.88"/>
        <n v="56.74"/>
        <n v="111.6"/>
        <n v="68.94"/>
        <n v="95.06"/>
        <n v="92.14"/>
        <n v="27.92"/>
        <n v="57.8"/>
        <n v="95.39"/>
        <n v="147.9"/>
        <n v="73.819999999999993"/>
        <n v="66.87"/>
        <n v="90.61"/>
        <n v="18.88"/>
        <n v="113.44"/>
        <n v="378.36"/>
        <n v="129.43"/>
        <n v="497.97"/>
        <n v="149.86000000000001"/>
        <n v="18.239999999999998"/>
        <n v="129.38999999999999"/>
        <n v="198.93"/>
        <n v="57.6"/>
        <n v="106.44"/>
        <n v="463.73"/>
        <n v="94.15"/>
        <n v="55.85"/>
        <n v="86.89"/>
        <n v="222.26"/>
        <n v="40.049999999999997"/>
        <n v="5.56"/>
        <n v="294.54000000000002"/>
        <n v="187.32"/>
        <n v="389.05"/>
        <n v="19.940000000000001"/>
        <n v="66.3"/>
        <n v="118.92"/>
        <n v="129.35"/>
        <n v="62.67"/>
        <n v="9.82"/>
        <n v="117.8"/>
        <n v="57.88"/>
        <n v="124.91"/>
        <n v="80.760000000000005"/>
        <n v="22.72"/>
        <n v="112.47"/>
        <n v="117.65"/>
        <n v="20.27"/>
        <n v="81.3"/>
        <n v="108.27"/>
        <n v="88.52"/>
        <n v="56.06"/>
        <n v="473.2"/>
        <n v="32.68"/>
        <n v="44.16"/>
        <n v="176.66"/>
        <n v="54.2"/>
        <n v="64.94"/>
        <n v="302.83999999999997"/>
        <n v="72.489999999999995"/>
        <n v="287.10000000000002"/>
        <n v="139.07"/>
        <n v="60.7"/>
        <n v="179.73"/>
        <n v="19.89"/>
        <n v="34.229999999999997"/>
        <n v="163.02000000000001"/>
        <n v="107.15"/>
        <n v="185.38"/>
        <n v="5.38"/>
        <n v="60.26"/>
        <n v="192.28"/>
        <n v="115.78"/>
        <n v="290.08"/>
        <n v="31.53"/>
        <n v="16.45"/>
        <n v="49.4"/>
        <n v="109.25"/>
        <n v="114.51"/>
        <n v="31.31"/>
        <n v="84.75"/>
        <n v="33.08"/>
        <n v="97.91"/>
        <n v="245.14"/>
        <n v="42.35"/>
        <n v="631.69000000000005"/>
        <n v="180.85"/>
        <n v="94.44"/>
        <n v="94.13"/>
        <n v="26.15"/>
        <n v="52.4"/>
        <n v="32.26"/>
        <n v="46.68"/>
        <n v="73.39"/>
        <n v="509.38"/>
        <n v="22.16"/>
        <n v="30.91"/>
        <n v="178.54"/>
        <n v="104.98"/>
        <n v="419.9"/>
        <n v="89.44"/>
        <n v="163.07"/>
        <n v="639.71"/>
        <n v="162.91"/>
        <n v="254.4"/>
        <n v="90.92"/>
        <n v="17.21"/>
        <n v="214.9"/>
        <n v="75.36"/>
        <n v="322.14"/>
        <n v="308.2"/>
        <n v="105.66"/>
        <n v="27.93"/>
        <n v="147.78"/>
        <n v="97.55"/>
        <n v="45.12"/>
        <n v="225.95"/>
        <n v="8.43"/>
        <n v="69.5"/>
        <n v="100.41"/>
        <n v="60.38"/>
        <n v="193.98"/>
        <n v="508.17"/>
        <n v="156.71"/>
        <n v="65.510000000000005"/>
        <n v="8.4"/>
        <n v="50.79"/>
        <n v="140.54"/>
        <n v="71.83"/>
        <n v="430.48"/>
        <n v="104.16"/>
        <n v="108.68"/>
        <n v="58.89"/>
        <n v="10.48"/>
        <n v="425.6"/>
        <n v="33.35"/>
        <n v="207.12"/>
        <n v="41.52"/>
        <n v="6.45"/>
        <n v="46.9"/>
        <n v="409.48"/>
        <n v="170.16"/>
        <n v="41.7"/>
        <n v="180"/>
        <n v="445.82"/>
        <n v="604.02"/>
        <n v="344.74"/>
        <n v="501.93"/>
        <n v="162.80000000000001"/>
        <n v="44.2"/>
        <n v="66.89"/>
        <n v="120.74"/>
        <n v="328.48"/>
        <n v="12.62"/>
        <n v="277.97000000000003"/>
        <n v="37.42"/>
        <n v="138.53"/>
        <n v="274.75"/>
        <n v="8.19"/>
        <n v="91.36"/>
        <n v="68.290000000000006"/>
        <n v="63.74"/>
        <n v="226.76"/>
        <n v="106.26"/>
        <n v="36.83"/>
        <n v="148.96"/>
        <n v="44.08"/>
        <n v="170.4"/>
        <n v="11.32"/>
        <n v="399.32"/>
        <n v="463.72"/>
        <n v="127.88"/>
        <n v="187.45"/>
        <n v="63.66"/>
        <n v="132.93"/>
        <n v="228.56"/>
        <n v="51.88"/>
        <n v="172.26"/>
        <n v="9.09"/>
        <n v="285.60000000000002"/>
        <n v="10.68"/>
        <n v="247.68"/>
        <n v="224.14"/>
        <n v="104.86"/>
        <n v="98.98"/>
        <n v="122.18"/>
        <n v="155.31"/>
        <n v="634.41"/>
        <n v="89.38"/>
        <n v="160.11000000000001"/>
        <n v="116.99"/>
        <n v="334.34"/>
        <n v="178.55"/>
        <n v="79.53"/>
        <n v="105.2"/>
        <n v="172.02"/>
        <n v="137.15"/>
        <n v="139.15"/>
        <n v="351.81"/>
        <n v="62.39"/>
        <n v="199.65"/>
        <n v="221.98"/>
        <n v="320.88"/>
        <n v="88.7"/>
        <n v="397.35"/>
        <n v="67.42"/>
        <n v="24.26"/>
        <n v="497.18"/>
        <n v="133.84"/>
        <n v="197.48"/>
        <n v="21.07"/>
        <n v="9.07"/>
        <n v="36.450000000000003"/>
        <n v="282"/>
        <n v="8.77"/>
        <n v="129.96"/>
        <n v="46.71"/>
        <n v="174.06"/>
        <n v="71.81"/>
        <n v="235.54"/>
        <n v="69.069999999999993"/>
        <n v="30.25"/>
        <n v="116.1"/>
        <n v="234.97"/>
        <n v="242.59"/>
        <n v="68.319999999999993"/>
        <n v="56.34"/>
        <n v="150.9"/>
        <n v="128.6"/>
        <n v="36.75"/>
        <n v="111.38"/>
        <n v="33.93"/>
        <n v="23.96"/>
        <n v="96.61"/>
        <n v="55.77"/>
        <n v="64.61"/>
        <n v="30.83"/>
        <n v="45.44"/>
        <n v="31.67"/>
        <n v="97.98"/>
        <n v="453.9"/>
        <n v="86.3"/>
        <n v="3.3"/>
        <n v="243.24"/>
        <n v="643.82000000000005"/>
        <n v="8.11"/>
        <n v="227.08"/>
        <n v="238.25"/>
        <n v="659.53"/>
        <n v="260.12"/>
        <n v="34.119999999999997"/>
        <n v="353.05"/>
        <n v="28.68"/>
        <n v="32.72"/>
        <n v="157.66"/>
        <n v="368.76"/>
        <n v="52.82"/>
        <n v="176.2"/>
        <n v="5.92"/>
        <n v="31.33"/>
        <n v="173.95"/>
        <n v="32.369999999999997"/>
        <n v="7.28"/>
        <n v="206.44"/>
        <n v="643.62"/>
        <n v="18.02"/>
        <n v="114.61"/>
        <n v="33.450000000000003"/>
        <n v="29.76"/>
        <n v="6.63"/>
        <n v="284.16000000000003"/>
        <n v="44.04"/>
        <n v="93.88"/>
        <n v="26.49"/>
        <n v="116.92"/>
        <n v="83.81"/>
        <n v="18.09"/>
        <n v="52.38"/>
        <n v="191.97"/>
        <n v="91.66"/>
        <n v="175.26"/>
        <n v="34.44"/>
        <n v="165.28"/>
        <n v="58.88"/>
        <n v="228.62"/>
        <n v="527.98"/>
        <n v="91.53"/>
        <n v="35.950000000000003"/>
        <n v="52.77"/>
        <n v="416.36"/>
        <n v="100.38"/>
        <n v="281.08"/>
        <n v="270"/>
        <n v="137.21"/>
        <n v="161.72999999999999"/>
        <n v="142.94"/>
        <n v="171.84"/>
        <n v="140.30000000000001"/>
        <n v="102.13"/>
        <n v="224.81"/>
        <n v="341.16"/>
        <n v="100.65"/>
        <n v="197.26"/>
        <n v="51.91"/>
        <n v="15.76"/>
        <n v="53.6"/>
        <n v="12.02"/>
        <n v="63.11"/>
        <n v="78.59"/>
        <n v="126.96"/>
        <n v="17.739999999999998"/>
        <n v="42.91"/>
        <n v="3.78"/>
        <n v="27.4"/>
        <n v="82.51"/>
        <n v="90.41"/>
        <n v="30.34"/>
        <n v="84.05"/>
        <n v="45.46"/>
        <n v="722.52"/>
        <n v="30.95"/>
        <n v="208.67"/>
        <n v="872.05"/>
        <n v="149.51"/>
        <n v="195.39"/>
        <n v="774.44"/>
        <n v="56.78"/>
        <n v="19.2"/>
        <n v="281.68"/>
        <n v="8.4700000000000006"/>
        <n v="58.18"/>
        <n v="286.95"/>
        <n v="27.59"/>
        <n v="63.91"/>
        <n v="36.590000000000003"/>
        <n v="198.26"/>
        <n v="161.80000000000001"/>
        <n v="63.78"/>
        <n v="185.88"/>
        <n v="43.51"/>
        <n v="69.62"/>
        <n v="81.430000000000007"/>
        <n v="9.86"/>
        <n v="120.95"/>
        <n v="23.16"/>
        <n v="191.19"/>
        <n v="133.04"/>
        <n v="15.53"/>
        <n v="132.59"/>
        <n v="112.93"/>
        <n v="67.14"/>
        <n v="68.64"/>
        <n v="12.6"/>
        <n v="26.78"/>
        <n v="95.05"/>
        <n v="29.52"/>
        <n v="77.900000000000006"/>
        <n v="177.78"/>
        <n v="108.89"/>
        <n v="102.16"/>
        <n v="225.82"/>
        <n v="548.98"/>
        <n v="284.61"/>
        <n v="251.68"/>
        <n v="52.56"/>
        <n v="39.119999999999997"/>
        <n v="229.84"/>
        <n v="42.36"/>
        <n v="4.32"/>
        <n v="316.48"/>
        <n v="73.92"/>
        <n v="33.299999999999997"/>
        <n v="69.28"/>
        <n v="112.66"/>
        <n v="12.37"/>
        <n v="579.84"/>
        <n v="242.65"/>
        <n v="93.47"/>
        <n v="25.65"/>
        <n v="91.92"/>
        <n v="341.44"/>
        <n v="29.65"/>
        <n v="73.540000000000006"/>
        <n v="114.3"/>
        <n v="184.63"/>
        <n v="231.13"/>
        <n v="113.92"/>
        <n v="75.38"/>
        <n v="284.94"/>
        <n v="40.98"/>
        <n v="141"/>
        <n v="401.55"/>
        <n v="709.4"/>
        <n v="292.52999999999997"/>
        <n v="610"/>
        <n v="150.87"/>
        <n v="142.38"/>
        <n v="800.36"/>
        <n v="685.6"/>
        <n v="18.03"/>
        <n v="259.04000000000002"/>
        <n v="20.239999999999998"/>
        <n v="220.12"/>
        <n v="72.37"/>
        <n v="108.99"/>
        <n v="117.87"/>
        <n v="117.32"/>
        <n v="265.14"/>
        <n v="115.14"/>
        <n v="25.21"/>
        <n v="21.28"/>
        <n v="20.149999999999999"/>
        <n v="203.64"/>
        <n v="132.44"/>
        <n v="34.31"/>
        <n v="469.38"/>
        <n v="268.7"/>
        <n v="142.54"/>
        <n v="66.13"/>
        <n v="121.52"/>
        <n v="142.96"/>
        <n v="111.34"/>
        <n v="157.88"/>
        <n v="23.55"/>
        <n v="134.66"/>
        <n v="109.48"/>
        <n v="104.71"/>
        <n v="193.01"/>
        <n v="235.78"/>
        <n v="174.57"/>
        <n v="99.36"/>
        <n v="102.93"/>
        <n v="71.12"/>
        <n v="11.36"/>
        <n v="30.9"/>
        <n v="64.27"/>
        <n v="87"/>
        <n v="42.17"/>
        <n v="297.92"/>
        <n v="43.4"/>
        <n v="92.48"/>
        <n v="105.79"/>
        <n v="45.36"/>
        <n v="185.56"/>
        <n v="65.81"/>
        <n v="302.14999999999998"/>
        <n v="60.73"/>
        <n v="192.93"/>
        <n v="140.63999999999999"/>
        <n v="153.21"/>
        <n v="291.44"/>
        <n v="67.900000000000006"/>
        <n v="15"/>
        <n v="18.14"/>
        <n v="65.59"/>
        <n v="108.33"/>
        <n v="357.48"/>
        <n v="16.239999999999998"/>
        <n v="83.83"/>
        <n v="31.87"/>
        <n v="54.83"/>
        <n v="419.94"/>
        <n v="85.84"/>
        <n v="63.01"/>
        <n v="17.47"/>
        <n v="39.590000000000003"/>
        <n v="210.44"/>
        <n v="107.63"/>
        <n v="64.13"/>
        <n v="67.48"/>
        <n v="107.22"/>
        <n v="300.41000000000003"/>
        <n v="48.12"/>
        <n v="183.68"/>
        <n v="469.32"/>
        <n v="66.510000000000005"/>
        <n v="76.28"/>
        <n v="18.600000000000001"/>
        <n v="35.43"/>
        <n v="86.22"/>
        <n v="56.48"/>
        <n v="29.88"/>
        <n v="476.39"/>
        <n v="98.02"/>
        <n v="43.55"/>
        <n v="111.07"/>
        <n v="505.48"/>
        <n v="22.31"/>
        <n v="18.98"/>
        <n v="8.56"/>
        <n v="269.22000000000003"/>
        <n v="85.33"/>
        <n v="215.92"/>
        <n v="20.95"/>
        <n v="241.06"/>
        <n v="111.27"/>
        <n v="520.27"/>
        <n v="233.92"/>
        <n v="162.76"/>
        <n v="184.24"/>
        <n v="31.5"/>
        <n v="5.94"/>
        <n v="50.42"/>
        <n v="9.0500000000000007"/>
        <n v="176.28"/>
        <n v="36.08"/>
        <n v="52.6"/>
        <n v="19.420000000000002"/>
        <n v="161.6"/>
        <n v="35.36"/>
        <n v="111.68"/>
        <n v="54.44"/>
        <n v="40.159999999999997"/>
        <n v="3.64"/>
        <n v="318.02999999999997"/>
        <n v="19.649999999999999"/>
        <n v="71.900000000000006"/>
        <n v="43.06"/>
        <n v="94.32"/>
        <n v="598.1"/>
        <n v="243.54"/>
        <n v="47.04"/>
        <n v="182.9"/>
        <n v="42.89"/>
        <n v="106.16"/>
        <n v="129.04"/>
        <n v="18.940000000000001"/>
        <n v="8.58"/>
        <n v="110.97"/>
        <n v="477.52"/>
        <n v="36.159999999999997"/>
        <n v="29.15"/>
        <n v="101.11"/>
        <n v="58.62"/>
        <n v="28.35"/>
        <n v="58.87"/>
        <n v="100.86"/>
        <n v="112.58"/>
        <n v="266.16000000000003"/>
        <n v="440.48"/>
        <n v="202.9"/>
        <n v="151.71"/>
        <n v="39.28"/>
        <n v="15.44"/>
        <n v="11.24"/>
        <n v="113.72"/>
        <n v="48.88"/>
        <n v="213.12"/>
        <n v="31.12"/>
        <n v="195.63"/>
        <n v="177.12"/>
        <n v="101.25"/>
        <n v="42.78"/>
        <n v="237.35"/>
        <n v="355.22"/>
        <n v="32.64"/>
        <n v="1249.2"/>
        <n v="245"/>
        <n v="177.73"/>
        <n v="116.17"/>
        <n v="122.81"/>
        <n v="182.49"/>
        <n v="582.95000000000005"/>
        <n v="77.73"/>
        <n v="51.19"/>
        <n v="26.02"/>
        <n v="646.12"/>
        <n v="104.73"/>
        <n v="12.89"/>
        <n v="374.09"/>
        <n v="73.2"/>
        <n v="35.229999999999997"/>
        <n v="162"/>
        <n v="31.32"/>
        <n v="85.46"/>
        <n v="207.17"/>
        <n v="93.3"/>
        <n v="18.100000000000001"/>
        <n v="49.09"/>
        <n v="86.35"/>
        <n v="43.53"/>
        <n v="120.09"/>
        <n v="55.22"/>
        <n v="70.16"/>
        <n v="403.78"/>
        <n v="48.41"/>
        <n v="75.2"/>
        <n v="112.92"/>
        <n v="362.36"/>
        <n v="467.12"/>
        <n v="48.46"/>
        <n v="52.46"/>
        <n v="60.57"/>
        <n v="10.86"/>
        <n v="165.39"/>
        <n v="211.7"/>
        <n v="31.46"/>
        <n v="54.72"/>
        <n v="74.099999999999994"/>
        <n v="47.02"/>
        <n v="105.56"/>
        <n v="43.7"/>
        <n v="92.49"/>
        <n v="99.4"/>
        <n v="6.24"/>
        <n v="81.31"/>
        <n v="101.2"/>
        <n v="203.16"/>
        <n v="112.91"/>
        <n v="23.35"/>
        <n v="105.36"/>
        <n v="11.76"/>
        <n v="88.68"/>
        <n v="215.38"/>
        <n v="43.88"/>
        <n v="13.35"/>
        <n v="28.38"/>
        <n v="479.5"/>
        <n v="30.04"/>
        <n v="148.9"/>
        <n v="8.91"/>
        <n v="120.1"/>
        <n v="94.03"/>
        <n v="147.53"/>
        <n v="67.400000000000006"/>
        <n v="52.64"/>
        <n v="41.32"/>
        <n v="54.18"/>
        <n v="318.14999999999998"/>
        <n v="113.48"/>
        <n v="191.66"/>
        <n v="5.78"/>
        <n v="208.65"/>
        <n v="55"/>
        <n v="27.2"/>
        <n v="50.62"/>
        <n v="148.55000000000001"/>
        <n v="765.92"/>
        <n v="57.68"/>
        <n v="150.04"/>
        <n v="100.06"/>
        <n v="91.3"/>
        <n v="8.86"/>
        <n v="300"/>
        <n v="36.19"/>
        <n v="265.23"/>
        <n v="18.61"/>
        <n v="166.8"/>
        <n v="20.58"/>
        <n v="163.81"/>
        <n v="104.35"/>
        <n v="299.86"/>
        <n v="160.30000000000001"/>
        <n v="355.56"/>
        <n v="32.229999999999997"/>
        <n v="78.489999999999995"/>
        <n v="32.56"/>
        <n v="95.42"/>
        <n v="71.73"/>
        <n v="310.81"/>
        <n v="43.8"/>
        <n v="177.33"/>
        <n v="119.16"/>
        <n v="5.75"/>
        <n v="56.52"/>
        <n v="74.459999999999994"/>
        <n v="37.270000000000003"/>
        <n v="46.76"/>
        <n v="66.73"/>
        <n v="33.06"/>
        <n v="124.34"/>
        <n v="15.39"/>
        <n v="15.09"/>
        <n v="9.0399999999999991"/>
        <n v="4.7699999999999996"/>
        <n v="171.58"/>
        <n v="739"/>
        <n v="210.94"/>
        <n v="287.17"/>
        <n v="364.34"/>
        <n v="357.24"/>
        <n v="58.47"/>
        <n v="88.92"/>
        <n v="29.6"/>
        <n v="4.3899999999999997"/>
        <n v="146.12"/>
        <n v="26.35"/>
        <n v="155.6"/>
        <n v="180.89"/>
        <n v="171.21"/>
        <n v="65.36"/>
        <n v="127.54"/>
        <n v="419.69"/>
        <n v="391.82"/>
        <n v="16.75"/>
        <n v="11.42"/>
        <n v="30.69"/>
        <n v="128.16"/>
        <n v="263.74"/>
        <n v="618.55999999999995"/>
        <n v="96.15"/>
        <n v="82.35"/>
        <n v="14.62"/>
        <n v="713.4"/>
        <n v="63.33"/>
        <n v="135.13999999999999"/>
        <n v="67.150000000000006"/>
        <n v="40.450000000000003"/>
        <n v="160.47999999999999"/>
        <n v="71.44"/>
        <n v="44.33"/>
        <n v="159.72"/>
        <n v="45.08"/>
        <n v="269.16000000000003"/>
        <n v="293.04000000000002"/>
        <n v="30.4"/>
        <n v="167.67"/>
        <n v="148.03"/>
        <n v="86.52"/>
        <n v="450.04"/>
        <n v="130.91999999999999"/>
        <n v="38.81"/>
        <n v="21.06"/>
        <n v="11.18"/>
        <n v="9.8800000000000008"/>
        <n v="26.88"/>
        <n v="169.52"/>
        <n v="132.30000000000001"/>
        <n v="17.62"/>
        <n v="149.38999999999999"/>
        <n v="70.45"/>
        <n v="43.97"/>
        <n v="9.6999999999999993"/>
        <n v="122.19"/>
        <n v="28.23"/>
        <n v="11.93"/>
        <n v="143.33000000000001"/>
        <n v="35.020000000000003"/>
        <n v="178.47"/>
        <n v="27.31"/>
        <n v="5.63"/>
        <n v="76.41"/>
        <n v="6.42"/>
        <n v="38.659999999999997"/>
        <n v="131.34"/>
        <n v="127.2"/>
        <n v="141.88"/>
        <n v="134.69"/>
        <n v="164.32"/>
        <n v="427.2"/>
        <n v="139.86000000000001"/>
        <n v="22.65"/>
        <n v="55.03"/>
        <n v="123.96"/>
        <n v="71.11"/>
        <n v="30.56"/>
        <n v="184.77"/>
        <n v="163.27000000000001"/>
        <n v="297.08"/>
        <n v="30.57"/>
        <n v="63.71"/>
        <n v="98.71"/>
        <n v="10.130000000000001"/>
        <n v="539.86"/>
        <n v="68.459999999999994"/>
        <n v="240.71"/>
        <n v="302.62"/>
        <n v="69.709999999999994"/>
        <n v="23.48"/>
        <n v="91.13"/>
        <n v="148.34"/>
        <n v="15.05"/>
        <n v="131.19999999999999"/>
        <n v="85.71"/>
        <n v="27.02"/>
        <n v="80.3"/>
        <n v="101.43"/>
        <n v="290.24"/>
        <n v="68.540000000000006"/>
        <n v="33.26"/>
        <n v="53.44"/>
        <n v="14.34"/>
        <n v="10.83"/>
        <n v="79.099999999999994"/>
        <n v="204.85"/>
        <n v="49.36"/>
        <n v="81.53"/>
        <n v="150.38"/>
        <n v="107.34"/>
        <n v="99.98"/>
        <n v="53.1"/>
        <n v="85.02"/>
        <n v="239.4"/>
        <n v="241.41"/>
        <n v="61.49"/>
        <n v="58.57"/>
        <n v="101.46"/>
        <n v="211.14"/>
        <n v="560.20000000000005"/>
        <n v="128.44999999999999"/>
        <n v="18.559999999999999"/>
        <n v="75.599999999999994"/>
        <n v="50.12"/>
        <n v="104.78"/>
        <n v="35.6"/>
        <n v="70.739999999999995"/>
        <n v="54"/>
        <n v="36.58"/>
        <n v="77.61"/>
        <n v="73.62"/>
        <n v="130.88"/>
        <n v="235.51"/>
        <n v="88.44"/>
        <n v="40.36"/>
        <n v="6.54"/>
        <n v="9.74"/>
        <n v="40.28"/>
        <n v="27.46"/>
        <n v="50.27"/>
        <n v="69.84"/>
        <n v="314.64"/>
        <n v="370.01"/>
        <n v="12.39"/>
        <n v="204.59"/>
        <n v="92.22"/>
        <n v="27.52"/>
        <n v="5.0599999999999996"/>
        <n v="57.32"/>
        <n v="11.75"/>
        <n v="135.44"/>
        <n v="358.86"/>
        <n v="45.94"/>
        <n v="61.69"/>
        <n v="20.62"/>
        <n v="489.8"/>
        <n v="88.27"/>
        <n v="83.52"/>
        <n v="68.040000000000006"/>
        <n v="441.83"/>
        <n v="27.21"/>
        <n v="158.13"/>
        <n v="121.37"/>
        <n v="35.89"/>
        <n v="84.92"/>
        <n v="45.82"/>
        <n v="25.67"/>
        <n v="8.66"/>
        <n v="300.2"/>
        <n v="233.5"/>
        <n v="8.5"/>
        <n v="139.72999999999999"/>
        <n v="79.89"/>
        <n v="60.56"/>
        <n v="288.72000000000003"/>
        <n v="67.5"/>
        <n v="150.06"/>
        <n v="357"/>
        <n v="59.37"/>
        <n v="85.18"/>
        <n v="270.38"/>
        <n v="55.83"/>
        <n v="68.3"/>
        <n v="60.05"/>
        <n v="35.549999999999997"/>
        <n v="47.86"/>
        <n v="15.18"/>
        <n v="138.18"/>
        <n v="408.52"/>
        <n v="24.72"/>
        <n v="208.24"/>
        <n v="196.58"/>
        <n v="74.69"/>
        <n v="51.51"/>
        <n v="76.06"/>
        <n v="392.4"/>
        <n v="96.98"/>
        <n v="310.33"/>
        <n v="222.03"/>
        <n v="65.849999999999994"/>
        <n v="90.25"/>
        <n v="77.52"/>
        <n v="41.54"/>
        <n v="416.88"/>
        <n v="32.85"/>
        <n v="391.68"/>
        <n v="98.74"/>
        <n v="292.41000000000003"/>
        <n v="87.11"/>
        <n v="222.72"/>
        <n v="81.27"/>
        <n v="293.89"/>
        <n v="373.38"/>
        <n v="242.64"/>
        <n v="10.1"/>
        <n v="773.75"/>
        <n v="180.99"/>
        <n v="15.37"/>
        <n v="134.5"/>
        <n v="113.53"/>
        <n v="72.2"/>
        <n v="560.79999999999995"/>
        <n v="19.54"/>
        <n v="620.97"/>
        <n v="42.2"/>
        <n v="9.7799999999999994"/>
        <n v="21.73"/>
        <n v="121.72"/>
        <n v="76.03"/>
        <n v="228.57"/>
        <n v="227.26"/>
        <n v="199.07"/>
        <n v="18.760000000000002"/>
        <n v="155.4"/>
        <n v="50.95"/>
        <n v="116.4"/>
        <n v="84.07"/>
        <n v="12.38"/>
        <n v="229.38"/>
        <n v="53.06"/>
        <n v="155.07"/>
        <n v="198.56"/>
        <n v="59.78"/>
        <n v="108.77"/>
        <n v="73.47"/>
        <n v="206.78"/>
        <n v="34.35"/>
        <n v="101.73"/>
        <n v="15.68"/>
        <n v="99.94"/>
        <n v="162.91999999999999"/>
        <n v="46.74"/>
        <n v="25.3"/>
        <n v="44.61"/>
        <n v="70.72"/>
        <n v="76.34"/>
        <n v="439.99"/>
        <n v="253.88"/>
        <n v="138.97999999999999"/>
        <n v="246.71"/>
        <n v="16.350000000000001"/>
        <n v="6.23"/>
        <n v="273.54000000000002"/>
        <n v="210.41"/>
        <n v="50.84"/>
        <n v="129.97999999999999"/>
        <n v="162.22"/>
        <n v="32.86"/>
        <n v="199.63"/>
        <n v="173.91"/>
        <n v="44.39"/>
        <n v="31.14"/>
        <n v="165.04"/>
        <n v="55.29"/>
        <n v="219.48"/>
        <n v="212.94"/>
        <n v="113.06"/>
        <n v="36.369999999999997"/>
        <n v="9.77"/>
        <n v="27.12"/>
        <n v="394.75"/>
        <n v="22.01"/>
        <n v="110.65"/>
        <n v="240.1"/>
        <n v="113.38"/>
        <n v="133.57"/>
        <n v="343.98"/>
        <n v="149.43"/>
        <n v="78.91"/>
        <n v="33.54"/>
        <n v="67.489999999999995"/>
        <n v="18.73"/>
        <n v="198.72"/>
        <n v="156.54"/>
        <n v="47.68"/>
        <n v="5.88"/>
        <n v="76.95"/>
        <n v="475.44"/>
        <n v="287.16000000000003"/>
        <n v="67.59"/>
        <n v="24.48"/>
        <n v="849.06"/>
        <n v="126.14"/>
        <n v="474.52"/>
        <n v="1138.0999999999999"/>
        <n v="202.99"/>
        <n v="19.72"/>
        <n v="161.44"/>
        <n v="194.45"/>
        <n v="329.92"/>
        <n v="73.61"/>
        <n v="225.22"/>
        <n v="969.5"/>
        <n v="47.58"/>
        <n v="222.38"/>
        <n v="82.08"/>
        <n v="69.06"/>
        <n v="49.02"/>
        <n v="169.35"/>
        <n v="43.68"/>
        <n v="46.63"/>
        <n v="158.69"/>
        <n v="78.12"/>
        <n v="58.43"/>
        <n v="206.62"/>
        <n v="136.88"/>
        <n v="98.65"/>
        <n v="170.61"/>
        <n v="155.11000000000001"/>
        <n v="83.68"/>
        <n v="89"/>
        <n v="6.46"/>
        <n v="20.16"/>
        <n v="39.96"/>
        <n v="124.54"/>
        <n v="221.26"/>
        <n v="73.91"/>
        <n v="508.11"/>
        <n v="145.47999999999999"/>
        <n v="232.62"/>
        <n v="184.33"/>
        <n v="74.19"/>
        <n v="27.56"/>
        <n v="187.3"/>
        <n v="104.06"/>
        <n v="392.78"/>
        <n v="50.5"/>
        <n v="334.64"/>
        <n v="190.62"/>
        <n v="177.69"/>
        <n v="31.43"/>
        <n v="75.37"/>
        <n v="137.49"/>
        <n v="130.63999999999999"/>
        <n v="453.8"/>
        <n v="355.84"/>
        <n v="491.75"/>
        <n v="199.9"/>
        <n v="380.16"/>
        <n v="88.12"/>
        <n v="20.54"/>
        <n v="185.16"/>
        <n v="575.04"/>
        <n v="121.58"/>
        <n v="9.59"/>
        <n v="332.6"/>
        <n v="70.040000000000006"/>
        <n v="16.36"/>
        <n v="253.89"/>
        <n v="922.12"/>
        <n v="60.74"/>
        <n v="80.33"/>
        <n v="89.42"/>
        <n v="168.83"/>
        <n v="322.60000000000002"/>
        <n v="161.35"/>
        <n v="29.5"/>
        <n v="42.94"/>
        <n v="19.46"/>
        <n v="17.07"/>
        <n v="15.61"/>
        <n v="283.08999999999997"/>
        <n v="28.24"/>
        <n v="59.81"/>
        <n v="94.65"/>
        <n v="110.31"/>
        <n v="13.84"/>
        <n v="113.87"/>
        <n v="43.3"/>
        <n v="79.569999999999993"/>
        <n v="90"/>
        <n v="405.52"/>
        <n v="40.64"/>
        <n v="437.95"/>
        <n v="227.12"/>
        <n v="309.44"/>
        <n v="115.6"/>
        <n v="139.47999999999999"/>
        <n v="34"/>
        <n v="76.53"/>
        <n v="57.12"/>
        <n v="97.45"/>
        <n v="18.55"/>
        <n v="792.64"/>
        <n v="374.1"/>
        <n v="91.71"/>
        <n v="221.15"/>
        <n v="251.24"/>
        <n v="159.44999999999999"/>
        <n v="183.6"/>
        <n v="52.72"/>
        <n v="81.790000000000006"/>
        <n v="12.69"/>
        <n v="234.81"/>
        <n v="642.35"/>
        <n v="95.33"/>
        <n v="389.13"/>
        <n v="57.72"/>
        <n v="41.86"/>
        <n v="14.56"/>
        <n v="105.83"/>
        <n v="23.61"/>
        <n v="14.12"/>
        <n v="384.04"/>
        <n v="107.38"/>
        <n v="477.27"/>
        <n v="53.36"/>
        <n v="49.65"/>
        <n v="144.49"/>
        <n v="165.33"/>
        <n v="97"/>
        <n v="95.81"/>
        <n v="76.72"/>
        <n v="5.33"/>
        <n v="332.59"/>
        <n v="31.21"/>
        <n v="159.36000000000001"/>
        <n v="471.15"/>
        <n v="248.78"/>
        <n v="41.25"/>
        <n v="81.459999999999994"/>
        <n v="381.62"/>
        <n v="181.9"/>
        <n v="154.5"/>
        <n v="89.02"/>
        <n v="281.91000000000003"/>
        <n v="579.77"/>
        <n v="88.17"/>
        <n v="25.36"/>
        <n v="743.1"/>
        <n v="169.9"/>
        <n v="176.67"/>
        <n v="313.95"/>
        <n v="13.44"/>
        <n v="46.23"/>
        <n v="8.99"/>
        <n v="69.64"/>
        <n v="36.43"/>
        <n v="259.5"/>
        <n v="16.989999999999998"/>
        <n v="89.77"/>
        <n v="31.62"/>
        <n v="401"/>
        <n v="52.16"/>
        <n v="129.02000000000001"/>
        <n v="256.08"/>
        <n v="9.92"/>
        <n v="510.04"/>
        <n v="151.08000000000001"/>
        <n v="82.74"/>
        <n v="161.04"/>
        <n v="137.54"/>
        <n v="146.88"/>
        <n v="85.67"/>
        <n v="264.99"/>
        <n v="150.91999999999999"/>
        <n v="413.16"/>
        <n v="73.489999999999995"/>
        <n v="41.6"/>
        <n v="520.65"/>
        <n v="4.12"/>
        <n v="105.16"/>
        <n v="34.92"/>
        <n v="364.99"/>
        <n v="31.48"/>
        <n v="45.26"/>
        <n v="157.57"/>
        <n v="139.94"/>
        <n v="9.2799999999999994"/>
        <n v="104.58"/>
        <n v="175.75"/>
        <n v="62.38"/>
        <n v="43.28"/>
        <n v="74.44"/>
        <n v="51.72"/>
        <n v="248.51"/>
        <n v="41.72"/>
        <n v="147.86000000000001"/>
        <n v="21.41"/>
        <n v="48.33"/>
        <n v="51.81"/>
        <n v="135.30000000000001"/>
        <n v="45.4"/>
        <n v="51.36"/>
        <n v="145.58000000000001"/>
        <n v="512.39"/>
        <n v="93.56"/>
        <n v="212.5"/>
        <n v="309.68"/>
        <n v="220.4"/>
        <n v="58.54"/>
        <n v="192.11"/>
        <n v="136.02000000000001"/>
        <n v="500.03"/>
        <n v="12.18"/>
        <n v="8.74"/>
        <n v="68.86"/>
        <n v="108.12"/>
        <n v="54.88"/>
        <n v="558.79999999999995"/>
        <n v="62.91"/>
        <n v="247.94"/>
        <n v="81.44"/>
        <n v="100.54"/>
        <n v="105.12"/>
        <n v="120.3"/>
        <n v="91.54"/>
        <n v="135.99"/>
        <n v="13.43"/>
        <n v="95.26"/>
        <n v="209.57"/>
        <n v="420.91"/>
        <n v="26.03"/>
        <n v="324.58999999999997"/>
        <n v="106.11"/>
        <n v="475.04"/>
        <n v="50.99"/>
        <n v="7.97"/>
        <n v="267.77"/>
        <n v="45.39"/>
        <n v="686.88"/>
        <n v="327.29000000000002"/>
        <n v="66.28"/>
        <n v="106.95"/>
        <n v="691"/>
        <n v="131.35"/>
        <n v="6.13"/>
        <n v="446.77"/>
        <n v="14.24"/>
        <n v="575.28"/>
        <n v="29.56"/>
        <n v="92.17"/>
        <n v="22.7"/>
        <n v="171.62"/>
        <n v="32.07"/>
        <n v="289.60000000000002"/>
        <n v="38.25"/>
        <n v="61.84"/>
        <n v="572.70000000000005"/>
        <n v="14.13"/>
        <n v="71.37"/>
        <n v="140.16"/>
        <n v="525.95000000000005"/>
        <n v="108.22"/>
        <n v="457.89"/>
        <n v="181.76"/>
        <n v="362.55"/>
        <n v="230.88"/>
        <n v="93.91"/>
        <n v="291.39999999999998"/>
        <n v="70.510000000000005"/>
        <n v="146.21"/>
        <n v="59.7"/>
        <n v="379.98"/>
        <n v="6"/>
        <n v="297.64999999999998"/>
        <n v="697.24"/>
        <n v="148.97999999999999"/>
        <n v="70.25"/>
        <n v="10.42"/>
        <n v="143.15"/>
        <n v="110.28"/>
        <n v="424.65"/>
        <n v="91.86"/>
        <n v="174.07"/>
        <n v="38.75"/>
        <n v="47.82"/>
        <n v="144.04"/>
        <n v="29.48"/>
        <n v="239.9"/>
        <n v="446.32"/>
        <n v="372.24"/>
        <n v="22.94"/>
        <n v="404.15"/>
        <n v="350.84"/>
        <n v="11.64"/>
        <n v="117.01"/>
        <n v="102.9"/>
        <n v="49.05"/>
        <n v="109.01"/>
        <n v="139.57"/>
        <n v="318.75"/>
        <n v="65.78"/>
        <n v="108.41"/>
        <n v="63.97"/>
        <n v="59.15"/>
        <n v="119.58"/>
        <n v="74.760000000000005"/>
        <n v="152.21"/>
        <n v="27.19"/>
        <n v="92.82"/>
        <n v="27.34"/>
        <n v="193.75"/>
        <n v="25.14"/>
        <n v="354.62"/>
        <n v="478.56"/>
        <n v="72.5"/>
        <n v="56.23"/>
        <n v="109.6"/>
        <n v="123.71"/>
        <n v="93.77"/>
        <n v="16.739999999999998"/>
        <n v="20.61"/>
        <n v="19.16"/>
        <n v="290.66000000000003"/>
        <n v="348.05"/>
        <n v="3.52"/>
        <n v="96.82"/>
        <n v="292.27999999999997"/>
        <n v="61.56"/>
        <n v="39.090000000000003"/>
        <n v="834.75"/>
        <n v="185.71"/>
        <n v="99.99"/>
        <n v="240.52"/>
        <n v="25.02"/>
        <n v="268.24"/>
        <n v="151.41999999999999"/>
        <n v="157.94"/>
        <n v="230.99"/>
        <n v="15.75"/>
        <n v="289.88"/>
        <n v="586.04999999999995"/>
        <n v="55.71"/>
        <n v="496.47"/>
        <n v="117.99"/>
        <n v="22.97"/>
        <n v="455.08"/>
        <n v="115.23"/>
        <n v="115.39"/>
        <n v="79.989999999999995"/>
        <n v="10.61"/>
        <n v="679.06"/>
        <n v="60.31"/>
        <n v="22.6"/>
        <n v="336.92"/>
        <n v="92.83"/>
        <n v="191.54"/>
        <n v="167.26"/>
        <n v="53.01"/>
        <n v="25.58"/>
        <n v="370.5"/>
        <n v="47.9"/>
        <n v="56.11"/>
        <n v="102.12"/>
        <n v="197.54"/>
        <n v="31.74"/>
        <n v="382.38"/>
        <n v="901.76"/>
        <n v="154.02000000000001"/>
        <n v="127.81"/>
        <n v="192.56"/>
        <n v="155.99"/>
        <n v="208.88"/>
        <n v="6.7"/>
        <n v="151.44"/>
        <n v="6.68"/>
        <n v="49.93"/>
        <n v="13.52"/>
        <n v="67.959999999999994"/>
        <n v="104.65"/>
        <n v="284.33999999999997"/>
        <n v="167.56"/>
        <n v="45.9"/>
        <n v="76.98"/>
        <n v="15.59"/>
        <n v="35.93"/>
        <n v="187.29"/>
        <n v="122.75"/>
        <n v="231.57"/>
        <n v="377.76"/>
        <n v="345.28"/>
        <n v="186.22"/>
        <n v="693"/>
        <n v="18.489999999999998"/>
        <n v="19.39"/>
        <n v="220.54"/>
        <n v="209.42"/>
        <n v="124.22"/>
        <n v="121.35"/>
        <n v="91.32"/>
        <n v="198.84"/>
        <n v="17.829999999999998"/>
        <n v="100.07"/>
        <n v="12.41"/>
        <n v="95.82"/>
        <n v="72.14"/>
        <n v="121.83"/>
        <n v="61.17"/>
        <n v="86.17"/>
        <n v="68.510000000000005"/>
        <n v="69.52"/>
        <n v="84.99"/>
        <n v="19.100000000000001"/>
        <n v="13.45"/>
        <n v="42.26"/>
        <n v="99.39"/>
        <n v="170.84"/>
        <n v="224.83"/>
        <n v="86.23"/>
        <n v="183.78"/>
        <n v="317.8"/>
        <n v="7.77"/>
        <n v="244.26"/>
        <n v="377.48"/>
        <n v="93.19"/>
        <n v="148.69999999999999"/>
        <n v="80.52"/>
        <n v="174.04"/>
        <n v="253.9"/>
        <n v="109.95"/>
        <n v="109.44"/>
        <n v="220.43"/>
        <n v="25.47"/>
        <n v="86.25"/>
        <n v="26.52"/>
        <n v="467.67"/>
        <n v="13.39"/>
        <n v="80.55"/>
        <n v="61.08"/>
        <n v="200.98"/>
        <n v="22.03"/>
        <n v="18.670000000000002"/>
        <n v="245.73"/>
        <n v="293.39999999999998"/>
        <n v="8.02"/>
        <n v="114.95"/>
        <n v="176.98"/>
        <n v="200.9"/>
        <n v="159.46"/>
        <n v="22.4"/>
        <n v="321.63"/>
        <n v="259.45999999999998"/>
        <n v="59.05"/>
        <n v="232.16"/>
        <n v="89.26"/>
        <n v="55.13"/>
        <n v="35.14"/>
        <n v="35.340000000000003"/>
        <n v="178.16"/>
        <n v="73.87"/>
        <n v="49.28"/>
        <n v="79.38"/>
        <n v="48.26"/>
        <n v="355.21"/>
        <n v="35.86"/>
        <n v="279.75"/>
        <n v="169.63"/>
        <n v="81.8"/>
        <n v="55.21"/>
        <n v="73.17"/>
        <n v="63.75"/>
        <n v="387.09"/>
        <n v="137.9"/>
        <n v="117.55"/>
        <n v="18.18"/>
        <n v="943.88"/>
        <n v="284.77999999999997"/>
        <n v="970.12"/>
        <n v="145.32"/>
        <n v="454.78"/>
        <n v="175.76"/>
        <n v="55.16"/>
        <n v="49.77"/>
        <n v="191.86"/>
        <n v="153.51"/>
        <n v="123.35"/>
        <n v="227.15"/>
        <n v="89.71"/>
        <n v="78.540000000000006"/>
        <n v="208.15"/>
        <n v="17.43"/>
        <n v="44.43"/>
        <n v="52.04"/>
        <n v="18.78"/>
        <n v="33.020000000000003"/>
        <n v="110.73"/>
        <n v="305.60000000000002"/>
        <n v="79.959999999999994"/>
        <n v="63.57"/>
        <n v="236.84"/>
        <n v="199.6"/>
        <n v="242.68"/>
        <n v="261.76"/>
        <n v="155.75"/>
        <n v="67.72"/>
        <n v="14.39"/>
        <n v="181.22"/>
        <n v="108.56"/>
        <n v="52.58"/>
        <n v="235.56"/>
        <n v="106.33"/>
        <n v="330"/>
        <n v="174.55"/>
        <n v="46.35"/>
        <n v="11.69"/>
        <n v="30.7"/>
        <n v="770.76"/>
        <n v="28.32"/>
        <n v="36.25"/>
        <n v="201.68"/>
        <n v="110.64"/>
        <n v="7.98"/>
        <n v="49.08"/>
        <n v="148.04"/>
        <n v="209.1"/>
        <n v="76.650000000000006"/>
        <n v="24.19"/>
        <n v="53.72"/>
        <n v="58.72"/>
        <n v="185.03"/>
        <n v="283.72000000000003"/>
        <n v="70.290000000000006"/>
        <n v="16.18"/>
        <n v="87.77"/>
        <n v="93.08"/>
        <n v="46.83"/>
        <n v="751.98"/>
        <n v="224.75"/>
        <n v="429.1"/>
        <n v="316.7"/>
        <n v="104.37"/>
        <n v="193.82"/>
        <n v="373.53"/>
        <n v="18.8"/>
        <n v="92.02"/>
        <n v="91.03"/>
        <n v="148.68"/>
        <n v="47.49"/>
        <n v="17.39"/>
        <n v="357.58"/>
        <n v="26.36"/>
        <n v="110.47"/>
        <n v="26.54"/>
        <n v="68.069999999999993"/>
        <n v="29.11"/>
        <n v="115.28"/>
        <n v="28.7"/>
        <n v="195.84"/>
        <n v="58.45"/>
        <n v="103.58"/>
        <n v="48.94"/>
        <n v="23.06"/>
        <n v="418.92"/>
        <n v="146.88999999999999"/>
        <n v="171.18"/>
        <n v="237.45"/>
        <n v="17.14"/>
        <n v="50.78"/>
        <n v="44.34"/>
        <n v="146.27000000000001"/>
        <n v="16.149999999999999"/>
        <n v="219.99"/>
        <n v="24.47"/>
        <n v="407.23"/>
        <n v="66.34"/>
        <n v="29.9"/>
        <n v="68.91"/>
        <n v="746.37"/>
        <n v="34.32"/>
        <n v="73.7"/>
        <n v="244.83"/>
        <n v="63.18"/>
        <n v="169.6"/>
        <n v="61.45"/>
        <n v="10.59"/>
        <n v="220.18"/>
        <n v="58.06"/>
        <n v="472.3"/>
        <n v="26.94"/>
        <n v="35.06"/>
        <n v="51.69"/>
        <n v="144.75"/>
        <n v="231.72"/>
        <n v="113.19"/>
        <n v="342.85"/>
        <n v="498.4"/>
        <n v="20.059999999999999"/>
        <n v="157.75"/>
        <n v="173.94"/>
        <n v="12.91"/>
        <n v="411.3"/>
        <n v="6.49"/>
        <n v="189.9"/>
        <n v="44.63"/>
        <n v="40.72"/>
        <n v="33.090000000000003"/>
        <n v="97.29"/>
        <n v="39.29"/>
        <n v="87.21"/>
        <n v="351.52"/>
        <n v="115.05"/>
        <n v="167.34"/>
        <n v="83.98"/>
        <n v="677.63"/>
        <n v="86.74"/>
        <n v="106.79"/>
        <n v="143.94"/>
        <n v="198.96"/>
        <n v="82.2"/>
        <n v="329.91"/>
        <n v="235.23"/>
        <n v="187.48"/>
        <n v="500.37"/>
        <n v="365.31"/>
        <n v="151.91999999999999"/>
        <n v="399.15"/>
        <n v="82.21"/>
        <n v="528.23"/>
        <n v="44.14"/>
        <n v="63.34"/>
        <n v="71.209999999999994"/>
        <n v="70.48"/>
        <n v="175"/>
        <n v="40.590000000000003"/>
        <n v="298.04000000000002"/>
        <n v="26.91"/>
        <n v="90.1"/>
        <n v="1035.54"/>
        <n v="68.69"/>
        <n v="33.69"/>
        <n v="93.87"/>
        <n v="374.58"/>
        <n v="128.84"/>
        <n v="109.5"/>
        <n v="82.28"/>
        <n v="500.75"/>
        <n v="161.53"/>
        <n v="14.57"/>
        <n v="34.1"/>
        <n v="128.99"/>
        <n v="147.21"/>
        <n v="116.19"/>
        <n v="29.59"/>
        <n v="690.28"/>
        <n v="200.66"/>
        <n v="225.76"/>
        <n v="48.59"/>
        <n v="53.32"/>
        <n v="38.64"/>
        <n v="145.84"/>
        <n v="9.66"/>
        <n v="266.89999999999998"/>
        <n v="9.69"/>
        <n v="74.48"/>
        <n v="186.85"/>
        <n v="20.25"/>
        <n v="64.569999999999993"/>
        <n v="274.72000000000003"/>
        <n v="149"/>
        <n v="83.69"/>
        <n v="138.21"/>
        <n v="39.130000000000003"/>
        <n v="291.24"/>
        <n v="105.55"/>
        <n v="83.73"/>
        <n v="37.14"/>
        <n v="24.98"/>
        <n v="42.21"/>
        <n v="58.58"/>
        <n v="27.37"/>
        <n v="88.35"/>
        <n v="20.23"/>
        <n v="37.1"/>
        <n v="87.92"/>
        <n v="84.81"/>
        <n v="16.96"/>
        <n v="42.24"/>
        <n v="16.13"/>
        <n v="29.38"/>
        <n v="256.36"/>
        <n v="25.38"/>
        <n v="98.63"/>
        <n v="471.35"/>
        <n v="720.2"/>
        <n v="195.36"/>
        <n v="449.9"/>
        <n v="138.83000000000001"/>
        <n v="40.869999999999997"/>
        <n v="4.5199999999999996"/>
        <n v="348.79"/>
        <n v="25.62"/>
        <n v="132.28"/>
        <n v="142.03"/>
        <n v="826.78"/>
        <n v="30.93"/>
        <n v="43.2"/>
        <n v="170.88"/>
        <n v="37.200000000000003"/>
        <n v="236"/>
        <n v="84.84"/>
        <n v="473.16"/>
        <n v="161.94999999999999"/>
        <n v="132.96"/>
        <n v="106.69"/>
        <n v="120.88"/>
        <n v="79.83"/>
        <n v="221.85"/>
        <n v="99.42"/>
        <n v="144.07"/>
        <n v="57.49"/>
        <n v="45.25"/>
        <n v="48.76"/>
        <n v="98.57"/>
        <n v="70.33"/>
        <n v="23.22"/>
        <n v="297.79000000000002"/>
        <n v="40.14"/>
        <n v="196.88"/>
        <n v="6.52"/>
        <n v="74.66"/>
        <n v="206.82"/>
        <n v="71.459999999999994"/>
        <n v="79.88"/>
        <n v="17.46"/>
        <n v="5.53"/>
        <n v="49.1"/>
        <n v="264.16000000000003"/>
        <n v="40.56"/>
        <n v="192.22"/>
        <n v="145.52000000000001"/>
        <n v="130.54"/>
        <n v="32.9"/>
        <n v="171.47"/>
        <n v="356.75"/>
        <n v="56.35"/>
        <n v="45.47"/>
        <n v="3.37"/>
        <n v="36.380000000000003"/>
        <n v="43.41"/>
        <n v="35.9"/>
        <n v="136.80000000000001"/>
        <n v="10.18"/>
        <n v="169"/>
        <n v="57.13"/>
        <n v="717.72"/>
        <n v="142.04"/>
        <n v="36.979999999999997"/>
        <n v="426.25"/>
        <n v="88.99"/>
        <n v="53.46"/>
        <n v="33.799999999999997"/>
        <n v="406.87"/>
        <n v="56.39"/>
        <n v="136.93"/>
        <n v="317.72000000000003"/>
        <n v="21.75"/>
        <n v="300.31"/>
        <n v="132.32"/>
        <n v="75.41"/>
        <n v="190.91"/>
        <n v="24.4"/>
        <n v="18.54"/>
        <n v="39.26"/>
        <n v="29.14"/>
        <n v="32.78"/>
        <n v="18.93"/>
        <n v="353.92"/>
        <n v="124.2"/>
        <n v="225.94"/>
        <n v="27.69"/>
        <n v="260.27999999999997"/>
        <n v="158.52000000000001"/>
        <n v="433.98"/>
        <n v="103.57"/>
        <n v="15.87"/>
        <n v="100.02"/>
        <n v="116.32"/>
        <n v="85.83"/>
        <n v="26.81"/>
        <n v="92.19"/>
        <n v="14.37"/>
        <n v="313.31"/>
        <n v="120.38"/>
        <n v="841.97"/>
        <n v="278.27999999999997"/>
        <n v="10.08"/>
        <n v="13.89"/>
        <n v="69.459999999999994"/>
        <n v="46.6"/>
        <n v="45.84"/>
        <n v="163.22999999999999"/>
        <n v="17.37"/>
        <n v="27.58"/>
        <n v="405.73"/>
        <n v="219.34"/>
        <n v="27.8"/>
        <n v="81.62"/>
        <n v="83.62"/>
        <n v="318.3"/>
        <n v="152.69"/>
        <n v="34.369999999999997"/>
        <n v="42.38"/>
        <n v="892.16"/>
        <n v="120.26"/>
        <n v="7.64"/>
        <n v="105.09"/>
        <n v="50.77"/>
        <n v="47.21"/>
        <n v="89.75"/>
        <n v="21.26"/>
        <n v="19.79"/>
        <n v="15.23"/>
        <n v="624.66999999999996"/>
        <n v="124.87"/>
        <n v="97.38"/>
        <n v="66.819999999999993"/>
        <n v="104.55"/>
        <n v="194.47"/>
        <n v="40.25"/>
        <n v="100.56"/>
        <n v="90.08"/>
        <n v="32.119999999999997"/>
        <n v="59.9"/>
        <n v="170.05"/>
        <n v="71.95"/>
        <n v="48.92"/>
        <n v="334.53"/>
        <n v="35.04"/>
        <n v="5.21"/>
        <n v="579.54"/>
        <n v="153"/>
        <n v="67.89"/>
        <n v="116.81"/>
        <n v="168.85"/>
        <n v="20.49"/>
        <n v="240.21"/>
        <n v="109"/>
        <n v="94.27"/>
        <n v="178.21"/>
        <n v="279.04000000000002"/>
        <n v="137.47999999999999"/>
        <n v="146.19999999999999"/>
        <n v="82.3"/>
        <n v="84.86"/>
        <n v="133.09"/>
        <n v="91.52"/>
        <n v="86.13"/>
        <n v="34.97"/>
        <n v="228.69"/>
        <n v="43.03"/>
        <n v="191.28"/>
        <n v="210.02"/>
        <n v="21.8"/>
        <n v="88.21"/>
        <n v="115.7"/>
        <n v="121.13"/>
        <n v="72.11"/>
        <n v="374"/>
        <n v="197.77"/>
        <n v="30.16"/>
        <n v="143.32"/>
        <n v="134.58000000000001"/>
        <n v="67.010000000000005"/>
        <n v="103.93"/>
        <n v="86.99"/>
        <n v="211.73"/>
        <n v="21.6"/>
        <n v="237.01"/>
        <n v="138.55000000000001"/>
        <n v="714.55"/>
        <n v="30.49"/>
        <n v="310.45999999999998"/>
        <n v="65.75"/>
        <n v="452.83"/>
        <n v="36.31"/>
        <n v="157.77000000000001"/>
        <n v="326.94"/>
        <n v="74.5"/>
        <n v="5.44"/>
        <n v="306.83999999999997"/>
        <n v="294.99"/>
        <n v="130.06"/>
        <n v="72.39"/>
        <n v="83.71"/>
        <n v="222.44"/>
        <n v="10.32"/>
        <n v="17.53"/>
        <n v="61.97"/>
        <n v="177.31"/>
        <n v="216.18"/>
        <n v="28.42"/>
        <n v="283.70999999999998"/>
        <n v="232"/>
        <n v="129.79"/>
        <n v="78.900000000000006"/>
        <n v="383.84"/>
        <n v="1237"/>
        <n v="28.82"/>
        <n v="123.84"/>
        <n v="61.06"/>
        <n v="243.74"/>
        <n v="622.78"/>
        <n v="466.4"/>
        <n v="307.69"/>
        <n v="75.75"/>
        <n v="204.75"/>
        <n v="73.849999999999994"/>
        <n v="162.9"/>
        <n v="62.79"/>
        <n v="51.28"/>
        <n v="431.14"/>
        <n v="26.4"/>
        <n v="140.38"/>
        <n v="866.04"/>
        <n v="45.31"/>
        <n v="363.7"/>
        <n v="29.81"/>
        <n v="251.28"/>
        <n v="163.69"/>
        <n v="109.32"/>
        <n v="141.26"/>
        <n v="30.08"/>
        <n v="43.5"/>
        <n v="142.15"/>
        <n v="402.49"/>
        <n v="52.02"/>
        <n v="10.6"/>
        <n v="340.83"/>
        <n v="121.41"/>
        <n v="10.98"/>
        <n v="77.22"/>
        <n v="271.44"/>
        <n v="525.49"/>
        <n v="217.59"/>
        <n v="24.58"/>
        <n v="33.43"/>
        <n v="60.35"/>
        <n v="173.2"/>
        <n v="87.38"/>
        <n v="62.44"/>
        <n v="8.59"/>
        <n v="78"/>
        <n v="48.56"/>
        <n v="10.35"/>
        <n v="28.67"/>
        <n v="29.23"/>
        <n v="189.42"/>
        <n v="12.93"/>
        <n v="344.86"/>
        <n v="79.03"/>
        <n v="505.2"/>
        <n v="307.48"/>
        <n v="506.7"/>
        <n v="4.53"/>
        <n v="19.96"/>
        <n v="100.8"/>
        <n v="225.41"/>
        <n v="22.34"/>
        <n v="43.48"/>
        <n v="104.76"/>
        <n v="46"/>
        <n v="122.36"/>
        <n v="14.2"/>
        <n v="67.58"/>
        <n v="160.03"/>
        <n v="40.53"/>
        <n v="51.73"/>
        <n v="183.42"/>
        <n v="21.83"/>
        <n v="169.26"/>
        <n v="9.85"/>
        <n v="1118.8"/>
        <n v="202.71"/>
        <n v="99.65"/>
        <n v="290.13"/>
        <n v="31.81"/>
        <n v="34.24"/>
        <n v="156.79"/>
        <n v="31.1"/>
        <n v="71.959999999999994"/>
        <n v="209.94"/>
        <n v="197.96"/>
        <n v="632.74"/>
        <n v="52.97"/>
        <n v="24.39"/>
        <n v="43.9"/>
        <n v="137.61000000000001"/>
        <n v="64.36"/>
        <n v="47.14"/>
        <n v="416.25"/>
        <n v="42.98"/>
        <n v="25.2"/>
        <n v="154.44"/>
        <n v="176.63"/>
        <n v="554.91999999999996"/>
        <n v="173.48"/>
        <n v="47.71"/>
        <n v="70.540000000000006"/>
        <n v="18.62"/>
        <n v="6.95"/>
        <n v="175.23"/>
        <n v="47.18"/>
        <n v="31.7"/>
        <n v="122.44"/>
        <n v="111.63"/>
        <n v="61.02"/>
        <n v="243.79"/>
        <n v="117.14"/>
        <n v="53.75"/>
        <n v="226.92"/>
        <n v="187.24"/>
        <n v="203.22"/>
        <n v="38.11"/>
        <n v="24.71"/>
        <n v="31.65"/>
        <n v="230.5"/>
        <n v="11.57"/>
        <n v="324.45999999999998"/>
        <n v="75.47"/>
        <n v="383.94"/>
        <n v="63.26"/>
        <n v="173.96"/>
        <n v="178.99"/>
        <n v="94.9"/>
        <n v="28.86"/>
        <n v="177.61"/>
        <n v="158.03"/>
        <n v="123.92"/>
        <n v="41.83"/>
        <n v="214.06"/>
        <n v="43.23"/>
        <n v="145.44"/>
        <n v="235.68"/>
        <n v="537.95000000000005"/>
        <n v="226.3"/>
        <n v="62.65"/>
        <n v="97.96"/>
        <n v="110.8"/>
        <n v="157.65"/>
        <n v="106.68"/>
        <n v="66.06"/>
        <n v="104.93"/>
        <n v="23.88"/>
        <n v="234.66"/>
        <n v="39.409999999999997"/>
        <n v="70.459999999999994"/>
        <n v="292.68"/>
        <n v="30.27"/>
        <n v="44.12"/>
        <n v="123.44"/>
        <n v="166.59"/>
        <n v="14.86"/>
        <n v="12.15"/>
        <n v="63.56"/>
        <n v="735"/>
        <n v="71.48"/>
        <n v="78.069999999999993"/>
        <n v="21.14"/>
        <n v="77.84"/>
        <n v="462.44"/>
        <n v="89.73"/>
        <n v="29.82"/>
        <n v="81.680000000000007"/>
        <n v="527.66"/>
        <n v="33.51"/>
        <n v="147.34"/>
        <n v="59.92"/>
        <n v="352.83"/>
        <n v="178.32"/>
        <n v="453.03"/>
        <n v="56.97"/>
        <n v="280.77999999999997"/>
        <n v="76.63"/>
        <n v="39.270000000000003"/>
        <n v="173.3"/>
        <n v="74.34"/>
        <n v="47.67"/>
        <n v="124.56"/>
        <n v="122.02"/>
        <n v="39.53"/>
        <n v="113"/>
        <n v="132.05000000000001"/>
        <n v="126.43"/>
        <n v="117.44"/>
        <n v="131.66"/>
        <n v="635.44000000000005"/>
        <n v="139.06"/>
        <n v="464.56"/>
        <n v="288.67"/>
        <n v="58.03"/>
        <n v="94.45"/>
        <n v="35.65"/>
        <n v="93.02"/>
        <n v="118.5"/>
        <n v="30.45"/>
        <n v="31.91"/>
        <n v="39.14"/>
        <n v="7.8"/>
        <n v="133.32"/>
        <n v="157.19"/>
        <n v="50.86"/>
        <n v="133.86000000000001"/>
        <n v="8.23"/>
        <n v="312.73"/>
        <n v="134.47999999999999"/>
        <n v="133.80000000000001"/>
        <n v="101.69"/>
        <n v="599.91"/>
        <n v="106.27"/>
        <n v="222.33"/>
        <n v="165.42"/>
        <n v="40.47"/>
        <n v="112.54"/>
        <n v="348.87"/>
        <n v="121.3"/>
        <n v="79.5"/>
        <n v="306.13"/>
        <n v="24.74"/>
        <n v="112.39"/>
        <n v="222.64"/>
        <n v="106.84"/>
        <n v="35.08"/>
        <n v="14.04"/>
        <n v="180.63"/>
        <n v="449.46"/>
        <n v="263.35000000000002"/>
        <n v="326.88"/>
        <n v="24.54"/>
        <n v="371.09"/>
        <n v="161.57"/>
        <n v="23.74"/>
        <n v="51.16"/>
        <n v="131.63999999999999"/>
        <n v="329.08"/>
        <n v="268.08999999999997"/>
        <n v="72.45"/>
        <n v="211.28"/>
        <n v="216.83"/>
        <n v="32.33"/>
        <n v="164.15"/>
        <n v="303.39999999999998"/>
        <n v="107.21"/>
        <n v="87.54"/>
        <n v="87.31"/>
        <n v="33.4"/>
        <n v="163.9"/>
        <n v="1032.7"/>
        <n v="156.41999999999999"/>
        <n v="137.41"/>
        <n v="75.31"/>
        <n v="209.06"/>
        <n v="272.45"/>
        <n v="261.63"/>
        <n v="49.11"/>
        <n v="103.71"/>
        <n v="93.33"/>
        <n v="187.84"/>
        <n v="36.24"/>
        <n v="153.19"/>
        <n v="189.22"/>
        <n v="353.79"/>
        <n v="115.3"/>
        <n v="16.5"/>
        <n v="31.56"/>
        <n v="84.97"/>
        <n v="212.65"/>
        <n v="475.42"/>
        <n v="228.4"/>
        <n v="33.74"/>
        <n v="370.41"/>
        <n v="18.350000000000001"/>
        <n v="237.87"/>
        <n v="141.56"/>
        <n v="40.21"/>
        <n v="56.1"/>
        <n v="315.94"/>
        <n v="93.99"/>
        <n v="69.61"/>
        <n v="20.37"/>
        <n v="91.5"/>
        <n v="85.03"/>
        <n v="89.03"/>
        <n v="114.28"/>
        <n v="23.73"/>
        <n v="5.82"/>
        <n v="244.45"/>
        <n v="37.46"/>
        <n v="35.880000000000003"/>
        <n v="73.13"/>
        <n v="582.79999999999995"/>
        <n v="88.82"/>
        <n v="31.61"/>
        <n v="223.25"/>
        <n v="345.9"/>
        <n v="19.5"/>
        <n v="29.33"/>
        <n v="147.71"/>
        <n v="144.4"/>
        <n v="198.78"/>
        <n v="31.96"/>
        <n v="176.52"/>
        <n v="102.31"/>
        <n v="165.36"/>
        <n v="97.72"/>
        <n v="330.41"/>
        <n v="350.11"/>
        <n v="162.96"/>
        <n v="167.44"/>
        <n v="48.54"/>
        <n v="23.77"/>
        <n v="167.24"/>
        <n v="32.89"/>
        <n v="76.239999999999995"/>
        <n v="24.56"/>
        <n v="124.12"/>
        <n v="9.08"/>
        <n v="138.52000000000001"/>
        <n v="115.48"/>
        <n v="140.1"/>
        <n v="132.69999999999999"/>
        <n v="40.79"/>
        <n v="41.29"/>
        <n v="310.87"/>
        <n v="219.45"/>
        <n v="185.8"/>
        <n v="29.57"/>
        <n v="19.920000000000002"/>
        <n v="270.02"/>
        <n v="208.28"/>
        <n v="133.33000000000001"/>
        <n v="131.29"/>
        <n v="103.91"/>
        <n v="56.68"/>
        <n v="92.77"/>
        <n v="253.8"/>
        <n v="89.51"/>
        <n v="70.23"/>
        <n v="591.21"/>
        <n v="239.63"/>
        <n v="97.76"/>
        <n v="153.9"/>
        <n v="29.45"/>
        <n v="107.51"/>
        <n v="9.02"/>
        <n v="49.33"/>
        <n v="140.97999999999999"/>
        <n v="406.2"/>
        <n v="87.42"/>
        <n v="240.5"/>
        <n v="55.1"/>
        <n v="22.57"/>
        <n v="13.76"/>
        <n v="589.02"/>
        <n v="58.5"/>
        <n v="13.22"/>
        <n v="13.98"/>
        <n v="95.87"/>
        <n v="21.27"/>
        <n v="153.08000000000001"/>
        <n v="45.98"/>
        <n v="170.51"/>
        <n v="17.760000000000002"/>
        <n v="52.85"/>
        <n v="34.619999999999997"/>
        <n v="402.75"/>
        <n v="223.56"/>
        <n v="188.1"/>
        <n v="192.26"/>
        <n v="45.72"/>
        <n v="7.43"/>
        <n v="116.74"/>
        <n v="415.07"/>
        <n v="251.34"/>
        <n v="220.96"/>
        <n v="249.95"/>
        <n v="173.76"/>
        <n v="14.95"/>
        <n v="202.41"/>
        <n v="53.57"/>
        <n v="110.56"/>
        <n v="82.11"/>
        <n v="667.22"/>
        <n v="151.30000000000001"/>
        <n v="57.43"/>
        <n v="223.93"/>
        <n v="121.7"/>
        <n v="536.23"/>
        <n v="40.700000000000003"/>
        <n v="43.95"/>
        <n v="46.97"/>
        <n v="192.15"/>
        <n v="35.520000000000003"/>
        <n v="99.17"/>
        <n v="294.92"/>
        <n v="6.22"/>
        <n v="209.99"/>
        <n v="12.14"/>
        <n v="55.79"/>
        <n v="11.86"/>
        <n v="50.14"/>
        <n v="282.70999999999998"/>
        <n v="294.77"/>
        <n v="220.26"/>
        <n v="146.03"/>
        <n v="43.47"/>
        <n v="197.68"/>
        <n v="48.18"/>
        <n v="169.86"/>
        <n v="3.2"/>
        <n v="167.87"/>
        <n v="314.77999999999997"/>
        <n v="275.3"/>
        <n v="39.24"/>
        <n v="105.4"/>
        <n v="192.12"/>
        <n v="348.7"/>
        <n v="44.88"/>
        <n v="4.03"/>
        <n v="41.9"/>
        <n v="569.24"/>
        <n v="99.66"/>
        <n v="94.22"/>
        <n v="505.23"/>
        <n v="15.46"/>
        <n v="169.06"/>
        <n v="117.5"/>
        <n v="53.93"/>
        <n v="21.77"/>
        <n v="299.45999999999998"/>
        <n v="23.09"/>
        <n v="171.08"/>
        <n v="12.53"/>
        <n v="195.48"/>
        <n v="65.2"/>
        <n v="115.16"/>
        <n v="78.03"/>
        <n v="56.56"/>
        <n v="168.34"/>
        <n v="224.71"/>
        <n v="215.22"/>
        <n v="118.46"/>
        <n v="135.24"/>
        <n v="340.86"/>
        <n v="5.25"/>
        <n v="158.81"/>
        <n v="117.37"/>
        <n v="217.32"/>
        <n v="225.24"/>
        <n v="265.76"/>
        <n v="323"/>
        <n v="73.86"/>
        <n v="89.55"/>
        <n v="89.92"/>
        <n v="103.72"/>
        <n v="370.65"/>
        <n v="5.98"/>
        <n v="98.15"/>
        <n v="12.1"/>
        <n v="212.04"/>
        <n v="73.22"/>
        <n v="14.64"/>
        <n v="272.56"/>
        <n v="604.66"/>
        <n v="249.03"/>
        <n v="59.54"/>
        <n v="72.94"/>
        <n v="333.84"/>
        <n v="176.54"/>
        <n v="18.149999999999999"/>
        <n v="26.24"/>
        <n v="305.20999999999998"/>
        <n v="343.38"/>
        <n v="286.94"/>
        <n v="33.86"/>
        <n v="194.39"/>
        <n v="18.07"/>
        <n v="413.7"/>
        <n v="810.92"/>
        <n v="219.94"/>
        <n v="172.61"/>
        <n v="21.98"/>
        <n v="145.22999999999999"/>
        <n v="118.14"/>
        <n v="124.66"/>
        <n v="332.88"/>
        <n v="50.17"/>
        <n v="248.38"/>
        <n v="199.85"/>
        <n v="201.96"/>
        <n v="116.29"/>
        <n v="40.33"/>
        <n v="90.94"/>
        <n v="71.66"/>
        <n v="62.56"/>
        <n v="196.55"/>
        <n v="60.14"/>
        <n v="48.21"/>
        <n v="24.69"/>
        <n v="34.21"/>
        <n v="20.9"/>
        <n v="90.88"/>
        <n v="29.99"/>
        <n v="91.8"/>
        <n v="175.56"/>
        <n v="309.82"/>
        <n v="6.17"/>
        <n v="42.01"/>
        <n v="48.32"/>
        <n v="345.98"/>
        <n v="46.86"/>
        <n v="6.39"/>
        <n v="635.88"/>
        <n v="72.83"/>
        <n v="53.95"/>
        <n v="32"/>
        <n v="157"/>
        <n v="364.08"/>
        <n v="29.89"/>
        <n v="34.46"/>
        <n v="34.96"/>
        <n v="52.24"/>
        <n v="44.8"/>
        <n v="92.75"/>
        <n v="216.28"/>
        <n v="197.65"/>
        <n v="129.51"/>
        <n v="47.74"/>
        <n v="220.03"/>
        <n v="62.58"/>
        <n v="4.79"/>
        <n v="147.32"/>
        <n v="140.18"/>
        <n v="76.25"/>
        <n v="97.9"/>
        <n v="221.67"/>
        <n v="163.98"/>
        <n v="120.91"/>
        <n v="197.52"/>
        <n v="192.46"/>
        <n v="346.68"/>
        <n v="64.38"/>
        <n v="378.52"/>
        <n v="328.02"/>
        <n v="158.28"/>
        <n v="76.959999999999994"/>
        <n v="34.869999999999997"/>
        <n v="42.41"/>
        <n v="72.66"/>
        <n v="216.53"/>
        <n v="166.21"/>
        <n v="53.18"/>
        <n v="57.04"/>
        <n v="45.13"/>
        <n v="156.69999999999999"/>
        <n v="32.729999999999997"/>
        <n v="12.66"/>
        <n v="511.12"/>
        <n v="45.29"/>
        <n v="53.41"/>
        <n v="17.52"/>
        <n v="159.97999999999999"/>
        <n v="134.94999999999999"/>
        <n v="55.53"/>
        <n v="187.11"/>
        <n v="232.11"/>
        <n v="11.1"/>
        <n v="5.03"/>
        <n v="65.739999999999995"/>
        <n v="23.34"/>
        <n v="264.27"/>
        <n v="120.85"/>
        <n v="159.38999999999999"/>
        <n v="214.35"/>
        <n v="10.79"/>
        <n v="278.83999999999997"/>
        <n v="5.73"/>
        <n v="87.44"/>
        <n v="99.67"/>
        <n v="583.27"/>
        <n v="41.73"/>
        <n v="63.64"/>
        <n v="31.72"/>
        <n v="29.79"/>
        <n v="113.85"/>
        <n v="8.3800000000000008"/>
        <n v="32.479999999999997"/>
        <n v="418.83"/>
        <n v="20.77"/>
        <n v="91.9"/>
        <n v="107.72"/>
        <n v="12.29"/>
        <n v="195.25"/>
        <n v="280.36"/>
        <n v="216.23"/>
        <n v="236.52"/>
        <n v="36.729999999999997"/>
        <n v="38.450000000000003"/>
        <n v="389.85"/>
        <n v="329.87"/>
        <n v="117.84"/>
        <n v="52.52"/>
        <n v="169.46"/>
        <n v="104.31"/>
        <n v="322.18"/>
        <n v="246.67"/>
        <n v="46.11"/>
        <n v="202.65"/>
        <n v="165.21"/>
        <n v="40.42"/>
        <n v="50.47"/>
        <n v="44.09"/>
        <n v="79.78"/>
        <n v="88.03"/>
        <n v="161.56"/>
        <n v="540.46"/>
        <n v="30.51"/>
        <n v="4.49"/>
        <n v="35.85"/>
        <n v="73.709999999999994"/>
        <n v="17.010000000000002"/>
        <n v="170.8"/>
        <n v="71.39"/>
        <n v="24.42"/>
        <n v="205.85"/>
        <n v="143.53"/>
        <n v="80.959999999999994"/>
        <n v="212.01"/>
        <n v="530.79999999999995"/>
        <n v="377.35"/>
        <n v="76.040000000000006"/>
        <n v="94.66"/>
        <n v="103.55"/>
        <n v="122.4"/>
        <n v="194.79"/>
        <n v="110.24"/>
        <n v="146.81"/>
        <n v="109.49"/>
        <n v="108.43"/>
        <n v="82.54"/>
        <n v="133.36000000000001"/>
        <n v="80.819999999999993"/>
        <n v="157.68"/>
        <n v="100.01"/>
        <n v="93.25"/>
        <n v="49.8"/>
        <n v="271.62"/>
        <n v="109.67"/>
        <n v="76.55"/>
        <n v="110.76"/>
        <n v="14.1"/>
        <n v="157.63"/>
        <n v="63.25"/>
        <n v="93.13"/>
        <n v="32.92"/>
        <n v="163.86"/>
        <n v="89.18"/>
        <n v="37.24"/>
        <n v="111.75"/>
        <n v="5.16"/>
        <n v="67.19"/>
        <n v="265.39999999999998"/>
        <n v="178.76"/>
        <n v="92.4"/>
        <n v="49.58"/>
        <n v="4.87"/>
        <n v="42.9"/>
        <n v="65.37"/>
        <n v="25.04"/>
        <n v="80.27"/>
        <n v="189.72"/>
        <n v="28.63"/>
        <n v="65.88"/>
        <n v="177.51"/>
        <n v="28.12"/>
        <n v="43.14"/>
        <n v="157.25"/>
        <n v="206.19"/>
        <n v="78.39"/>
        <n v="68.25"/>
        <n v="55.36"/>
        <n v="15.31"/>
        <n v="64.739999999999995"/>
        <n v="11.98"/>
        <n v="192.83"/>
        <n v="225.33"/>
        <n v="199.1"/>
        <n v="68.930000000000007"/>
        <n v="129.57"/>
        <n v="101.3"/>
        <n v="62.94"/>
        <n v="487.02"/>
        <n v="287.38"/>
        <n v="388.15"/>
        <n v="141.84"/>
        <n v="35.18"/>
        <n v="31.28"/>
        <n v="50.15"/>
        <n v="448.17"/>
        <n v="37.93"/>
        <n v="91.82"/>
        <n v="102.63"/>
        <n v="82.92"/>
        <n v="394"/>
        <n v="163.92"/>
        <n v="251.61"/>
        <n v="178.24"/>
        <n v="320.07"/>
        <n v="442.4"/>
        <n v="321.93"/>
        <n v="135.80000000000001"/>
        <n v="357.63"/>
        <n v="239.24"/>
        <n v="189.95"/>
        <n v="22.41"/>
        <n v="39.76"/>
        <n v="31.83"/>
        <n v="64.63"/>
        <n v="121.48"/>
        <n v="23.2"/>
        <n v="265.56"/>
        <n v="109.23"/>
        <n v="107.2"/>
        <n v="121.19"/>
        <n v="122.88"/>
        <n v="59.47"/>
        <n v="106.1"/>
        <n v="159.69999999999999"/>
        <n v="339.16"/>
        <n v="39.19"/>
        <n v="629.49"/>
        <n v="44.58"/>
        <n v="115.68"/>
        <n v="42.67"/>
        <n v="86.9"/>
        <n v="36.96"/>
        <n v="172.38"/>
        <n v="41"/>
        <n v="226.55"/>
        <n v="412.08"/>
        <n v="470.55"/>
        <n v="99.29"/>
        <n v="835.24"/>
        <n v="31.04"/>
        <n v="150.19999999999999"/>
        <n v="47.25"/>
        <n v="156.16"/>
        <n v="226.22"/>
        <n v="224.06"/>
        <n v="76.87"/>
        <n v="62.76"/>
        <n v="761.52"/>
        <n v="78.56"/>
        <n v="65.38"/>
        <n v="44.87"/>
        <n v="72.56"/>
        <n v="13.38"/>
        <n v="262.12"/>
        <n v="56.69"/>
        <n v="91.63"/>
        <n v="96.57"/>
        <n v="64.56"/>
        <n v="230.24"/>
        <n v="12.51"/>
        <n v="70.349999999999994"/>
        <n v="25.68"/>
        <n v="57.16"/>
        <n v="27.76"/>
        <n v="106.25"/>
        <n v="26.96"/>
        <n v="111.24"/>
      </sharedItems>
    </cacheField>
    <cacheField name="Months (Order_Date)" numFmtId="0" databaseField="0">
      <fieldGroup base="12">
        <rangePr groupBy="months" startDate="2024-01-01T00:00:00" endDate="2026-07-01T00:00:00"/>
        <groupItems count="14">
          <s v="&lt;01-01-24"/>
          <s v="Jan"/>
          <s v="Feb"/>
          <s v="Mar"/>
          <s v="Apr"/>
          <s v="May"/>
          <s v="Jun"/>
          <s v="Jul"/>
          <s v="Aug"/>
          <s v="Sep"/>
          <s v="Oct"/>
          <s v="Nov"/>
          <s v="Dec"/>
          <s v="&gt;01-07-26"/>
        </groupItems>
      </fieldGroup>
    </cacheField>
    <cacheField name="Quarters (Order_Date)" numFmtId="0" databaseField="0">
      <fieldGroup base="12">
        <rangePr groupBy="quarters" startDate="2024-01-01T00:00:00" endDate="2026-07-01T00:00:00"/>
        <groupItems count="6">
          <s v="&lt;01-01-24"/>
          <s v="Qtr1"/>
          <s v="Qtr2"/>
          <s v="Qtr3"/>
          <s v="Qtr4"/>
          <s v="&gt;01-07-26"/>
        </groupItems>
      </fieldGroup>
    </cacheField>
    <cacheField name="Years (Order_Date)" numFmtId="0" databaseField="0">
      <fieldGroup base="12">
        <rangePr groupBy="years" startDate="2024-01-01T00:00:00" endDate="2026-07-01T00:00:00"/>
        <groupItems count="5">
          <s v="&lt;01-01-24"/>
          <s v="2024"/>
          <s v="2025"/>
          <s v="2026"/>
          <s v="&gt;01-07-26"/>
        </groupItems>
      </fieldGroup>
    </cacheField>
  </cacheFields>
  <extLst>
    <ext xmlns:x14="http://schemas.microsoft.com/office/spreadsheetml/2009/9/main" uri="{725AE2AE-9491-48be-B2B4-4EB974FC3084}">
      <x14:pivotCacheDefinition pivotCacheId="1511646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14">
  <r>
    <x v="0"/>
    <s v="CUST00003"/>
    <x v="0"/>
    <s v="Self-Help Book"/>
    <n v="3"/>
    <n v="9.16"/>
    <n v="5"/>
    <x v="0"/>
    <x v="0"/>
    <x v="0"/>
    <x v="0"/>
    <x v="0"/>
    <x v="0"/>
    <n v="27.48"/>
    <n v="1.37"/>
    <x v="0"/>
  </r>
  <r>
    <x v="1"/>
    <s v="CUST00269"/>
    <x v="0"/>
    <s v="Fiction Novel"/>
    <n v="1"/>
    <n v="34.24"/>
    <n v="5"/>
    <x v="0"/>
    <x v="1"/>
    <x v="1"/>
    <x v="1"/>
    <x v="1"/>
    <x v="1"/>
    <n v="34.24"/>
    <n v="1.71"/>
    <x v="1"/>
  </r>
  <r>
    <x v="2"/>
    <s v="CUST02075"/>
    <x v="1"/>
    <s v="Vacuum Cleaner"/>
    <n v="2"/>
    <n v="111.95"/>
    <n v="15"/>
    <x v="1"/>
    <x v="2"/>
    <x v="2"/>
    <x v="1"/>
    <x v="1"/>
    <x v="2"/>
    <n v="223.9"/>
    <n v="33.58"/>
    <x v="2"/>
  </r>
  <r>
    <x v="3"/>
    <s v="CUST02109"/>
    <x v="2"/>
    <s v="Hair Dryer"/>
    <n v="1"/>
    <n v="31.84"/>
    <n v="0"/>
    <x v="2"/>
    <x v="3"/>
    <x v="0"/>
    <x v="0"/>
    <x v="2"/>
    <x v="3"/>
    <n v="31.84"/>
    <n v="0"/>
    <x v="3"/>
  </r>
  <r>
    <x v="4"/>
    <s v="CUST00349"/>
    <x v="1"/>
    <s v="Non-Stick Pan"/>
    <n v="2"/>
    <n v="72"/>
    <m/>
    <x v="3"/>
    <x v="4"/>
    <x v="1"/>
    <x v="0"/>
    <x v="1"/>
    <x v="4"/>
    <n v="144"/>
    <m/>
    <x v="4"/>
  </r>
  <r>
    <x v="5"/>
    <s v="CUST02900"/>
    <x v="1"/>
    <s v="Storage Organizer"/>
    <n v="1"/>
    <n v="125.28"/>
    <n v="0"/>
    <x v="0"/>
    <x v="5"/>
    <x v="3"/>
    <x v="0"/>
    <x v="3"/>
    <x v="5"/>
    <n v="125.28"/>
    <n v="0"/>
    <x v="5"/>
  </r>
  <r>
    <x v="6"/>
    <s v="CUST01324"/>
    <x v="3"/>
    <s v="Formal Shirt"/>
    <n v="1"/>
    <n v="18.34"/>
    <n v="5"/>
    <x v="4"/>
    <x v="2"/>
    <x v="2"/>
    <x v="2"/>
    <x v="1"/>
    <x v="6"/>
    <n v="18.34"/>
    <n v="0.92"/>
    <x v="6"/>
  </r>
  <r>
    <x v="7"/>
    <s v="CUST00135"/>
    <x v="0"/>
    <s v="Cookbook"/>
    <n v="3"/>
    <n v="37.49"/>
    <m/>
    <x v="2"/>
    <x v="6"/>
    <x v="3"/>
    <x v="3"/>
    <x v="1"/>
    <x v="7"/>
    <n v="112.47"/>
    <m/>
    <x v="4"/>
  </r>
  <r>
    <x v="8"/>
    <s v="CUST00945"/>
    <x v="1"/>
    <s v="Vacuum Cleaner"/>
    <n v="4"/>
    <n v="21.44"/>
    <m/>
    <x v="0"/>
    <x v="5"/>
    <x v="3"/>
    <x v="1"/>
    <x v="1"/>
    <x v="8"/>
    <n v="85.76"/>
    <m/>
    <x v="4"/>
  </r>
  <r>
    <x v="9"/>
    <s v="CUST02603"/>
    <x v="4"/>
    <s v="Dumbbell Set"/>
    <n v="1"/>
    <n v="20.77"/>
    <n v="10"/>
    <x v="5"/>
    <x v="7"/>
    <x v="4"/>
    <x v="2"/>
    <x v="1"/>
    <x v="9"/>
    <n v="20.77"/>
    <n v="2.08"/>
    <x v="7"/>
  </r>
  <r>
    <x v="10"/>
    <s v="CUST00940"/>
    <x v="0"/>
    <s v="Kids Storybook"/>
    <n v="3"/>
    <n v="37.22"/>
    <n v="5"/>
    <x v="1"/>
    <x v="8"/>
    <x v="2"/>
    <x v="0"/>
    <x v="1"/>
    <x v="10"/>
    <n v="111.66"/>
    <n v="5.58"/>
    <x v="8"/>
  </r>
  <r>
    <x v="11"/>
    <s v="CUST02535"/>
    <x v="2"/>
    <s v="Sunscreen SPF50"/>
    <n v="2"/>
    <n v="30.41"/>
    <n v="10"/>
    <x v="5"/>
    <x v="4"/>
    <x v="1"/>
    <x v="0"/>
    <x v="0"/>
    <x v="11"/>
    <n v="60.82"/>
    <n v="6.08"/>
    <x v="9"/>
  </r>
  <r>
    <x v="12"/>
    <s v="CUST01216"/>
    <x v="5"/>
    <s v="Remote Control Car"/>
    <n v="2"/>
    <n v="50.78"/>
    <n v="0"/>
    <x v="3"/>
    <x v="9"/>
    <x v="0"/>
    <x v="1"/>
    <x v="1"/>
    <x v="12"/>
    <n v="101.56"/>
    <n v="0"/>
    <x v="10"/>
  </r>
  <r>
    <x v="13"/>
    <s v="CUST00026"/>
    <x v="5"/>
    <s v="Action Figure"/>
    <n v="1"/>
    <n v="14.44"/>
    <n v="0"/>
    <x v="2"/>
    <x v="4"/>
    <x v="1"/>
    <x v="1"/>
    <x v="1"/>
    <x v="13"/>
    <n v="14.44"/>
    <n v="0"/>
    <x v="11"/>
  </r>
  <r>
    <x v="14"/>
    <s v="CUST00959"/>
    <x v="4"/>
    <s v="Cycling Helmet"/>
    <n v="1"/>
    <n v="96.33"/>
    <n v="0"/>
    <x v="3"/>
    <x v="10"/>
    <x v="3"/>
    <x v="0"/>
    <x v="0"/>
    <x v="14"/>
    <n v="96.33"/>
    <n v="0"/>
    <x v="12"/>
  </r>
  <r>
    <x v="15"/>
    <s v="CUST02081"/>
    <x v="6"/>
    <s v="Webcam"/>
    <n v="1"/>
    <n v="121.61"/>
    <n v="0"/>
    <x v="3"/>
    <x v="11"/>
    <x v="5"/>
    <x v="2"/>
    <x v="1"/>
    <x v="15"/>
    <n v="121.61"/>
    <n v="0"/>
    <x v="13"/>
  </r>
  <r>
    <x v="16"/>
    <s v="CUST00157"/>
    <x v="0"/>
    <s v="Kids Storybook"/>
    <n v="2"/>
    <n v="9.06"/>
    <n v="10"/>
    <x v="1"/>
    <x v="12"/>
    <x v="3"/>
    <x v="0"/>
    <x v="3"/>
    <x v="16"/>
    <n v="18.12"/>
    <n v="1.81"/>
    <x v="14"/>
  </r>
  <r>
    <x v="17"/>
    <s v="CUST01974"/>
    <x v="3"/>
    <s v="Cotton T-Shirt"/>
    <n v="2"/>
    <n v="27.82"/>
    <n v="20"/>
    <x v="0"/>
    <x v="13"/>
    <x v="4"/>
    <x v="0"/>
    <x v="3"/>
    <x v="17"/>
    <n v="55.64"/>
    <n v="11.13"/>
    <x v="15"/>
  </r>
  <r>
    <x v="18"/>
    <s v="CUST00989"/>
    <x v="5"/>
    <s v="Building Blocks Set"/>
    <n v="5"/>
    <n v="78.209999999999994"/>
    <n v="15"/>
    <x v="2"/>
    <x v="1"/>
    <x v="1"/>
    <x v="0"/>
    <x v="0"/>
    <x v="18"/>
    <n v="391.05"/>
    <n v="58.66"/>
    <x v="16"/>
  </r>
  <r>
    <x v="19"/>
    <s v="CUST02152"/>
    <x v="3"/>
    <s v="Cotton T-Shirt"/>
    <n v="3"/>
    <n v="86.68"/>
    <m/>
    <x v="5"/>
    <x v="7"/>
    <x v="4"/>
    <x v="1"/>
    <x v="1"/>
    <x v="19"/>
    <n v="260.04000000000002"/>
    <m/>
    <x v="4"/>
  </r>
  <r>
    <x v="20"/>
    <s v="CUST02178"/>
    <x v="4"/>
    <s v="Cricket Bat"/>
    <n v="2"/>
    <n v="76.89"/>
    <n v="0"/>
    <x v="2"/>
    <x v="6"/>
    <x v="3"/>
    <x v="0"/>
    <x v="2"/>
    <x v="20"/>
    <n v="153.78"/>
    <n v="0"/>
    <x v="17"/>
  </r>
  <r>
    <x v="21"/>
    <s v="CUST01424"/>
    <x v="4"/>
    <s v="Football"/>
    <n v="1"/>
    <n v="53.17"/>
    <m/>
    <x v="4"/>
    <x v="8"/>
    <x v="2"/>
    <x v="0"/>
    <x v="0"/>
    <x v="21"/>
    <n v="53.17"/>
    <m/>
    <x v="4"/>
  </r>
  <r>
    <x v="22"/>
    <s v="CUST00601"/>
    <x v="6"/>
    <s v="Gaming Mouse"/>
    <n v="3"/>
    <n v="193.68"/>
    <n v="0"/>
    <x v="5"/>
    <x v="14"/>
    <x v="5"/>
    <x v="0"/>
    <x v="0"/>
    <x v="22"/>
    <n v="581.04"/>
    <n v="0"/>
    <x v="18"/>
  </r>
  <r>
    <x v="23"/>
    <s v="CUST00214"/>
    <x v="0"/>
    <s v="Cookbook"/>
    <n v="1"/>
    <n v="29.39"/>
    <n v="0"/>
    <x v="4"/>
    <x v="9"/>
    <x v="0"/>
    <x v="0"/>
    <x v="0"/>
    <x v="23"/>
    <n v="29.39"/>
    <n v="0"/>
    <x v="19"/>
  </r>
  <r>
    <x v="24"/>
    <s v="CUST00988"/>
    <x v="7"/>
    <s v="Basmati Rice 5kg"/>
    <n v="2"/>
    <n v="23.5"/>
    <n v="10"/>
    <x v="0"/>
    <x v="15"/>
    <x v="6"/>
    <x v="0"/>
    <x v="0"/>
    <x v="24"/>
    <n v="47"/>
    <n v="4.7"/>
    <x v="20"/>
  </r>
  <r>
    <x v="25"/>
    <s v="CUST01903"/>
    <x v="6"/>
    <s v="Webcam"/>
    <n v="1"/>
    <n v="70.45"/>
    <n v="15"/>
    <x v="5"/>
    <x v="14"/>
    <x v="5"/>
    <x v="0"/>
    <x v="3"/>
    <x v="25"/>
    <n v="70.45"/>
    <n v="10.57"/>
    <x v="21"/>
  </r>
  <r>
    <x v="26"/>
    <s v="CUST01851"/>
    <x v="6"/>
    <s v="Wireless Earbuds"/>
    <n v="4"/>
    <n v="70.78"/>
    <n v="15"/>
    <x v="3"/>
    <x v="8"/>
    <x v="2"/>
    <x v="0"/>
    <x v="0"/>
    <x v="26"/>
    <n v="283.12"/>
    <n v="42.47"/>
    <x v="22"/>
  </r>
  <r>
    <x v="27"/>
    <s v="CUST03205"/>
    <x v="4"/>
    <s v="Yoga Mat"/>
    <n v="1"/>
    <n v="18.37"/>
    <n v="20"/>
    <x v="1"/>
    <x v="16"/>
    <x v="4"/>
    <x v="1"/>
    <x v="1"/>
    <x v="27"/>
    <n v="18.37"/>
    <n v="3.67"/>
    <x v="23"/>
  </r>
  <r>
    <x v="28"/>
    <s v="CUST00950"/>
    <x v="1"/>
    <s v="Blender"/>
    <n v="1"/>
    <n v="168.65"/>
    <n v="0"/>
    <x v="0"/>
    <x v="10"/>
    <x v="3"/>
    <x v="4"/>
    <x v="1"/>
    <x v="28"/>
    <n v="168.65"/>
    <n v="0"/>
    <x v="24"/>
  </r>
  <r>
    <x v="29"/>
    <s v="CUST00612"/>
    <x v="3"/>
    <s v="Formal Shirt"/>
    <n v="2"/>
    <n v="25.13"/>
    <n v="0"/>
    <x v="2"/>
    <x v="17"/>
    <x v="5"/>
    <x v="1"/>
    <x v="1"/>
    <x v="29"/>
    <n v="50.26"/>
    <n v="0"/>
    <x v="25"/>
  </r>
  <r>
    <x v="30"/>
    <s v="CUST01862"/>
    <x v="6"/>
    <s v="Wireless Earbuds"/>
    <n v="2"/>
    <n v="204.37"/>
    <n v="15"/>
    <x v="1"/>
    <x v="18"/>
    <x v="6"/>
    <x v="2"/>
    <x v="1"/>
    <x v="30"/>
    <n v="408.74"/>
    <n v="61.31"/>
    <x v="26"/>
  </r>
  <r>
    <x v="31"/>
    <s v="CUST01835"/>
    <x v="7"/>
    <s v="Green Tea Pack"/>
    <n v="5"/>
    <n v="6.17"/>
    <n v="5"/>
    <x v="2"/>
    <x v="16"/>
    <x v="4"/>
    <x v="2"/>
    <x v="1"/>
    <x v="31"/>
    <n v="30.85"/>
    <n v="1.54"/>
    <x v="27"/>
  </r>
  <r>
    <x v="32"/>
    <s v="CUST02197"/>
    <x v="3"/>
    <s v="Formal Shirt"/>
    <n v="1"/>
    <n v="118.48"/>
    <n v="25"/>
    <x v="4"/>
    <x v="15"/>
    <x v="6"/>
    <x v="4"/>
    <x v="1"/>
    <x v="32"/>
    <n v="118.48"/>
    <n v="29.62"/>
    <x v="28"/>
  </r>
  <r>
    <x v="33"/>
    <s v="CUST01586"/>
    <x v="5"/>
    <s v="Action Figure"/>
    <n v="1"/>
    <n v="40.19"/>
    <n v="10"/>
    <x v="0"/>
    <x v="19"/>
    <x v="2"/>
    <x v="0"/>
    <x v="3"/>
    <x v="33"/>
    <n v="40.19"/>
    <n v="4.0199999999999996"/>
    <x v="29"/>
  </r>
  <r>
    <x v="34"/>
    <s v="CUST02431"/>
    <x v="2"/>
    <s v="Sunscreen SPF50"/>
    <n v="1"/>
    <n v="58.51"/>
    <n v="0"/>
    <x v="2"/>
    <x v="20"/>
    <x v="0"/>
    <x v="1"/>
    <x v="1"/>
    <x v="34"/>
    <n v="58.51"/>
    <n v="0"/>
    <x v="30"/>
  </r>
  <r>
    <x v="35"/>
    <s v="CUST01644"/>
    <x v="2"/>
    <s v="Shampoo"/>
    <n v="1"/>
    <n v="6.2"/>
    <n v="0"/>
    <x v="5"/>
    <x v="7"/>
    <x v="4"/>
    <x v="0"/>
    <x v="3"/>
    <x v="35"/>
    <n v="6.2"/>
    <n v="0"/>
    <x v="31"/>
  </r>
  <r>
    <x v="36"/>
    <s v="CUST01598"/>
    <x v="6"/>
    <s v="Bluetooth Speaker"/>
    <n v="3"/>
    <n v="242.81"/>
    <n v="5"/>
    <x v="1"/>
    <x v="15"/>
    <x v="6"/>
    <x v="0"/>
    <x v="2"/>
    <x v="36"/>
    <n v="728.43"/>
    <n v="36.42"/>
    <x v="32"/>
  </r>
  <r>
    <x v="37"/>
    <s v="CUST00559"/>
    <x v="7"/>
    <s v="Green Tea Pack"/>
    <n v="2"/>
    <n v="16.3"/>
    <n v="10"/>
    <x v="5"/>
    <x v="19"/>
    <x v="2"/>
    <x v="2"/>
    <x v="1"/>
    <x v="37"/>
    <n v="32.6"/>
    <n v="3.26"/>
    <x v="33"/>
  </r>
  <r>
    <x v="38"/>
    <s v="CUST00635"/>
    <x v="3"/>
    <s v="Cotton T-Shirt"/>
    <n v="3"/>
    <n v="54.17"/>
    <n v="0"/>
    <x v="2"/>
    <x v="1"/>
    <x v="1"/>
    <x v="0"/>
    <x v="0"/>
    <x v="38"/>
    <n v="162.51"/>
    <n v="0"/>
    <x v="34"/>
  </r>
  <r>
    <x v="39"/>
    <s v="CUST00822"/>
    <x v="6"/>
    <s v="Gaming Mouse"/>
    <n v="2"/>
    <n v="30.86"/>
    <n v="0"/>
    <x v="5"/>
    <x v="3"/>
    <x v="0"/>
    <x v="1"/>
    <x v="1"/>
    <x v="39"/>
    <n v="61.72"/>
    <n v="0"/>
    <x v="35"/>
  </r>
  <r>
    <x v="40"/>
    <s v="CUST02470"/>
    <x v="6"/>
    <s v="Wireless Earbuds"/>
    <n v="1"/>
    <n v="90.65"/>
    <n v="15"/>
    <x v="3"/>
    <x v="10"/>
    <x v="3"/>
    <x v="0"/>
    <x v="1"/>
    <x v="40"/>
    <n v="90.65"/>
    <n v="13.6"/>
    <x v="36"/>
  </r>
  <r>
    <x v="41"/>
    <s v="CUST00639"/>
    <x v="7"/>
    <s v="Almonds 500g"/>
    <n v="1"/>
    <n v="11.7"/>
    <n v="5"/>
    <x v="4"/>
    <x v="18"/>
    <x v="6"/>
    <x v="0"/>
    <x v="0"/>
    <x v="41"/>
    <n v="11.7"/>
    <n v="0.57999999999999996"/>
    <x v="37"/>
  </r>
  <r>
    <x v="42"/>
    <s v="CUST02792"/>
    <x v="0"/>
    <s v="Fiction Novel"/>
    <n v="4"/>
    <n v="12.28"/>
    <n v="0"/>
    <x v="3"/>
    <x v="20"/>
    <x v="3"/>
    <x v="0"/>
    <x v="3"/>
    <x v="42"/>
    <n v="49.12"/>
    <n v="0"/>
    <x v="38"/>
  </r>
  <r>
    <x v="43"/>
    <s v="CUST01733"/>
    <x v="0"/>
    <s v="Kids Storybook"/>
    <n v="3"/>
    <n v="39.94"/>
    <n v="5"/>
    <x v="0"/>
    <x v="7"/>
    <x v="4"/>
    <x v="0"/>
    <x v="1"/>
    <x v="43"/>
    <n v="119.82"/>
    <n v="5.99"/>
    <x v="39"/>
  </r>
  <r>
    <x v="44"/>
    <s v="CUST02544"/>
    <x v="1"/>
    <s v="Air Fryer"/>
    <n v="2"/>
    <n v="36.76"/>
    <n v="10"/>
    <x v="5"/>
    <x v="0"/>
    <x v="0"/>
    <x v="0"/>
    <x v="3"/>
    <x v="44"/>
    <n v="73.52"/>
    <n v="7.35"/>
    <x v="40"/>
  </r>
  <r>
    <x v="45"/>
    <s v="CUST00492"/>
    <x v="6"/>
    <s v="Webcam"/>
    <n v="1"/>
    <n v="140.16999999999999"/>
    <n v="0"/>
    <x v="2"/>
    <x v="19"/>
    <x v="2"/>
    <x v="3"/>
    <x v="1"/>
    <x v="45"/>
    <n v="140.16999999999999"/>
    <n v="0"/>
    <x v="41"/>
  </r>
  <r>
    <x v="46"/>
    <s v="CUST03023"/>
    <x v="3"/>
    <s v="Formal Shirt"/>
    <n v="2"/>
    <n v="22.28"/>
    <n v="0"/>
    <x v="2"/>
    <x v="13"/>
    <x v="4"/>
    <x v="2"/>
    <x v="1"/>
    <x v="46"/>
    <n v="44.56"/>
    <n v="0"/>
    <x v="42"/>
  </r>
  <r>
    <x v="47"/>
    <s v="CUST00367"/>
    <x v="4"/>
    <s v="Yoga Mat"/>
    <n v="3"/>
    <n v="11.48"/>
    <n v="20"/>
    <x v="4"/>
    <x v="10"/>
    <x v="3"/>
    <x v="0"/>
    <x v="0"/>
    <x v="47"/>
    <n v="34.44"/>
    <n v="6.89"/>
    <x v="43"/>
  </r>
  <r>
    <x v="48"/>
    <s v="CUST02759"/>
    <x v="2"/>
    <s v="Lipstick"/>
    <n v="2"/>
    <n v="41.47"/>
    <n v="5"/>
    <x v="5"/>
    <x v="19"/>
    <x v="2"/>
    <x v="0"/>
    <x v="4"/>
    <x v="48"/>
    <n v="82.94"/>
    <n v="4.1500000000000004"/>
    <x v="44"/>
  </r>
  <r>
    <x v="49"/>
    <s v="CUST00241"/>
    <x v="6"/>
    <s v="Webcam"/>
    <n v="1"/>
    <n v="188.64"/>
    <n v="0"/>
    <x v="4"/>
    <x v="19"/>
    <x v="2"/>
    <x v="3"/>
    <x v="1"/>
    <x v="49"/>
    <n v="188.64"/>
    <n v="0"/>
    <x v="45"/>
  </r>
  <r>
    <x v="50"/>
    <s v="CUST00040"/>
    <x v="6"/>
    <s v="Webcam"/>
    <n v="3"/>
    <n v="189.65"/>
    <n v="0"/>
    <x v="3"/>
    <x v="1"/>
    <x v="1"/>
    <x v="0"/>
    <x v="3"/>
    <x v="50"/>
    <n v="568.95000000000005"/>
    <n v="0"/>
    <x v="46"/>
  </r>
  <r>
    <x v="51"/>
    <s v="CUST02080"/>
    <x v="0"/>
    <s v="Fiction Novel"/>
    <n v="1"/>
    <n v="21.3"/>
    <n v="20"/>
    <x v="4"/>
    <x v="21"/>
    <x v="1"/>
    <x v="0"/>
    <x v="0"/>
    <x v="51"/>
    <n v="21.3"/>
    <n v="4.26"/>
    <x v="47"/>
  </r>
  <r>
    <x v="52"/>
    <s v="CUST02286"/>
    <x v="6"/>
    <s v="Smartwatch"/>
    <n v="1"/>
    <n v="158.9"/>
    <n v="15"/>
    <x v="0"/>
    <x v="13"/>
    <x v="4"/>
    <x v="0"/>
    <x v="2"/>
    <x v="7"/>
    <n v="158.9"/>
    <n v="23.84"/>
    <x v="48"/>
  </r>
  <r>
    <x v="53"/>
    <s v="CUST01452"/>
    <x v="4"/>
    <s v="Cricket Bat"/>
    <n v="2"/>
    <n v="109.04"/>
    <n v="10"/>
    <x v="1"/>
    <x v="4"/>
    <x v="1"/>
    <x v="4"/>
    <x v="1"/>
    <x v="52"/>
    <n v="218.08"/>
    <n v="21.81"/>
    <x v="49"/>
  </r>
  <r>
    <x v="54"/>
    <s v="CUST03340"/>
    <x v="0"/>
    <s v="Fiction Novel"/>
    <n v="1"/>
    <n v="15.84"/>
    <n v="15"/>
    <x v="0"/>
    <x v="13"/>
    <x v="4"/>
    <x v="0"/>
    <x v="3"/>
    <x v="53"/>
    <n v="15.84"/>
    <n v="2.38"/>
    <x v="50"/>
  </r>
  <r>
    <x v="55"/>
    <s v="CUST01055"/>
    <x v="7"/>
    <s v="Basmati Rice 5kg"/>
    <n v="3"/>
    <n v="20.67"/>
    <n v="10"/>
    <x v="4"/>
    <x v="11"/>
    <x v="5"/>
    <x v="3"/>
    <x v="1"/>
    <x v="54"/>
    <n v="62.01"/>
    <n v="6.2"/>
    <x v="51"/>
  </r>
  <r>
    <x v="56"/>
    <s v="CUST00395"/>
    <x v="1"/>
    <s v="Vacuum Cleaner"/>
    <n v="1"/>
    <n v="106.12"/>
    <m/>
    <x v="1"/>
    <x v="20"/>
    <x v="3"/>
    <x v="0"/>
    <x v="0"/>
    <x v="55"/>
    <n v="106.12"/>
    <m/>
    <x v="4"/>
  </r>
  <r>
    <x v="57"/>
    <s v="CUST01324"/>
    <x v="3"/>
    <s v="Sunglasses"/>
    <n v="2"/>
    <n v="32.01"/>
    <n v="0"/>
    <x v="1"/>
    <x v="3"/>
    <x v="0"/>
    <x v="0"/>
    <x v="0"/>
    <x v="36"/>
    <n v="64.02"/>
    <n v="0"/>
    <x v="52"/>
  </r>
  <r>
    <x v="58"/>
    <s v="CUST02641"/>
    <x v="0"/>
    <s v="Fiction Novel"/>
    <n v="1"/>
    <n v="31.26"/>
    <n v="0"/>
    <x v="2"/>
    <x v="11"/>
    <x v="5"/>
    <x v="0"/>
    <x v="0"/>
    <x v="56"/>
    <n v="31.26"/>
    <n v="0"/>
    <x v="53"/>
  </r>
  <r>
    <x v="59"/>
    <s v="CUST00934"/>
    <x v="4"/>
    <s v="Cricket Bat"/>
    <n v="1"/>
    <n v="41.99"/>
    <n v="15"/>
    <x v="3"/>
    <x v="2"/>
    <x v="2"/>
    <x v="0"/>
    <x v="0"/>
    <x v="57"/>
    <n v="41.99"/>
    <n v="6.3"/>
    <x v="54"/>
  </r>
  <r>
    <x v="60"/>
    <s v="CUST01566"/>
    <x v="5"/>
    <s v="Action Figure"/>
    <n v="2"/>
    <n v="23.98"/>
    <n v="5"/>
    <x v="3"/>
    <x v="5"/>
    <x v="3"/>
    <x v="0"/>
    <x v="2"/>
    <x v="58"/>
    <n v="47.96"/>
    <n v="2.4"/>
    <x v="55"/>
  </r>
  <r>
    <x v="61"/>
    <s v="CUST02932"/>
    <x v="7"/>
    <s v="Almonds 500g"/>
    <n v="1"/>
    <n v="15.56"/>
    <n v="5"/>
    <x v="3"/>
    <x v="18"/>
    <x v="6"/>
    <x v="2"/>
    <x v="1"/>
    <x v="59"/>
    <n v="15.56"/>
    <n v="0.78"/>
    <x v="56"/>
  </r>
  <r>
    <x v="62"/>
    <s v="CUST03118"/>
    <x v="2"/>
    <s v="Hair Dryer"/>
    <n v="4"/>
    <n v="16.13"/>
    <n v="25"/>
    <x v="3"/>
    <x v="0"/>
    <x v="0"/>
    <x v="2"/>
    <x v="1"/>
    <x v="60"/>
    <n v="64.52"/>
    <n v="16.13"/>
    <x v="57"/>
  </r>
  <r>
    <x v="63"/>
    <s v="CUST01915"/>
    <x v="3"/>
    <s v="Leather Wallet"/>
    <n v="1"/>
    <n v="16.309999999999999"/>
    <n v="0"/>
    <x v="0"/>
    <x v="9"/>
    <x v="0"/>
    <x v="1"/>
    <x v="1"/>
    <x v="61"/>
    <n v="16.309999999999999"/>
    <n v="0"/>
    <x v="14"/>
  </r>
  <r>
    <x v="64"/>
    <s v="CUST02920"/>
    <x v="7"/>
    <s v="Green Tea Pack"/>
    <n v="1"/>
    <n v="14.67"/>
    <n v="15"/>
    <x v="5"/>
    <x v="12"/>
    <x v="3"/>
    <x v="0"/>
    <x v="2"/>
    <x v="62"/>
    <n v="14.67"/>
    <n v="2.2000000000000002"/>
    <x v="58"/>
  </r>
  <r>
    <x v="65"/>
    <s v="CUST02621"/>
    <x v="2"/>
    <s v="Shampoo"/>
    <n v="1"/>
    <n v="22.9"/>
    <n v="20"/>
    <x v="4"/>
    <x v="14"/>
    <x v="5"/>
    <x v="0"/>
    <x v="5"/>
    <x v="63"/>
    <n v="22.9"/>
    <n v="4.58"/>
    <x v="59"/>
  </r>
  <r>
    <x v="66"/>
    <s v="CUST03315"/>
    <x v="1"/>
    <s v="Ceramic Mug Set"/>
    <n v="3"/>
    <n v="26.42"/>
    <n v="0"/>
    <x v="4"/>
    <x v="15"/>
    <x v="6"/>
    <x v="1"/>
    <x v="1"/>
    <x v="64"/>
    <n v="79.260000000000005"/>
    <n v="0"/>
    <x v="60"/>
  </r>
  <r>
    <x v="67"/>
    <s v="CUST03340"/>
    <x v="5"/>
    <s v="Puzzle 1000pc"/>
    <n v="3"/>
    <n v="16.64"/>
    <n v="15"/>
    <x v="3"/>
    <x v="21"/>
    <x v="1"/>
    <x v="0"/>
    <x v="0"/>
    <x v="65"/>
    <n v="49.92"/>
    <n v="7.49"/>
    <x v="61"/>
  </r>
  <r>
    <x v="68"/>
    <s v="CUST02244"/>
    <x v="4"/>
    <s v="Yoga Mat"/>
    <n v="1"/>
    <n v="89.42"/>
    <n v="25"/>
    <x v="4"/>
    <x v="18"/>
    <x v="6"/>
    <x v="4"/>
    <x v="1"/>
    <x v="66"/>
    <n v="89.42"/>
    <n v="22.36"/>
    <x v="62"/>
  </r>
  <r>
    <x v="69"/>
    <s v="CUST00737"/>
    <x v="2"/>
    <s v="Shampoo"/>
    <n v="3"/>
    <n v="53.72"/>
    <n v="10"/>
    <x v="3"/>
    <x v="16"/>
    <x v="4"/>
    <x v="0"/>
    <x v="2"/>
    <x v="67"/>
    <n v="161.16"/>
    <n v="16.12"/>
    <x v="63"/>
  </r>
  <r>
    <x v="70"/>
    <s v="CUST02105"/>
    <x v="7"/>
    <s v="Olive Oil 1L"/>
    <n v="2"/>
    <n v="13.07"/>
    <n v="5"/>
    <x v="5"/>
    <x v="16"/>
    <x v="4"/>
    <x v="0"/>
    <x v="0"/>
    <x v="66"/>
    <n v="26.14"/>
    <n v="1.31"/>
    <x v="64"/>
  </r>
  <r>
    <x v="71"/>
    <s v="CUST01589"/>
    <x v="4"/>
    <s v="Cricket Bat"/>
    <n v="5"/>
    <n v="109.28"/>
    <n v="5"/>
    <x v="1"/>
    <x v="12"/>
    <x v="3"/>
    <x v="0"/>
    <x v="3"/>
    <x v="68"/>
    <n v="546.4"/>
    <n v="27.32"/>
    <x v="65"/>
  </r>
  <r>
    <x v="72"/>
    <s v="CUST03318"/>
    <x v="4"/>
    <s v="Cycling Helmet"/>
    <n v="1"/>
    <n v="127.39"/>
    <n v="5"/>
    <x v="3"/>
    <x v="2"/>
    <x v="2"/>
    <x v="1"/>
    <x v="1"/>
    <x v="69"/>
    <n v="127.39"/>
    <n v="6.37"/>
    <x v="66"/>
  </r>
  <r>
    <x v="73"/>
    <s v="CUST02064"/>
    <x v="0"/>
    <s v="Self-Help Book"/>
    <n v="1"/>
    <n v="35.83"/>
    <n v="0"/>
    <x v="5"/>
    <x v="0"/>
    <x v="0"/>
    <x v="2"/>
    <x v="1"/>
    <x v="70"/>
    <n v="35.83"/>
    <n v="0"/>
    <x v="67"/>
  </r>
  <r>
    <x v="74"/>
    <s v="CUST02476"/>
    <x v="7"/>
    <s v="Almonds 500g"/>
    <n v="1"/>
    <n v="17.16"/>
    <n v="15"/>
    <x v="3"/>
    <x v="18"/>
    <x v="6"/>
    <x v="0"/>
    <x v="0"/>
    <x v="71"/>
    <n v="17.16"/>
    <n v="2.57"/>
    <x v="68"/>
  </r>
  <r>
    <x v="75"/>
    <s v="CUST00360"/>
    <x v="2"/>
    <s v="Face Moisturizer"/>
    <n v="2"/>
    <n v="18.36"/>
    <n v="0"/>
    <x v="2"/>
    <x v="17"/>
    <x v="5"/>
    <x v="0"/>
    <x v="3"/>
    <x v="72"/>
    <n v="36.72"/>
    <n v="0"/>
    <x v="69"/>
  </r>
  <r>
    <x v="76"/>
    <s v="CUST01868"/>
    <x v="3"/>
    <s v="Backpack"/>
    <n v="4"/>
    <n v="110.45"/>
    <n v="5"/>
    <x v="4"/>
    <x v="4"/>
    <x v="1"/>
    <x v="2"/>
    <x v="1"/>
    <x v="73"/>
    <n v="441.8"/>
    <n v="22.09"/>
    <x v="70"/>
  </r>
  <r>
    <x v="77"/>
    <s v="CUST01901"/>
    <x v="0"/>
    <s v="Self-Help Book"/>
    <n v="1"/>
    <n v="11.46"/>
    <n v="5"/>
    <x v="1"/>
    <x v="1"/>
    <x v="1"/>
    <x v="0"/>
    <x v="0"/>
    <x v="74"/>
    <n v="11.46"/>
    <n v="0.56999999999999995"/>
    <x v="71"/>
  </r>
  <r>
    <x v="78"/>
    <s v="CUST02378"/>
    <x v="1"/>
    <s v="Air Fryer"/>
    <n v="3"/>
    <n v="169.23"/>
    <n v="15"/>
    <x v="4"/>
    <x v="18"/>
    <x v="6"/>
    <x v="0"/>
    <x v="3"/>
    <x v="75"/>
    <n v="507.69"/>
    <n v="76.150000000000006"/>
    <x v="72"/>
  </r>
  <r>
    <x v="79"/>
    <s v="CUST00342"/>
    <x v="7"/>
    <s v="Green Tea Pack"/>
    <n v="2"/>
    <n v="4.34"/>
    <n v="10"/>
    <x v="1"/>
    <x v="4"/>
    <x v="1"/>
    <x v="0"/>
    <x v="3"/>
    <x v="76"/>
    <n v="8.68"/>
    <n v="0.87"/>
    <x v="73"/>
  </r>
  <r>
    <x v="80"/>
    <s v="CUST02996"/>
    <x v="0"/>
    <s v="Self-Help Book"/>
    <n v="1"/>
    <n v="35.49"/>
    <n v="10"/>
    <x v="1"/>
    <x v="12"/>
    <x v="3"/>
    <x v="2"/>
    <x v="1"/>
    <x v="77"/>
    <n v="35.49"/>
    <n v="3.55"/>
    <x v="74"/>
  </r>
  <r>
    <x v="81"/>
    <s v="CUST02575"/>
    <x v="4"/>
    <s v="Cycling Helmet"/>
    <n v="1"/>
    <n v="90.37"/>
    <n v="0"/>
    <x v="1"/>
    <x v="13"/>
    <x v="4"/>
    <x v="4"/>
    <x v="1"/>
    <x v="78"/>
    <n v="90.37"/>
    <n v="0"/>
    <x v="75"/>
  </r>
  <r>
    <x v="82"/>
    <s v="CUST01005"/>
    <x v="6"/>
    <s v="Webcam"/>
    <n v="4"/>
    <n v="132.11000000000001"/>
    <n v="20"/>
    <x v="5"/>
    <x v="3"/>
    <x v="0"/>
    <x v="0"/>
    <x v="3"/>
    <x v="79"/>
    <n v="528.44000000000005"/>
    <n v="105.69"/>
    <x v="76"/>
  </r>
  <r>
    <x v="83"/>
    <s v="CUST01380"/>
    <x v="1"/>
    <s v="Blender"/>
    <n v="2"/>
    <n v="161.22999999999999"/>
    <n v="10"/>
    <x v="1"/>
    <x v="12"/>
    <x v="3"/>
    <x v="4"/>
    <x v="1"/>
    <x v="80"/>
    <n v="322.45999999999998"/>
    <n v="32.25"/>
    <x v="77"/>
  </r>
  <r>
    <x v="84"/>
    <s v="CUST01635"/>
    <x v="0"/>
    <s v="Cookbook"/>
    <n v="2"/>
    <n v="26.67"/>
    <n v="0"/>
    <x v="2"/>
    <x v="16"/>
    <x v="4"/>
    <x v="0"/>
    <x v="4"/>
    <x v="37"/>
    <n v="53.34"/>
    <n v="0"/>
    <x v="78"/>
  </r>
  <r>
    <x v="85"/>
    <s v="CUST01941"/>
    <x v="3"/>
    <s v="Running Shoes"/>
    <n v="3"/>
    <n v="113.61"/>
    <n v="10"/>
    <x v="0"/>
    <x v="5"/>
    <x v="3"/>
    <x v="4"/>
    <x v="1"/>
    <x v="81"/>
    <n v="340.83"/>
    <n v="34.08"/>
    <x v="79"/>
  </r>
  <r>
    <x v="86"/>
    <s v="CUST00926"/>
    <x v="0"/>
    <s v="Self-Help Book"/>
    <n v="1"/>
    <n v="6.74"/>
    <n v="5"/>
    <x v="3"/>
    <x v="8"/>
    <x v="2"/>
    <x v="4"/>
    <x v="1"/>
    <x v="82"/>
    <n v="6.74"/>
    <n v="0.34"/>
    <x v="80"/>
  </r>
  <r>
    <x v="87"/>
    <s v="CUST03475"/>
    <x v="0"/>
    <s v="Self-Help Book"/>
    <n v="2"/>
    <n v="37.97"/>
    <n v="0"/>
    <x v="4"/>
    <x v="19"/>
    <x v="2"/>
    <x v="0"/>
    <x v="0"/>
    <x v="83"/>
    <n v="75.94"/>
    <n v="0"/>
    <x v="81"/>
  </r>
  <r>
    <x v="88"/>
    <s v="CUST02580"/>
    <x v="0"/>
    <s v="Cookbook"/>
    <n v="3"/>
    <n v="14.52"/>
    <n v="5"/>
    <x v="3"/>
    <x v="0"/>
    <x v="0"/>
    <x v="0"/>
    <x v="0"/>
    <x v="84"/>
    <n v="43.56"/>
    <n v="2.1800000000000002"/>
    <x v="82"/>
  </r>
  <r>
    <x v="89"/>
    <s v="CUST02480"/>
    <x v="2"/>
    <s v="Perfume"/>
    <n v="2"/>
    <n v="11.95"/>
    <n v="0"/>
    <x v="1"/>
    <x v="15"/>
    <x v="6"/>
    <x v="0"/>
    <x v="4"/>
    <x v="85"/>
    <n v="23.9"/>
    <n v="0"/>
    <x v="83"/>
  </r>
  <r>
    <x v="90"/>
    <s v="CUST02810"/>
    <x v="0"/>
    <s v="Fiction Novel"/>
    <n v="3"/>
    <n v="17.309999999999999"/>
    <n v="0"/>
    <x v="0"/>
    <x v="4"/>
    <x v="1"/>
    <x v="0"/>
    <x v="0"/>
    <x v="86"/>
    <n v="51.93"/>
    <n v="0"/>
    <x v="84"/>
  </r>
  <r>
    <x v="91"/>
    <s v="CUST01006"/>
    <x v="3"/>
    <s v="Running Shoes"/>
    <n v="4"/>
    <n v="24.13"/>
    <n v="0"/>
    <x v="4"/>
    <x v="10"/>
    <x v="3"/>
    <x v="1"/>
    <x v="1"/>
    <x v="87"/>
    <n v="96.52"/>
    <n v="0"/>
    <x v="85"/>
  </r>
  <r>
    <x v="92"/>
    <s v="CUST02059"/>
    <x v="4"/>
    <s v="Dumbbell Set"/>
    <n v="2"/>
    <n v="119.72"/>
    <m/>
    <x v="4"/>
    <x v="3"/>
    <x v="0"/>
    <x v="3"/>
    <x v="1"/>
    <x v="88"/>
    <n v="239.44"/>
    <m/>
    <x v="4"/>
  </r>
  <r>
    <x v="93"/>
    <s v="CUST03133"/>
    <x v="6"/>
    <s v="Laptop Stand"/>
    <n v="4"/>
    <n v="172.34"/>
    <n v="10"/>
    <x v="0"/>
    <x v="17"/>
    <x v="5"/>
    <x v="0"/>
    <x v="0"/>
    <x v="74"/>
    <n v="689.36"/>
    <n v="68.94"/>
    <x v="86"/>
  </r>
  <r>
    <x v="94"/>
    <s v="CUST02936"/>
    <x v="1"/>
    <s v="Blender"/>
    <n v="2"/>
    <n v="67.19"/>
    <n v="10"/>
    <x v="0"/>
    <x v="19"/>
    <x v="2"/>
    <x v="4"/>
    <x v="1"/>
    <x v="89"/>
    <n v="134.38"/>
    <n v="13.44"/>
    <x v="87"/>
  </r>
  <r>
    <x v="95"/>
    <s v="CUST00689"/>
    <x v="4"/>
    <s v="Yoga Mat"/>
    <n v="1"/>
    <n v="33.28"/>
    <n v="0"/>
    <x v="5"/>
    <x v="1"/>
    <x v="1"/>
    <x v="2"/>
    <x v="1"/>
    <x v="90"/>
    <n v="33.28"/>
    <n v="0"/>
    <x v="88"/>
  </r>
  <r>
    <x v="96"/>
    <s v="CUST01322"/>
    <x v="6"/>
    <s v="Gaming Mouse"/>
    <n v="3"/>
    <n v="231.52"/>
    <n v="0"/>
    <x v="5"/>
    <x v="6"/>
    <x v="3"/>
    <x v="4"/>
    <x v="1"/>
    <x v="91"/>
    <n v="694.56"/>
    <n v="0"/>
    <x v="89"/>
  </r>
  <r>
    <x v="97"/>
    <s v="CUST02488"/>
    <x v="4"/>
    <s v="Football"/>
    <n v="1"/>
    <n v="18.47"/>
    <n v="10"/>
    <x v="0"/>
    <x v="15"/>
    <x v="6"/>
    <x v="1"/>
    <x v="1"/>
    <x v="92"/>
    <n v="18.47"/>
    <n v="1.85"/>
    <x v="90"/>
  </r>
  <r>
    <x v="98"/>
    <s v="CUST03264"/>
    <x v="1"/>
    <s v="Storage Organizer"/>
    <n v="1"/>
    <n v="130.15"/>
    <n v="0"/>
    <x v="5"/>
    <x v="22"/>
    <x v="5"/>
    <x v="0"/>
    <x v="3"/>
    <x v="93"/>
    <n v="130.15"/>
    <n v="0"/>
    <x v="91"/>
  </r>
  <r>
    <x v="99"/>
    <s v="CUST02965"/>
    <x v="0"/>
    <s v="Fiction Novel"/>
    <n v="1"/>
    <n v="12.94"/>
    <n v="10"/>
    <x v="5"/>
    <x v="8"/>
    <x v="2"/>
    <x v="1"/>
    <x v="1"/>
    <x v="94"/>
    <n v="12.94"/>
    <n v="1.29"/>
    <x v="92"/>
  </r>
  <r>
    <x v="100"/>
    <s v="CUST00093"/>
    <x v="4"/>
    <s v="Football"/>
    <n v="1"/>
    <n v="132.81"/>
    <n v="15"/>
    <x v="4"/>
    <x v="9"/>
    <x v="0"/>
    <x v="3"/>
    <x v="1"/>
    <x v="95"/>
    <n v="132.81"/>
    <n v="19.920000000000002"/>
    <x v="93"/>
  </r>
  <r>
    <x v="101"/>
    <s v="CUST01316"/>
    <x v="6"/>
    <s v="Power Bank"/>
    <n v="2"/>
    <n v="18.739999999999998"/>
    <n v="5"/>
    <x v="2"/>
    <x v="18"/>
    <x v="6"/>
    <x v="0"/>
    <x v="1"/>
    <x v="96"/>
    <n v="37.479999999999997"/>
    <n v="1.87"/>
    <x v="94"/>
  </r>
  <r>
    <x v="102"/>
    <s v="CUST02548"/>
    <x v="4"/>
    <s v="Yoga Mat"/>
    <n v="1"/>
    <n v="92.03"/>
    <n v="5"/>
    <x v="5"/>
    <x v="6"/>
    <x v="3"/>
    <x v="1"/>
    <x v="1"/>
    <x v="97"/>
    <n v="92.03"/>
    <n v="4.5999999999999996"/>
    <x v="95"/>
  </r>
  <r>
    <x v="103"/>
    <s v="CUST02120"/>
    <x v="6"/>
    <s v="Webcam"/>
    <n v="4"/>
    <n v="130.37"/>
    <n v="10"/>
    <x v="2"/>
    <x v="21"/>
    <x v="1"/>
    <x v="1"/>
    <x v="1"/>
    <x v="98"/>
    <n v="521.48"/>
    <n v="52.15"/>
    <x v="96"/>
  </r>
  <r>
    <x v="104"/>
    <s v="CUST02620"/>
    <x v="4"/>
    <s v="Football"/>
    <n v="3"/>
    <n v="64.61"/>
    <n v="5"/>
    <x v="3"/>
    <x v="18"/>
    <x v="6"/>
    <x v="2"/>
    <x v="1"/>
    <x v="10"/>
    <n v="193.83"/>
    <n v="9.69"/>
    <x v="97"/>
  </r>
  <r>
    <x v="105"/>
    <s v="CUST02416"/>
    <x v="4"/>
    <s v="Yoga Mat"/>
    <n v="1"/>
    <n v="47.09"/>
    <n v="15"/>
    <x v="2"/>
    <x v="18"/>
    <x v="6"/>
    <x v="0"/>
    <x v="3"/>
    <x v="10"/>
    <n v="47.09"/>
    <n v="7.06"/>
    <x v="98"/>
  </r>
  <r>
    <x v="106"/>
    <s v="CUST02026"/>
    <x v="7"/>
    <s v="Basmati Rice 5kg"/>
    <n v="3"/>
    <n v="20.41"/>
    <n v="10"/>
    <x v="3"/>
    <x v="22"/>
    <x v="5"/>
    <x v="0"/>
    <x v="2"/>
    <x v="99"/>
    <n v="61.23"/>
    <n v="6.12"/>
    <x v="99"/>
  </r>
  <r>
    <x v="107"/>
    <s v="CUST03341"/>
    <x v="7"/>
    <s v="Basmati Rice 5kg"/>
    <n v="1"/>
    <n v="3.39"/>
    <n v="0"/>
    <x v="1"/>
    <x v="3"/>
    <x v="0"/>
    <x v="0"/>
    <x v="0"/>
    <x v="100"/>
    <n v="3.39"/>
    <n v="0"/>
    <x v="100"/>
  </r>
  <r>
    <x v="108"/>
    <s v="CUST02279"/>
    <x v="2"/>
    <s v="Face Moisturizer"/>
    <n v="1"/>
    <n v="9.4"/>
    <m/>
    <x v="4"/>
    <x v="9"/>
    <x v="0"/>
    <x v="0"/>
    <x v="3"/>
    <x v="101"/>
    <n v="9.4"/>
    <m/>
    <x v="4"/>
  </r>
  <r>
    <x v="109"/>
    <s v="CUST00515"/>
    <x v="3"/>
    <s v="Formal Shirt"/>
    <n v="1"/>
    <n v="89.54"/>
    <n v="15"/>
    <x v="0"/>
    <x v="12"/>
    <x v="3"/>
    <x v="4"/>
    <x v="1"/>
    <x v="102"/>
    <n v="89.54"/>
    <n v="13.43"/>
    <x v="101"/>
  </r>
  <r>
    <x v="110"/>
    <s v="CUST01103"/>
    <x v="1"/>
    <s v="Air Fryer"/>
    <n v="1"/>
    <n v="51.25"/>
    <n v="0"/>
    <x v="1"/>
    <x v="18"/>
    <x v="6"/>
    <x v="1"/>
    <x v="1"/>
    <x v="103"/>
    <n v="51.25"/>
    <n v="0"/>
    <x v="102"/>
  </r>
  <r>
    <x v="111"/>
    <s v="CUST03106"/>
    <x v="7"/>
    <s v="Almonds 500g"/>
    <n v="3"/>
    <n v="15.7"/>
    <n v="10"/>
    <x v="0"/>
    <x v="3"/>
    <x v="0"/>
    <x v="0"/>
    <x v="0"/>
    <x v="104"/>
    <n v="47.1"/>
    <n v="4.71"/>
    <x v="103"/>
  </r>
  <r>
    <x v="112"/>
    <s v="CUST02405"/>
    <x v="3"/>
    <s v="Leather Wallet"/>
    <n v="5"/>
    <n v="77.11"/>
    <n v="15"/>
    <x v="2"/>
    <x v="1"/>
    <x v="1"/>
    <x v="0"/>
    <x v="3"/>
    <x v="105"/>
    <n v="385.55"/>
    <n v="57.83"/>
    <x v="104"/>
  </r>
  <r>
    <x v="113"/>
    <s v="CUST00515"/>
    <x v="0"/>
    <s v="Cookbook"/>
    <n v="2"/>
    <n v="35.44"/>
    <n v="0"/>
    <x v="4"/>
    <x v="7"/>
    <x v="4"/>
    <x v="0"/>
    <x v="3"/>
    <x v="106"/>
    <n v="70.88"/>
    <n v="0"/>
    <x v="105"/>
  </r>
  <r>
    <x v="114"/>
    <s v="CUST01286"/>
    <x v="1"/>
    <s v="Non-Stick Pan"/>
    <n v="4"/>
    <n v="20.98"/>
    <n v="0"/>
    <x v="1"/>
    <x v="8"/>
    <x v="2"/>
    <x v="3"/>
    <x v="1"/>
    <x v="107"/>
    <n v="83.92"/>
    <n v="0"/>
    <x v="106"/>
  </r>
  <r>
    <x v="115"/>
    <s v="CUST03299"/>
    <x v="1"/>
    <s v="Storage Organizer"/>
    <n v="1"/>
    <n v="115.81"/>
    <n v="5"/>
    <x v="3"/>
    <x v="19"/>
    <x v="2"/>
    <x v="4"/>
    <x v="1"/>
    <x v="108"/>
    <n v="115.81"/>
    <n v="5.79"/>
    <x v="107"/>
  </r>
  <r>
    <x v="116"/>
    <s v="CUST00525"/>
    <x v="1"/>
    <s v="Air Fryer"/>
    <n v="1"/>
    <n v="111.63"/>
    <n v="5"/>
    <x v="1"/>
    <x v="2"/>
    <x v="2"/>
    <x v="1"/>
    <x v="1"/>
    <x v="23"/>
    <n v="111.63"/>
    <n v="5.58"/>
    <x v="108"/>
  </r>
  <r>
    <x v="117"/>
    <s v="CUST02596"/>
    <x v="2"/>
    <s v="Sunscreen SPF50"/>
    <n v="3"/>
    <n v="18"/>
    <m/>
    <x v="0"/>
    <x v="21"/>
    <x v="1"/>
    <x v="0"/>
    <x v="3"/>
    <x v="109"/>
    <n v="54"/>
    <m/>
    <x v="4"/>
  </r>
  <r>
    <x v="118"/>
    <s v="CUST02174"/>
    <x v="1"/>
    <s v="LED Desk Lamp"/>
    <n v="5"/>
    <n v="132.57"/>
    <n v="0"/>
    <x v="3"/>
    <x v="22"/>
    <x v="5"/>
    <x v="1"/>
    <x v="1"/>
    <x v="31"/>
    <n v="662.85"/>
    <n v="0"/>
    <x v="109"/>
  </r>
  <r>
    <x v="119"/>
    <s v="CUST00932"/>
    <x v="6"/>
    <s v="Gaming Mouse"/>
    <n v="1"/>
    <n v="227.77"/>
    <n v="10"/>
    <x v="1"/>
    <x v="13"/>
    <x v="4"/>
    <x v="0"/>
    <x v="0"/>
    <x v="110"/>
    <n v="227.77"/>
    <n v="22.78"/>
    <x v="110"/>
  </r>
  <r>
    <x v="120"/>
    <s v="CUST01347"/>
    <x v="5"/>
    <s v="Remote Control Car"/>
    <n v="1"/>
    <n v="35.5"/>
    <n v="0"/>
    <x v="3"/>
    <x v="14"/>
    <x v="5"/>
    <x v="0"/>
    <x v="0"/>
    <x v="55"/>
    <n v="35.5"/>
    <n v="0"/>
    <x v="111"/>
  </r>
  <r>
    <x v="121"/>
    <s v="CUST01653"/>
    <x v="6"/>
    <s v="Power Bank"/>
    <n v="4"/>
    <n v="187.09"/>
    <m/>
    <x v="1"/>
    <x v="19"/>
    <x v="2"/>
    <x v="1"/>
    <x v="1"/>
    <x v="111"/>
    <n v="748.36"/>
    <m/>
    <x v="4"/>
  </r>
  <r>
    <x v="122"/>
    <s v="CUST01234"/>
    <x v="0"/>
    <s v="Fiction Novel"/>
    <n v="1"/>
    <n v="6.93"/>
    <n v="15"/>
    <x v="0"/>
    <x v="16"/>
    <x v="4"/>
    <x v="3"/>
    <x v="1"/>
    <x v="112"/>
    <n v="6.93"/>
    <n v="1.04"/>
    <x v="112"/>
  </r>
  <r>
    <x v="123"/>
    <s v="CUST00347"/>
    <x v="5"/>
    <s v="Remote Control Car"/>
    <n v="1"/>
    <n v="44.82"/>
    <n v="5"/>
    <x v="1"/>
    <x v="22"/>
    <x v="5"/>
    <x v="0"/>
    <x v="1"/>
    <x v="113"/>
    <n v="44.82"/>
    <n v="2.2400000000000002"/>
    <x v="113"/>
  </r>
  <r>
    <x v="124"/>
    <s v="CUST01135"/>
    <x v="5"/>
    <s v="Building Blocks Set"/>
    <n v="5"/>
    <n v="39.35"/>
    <n v="5"/>
    <x v="3"/>
    <x v="17"/>
    <x v="5"/>
    <x v="4"/>
    <x v="1"/>
    <x v="114"/>
    <n v="196.75"/>
    <n v="9.84"/>
    <x v="114"/>
  </r>
  <r>
    <x v="125"/>
    <s v="CUST02531"/>
    <x v="5"/>
    <s v="Remote Control Car"/>
    <n v="4"/>
    <n v="31.6"/>
    <n v="0"/>
    <x v="2"/>
    <x v="9"/>
    <x v="0"/>
    <x v="1"/>
    <x v="1"/>
    <x v="115"/>
    <n v="126.4"/>
    <n v="0"/>
    <x v="115"/>
  </r>
  <r>
    <x v="126"/>
    <s v="CUST01199"/>
    <x v="4"/>
    <s v="Yoga Mat"/>
    <n v="1"/>
    <n v="122.11"/>
    <n v="5"/>
    <x v="3"/>
    <x v="8"/>
    <x v="2"/>
    <x v="1"/>
    <x v="1"/>
    <x v="116"/>
    <n v="122.11"/>
    <n v="6.11"/>
    <x v="116"/>
  </r>
  <r>
    <x v="127"/>
    <s v="CUST02028"/>
    <x v="1"/>
    <s v="Storage Organizer"/>
    <n v="1"/>
    <n v="38.08"/>
    <n v="5"/>
    <x v="3"/>
    <x v="18"/>
    <x v="6"/>
    <x v="0"/>
    <x v="2"/>
    <x v="117"/>
    <n v="38.08"/>
    <n v="1.9"/>
    <x v="117"/>
  </r>
  <r>
    <x v="128"/>
    <s v="CUST00045"/>
    <x v="1"/>
    <s v="Storage Organizer"/>
    <n v="1"/>
    <n v="94.67"/>
    <n v="10"/>
    <x v="2"/>
    <x v="15"/>
    <x v="6"/>
    <x v="2"/>
    <x v="1"/>
    <x v="112"/>
    <n v="94.67"/>
    <n v="9.4700000000000006"/>
    <x v="118"/>
  </r>
  <r>
    <x v="129"/>
    <s v="CUST00990"/>
    <x v="4"/>
    <s v="Cycling Helmet"/>
    <n v="4"/>
    <n v="28.96"/>
    <n v="20"/>
    <x v="2"/>
    <x v="18"/>
    <x v="6"/>
    <x v="4"/>
    <x v="1"/>
    <x v="118"/>
    <n v="115.84"/>
    <n v="23.17"/>
    <x v="119"/>
  </r>
  <r>
    <x v="130"/>
    <s v="CUST00433"/>
    <x v="0"/>
    <s v="Fiction Novel"/>
    <n v="4"/>
    <n v="9.93"/>
    <n v="10"/>
    <x v="3"/>
    <x v="14"/>
    <x v="5"/>
    <x v="4"/>
    <x v="1"/>
    <x v="119"/>
    <n v="39.72"/>
    <n v="3.97"/>
    <x v="120"/>
  </r>
  <r>
    <x v="131"/>
    <s v="CUST03185"/>
    <x v="7"/>
    <s v="Green Tea Pack"/>
    <n v="2"/>
    <n v="6.1"/>
    <n v="20"/>
    <x v="5"/>
    <x v="1"/>
    <x v="1"/>
    <x v="0"/>
    <x v="1"/>
    <x v="120"/>
    <n v="12.2"/>
    <n v="2.44"/>
    <x v="121"/>
  </r>
  <r>
    <x v="132"/>
    <s v="CUST01368"/>
    <x v="2"/>
    <s v="Hair Dryer"/>
    <n v="3"/>
    <n v="50.45"/>
    <n v="10"/>
    <x v="2"/>
    <x v="20"/>
    <x v="1"/>
    <x v="0"/>
    <x v="0"/>
    <x v="121"/>
    <n v="151.35"/>
    <n v="15.14"/>
    <x v="122"/>
  </r>
  <r>
    <x v="133"/>
    <s v="CUST03138"/>
    <x v="7"/>
    <s v="Almonds 500g"/>
    <n v="3"/>
    <n v="8.69"/>
    <n v="0"/>
    <x v="3"/>
    <x v="16"/>
    <x v="4"/>
    <x v="4"/>
    <x v="1"/>
    <x v="122"/>
    <n v="26.07"/>
    <n v="0"/>
    <x v="123"/>
  </r>
  <r>
    <x v="134"/>
    <s v="CUST02757"/>
    <x v="6"/>
    <s v="Power Bank"/>
    <n v="2"/>
    <n v="236.11"/>
    <n v="15"/>
    <x v="2"/>
    <x v="18"/>
    <x v="6"/>
    <x v="0"/>
    <x v="3"/>
    <x v="123"/>
    <n v="472.22"/>
    <n v="70.83"/>
    <x v="124"/>
  </r>
  <r>
    <x v="135"/>
    <s v="CUST02194"/>
    <x v="7"/>
    <s v="Almonds 500g"/>
    <n v="1"/>
    <n v="11.19"/>
    <n v="15"/>
    <x v="2"/>
    <x v="13"/>
    <x v="4"/>
    <x v="0"/>
    <x v="3"/>
    <x v="124"/>
    <n v="11.19"/>
    <n v="1.68"/>
    <x v="125"/>
  </r>
  <r>
    <x v="136"/>
    <s v="CUST01046"/>
    <x v="7"/>
    <s v="Almonds 500g"/>
    <n v="2"/>
    <n v="25.79"/>
    <n v="20"/>
    <x v="3"/>
    <x v="7"/>
    <x v="4"/>
    <x v="0"/>
    <x v="2"/>
    <x v="125"/>
    <n v="51.58"/>
    <n v="10.32"/>
    <x v="126"/>
  </r>
  <r>
    <x v="137"/>
    <s v="CUST01319"/>
    <x v="5"/>
    <s v="Building Blocks Set"/>
    <n v="4"/>
    <n v="67.45"/>
    <n v="0"/>
    <x v="3"/>
    <x v="3"/>
    <x v="0"/>
    <x v="4"/>
    <x v="1"/>
    <x v="4"/>
    <n v="269.8"/>
    <n v="0"/>
    <x v="127"/>
  </r>
  <r>
    <x v="138"/>
    <s v="CUST00159"/>
    <x v="3"/>
    <s v="Formal Shirt"/>
    <n v="1"/>
    <n v="99.33"/>
    <n v="15"/>
    <x v="5"/>
    <x v="0"/>
    <x v="0"/>
    <x v="1"/>
    <x v="1"/>
    <x v="126"/>
    <n v="99.33"/>
    <n v="14.9"/>
    <x v="128"/>
  </r>
  <r>
    <x v="139"/>
    <s v="CUST01378"/>
    <x v="0"/>
    <s v="Self-Help Book"/>
    <n v="2"/>
    <n v="37.81"/>
    <n v="5"/>
    <x v="0"/>
    <x v="13"/>
    <x v="4"/>
    <x v="2"/>
    <x v="1"/>
    <x v="76"/>
    <n v="75.62"/>
    <n v="3.78"/>
    <x v="129"/>
  </r>
  <r>
    <x v="140"/>
    <s v="CUST00903"/>
    <x v="7"/>
    <s v="Olive Oil 1L"/>
    <n v="4"/>
    <n v="22.9"/>
    <n v="0"/>
    <x v="1"/>
    <x v="18"/>
    <x v="6"/>
    <x v="0"/>
    <x v="1"/>
    <x v="127"/>
    <n v="91.6"/>
    <n v="0"/>
    <x v="130"/>
  </r>
  <r>
    <x v="141"/>
    <s v="CUST02478"/>
    <x v="4"/>
    <s v="Yoga Mat"/>
    <n v="2"/>
    <n v="135.94"/>
    <n v="0"/>
    <x v="0"/>
    <x v="1"/>
    <x v="1"/>
    <x v="0"/>
    <x v="0"/>
    <x v="128"/>
    <n v="271.88"/>
    <n v="0"/>
    <x v="131"/>
  </r>
  <r>
    <x v="142"/>
    <s v="CUST02347"/>
    <x v="4"/>
    <s v="Football"/>
    <n v="2"/>
    <n v="147.46"/>
    <n v="15"/>
    <x v="3"/>
    <x v="1"/>
    <x v="1"/>
    <x v="0"/>
    <x v="1"/>
    <x v="129"/>
    <n v="294.92"/>
    <n v="44.24"/>
    <x v="132"/>
  </r>
  <r>
    <x v="143"/>
    <s v="CUST03203"/>
    <x v="7"/>
    <s v="Almonds 500g"/>
    <n v="1"/>
    <n v="12.12"/>
    <n v="0"/>
    <x v="1"/>
    <x v="6"/>
    <x v="3"/>
    <x v="1"/>
    <x v="1"/>
    <x v="130"/>
    <n v="12.12"/>
    <n v="0"/>
    <x v="133"/>
  </r>
  <r>
    <x v="144"/>
    <s v="CUST01685"/>
    <x v="5"/>
    <s v="Puzzle 1000pc"/>
    <n v="1"/>
    <n v="80.72"/>
    <n v="5"/>
    <x v="0"/>
    <x v="15"/>
    <x v="6"/>
    <x v="0"/>
    <x v="3"/>
    <x v="131"/>
    <n v="80.72"/>
    <n v="4.04"/>
    <x v="134"/>
  </r>
  <r>
    <x v="145"/>
    <s v="CUST02625"/>
    <x v="7"/>
    <s v="Basmati Rice 5kg"/>
    <n v="2"/>
    <n v="13.82"/>
    <n v="5"/>
    <x v="5"/>
    <x v="13"/>
    <x v="4"/>
    <x v="0"/>
    <x v="4"/>
    <x v="132"/>
    <n v="27.64"/>
    <n v="1.38"/>
    <x v="135"/>
  </r>
  <r>
    <x v="146"/>
    <s v="CUST02819"/>
    <x v="0"/>
    <s v="Kids Storybook"/>
    <n v="5"/>
    <n v="21.36"/>
    <n v="0"/>
    <x v="3"/>
    <x v="2"/>
    <x v="2"/>
    <x v="1"/>
    <x v="1"/>
    <x v="133"/>
    <n v="106.8"/>
    <n v="0"/>
    <x v="136"/>
  </r>
  <r>
    <x v="147"/>
    <s v="CUST02232"/>
    <x v="0"/>
    <s v="Fiction Novel"/>
    <n v="1"/>
    <n v="33.44"/>
    <n v="5"/>
    <x v="5"/>
    <x v="16"/>
    <x v="4"/>
    <x v="1"/>
    <x v="1"/>
    <x v="134"/>
    <n v="33.44"/>
    <n v="1.67"/>
    <x v="137"/>
  </r>
  <r>
    <x v="148"/>
    <s v="CUST00944"/>
    <x v="3"/>
    <s v="Running Shoes"/>
    <n v="1"/>
    <n v="40.33"/>
    <m/>
    <x v="4"/>
    <x v="4"/>
    <x v="1"/>
    <x v="0"/>
    <x v="0"/>
    <x v="135"/>
    <n v="40.33"/>
    <m/>
    <x v="4"/>
  </r>
  <r>
    <x v="149"/>
    <s v="CUST02365"/>
    <x v="2"/>
    <s v="Perfume"/>
    <n v="1"/>
    <n v="47.83"/>
    <m/>
    <x v="5"/>
    <x v="8"/>
    <x v="2"/>
    <x v="0"/>
    <x v="0"/>
    <x v="136"/>
    <n v="47.83"/>
    <m/>
    <x v="4"/>
  </r>
  <r>
    <x v="150"/>
    <s v="CUST00241"/>
    <x v="5"/>
    <s v="Building Blocks Set"/>
    <n v="1"/>
    <n v="46.26"/>
    <n v="0"/>
    <x v="2"/>
    <x v="11"/>
    <x v="5"/>
    <x v="0"/>
    <x v="3"/>
    <x v="137"/>
    <n v="46.26"/>
    <n v="0"/>
    <x v="138"/>
  </r>
  <r>
    <x v="151"/>
    <s v="CUST00706"/>
    <x v="2"/>
    <s v="Perfume"/>
    <n v="2"/>
    <n v="41.82"/>
    <n v="5"/>
    <x v="4"/>
    <x v="0"/>
    <x v="0"/>
    <x v="0"/>
    <x v="1"/>
    <x v="138"/>
    <n v="83.64"/>
    <n v="4.18"/>
    <x v="139"/>
  </r>
  <r>
    <x v="152"/>
    <s v="CUST02795"/>
    <x v="4"/>
    <s v="Cricket Bat"/>
    <n v="1"/>
    <n v="59.85"/>
    <n v="15"/>
    <x v="1"/>
    <x v="16"/>
    <x v="4"/>
    <x v="0"/>
    <x v="1"/>
    <x v="139"/>
    <n v="59.85"/>
    <n v="8.98"/>
    <x v="140"/>
  </r>
  <r>
    <x v="153"/>
    <s v="CUST01013"/>
    <x v="2"/>
    <s v="Shampoo"/>
    <n v="1"/>
    <n v="24.58"/>
    <m/>
    <x v="5"/>
    <x v="15"/>
    <x v="6"/>
    <x v="0"/>
    <x v="0"/>
    <x v="140"/>
    <n v="24.58"/>
    <m/>
    <x v="4"/>
  </r>
  <r>
    <x v="154"/>
    <s v="CUST01671"/>
    <x v="5"/>
    <s v="Action Figure"/>
    <n v="2"/>
    <n v="45.73"/>
    <n v="15"/>
    <x v="3"/>
    <x v="18"/>
    <x v="6"/>
    <x v="1"/>
    <x v="1"/>
    <x v="141"/>
    <n v="91.46"/>
    <n v="13.72"/>
    <x v="141"/>
  </r>
  <r>
    <x v="155"/>
    <s v="CUST00574"/>
    <x v="1"/>
    <s v="Non-Stick Pan"/>
    <n v="4"/>
    <n v="144.80000000000001"/>
    <n v="0"/>
    <x v="5"/>
    <x v="1"/>
    <x v="1"/>
    <x v="2"/>
    <x v="1"/>
    <x v="142"/>
    <n v="579.20000000000005"/>
    <n v="0"/>
    <x v="142"/>
  </r>
  <r>
    <x v="156"/>
    <s v="CUST00458"/>
    <x v="3"/>
    <s v="Leather Wallet"/>
    <n v="1"/>
    <n v="42.08"/>
    <n v="10"/>
    <x v="4"/>
    <x v="0"/>
    <x v="0"/>
    <x v="0"/>
    <x v="2"/>
    <x v="143"/>
    <n v="42.08"/>
    <n v="4.21"/>
    <x v="143"/>
  </r>
  <r>
    <x v="157"/>
    <s v="CUST01572"/>
    <x v="4"/>
    <s v="Dumbbell Set"/>
    <n v="1"/>
    <n v="86.91"/>
    <n v="5"/>
    <x v="0"/>
    <x v="19"/>
    <x v="2"/>
    <x v="0"/>
    <x v="0"/>
    <x v="144"/>
    <n v="86.91"/>
    <n v="4.3499999999999996"/>
    <x v="144"/>
  </r>
  <r>
    <x v="158"/>
    <s v="CUST01642"/>
    <x v="7"/>
    <s v="Olive Oil 1L"/>
    <n v="1"/>
    <n v="14.72"/>
    <n v="0"/>
    <x v="0"/>
    <x v="14"/>
    <x v="5"/>
    <x v="0"/>
    <x v="0"/>
    <x v="145"/>
    <n v="14.72"/>
    <n v="0"/>
    <x v="145"/>
  </r>
  <r>
    <x v="159"/>
    <s v="CUST00786"/>
    <x v="7"/>
    <s v="Green Tea Pack"/>
    <n v="2"/>
    <n v="29.21"/>
    <n v="25"/>
    <x v="4"/>
    <x v="21"/>
    <x v="1"/>
    <x v="0"/>
    <x v="3"/>
    <x v="146"/>
    <n v="58.42"/>
    <n v="14.6"/>
    <x v="146"/>
  </r>
  <r>
    <x v="160"/>
    <s v="CUST02939"/>
    <x v="5"/>
    <s v="Building Blocks Set"/>
    <n v="1"/>
    <n v="41.88"/>
    <n v="0"/>
    <x v="1"/>
    <x v="8"/>
    <x v="2"/>
    <x v="0"/>
    <x v="4"/>
    <x v="147"/>
    <n v="41.88"/>
    <n v="0"/>
    <x v="147"/>
  </r>
  <r>
    <x v="161"/>
    <s v="CUST00035"/>
    <x v="2"/>
    <s v="Sunscreen SPF50"/>
    <n v="1"/>
    <n v="45.86"/>
    <n v="10"/>
    <x v="3"/>
    <x v="6"/>
    <x v="3"/>
    <x v="0"/>
    <x v="3"/>
    <x v="144"/>
    <n v="45.86"/>
    <n v="4.59"/>
    <x v="148"/>
  </r>
  <r>
    <x v="162"/>
    <s v="CUST02942"/>
    <x v="3"/>
    <s v="Denim Jacket"/>
    <n v="1"/>
    <n v="35.6"/>
    <n v="15"/>
    <x v="1"/>
    <x v="5"/>
    <x v="3"/>
    <x v="1"/>
    <x v="1"/>
    <x v="148"/>
    <n v="35.6"/>
    <n v="5.34"/>
    <x v="149"/>
  </r>
  <r>
    <x v="163"/>
    <s v="CUST03397"/>
    <x v="0"/>
    <s v="Fiction Novel"/>
    <n v="3"/>
    <n v="38.44"/>
    <n v="5"/>
    <x v="2"/>
    <x v="5"/>
    <x v="3"/>
    <x v="0"/>
    <x v="3"/>
    <x v="149"/>
    <n v="115.32"/>
    <n v="5.77"/>
    <x v="150"/>
  </r>
  <r>
    <x v="164"/>
    <s v="CUST02743"/>
    <x v="2"/>
    <s v="Perfume"/>
    <n v="3"/>
    <n v="32.200000000000003"/>
    <n v="10"/>
    <x v="1"/>
    <x v="20"/>
    <x v="1"/>
    <x v="0"/>
    <x v="3"/>
    <x v="150"/>
    <n v="96.6"/>
    <n v="9.66"/>
    <x v="151"/>
  </r>
  <r>
    <x v="165"/>
    <s v="CUST01948"/>
    <x v="2"/>
    <s v="Lipstick"/>
    <n v="1"/>
    <n v="7.93"/>
    <n v="5"/>
    <x v="0"/>
    <x v="14"/>
    <x v="5"/>
    <x v="0"/>
    <x v="0"/>
    <x v="151"/>
    <n v="7.93"/>
    <n v="0.4"/>
    <x v="152"/>
  </r>
  <r>
    <x v="166"/>
    <s v="CUST02933"/>
    <x v="4"/>
    <s v="Cricket Bat"/>
    <n v="2"/>
    <n v="74.540000000000006"/>
    <n v="20"/>
    <x v="3"/>
    <x v="2"/>
    <x v="2"/>
    <x v="0"/>
    <x v="0"/>
    <x v="65"/>
    <n v="149.08000000000001"/>
    <n v="29.82"/>
    <x v="153"/>
  </r>
  <r>
    <x v="167"/>
    <s v="CUST01248"/>
    <x v="2"/>
    <s v="Sunscreen SPF50"/>
    <n v="2"/>
    <n v="41.9"/>
    <n v="25"/>
    <x v="1"/>
    <x v="17"/>
    <x v="5"/>
    <x v="0"/>
    <x v="0"/>
    <x v="152"/>
    <n v="83.8"/>
    <n v="20.95"/>
    <x v="154"/>
  </r>
  <r>
    <x v="168"/>
    <s v="CUST02505"/>
    <x v="4"/>
    <s v="Yoga Mat"/>
    <n v="1"/>
    <n v="141.01"/>
    <n v="20"/>
    <x v="2"/>
    <x v="8"/>
    <x v="2"/>
    <x v="0"/>
    <x v="2"/>
    <x v="153"/>
    <n v="141.01"/>
    <n v="28.2"/>
    <x v="155"/>
  </r>
  <r>
    <x v="169"/>
    <s v="CUST02766"/>
    <x v="6"/>
    <s v="Laptop Stand"/>
    <n v="1"/>
    <n v="136.85"/>
    <n v="0"/>
    <x v="4"/>
    <x v="2"/>
    <x v="2"/>
    <x v="1"/>
    <x v="1"/>
    <x v="154"/>
    <n v="136.85"/>
    <n v="0"/>
    <x v="156"/>
  </r>
  <r>
    <x v="170"/>
    <s v="CUST01750"/>
    <x v="6"/>
    <s v="Gaming Mouse"/>
    <n v="3"/>
    <n v="170.83"/>
    <n v="0"/>
    <x v="0"/>
    <x v="13"/>
    <x v="4"/>
    <x v="0"/>
    <x v="3"/>
    <x v="155"/>
    <n v="512.49"/>
    <n v="0"/>
    <x v="157"/>
  </r>
  <r>
    <x v="171"/>
    <s v="CUST01235"/>
    <x v="6"/>
    <s v="Wireless Earbuds"/>
    <n v="4"/>
    <n v="154.76"/>
    <n v="15"/>
    <x v="0"/>
    <x v="16"/>
    <x v="4"/>
    <x v="0"/>
    <x v="3"/>
    <x v="156"/>
    <n v="619.04"/>
    <n v="92.86"/>
    <x v="158"/>
  </r>
  <r>
    <x v="172"/>
    <s v="CUST00763"/>
    <x v="0"/>
    <s v="Fiction Novel"/>
    <n v="2"/>
    <n v="9.1199999999999992"/>
    <n v="25"/>
    <x v="2"/>
    <x v="19"/>
    <x v="2"/>
    <x v="0"/>
    <x v="2"/>
    <x v="157"/>
    <n v="18.239999999999998"/>
    <n v="4.5599999999999996"/>
    <x v="159"/>
  </r>
  <r>
    <x v="173"/>
    <s v="CUST01017"/>
    <x v="1"/>
    <s v="Air Fryer"/>
    <n v="1"/>
    <n v="64.3"/>
    <n v="0"/>
    <x v="5"/>
    <x v="18"/>
    <x v="6"/>
    <x v="0"/>
    <x v="3"/>
    <x v="158"/>
    <n v="64.3"/>
    <n v="0"/>
    <x v="160"/>
  </r>
  <r>
    <x v="174"/>
    <s v="CUST01405"/>
    <x v="3"/>
    <s v="Denim Jacket"/>
    <n v="3"/>
    <n v="90.94"/>
    <n v="5"/>
    <x v="0"/>
    <x v="18"/>
    <x v="6"/>
    <x v="3"/>
    <x v="1"/>
    <x v="159"/>
    <n v="272.82"/>
    <n v="13.64"/>
    <x v="161"/>
  </r>
  <r>
    <x v="175"/>
    <s v="CUST02015"/>
    <x v="1"/>
    <s v="Ceramic Mug Set"/>
    <n v="2"/>
    <n v="65.959999999999994"/>
    <n v="0"/>
    <x v="2"/>
    <x v="9"/>
    <x v="0"/>
    <x v="4"/>
    <x v="1"/>
    <x v="160"/>
    <n v="131.91999999999999"/>
    <n v="0"/>
    <x v="162"/>
  </r>
  <r>
    <x v="176"/>
    <s v="CUST00110"/>
    <x v="7"/>
    <s v="Olive Oil 1L"/>
    <n v="1"/>
    <n v="10.94"/>
    <n v="0"/>
    <x v="1"/>
    <x v="13"/>
    <x v="4"/>
    <x v="0"/>
    <x v="2"/>
    <x v="39"/>
    <n v="10.94"/>
    <n v="0"/>
    <x v="163"/>
  </r>
  <r>
    <x v="177"/>
    <s v="CUST00582"/>
    <x v="1"/>
    <s v="Blender"/>
    <n v="1"/>
    <n v="50.97"/>
    <n v="5"/>
    <x v="2"/>
    <x v="5"/>
    <x v="3"/>
    <x v="0"/>
    <x v="2"/>
    <x v="161"/>
    <n v="50.97"/>
    <n v="2.5499999999999998"/>
    <x v="164"/>
  </r>
  <r>
    <x v="178"/>
    <s v="CUST02397"/>
    <x v="1"/>
    <s v="Ceramic Mug Set"/>
    <n v="3"/>
    <n v="107"/>
    <n v="15"/>
    <x v="3"/>
    <x v="18"/>
    <x v="6"/>
    <x v="0"/>
    <x v="0"/>
    <x v="162"/>
    <n v="321"/>
    <n v="48.15"/>
    <x v="165"/>
  </r>
  <r>
    <x v="179"/>
    <s v="CUST01531"/>
    <x v="5"/>
    <s v="Remote Control Car"/>
    <n v="2"/>
    <n v="67.94"/>
    <n v="0"/>
    <x v="5"/>
    <x v="19"/>
    <x v="2"/>
    <x v="0"/>
    <x v="2"/>
    <x v="163"/>
    <n v="135.88"/>
    <n v="0"/>
    <x v="166"/>
  </r>
  <r>
    <x v="180"/>
    <s v="CUST02089"/>
    <x v="3"/>
    <s v="Backpack"/>
    <n v="2"/>
    <n v="80.930000000000007"/>
    <n v="15"/>
    <x v="5"/>
    <x v="15"/>
    <x v="6"/>
    <x v="0"/>
    <x v="0"/>
    <x v="164"/>
    <n v="161.86000000000001"/>
    <n v="24.28"/>
    <x v="167"/>
  </r>
  <r>
    <x v="181"/>
    <s v="CUST02940"/>
    <x v="2"/>
    <s v="Perfume"/>
    <n v="3"/>
    <n v="29.08"/>
    <n v="10"/>
    <x v="3"/>
    <x v="15"/>
    <x v="6"/>
    <x v="4"/>
    <x v="1"/>
    <x v="165"/>
    <n v="87.24"/>
    <n v="8.7200000000000006"/>
    <x v="168"/>
  </r>
  <r>
    <x v="182"/>
    <s v="CUST02809"/>
    <x v="2"/>
    <s v="Lipstick"/>
    <n v="3"/>
    <n v="40.18"/>
    <n v="15"/>
    <x v="2"/>
    <x v="9"/>
    <x v="0"/>
    <x v="4"/>
    <x v="1"/>
    <x v="166"/>
    <n v="120.54"/>
    <n v="18.079999999999998"/>
    <x v="169"/>
  </r>
  <r>
    <x v="183"/>
    <s v="CUST02272"/>
    <x v="6"/>
    <s v="Gaming Mouse"/>
    <n v="4"/>
    <n v="88.35"/>
    <n v="15"/>
    <x v="2"/>
    <x v="18"/>
    <x v="6"/>
    <x v="0"/>
    <x v="0"/>
    <x v="167"/>
    <n v="353.4"/>
    <n v="53.01"/>
    <x v="170"/>
  </r>
  <r>
    <x v="184"/>
    <s v="CUST02968"/>
    <x v="6"/>
    <s v="Laptop Stand"/>
    <n v="4"/>
    <n v="179.7"/>
    <n v="0"/>
    <x v="0"/>
    <x v="14"/>
    <x v="5"/>
    <x v="1"/>
    <x v="1"/>
    <x v="149"/>
    <n v="718.8"/>
    <n v="0"/>
    <x v="171"/>
  </r>
  <r>
    <x v="185"/>
    <s v="CUST01190"/>
    <x v="2"/>
    <s v="Lipstick"/>
    <n v="2"/>
    <n v="59.82"/>
    <n v="20"/>
    <x v="5"/>
    <x v="7"/>
    <x v="4"/>
    <x v="0"/>
    <x v="3"/>
    <x v="130"/>
    <n v="119.64"/>
    <n v="23.93"/>
    <x v="172"/>
  </r>
  <r>
    <x v="186"/>
    <s v="CUST01848"/>
    <x v="7"/>
    <s v="Almonds 500g"/>
    <n v="2"/>
    <n v="4.7"/>
    <n v="5"/>
    <x v="0"/>
    <x v="20"/>
    <x v="4"/>
    <x v="1"/>
    <x v="1"/>
    <x v="168"/>
    <n v="9.4"/>
    <n v="0.47"/>
    <x v="173"/>
  </r>
  <r>
    <x v="187"/>
    <s v="CUST00736"/>
    <x v="5"/>
    <s v="Action Figure"/>
    <n v="1"/>
    <n v="85.33"/>
    <n v="10"/>
    <x v="5"/>
    <x v="22"/>
    <x v="5"/>
    <x v="2"/>
    <x v="1"/>
    <x v="169"/>
    <n v="85.33"/>
    <n v="8.5299999999999994"/>
    <x v="174"/>
  </r>
  <r>
    <x v="188"/>
    <s v="CUST01783"/>
    <x v="6"/>
    <s v="Power Bank"/>
    <n v="1"/>
    <n v="61.79"/>
    <n v="0"/>
    <x v="2"/>
    <x v="4"/>
    <x v="1"/>
    <x v="4"/>
    <x v="1"/>
    <x v="170"/>
    <n v="61.79"/>
    <n v="0"/>
    <x v="175"/>
  </r>
  <r>
    <x v="189"/>
    <s v="CUST00188"/>
    <x v="1"/>
    <s v="Vacuum Cleaner"/>
    <n v="1"/>
    <n v="177.55"/>
    <m/>
    <x v="5"/>
    <x v="2"/>
    <x v="2"/>
    <x v="0"/>
    <x v="3"/>
    <x v="146"/>
    <n v="177.55"/>
    <m/>
    <x v="4"/>
  </r>
  <r>
    <x v="190"/>
    <s v="CUST00084"/>
    <x v="3"/>
    <s v="Sunglasses"/>
    <n v="1"/>
    <n v="93.26"/>
    <n v="5"/>
    <x v="5"/>
    <x v="21"/>
    <x v="1"/>
    <x v="0"/>
    <x v="3"/>
    <x v="171"/>
    <n v="93.26"/>
    <n v="4.66"/>
    <x v="176"/>
  </r>
  <r>
    <x v="191"/>
    <s v="CUST02286"/>
    <x v="5"/>
    <s v="Building Blocks Set"/>
    <n v="1"/>
    <n v="75.62"/>
    <n v="0"/>
    <x v="4"/>
    <x v="2"/>
    <x v="2"/>
    <x v="4"/>
    <x v="1"/>
    <x v="172"/>
    <n v="75.62"/>
    <n v="0"/>
    <x v="177"/>
  </r>
  <r>
    <x v="192"/>
    <s v="CUST02758"/>
    <x v="4"/>
    <s v="Cricket Bat"/>
    <n v="1"/>
    <n v="133.91"/>
    <n v="10"/>
    <x v="2"/>
    <x v="0"/>
    <x v="0"/>
    <x v="1"/>
    <x v="1"/>
    <x v="173"/>
    <n v="133.91"/>
    <n v="13.39"/>
    <x v="178"/>
  </r>
  <r>
    <x v="193"/>
    <s v="CUST02631"/>
    <x v="2"/>
    <s v="Shampoo"/>
    <n v="3"/>
    <n v="46.41"/>
    <n v="10"/>
    <x v="4"/>
    <x v="3"/>
    <x v="0"/>
    <x v="1"/>
    <x v="1"/>
    <x v="174"/>
    <n v="139.22999999999999"/>
    <n v="13.92"/>
    <x v="179"/>
  </r>
  <r>
    <x v="194"/>
    <s v="CUST00236"/>
    <x v="0"/>
    <s v="Cookbook"/>
    <n v="1"/>
    <n v="12.33"/>
    <n v="5"/>
    <x v="4"/>
    <x v="3"/>
    <x v="0"/>
    <x v="4"/>
    <x v="1"/>
    <x v="175"/>
    <n v="12.33"/>
    <n v="0.62"/>
    <x v="180"/>
  </r>
  <r>
    <x v="195"/>
    <s v="CUST01644"/>
    <x v="7"/>
    <s v="Olive Oil 1L"/>
    <n v="4"/>
    <n v="14.11"/>
    <n v="5"/>
    <x v="4"/>
    <x v="6"/>
    <x v="3"/>
    <x v="0"/>
    <x v="2"/>
    <x v="176"/>
    <n v="56.44"/>
    <n v="2.82"/>
    <x v="181"/>
  </r>
  <r>
    <x v="196"/>
    <s v="CUST01320"/>
    <x v="1"/>
    <s v="Storage Organizer"/>
    <n v="2"/>
    <n v="67.2"/>
    <n v="15"/>
    <x v="5"/>
    <x v="12"/>
    <x v="3"/>
    <x v="1"/>
    <x v="1"/>
    <x v="177"/>
    <n v="134.4"/>
    <n v="20.16"/>
    <x v="182"/>
  </r>
  <r>
    <x v="197"/>
    <s v="CUST02511"/>
    <x v="0"/>
    <s v="Fiction Novel"/>
    <n v="2"/>
    <n v="19.649999999999999"/>
    <n v="10"/>
    <x v="0"/>
    <x v="13"/>
    <x v="4"/>
    <x v="0"/>
    <x v="3"/>
    <x v="178"/>
    <n v="39.299999999999997"/>
    <n v="3.93"/>
    <x v="183"/>
  </r>
  <r>
    <x v="198"/>
    <s v="CUST00508"/>
    <x v="1"/>
    <s v="Blender"/>
    <n v="2"/>
    <n v="171.9"/>
    <n v="10"/>
    <x v="2"/>
    <x v="3"/>
    <x v="0"/>
    <x v="0"/>
    <x v="2"/>
    <x v="179"/>
    <n v="343.8"/>
    <n v="34.380000000000003"/>
    <x v="184"/>
  </r>
  <r>
    <x v="199"/>
    <s v="CUST00281"/>
    <x v="3"/>
    <s v="Hoodie"/>
    <n v="2"/>
    <n v="63.33"/>
    <n v="10"/>
    <x v="5"/>
    <x v="18"/>
    <x v="6"/>
    <x v="0"/>
    <x v="3"/>
    <x v="180"/>
    <n v="126.66"/>
    <n v="12.67"/>
    <x v="185"/>
  </r>
  <r>
    <x v="200"/>
    <s v="CUST00814"/>
    <x v="7"/>
    <s v="Basmati Rice 5kg"/>
    <n v="5"/>
    <n v="5.88"/>
    <n v="0"/>
    <x v="5"/>
    <x v="6"/>
    <x v="3"/>
    <x v="1"/>
    <x v="1"/>
    <x v="23"/>
    <n v="29.4"/>
    <n v="0"/>
    <x v="186"/>
  </r>
  <r>
    <x v="201"/>
    <s v="CUST00990"/>
    <x v="3"/>
    <s v="Hoodie"/>
    <n v="5"/>
    <n v="25.54"/>
    <n v="15"/>
    <x v="3"/>
    <x v="1"/>
    <x v="1"/>
    <x v="4"/>
    <x v="1"/>
    <x v="180"/>
    <n v="127.7"/>
    <n v="19.16"/>
    <x v="187"/>
  </r>
  <r>
    <x v="202"/>
    <s v="CUST02379"/>
    <x v="1"/>
    <s v="Ceramic Mug Set"/>
    <n v="3"/>
    <n v="158.13"/>
    <n v="0"/>
    <x v="3"/>
    <x v="5"/>
    <x v="3"/>
    <x v="4"/>
    <x v="1"/>
    <x v="181"/>
    <n v="474.39"/>
    <n v="0"/>
    <x v="188"/>
  </r>
  <r>
    <x v="203"/>
    <s v="CUST01828"/>
    <x v="3"/>
    <s v="Denim Jacket"/>
    <n v="1"/>
    <n v="71.52"/>
    <n v="0"/>
    <x v="4"/>
    <x v="6"/>
    <x v="3"/>
    <x v="0"/>
    <x v="0"/>
    <x v="182"/>
    <n v="71.52"/>
    <n v="0"/>
    <x v="189"/>
  </r>
  <r>
    <x v="204"/>
    <s v="CUST01270"/>
    <x v="5"/>
    <s v="Puzzle 1000pc"/>
    <n v="4"/>
    <n v="27.3"/>
    <n v="10"/>
    <x v="5"/>
    <x v="14"/>
    <x v="5"/>
    <x v="0"/>
    <x v="3"/>
    <x v="183"/>
    <n v="109.2"/>
    <n v="10.92"/>
    <x v="190"/>
  </r>
  <r>
    <x v="205"/>
    <s v="CUST02764"/>
    <x v="7"/>
    <s v="Olive Oil 1L"/>
    <n v="2"/>
    <n v="5.24"/>
    <n v="5"/>
    <x v="4"/>
    <x v="18"/>
    <x v="6"/>
    <x v="3"/>
    <x v="1"/>
    <x v="184"/>
    <n v="10.48"/>
    <n v="0.52"/>
    <x v="191"/>
  </r>
  <r>
    <x v="206"/>
    <s v="CUST01762"/>
    <x v="4"/>
    <s v="Yoga Mat"/>
    <n v="1"/>
    <n v="31.21"/>
    <n v="10"/>
    <x v="4"/>
    <x v="12"/>
    <x v="3"/>
    <x v="4"/>
    <x v="1"/>
    <x v="185"/>
    <n v="31.21"/>
    <n v="3.12"/>
    <x v="192"/>
  </r>
  <r>
    <x v="207"/>
    <s v="CUST00893"/>
    <x v="2"/>
    <s v="Lipstick"/>
    <n v="2"/>
    <n v="21.36"/>
    <n v="0"/>
    <x v="3"/>
    <x v="20"/>
    <x v="2"/>
    <x v="0"/>
    <x v="3"/>
    <x v="186"/>
    <n v="42.72"/>
    <n v="0"/>
    <x v="193"/>
  </r>
  <r>
    <x v="208"/>
    <s v="CUST00643"/>
    <x v="4"/>
    <s v="Dumbbell Set"/>
    <n v="4"/>
    <n v="116.07"/>
    <n v="0"/>
    <x v="0"/>
    <x v="17"/>
    <x v="5"/>
    <x v="0"/>
    <x v="2"/>
    <x v="187"/>
    <n v="464.28"/>
    <n v="0"/>
    <x v="194"/>
  </r>
  <r>
    <x v="209"/>
    <s v="CUST02734"/>
    <x v="6"/>
    <s v="Webcam"/>
    <n v="1"/>
    <n v="91.44"/>
    <n v="0"/>
    <x v="4"/>
    <x v="15"/>
    <x v="6"/>
    <x v="3"/>
    <x v="1"/>
    <x v="188"/>
    <n v="91.44"/>
    <n v="0"/>
    <x v="195"/>
  </r>
  <r>
    <x v="210"/>
    <s v="CUST01468"/>
    <x v="0"/>
    <s v="Kids Storybook"/>
    <n v="1"/>
    <n v="39.4"/>
    <n v="0"/>
    <x v="4"/>
    <x v="15"/>
    <x v="6"/>
    <x v="4"/>
    <x v="1"/>
    <x v="189"/>
    <n v="39.4"/>
    <n v="0"/>
    <x v="196"/>
  </r>
  <r>
    <x v="211"/>
    <s v="CUST03092"/>
    <x v="1"/>
    <s v="Blender"/>
    <n v="3"/>
    <n v="173.32"/>
    <n v="20"/>
    <x v="2"/>
    <x v="15"/>
    <x v="6"/>
    <x v="2"/>
    <x v="1"/>
    <x v="190"/>
    <n v="519.96"/>
    <n v="103.99"/>
    <x v="197"/>
  </r>
  <r>
    <x v="212"/>
    <s v="CUST01215"/>
    <x v="3"/>
    <s v="Cotton T-Shirt"/>
    <n v="1"/>
    <n v="40.85"/>
    <n v="10"/>
    <x v="2"/>
    <x v="21"/>
    <x v="1"/>
    <x v="0"/>
    <x v="2"/>
    <x v="191"/>
    <n v="40.85"/>
    <n v="4.08"/>
    <x v="198"/>
  </r>
  <r>
    <x v="213"/>
    <s v="CUST00520"/>
    <x v="0"/>
    <s v="Fiction Novel"/>
    <n v="1"/>
    <n v="24.4"/>
    <n v="5"/>
    <x v="5"/>
    <x v="12"/>
    <x v="3"/>
    <x v="4"/>
    <x v="1"/>
    <x v="192"/>
    <n v="24.4"/>
    <n v="1.22"/>
    <x v="199"/>
  </r>
  <r>
    <x v="214"/>
    <s v="CUST00826"/>
    <x v="6"/>
    <s v="Smartwatch"/>
    <n v="5"/>
    <n v="164.26"/>
    <n v="0"/>
    <x v="0"/>
    <x v="16"/>
    <x v="4"/>
    <x v="0"/>
    <x v="2"/>
    <x v="193"/>
    <n v="821.3"/>
    <n v="0"/>
    <x v="200"/>
  </r>
  <r>
    <x v="215"/>
    <s v="CUST00999"/>
    <x v="7"/>
    <s v="Green Tea Pack"/>
    <n v="5"/>
    <n v="26.51"/>
    <n v="20"/>
    <x v="2"/>
    <x v="8"/>
    <x v="2"/>
    <x v="0"/>
    <x v="3"/>
    <x v="194"/>
    <n v="132.55000000000001"/>
    <n v="26.51"/>
    <x v="201"/>
  </r>
  <r>
    <x v="216"/>
    <s v="CUST03018"/>
    <x v="3"/>
    <s v="Hoodie"/>
    <n v="2"/>
    <n v="61.85"/>
    <n v="0"/>
    <x v="5"/>
    <x v="22"/>
    <x v="5"/>
    <x v="3"/>
    <x v="1"/>
    <x v="195"/>
    <n v="123.7"/>
    <n v="0"/>
    <x v="202"/>
  </r>
  <r>
    <x v="217"/>
    <s v="CUST02665"/>
    <x v="1"/>
    <s v="Blender"/>
    <n v="3"/>
    <n v="131.44999999999999"/>
    <n v="10"/>
    <x v="2"/>
    <x v="18"/>
    <x v="6"/>
    <x v="0"/>
    <x v="4"/>
    <x v="196"/>
    <n v="394.35"/>
    <n v="39.44"/>
    <x v="203"/>
  </r>
  <r>
    <x v="218"/>
    <s v="CUST01233"/>
    <x v="5"/>
    <s v="Remote Control Car"/>
    <n v="1"/>
    <n v="81.37"/>
    <n v="15"/>
    <x v="2"/>
    <x v="15"/>
    <x v="6"/>
    <x v="0"/>
    <x v="0"/>
    <x v="26"/>
    <n v="81.37"/>
    <n v="12.21"/>
    <x v="204"/>
  </r>
  <r>
    <x v="219"/>
    <s v="CUST00437"/>
    <x v="1"/>
    <s v="Vacuum Cleaner"/>
    <n v="1"/>
    <n v="179.02"/>
    <n v="5"/>
    <x v="1"/>
    <x v="3"/>
    <x v="0"/>
    <x v="1"/>
    <x v="1"/>
    <x v="197"/>
    <n v="179.02"/>
    <n v="8.9499999999999993"/>
    <x v="205"/>
  </r>
  <r>
    <x v="220"/>
    <s v="CUST00829"/>
    <x v="6"/>
    <s v="Laptop Stand"/>
    <n v="1"/>
    <n v="120.17"/>
    <n v="5"/>
    <x v="5"/>
    <x v="8"/>
    <x v="2"/>
    <x v="0"/>
    <x v="3"/>
    <x v="198"/>
    <n v="120.17"/>
    <n v="6.01"/>
    <x v="206"/>
  </r>
  <r>
    <x v="221"/>
    <s v="CUST01864"/>
    <x v="3"/>
    <s v="Running Shoes"/>
    <n v="1"/>
    <n v="35.08"/>
    <n v="20"/>
    <x v="2"/>
    <x v="5"/>
    <x v="3"/>
    <x v="0"/>
    <x v="4"/>
    <x v="199"/>
    <n v="35.08"/>
    <n v="7.02"/>
    <x v="207"/>
  </r>
  <r>
    <x v="222"/>
    <s v="CUST00974"/>
    <x v="2"/>
    <s v="Shampoo"/>
    <n v="1"/>
    <n v="23.53"/>
    <n v="0"/>
    <x v="0"/>
    <x v="6"/>
    <x v="3"/>
    <x v="3"/>
    <x v="1"/>
    <x v="200"/>
    <n v="23.53"/>
    <n v="0"/>
    <x v="208"/>
  </r>
  <r>
    <x v="223"/>
    <s v="CUST03297"/>
    <x v="5"/>
    <s v="Remote Control Car"/>
    <n v="1"/>
    <n v="64.59"/>
    <n v="0"/>
    <x v="5"/>
    <x v="1"/>
    <x v="1"/>
    <x v="1"/>
    <x v="1"/>
    <x v="201"/>
    <n v="64.59"/>
    <n v="0"/>
    <x v="209"/>
  </r>
  <r>
    <x v="224"/>
    <s v="CUST02994"/>
    <x v="3"/>
    <s v="Backpack"/>
    <n v="2"/>
    <n v="76.790000000000006"/>
    <n v="25"/>
    <x v="5"/>
    <x v="17"/>
    <x v="5"/>
    <x v="0"/>
    <x v="0"/>
    <x v="202"/>
    <n v="153.58000000000001"/>
    <n v="38.4"/>
    <x v="210"/>
  </r>
  <r>
    <x v="225"/>
    <s v="CUST00430"/>
    <x v="5"/>
    <s v="Building Blocks Set"/>
    <n v="1"/>
    <n v="45.75"/>
    <n v="5"/>
    <x v="3"/>
    <x v="5"/>
    <x v="3"/>
    <x v="2"/>
    <x v="1"/>
    <x v="203"/>
    <n v="45.75"/>
    <n v="2.29"/>
    <x v="211"/>
  </r>
  <r>
    <x v="226"/>
    <s v="CUST02833"/>
    <x v="0"/>
    <s v="Self-Help Book"/>
    <n v="2"/>
    <n v="36.44"/>
    <n v="20"/>
    <x v="5"/>
    <x v="1"/>
    <x v="1"/>
    <x v="0"/>
    <x v="1"/>
    <x v="204"/>
    <n v="72.88"/>
    <n v="14.58"/>
    <x v="212"/>
  </r>
  <r>
    <x v="227"/>
    <s v="CUST03294"/>
    <x v="5"/>
    <s v="Remote Control Car"/>
    <n v="2"/>
    <n v="56.58"/>
    <n v="5"/>
    <x v="0"/>
    <x v="13"/>
    <x v="4"/>
    <x v="0"/>
    <x v="3"/>
    <x v="109"/>
    <n v="113.16"/>
    <n v="5.66"/>
    <x v="213"/>
  </r>
  <r>
    <x v="228"/>
    <s v="CUST01078"/>
    <x v="2"/>
    <s v="Face Moisturizer"/>
    <n v="5"/>
    <n v="33.130000000000003"/>
    <n v="10"/>
    <x v="4"/>
    <x v="13"/>
    <x v="4"/>
    <x v="3"/>
    <x v="1"/>
    <x v="205"/>
    <n v="165.65"/>
    <n v="16.559999999999999"/>
    <x v="214"/>
  </r>
  <r>
    <x v="229"/>
    <s v="CUST00011"/>
    <x v="6"/>
    <s v="Smartwatch"/>
    <n v="5"/>
    <n v="113.34"/>
    <n v="0"/>
    <x v="1"/>
    <x v="8"/>
    <x v="2"/>
    <x v="0"/>
    <x v="3"/>
    <x v="192"/>
    <n v="566.70000000000005"/>
    <n v="0"/>
    <x v="215"/>
  </r>
  <r>
    <x v="230"/>
    <s v="CUST02939"/>
    <x v="0"/>
    <s v="Fiction Novel"/>
    <n v="2"/>
    <n v="12.7"/>
    <n v="0"/>
    <x v="2"/>
    <x v="17"/>
    <x v="5"/>
    <x v="0"/>
    <x v="4"/>
    <x v="206"/>
    <n v="25.4"/>
    <n v="0"/>
    <x v="216"/>
  </r>
  <r>
    <x v="231"/>
    <s v="CUST00175"/>
    <x v="7"/>
    <s v="Green Tea Pack"/>
    <n v="2"/>
    <n v="16.190000000000001"/>
    <n v="0"/>
    <x v="5"/>
    <x v="10"/>
    <x v="3"/>
    <x v="0"/>
    <x v="3"/>
    <x v="207"/>
    <n v="32.380000000000003"/>
    <n v="0"/>
    <x v="217"/>
  </r>
  <r>
    <x v="232"/>
    <s v="CUST02337"/>
    <x v="1"/>
    <s v="Air Fryer"/>
    <n v="4"/>
    <n v="29.73"/>
    <n v="20"/>
    <x v="4"/>
    <x v="15"/>
    <x v="6"/>
    <x v="0"/>
    <x v="3"/>
    <x v="208"/>
    <n v="118.92"/>
    <n v="23.78"/>
    <x v="218"/>
  </r>
  <r>
    <x v="233"/>
    <s v="CUST00543"/>
    <x v="6"/>
    <s v="USB-C Cable"/>
    <n v="2"/>
    <n v="22.97"/>
    <n v="10"/>
    <x v="1"/>
    <x v="9"/>
    <x v="0"/>
    <x v="0"/>
    <x v="0"/>
    <x v="129"/>
    <n v="45.94"/>
    <n v="4.59"/>
    <x v="219"/>
  </r>
  <r>
    <x v="234"/>
    <s v="CUST01601"/>
    <x v="1"/>
    <s v="Storage Organizer"/>
    <n v="2"/>
    <n v="93.59"/>
    <n v="5"/>
    <x v="5"/>
    <x v="2"/>
    <x v="2"/>
    <x v="0"/>
    <x v="2"/>
    <x v="209"/>
    <n v="187.18"/>
    <n v="9.36"/>
    <x v="220"/>
  </r>
  <r>
    <x v="235"/>
    <s v="CUST00523"/>
    <x v="2"/>
    <s v="Lipstick"/>
    <n v="3"/>
    <n v="37.26"/>
    <n v="5"/>
    <x v="3"/>
    <x v="17"/>
    <x v="5"/>
    <x v="0"/>
    <x v="3"/>
    <x v="202"/>
    <n v="111.78"/>
    <n v="5.59"/>
    <x v="221"/>
  </r>
  <r>
    <x v="236"/>
    <s v="CUST01453"/>
    <x v="5"/>
    <s v="Action Figure"/>
    <n v="1"/>
    <n v="33.619999999999997"/>
    <n v="5"/>
    <x v="2"/>
    <x v="1"/>
    <x v="1"/>
    <x v="0"/>
    <x v="3"/>
    <x v="210"/>
    <n v="33.619999999999997"/>
    <n v="1.68"/>
    <x v="74"/>
  </r>
  <r>
    <x v="237"/>
    <s v="CUST00284"/>
    <x v="3"/>
    <s v="Hoodie"/>
    <n v="3"/>
    <n v="12.37"/>
    <n v="0"/>
    <x v="3"/>
    <x v="11"/>
    <x v="5"/>
    <x v="0"/>
    <x v="3"/>
    <x v="211"/>
    <n v="37.11"/>
    <n v="0"/>
    <x v="222"/>
  </r>
  <r>
    <x v="238"/>
    <s v="CUST01539"/>
    <x v="4"/>
    <s v="Cricket Bat"/>
    <n v="1"/>
    <n v="129.87"/>
    <n v="0"/>
    <x v="4"/>
    <x v="18"/>
    <x v="6"/>
    <x v="3"/>
    <x v="1"/>
    <x v="212"/>
    <n v="129.87"/>
    <n v="0"/>
    <x v="223"/>
  </r>
  <r>
    <x v="239"/>
    <s v="CUST01516"/>
    <x v="2"/>
    <s v="Lipstick"/>
    <n v="5"/>
    <n v="54.65"/>
    <n v="10"/>
    <x v="4"/>
    <x v="6"/>
    <x v="3"/>
    <x v="0"/>
    <x v="3"/>
    <x v="213"/>
    <n v="273.25"/>
    <n v="27.32"/>
    <x v="224"/>
  </r>
  <r>
    <x v="240"/>
    <s v="CUST00804"/>
    <x v="1"/>
    <s v="Non-Stick Pan"/>
    <n v="1"/>
    <n v="114.89"/>
    <n v="0"/>
    <x v="5"/>
    <x v="5"/>
    <x v="3"/>
    <x v="0"/>
    <x v="1"/>
    <x v="214"/>
    <n v="114.89"/>
    <n v="0"/>
    <x v="225"/>
  </r>
  <r>
    <x v="241"/>
    <s v="CUST00903"/>
    <x v="5"/>
    <s v="Puzzle 1000pc"/>
    <n v="1"/>
    <n v="30.3"/>
    <n v="5"/>
    <x v="5"/>
    <x v="21"/>
    <x v="1"/>
    <x v="0"/>
    <x v="2"/>
    <x v="215"/>
    <n v="30.3"/>
    <n v="1.52"/>
    <x v="226"/>
  </r>
  <r>
    <x v="242"/>
    <s v="CUST02794"/>
    <x v="7"/>
    <s v="Almonds 500g"/>
    <n v="2"/>
    <n v="17.47"/>
    <m/>
    <x v="3"/>
    <x v="16"/>
    <x v="4"/>
    <x v="4"/>
    <x v="1"/>
    <x v="216"/>
    <n v="34.94"/>
    <m/>
    <x v="4"/>
  </r>
  <r>
    <x v="243"/>
    <s v="CUST02849"/>
    <x v="4"/>
    <s v="Cycling Helmet"/>
    <n v="2"/>
    <n v="101.75"/>
    <n v="25"/>
    <x v="1"/>
    <x v="2"/>
    <x v="2"/>
    <x v="0"/>
    <x v="0"/>
    <x v="217"/>
    <n v="203.5"/>
    <n v="50.88"/>
    <x v="227"/>
  </r>
  <r>
    <x v="244"/>
    <s v="CUST01306"/>
    <x v="0"/>
    <s v="Self-Help Book"/>
    <n v="2"/>
    <n v="30.15"/>
    <n v="10"/>
    <x v="3"/>
    <x v="2"/>
    <x v="2"/>
    <x v="4"/>
    <x v="1"/>
    <x v="117"/>
    <n v="60.3"/>
    <n v="6.03"/>
    <x v="228"/>
  </r>
  <r>
    <x v="245"/>
    <s v="CUST03441"/>
    <x v="7"/>
    <s v="Almonds 500g"/>
    <n v="5"/>
    <n v="7.95"/>
    <n v="10"/>
    <x v="1"/>
    <x v="13"/>
    <x v="4"/>
    <x v="0"/>
    <x v="0"/>
    <x v="218"/>
    <n v="39.75"/>
    <n v="3.98"/>
    <x v="229"/>
  </r>
  <r>
    <x v="246"/>
    <s v="CUST00234"/>
    <x v="4"/>
    <s v="Cricket Bat"/>
    <n v="2"/>
    <n v="92.41"/>
    <n v="0"/>
    <x v="1"/>
    <x v="16"/>
    <x v="4"/>
    <x v="0"/>
    <x v="0"/>
    <x v="219"/>
    <n v="184.82"/>
    <n v="0"/>
    <x v="230"/>
  </r>
  <r>
    <x v="247"/>
    <s v="CUST01765"/>
    <x v="1"/>
    <s v="Ceramic Mug Set"/>
    <n v="2"/>
    <n v="169.99"/>
    <n v="15"/>
    <x v="3"/>
    <x v="0"/>
    <x v="0"/>
    <x v="0"/>
    <x v="0"/>
    <x v="220"/>
    <n v="339.98"/>
    <n v="51"/>
    <x v="231"/>
  </r>
  <r>
    <x v="248"/>
    <s v="CUST00499"/>
    <x v="2"/>
    <s v="Face Moisturizer"/>
    <n v="2"/>
    <n v="35.32"/>
    <n v="0"/>
    <x v="3"/>
    <x v="18"/>
    <x v="6"/>
    <x v="0"/>
    <x v="3"/>
    <x v="221"/>
    <n v="70.64"/>
    <n v="0"/>
    <x v="232"/>
  </r>
  <r>
    <x v="249"/>
    <s v="CUST00217"/>
    <x v="4"/>
    <s v="Football"/>
    <n v="3"/>
    <n v="70.790000000000006"/>
    <n v="10"/>
    <x v="3"/>
    <x v="17"/>
    <x v="5"/>
    <x v="3"/>
    <x v="1"/>
    <x v="85"/>
    <n v="212.37"/>
    <n v="21.24"/>
    <x v="233"/>
  </r>
  <r>
    <x v="250"/>
    <s v="CUST01711"/>
    <x v="0"/>
    <s v="Fiction Novel"/>
    <n v="3"/>
    <n v="12.61"/>
    <n v="0"/>
    <x v="4"/>
    <x v="14"/>
    <x v="5"/>
    <x v="0"/>
    <x v="1"/>
    <x v="222"/>
    <n v="37.83"/>
    <n v="0"/>
    <x v="234"/>
  </r>
  <r>
    <x v="251"/>
    <s v="CUST01282"/>
    <x v="0"/>
    <s v="Cookbook"/>
    <n v="2"/>
    <n v="6.25"/>
    <n v="10"/>
    <x v="3"/>
    <x v="11"/>
    <x v="5"/>
    <x v="0"/>
    <x v="3"/>
    <x v="223"/>
    <n v="12.5"/>
    <n v="1.25"/>
    <x v="235"/>
  </r>
  <r>
    <x v="252"/>
    <s v="CUST02598"/>
    <x v="3"/>
    <s v="Running Shoes"/>
    <n v="1"/>
    <n v="109.77"/>
    <n v="5"/>
    <x v="5"/>
    <x v="16"/>
    <x v="4"/>
    <x v="0"/>
    <x v="3"/>
    <x v="224"/>
    <n v="109.77"/>
    <n v="5.49"/>
    <x v="236"/>
  </r>
  <r>
    <x v="253"/>
    <s v="CUST01262"/>
    <x v="7"/>
    <s v="Olive Oil 1L"/>
    <n v="1"/>
    <n v="9"/>
    <n v="5"/>
    <x v="3"/>
    <x v="19"/>
    <x v="2"/>
    <x v="4"/>
    <x v="1"/>
    <x v="225"/>
    <n v="9"/>
    <n v="0.45"/>
    <x v="237"/>
  </r>
  <r>
    <x v="254"/>
    <s v="CUST02563"/>
    <x v="1"/>
    <s v="LED Desk Lamp"/>
    <n v="4"/>
    <n v="114.92"/>
    <n v="25"/>
    <x v="1"/>
    <x v="17"/>
    <x v="5"/>
    <x v="3"/>
    <x v="1"/>
    <x v="226"/>
    <n v="459.68"/>
    <n v="114.92"/>
    <x v="238"/>
  </r>
  <r>
    <x v="255"/>
    <s v="CUST03088"/>
    <x v="6"/>
    <s v="Power Bank"/>
    <n v="3"/>
    <n v="182.38"/>
    <n v="15"/>
    <x v="3"/>
    <x v="18"/>
    <x v="6"/>
    <x v="0"/>
    <x v="3"/>
    <x v="167"/>
    <n v="547.14"/>
    <n v="82.07"/>
    <x v="239"/>
  </r>
  <r>
    <x v="256"/>
    <s v="CUST03164"/>
    <x v="4"/>
    <s v="Yoga Mat"/>
    <n v="4"/>
    <n v="53.4"/>
    <n v="0"/>
    <x v="3"/>
    <x v="11"/>
    <x v="5"/>
    <x v="3"/>
    <x v="1"/>
    <x v="117"/>
    <n v="213.6"/>
    <n v="0"/>
    <x v="240"/>
  </r>
  <r>
    <x v="257"/>
    <s v="CUST02749"/>
    <x v="0"/>
    <s v="Self-Help Book"/>
    <n v="2"/>
    <n v="22.66"/>
    <n v="5"/>
    <x v="0"/>
    <x v="2"/>
    <x v="2"/>
    <x v="3"/>
    <x v="1"/>
    <x v="227"/>
    <n v="45.32"/>
    <n v="2.27"/>
    <x v="241"/>
  </r>
  <r>
    <x v="258"/>
    <s v="CUST00878"/>
    <x v="6"/>
    <s v="Wireless Earbuds"/>
    <n v="1"/>
    <n v="194.87"/>
    <n v="5"/>
    <x v="0"/>
    <x v="4"/>
    <x v="1"/>
    <x v="1"/>
    <x v="1"/>
    <x v="228"/>
    <n v="194.87"/>
    <n v="9.74"/>
    <x v="242"/>
  </r>
  <r>
    <x v="259"/>
    <s v="CUST01811"/>
    <x v="1"/>
    <s v="Storage Organizer"/>
    <n v="1"/>
    <n v="109.36"/>
    <n v="20"/>
    <x v="3"/>
    <x v="19"/>
    <x v="2"/>
    <x v="3"/>
    <x v="1"/>
    <x v="229"/>
    <n v="109.36"/>
    <n v="21.87"/>
    <x v="243"/>
  </r>
  <r>
    <x v="260"/>
    <s v="CUST00481"/>
    <x v="5"/>
    <s v="Puzzle 1000pc"/>
    <n v="3"/>
    <n v="88.44"/>
    <n v="5"/>
    <x v="3"/>
    <x v="1"/>
    <x v="1"/>
    <x v="0"/>
    <x v="0"/>
    <x v="230"/>
    <n v="265.32"/>
    <n v="13.27"/>
    <x v="244"/>
  </r>
  <r>
    <x v="261"/>
    <s v="CUST01995"/>
    <x v="5"/>
    <s v="Remote Control Car"/>
    <n v="2"/>
    <n v="52.07"/>
    <n v="5"/>
    <x v="4"/>
    <x v="9"/>
    <x v="0"/>
    <x v="0"/>
    <x v="0"/>
    <x v="231"/>
    <n v="104.14"/>
    <n v="5.21"/>
    <x v="245"/>
  </r>
  <r>
    <x v="262"/>
    <s v="CUST01513"/>
    <x v="2"/>
    <s v="Face Moisturizer"/>
    <n v="2"/>
    <n v="21.62"/>
    <n v="5"/>
    <x v="5"/>
    <x v="18"/>
    <x v="6"/>
    <x v="0"/>
    <x v="4"/>
    <x v="232"/>
    <n v="43.24"/>
    <n v="2.16"/>
    <x v="246"/>
  </r>
  <r>
    <x v="263"/>
    <s v="CUST02787"/>
    <x v="1"/>
    <s v="Air Fryer"/>
    <n v="1"/>
    <n v="149.74"/>
    <n v="15"/>
    <x v="2"/>
    <x v="6"/>
    <x v="3"/>
    <x v="0"/>
    <x v="2"/>
    <x v="233"/>
    <n v="149.74"/>
    <n v="22.46"/>
    <x v="247"/>
  </r>
  <r>
    <x v="264"/>
    <s v="CUST02064"/>
    <x v="5"/>
    <s v="Building Blocks Set"/>
    <n v="2"/>
    <n v="28.84"/>
    <n v="5"/>
    <x v="5"/>
    <x v="20"/>
    <x v="6"/>
    <x v="1"/>
    <x v="1"/>
    <x v="234"/>
    <n v="57.68"/>
    <n v="2.88"/>
    <x v="248"/>
  </r>
  <r>
    <x v="265"/>
    <s v="CUST00938"/>
    <x v="2"/>
    <s v="Lipstick"/>
    <n v="2"/>
    <n v="19.309999999999999"/>
    <n v="0"/>
    <x v="5"/>
    <x v="14"/>
    <x v="5"/>
    <x v="3"/>
    <x v="1"/>
    <x v="235"/>
    <n v="38.619999999999997"/>
    <n v="0"/>
    <x v="249"/>
  </r>
  <r>
    <x v="266"/>
    <s v="CUST01401"/>
    <x v="5"/>
    <s v="Remote Control Car"/>
    <n v="3"/>
    <n v="35.26"/>
    <n v="5"/>
    <x v="3"/>
    <x v="7"/>
    <x v="4"/>
    <x v="3"/>
    <x v="1"/>
    <x v="114"/>
    <n v="105.78"/>
    <n v="5.29"/>
    <x v="250"/>
  </r>
  <r>
    <x v="267"/>
    <s v="CUST03361"/>
    <x v="0"/>
    <s v="Self-Help Book"/>
    <n v="1"/>
    <n v="8.9"/>
    <n v="5"/>
    <x v="2"/>
    <x v="10"/>
    <x v="3"/>
    <x v="1"/>
    <x v="1"/>
    <x v="236"/>
    <n v="8.9"/>
    <n v="0.44"/>
    <x v="251"/>
  </r>
  <r>
    <x v="268"/>
    <s v="CUST01986"/>
    <x v="3"/>
    <s v="Denim Jacket"/>
    <n v="1"/>
    <n v="15.15"/>
    <n v="15"/>
    <x v="1"/>
    <x v="1"/>
    <x v="1"/>
    <x v="1"/>
    <x v="1"/>
    <x v="237"/>
    <n v="15.15"/>
    <n v="2.27"/>
    <x v="252"/>
  </r>
  <r>
    <x v="269"/>
    <s v="CUST03012"/>
    <x v="1"/>
    <s v="Non-Stick Pan"/>
    <n v="1"/>
    <n v="120.37"/>
    <n v="0"/>
    <x v="2"/>
    <x v="14"/>
    <x v="5"/>
    <x v="1"/>
    <x v="1"/>
    <x v="238"/>
    <n v="120.37"/>
    <n v="0"/>
    <x v="253"/>
  </r>
  <r>
    <x v="270"/>
    <s v="CUST00860"/>
    <x v="7"/>
    <s v="Green Tea Pack"/>
    <n v="1"/>
    <n v="10.43"/>
    <n v="0"/>
    <x v="4"/>
    <x v="17"/>
    <x v="5"/>
    <x v="0"/>
    <x v="5"/>
    <x v="239"/>
    <n v="10.43"/>
    <n v="0"/>
    <x v="254"/>
  </r>
  <r>
    <x v="271"/>
    <s v="CUST02332"/>
    <x v="4"/>
    <s v="Dumbbell Set"/>
    <n v="3"/>
    <n v="29"/>
    <n v="15"/>
    <x v="3"/>
    <x v="20"/>
    <x v="3"/>
    <x v="2"/>
    <x v="1"/>
    <x v="240"/>
    <n v="87"/>
    <n v="13.05"/>
    <x v="255"/>
  </r>
  <r>
    <x v="272"/>
    <s v="CUST02941"/>
    <x v="3"/>
    <s v="Running Shoes"/>
    <n v="2"/>
    <n v="17.39"/>
    <m/>
    <x v="3"/>
    <x v="15"/>
    <x v="6"/>
    <x v="0"/>
    <x v="2"/>
    <x v="241"/>
    <n v="34.78"/>
    <m/>
    <x v="4"/>
  </r>
  <r>
    <x v="273"/>
    <s v="CUST01018"/>
    <x v="2"/>
    <s v="Face Moisturizer"/>
    <n v="2"/>
    <n v="41.95"/>
    <n v="20"/>
    <x v="1"/>
    <x v="22"/>
    <x v="5"/>
    <x v="3"/>
    <x v="1"/>
    <x v="242"/>
    <n v="83.9"/>
    <n v="16.78"/>
    <x v="256"/>
  </r>
  <r>
    <x v="274"/>
    <s v="CUST01816"/>
    <x v="4"/>
    <s v="Cricket Bat"/>
    <n v="1"/>
    <n v="10.41"/>
    <n v="10"/>
    <x v="1"/>
    <x v="8"/>
    <x v="2"/>
    <x v="0"/>
    <x v="0"/>
    <x v="233"/>
    <n v="10.41"/>
    <n v="1.04"/>
    <x v="257"/>
  </r>
  <r>
    <x v="275"/>
    <s v="CUST02486"/>
    <x v="7"/>
    <s v="Green Tea Pack"/>
    <n v="3"/>
    <n v="26.53"/>
    <n v="10"/>
    <x v="0"/>
    <x v="8"/>
    <x v="2"/>
    <x v="0"/>
    <x v="3"/>
    <x v="243"/>
    <n v="79.59"/>
    <n v="7.96"/>
    <x v="258"/>
  </r>
  <r>
    <x v="276"/>
    <s v="CUST01677"/>
    <x v="2"/>
    <s v="Shampoo"/>
    <n v="1"/>
    <n v="14.49"/>
    <m/>
    <x v="5"/>
    <x v="9"/>
    <x v="0"/>
    <x v="0"/>
    <x v="3"/>
    <x v="244"/>
    <n v="14.49"/>
    <m/>
    <x v="4"/>
  </r>
  <r>
    <x v="277"/>
    <s v="CUST03455"/>
    <x v="2"/>
    <s v="Lipstick"/>
    <n v="3"/>
    <n v="21.21"/>
    <n v="5"/>
    <x v="5"/>
    <x v="6"/>
    <x v="3"/>
    <x v="4"/>
    <x v="1"/>
    <x v="43"/>
    <n v="63.63"/>
    <n v="3.18"/>
    <x v="259"/>
  </r>
  <r>
    <x v="278"/>
    <s v="CUST02705"/>
    <x v="1"/>
    <s v="Ceramic Mug Set"/>
    <n v="4"/>
    <n v="28.95"/>
    <n v="10"/>
    <x v="5"/>
    <x v="13"/>
    <x v="4"/>
    <x v="0"/>
    <x v="3"/>
    <x v="198"/>
    <n v="115.8"/>
    <n v="11.58"/>
    <x v="260"/>
  </r>
  <r>
    <x v="279"/>
    <s v="CUST02861"/>
    <x v="3"/>
    <s v="Running Shoes"/>
    <n v="3"/>
    <n v="74.28"/>
    <n v="15"/>
    <x v="5"/>
    <x v="1"/>
    <x v="1"/>
    <x v="0"/>
    <x v="1"/>
    <x v="245"/>
    <n v="222.84"/>
    <n v="33.43"/>
    <x v="261"/>
  </r>
  <r>
    <x v="280"/>
    <s v="CUST02316"/>
    <x v="7"/>
    <s v="Olive Oil 1L"/>
    <n v="1"/>
    <n v="24.98"/>
    <n v="10"/>
    <x v="2"/>
    <x v="22"/>
    <x v="5"/>
    <x v="2"/>
    <x v="1"/>
    <x v="246"/>
    <n v="24.98"/>
    <n v="2.5"/>
    <x v="262"/>
  </r>
  <r>
    <x v="281"/>
    <s v="CUST02046"/>
    <x v="6"/>
    <s v="Gaming Mouse"/>
    <n v="3"/>
    <n v="75.540000000000006"/>
    <n v="20"/>
    <x v="5"/>
    <x v="16"/>
    <x v="4"/>
    <x v="0"/>
    <x v="3"/>
    <x v="48"/>
    <n v="226.62"/>
    <n v="45.32"/>
    <x v="263"/>
  </r>
  <r>
    <x v="282"/>
    <s v="CUST01316"/>
    <x v="4"/>
    <s v="Yoga Mat"/>
    <n v="4"/>
    <n v="124.29"/>
    <n v="0"/>
    <x v="2"/>
    <x v="9"/>
    <x v="0"/>
    <x v="0"/>
    <x v="3"/>
    <x v="247"/>
    <n v="497.16"/>
    <n v="0"/>
    <x v="264"/>
  </r>
  <r>
    <x v="283"/>
    <s v="CUST02984"/>
    <x v="0"/>
    <s v="Cookbook"/>
    <n v="1"/>
    <n v="37.07"/>
    <n v="0"/>
    <x v="5"/>
    <x v="0"/>
    <x v="0"/>
    <x v="2"/>
    <x v="1"/>
    <x v="248"/>
    <n v="37.07"/>
    <n v="0"/>
    <x v="265"/>
  </r>
  <r>
    <x v="284"/>
    <s v="CUST01891"/>
    <x v="3"/>
    <s v="Running Shoes"/>
    <n v="2"/>
    <n v="70.56"/>
    <n v="5"/>
    <x v="3"/>
    <x v="4"/>
    <x v="1"/>
    <x v="1"/>
    <x v="1"/>
    <x v="249"/>
    <n v="141.12"/>
    <n v="7.06"/>
    <x v="266"/>
  </r>
  <r>
    <x v="285"/>
    <s v="CUST00710"/>
    <x v="0"/>
    <s v="Self-Help Book"/>
    <n v="1"/>
    <n v="6.41"/>
    <n v="0"/>
    <x v="0"/>
    <x v="22"/>
    <x v="5"/>
    <x v="0"/>
    <x v="0"/>
    <x v="250"/>
    <n v="6.41"/>
    <n v="0"/>
    <x v="267"/>
  </r>
  <r>
    <x v="286"/>
    <s v="CUST02237"/>
    <x v="0"/>
    <s v="Self-Help Book"/>
    <n v="1"/>
    <n v="38.270000000000003"/>
    <n v="20"/>
    <x v="1"/>
    <x v="13"/>
    <x v="4"/>
    <x v="0"/>
    <x v="4"/>
    <x v="251"/>
    <n v="38.270000000000003"/>
    <n v="7.65"/>
    <x v="268"/>
  </r>
  <r>
    <x v="287"/>
    <s v="CUST01740"/>
    <x v="1"/>
    <s v="Air Fryer"/>
    <n v="3"/>
    <n v="164.49"/>
    <n v="15"/>
    <x v="2"/>
    <x v="4"/>
    <x v="1"/>
    <x v="0"/>
    <x v="0"/>
    <x v="200"/>
    <n v="493.47"/>
    <n v="74.02"/>
    <x v="269"/>
  </r>
  <r>
    <x v="288"/>
    <s v="CUST00978"/>
    <x v="3"/>
    <s v="Hoodie"/>
    <n v="2"/>
    <n v="30.27"/>
    <n v="20"/>
    <x v="0"/>
    <x v="21"/>
    <x v="1"/>
    <x v="0"/>
    <x v="0"/>
    <x v="8"/>
    <n v="60.54"/>
    <n v="12.11"/>
    <x v="270"/>
  </r>
  <r>
    <x v="289"/>
    <s v="CUST00887"/>
    <x v="7"/>
    <s v="Basmati Rice 5kg"/>
    <n v="4"/>
    <n v="14.78"/>
    <n v="5"/>
    <x v="0"/>
    <x v="5"/>
    <x v="3"/>
    <x v="1"/>
    <x v="1"/>
    <x v="221"/>
    <n v="59.12"/>
    <n v="2.96"/>
    <x v="271"/>
  </r>
  <r>
    <x v="290"/>
    <s v="CUST02812"/>
    <x v="3"/>
    <s v="Leather Wallet"/>
    <n v="1"/>
    <n v="41.57"/>
    <n v="10"/>
    <x v="2"/>
    <x v="19"/>
    <x v="2"/>
    <x v="1"/>
    <x v="1"/>
    <x v="252"/>
    <n v="41.57"/>
    <n v="4.16"/>
    <x v="272"/>
  </r>
  <r>
    <x v="291"/>
    <s v="CUST00768"/>
    <x v="1"/>
    <s v="Storage Organizer"/>
    <n v="2"/>
    <n v="87.55"/>
    <n v="0"/>
    <x v="4"/>
    <x v="15"/>
    <x v="6"/>
    <x v="1"/>
    <x v="1"/>
    <x v="253"/>
    <n v="175.1"/>
    <n v="0"/>
    <x v="273"/>
  </r>
  <r>
    <x v="292"/>
    <s v="CUST01175"/>
    <x v="6"/>
    <s v="Bluetooth Speaker"/>
    <n v="1"/>
    <n v="77.569999999999993"/>
    <n v="15"/>
    <x v="4"/>
    <x v="14"/>
    <x v="5"/>
    <x v="2"/>
    <x v="1"/>
    <x v="10"/>
    <n v="77.569999999999993"/>
    <n v="11.64"/>
    <x v="274"/>
  </r>
  <r>
    <x v="293"/>
    <s v="CUST03067"/>
    <x v="2"/>
    <s v="Lipstick"/>
    <n v="1"/>
    <n v="25.28"/>
    <n v="10"/>
    <x v="4"/>
    <x v="18"/>
    <x v="6"/>
    <x v="0"/>
    <x v="2"/>
    <x v="254"/>
    <n v="25.28"/>
    <n v="2.5299999999999998"/>
    <x v="275"/>
  </r>
  <r>
    <x v="294"/>
    <s v="CUST01918"/>
    <x v="6"/>
    <s v="Smartwatch"/>
    <n v="4"/>
    <n v="242.28"/>
    <n v="15"/>
    <x v="2"/>
    <x v="18"/>
    <x v="6"/>
    <x v="0"/>
    <x v="5"/>
    <x v="255"/>
    <n v="969.12"/>
    <n v="145.37"/>
    <x v="276"/>
  </r>
  <r>
    <x v="295"/>
    <s v="CUST02580"/>
    <x v="4"/>
    <s v="Cricket Bat"/>
    <n v="3"/>
    <n v="124.05"/>
    <n v="0"/>
    <x v="3"/>
    <x v="18"/>
    <x v="6"/>
    <x v="4"/>
    <x v="1"/>
    <x v="256"/>
    <n v="372.15"/>
    <n v="0"/>
    <x v="277"/>
  </r>
  <r>
    <x v="296"/>
    <s v="CUST00359"/>
    <x v="0"/>
    <s v="Cookbook"/>
    <n v="2"/>
    <n v="16.420000000000002"/>
    <n v="0"/>
    <x v="1"/>
    <x v="3"/>
    <x v="0"/>
    <x v="4"/>
    <x v="1"/>
    <x v="176"/>
    <n v="32.840000000000003"/>
    <n v="0"/>
    <x v="278"/>
  </r>
  <r>
    <x v="297"/>
    <s v="CUST02418"/>
    <x v="6"/>
    <s v="Smartwatch"/>
    <n v="1"/>
    <n v="157.75"/>
    <n v="10"/>
    <x v="1"/>
    <x v="17"/>
    <x v="5"/>
    <x v="0"/>
    <x v="2"/>
    <x v="257"/>
    <n v="157.75"/>
    <n v="15.78"/>
    <x v="279"/>
  </r>
  <r>
    <x v="298"/>
    <s v="CUST03056"/>
    <x v="6"/>
    <s v="USB-C Cable"/>
    <n v="1"/>
    <n v="78.33"/>
    <n v="15"/>
    <x v="3"/>
    <x v="10"/>
    <x v="3"/>
    <x v="0"/>
    <x v="2"/>
    <x v="258"/>
    <n v="78.33"/>
    <n v="11.75"/>
    <x v="280"/>
  </r>
  <r>
    <x v="299"/>
    <s v="CUST03078"/>
    <x v="1"/>
    <s v="Vacuum Cleaner"/>
    <n v="2"/>
    <n v="18.11"/>
    <n v="0"/>
    <x v="5"/>
    <x v="16"/>
    <x v="4"/>
    <x v="0"/>
    <x v="1"/>
    <x v="251"/>
    <n v="36.22"/>
    <n v="0"/>
    <x v="281"/>
  </r>
  <r>
    <x v="300"/>
    <s v="CUST01952"/>
    <x v="6"/>
    <s v="USB-C Cable"/>
    <n v="1"/>
    <n v="247.79"/>
    <n v="10"/>
    <x v="3"/>
    <x v="15"/>
    <x v="6"/>
    <x v="0"/>
    <x v="0"/>
    <x v="259"/>
    <n v="247.79"/>
    <n v="24.78"/>
    <x v="282"/>
  </r>
  <r>
    <x v="301"/>
    <s v="CUST00471"/>
    <x v="6"/>
    <s v="Gaming Mouse"/>
    <n v="2"/>
    <n v="34.5"/>
    <n v="5"/>
    <x v="0"/>
    <x v="7"/>
    <x v="4"/>
    <x v="0"/>
    <x v="3"/>
    <x v="260"/>
    <n v="69"/>
    <n v="3.45"/>
    <x v="283"/>
  </r>
  <r>
    <x v="302"/>
    <s v="CUST03321"/>
    <x v="7"/>
    <s v="Basmati Rice 5kg"/>
    <n v="4"/>
    <n v="26.96"/>
    <n v="0"/>
    <x v="0"/>
    <x v="18"/>
    <x v="6"/>
    <x v="0"/>
    <x v="3"/>
    <x v="261"/>
    <n v="107.84"/>
    <n v="0"/>
    <x v="284"/>
  </r>
  <r>
    <x v="303"/>
    <s v="CUST00255"/>
    <x v="5"/>
    <s v="Building Blocks Set"/>
    <n v="1"/>
    <n v="87.76"/>
    <n v="15"/>
    <x v="0"/>
    <x v="21"/>
    <x v="1"/>
    <x v="2"/>
    <x v="1"/>
    <x v="262"/>
    <n v="87.76"/>
    <n v="13.16"/>
    <x v="285"/>
  </r>
  <r>
    <x v="304"/>
    <s v="CUST01503"/>
    <x v="6"/>
    <s v="Bluetooth Speaker"/>
    <n v="1"/>
    <n v="149.97999999999999"/>
    <n v="15"/>
    <x v="3"/>
    <x v="10"/>
    <x v="3"/>
    <x v="0"/>
    <x v="0"/>
    <x v="251"/>
    <n v="149.97999999999999"/>
    <n v="22.5"/>
    <x v="286"/>
  </r>
  <r>
    <x v="305"/>
    <s v="CUST02543"/>
    <x v="4"/>
    <s v="Football"/>
    <n v="1"/>
    <n v="76.55"/>
    <n v="20"/>
    <x v="1"/>
    <x v="11"/>
    <x v="5"/>
    <x v="2"/>
    <x v="1"/>
    <x v="263"/>
    <n v="76.55"/>
    <n v="15.31"/>
    <x v="287"/>
  </r>
  <r>
    <x v="306"/>
    <s v="CUST03149"/>
    <x v="7"/>
    <s v="Basmati Rice 5kg"/>
    <n v="4"/>
    <n v="24.17"/>
    <n v="5"/>
    <x v="3"/>
    <x v="21"/>
    <x v="1"/>
    <x v="2"/>
    <x v="1"/>
    <x v="264"/>
    <n v="96.68"/>
    <n v="4.83"/>
    <x v="288"/>
  </r>
  <r>
    <x v="307"/>
    <s v="CUST00767"/>
    <x v="1"/>
    <s v="LED Desk Lamp"/>
    <n v="2"/>
    <n v="83.14"/>
    <n v="0"/>
    <x v="1"/>
    <x v="1"/>
    <x v="1"/>
    <x v="4"/>
    <x v="1"/>
    <x v="265"/>
    <n v="166.28"/>
    <n v="0"/>
    <x v="289"/>
  </r>
  <r>
    <x v="308"/>
    <s v="CUST00235"/>
    <x v="5"/>
    <s v="Remote Control Car"/>
    <n v="2"/>
    <n v="20.51"/>
    <n v="5"/>
    <x v="0"/>
    <x v="6"/>
    <x v="3"/>
    <x v="0"/>
    <x v="3"/>
    <x v="63"/>
    <n v="41.02"/>
    <n v="2.0499999999999998"/>
    <x v="290"/>
  </r>
  <r>
    <x v="309"/>
    <s v="CUST00264"/>
    <x v="3"/>
    <s v="Sunglasses"/>
    <n v="3"/>
    <n v="86.65"/>
    <n v="25"/>
    <x v="2"/>
    <x v="3"/>
    <x v="0"/>
    <x v="4"/>
    <x v="1"/>
    <x v="144"/>
    <n v="259.95"/>
    <n v="64.989999999999995"/>
    <x v="291"/>
  </r>
  <r>
    <x v="310"/>
    <s v="CUST01256"/>
    <x v="2"/>
    <s v="Lipstick"/>
    <n v="1"/>
    <n v="28.5"/>
    <m/>
    <x v="5"/>
    <x v="8"/>
    <x v="2"/>
    <x v="0"/>
    <x v="2"/>
    <x v="266"/>
    <n v="28.5"/>
    <m/>
    <x v="4"/>
  </r>
  <r>
    <x v="311"/>
    <s v="CUST00700"/>
    <x v="3"/>
    <s v="Formal Shirt"/>
    <n v="1"/>
    <n v="50.18"/>
    <n v="0"/>
    <x v="2"/>
    <x v="14"/>
    <x v="5"/>
    <x v="0"/>
    <x v="0"/>
    <x v="267"/>
    <n v="50.18"/>
    <n v="0"/>
    <x v="292"/>
  </r>
  <r>
    <x v="312"/>
    <s v="CUST02019"/>
    <x v="5"/>
    <s v="Building Blocks Set"/>
    <n v="1"/>
    <n v="75.03"/>
    <n v="20"/>
    <x v="0"/>
    <x v="5"/>
    <x v="3"/>
    <x v="0"/>
    <x v="0"/>
    <x v="268"/>
    <n v="75.03"/>
    <n v="15.01"/>
    <x v="293"/>
  </r>
  <r>
    <x v="313"/>
    <s v="CUST02132"/>
    <x v="6"/>
    <s v="Gaming Mouse"/>
    <n v="1"/>
    <n v="40.869999999999997"/>
    <n v="5"/>
    <x v="5"/>
    <x v="19"/>
    <x v="2"/>
    <x v="0"/>
    <x v="4"/>
    <x v="269"/>
    <n v="40.869999999999997"/>
    <n v="2.04"/>
    <x v="294"/>
  </r>
  <r>
    <x v="314"/>
    <s v="CUST01533"/>
    <x v="7"/>
    <s v="Basmati Rice 5kg"/>
    <n v="2"/>
    <n v="21.45"/>
    <n v="10"/>
    <x v="5"/>
    <x v="13"/>
    <x v="4"/>
    <x v="3"/>
    <x v="1"/>
    <x v="247"/>
    <n v="42.9"/>
    <n v="4.29"/>
    <x v="295"/>
  </r>
  <r>
    <x v="315"/>
    <s v="CUST03287"/>
    <x v="5"/>
    <s v="Puzzle 1000pc"/>
    <n v="1"/>
    <n v="50.04"/>
    <m/>
    <x v="4"/>
    <x v="16"/>
    <x v="4"/>
    <x v="0"/>
    <x v="3"/>
    <x v="270"/>
    <n v="50.04"/>
    <m/>
    <x v="4"/>
  </r>
  <r>
    <x v="316"/>
    <s v="CUST02454"/>
    <x v="4"/>
    <s v="Cricket Bat"/>
    <n v="3"/>
    <n v="77.08"/>
    <n v="0"/>
    <x v="2"/>
    <x v="15"/>
    <x v="6"/>
    <x v="0"/>
    <x v="4"/>
    <x v="271"/>
    <n v="231.24"/>
    <n v="0"/>
    <x v="296"/>
  </r>
  <r>
    <x v="317"/>
    <s v="CUST02603"/>
    <x v="3"/>
    <s v="Cotton T-Shirt"/>
    <n v="1"/>
    <n v="52.54"/>
    <n v="5"/>
    <x v="5"/>
    <x v="18"/>
    <x v="6"/>
    <x v="2"/>
    <x v="1"/>
    <x v="272"/>
    <n v="52.54"/>
    <n v="2.63"/>
    <x v="297"/>
  </r>
  <r>
    <x v="318"/>
    <s v="CUST02070"/>
    <x v="5"/>
    <s v="Remote Control Car"/>
    <n v="3"/>
    <n v="15.27"/>
    <n v="0"/>
    <x v="5"/>
    <x v="4"/>
    <x v="1"/>
    <x v="0"/>
    <x v="2"/>
    <x v="273"/>
    <n v="45.81"/>
    <n v="0"/>
    <x v="298"/>
  </r>
  <r>
    <x v="319"/>
    <s v="CUST03326"/>
    <x v="5"/>
    <s v="Puzzle 1000pc"/>
    <n v="1"/>
    <n v="57.65"/>
    <n v="5"/>
    <x v="4"/>
    <x v="3"/>
    <x v="0"/>
    <x v="3"/>
    <x v="1"/>
    <x v="274"/>
    <n v="57.65"/>
    <n v="2.88"/>
    <x v="299"/>
  </r>
  <r>
    <x v="320"/>
    <s v="CUST00867"/>
    <x v="3"/>
    <s v="Leather Wallet"/>
    <n v="5"/>
    <n v="117.6"/>
    <n v="5"/>
    <x v="4"/>
    <x v="2"/>
    <x v="2"/>
    <x v="4"/>
    <x v="1"/>
    <x v="275"/>
    <n v="588"/>
    <n v="29.4"/>
    <x v="300"/>
  </r>
  <r>
    <x v="321"/>
    <s v="CUST02385"/>
    <x v="5"/>
    <s v="Action Figure"/>
    <n v="1"/>
    <n v="43.71"/>
    <n v="0"/>
    <x v="2"/>
    <x v="8"/>
    <x v="2"/>
    <x v="0"/>
    <x v="3"/>
    <x v="276"/>
    <n v="43.71"/>
    <n v="0"/>
    <x v="301"/>
  </r>
  <r>
    <x v="322"/>
    <s v="CUST03128"/>
    <x v="7"/>
    <s v="Almonds 500g"/>
    <n v="3"/>
    <n v="4.8899999999999997"/>
    <n v="0"/>
    <x v="2"/>
    <x v="15"/>
    <x v="6"/>
    <x v="0"/>
    <x v="2"/>
    <x v="277"/>
    <n v="14.67"/>
    <n v="0"/>
    <x v="302"/>
  </r>
  <r>
    <x v="323"/>
    <s v="CUST02275"/>
    <x v="3"/>
    <s v="Hoodie"/>
    <n v="3"/>
    <n v="11.5"/>
    <m/>
    <x v="3"/>
    <x v="7"/>
    <x v="4"/>
    <x v="3"/>
    <x v="1"/>
    <x v="278"/>
    <n v="34.5"/>
    <m/>
    <x v="4"/>
  </r>
  <r>
    <x v="324"/>
    <s v="CUST01678"/>
    <x v="4"/>
    <s v="Dumbbell Set"/>
    <n v="4"/>
    <n v="24.34"/>
    <n v="0"/>
    <x v="3"/>
    <x v="3"/>
    <x v="0"/>
    <x v="0"/>
    <x v="2"/>
    <x v="279"/>
    <n v="97.36"/>
    <n v="0"/>
    <x v="303"/>
  </r>
  <r>
    <x v="325"/>
    <s v="CUST03360"/>
    <x v="3"/>
    <s v="Sunglasses"/>
    <n v="1"/>
    <n v="17.79"/>
    <n v="0"/>
    <x v="3"/>
    <x v="0"/>
    <x v="0"/>
    <x v="0"/>
    <x v="4"/>
    <x v="92"/>
    <n v="17.79"/>
    <n v="0"/>
    <x v="304"/>
  </r>
  <r>
    <x v="326"/>
    <s v="CUST01385"/>
    <x v="7"/>
    <s v="Green Tea Pack"/>
    <n v="1"/>
    <n v="25.4"/>
    <n v="10"/>
    <x v="0"/>
    <x v="4"/>
    <x v="1"/>
    <x v="4"/>
    <x v="1"/>
    <x v="280"/>
    <n v="25.4"/>
    <n v="2.54"/>
    <x v="305"/>
  </r>
  <r>
    <x v="327"/>
    <s v="CUST02378"/>
    <x v="5"/>
    <s v="Remote Control Car"/>
    <n v="1"/>
    <n v="67.37"/>
    <n v="20"/>
    <x v="0"/>
    <x v="13"/>
    <x v="4"/>
    <x v="0"/>
    <x v="3"/>
    <x v="174"/>
    <n v="67.37"/>
    <n v="13.47"/>
    <x v="306"/>
  </r>
  <r>
    <x v="328"/>
    <s v="CUST01431"/>
    <x v="2"/>
    <s v="Lipstick"/>
    <n v="5"/>
    <n v="27.89"/>
    <n v="20"/>
    <x v="1"/>
    <x v="8"/>
    <x v="2"/>
    <x v="2"/>
    <x v="1"/>
    <x v="281"/>
    <n v="139.44999999999999"/>
    <n v="27.89"/>
    <x v="307"/>
  </r>
  <r>
    <x v="329"/>
    <s v="CUST02977"/>
    <x v="3"/>
    <s v="Backpack"/>
    <n v="2"/>
    <n v="78.98"/>
    <m/>
    <x v="0"/>
    <x v="22"/>
    <x v="5"/>
    <x v="1"/>
    <x v="1"/>
    <x v="282"/>
    <n v="157.96"/>
    <m/>
    <x v="4"/>
  </r>
  <r>
    <x v="330"/>
    <s v="CUST01065"/>
    <x v="5"/>
    <s v="Building Blocks Set"/>
    <n v="4"/>
    <n v="57.28"/>
    <n v="10"/>
    <x v="1"/>
    <x v="16"/>
    <x v="4"/>
    <x v="0"/>
    <x v="1"/>
    <x v="199"/>
    <n v="229.12"/>
    <n v="22.91"/>
    <x v="308"/>
  </r>
  <r>
    <x v="331"/>
    <s v="CUST02285"/>
    <x v="1"/>
    <s v="LED Desk Lamp"/>
    <n v="1"/>
    <n v="160.88999999999999"/>
    <n v="20"/>
    <x v="3"/>
    <x v="2"/>
    <x v="2"/>
    <x v="4"/>
    <x v="1"/>
    <x v="81"/>
    <n v="160.88999999999999"/>
    <n v="32.18"/>
    <x v="309"/>
  </r>
  <r>
    <x v="332"/>
    <s v="CUST02604"/>
    <x v="0"/>
    <s v="Cookbook"/>
    <n v="3"/>
    <n v="32.28"/>
    <n v="20"/>
    <x v="0"/>
    <x v="4"/>
    <x v="1"/>
    <x v="0"/>
    <x v="2"/>
    <x v="218"/>
    <n v="96.84"/>
    <n v="19.37"/>
    <x v="310"/>
  </r>
  <r>
    <x v="333"/>
    <s v="CUST02840"/>
    <x v="1"/>
    <s v="Storage Organizer"/>
    <n v="2"/>
    <n v="99.98"/>
    <n v="0"/>
    <x v="1"/>
    <x v="1"/>
    <x v="1"/>
    <x v="3"/>
    <x v="1"/>
    <x v="283"/>
    <n v="199.96"/>
    <n v="0"/>
    <x v="311"/>
  </r>
  <r>
    <x v="334"/>
    <s v="CUST01509"/>
    <x v="3"/>
    <s v="Leather Wallet"/>
    <n v="2"/>
    <n v="60.93"/>
    <n v="20"/>
    <x v="1"/>
    <x v="3"/>
    <x v="0"/>
    <x v="0"/>
    <x v="3"/>
    <x v="284"/>
    <n v="121.86"/>
    <n v="24.37"/>
    <x v="312"/>
  </r>
  <r>
    <x v="335"/>
    <s v="CUST03408"/>
    <x v="6"/>
    <s v="Laptop Stand"/>
    <n v="3"/>
    <n v="242.38"/>
    <n v="5"/>
    <x v="2"/>
    <x v="7"/>
    <x v="4"/>
    <x v="0"/>
    <x v="1"/>
    <x v="245"/>
    <n v="727.14"/>
    <n v="36.36"/>
    <x v="313"/>
  </r>
  <r>
    <x v="336"/>
    <s v="CUST00276"/>
    <x v="4"/>
    <s v="Dumbbell Set"/>
    <n v="3"/>
    <n v="64.67"/>
    <n v="5"/>
    <x v="2"/>
    <x v="17"/>
    <x v="5"/>
    <x v="0"/>
    <x v="2"/>
    <x v="285"/>
    <n v="194.01"/>
    <n v="9.6999999999999993"/>
    <x v="314"/>
  </r>
  <r>
    <x v="337"/>
    <s v="CUST03216"/>
    <x v="4"/>
    <s v="Yoga Mat"/>
    <n v="5"/>
    <n v="119.89"/>
    <n v="10"/>
    <x v="1"/>
    <x v="6"/>
    <x v="3"/>
    <x v="0"/>
    <x v="2"/>
    <x v="286"/>
    <n v="599.45000000000005"/>
    <n v="59.94"/>
    <x v="315"/>
  </r>
  <r>
    <x v="338"/>
    <s v="CUST02609"/>
    <x v="0"/>
    <s v="Fiction Novel"/>
    <n v="1"/>
    <n v="39.869999999999997"/>
    <n v="5"/>
    <x v="0"/>
    <x v="13"/>
    <x v="4"/>
    <x v="0"/>
    <x v="3"/>
    <x v="287"/>
    <n v="39.869999999999997"/>
    <n v="1.99"/>
    <x v="316"/>
  </r>
  <r>
    <x v="339"/>
    <s v="CUST00392"/>
    <x v="3"/>
    <s v="Leather Wallet"/>
    <n v="1"/>
    <n v="97.8"/>
    <n v="0"/>
    <x v="1"/>
    <x v="20"/>
    <x v="3"/>
    <x v="0"/>
    <x v="1"/>
    <x v="116"/>
    <n v="97.8"/>
    <n v="0"/>
    <x v="317"/>
  </r>
  <r>
    <x v="340"/>
    <s v="CUST00454"/>
    <x v="0"/>
    <s v="Fiction Novel"/>
    <n v="1"/>
    <n v="10.81"/>
    <n v="0"/>
    <x v="3"/>
    <x v="7"/>
    <x v="4"/>
    <x v="0"/>
    <x v="0"/>
    <x v="49"/>
    <n v="10.81"/>
    <n v="0"/>
    <x v="318"/>
  </r>
  <r>
    <x v="341"/>
    <s v="CUST01531"/>
    <x v="4"/>
    <s v="Yoga Mat"/>
    <n v="1"/>
    <n v="10.76"/>
    <n v="0"/>
    <x v="0"/>
    <x v="2"/>
    <x v="2"/>
    <x v="4"/>
    <x v="1"/>
    <x v="193"/>
    <n v="10.76"/>
    <n v="0"/>
    <x v="319"/>
  </r>
  <r>
    <x v="342"/>
    <s v="CUST03319"/>
    <x v="1"/>
    <s v="LED Desk Lamp"/>
    <n v="4"/>
    <n v="49.54"/>
    <n v="10"/>
    <x v="5"/>
    <x v="13"/>
    <x v="4"/>
    <x v="0"/>
    <x v="0"/>
    <x v="288"/>
    <n v="198.16"/>
    <n v="19.82"/>
    <x v="320"/>
  </r>
  <r>
    <x v="343"/>
    <s v="CUST00430"/>
    <x v="0"/>
    <s v="Fiction Novel"/>
    <n v="1"/>
    <n v="30.92"/>
    <n v="0"/>
    <x v="5"/>
    <x v="14"/>
    <x v="5"/>
    <x v="0"/>
    <x v="0"/>
    <x v="213"/>
    <n v="30.92"/>
    <n v="0"/>
    <x v="321"/>
  </r>
  <r>
    <x v="344"/>
    <s v="CUST03471"/>
    <x v="0"/>
    <s v="Fiction Novel"/>
    <n v="3"/>
    <n v="16.32"/>
    <n v="20"/>
    <x v="2"/>
    <x v="9"/>
    <x v="0"/>
    <x v="0"/>
    <x v="2"/>
    <x v="289"/>
    <n v="48.96"/>
    <n v="9.7899999999999991"/>
    <x v="322"/>
  </r>
  <r>
    <x v="345"/>
    <s v="CUST02759"/>
    <x v="7"/>
    <s v="Basmati Rice 5kg"/>
    <n v="2"/>
    <n v="15.34"/>
    <n v="0"/>
    <x v="1"/>
    <x v="15"/>
    <x v="6"/>
    <x v="0"/>
    <x v="3"/>
    <x v="290"/>
    <n v="30.68"/>
    <n v="0"/>
    <x v="323"/>
  </r>
  <r>
    <x v="346"/>
    <s v="CUST02045"/>
    <x v="3"/>
    <s v="Running Shoes"/>
    <n v="1"/>
    <n v="110.96"/>
    <n v="0"/>
    <x v="3"/>
    <x v="7"/>
    <x v="4"/>
    <x v="0"/>
    <x v="0"/>
    <x v="291"/>
    <n v="110.96"/>
    <n v="0"/>
    <x v="324"/>
  </r>
  <r>
    <x v="347"/>
    <s v="CUST01111"/>
    <x v="5"/>
    <s v="Puzzle 1000pc"/>
    <n v="1"/>
    <n v="32.159999999999997"/>
    <n v="5"/>
    <x v="0"/>
    <x v="0"/>
    <x v="0"/>
    <x v="4"/>
    <x v="1"/>
    <x v="292"/>
    <n v="32.159999999999997"/>
    <n v="1.61"/>
    <x v="325"/>
  </r>
  <r>
    <x v="348"/>
    <s v="CUST00369"/>
    <x v="0"/>
    <s v="Cookbook"/>
    <n v="4"/>
    <n v="25.33"/>
    <n v="0"/>
    <x v="5"/>
    <x v="20"/>
    <x v="4"/>
    <x v="2"/>
    <x v="1"/>
    <x v="293"/>
    <n v="101.32"/>
    <n v="0"/>
    <x v="326"/>
  </r>
  <r>
    <x v="349"/>
    <s v="CUST02360"/>
    <x v="4"/>
    <s v="Football"/>
    <n v="2"/>
    <n v="126.53"/>
    <n v="10"/>
    <x v="0"/>
    <x v="14"/>
    <x v="5"/>
    <x v="0"/>
    <x v="3"/>
    <x v="294"/>
    <n v="253.06"/>
    <n v="25.31"/>
    <x v="327"/>
  </r>
  <r>
    <x v="350"/>
    <s v="CUST01191"/>
    <x v="1"/>
    <s v="Non-Stick Pan"/>
    <n v="3"/>
    <n v="156.36000000000001"/>
    <n v="15"/>
    <x v="1"/>
    <x v="4"/>
    <x v="1"/>
    <x v="0"/>
    <x v="0"/>
    <x v="295"/>
    <n v="469.08"/>
    <n v="70.36"/>
    <x v="328"/>
  </r>
  <r>
    <x v="351"/>
    <s v="CUST03112"/>
    <x v="3"/>
    <s v="Backpack"/>
    <n v="1"/>
    <n v="107.44"/>
    <n v="10"/>
    <x v="3"/>
    <x v="5"/>
    <x v="3"/>
    <x v="0"/>
    <x v="3"/>
    <x v="296"/>
    <n v="107.44"/>
    <n v="10.74"/>
    <x v="329"/>
  </r>
  <r>
    <x v="352"/>
    <s v="CUST01550"/>
    <x v="0"/>
    <s v="Fiction Novel"/>
    <n v="2"/>
    <n v="15.33"/>
    <n v="20"/>
    <x v="2"/>
    <x v="5"/>
    <x v="3"/>
    <x v="2"/>
    <x v="1"/>
    <x v="297"/>
    <n v="30.66"/>
    <n v="6.13"/>
    <x v="330"/>
  </r>
  <r>
    <x v="353"/>
    <s v="CUST00170"/>
    <x v="4"/>
    <s v="Cricket Bat"/>
    <n v="3"/>
    <n v="21.38"/>
    <m/>
    <x v="3"/>
    <x v="10"/>
    <x v="3"/>
    <x v="1"/>
    <x v="1"/>
    <x v="36"/>
    <n v="64.14"/>
    <m/>
    <x v="4"/>
  </r>
  <r>
    <x v="354"/>
    <s v="CUST02488"/>
    <x v="7"/>
    <s v="Green Tea Pack"/>
    <n v="1"/>
    <n v="28.27"/>
    <n v="10"/>
    <x v="3"/>
    <x v="14"/>
    <x v="5"/>
    <x v="1"/>
    <x v="1"/>
    <x v="204"/>
    <n v="28.27"/>
    <n v="2.83"/>
    <x v="331"/>
  </r>
  <r>
    <x v="355"/>
    <s v="CUST02708"/>
    <x v="0"/>
    <s v="Self-Help Book"/>
    <n v="4"/>
    <n v="7.71"/>
    <n v="0"/>
    <x v="1"/>
    <x v="15"/>
    <x v="6"/>
    <x v="0"/>
    <x v="2"/>
    <x v="298"/>
    <n v="30.84"/>
    <n v="0"/>
    <x v="332"/>
  </r>
  <r>
    <x v="356"/>
    <s v="CUST03379"/>
    <x v="4"/>
    <s v="Dumbbell Set"/>
    <n v="2"/>
    <n v="66.58"/>
    <n v="0"/>
    <x v="5"/>
    <x v="11"/>
    <x v="5"/>
    <x v="0"/>
    <x v="3"/>
    <x v="299"/>
    <n v="133.16"/>
    <n v="0"/>
    <x v="333"/>
  </r>
  <r>
    <x v="357"/>
    <s v="CUST01736"/>
    <x v="6"/>
    <s v="Gaming Mouse"/>
    <n v="1"/>
    <n v="144.31"/>
    <n v="10"/>
    <x v="1"/>
    <x v="22"/>
    <x v="5"/>
    <x v="0"/>
    <x v="3"/>
    <x v="300"/>
    <n v="144.31"/>
    <n v="14.43"/>
    <x v="334"/>
  </r>
  <r>
    <x v="358"/>
    <s v="CUST03262"/>
    <x v="5"/>
    <s v="Remote Control Car"/>
    <n v="1"/>
    <n v="86.86"/>
    <n v="0"/>
    <x v="3"/>
    <x v="9"/>
    <x v="0"/>
    <x v="0"/>
    <x v="3"/>
    <x v="255"/>
    <n v="86.86"/>
    <n v="0"/>
    <x v="335"/>
  </r>
  <r>
    <x v="359"/>
    <s v="CUST01429"/>
    <x v="3"/>
    <s v="Leather Wallet"/>
    <n v="1"/>
    <n v="38.69"/>
    <n v="0"/>
    <x v="1"/>
    <x v="6"/>
    <x v="3"/>
    <x v="3"/>
    <x v="1"/>
    <x v="301"/>
    <n v="38.69"/>
    <n v="0"/>
    <x v="336"/>
  </r>
  <r>
    <x v="360"/>
    <s v="CUST01030"/>
    <x v="1"/>
    <s v="Ceramic Mug Set"/>
    <n v="2"/>
    <n v="108.53"/>
    <n v="5"/>
    <x v="0"/>
    <x v="21"/>
    <x v="1"/>
    <x v="4"/>
    <x v="1"/>
    <x v="190"/>
    <n v="217.06"/>
    <n v="10.85"/>
    <x v="308"/>
  </r>
  <r>
    <x v="361"/>
    <s v="CUST03317"/>
    <x v="1"/>
    <s v="Storage Organizer"/>
    <n v="1"/>
    <n v="54.52"/>
    <n v="5"/>
    <x v="3"/>
    <x v="8"/>
    <x v="2"/>
    <x v="0"/>
    <x v="1"/>
    <x v="302"/>
    <n v="54.52"/>
    <n v="2.73"/>
    <x v="337"/>
  </r>
  <r>
    <x v="362"/>
    <s v="CUST01836"/>
    <x v="7"/>
    <s v="Olive Oil 1L"/>
    <n v="1"/>
    <n v="16.97"/>
    <n v="5"/>
    <x v="3"/>
    <x v="18"/>
    <x v="6"/>
    <x v="0"/>
    <x v="0"/>
    <x v="303"/>
    <n v="16.97"/>
    <n v="0.85"/>
    <x v="338"/>
  </r>
  <r>
    <x v="363"/>
    <s v="CUST00720"/>
    <x v="5"/>
    <s v="Remote Control Car"/>
    <n v="1"/>
    <n v="54.24"/>
    <m/>
    <x v="4"/>
    <x v="19"/>
    <x v="2"/>
    <x v="0"/>
    <x v="0"/>
    <x v="147"/>
    <n v="54.24"/>
    <m/>
    <x v="4"/>
  </r>
  <r>
    <x v="364"/>
    <s v="CUST00331"/>
    <x v="6"/>
    <s v="Bluetooth Speaker"/>
    <n v="3"/>
    <n v="93.59"/>
    <n v="10"/>
    <x v="5"/>
    <x v="3"/>
    <x v="0"/>
    <x v="3"/>
    <x v="1"/>
    <x v="304"/>
    <n v="280.77"/>
    <n v="28.08"/>
    <x v="339"/>
  </r>
  <r>
    <x v="365"/>
    <s v="CUST01886"/>
    <x v="6"/>
    <s v="Power Bank"/>
    <n v="3"/>
    <n v="204.49"/>
    <n v="10"/>
    <x v="4"/>
    <x v="8"/>
    <x v="2"/>
    <x v="0"/>
    <x v="1"/>
    <x v="239"/>
    <n v="613.47"/>
    <n v="61.35"/>
    <x v="340"/>
  </r>
  <r>
    <x v="366"/>
    <s v="CUST01047"/>
    <x v="5"/>
    <s v="Puzzle 1000pc"/>
    <n v="2"/>
    <n v="53.77"/>
    <n v="0"/>
    <x v="5"/>
    <x v="0"/>
    <x v="0"/>
    <x v="0"/>
    <x v="3"/>
    <x v="305"/>
    <n v="107.54"/>
    <n v="0"/>
    <x v="341"/>
  </r>
  <r>
    <x v="367"/>
    <s v="CUST01635"/>
    <x v="6"/>
    <s v="Bluetooth Speaker"/>
    <n v="1"/>
    <n v="49.5"/>
    <n v="0"/>
    <x v="2"/>
    <x v="5"/>
    <x v="3"/>
    <x v="0"/>
    <x v="0"/>
    <x v="306"/>
    <n v="49.5"/>
    <n v="0"/>
    <x v="342"/>
  </r>
  <r>
    <x v="368"/>
    <s v="CUST01766"/>
    <x v="0"/>
    <s v="Kids Storybook"/>
    <n v="4"/>
    <n v="5.22"/>
    <n v="5"/>
    <x v="5"/>
    <x v="4"/>
    <x v="1"/>
    <x v="2"/>
    <x v="1"/>
    <x v="74"/>
    <n v="20.88"/>
    <n v="1.04"/>
    <x v="343"/>
  </r>
  <r>
    <x v="369"/>
    <s v="CUST01353"/>
    <x v="0"/>
    <s v="Self-Help Book"/>
    <n v="1"/>
    <n v="22.36"/>
    <n v="5"/>
    <x v="5"/>
    <x v="5"/>
    <x v="3"/>
    <x v="0"/>
    <x v="2"/>
    <x v="307"/>
    <n v="22.36"/>
    <n v="1.1200000000000001"/>
    <x v="344"/>
  </r>
  <r>
    <x v="370"/>
    <s v="CUST03487"/>
    <x v="6"/>
    <s v="Bluetooth Speaker"/>
    <n v="2"/>
    <n v="52.05"/>
    <n v="5"/>
    <x v="3"/>
    <x v="2"/>
    <x v="2"/>
    <x v="0"/>
    <x v="3"/>
    <x v="226"/>
    <n v="104.1"/>
    <n v="5.2"/>
    <x v="345"/>
  </r>
  <r>
    <x v="371"/>
    <s v="CUST01027"/>
    <x v="2"/>
    <s v="Sunscreen SPF50"/>
    <n v="1"/>
    <n v="56.23"/>
    <m/>
    <x v="1"/>
    <x v="4"/>
    <x v="1"/>
    <x v="2"/>
    <x v="1"/>
    <x v="308"/>
    <n v="56.23"/>
    <m/>
    <x v="4"/>
  </r>
  <r>
    <x v="372"/>
    <s v="CUST01256"/>
    <x v="6"/>
    <s v="Gaming Mouse"/>
    <n v="1"/>
    <n v="161.44999999999999"/>
    <n v="10"/>
    <x v="1"/>
    <x v="7"/>
    <x v="4"/>
    <x v="1"/>
    <x v="1"/>
    <x v="309"/>
    <n v="161.44999999999999"/>
    <n v="16.14"/>
    <x v="346"/>
  </r>
  <r>
    <x v="373"/>
    <s v="CUST01891"/>
    <x v="4"/>
    <s v="Yoga Mat"/>
    <n v="1"/>
    <n v="100.71"/>
    <n v="25"/>
    <x v="4"/>
    <x v="9"/>
    <x v="0"/>
    <x v="0"/>
    <x v="3"/>
    <x v="310"/>
    <n v="100.71"/>
    <n v="25.18"/>
    <x v="347"/>
  </r>
  <r>
    <x v="374"/>
    <s v="CUST02313"/>
    <x v="5"/>
    <s v="Remote Control Car"/>
    <n v="5"/>
    <n v="62.44"/>
    <n v="5"/>
    <x v="4"/>
    <x v="17"/>
    <x v="5"/>
    <x v="0"/>
    <x v="0"/>
    <x v="311"/>
    <n v="312.2"/>
    <n v="15.61"/>
    <x v="348"/>
  </r>
  <r>
    <x v="375"/>
    <s v="CUST01664"/>
    <x v="3"/>
    <s v="Leather Wallet"/>
    <n v="1"/>
    <n v="61.69"/>
    <n v="5"/>
    <x v="3"/>
    <x v="2"/>
    <x v="2"/>
    <x v="3"/>
    <x v="1"/>
    <x v="312"/>
    <n v="61.69"/>
    <n v="3.08"/>
    <x v="349"/>
  </r>
  <r>
    <x v="376"/>
    <s v="CUST01870"/>
    <x v="3"/>
    <s v="Leather Wallet"/>
    <n v="1"/>
    <n v="104.18"/>
    <n v="10"/>
    <x v="5"/>
    <x v="10"/>
    <x v="3"/>
    <x v="0"/>
    <x v="0"/>
    <x v="313"/>
    <n v="104.18"/>
    <n v="10.42"/>
    <x v="350"/>
  </r>
  <r>
    <x v="377"/>
    <s v="CUST00436"/>
    <x v="4"/>
    <s v="Football"/>
    <n v="1"/>
    <n v="84.72"/>
    <n v="0"/>
    <x v="2"/>
    <x v="6"/>
    <x v="3"/>
    <x v="0"/>
    <x v="5"/>
    <x v="314"/>
    <n v="84.72"/>
    <n v="0"/>
    <x v="351"/>
  </r>
  <r>
    <x v="378"/>
    <s v="CUST01041"/>
    <x v="5"/>
    <s v="Building Blocks Set"/>
    <n v="1"/>
    <n v="77.39"/>
    <n v="0"/>
    <x v="5"/>
    <x v="9"/>
    <x v="0"/>
    <x v="0"/>
    <x v="0"/>
    <x v="315"/>
    <n v="77.39"/>
    <n v="0"/>
    <x v="352"/>
  </r>
  <r>
    <x v="379"/>
    <s v="CUST00676"/>
    <x v="1"/>
    <s v="Storage Organizer"/>
    <n v="3"/>
    <n v="57.82"/>
    <n v="0"/>
    <x v="0"/>
    <x v="17"/>
    <x v="5"/>
    <x v="0"/>
    <x v="1"/>
    <x v="316"/>
    <n v="173.46"/>
    <n v="0"/>
    <x v="353"/>
  </r>
  <r>
    <x v="380"/>
    <s v="CUST02968"/>
    <x v="1"/>
    <s v="Blender"/>
    <n v="3"/>
    <n v="72.81"/>
    <n v="10"/>
    <x v="2"/>
    <x v="9"/>
    <x v="0"/>
    <x v="0"/>
    <x v="3"/>
    <x v="173"/>
    <n v="218.43"/>
    <n v="21.84"/>
    <x v="354"/>
  </r>
  <r>
    <x v="381"/>
    <s v="CUST01979"/>
    <x v="6"/>
    <s v="Power Bank"/>
    <n v="2"/>
    <n v="227.5"/>
    <n v="0"/>
    <x v="3"/>
    <x v="9"/>
    <x v="0"/>
    <x v="3"/>
    <x v="1"/>
    <x v="99"/>
    <n v="455"/>
    <n v="0"/>
    <x v="355"/>
  </r>
  <r>
    <x v="382"/>
    <s v="CUST02294"/>
    <x v="5"/>
    <s v="Building Blocks Set"/>
    <n v="1"/>
    <n v="53.02"/>
    <n v="0"/>
    <x v="5"/>
    <x v="8"/>
    <x v="2"/>
    <x v="2"/>
    <x v="1"/>
    <x v="317"/>
    <n v="53.02"/>
    <n v="0"/>
    <x v="356"/>
  </r>
  <r>
    <x v="383"/>
    <s v="CUST01207"/>
    <x v="0"/>
    <s v="Self-Help Book"/>
    <n v="4"/>
    <n v="18"/>
    <n v="5"/>
    <x v="4"/>
    <x v="10"/>
    <x v="3"/>
    <x v="0"/>
    <x v="2"/>
    <x v="318"/>
    <n v="72"/>
    <n v="3.6"/>
    <x v="357"/>
  </r>
  <r>
    <x v="384"/>
    <s v="CUST02313"/>
    <x v="0"/>
    <s v="Self-Help Book"/>
    <n v="5"/>
    <n v="29.71"/>
    <n v="5"/>
    <x v="4"/>
    <x v="12"/>
    <x v="3"/>
    <x v="2"/>
    <x v="1"/>
    <x v="319"/>
    <n v="148.55000000000001"/>
    <n v="7.43"/>
    <x v="358"/>
  </r>
  <r>
    <x v="385"/>
    <s v="CUST03426"/>
    <x v="1"/>
    <s v="Storage Organizer"/>
    <n v="1"/>
    <n v="145.68"/>
    <n v="0"/>
    <x v="3"/>
    <x v="7"/>
    <x v="4"/>
    <x v="2"/>
    <x v="1"/>
    <x v="146"/>
    <n v="145.68"/>
    <n v="0"/>
    <x v="359"/>
  </r>
  <r>
    <x v="386"/>
    <s v="CUST02119"/>
    <x v="6"/>
    <s v="Laptop Stand"/>
    <n v="1"/>
    <n v="170.89"/>
    <n v="0"/>
    <x v="1"/>
    <x v="11"/>
    <x v="5"/>
    <x v="0"/>
    <x v="0"/>
    <x v="320"/>
    <n v="170.89"/>
    <n v="0"/>
    <x v="360"/>
  </r>
  <r>
    <x v="387"/>
    <s v="CUST00625"/>
    <x v="3"/>
    <s v="Leather Wallet"/>
    <n v="3"/>
    <n v="69.150000000000006"/>
    <n v="15"/>
    <x v="5"/>
    <x v="16"/>
    <x v="4"/>
    <x v="0"/>
    <x v="0"/>
    <x v="296"/>
    <n v="207.45"/>
    <n v="31.12"/>
    <x v="361"/>
  </r>
  <r>
    <x v="388"/>
    <s v="CUST01844"/>
    <x v="5"/>
    <s v="Remote Control Car"/>
    <n v="3"/>
    <n v="84.9"/>
    <n v="5"/>
    <x v="5"/>
    <x v="7"/>
    <x v="4"/>
    <x v="1"/>
    <x v="1"/>
    <x v="321"/>
    <n v="254.7"/>
    <n v="12.74"/>
    <x v="362"/>
  </r>
  <r>
    <x v="389"/>
    <s v="CUST01822"/>
    <x v="2"/>
    <s v="Hair Dryer"/>
    <n v="1"/>
    <n v="38.950000000000003"/>
    <n v="5"/>
    <x v="4"/>
    <x v="9"/>
    <x v="0"/>
    <x v="0"/>
    <x v="3"/>
    <x v="322"/>
    <n v="38.950000000000003"/>
    <n v="1.95"/>
    <x v="363"/>
  </r>
  <r>
    <x v="390"/>
    <s v="CUST01060"/>
    <x v="1"/>
    <s v="Ceramic Mug Set"/>
    <n v="4"/>
    <n v="19.78"/>
    <n v="0"/>
    <x v="1"/>
    <x v="19"/>
    <x v="2"/>
    <x v="0"/>
    <x v="1"/>
    <x v="323"/>
    <n v="79.12"/>
    <n v="0"/>
    <x v="364"/>
  </r>
  <r>
    <x v="391"/>
    <s v="CUST03355"/>
    <x v="3"/>
    <s v="Sunglasses"/>
    <n v="1"/>
    <n v="99.93"/>
    <n v="20"/>
    <x v="5"/>
    <x v="7"/>
    <x v="4"/>
    <x v="0"/>
    <x v="4"/>
    <x v="324"/>
    <n v="99.93"/>
    <n v="19.989999999999998"/>
    <x v="365"/>
  </r>
  <r>
    <x v="392"/>
    <s v="CUST02086"/>
    <x v="4"/>
    <s v="Yoga Mat"/>
    <n v="1"/>
    <n v="146.91999999999999"/>
    <n v="15"/>
    <x v="1"/>
    <x v="6"/>
    <x v="3"/>
    <x v="0"/>
    <x v="0"/>
    <x v="325"/>
    <n v="146.91999999999999"/>
    <n v="22.04"/>
    <x v="366"/>
  </r>
  <r>
    <x v="393"/>
    <s v="CUST01004"/>
    <x v="2"/>
    <s v="Hair Dryer"/>
    <n v="3"/>
    <n v="49.33"/>
    <n v="25"/>
    <x v="1"/>
    <x v="18"/>
    <x v="6"/>
    <x v="0"/>
    <x v="2"/>
    <x v="326"/>
    <n v="147.99"/>
    <n v="37"/>
    <x v="367"/>
  </r>
  <r>
    <x v="394"/>
    <s v="CUST02273"/>
    <x v="1"/>
    <s v="Storage Organizer"/>
    <n v="1"/>
    <n v="136.72999999999999"/>
    <n v="15"/>
    <x v="0"/>
    <x v="13"/>
    <x v="4"/>
    <x v="4"/>
    <x v="1"/>
    <x v="243"/>
    <n v="136.72999999999999"/>
    <n v="20.51"/>
    <x v="368"/>
  </r>
  <r>
    <x v="395"/>
    <s v="CUST02071"/>
    <x v="6"/>
    <s v="Wireless Earbuds"/>
    <n v="4"/>
    <n v="18.489999999999998"/>
    <n v="15"/>
    <x v="0"/>
    <x v="10"/>
    <x v="3"/>
    <x v="0"/>
    <x v="1"/>
    <x v="187"/>
    <n v="73.959999999999994"/>
    <n v="11.09"/>
    <x v="369"/>
  </r>
  <r>
    <x v="396"/>
    <s v="CUST03312"/>
    <x v="1"/>
    <s v="Air Fryer"/>
    <n v="1"/>
    <n v="148.32"/>
    <n v="15"/>
    <x v="2"/>
    <x v="7"/>
    <x v="4"/>
    <x v="0"/>
    <x v="1"/>
    <x v="219"/>
    <n v="148.32"/>
    <n v="22.25"/>
    <x v="370"/>
  </r>
  <r>
    <x v="397"/>
    <s v="CUST01888"/>
    <x v="5"/>
    <s v="Building Blocks Set"/>
    <n v="1"/>
    <n v="70.150000000000006"/>
    <n v="0"/>
    <x v="1"/>
    <x v="4"/>
    <x v="1"/>
    <x v="2"/>
    <x v="1"/>
    <x v="327"/>
    <n v="70.150000000000006"/>
    <n v="0"/>
    <x v="371"/>
  </r>
  <r>
    <x v="398"/>
    <s v="CUST01814"/>
    <x v="0"/>
    <s v="Kids Storybook"/>
    <n v="2"/>
    <n v="21.95"/>
    <n v="10"/>
    <x v="3"/>
    <x v="13"/>
    <x v="4"/>
    <x v="0"/>
    <x v="3"/>
    <x v="328"/>
    <n v="43.9"/>
    <n v="4.3899999999999997"/>
    <x v="372"/>
  </r>
  <r>
    <x v="399"/>
    <s v="CUST02115"/>
    <x v="3"/>
    <s v="Denim Jacket"/>
    <n v="3"/>
    <n v="109.07"/>
    <n v="5"/>
    <x v="5"/>
    <x v="17"/>
    <x v="5"/>
    <x v="4"/>
    <x v="1"/>
    <x v="329"/>
    <n v="327.20999999999998"/>
    <n v="16.36"/>
    <x v="373"/>
  </r>
  <r>
    <x v="400"/>
    <s v="CUST01889"/>
    <x v="2"/>
    <s v="Hair Dryer"/>
    <n v="1"/>
    <n v="24.91"/>
    <n v="20"/>
    <x v="3"/>
    <x v="11"/>
    <x v="5"/>
    <x v="0"/>
    <x v="3"/>
    <x v="37"/>
    <n v="24.91"/>
    <n v="4.9800000000000004"/>
    <x v="374"/>
  </r>
  <r>
    <x v="401"/>
    <s v="CUST02843"/>
    <x v="4"/>
    <s v="Yoga Mat"/>
    <n v="1"/>
    <n v="123.8"/>
    <n v="15"/>
    <x v="2"/>
    <x v="15"/>
    <x v="6"/>
    <x v="0"/>
    <x v="0"/>
    <x v="313"/>
    <n v="123.8"/>
    <n v="18.57"/>
    <x v="375"/>
  </r>
  <r>
    <x v="402"/>
    <s v="CUST02112"/>
    <x v="2"/>
    <s v="Sunscreen SPF50"/>
    <n v="3"/>
    <n v="28.03"/>
    <n v="0"/>
    <x v="5"/>
    <x v="19"/>
    <x v="2"/>
    <x v="0"/>
    <x v="4"/>
    <x v="330"/>
    <n v="84.09"/>
    <n v="0"/>
    <x v="376"/>
  </r>
  <r>
    <x v="403"/>
    <s v="CUST02010"/>
    <x v="4"/>
    <s v="Yoga Mat"/>
    <n v="4"/>
    <n v="131.88"/>
    <n v="10"/>
    <x v="1"/>
    <x v="6"/>
    <x v="3"/>
    <x v="0"/>
    <x v="3"/>
    <x v="331"/>
    <n v="527.52"/>
    <n v="52.75"/>
    <x v="377"/>
  </r>
  <r>
    <x v="404"/>
    <s v="CUST02191"/>
    <x v="7"/>
    <s v="Olive Oil 1L"/>
    <n v="2"/>
    <n v="11.48"/>
    <n v="0"/>
    <x v="4"/>
    <x v="14"/>
    <x v="5"/>
    <x v="0"/>
    <x v="2"/>
    <x v="332"/>
    <n v="22.96"/>
    <n v="0"/>
    <x v="378"/>
  </r>
  <r>
    <x v="405"/>
    <s v="CUST01129"/>
    <x v="7"/>
    <s v="Almonds 500g"/>
    <n v="1"/>
    <n v="6.49"/>
    <n v="10"/>
    <x v="0"/>
    <x v="2"/>
    <x v="2"/>
    <x v="0"/>
    <x v="4"/>
    <x v="333"/>
    <n v="6.49"/>
    <n v="0.65"/>
    <x v="379"/>
  </r>
  <r>
    <x v="406"/>
    <s v="CUST02972"/>
    <x v="5"/>
    <s v="Puzzle 1000pc"/>
    <n v="5"/>
    <n v="58.98"/>
    <n v="20"/>
    <x v="3"/>
    <x v="4"/>
    <x v="1"/>
    <x v="0"/>
    <x v="3"/>
    <x v="334"/>
    <n v="294.89999999999998"/>
    <n v="58.98"/>
    <x v="380"/>
  </r>
  <r>
    <x v="407"/>
    <s v="CUST00985"/>
    <x v="5"/>
    <s v="Action Figure"/>
    <n v="3"/>
    <n v="43.18"/>
    <n v="0"/>
    <x v="4"/>
    <x v="3"/>
    <x v="0"/>
    <x v="0"/>
    <x v="1"/>
    <x v="335"/>
    <n v="129.54"/>
    <n v="0"/>
    <x v="381"/>
  </r>
  <r>
    <x v="408"/>
    <s v="CUST01462"/>
    <x v="7"/>
    <s v="Basmati Rice 5kg"/>
    <n v="1"/>
    <n v="29.34"/>
    <n v="0"/>
    <x v="1"/>
    <x v="18"/>
    <x v="6"/>
    <x v="0"/>
    <x v="3"/>
    <x v="178"/>
    <n v="29.34"/>
    <n v="0"/>
    <x v="33"/>
  </r>
  <r>
    <x v="409"/>
    <s v="CUST01541"/>
    <x v="3"/>
    <s v="Cotton T-Shirt"/>
    <n v="2"/>
    <n v="84.92"/>
    <n v="15"/>
    <x v="5"/>
    <x v="2"/>
    <x v="2"/>
    <x v="4"/>
    <x v="1"/>
    <x v="336"/>
    <n v="169.84"/>
    <n v="25.48"/>
    <x v="382"/>
  </r>
  <r>
    <x v="410"/>
    <s v="CUST03403"/>
    <x v="6"/>
    <s v="Laptop Stand"/>
    <n v="1"/>
    <n v="38.22"/>
    <n v="0"/>
    <x v="0"/>
    <x v="3"/>
    <x v="0"/>
    <x v="1"/>
    <x v="1"/>
    <x v="337"/>
    <n v="38.22"/>
    <n v="0"/>
    <x v="383"/>
  </r>
  <r>
    <x v="411"/>
    <s v="CUST01426"/>
    <x v="5"/>
    <s v="Remote Control Car"/>
    <n v="1"/>
    <n v="82.48"/>
    <n v="0"/>
    <x v="2"/>
    <x v="2"/>
    <x v="2"/>
    <x v="0"/>
    <x v="2"/>
    <x v="290"/>
    <n v="82.48"/>
    <n v="0"/>
    <x v="384"/>
  </r>
  <r>
    <x v="412"/>
    <s v="CUST00147"/>
    <x v="0"/>
    <s v="Cookbook"/>
    <n v="1"/>
    <n v="18.190000000000001"/>
    <n v="0"/>
    <x v="4"/>
    <x v="17"/>
    <x v="5"/>
    <x v="0"/>
    <x v="0"/>
    <x v="338"/>
    <n v="18.190000000000001"/>
    <n v="0"/>
    <x v="385"/>
  </r>
  <r>
    <x v="413"/>
    <s v="CUST02485"/>
    <x v="1"/>
    <s v="Ceramic Mug Set"/>
    <n v="2"/>
    <n v="21.99"/>
    <n v="0"/>
    <x v="5"/>
    <x v="11"/>
    <x v="5"/>
    <x v="0"/>
    <x v="4"/>
    <x v="339"/>
    <n v="43.98"/>
    <n v="0"/>
    <x v="386"/>
  </r>
  <r>
    <x v="414"/>
    <s v="CUST03142"/>
    <x v="6"/>
    <s v="Power Bank"/>
    <n v="1"/>
    <n v="123.63"/>
    <n v="0"/>
    <x v="3"/>
    <x v="17"/>
    <x v="5"/>
    <x v="3"/>
    <x v="1"/>
    <x v="340"/>
    <n v="123.63"/>
    <n v="0"/>
    <x v="387"/>
  </r>
  <r>
    <x v="415"/>
    <s v="CUST03231"/>
    <x v="4"/>
    <s v="Yoga Mat"/>
    <n v="4"/>
    <n v="117.21"/>
    <n v="0"/>
    <x v="0"/>
    <x v="18"/>
    <x v="6"/>
    <x v="0"/>
    <x v="2"/>
    <x v="157"/>
    <n v="468.84"/>
    <n v="0"/>
    <x v="388"/>
  </r>
  <r>
    <x v="416"/>
    <s v="CUST03054"/>
    <x v="6"/>
    <s v="Smartwatch"/>
    <n v="1"/>
    <n v="146.69"/>
    <n v="5"/>
    <x v="2"/>
    <x v="9"/>
    <x v="0"/>
    <x v="0"/>
    <x v="3"/>
    <x v="341"/>
    <n v="146.69"/>
    <n v="7.33"/>
    <x v="389"/>
  </r>
  <r>
    <x v="417"/>
    <s v="CUST00464"/>
    <x v="7"/>
    <s v="Almonds 500g"/>
    <n v="1"/>
    <n v="6.67"/>
    <n v="15"/>
    <x v="2"/>
    <x v="2"/>
    <x v="2"/>
    <x v="0"/>
    <x v="3"/>
    <x v="342"/>
    <n v="6.67"/>
    <n v="1"/>
    <x v="390"/>
  </r>
  <r>
    <x v="418"/>
    <s v="CUST02639"/>
    <x v="7"/>
    <s v="Green Tea Pack"/>
    <n v="3"/>
    <n v="20.49"/>
    <m/>
    <x v="5"/>
    <x v="14"/>
    <x v="5"/>
    <x v="0"/>
    <x v="2"/>
    <x v="343"/>
    <n v="61.47"/>
    <m/>
    <x v="4"/>
  </r>
  <r>
    <x v="419"/>
    <s v="CUST01163"/>
    <x v="7"/>
    <s v="Olive Oil 1L"/>
    <n v="4"/>
    <n v="16.39"/>
    <n v="5"/>
    <x v="4"/>
    <x v="8"/>
    <x v="2"/>
    <x v="1"/>
    <x v="1"/>
    <x v="254"/>
    <n v="65.56"/>
    <n v="3.28"/>
    <x v="391"/>
  </r>
  <r>
    <x v="420"/>
    <s v="CUST02286"/>
    <x v="1"/>
    <s v="LED Desk Lamp"/>
    <n v="4"/>
    <n v="89.09"/>
    <n v="0"/>
    <x v="2"/>
    <x v="21"/>
    <x v="1"/>
    <x v="0"/>
    <x v="5"/>
    <x v="88"/>
    <n v="356.36"/>
    <n v="0"/>
    <x v="392"/>
  </r>
  <r>
    <x v="421"/>
    <s v="CUST01642"/>
    <x v="5"/>
    <s v="Puzzle 1000pc"/>
    <n v="2"/>
    <n v="79.91"/>
    <n v="10"/>
    <x v="1"/>
    <x v="4"/>
    <x v="1"/>
    <x v="0"/>
    <x v="0"/>
    <x v="318"/>
    <n v="159.82"/>
    <n v="15.98"/>
    <x v="393"/>
  </r>
  <r>
    <x v="422"/>
    <s v="CUST00094"/>
    <x v="0"/>
    <s v="Cookbook"/>
    <n v="4"/>
    <n v="39.54"/>
    <n v="5"/>
    <x v="2"/>
    <x v="8"/>
    <x v="2"/>
    <x v="0"/>
    <x v="1"/>
    <x v="344"/>
    <n v="158.16"/>
    <n v="7.91"/>
    <x v="394"/>
  </r>
  <r>
    <x v="423"/>
    <s v="CUST02791"/>
    <x v="0"/>
    <s v="Self-Help Book"/>
    <n v="4"/>
    <n v="11.55"/>
    <n v="10"/>
    <x v="0"/>
    <x v="15"/>
    <x v="6"/>
    <x v="0"/>
    <x v="3"/>
    <x v="1"/>
    <n v="46.2"/>
    <n v="4.62"/>
    <x v="395"/>
  </r>
  <r>
    <x v="424"/>
    <s v="CUST00675"/>
    <x v="1"/>
    <s v="Blender"/>
    <n v="1"/>
    <n v="137.81"/>
    <n v="10"/>
    <x v="4"/>
    <x v="8"/>
    <x v="2"/>
    <x v="4"/>
    <x v="1"/>
    <x v="72"/>
    <n v="137.81"/>
    <n v="13.78"/>
    <x v="396"/>
  </r>
  <r>
    <x v="425"/>
    <s v="CUST00600"/>
    <x v="2"/>
    <s v="Perfume"/>
    <n v="4"/>
    <n v="28.2"/>
    <n v="5"/>
    <x v="1"/>
    <x v="20"/>
    <x v="4"/>
    <x v="0"/>
    <x v="3"/>
    <x v="345"/>
    <n v="112.8"/>
    <n v="5.64"/>
    <x v="397"/>
  </r>
  <r>
    <x v="426"/>
    <s v="CUST00634"/>
    <x v="7"/>
    <s v="Green Tea Pack"/>
    <n v="3"/>
    <n v="22.39"/>
    <n v="0"/>
    <x v="0"/>
    <x v="18"/>
    <x v="6"/>
    <x v="1"/>
    <x v="1"/>
    <x v="346"/>
    <n v="67.17"/>
    <n v="0"/>
    <x v="398"/>
  </r>
  <r>
    <x v="427"/>
    <s v="CUST02775"/>
    <x v="2"/>
    <s v="Sunscreen SPF50"/>
    <n v="3"/>
    <n v="7.08"/>
    <n v="0"/>
    <x v="4"/>
    <x v="1"/>
    <x v="1"/>
    <x v="1"/>
    <x v="1"/>
    <x v="149"/>
    <n v="21.24"/>
    <n v="0"/>
    <x v="344"/>
  </r>
  <r>
    <x v="428"/>
    <s v="CUST01349"/>
    <x v="5"/>
    <s v="Remote Control Car"/>
    <n v="2"/>
    <n v="69.849999999999994"/>
    <n v="10"/>
    <x v="4"/>
    <x v="10"/>
    <x v="3"/>
    <x v="2"/>
    <x v="1"/>
    <x v="139"/>
    <n v="139.69999999999999"/>
    <n v="13.97"/>
    <x v="399"/>
  </r>
  <r>
    <x v="429"/>
    <s v="CUST02295"/>
    <x v="0"/>
    <s v="Self-Help Book"/>
    <n v="1"/>
    <n v="18.55"/>
    <m/>
    <x v="1"/>
    <x v="20"/>
    <x v="3"/>
    <x v="3"/>
    <x v="1"/>
    <x v="347"/>
    <n v="18.55"/>
    <m/>
    <x v="4"/>
  </r>
  <r>
    <x v="430"/>
    <s v="CUST02354"/>
    <x v="0"/>
    <s v="Self-Help Book"/>
    <n v="3"/>
    <n v="14.75"/>
    <n v="0"/>
    <x v="0"/>
    <x v="2"/>
    <x v="2"/>
    <x v="0"/>
    <x v="0"/>
    <x v="348"/>
    <n v="44.25"/>
    <n v="0"/>
    <x v="400"/>
  </r>
  <r>
    <x v="431"/>
    <s v="CUST02735"/>
    <x v="5"/>
    <s v="Action Figure"/>
    <n v="1"/>
    <n v="22.08"/>
    <n v="5"/>
    <x v="2"/>
    <x v="0"/>
    <x v="0"/>
    <x v="2"/>
    <x v="1"/>
    <x v="342"/>
    <n v="22.08"/>
    <n v="1.1000000000000001"/>
    <x v="401"/>
  </r>
  <r>
    <x v="432"/>
    <s v="CUST02724"/>
    <x v="5"/>
    <s v="Building Blocks Set"/>
    <n v="2"/>
    <n v="69.069999999999993"/>
    <n v="0"/>
    <x v="0"/>
    <x v="6"/>
    <x v="3"/>
    <x v="0"/>
    <x v="5"/>
    <x v="349"/>
    <n v="138.13999999999999"/>
    <n v="0"/>
    <x v="402"/>
  </r>
  <r>
    <x v="433"/>
    <s v="CUST02929"/>
    <x v="5"/>
    <s v="Building Blocks Set"/>
    <n v="2"/>
    <n v="11.81"/>
    <n v="0"/>
    <x v="3"/>
    <x v="3"/>
    <x v="0"/>
    <x v="0"/>
    <x v="1"/>
    <x v="350"/>
    <n v="23.62"/>
    <n v="0"/>
    <x v="403"/>
  </r>
  <r>
    <x v="434"/>
    <s v="CUST01258"/>
    <x v="4"/>
    <s v="Dumbbell Set"/>
    <n v="3"/>
    <n v="50.33"/>
    <n v="5"/>
    <x v="2"/>
    <x v="15"/>
    <x v="6"/>
    <x v="0"/>
    <x v="0"/>
    <x v="351"/>
    <n v="150.99"/>
    <n v="7.55"/>
    <x v="404"/>
  </r>
  <r>
    <x v="435"/>
    <s v="CUST00262"/>
    <x v="0"/>
    <s v="Self-Help Book"/>
    <n v="1"/>
    <n v="15.57"/>
    <n v="0"/>
    <x v="5"/>
    <x v="18"/>
    <x v="6"/>
    <x v="2"/>
    <x v="1"/>
    <x v="105"/>
    <n v="15.57"/>
    <n v="0"/>
    <x v="405"/>
  </r>
  <r>
    <x v="436"/>
    <s v="CUST00314"/>
    <x v="2"/>
    <s v="Sunscreen SPF50"/>
    <n v="5"/>
    <n v="43.81"/>
    <n v="5"/>
    <x v="1"/>
    <x v="12"/>
    <x v="3"/>
    <x v="1"/>
    <x v="1"/>
    <x v="352"/>
    <n v="219.05"/>
    <n v="10.95"/>
    <x v="406"/>
  </r>
  <r>
    <x v="437"/>
    <s v="CUST02529"/>
    <x v="5"/>
    <s v="Action Figure"/>
    <n v="4"/>
    <n v="84.15"/>
    <n v="25"/>
    <x v="1"/>
    <x v="17"/>
    <x v="5"/>
    <x v="0"/>
    <x v="0"/>
    <x v="277"/>
    <n v="336.6"/>
    <n v="84.15"/>
    <x v="407"/>
  </r>
  <r>
    <x v="438"/>
    <s v="CUST00657"/>
    <x v="6"/>
    <s v="Power Bank"/>
    <n v="1"/>
    <n v="249.54"/>
    <n v="5"/>
    <x v="0"/>
    <x v="10"/>
    <x v="3"/>
    <x v="1"/>
    <x v="1"/>
    <x v="37"/>
    <n v="249.54"/>
    <n v="12.48"/>
    <x v="408"/>
  </r>
  <r>
    <x v="439"/>
    <s v="CUST03094"/>
    <x v="6"/>
    <s v="Wireless Earbuds"/>
    <n v="2"/>
    <n v="41.77"/>
    <n v="0"/>
    <x v="1"/>
    <x v="19"/>
    <x v="2"/>
    <x v="3"/>
    <x v="1"/>
    <x v="353"/>
    <n v="83.54"/>
    <n v="0"/>
    <x v="409"/>
  </r>
  <r>
    <x v="440"/>
    <s v="CUST03329"/>
    <x v="6"/>
    <s v="Wireless Earbuds"/>
    <n v="2"/>
    <n v="51.28"/>
    <m/>
    <x v="5"/>
    <x v="2"/>
    <x v="2"/>
    <x v="0"/>
    <x v="4"/>
    <x v="354"/>
    <n v="102.56"/>
    <m/>
    <x v="4"/>
  </r>
  <r>
    <x v="441"/>
    <s v="CUST02992"/>
    <x v="1"/>
    <s v="LED Desk Lamp"/>
    <n v="1"/>
    <n v="36.880000000000003"/>
    <n v="15"/>
    <x v="3"/>
    <x v="5"/>
    <x v="3"/>
    <x v="0"/>
    <x v="0"/>
    <x v="355"/>
    <n v="36.880000000000003"/>
    <n v="5.53"/>
    <x v="410"/>
  </r>
  <r>
    <x v="442"/>
    <s v="CUST00739"/>
    <x v="5"/>
    <s v="Remote Control Car"/>
    <n v="2"/>
    <n v="26.43"/>
    <n v="25"/>
    <x v="4"/>
    <x v="21"/>
    <x v="1"/>
    <x v="0"/>
    <x v="0"/>
    <x v="239"/>
    <n v="52.86"/>
    <n v="13.22"/>
    <x v="411"/>
  </r>
  <r>
    <x v="443"/>
    <s v="CUST02180"/>
    <x v="3"/>
    <s v="Denim Jacket"/>
    <n v="2"/>
    <n v="30.27"/>
    <n v="0"/>
    <x v="3"/>
    <x v="11"/>
    <x v="5"/>
    <x v="1"/>
    <x v="1"/>
    <x v="37"/>
    <n v="60.54"/>
    <n v="0"/>
    <x v="412"/>
  </r>
  <r>
    <x v="444"/>
    <s v="CUST00625"/>
    <x v="5"/>
    <s v="Remote Control Car"/>
    <n v="1"/>
    <n v="44.2"/>
    <m/>
    <x v="4"/>
    <x v="7"/>
    <x v="4"/>
    <x v="4"/>
    <x v="1"/>
    <x v="356"/>
    <n v="44.2"/>
    <m/>
    <x v="4"/>
  </r>
  <r>
    <x v="445"/>
    <s v="CUST03353"/>
    <x v="1"/>
    <s v="Non-Stick Pan"/>
    <n v="3"/>
    <n v="157.08000000000001"/>
    <n v="0"/>
    <x v="0"/>
    <x v="1"/>
    <x v="1"/>
    <x v="0"/>
    <x v="4"/>
    <x v="357"/>
    <n v="471.24"/>
    <n v="0"/>
    <x v="413"/>
  </r>
  <r>
    <x v="446"/>
    <s v="CUST02010"/>
    <x v="7"/>
    <s v="Almonds 500g"/>
    <n v="4"/>
    <n v="5.59"/>
    <n v="15"/>
    <x v="1"/>
    <x v="2"/>
    <x v="2"/>
    <x v="2"/>
    <x v="1"/>
    <x v="358"/>
    <n v="22.36"/>
    <n v="3.35"/>
    <x v="414"/>
  </r>
  <r>
    <x v="447"/>
    <s v="CUST01856"/>
    <x v="4"/>
    <s v="Cricket Bat"/>
    <n v="2"/>
    <n v="94.71"/>
    <n v="10"/>
    <x v="0"/>
    <x v="2"/>
    <x v="2"/>
    <x v="1"/>
    <x v="1"/>
    <x v="359"/>
    <n v="189.42"/>
    <n v="18.940000000000001"/>
    <x v="415"/>
  </r>
  <r>
    <x v="448"/>
    <s v="CUST02351"/>
    <x v="3"/>
    <s v="Denim Jacket"/>
    <n v="1"/>
    <n v="78.510000000000005"/>
    <n v="0"/>
    <x v="4"/>
    <x v="5"/>
    <x v="3"/>
    <x v="4"/>
    <x v="1"/>
    <x v="110"/>
    <n v="78.510000000000005"/>
    <n v="0"/>
    <x v="416"/>
  </r>
  <r>
    <x v="449"/>
    <s v="CUST00104"/>
    <x v="3"/>
    <s v="Leather Wallet"/>
    <n v="1"/>
    <n v="66.23"/>
    <n v="5"/>
    <x v="0"/>
    <x v="18"/>
    <x v="6"/>
    <x v="2"/>
    <x v="1"/>
    <x v="360"/>
    <n v="66.23"/>
    <n v="3.31"/>
    <x v="417"/>
  </r>
  <r>
    <x v="450"/>
    <s v="CUST00556"/>
    <x v="1"/>
    <s v="Non-Stick Pan"/>
    <n v="2"/>
    <n v="122.92"/>
    <n v="0"/>
    <x v="3"/>
    <x v="21"/>
    <x v="1"/>
    <x v="3"/>
    <x v="1"/>
    <x v="54"/>
    <n v="245.84"/>
    <n v="0"/>
    <x v="418"/>
  </r>
  <r>
    <x v="451"/>
    <s v="CUST00720"/>
    <x v="1"/>
    <s v="Storage Organizer"/>
    <n v="2"/>
    <n v="34.21"/>
    <n v="5"/>
    <x v="3"/>
    <x v="3"/>
    <x v="0"/>
    <x v="4"/>
    <x v="1"/>
    <x v="235"/>
    <n v="68.42"/>
    <n v="3.42"/>
    <x v="419"/>
  </r>
  <r>
    <x v="452"/>
    <s v="CUST00743"/>
    <x v="0"/>
    <s v="Cookbook"/>
    <n v="1"/>
    <n v="14.95"/>
    <n v="15"/>
    <x v="3"/>
    <x v="0"/>
    <x v="0"/>
    <x v="3"/>
    <x v="1"/>
    <x v="361"/>
    <n v="14.95"/>
    <n v="2.2400000000000002"/>
    <x v="420"/>
  </r>
  <r>
    <x v="453"/>
    <s v="CUST02398"/>
    <x v="0"/>
    <s v="Fiction Novel"/>
    <n v="2"/>
    <n v="17.82"/>
    <n v="0"/>
    <x v="2"/>
    <x v="1"/>
    <x v="1"/>
    <x v="1"/>
    <x v="1"/>
    <x v="362"/>
    <n v="35.64"/>
    <n v="0"/>
    <x v="421"/>
  </r>
  <r>
    <x v="454"/>
    <s v="CUST00513"/>
    <x v="6"/>
    <s v="Bluetooth Speaker"/>
    <n v="2"/>
    <n v="120.73"/>
    <n v="15"/>
    <x v="5"/>
    <x v="17"/>
    <x v="5"/>
    <x v="2"/>
    <x v="1"/>
    <x v="363"/>
    <n v="241.46"/>
    <n v="36.22"/>
    <x v="422"/>
  </r>
  <r>
    <x v="455"/>
    <s v="CUST01846"/>
    <x v="0"/>
    <s v="Fiction Novel"/>
    <n v="4"/>
    <n v="38.07"/>
    <n v="0"/>
    <x v="3"/>
    <x v="6"/>
    <x v="3"/>
    <x v="2"/>
    <x v="1"/>
    <x v="364"/>
    <n v="152.28"/>
    <n v="0"/>
    <x v="423"/>
  </r>
  <r>
    <x v="456"/>
    <s v="CUST01703"/>
    <x v="0"/>
    <s v="Cookbook"/>
    <n v="1"/>
    <n v="24.35"/>
    <n v="5"/>
    <x v="2"/>
    <x v="3"/>
    <x v="0"/>
    <x v="0"/>
    <x v="0"/>
    <x v="365"/>
    <n v="24.35"/>
    <n v="1.22"/>
    <x v="424"/>
  </r>
  <r>
    <x v="457"/>
    <s v="CUST01806"/>
    <x v="3"/>
    <s v="Formal Shirt"/>
    <n v="1"/>
    <n v="30.66"/>
    <m/>
    <x v="4"/>
    <x v="14"/>
    <x v="5"/>
    <x v="3"/>
    <x v="1"/>
    <x v="68"/>
    <n v="30.66"/>
    <m/>
    <x v="4"/>
  </r>
  <r>
    <x v="458"/>
    <s v="CUST00336"/>
    <x v="6"/>
    <s v="Smartwatch"/>
    <n v="1"/>
    <n v="213.67"/>
    <n v="15"/>
    <x v="0"/>
    <x v="6"/>
    <x v="3"/>
    <x v="0"/>
    <x v="3"/>
    <x v="218"/>
    <n v="213.67"/>
    <n v="32.049999999999997"/>
    <x v="425"/>
  </r>
  <r>
    <x v="459"/>
    <s v="CUST02307"/>
    <x v="2"/>
    <s v="Shampoo"/>
    <n v="3"/>
    <n v="16.79"/>
    <n v="5"/>
    <x v="3"/>
    <x v="4"/>
    <x v="1"/>
    <x v="0"/>
    <x v="1"/>
    <x v="366"/>
    <n v="50.37"/>
    <n v="2.52"/>
    <x v="426"/>
  </r>
  <r>
    <x v="460"/>
    <s v="CUST03055"/>
    <x v="7"/>
    <s v="Olive Oil 1L"/>
    <n v="1"/>
    <n v="10.220000000000001"/>
    <n v="10"/>
    <x v="3"/>
    <x v="6"/>
    <x v="3"/>
    <x v="3"/>
    <x v="1"/>
    <x v="367"/>
    <n v="10.220000000000001"/>
    <n v="1.02"/>
    <x v="427"/>
  </r>
  <r>
    <x v="461"/>
    <s v="CUST00310"/>
    <x v="4"/>
    <s v="Cricket Bat"/>
    <n v="1"/>
    <n v="138.59"/>
    <n v="0"/>
    <x v="4"/>
    <x v="15"/>
    <x v="6"/>
    <x v="1"/>
    <x v="1"/>
    <x v="368"/>
    <n v="138.59"/>
    <n v="0"/>
    <x v="428"/>
  </r>
  <r>
    <x v="462"/>
    <s v="CUST00038"/>
    <x v="0"/>
    <s v="Fiction Novel"/>
    <n v="1"/>
    <n v="27.35"/>
    <m/>
    <x v="2"/>
    <x v="15"/>
    <x v="6"/>
    <x v="1"/>
    <x v="1"/>
    <x v="369"/>
    <n v="27.35"/>
    <m/>
    <x v="4"/>
  </r>
  <r>
    <x v="463"/>
    <s v="CUST01541"/>
    <x v="5"/>
    <s v="Puzzle 1000pc"/>
    <n v="1"/>
    <n v="20.7"/>
    <n v="0"/>
    <x v="4"/>
    <x v="0"/>
    <x v="0"/>
    <x v="0"/>
    <x v="0"/>
    <x v="370"/>
    <n v="20.7"/>
    <n v="0"/>
    <x v="429"/>
  </r>
  <r>
    <x v="464"/>
    <s v="CUST02481"/>
    <x v="4"/>
    <s v="Football"/>
    <n v="1"/>
    <n v="40.299999999999997"/>
    <n v="0"/>
    <x v="1"/>
    <x v="18"/>
    <x v="6"/>
    <x v="0"/>
    <x v="2"/>
    <x v="371"/>
    <n v="40.299999999999997"/>
    <n v="0"/>
    <x v="430"/>
  </r>
  <r>
    <x v="465"/>
    <s v="CUST02668"/>
    <x v="3"/>
    <s v="Cotton T-Shirt"/>
    <n v="3"/>
    <n v="35.270000000000003"/>
    <n v="15"/>
    <x v="0"/>
    <x v="16"/>
    <x v="4"/>
    <x v="2"/>
    <x v="1"/>
    <x v="276"/>
    <n v="105.81"/>
    <n v="15.87"/>
    <x v="431"/>
  </r>
  <r>
    <x v="466"/>
    <s v="CUST00665"/>
    <x v="5"/>
    <s v="Building Blocks Set"/>
    <n v="1"/>
    <n v="31.08"/>
    <n v="0"/>
    <x v="1"/>
    <x v="8"/>
    <x v="2"/>
    <x v="0"/>
    <x v="0"/>
    <x v="372"/>
    <n v="31.08"/>
    <n v="0"/>
    <x v="432"/>
  </r>
  <r>
    <x v="467"/>
    <s v="CUST01512"/>
    <x v="6"/>
    <s v="Webcam"/>
    <n v="1"/>
    <n v="150.81"/>
    <n v="0"/>
    <x v="1"/>
    <x v="13"/>
    <x v="4"/>
    <x v="0"/>
    <x v="0"/>
    <x v="373"/>
    <n v="150.81"/>
    <n v="0"/>
    <x v="433"/>
  </r>
  <r>
    <x v="468"/>
    <s v="CUST00525"/>
    <x v="3"/>
    <s v="Cotton T-Shirt"/>
    <n v="3"/>
    <n v="103.7"/>
    <n v="0"/>
    <x v="1"/>
    <x v="2"/>
    <x v="2"/>
    <x v="0"/>
    <x v="2"/>
    <x v="374"/>
    <n v="311.10000000000002"/>
    <n v="0"/>
    <x v="434"/>
  </r>
  <r>
    <x v="469"/>
    <s v="CUST01560"/>
    <x v="5"/>
    <s v="Remote Control Car"/>
    <n v="2"/>
    <n v="55.06"/>
    <n v="15"/>
    <x v="4"/>
    <x v="6"/>
    <x v="3"/>
    <x v="0"/>
    <x v="4"/>
    <x v="202"/>
    <n v="110.12"/>
    <n v="16.52"/>
    <x v="435"/>
  </r>
  <r>
    <x v="470"/>
    <s v="CUST01560"/>
    <x v="7"/>
    <s v="Green Tea Pack"/>
    <n v="1"/>
    <n v="27.65"/>
    <n v="10"/>
    <x v="0"/>
    <x v="8"/>
    <x v="2"/>
    <x v="3"/>
    <x v="1"/>
    <x v="365"/>
    <n v="27.65"/>
    <n v="2.76"/>
    <x v="436"/>
  </r>
  <r>
    <x v="471"/>
    <s v="CUST02948"/>
    <x v="5"/>
    <s v="Puzzle 1000pc"/>
    <n v="4"/>
    <n v="54.21"/>
    <n v="0"/>
    <x v="5"/>
    <x v="22"/>
    <x v="5"/>
    <x v="0"/>
    <x v="0"/>
    <x v="212"/>
    <n v="216.84"/>
    <n v="0"/>
    <x v="437"/>
  </r>
  <r>
    <x v="472"/>
    <s v="CUST01553"/>
    <x v="3"/>
    <s v="Leather Wallet"/>
    <n v="1"/>
    <n v="21.02"/>
    <n v="0"/>
    <x v="1"/>
    <x v="16"/>
    <x v="4"/>
    <x v="0"/>
    <x v="0"/>
    <x v="375"/>
    <n v="21.02"/>
    <n v="0"/>
    <x v="438"/>
  </r>
  <r>
    <x v="473"/>
    <s v="CUST01430"/>
    <x v="7"/>
    <s v="Green Tea Pack"/>
    <n v="1"/>
    <n v="17.850000000000001"/>
    <n v="10"/>
    <x v="5"/>
    <x v="4"/>
    <x v="1"/>
    <x v="0"/>
    <x v="2"/>
    <x v="376"/>
    <n v="17.850000000000001"/>
    <n v="1.78"/>
    <x v="439"/>
  </r>
  <r>
    <x v="474"/>
    <s v="CUST01426"/>
    <x v="5"/>
    <s v="Action Figure"/>
    <n v="5"/>
    <n v="63.92"/>
    <n v="5"/>
    <x v="2"/>
    <x v="17"/>
    <x v="5"/>
    <x v="0"/>
    <x v="0"/>
    <x v="377"/>
    <n v="319.60000000000002"/>
    <n v="15.98"/>
    <x v="440"/>
  </r>
  <r>
    <x v="475"/>
    <s v="CUST02993"/>
    <x v="6"/>
    <s v="USB-C Cable"/>
    <n v="2"/>
    <n v="195.57"/>
    <n v="5"/>
    <x v="5"/>
    <x v="0"/>
    <x v="0"/>
    <x v="0"/>
    <x v="0"/>
    <x v="378"/>
    <n v="391.14"/>
    <n v="19.559999999999999"/>
    <x v="441"/>
  </r>
  <r>
    <x v="476"/>
    <s v="CUST00558"/>
    <x v="1"/>
    <s v="Ceramic Mug Set"/>
    <n v="2"/>
    <n v="37.61"/>
    <n v="10"/>
    <x v="0"/>
    <x v="2"/>
    <x v="2"/>
    <x v="3"/>
    <x v="1"/>
    <x v="379"/>
    <n v="75.22"/>
    <n v="7.52"/>
    <x v="442"/>
  </r>
  <r>
    <x v="477"/>
    <s v="CUST02271"/>
    <x v="1"/>
    <s v="LED Desk Lamp"/>
    <n v="2"/>
    <n v="165.55"/>
    <n v="5"/>
    <x v="0"/>
    <x v="5"/>
    <x v="3"/>
    <x v="0"/>
    <x v="1"/>
    <x v="97"/>
    <n v="331.1"/>
    <n v="16.559999999999999"/>
    <x v="443"/>
  </r>
  <r>
    <x v="478"/>
    <s v="CUST01203"/>
    <x v="6"/>
    <s v="Smartwatch"/>
    <n v="2"/>
    <n v="198.07"/>
    <n v="0"/>
    <x v="1"/>
    <x v="7"/>
    <x v="4"/>
    <x v="3"/>
    <x v="1"/>
    <x v="189"/>
    <n v="396.14"/>
    <n v="0"/>
    <x v="444"/>
  </r>
  <r>
    <x v="479"/>
    <s v="CUST00584"/>
    <x v="4"/>
    <s v="Dumbbell Set"/>
    <n v="1"/>
    <n v="119.89"/>
    <n v="20"/>
    <x v="4"/>
    <x v="0"/>
    <x v="0"/>
    <x v="0"/>
    <x v="0"/>
    <x v="266"/>
    <n v="119.89"/>
    <n v="23.98"/>
    <x v="445"/>
  </r>
  <r>
    <x v="480"/>
    <s v="CUST02438"/>
    <x v="6"/>
    <s v="Bluetooth Speaker"/>
    <n v="3"/>
    <n v="161.80000000000001"/>
    <n v="25"/>
    <x v="2"/>
    <x v="8"/>
    <x v="2"/>
    <x v="1"/>
    <x v="1"/>
    <x v="380"/>
    <n v="485.4"/>
    <n v="121.35"/>
    <x v="446"/>
  </r>
  <r>
    <x v="481"/>
    <s v="CUST03360"/>
    <x v="7"/>
    <s v="Olive Oil 1L"/>
    <n v="2"/>
    <n v="24.62"/>
    <n v="15"/>
    <x v="0"/>
    <x v="8"/>
    <x v="2"/>
    <x v="3"/>
    <x v="1"/>
    <x v="381"/>
    <n v="49.24"/>
    <n v="7.39"/>
    <x v="447"/>
  </r>
  <r>
    <x v="482"/>
    <s v="CUST02506"/>
    <x v="1"/>
    <s v="LED Desk Lamp"/>
    <n v="1"/>
    <n v="125.65"/>
    <n v="15"/>
    <x v="2"/>
    <x v="12"/>
    <x v="3"/>
    <x v="0"/>
    <x v="0"/>
    <x v="382"/>
    <n v="125.65"/>
    <n v="18.850000000000001"/>
    <x v="136"/>
  </r>
  <r>
    <x v="483"/>
    <s v="CUST03329"/>
    <x v="1"/>
    <s v="Non-Stick Pan"/>
    <n v="1"/>
    <n v="88.06"/>
    <n v="0"/>
    <x v="5"/>
    <x v="7"/>
    <x v="4"/>
    <x v="0"/>
    <x v="3"/>
    <x v="383"/>
    <n v="88.06"/>
    <n v="0"/>
    <x v="448"/>
  </r>
  <r>
    <x v="484"/>
    <s v="CUST02588"/>
    <x v="5"/>
    <s v="Building Blocks Set"/>
    <n v="1"/>
    <n v="56.29"/>
    <n v="0"/>
    <x v="2"/>
    <x v="20"/>
    <x v="0"/>
    <x v="0"/>
    <x v="2"/>
    <x v="214"/>
    <n v="56.29"/>
    <n v="0"/>
    <x v="449"/>
  </r>
  <r>
    <x v="485"/>
    <s v="CUST03495"/>
    <x v="5"/>
    <s v="Remote Control Car"/>
    <n v="4"/>
    <n v="57.05"/>
    <n v="0"/>
    <x v="0"/>
    <x v="3"/>
    <x v="0"/>
    <x v="3"/>
    <x v="1"/>
    <x v="384"/>
    <n v="228.2"/>
    <n v="0"/>
    <x v="450"/>
  </r>
  <r>
    <x v="486"/>
    <s v="CUST02334"/>
    <x v="3"/>
    <s v="Running Shoes"/>
    <n v="2"/>
    <n v="39.630000000000003"/>
    <m/>
    <x v="1"/>
    <x v="12"/>
    <x v="3"/>
    <x v="4"/>
    <x v="1"/>
    <x v="285"/>
    <n v="79.260000000000005"/>
    <m/>
    <x v="4"/>
  </r>
  <r>
    <x v="487"/>
    <s v="CUST01018"/>
    <x v="7"/>
    <s v="Green Tea Pack"/>
    <n v="1"/>
    <n v="16.649999999999999"/>
    <n v="15"/>
    <x v="0"/>
    <x v="14"/>
    <x v="5"/>
    <x v="0"/>
    <x v="0"/>
    <x v="288"/>
    <n v="16.649999999999999"/>
    <n v="2.5"/>
    <x v="451"/>
  </r>
  <r>
    <x v="488"/>
    <s v="CUST03457"/>
    <x v="4"/>
    <s v="Football"/>
    <n v="3"/>
    <n v="10.210000000000001"/>
    <n v="5"/>
    <x v="5"/>
    <x v="2"/>
    <x v="2"/>
    <x v="2"/>
    <x v="1"/>
    <x v="298"/>
    <n v="30.63"/>
    <n v="1.53"/>
    <x v="452"/>
  </r>
  <r>
    <x v="489"/>
    <s v="CUST02900"/>
    <x v="1"/>
    <s v="Air Fryer"/>
    <n v="1"/>
    <n v="74.66"/>
    <n v="15"/>
    <x v="5"/>
    <x v="0"/>
    <x v="0"/>
    <x v="1"/>
    <x v="1"/>
    <x v="385"/>
    <n v="74.66"/>
    <n v="11.2"/>
    <x v="453"/>
  </r>
  <r>
    <x v="490"/>
    <s v="CUST02398"/>
    <x v="6"/>
    <s v="USB-C Cable"/>
    <n v="3"/>
    <n v="183.79"/>
    <n v="5"/>
    <x v="2"/>
    <x v="6"/>
    <x v="3"/>
    <x v="2"/>
    <x v="1"/>
    <x v="292"/>
    <n v="551.37"/>
    <n v="27.57"/>
    <x v="454"/>
  </r>
  <r>
    <x v="491"/>
    <s v="CUST03179"/>
    <x v="1"/>
    <s v="LED Desk Lamp"/>
    <n v="1"/>
    <n v="129.15"/>
    <n v="10"/>
    <x v="0"/>
    <x v="3"/>
    <x v="0"/>
    <x v="0"/>
    <x v="2"/>
    <x v="386"/>
    <n v="129.15"/>
    <n v="12.92"/>
    <x v="455"/>
  </r>
  <r>
    <x v="492"/>
    <s v="CUST01867"/>
    <x v="4"/>
    <s v="Cycling Helmet"/>
    <n v="1"/>
    <n v="124.79"/>
    <n v="0"/>
    <x v="5"/>
    <x v="15"/>
    <x v="6"/>
    <x v="4"/>
    <x v="1"/>
    <x v="387"/>
    <n v="124.79"/>
    <n v="0"/>
    <x v="456"/>
  </r>
  <r>
    <x v="493"/>
    <s v="CUST00137"/>
    <x v="6"/>
    <s v="Bluetooth Speaker"/>
    <n v="3"/>
    <n v="218.69"/>
    <n v="5"/>
    <x v="0"/>
    <x v="13"/>
    <x v="4"/>
    <x v="0"/>
    <x v="0"/>
    <x v="388"/>
    <n v="656.07"/>
    <n v="32.799999999999997"/>
    <x v="457"/>
  </r>
  <r>
    <x v="494"/>
    <s v="CUST01475"/>
    <x v="2"/>
    <s v="Lipstick"/>
    <n v="1"/>
    <n v="59.2"/>
    <n v="10"/>
    <x v="1"/>
    <x v="13"/>
    <x v="4"/>
    <x v="0"/>
    <x v="4"/>
    <x v="389"/>
    <n v="59.2"/>
    <n v="5.92"/>
    <x v="458"/>
  </r>
  <r>
    <x v="495"/>
    <s v="CUST02873"/>
    <x v="1"/>
    <s v="Storage Organizer"/>
    <n v="1"/>
    <n v="170.63"/>
    <n v="15"/>
    <x v="1"/>
    <x v="5"/>
    <x v="3"/>
    <x v="2"/>
    <x v="1"/>
    <x v="390"/>
    <n v="170.63"/>
    <n v="25.59"/>
    <x v="63"/>
  </r>
  <r>
    <x v="496"/>
    <s v="CUST01602"/>
    <x v="2"/>
    <s v="Perfume"/>
    <n v="4"/>
    <n v="45.69"/>
    <n v="10"/>
    <x v="5"/>
    <x v="14"/>
    <x v="5"/>
    <x v="0"/>
    <x v="0"/>
    <x v="48"/>
    <n v="182.76"/>
    <n v="18.28"/>
    <x v="459"/>
  </r>
  <r>
    <x v="497"/>
    <s v="CUST02512"/>
    <x v="5"/>
    <s v="Action Figure"/>
    <n v="1"/>
    <n v="49.21"/>
    <n v="10"/>
    <x v="0"/>
    <x v="15"/>
    <x v="6"/>
    <x v="0"/>
    <x v="3"/>
    <x v="128"/>
    <n v="49.21"/>
    <n v="4.92"/>
    <x v="460"/>
  </r>
  <r>
    <x v="498"/>
    <s v="CUST00098"/>
    <x v="2"/>
    <s v="Hair Dryer"/>
    <n v="1"/>
    <n v="8.2899999999999991"/>
    <n v="0"/>
    <x v="5"/>
    <x v="4"/>
    <x v="1"/>
    <x v="1"/>
    <x v="1"/>
    <x v="391"/>
    <n v="8.2899999999999991"/>
    <n v="0"/>
    <x v="461"/>
  </r>
  <r>
    <x v="499"/>
    <s v="CUST00445"/>
    <x v="1"/>
    <s v="Storage Organizer"/>
    <n v="2"/>
    <n v="112.11"/>
    <n v="5"/>
    <x v="5"/>
    <x v="19"/>
    <x v="2"/>
    <x v="0"/>
    <x v="3"/>
    <x v="392"/>
    <n v="224.22"/>
    <n v="11.21"/>
    <x v="462"/>
  </r>
  <r>
    <x v="500"/>
    <s v="CUST02482"/>
    <x v="3"/>
    <s v="Formal Shirt"/>
    <n v="3"/>
    <n v="17.559999999999999"/>
    <n v="0"/>
    <x v="4"/>
    <x v="19"/>
    <x v="2"/>
    <x v="0"/>
    <x v="3"/>
    <x v="393"/>
    <n v="52.68"/>
    <n v="0"/>
    <x v="463"/>
  </r>
  <r>
    <x v="501"/>
    <s v="CUST02288"/>
    <x v="6"/>
    <s v="Power Bank"/>
    <n v="1"/>
    <n v="211.11"/>
    <n v="5"/>
    <x v="1"/>
    <x v="14"/>
    <x v="5"/>
    <x v="1"/>
    <x v="1"/>
    <x v="342"/>
    <n v="211.11"/>
    <n v="10.56"/>
    <x v="464"/>
  </r>
  <r>
    <x v="502"/>
    <s v="CUST03292"/>
    <x v="7"/>
    <s v="Green Tea Pack"/>
    <n v="1"/>
    <n v="8.1999999999999993"/>
    <n v="5"/>
    <x v="2"/>
    <x v="5"/>
    <x v="3"/>
    <x v="0"/>
    <x v="0"/>
    <x v="394"/>
    <n v="8.1999999999999993"/>
    <n v="0.41"/>
    <x v="465"/>
  </r>
  <r>
    <x v="503"/>
    <s v="CUST00261"/>
    <x v="3"/>
    <s v="Denim Jacket"/>
    <n v="1"/>
    <n v="69.62"/>
    <n v="25"/>
    <x v="5"/>
    <x v="2"/>
    <x v="2"/>
    <x v="1"/>
    <x v="1"/>
    <x v="68"/>
    <n v="69.62"/>
    <n v="17.399999999999999"/>
    <x v="466"/>
  </r>
  <r>
    <x v="504"/>
    <s v="CUST00153"/>
    <x v="1"/>
    <s v="Vacuum Cleaner"/>
    <n v="2"/>
    <n v="113.12"/>
    <n v="0"/>
    <x v="5"/>
    <x v="18"/>
    <x v="6"/>
    <x v="0"/>
    <x v="1"/>
    <x v="270"/>
    <n v="226.24"/>
    <n v="0"/>
    <x v="467"/>
  </r>
  <r>
    <x v="505"/>
    <s v="CUST00347"/>
    <x v="7"/>
    <s v="Green Tea Pack"/>
    <n v="2"/>
    <n v="9.92"/>
    <n v="25"/>
    <x v="5"/>
    <x v="13"/>
    <x v="4"/>
    <x v="0"/>
    <x v="5"/>
    <x v="395"/>
    <n v="19.84"/>
    <n v="4.96"/>
    <x v="468"/>
  </r>
  <r>
    <x v="506"/>
    <s v="CUST02552"/>
    <x v="3"/>
    <s v="Running Shoes"/>
    <n v="2"/>
    <n v="53.21"/>
    <n v="0"/>
    <x v="5"/>
    <x v="11"/>
    <x v="5"/>
    <x v="4"/>
    <x v="1"/>
    <x v="396"/>
    <n v="106.42"/>
    <n v="0"/>
    <x v="469"/>
  </r>
  <r>
    <x v="507"/>
    <s v="CUST03142"/>
    <x v="0"/>
    <s v="Cookbook"/>
    <n v="2"/>
    <n v="26.67"/>
    <n v="10"/>
    <x v="4"/>
    <x v="21"/>
    <x v="1"/>
    <x v="2"/>
    <x v="1"/>
    <x v="26"/>
    <n v="53.34"/>
    <n v="5.33"/>
    <x v="470"/>
  </r>
  <r>
    <x v="508"/>
    <s v="CUST00171"/>
    <x v="1"/>
    <s v="Non-Stick Pan"/>
    <n v="1"/>
    <n v="167.9"/>
    <n v="10"/>
    <x v="1"/>
    <x v="9"/>
    <x v="0"/>
    <x v="1"/>
    <x v="1"/>
    <x v="316"/>
    <n v="167.9"/>
    <n v="16.79"/>
    <x v="471"/>
  </r>
  <r>
    <x v="509"/>
    <s v="CUST00729"/>
    <x v="6"/>
    <s v="Laptop Stand"/>
    <n v="2"/>
    <n v="177.16"/>
    <n v="5"/>
    <x v="5"/>
    <x v="20"/>
    <x v="4"/>
    <x v="0"/>
    <x v="0"/>
    <x v="308"/>
    <n v="354.32"/>
    <n v="17.72"/>
    <x v="472"/>
  </r>
  <r>
    <x v="510"/>
    <s v="CUST00160"/>
    <x v="4"/>
    <s v="Yoga Mat"/>
    <n v="4"/>
    <n v="118.31"/>
    <n v="5"/>
    <x v="4"/>
    <x v="4"/>
    <x v="1"/>
    <x v="0"/>
    <x v="3"/>
    <x v="397"/>
    <n v="473.24"/>
    <n v="23.66"/>
    <x v="473"/>
  </r>
  <r>
    <x v="511"/>
    <s v="CUST00631"/>
    <x v="6"/>
    <s v="Gaming Mouse"/>
    <n v="2"/>
    <n v="61.89"/>
    <n v="0"/>
    <x v="5"/>
    <x v="0"/>
    <x v="0"/>
    <x v="4"/>
    <x v="1"/>
    <x v="96"/>
    <n v="123.78"/>
    <n v="0"/>
    <x v="474"/>
  </r>
  <r>
    <x v="512"/>
    <s v="CUST03382"/>
    <x v="2"/>
    <s v="Hair Dryer"/>
    <n v="2"/>
    <n v="22.64"/>
    <n v="10"/>
    <x v="1"/>
    <x v="15"/>
    <x v="6"/>
    <x v="4"/>
    <x v="1"/>
    <x v="398"/>
    <n v="45.28"/>
    <n v="4.53"/>
    <x v="475"/>
  </r>
  <r>
    <x v="513"/>
    <s v="CUST02347"/>
    <x v="0"/>
    <s v="Self-Help Book"/>
    <n v="5"/>
    <n v="21.05"/>
    <n v="10"/>
    <x v="5"/>
    <x v="19"/>
    <x v="2"/>
    <x v="0"/>
    <x v="3"/>
    <x v="268"/>
    <n v="105.25"/>
    <n v="10.52"/>
    <x v="476"/>
  </r>
  <r>
    <x v="514"/>
    <s v="CUST02198"/>
    <x v="4"/>
    <s v="Cricket Bat"/>
    <n v="4"/>
    <n v="122.29"/>
    <n v="5"/>
    <x v="3"/>
    <x v="10"/>
    <x v="3"/>
    <x v="0"/>
    <x v="1"/>
    <x v="377"/>
    <n v="489.16"/>
    <n v="24.46"/>
    <x v="477"/>
  </r>
  <r>
    <x v="515"/>
    <s v="CUST01751"/>
    <x v="4"/>
    <s v="Cycling Helmet"/>
    <n v="1"/>
    <n v="124.12"/>
    <n v="5"/>
    <x v="2"/>
    <x v="18"/>
    <x v="6"/>
    <x v="0"/>
    <x v="0"/>
    <x v="399"/>
    <n v="124.12"/>
    <n v="6.21"/>
    <x v="478"/>
  </r>
  <r>
    <x v="516"/>
    <s v="CUST01394"/>
    <x v="5"/>
    <s v="Building Blocks Set"/>
    <n v="4"/>
    <n v="48.13"/>
    <n v="0"/>
    <x v="0"/>
    <x v="13"/>
    <x v="4"/>
    <x v="0"/>
    <x v="4"/>
    <x v="68"/>
    <n v="192.52"/>
    <n v="0"/>
    <x v="479"/>
  </r>
  <r>
    <x v="517"/>
    <s v="CUST02927"/>
    <x v="6"/>
    <s v="Bluetooth Speaker"/>
    <n v="1"/>
    <n v="65.81"/>
    <n v="5"/>
    <x v="3"/>
    <x v="15"/>
    <x v="6"/>
    <x v="4"/>
    <x v="1"/>
    <x v="400"/>
    <n v="65.81"/>
    <n v="3.29"/>
    <x v="480"/>
  </r>
  <r>
    <x v="518"/>
    <s v="CUST03422"/>
    <x v="6"/>
    <s v="Wireless Earbuds"/>
    <n v="3"/>
    <n v="59.02"/>
    <n v="0"/>
    <x v="1"/>
    <x v="13"/>
    <x v="4"/>
    <x v="1"/>
    <x v="1"/>
    <x v="401"/>
    <n v="177.06"/>
    <n v="0"/>
    <x v="481"/>
  </r>
  <r>
    <x v="519"/>
    <s v="CUST00730"/>
    <x v="5"/>
    <s v="Action Figure"/>
    <n v="3"/>
    <n v="41.73"/>
    <n v="15"/>
    <x v="3"/>
    <x v="7"/>
    <x v="4"/>
    <x v="0"/>
    <x v="0"/>
    <x v="175"/>
    <n v="125.19"/>
    <n v="18.78"/>
    <x v="482"/>
  </r>
  <r>
    <x v="520"/>
    <s v="CUST01903"/>
    <x v="0"/>
    <s v="Kids Storybook"/>
    <n v="5"/>
    <n v="37.130000000000003"/>
    <n v="0"/>
    <x v="5"/>
    <x v="12"/>
    <x v="3"/>
    <x v="1"/>
    <x v="1"/>
    <x v="402"/>
    <n v="185.65"/>
    <n v="0"/>
    <x v="483"/>
  </r>
  <r>
    <x v="521"/>
    <s v="CUST02103"/>
    <x v="3"/>
    <s v="Leather Wallet"/>
    <n v="4"/>
    <n v="54.43"/>
    <n v="0"/>
    <x v="2"/>
    <x v="21"/>
    <x v="1"/>
    <x v="0"/>
    <x v="2"/>
    <x v="53"/>
    <n v="217.72"/>
    <n v="0"/>
    <x v="484"/>
  </r>
  <r>
    <x v="522"/>
    <s v="CUST01469"/>
    <x v="4"/>
    <s v="Football"/>
    <n v="2"/>
    <n v="83.85"/>
    <n v="0"/>
    <x v="2"/>
    <x v="20"/>
    <x v="0"/>
    <x v="0"/>
    <x v="3"/>
    <x v="403"/>
    <n v="167.7"/>
    <n v="0"/>
    <x v="485"/>
  </r>
  <r>
    <x v="523"/>
    <s v="CUST02392"/>
    <x v="7"/>
    <s v="Basmati Rice 5kg"/>
    <n v="1"/>
    <n v="27.41"/>
    <m/>
    <x v="2"/>
    <x v="20"/>
    <x v="2"/>
    <x v="0"/>
    <x v="3"/>
    <x v="2"/>
    <n v="27.41"/>
    <m/>
    <x v="4"/>
  </r>
  <r>
    <x v="524"/>
    <s v="CUST01212"/>
    <x v="5"/>
    <s v="Action Figure"/>
    <n v="2"/>
    <n v="84.74"/>
    <n v="0"/>
    <x v="5"/>
    <x v="20"/>
    <x v="5"/>
    <x v="0"/>
    <x v="2"/>
    <x v="404"/>
    <n v="169.48"/>
    <n v="0"/>
    <x v="486"/>
  </r>
  <r>
    <x v="525"/>
    <s v="CUST01428"/>
    <x v="3"/>
    <s v="Backpack"/>
    <n v="3"/>
    <n v="82.56"/>
    <n v="20"/>
    <x v="2"/>
    <x v="1"/>
    <x v="1"/>
    <x v="2"/>
    <x v="1"/>
    <x v="42"/>
    <n v="247.68"/>
    <n v="49.54"/>
    <x v="487"/>
  </r>
  <r>
    <x v="526"/>
    <s v="CUST01973"/>
    <x v="5"/>
    <s v="Remote Control Car"/>
    <n v="1"/>
    <n v="47.11"/>
    <n v="0"/>
    <x v="3"/>
    <x v="10"/>
    <x v="3"/>
    <x v="0"/>
    <x v="0"/>
    <x v="234"/>
    <n v="47.11"/>
    <n v="0"/>
    <x v="488"/>
  </r>
  <r>
    <x v="527"/>
    <s v="CUST02093"/>
    <x v="4"/>
    <s v="Football"/>
    <n v="5"/>
    <n v="112.77"/>
    <n v="15"/>
    <x v="3"/>
    <x v="13"/>
    <x v="4"/>
    <x v="0"/>
    <x v="0"/>
    <x v="304"/>
    <n v="563.85"/>
    <n v="84.58"/>
    <x v="489"/>
  </r>
  <r>
    <x v="528"/>
    <s v="CUST02860"/>
    <x v="5"/>
    <s v="Puzzle 1000pc"/>
    <n v="1"/>
    <n v="13.82"/>
    <n v="10"/>
    <x v="5"/>
    <x v="5"/>
    <x v="3"/>
    <x v="1"/>
    <x v="1"/>
    <x v="405"/>
    <n v="13.82"/>
    <n v="1.38"/>
    <x v="490"/>
  </r>
  <r>
    <x v="529"/>
    <s v="CUST02399"/>
    <x v="3"/>
    <s v="Sunglasses"/>
    <n v="3"/>
    <n v="56.11"/>
    <n v="0"/>
    <x v="5"/>
    <x v="6"/>
    <x v="3"/>
    <x v="0"/>
    <x v="2"/>
    <x v="406"/>
    <n v="168.33"/>
    <n v="0"/>
    <x v="491"/>
  </r>
  <r>
    <x v="530"/>
    <s v="CUST01545"/>
    <x v="6"/>
    <s v="Laptop Stand"/>
    <n v="2"/>
    <n v="133.63999999999999"/>
    <n v="10"/>
    <x v="2"/>
    <x v="21"/>
    <x v="1"/>
    <x v="0"/>
    <x v="3"/>
    <x v="407"/>
    <n v="267.27999999999997"/>
    <n v="26.73"/>
    <x v="492"/>
  </r>
  <r>
    <x v="531"/>
    <s v="CUST00515"/>
    <x v="7"/>
    <s v="Green Tea Pack"/>
    <n v="5"/>
    <n v="10.65"/>
    <n v="0"/>
    <x v="2"/>
    <x v="15"/>
    <x v="6"/>
    <x v="0"/>
    <x v="1"/>
    <x v="408"/>
    <n v="53.25"/>
    <n v="0"/>
    <x v="493"/>
  </r>
  <r>
    <x v="532"/>
    <s v="CUST00159"/>
    <x v="1"/>
    <s v="Storage Organizer"/>
    <n v="3"/>
    <n v="175.07"/>
    <m/>
    <x v="1"/>
    <x v="12"/>
    <x v="3"/>
    <x v="3"/>
    <x v="1"/>
    <x v="409"/>
    <n v="525.21"/>
    <m/>
    <x v="4"/>
  </r>
  <r>
    <x v="533"/>
    <s v="CUST03028"/>
    <x v="4"/>
    <s v="Dumbbell Set"/>
    <n v="1"/>
    <n v="28"/>
    <n v="0"/>
    <x v="2"/>
    <x v="8"/>
    <x v="2"/>
    <x v="3"/>
    <x v="1"/>
    <x v="100"/>
    <n v="28"/>
    <n v="0"/>
    <x v="494"/>
  </r>
  <r>
    <x v="534"/>
    <s v="CUST01151"/>
    <x v="6"/>
    <s v="Power Bank"/>
    <n v="1"/>
    <n v="72.400000000000006"/>
    <n v="0"/>
    <x v="1"/>
    <x v="4"/>
    <x v="1"/>
    <x v="0"/>
    <x v="3"/>
    <x v="410"/>
    <n v="72.400000000000006"/>
    <n v="0"/>
    <x v="495"/>
  </r>
  <r>
    <x v="535"/>
    <s v="CUST00028"/>
    <x v="3"/>
    <s v="Leather Wallet"/>
    <n v="2"/>
    <n v="48.23"/>
    <n v="5"/>
    <x v="4"/>
    <x v="9"/>
    <x v="0"/>
    <x v="0"/>
    <x v="3"/>
    <x v="245"/>
    <n v="96.46"/>
    <n v="4.82"/>
    <x v="496"/>
  </r>
  <r>
    <x v="536"/>
    <s v="CUST00004"/>
    <x v="7"/>
    <s v="Olive Oil 1L"/>
    <n v="1"/>
    <n v="12.92"/>
    <n v="5"/>
    <x v="3"/>
    <x v="19"/>
    <x v="2"/>
    <x v="4"/>
    <x v="1"/>
    <x v="305"/>
    <n v="12.92"/>
    <n v="0.65"/>
    <x v="497"/>
  </r>
  <r>
    <x v="537"/>
    <s v="CUST00387"/>
    <x v="0"/>
    <s v="Kids Storybook"/>
    <n v="1"/>
    <n v="11.35"/>
    <m/>
    <x v="3"/>
    <x v="10"/>
    <x v="3"/>
    <x v="2"/>
    <x v="1"/>
    <x v="411"/>
    <n v="11.35"/>
    <m/>
    <x v="4"/>
  </r>
  <r>
    <x v="538"/>
    <s v="CUST00398"/>
    <x v="3"/>
    <s v="Leather Wallet"/>
    <n v="2"/>
    <n v="58.67"/>
    <n v="5"/>
    <x v="2"/>
    <x v="8"/>
    <x v="2"/>
    <x v="2"/>
    <x v="1"/>
    <x v="71"/>
    <n v="117.34"/>
    <n v="5.87"/>
    <x v="498"/>
  </r>
  <r>
    <x v="539"/>
    <s v="CUST02330"/>
    <x v="2"/>
    <s v="Hair Dryer"/>
    <n v="3"/>
    <n v="55.3"/>
    <n v="10"/>
    <x v="3"/>
    <x v="17"/>
    <x v="5"/>
    <x v="0"/>
    <x v="2"/>
    <x v="412"/>
    <n v="165.9"/>
    <n v="16.59"/>
    <x v="499"/>
  </r>
  <r>
    <x v="540"/>
    <s v="CUST00283"/>
    <x v="6"/>
    <s v="Bluetooth Speaker"/>
    <n v="2"/>
    <n v="193.29"/>
    <n v="5"/>
    <x v="5"/>
    <x v="12"/>
    <x v="3"/>
    <x v="4"/>
    <x v="1"/>
    <x v="413"/>
    <n v="386.58"/>
    <n v="19.329999999999998"/>
    <x v="500"/>
  </r>
  <r>
    <x v="541"/>
    <s v="CUST01674"/>
    <x v="1"/>
    <s v="LED Desk Lamp"/>
    <n v="2"/>
    <n v="39.619999999999997"/>
    <n v="20"/>
    <x v="1"/>
    <x v="18"/>
    <x v="6"/>
    <x v="0"/>
    <x v="2"/>
    <x v="22"/>
    <n v="79.239999999999995"/>
    <n v="15.85"/>
    <x v="501"/>
  </r>
  <r>
    <x v="542"/>
    <s v="CUST00865"/>
    <x v="5"/>
    <s v="Puzzle 1000pc"/>
    <n v="1"/>
    <n v="28.21"/>
    <n v="5"/>
    <x v="2"/>
    <x v="13"/>
    <x v="4"/>
    <x v="0"/>
    <x v="0"/>
    <x v="238"/>
    <n v="28.21"/>
    <n v="1.41"/>
    <x v="502"/>
  </r>
  <r>
    <x v="543"/>
    <s v="CUST02089"/>
    <x v="7"/>
    <s v="Almonds 500g"/>
    <n v="1"/>
    <n v="23.93"/>
    <n v="15"/>
    <x v="2"/>
    <x v="8"/>
    <x v="2"/>
    <x v="0"/>
    <x v="1"/>
    <x v="414"/>
    <n v="23.93"/>
    <n v="3.59"/>
    <x v="503"/>
  </r>
  <r>
    <x v="544"/>
    <s v="CUST01655"/>
    <x v="1"/>
    <s v="Air Fryer"/>
    <n v="3"/>
    <n v="90.33"/>
    <n v="25"/>
    <x v="1"/>
    <x v="8"/>
    <x v="2"/>
    <x v="1"/>
    <x v="1"/>
    <x v="415"/>
    <n v="270.99"/>
    <n v="67.75"/>
    <x v="504"/>
  </r>
  <r>
    <x v="545"/>
    <s v="CUST01660"/>
    <x v="4"/>
    <s v="Cricket Bat"/>
    <n v="2"/>
    <n v="143.77000000000001"/>
    <n v="10"/>
    <x v="5"/>
    <x v="8"/>
    <x v="2"/>
    <x v="0"/>
    <x v="2"/>
    <x v="266"/>
    <n v="287.54000000000002"/>
    <n v="28.75"/>
    <x v="505"/>
  </r>
  <r>
    <x v="546"/>
    <s v="CUST01208"/>
    <x v="3"/>
    <s v="Cotton T-Shirt"/>
    <n v="1"/>
    <n v="31.17"/>
    <n v="0"/>
    <x v="5"/>
    <x v="7"/>
    <x v="4"/>
    <x v="0"/>
    <x v="3"/>
    <x v="416"/>
    <n v="31.17"/>
    <n v="0"/>
    <x v="506"/>
  </r>
  <r>
    <x v="547"/>
    <s v="CUST03300"/>
    <x v="1"/>
    <s v="Storage Organizer"/>
    <n v="3"/>
    <n v="34.06"/>
    <n v="10"/>
    <x v="2"/>
    <x v="22"/>
    <x v="5"/>
    <x v="0"/>
    <x v="0"/>
    <x v="417"/>
    <n v="102.18"/>
    <n v="10.220000000000001"/>
    <x v="507"/>
  </r>
  <r>
    <x v="548"/>
    <s v="CUST00584"/>
    <x v="4"/>
    <s v="Football"/>
    <n v="1"/>
    <n v="83.07"/>
    <n v="20"/>
    <x v="0"/>
    <x v="2"/>
    <x v="2"/>
    <x v="3"/>
    <x v="1"/>
    <x v="299"/>
    <n v="83.07"/>
    <n v="16.61"/>
    <x v="508"/>
  </r>
  <r>
    <x v="549"/>
    <s v="CUST03205"/>
    <x v="4"/>
    <s v="Yoga Mat"/>
    <n v="1"/>
    <n v="106.13"/>
    <n v="0"/>
    <x v="2"/>
    <x v="18"/>
    <x v="6"/>
    <x v="0"/>
    <x v="3"/>
    <x v="151"/>
    <n v="106.13"/>
    <n v="0"/>
    <x v="509"/>
  </r>
  <r>
    <x v="550"/>
    <s v="CUST00724"/>
    <x v="2"/>
    <s v="Face Moisturizer"/>
    <n v="3"/>
    <n v="47.57"/>
    <n v="0"/>
    <x v="3"/>
    <x v="1"/>
    <x v="1"/>
    <x v="0"/>
    <x v="2"/>
    <x v="274"/>
    <n v="142.71"/>
    <n v="0"/>
    <x v="510"/>
  </r>
  <r>
    <x v="551"/>
    <s v="CUST02634"/>
    <x v="6"/>
    <s v="Gaming Mouse"/>
    <n v="1"/>
    <n v="48.97"/>
    <n v="5"/>
    <x v="3"/>
    <x v="6"/>
    <x v="3"/>
    <x v="2"/>
    <x v="1"/>
    <x v="418"/>
    <n v="48.97"/>
    <n v="2.4500000000000002"/>
    <x v="511"/>
  </r>
  <r>
    <x v="552"/>
    <s v="CUST00249"/>
    <x v="4"/>
    <s v="Cricket Bat"/>
    <n v="4"/>
    <n v="45.77"/>
    <n v="0"/>
    <x v="3"/>
    <x v="3"/>
    <x v="0"/>
    <x v="3"/>
    <x v="1"/>
    <x v="374"/>
    <n v="183.08"/>
    <n v="0"/>
    <x v="512"/>
  </r>
  <r>
    <x v="553"/>
    <s v="CUST02632"/>
    <x v="6"/>
    <s v="Wireless Earbuds"/>
    <n v="2"/>
    <n v="150.85"/>
    <n v="15"/>
    <x v="0"/>
    <x v="0"/>
    <x v="0"/>
    <x v="0"/>
    <x v="0"/>
    <x v="419"/>
    <n v="301.7"/>
    <n v="45.26"/>
    <x v="513"/>
  </r>
  <r>
    <x v="554"/>
    <s v="CUST03047"/>
    <x v="4"/>
    <s v="Cycling Helmet"/>
    <n v="2"/>
    <n v="64.260000000000005"/>
    <n v="10"/>
    <x v="3"/>
    <x v="5"/>
    <x v="3"/>
    <x v="0"/>
    <x v="2"/>
    <x v="30"/>
    <n v="128.52000000000001"/>
    <n v="12.85"/>
    <x v="514"/>
  </r>
  <r>
    <x v="555"/>
    <s v="CUST03176"/>
    <x v="2"/>
    <s v="Perfume"/>
    <n v="2"/>
    <n v="47.91"/>
    <n v="15"/>
    <x v="5"/>
    <x v="10"/>
    <x v="3"/>
    <x v="0"/>
    <x v="3"/>
    <x v="420"/>
    <n v="95.82"/>
    <n v="14.37"/>
    <x v="515"/>
  </r>
  <r>
    <x v="556"/>
    <s v="CUST02673"/>
    <x v="6"/>
    <s v="Gaming Mouse"/>
    <n v="1"/>
    <n v="229.72"/>
    <n v="5"/>
    <x v="0"/>
    <x v="4"/>
    <x v="1"/>
    <x v="4"/>
    <x v="1"/>
    <x v="236"/>
    <n v="229.72"/>
    <n v="11.49"/>
    <x v="516"/>
  </r>
  <r>
    <x v="557"/>
    <s v="CUST02992"/>
    <x v="2"/>
    <s v="Sunscreen SPF50"/>
    <n v="2"/>
    <n v="59.19"/>
    <n v="0"/>
    <x v="4"/>
    <x v="14"/>
    <x v="5"/>
    <x v="4"/>
    <x v="1"/>
    <x v="421"/>
    <n v="118.38"/>
    <n v="0"/>
    <x v="517"/>
  </r>
  <r>
    <x v="558"/>
    <s v="CUST02389"/>
    <x v="2"/>
    <s v="Sunscreen SPF50"/>
    <n v="1"/>
    <n v="27.45"/>
    <n v="0"/>
    <x v="0"/>
    <x v="11"/>
    <x v="5"/>
    <x v="0"/>
    <x v="3"/>
    <x v="422"/>
    <n v="27.45"/>
    <n v="0"/>
    <x v="518"/>
  </r>
  <r>
    <x v="559"/>
    <s v="CUST00163"/>
    <x v="3"/>
    <s v="Hoodie"/>
    <n v="1"/>
    <n v="79.14"/>
    <n v="5"/>
    <x v="3"/>
    <x v="13"/>
    <x v="4"/>
    <x v="0"/>
    <x v="2"/>
    <x v="55"/>
    <n v="79.14"/>
    <n v="3.96"/>
    <x v="519"/>
  </r>
  <r>
    <x v="560"/>
    <s v="CUST03272"/>
    <x v="7"/>
    <s v="Olive Oil 1L"/>
    <n v="1"/>
    <n v="17.690000000000001"/>
    <n v="10"/>
    <x v="1"/>
    <x v="2"/>
    <x v="2"/>
    <x v="3"/>
    <x v="1"/>
    <x v="423"/>
    <n v="17.690000000000001"/>
    <n v="1.77"/>
    <x v="520"/>
  </r>
  <r>
    <x v="561"/>
    <s v="CUST01347"/>
    <x v="7"/>
    <s v="Almonds 500g"/>
    <n v="1"/>
    <n v="4.8600000000000003"/>
    <n v="0"/>
    <x v="4"/>
    <x v="21"/>
    <x v="1"/>
    <x v="0"/>
    <x v="0"/>
    <x v="312"/>
    <n v="4.8600000000000003"/>
    <n v="0"/>
    <x v="521"/>
  </r>
  <r>
    <x v="562"/>
    <s v="CUST03479"/>
    <x v="6"/>
    <s v="Power Bank"/>
    <n v="1"/>
    <n v="66.17"/>
    <n v="5"/>
    <x v="2"/>
    <x v="8"/>
    <x v="2"/>
    <x v="4"/>
    <x v="1"/>
    <x v="62"/>
    <n v="66.17"/>
    <n v="3.31"/>
    <x v="522"/>
  </r>
  <r>
    <x v="563"/>
    <s v="CUST02818"/>
    <x v="6"/>
    <s v="USB-C Cable"/>
    <n v="1"/>
    <n v="36.479999999999997"/>
    <n v="0"/>
    <x v="2"/>
    <x v="9"/>
    <x v="0"/>
    <x v="2"/>
    <x v="1"/>
    <x v="424"/>
    <n v="36.479999999999997"/>
    <n v="0"/>
    <x v="523"/>
  </r>
  <r>
    <x v="564"/>
    <s v="CUST01397"/>
    <x v="0"/>
    <s v="Fiction Novel"/>
    <n v="3"/>
    <n v="32.51"/>
    <n v="5"/>
    <x v="3"/>
    <x v="20"/>
    <x v="3"/>
    <x v="0"/>
    <x v="0"/>
    <x v="114"/>
    <n v="97.53"/>
    <n v="4.88"/>
    <x v="524"/>
  </r>
  <r>
    <x v="565"/>
    <s v="CUST02453"/>
    <x v="3"/>
    <s v="Leather Wallet"/>
    <n v="4"/>
    <n v="73.61"/>
    <n v="10"/>
    <x v="5"/>
    <x v="8"/>
    <x v="2"/>
    <x v="0"/>
    <x v="3"/>
    <x v="178"/>
    <n v="294.44"/>
    <n v="29.44"/>
    <x v="525"/>
  </r>
  <r>
    <x v="566"/>
    <s v="CUST00028"/>
    <x v="3"/>
    <s v="Hoodie"/>
    <n v="2"/>
    <n v="43.58"/>
    <n v="0"/>
    <x v="0"/>
    <x v="18"/>
    <x v="6"/>
    <x v="2"/>
    <x v="1"/>
    <x v="425"/>
    <n v="87.16"/>
    <n v="0"/>
    <x v="526"/>
  </r>
  <r>
    <x v="567"/>
    <s v="CUST00699"/>
    <x v="7"/>
    <s v="Olive Oil 1L"/>
    <n v="1"/>
    <n v="15.32"/>
    <n v="15"/>
    <x v="4"/>
    <x v="15"/>
    <x v="6"/>
    <x v="0"/>
    <x v="1"/>
    <x v="210"/>
    <n v="15.32"/>
    <n v="2.2999999999999998"/>
    <x v="527"/>
  </r>
  <r>
    <x v="568"/>
    <s v="CUST03271"/>
    <x v="6"/>
    <s v="Webcam"/>
    <n v="3"/>
    <n v="209.31"/>
    <n v="15"/>
    <x v="1"/>
    <x v="9"/>
    <x v="0"/>
    <x v="0"/>
    <x v="1"/>
    <x v="273"/>
    <n v="627.92999999999995"/>
    <n v="94.19"/>
    <x v="528"/>
  </r>
  <r>
    <x v="569"/>
    <s v="CUST01658"/>
    <x v="3"/>
    <s v="Backpack"/>
    <n v="2"/>
    <n v="40.43"/>
    <n v="5"/>
    <x v="5"/>
    <x v="0"/>
    <x v="0"/>
    <x v="3"/>
    <x v="1"/>
    <x v="426"/>
    <n v="80.86"/>
    <n v="4.04"/>
    <x v="529"/>
  </r>
  <r>
    <x v="570"/>
    <s v="CUST00093"/>
    <x v="4"/>
    <s v="Cricket Bat"/>
    <n v="1"/>
    <n v="124.83"/>
    <n v="5"/>
    <x v="3"/>
    <x v="6"/>
    <x v="3"/>
    <x v="3"/>
    <x v="1"/>
    <x v="388"/>
    <n v="124.83"/>
    <n v="6.24"/>
    <x v="530"/>
  </r>
  <r>
    <x v="571"/>
    <s v="CUST01874"/>
    <x v="3"/>
    <s v="Denim Jacket"/>
    <n v="2"/>
    <n v="20.07"/>
    <n v="5"/>
    <x v="4"/>
    <x v="8"/>
    <x v="2"/>
    <x v="1"/>
    <x v="1"/>
    <x v="427"/>
    <n v="40.14"/>
    <n v="2.0099999999999998"/>
    <x v="531"/>
  </r>
  <r>
    <x v="572"/>
    <s v="CUST02658"/>
    <x v="7"/>
    <s v="Basmati Rice 5kg"/>
    <n v="3"/>
    <n v="18.559999999999999"/>
    <n v="15"/>
    <x v="4"/>
    <x v="18"/>
    <x v="6"/>
    <x v="1"/>
    <x v="1"/>
    <x v="428"/>
    <n v="55.68"/>
    <n v="8.35"/>
    <x v="532"/>
  </r>
  <r>
    <x v="573"/>
    <s v="CUST02720"/>
    <x v="0"/>
    <s v="Kids Storybook"/>
    <n v="5"/>
    <n v="33.42"/>
    <n v="0"/>
    <x v="4"/>
    <x v="3"/>
    <x v="0"/>
    <x v="0"/>
    <x v="3"/>
    <x v="65"/>
    <n v="167.1"/>
    <n v="0"/>
    <x v="533"/>
  </r>
  <r>
    <x v="574"/>
    <s v="CUST02601"/>
    <x v="6"/>
    <s v="USB-C Cable"/>
    <n v="2"/>
    <n v="57.18"/>
    <n v="5"/>
    <x v="0"/>
    <x v="19"/>
    <x v="2"/>
    <x v="2"/>
    <x v="1"/>
    <x v="65"/>
    <n v="114.36"/>
    <n v="5.72"/>
    <x v="534"/>
  </r>
  <r>
    <x v="575"/>
    <s v="CUST01361"/>
    <x v="0"/>
    <s v="Cookbook"/>
    <n v="1"/>
    <n v="9.8800000000000008"/>
    <n v="10"/>
    <x v="3"/>
    <x v="13"/>
    <x v="4"/>
    <x v="3"/>
    <x v="1"/>
    <x v="429"/>
    <n v="9.8800000000000008"/>
    <n v="0.99"/>
    <x v="535"/>
  </r>
  <r>
    <x v="576"/>
    <s v="CUST02976"/>
    <x v="6"/>
    <s v="Gaming Mouse"/>
    <n v="4"/>
    <n v="86.45"/>
    <n v="0"/>
    <x v="5"/>
    <x v="0"/>
    <x v="0"/>
    <x v="0"/>
    <x v="0"/>
    <x v="430"/>
    <n v="345.8"/>
    <n v="0"/>
    <x v="536"/>
  </r>
  <r>
    <x v="577"/>
    <s v="CUST01006"/>
    <x v="6"/>
    <s v="Laptop Stand"/>
    <n v="1"/>
    <n v="198.84"/>
    <n v="15"/>
    <x v="3"/>
    <x v="9"/>
    <x v="0"/>
    <x v="2"/>
    <x v="1"/>
    <x v="71"/>
    <n v="198.84"/>
    <n v="29.83"/>
    <x v="537"/>
  </r>
  <r>
    <x v="578"/>
    <s v="CUST00592"/>
    <x v="3"/>
    <s v="Leather Wallet"/>
    <n v="1"/>
    <n v="53.07"/>
    <n v="0"/>
    <x v="5"/>
    <x v="19"/>
    <x v="2"/>
    <x v="0"/>
    <x v="0"/>
    <x v="431"/>
    <n v="53.07"/>
    <n v="0"/>
    <x v="538"/>
  </r>
  <r>
    <x v="579"/>
    <s v="CUST02286"/>
    <x v="5"/>
    <s v="Remote Control Car"/>
    <n v="2"/>
    <n v="19.899999999999999"/>
    <m/>
    <x v="4"/>
    <x v="21"/>
    <x v="1"/>
    <x v="0"/>
    <x v="0"/>
    <x v="432"/>
    <n v="39.799999999999997"/>
    <m/>
    <x v="4"/>
  </r>
  <r>
    <x v="580"/>
    <s v="CUST03200"/>
    <x v="0"/>
    <s v="Kids Storybook"/>
    <n v="3"/>
    <n v="11.93"/>
    <n v="0"/>
    <x v="4"/>
    <x v="2"/>
    <x v="2"/>
    <x v="0"/>
    <x v="0"/>
    <x v="307"/>
    <n v="35.79"/>
    <n v="0"/>
    <x v="539"/>
  </r>
  <r>
    <x v="581"/>
    <s v="CUST00943"/>
    <x v="2"/>
    <s v="Face Moisturizer"/>
    <n v="5"/>
    <n v="46.85"/>
    <n v="15"/>
    <x v="2"/>
    <x v="7"/>
    <x v="4"/>
    <x v="2"/>
    <x v="1"/>
    <x v="433"/>
    <n v="234.25"/>
    <n v="35.14"/>
    <x v="540"/>
  </r>
  <r>
    <x v="582"/>
    <s v="CUST01765"/>
    <x v="6"/>
    <s v="Power Bank"/>
    <n v="1"/>
    <n v="63.7"/>
    <n v="0"/>
    <x v="2"/>
    <x v="8"/>
    <x v="2"/>
    <x v="0"/>
    <x v="2"/>
    <x v="376"/>
    <n v="63.7"/>
    <n v="0"/>
    <x v="541"/>
  </r>
  <r>
    <x v="583"/>
    <s v="CUST00378"/>
    <x v="2"/>
    <s v="Hair Dryer"/>
    <n v="3"/>
    <n v="24.97"/>
    <n v="15"/>
    <x v="1"/>
    <x v="17"/>
    <x v="5"/>
    <x v="2"/>
    <x v="1"/>
    <x v="217"/>
    <n v="74.91"/>
    <n v="11.24"/>
    <x v="542"/>
  </r>
  <r>
    <x v="584"/>
    <s v="CUST01126"/>
    <x v="1"/>
    <s v="Storage Organizer"/>
    <n v="1"/>
    <n v="85.71"/>
    <n v="5"/>
    <x v="3"/>
    <x v="7"/>
    <x v="4"/>
    <x v="0"/>
    <x v="0"/>
    <x v="434"/>
    <n v="85.71"/>
    <n v="4.29"/>
    <x v="543"/>
  </r>
  <r>
    <x v="585"/>
    <s v="CUST01195"/>
    <x v="0"/>
    <s v="Fiction Novel"/>
    <n v="4"/>
    <n v="33.4"/>
    <n v="0"/>
    <x v="1"/>
    <x v="9"/>
    <x v="0"/>
    <x v="4"/>
    <x v="1"/>
    <x v="6"/>
    <n v="133.6"/>
    <n v="0"/>
    <x v="544"/>
  </r>
  <r>
    <x v="586"/>
    <s v="CUST00147"/>
    <x v="7"/>
    <s v="Olive Oil 1L"/>
    <n v="2"/>
    <n v="22.16"/>
    <n v="0"/>
    <x v="0"/>
    <x v="21"/>
    <x v="1"/>
    <x v="1"/>
    <x v="1"/>
    <x v="146"/>
    <n v="44.32"/>
    <n v="0"/>
    <x v="545"/>
  </r>
  <r>
    <x v="587"/>
    <s v="CUST03210"/>
    <x v="2"/>
    <s v="Lipstick"/>
    <n v="2"/>
    <n v="48.58"/>
    <n v="0"/>
    <x v="1"/>
    <x v="22"/>
    <x v="5"/>
    <x v="0"/>
    <x v="0"/>
    <x v="435"/>
    <n v="97.16"/>
    <n v="0"/>
    <x v="546"/>
  </r>
  <r>
    <x v="588"/>
    <s v="CUST00875"/>
    <x v="1"/>
    <s v="LED Desk Lamp"/>
    <n v="1"/>
    <n v="154.86000000000001"/>
    <m/>
    <x v="4"/>
    <x v="5"/>
    <x v="3"/>
    <x v="0"/>
    <x v="0"/>
    <x v="266"/>
    <n v="154.86000000000001"/>
    <m/>
    <x v="4"/>
  </r>
  <r>
    <x v="589"/>
    <s v="CUST02595"/>
    <x v="7"/>
    <s v="Olive Oil 1L"/>
    <n v="1"/>
    <n v="26.2"/>
    <n v="0"/>
    <x v="2"/>
    <x v="15"/>
    <x v="6"/>
    <x v="2"/>
    <x v="1"/>
    <x v="47"/>
    <n v="26.2"/>
    <n v="0"/>
    <x v="547"/>
  </r>
  <r>
    <x v="590"/>
    <s v="CUST01988"/>
    <x v="4"/>
    <s v="Yoga Mat"/>
    <n v="3"/>
    <n v="17.41"/>
    <n v="15"/>
    <x v="2"/>
    <x v="3"/>
    <x v="0"/>
    <x v="0"/>
    <x v="1"/>
    <x v="256"/>
    <n v="52.23"/>
    <n v="7.83"/>
    <x v="548"/>
  </r>
  <r>
    <x v="591"/>
    <s v="CUST02406"/>
    <x v="5"/>
    <s v="Building Blocks Set"/>
    <n v="2"/>
    <n v="15.49"/>
    <n v="0"/>
    <x v="3"/>
    <x v="18"/>
    <x v="6"/>
    <x v="0"/>
    <x v="0"/>
    <x v="436"/>
    <n v="30.98"/>
    <n v="0"/>
    <x v="549"/>
  </r>
  <r>
    <x v="592"/>
    <s v="CUST01546"/>
    <x v="7"/>
    <s v="Olive Oil 1L"/>
    <n v="1"/>
    <n v="23.33"/>
    <n v="10"/>
    <x v="1"/>
    <x v="11"/>
    <x v="5"/>
    <x v="0"/>
    <x v="0"/>
    <x v="320"/>
    <n v="23.33"/>
    <n v="2.33"/>
    <x v="550"/>
  </r>
  <r>
    <x v="593"/>
    <s v="CUST03404"/>
    <x v="7"/>
    <s v="Basmati Rice 5kg"/>
    <n v="1"/>
    <n v="19.010000000000002"/>
    <n v="10"/>
    <x v="5"/>
    <x v="15"/>
    <x v="6"/>
    <x v="0"/>
    <x v="0"/>
    <x v="229"/>
    <n v="19.010000000000002"/>
    <n v="1.9"/>
    <x v="551"/>
  </r>
  <r>
    <x v="594"/>
    <s v="CUST01664"/>
    <x v="0"/>
    <s v="Self-Help Book"/>
    <n v="2"/>
    <n v="32.92"/>
    <n v="0"/>
    <x v="0"/>
    <x v="12"/>
    <x v="3"/>
    <x v="0"/>
    <x v="3"/>
    <x v="270"/>
    <n v="65.84"/>
    <n v="0"/>
    <x v="552"/>
  </r>
  <r>
    <x v="595"/>
    <s v="CUST00889"/>
    <x v="6"/>
    <s v="Smartwatch"/>
    <n v="2"/>
    <n v="109.25"/>
    <n v="5"/>
    <x v="0"/>
    <x v="2"/>
    <x v="2"/>
    <x v="0"/>
    <x v="0"/>
    <x v="437"/>
    <n v="218.5"/>
    <n v="10.92"/>
    <x v="553"/>
  </r>
  <r>
    <x v="596"/>
    <s v="CUST02027"/>
    <x v="3"/>
    <s v="Backpack"/>
    <n v="1"/>
    <n v="44.49"/>
    <n v="0"/>
    <x v="5"/>
    <x v="22"/>
    <x v="5"/>
    <x v="0"/>
    <x v="3"/>
    <x v="438"/>
    <n v="44.49"/>
    <n v="0"/>
    <x v="554"/>
  </r>
  <r>
    <x v="597"/>
    <s v="CUST02686"/>
    <x v="7"/>
    <s v="Olive Oil 1L"/>
    <n v="2"/>
    <n v="23.9"/>
    <n v="0"/>
    <x v="3"/>
    <x v="18"/>
    <x v="6"/>
    <x v="1"/>
    <x v="1"/>
    <x v="439"/>
    <n v="47.8"/>
    <n v="0"/>
    <x v="555"/>
  </r>
  <r>
    <x v="598"/>
    <s v="CUST01484"/>
    <x v="4"/>
    <s v="Football"/>
    <n v="1"/>
    <n v="65.650000000000006"/>
    <n v="5"/>
    <x v="1"/>
    <x v="21"/>
    <x v="1"/>
    <x v="2"/>
    <x v="1"/>
    <x v="283"/>
    <n v="65.650000000000006"/>
    <n v="3.28"/>
    <x v="556"/>
  </r>
  <r>
    <x v="599"/>
    <s v="CUST02775"/>
    <x v="1"/>
    <s v="Vacuum Cleaner"/>
    <n v="1"/>
    <n v="24.06"/>
    <n v="10"/>
    <x v="5"/>
    <x v="18"/>
    <x v="6"/>
    <x v="0"/>
    <x v="0"/>
    <x v="392"/>
    <n v="24.06"/>
    <n v="2.41"/>
    <x v="557"/>
  </r>
  <r>
    <x v="600"/>
    <s v="CUST03449"/>
    <x v="5"/>
    <s v="Action Figure"/>
    <n v="1"/>
    <n v="58.47"/>
    <n v="15"/>
    <x v="1"/>
    <x v="0"/>
    <x v="0"/>
    <x v="0"/>
    <x v="0"/>
    <x v="114"/>
    <n v="58.47"/>
    <n v="8.77"/>
    <x v="558"/>
  </r>
  <r>
    <x v="601"/>
    <s v="CUST02348"/>
    <x v="1"/>
    <s v="Non-Stick Pan"/>
    <n v="1"/>
    <n v="71.87"/>
    <n v="10"/>
    <x v="1"/>
    <x v="7"/>
    <x v="4"/>
    <x v="2"/>
    <x v="1"/>
    <x v="319"/>
    <n v="71.87"/>
    <n v="7.19"/>
    <x v="559"/>
  </r>
  <r>
    <x v="602"/>
    <s v="CUST01133"/>
    <x v="1"/>
    <s v="Vacuum Cleaner"/>
    <n v="3"/>
    <n v="38.479999999999997"/>
    <n v="15"/>
    <x v="2"/>
    <x v="18"/>
    <x v="6"/>
    <x v="0"/>
    <x v="0"/>
    <x v="440"/>
    <n v="115.44"/>
    <n v="17.32"/>
    <x v="560"/>
  </r>
  <r>
    <x v="603"/>
    <s v="CUST00296"/>
    <x v="1"/>
    <s v="Air Fryer"/>
    <n v="3"/>
    <n v="14.07"/>
    <n v="20"/>
    <x v="4"/>
    <x v="22"/>
    <x v="5"/>
    <x v="1"/>
    <x v="1"/>
    <x v="441"/>
    <n v="42.21"/>
    <n v="8.44"/>
    <x v="561"/>
  </r>
  <r>
    <x v="604"/>
    <s v="CUST00078"/>
    <x v="1"/>
    <s v="Ceramic Mug Set"/>
    <n v="1"/>
    <n v="86.76"/>
    <n v="0"/>
    <x v="1"/>
    <x v="19"/>
    <x v="2"/>
    <x v="2"/>
    <x v="1"/>
    <x v="442"/>
    <n v="86.76"/>
    <n v="0"/>
    <x v="562"/>
  </r>
  <r>
    <x v="605"/>
    <s v="CUST00184"/>
    <x v="2"/>
    <s v="Face Moisturizer"/>
    <n v="4"/>
    <n v="30.43"/>
    <n v="5"/>
    <x v="5"/>
    <x v="5"/>
    <x v="3"/>
    <x v="0"/>
    <x v="0"/>
    <x v="405"/>
    <n v="121.72"/>
    <n v="6.09"/>
    <x v="563"/>
  </r>
  <r>
    <x v="606"/>
    <s v="CUST03322"/>
    <x v="1"/>
    <s v="Ceramic Mug Set"/>
    <n v="1"/>
    <n v="22.61"/>
    <n v="15"/>
    <x v="1"/>
    <x v="10"/>
    <x v="3"/>
    <x v="3"/>
    <x v="1"/>
    <x v="94"/>
    <n v="22.61"/>
    <n v="3.39"/>
    <x v="564"/>
  </r>
  <r>
    <x v="607"/>
    <s v="CUST02203"/>
    <x v="0"/>
    <s v="Kids Storybook"/>
    <n v="1"/>
    <n v="9.83"/>
    <n v="15"/>
    <x v="1"/>
    <x v="8"/>
    <x v="2"/>
    <x v="3"/>
    <x v="1"/>
    <x v="443"/>
    <n v="9.83"/>
    <n v="1.47"/>
    <x v="565"/>
  </r>
  <r>
    <x v="608"/>
    <s v="CUST02423"/>
    <x v="1"/>
    <s v="Blender"/>
    <n v="1"/>
    <n v="47.56"/>
    <n v="5"/>
    <x v="4"/>
    <x v="13"/>
    <x v="4"/>
    <x v="0"/>
    <x v="1"/>
    <x v="444"/>
    <n v="47.56"/>
    <n v="2.38"/>
    <x v="566"/>
  </r>
  <r>
    <x v="609"/>
    <s v="CUST01212"/>
    <x v="4"/>
    <s v="Dumbbell Set"/>
    <n v="4"/>
    <n v="110.78"/>
    <n v="10"/>
    <x v="2"/>
    <x v="20"/>
    <x v="1"/>
    <x v="0"/>
    <x v="3"/>
    <x v="305"/>
    <n v="443.12"/>
    <n v="44.31"/>
    <x v="567"/>
  </r>
  <r>
    <x v="610"/>
    <s v="CUST03076"/>
    <x v="5"/>
    <s v="Action Figure"/>
    <n v="2"/>
    <n v="15.31"/>
    <n v="5"/>
    <x v="3"/>
    <x v="5"/>
    <x v="3"/>
    <x v="2"/>
    <x v="1"/>
    <x v="445"/>
    <n v="30.62"/>
    <n v="1.53"/>
    <x v="568"/>
  </r>
  <r>
    <x v="611"/>
    <s v="CUST03135"/>
    <x v="7"/>
    <s v="Basmati Rice 5kg"/>
    <n v="4"/>
    <n v="24.71"/>
    <n v="0"/>
    <x v="1"/>
    <x v="8"/>
    <x v="2"/>
    <x v="1"/>
    <x v="1"/>
    <x v="177"/>
    <n v="98.84"/>
    <n v="0"/>
    <x v="569"/>
  </r>
  <r>
    <x v="612"/>
    <s v="CUST01344"/>
    <x v="3"/>
    <s v="Leather Wallet"/>
    <n v="2"/>
    <n v="20.93"/>
    <n v="15"/>
    <x v="3"/>
    <x v="16"/>
    <x v="4"/>
    <x v="0"/>
    <x v="1"/>
    <x v="145"/>
    <n v="41.86"/>
    <n v="6.28"/>
    <x v="570"/>
  </r>
  <r>
    <x v="613"/>
    <s v="CUST01548"/>
    <x v="3"/>
    <s v="Leather Wallet"/>
    <n v="2"/>
    <n v="43.76"/>
    <n v="15"/>
    <x v="5"/>
    <x v="4"/>
    <x v="1"/>
    <x v="0"/>
    <x v="0"/>
    <x v="138"/>
    <n v="87.52"/>
    <n v="13.13"/>
    <x v="571"/>
  </r>
  <r>
    <x v="614"/>
    <s v="CUST01087"/>
    <x v="0"/>
    <s v="Self-Help Book"/>
    <n v="1"/>
    <n v="7.63"/>
    <n v="10"/>
    <x v="3"/>
    <x v="7"/>
    <x v="4"/>
    <x v="2"/>
    <x v="1"/>
    <x v="251"/>
    <n v="7.63"/>
    <n v="0.76"/>
    <x v="572"/>
  </r>
  <r>
    <x v="615"/>
    <s v="CUST02848"/>
    <x v="6"/>
    <s v="Gaming Mouse"/>
    <n v="2"/>
    <n v="79.36"/>
    <n v="5"/>
    <x v="3"/>
    <x v="17"/>
    <x v="5"/>
    <x v="0"/>
    <x v="3"/>
    <x v="28"/>
    <n v="158.72"/>
    <n v="7.94"/>
    <x v="573"/>
  </r>
  <r>
    <x v="616"/>
    <s v="CUST00689"/>
    <x v="2"/>
    <s v="Hair Dryer"/>
    <n v="1"/>
    <n v="44.19"/>
    <n v="5"/>
    <x v="5"/>
    <x v="6"/>
    <x v="3"/>
    <x v="2"/>
    <x v="1"/>
    <x v="446"/>
    <n v="44.19"/>
    <n v="2.21"/>
    <x v="574"/>
  </r>
  <r>
    <x v="617"/>
    <s v="CUST02774"/>
    <x v="7"/>
    <s v="Olive Oil 1L"/>
    <n v="1"/>
    <n v="21.15"/>
    <n v="0"/>
    <x v="0"/>
    <x v="2"/>
    <x v="2"/>
    <x v="2"/>
    <x v="1"/>
    <x v="188"/>
    <n v="21.15"/>
    <n v="0"/>
    <x v="575"/>
  </r>
  <r>
    <x v="618"/>
    <s v="CUST01414"/>
    <x v="3"/>
    <s v="Sunglasses"/>
    <n v="1"/>
    <n v="13.48"/>
    <n v="10"/>
    <x v="5"/>
    <x v="15"/>
    <x v="6"/>
    <x v="3"/>
    <x v="1"/>
    <x v="163"/>
    <n v="13.48"/>
    <n v="1.35"/>
    <x v="576"/>
  </r>
  <r>
    <x v="619"/>
    <s v="CUST00453"/>
    <x v="4"/>
    <s v="Cricket Bat"/>
    <n v="3"/>
    <n v="114.91"/>
    <n v="10"/>
    <x v="0"/>
    <x v="16"/>
    <x v="4"/>
    <x v="1"/>
    <x v="1"/>
    <x v="419"/>
    <n v="344.73"/>
    <n v="34.47"/>
    <x v="577"/>
  </r>
  <r>
    <x v="620"/>
    <s v="CUST01013"/>
    <x v="0"/>
    <s v="Fiction Novel"/>
    <n v="3"/>
    <n v="32.83"/>
    <n v="0"/>
    <x v="2"/>
    <x v="8"/>
    <x v="2"/>
    <x v="1"/>
    <x v="1"/>
    <x v="158"/>
    <n v="98.49"/>
    <n v="0"/>
    <x v="578"/>
  </r>
  <r>
    <x v="621"/>
    <s v="CUST00584"/>
    <x v="0"/>
    <s v="Kids Storybook"/>
    <n v="3"/>
    <n v="14.52"/>
    <n v="0"/>
    <x v="0"/>
    <x v="14"/>
    <x v="5"/>
    <x v="4"/>
    <x v="1"/>
    <x v="447"/>
    <n v="43.56"/>
    <n v="0"/>
    <x v="579"/>
  </r>
  <r>
    <x v="622"/>
    <s v="CUST03434"/>
    <x v="4"/>
    <s v="Football"/>
    <n v="2"/>
    <n v="75.13"/>
    <n v="0"/>
    <x v="4"/>
    <x v="10"/>
    <x v="3"/>
    <x v="0"/>
    <x v="0"/>
    <x v="435"/>
    <n v="150.26"/>
    <n v="0"/>
    <x v="580"/>
  </r>
  <r>
    <x v="623"/>
    <s v="CUST02855"/>
    <x v="4"/>
    <s v="Cycling Helmet"/>
    <n v="5"/>
    <n v="139.46"/>
    <n v="5"/>
    <x v="1"/>
    <x v="2"/>
    <x v="2"/>
    <x v="0"/>
    <x v="0"/>
    <x v="335"/>
    <n v="697.3"/>
    <n v="34.86"/>
    <x v="581"/>
  </r>
  <r>
    <x v="624"/>
    <s v="CUST01672"/>
    <x v="3"/>
    <s v="Backpack"/>
    <n v="5"/>
    <n v="70.260000000000005"/>
    <n v="5"/>
    <x v="1"/>
    <x v="8"/>
    <x v="2"/>
    <x v="1"/>
    <x v="1"/>
    <x v="137"/>
    <n v="351.3"/>
    <n v="17.559999999999999"/>
    <x v="582"/>
  </r>
  <r>
    <x v="625"/>
    <s v="CUST01634"/>
    <x v="2"/>
    <s v="Shampoo"/>
    <n v="3"/>
    <n v="15.42"/>
    <n v="10"/>
    <x v="5"/>
    <x v="11"/>
    <x v="5"/>
    <x v="0"/>
    <x v="0"/>
    <x v="448"/>
    <n v="46.26"/>
    <n v="4.63"/>
    <x v="583"/>
  </r>
  <r>
    <x v="626"/>
    <s v="CUST02343"/>
    <x v="5"/>
    <s v="Action Figure"/>
    <n v="1"/>
    <n v="57.02"/>
    <n v="10"/>
    <x v="3"/>
    <x v="11"/>
    <x v="5"/>
    <x v="0"/>
    <x v="3"/>
    <x v="449"/>
    <n v="57.02"/>
    <n v="5.7"/>
    <x v="584"/>
  </r>
  <r>
    <x v="627"/>
    <s v="CUST01979"/>
    <x v="7"/>
    <s v="Almonds 500g"/>
    <n v="2"/>
    <n v="12.34"/>
    <n v="5"/>
    <x v="3"/>
    <x v="9"/>
    <x v="0"/>
    <x v="1"/>
    <x v="1"/>
    <x v="436"/>
    <n v="24.68"/>
    <n v="1.23"/>
    <x v="585"/>
  </r>
  <r>
    <x v="628"/>
    <s v="CUST01317"/>
    <x v="1"/>
    <s v="Non-Stick Pan"/>
    <n v="2"/>
    <n v="112.09"/>
    <n v="0"/>
    <x v="3"/>
    <x v="21"/>
    <x v="1"/>
    <x v="0"/>
    <x v="1"/>
    <x v="450"/>
    <n v="224.18"/>
    <n v="0"/>
    <x v="586"/>
  </r>
  <r>
    <x v="629"/>
    <s v="CUST01393"/>
    <x v="1"/>
    <s v="Non-Stick Pan"/>
    <n v="4"/>
    <n v="29.08"/>
    <n v="15"/>
    <x v="3"/>
    <x v="2"/>
    <x v="2"/>
    <x v="0"/>
    <x v="3"/>
    <x v="254"/>
    <n v="116.32"/>
    <n v="17.45"/>
    <x v="587"/>
  </r>
  <r>
    <x v="630"/>
    <s v="CUST02278"/>
    <x v="2"/>
    <s v="Sunscreen SPF50"/>
    <n v="1"/>
    <n v="41.99"/>
    <n v="0"/>
    <x v="1"/>
    <x v="4"/>
    <x v="1"/>
    <x v="1"/>
    <x v="1"/>
    <x v="451"/>
    <n v="41.99"/>
    <n v="0"/>
    <x v="588"/>
  </r>
  <r>
    <x v="631"/>
    <s v="CUST00147"/>
    <x v="2"/>
    <s v="Sunscreen SPF50"/>
    <n v="4"/>
    <n v="34.36"/>
    <n v="15"/>
    <x v="4"/>
    <x v="22"/>
    <x v="5"/>
    <x v="0"/>
    <x v="0"/>
    <x v="270"/>
    <n v="137.44"/>
    <n v="20.62"/>
    <x v="589"/>
  </r>
  <r>
    <x v="632"/>
    <s v="CUST02039"/>
    <x v="7"/>
    <s v="Basmati Rice 5kg"/>
    <n v="3"/>
    <n v="11.87"/>
    <n v="25"/>
    <x v="5"/>
    <x v="13"/>
    <x v="4"/>
    <x v="0"/>
    <x v="4"/>
    <x v="167"/>
    <n v="35.61"/>
    <n v="8.9"/>
    <x v="590"/>
  </r>
  <r>
    <x v="633"/>
    <s v="CUST01714"/>
    <x v="7"/>
    <s v="Green Tea Pack"/>
    <n v="4"/>
    <n v="26.49"/>
    <m/>
    <x v="2"/>
    <x v="3"/>
    <x v="0"/>
    <x v="0"/>
    <x v="5"/>
    <x v="178"/>
    <n v="105.96"/>
    <m/>
    <x v="4"/>
  </r>
  <r>
    <x v="634"/>
    <s v="CUST02464"/>
    <x v="6"/>
    <s v="Webcam"/>
    <n v="2"/>
    <n v="161.21"/>
    <n v="0"/>
    <x v="1"/>
    <x v="1"/>
    <x v="1"/>
    <x v="0"/>
    <x v="1"/>
    <x v="399"/>
    <n v="322.42"/>
    <n v="0"/>
    <x v="591"/>
  </r>
  <r>
    <x v="635"/>
    <s v="CUST00937"/>
    <x v="5"/>
    <s v="Building Blocks Set"/>
    <n v="2"/>
    <n v="71.45"/>
    <n v="10"/>
    <x v="4"/>
    <x v="0"/>
    <x v="0"/>
    <x v="2"/>
    <x v="1"/>
    <x v="452"/>
    <n v="142.9"/>
    <n v="14.29"/>
    <x v="592"/>
  </r>
  <r>
    <x v="636"/>
    <s v="CUST02308"/>
    <x v="7"/>
    <s v="Green Tea Pack"/>
    <n v="4"/>
    <n v="28.94"/>
    <n v="0"/>
    <x v="2"/>
    <x v="5"/>
    <x v="3"/>
    <x v="0"/>
    <x v="0"/>
    <x v="453"/>
    <n v="115.76"/>
    <n v="0"/>
    <x v="593"/>
  </r>
  <r>
    <x v="637"/>
    <s v="CUST02986"/>
    <x v="3"/>
    <s v="Sunglasses"/>
    <n v="1"/>
    <n v="45.23"/>
    <n v="5"/>
    <x v="1"/>
    <x v="10"/>
    <x v="3"/>
    <x v="0"/>
    <x v="3"/>
    <x v="449"/>
    <n v="45.23"/>
    <n v="2.2599999999999998"/>
    <x v="594"/>
  </r>
  <r>
    <x v="638"/>
    <s v="CUST02966"/>
    <x v="2"/>
    <s v="Perfume"/>
    <n v="1"/>
    <n v="34.299999999999997"/>
    <n v="0"/>
    <x v="4"/>
    <x v="12"/>
    <x v="3"/>
    <x v="0"/>
    <x v="0"/>
    <x v="393"/>
    <n v="34.299999999999997"/>
    <n v="0"/>
    <x v="595"/>
  </r>
  <r>
    <x v="639"/>
    <s v="CUST00649"/>
    <x v="5"/>
    <s v="Puzzle 1000pc"/>
    <n v="5"/>
    <n v="34.85"/>
    <n v="0"/>
    <x v="0"/>
    <x v="16"/>
    <x v="4"/>
    <x v="0"/>
    <x v="3"/>
    <x v="454"/>
    <n v="174.25"/>
    <n v="0"/>
    <x v="596"/>
  </r>
  <r>
    <x v="640"/>
    <s v="CUST01924"/>
    <x v="3"/>
    <s v="Hoodie"/>
    <n v="1"/>
    <n v="57.66"/>
    <n v="0"/>
    <x v="3"/>
    <x v="22"/>
    <x v="5"/>
    <x v="3"/>
    <x v="1"/>
    <x v="455"/>
    <n v="57.66"/>
    <n v="0"/>
    <x v="597"/>
  </r>
  <r>
    <x v="641"/>
    <s v="CUST02926"/>
    <x v="6"/>
    <s v="Smartwatch"/>
    <n v="5"/>
    <n v="96.1"/>
    <m/>
    <x v="3"/>
    <x v="2"/>
    <x v="2"/>
    <x v="1"/>
    <x v="1"/>
    <x v="456"/>
    <n v="480.5"/>
    <m/>
    <x v="4"/>
  </r>
  <r>
    <x v="642"/>
    <s v="CUST00425"/>
    <x v="5"/>
    <s v="Building Blocks Set"/>
    <n v="1"/>
    <n v="83.49"/>
    <n v="0"/>
    <x v="2"/>
    <x v="0"/>
    <x v="0"/>
    <x v="0"/>
    <x v="0"/>
    <x v="457"/>
    <n v="83.49"/>
    <n v="0"/>
    <x v="598"/>
  </r>
  <r>
    <x v="643"/>
    <s v="CUST01235"/>
    <x v="1"/>
    <s v="Ceramic Mug Set"/>
    <n v="1"/>
    <n v="144.75"/>
    <n v="5"/>
    <x v="1"/>
    <x v="17"/>
    <x v="5"/>
    <x v="0"/>
    <x v="0"/>
    <x v="458"/>
    <n v="144.75"/>
    <n v="7.24"/>
    <x v="599"/>
  </r>
  <r>
    <x v="644"/>
    <s v="CUST01835"/>
    <x v="1"/>
    <s v="LED Desk Lamp"/>
    <n v="4"/>
    <n v="157.85"/>
    <n v="0"/>
    <x v="1"/>
    <x v="12"/>
    <x v="3"/>
    <x v="1"/>
    <x v="1"/>
    <x v="118"/>
    <n v="631.4"/>
    <n v="0"/>
    <x v="600"/>
  </r>
  <r>
    <x v="645"/>
    <s v="CUST00908"/>
    <x v="5"/>
    <s v="Action Figure"/>
    <n v="2"/>
    <n v="72"/>
    <n v="0"/>
    <x v="5"/>
    <x v="8"/>
    <x v="2"/>
    <x v="0"/>
    <x v="3"/>
    <x v="459"/>
    <n v="144"/>
    <n v="0"/>
    <x v="601"/>
  </r>
  <r>
    <x v="646"/>
    <s v="CUST00411"/>
    <x v="2"/>
    <s v="Sunscreen SPF50"/>
    <n v="1"/>
    <n v="49.68"/>
    <n v="15"/>
    <x v="5"/>
    <x v="14"/>
    <x v="5"/>
    <x v="0"/>
    <x v="3"/>
    <x v="267"/>
    <n v="49.68"/>
    <n v="7.45"/>
    <x v="602"/>
  </r>
  <r>
    <x v="647"/>
    <s v="CUST00772"/>
    <x v="0"/>
    <s v="Cookbook"/>
    <n v="1"/>
    <n v="36.93"/>
    <n v="0"/>
    <x v="2"/>
    <x v="19"/>
    <x v="2"/>
    <x v="2"/>
    <x v="1"/>
    <x v="451"/>
    <n v="36.93"/>
    <n v="0"/>
    <x v="603"/>
  </r>
  <r>
    <x v="648"/>
    <s v="CUST01434"/>
    <x v="5"/>
    <s v="Remote Control Car"/>
    <n v="3"/>
    <n v="41.77"/>
    <n v="15"/>
    <x v="4"/>
    <x v="18"/>
    <x v="6"/>
    <x v="0"/>
    <x v="3"/>
    <x v="460"/>
    <n v="125.31"/>
    <n v="18.8"/>
    <x v="604"/>
  </r>
  <r>
    <x v="649"/>
    <s v="CUST01719"/>
    <x v="1"/>
    <s v="Air Fryer"/>
    <n v="1"/>
    <n v="87.83"/>
    <n v="5"/>
    <x v="2"/>
    <x v="8"/>
    <x v="2"/>
    <x v="3"/>
    <x v="1"/>
    <x v="461"/>
    <n v="87.83"/>
    <n v="4.3899999999999997"/>
    <x v="605"/>
  </r>
  <r>
    <x v="650"/>
    <s v="CUST02002"/>
    <x v="3"/>
    <s v="Hoodie"/>
    <n v="1"/>
    <n v="99.46"/>
    <n v="15"/>
    <x v="0"/>
    <x v="15"/>
    <x v="6"/>
    <x v="1"/>
    <x v="1"/>
    <x v="462"/>
    <n v="99.46"/>
    <n v="14.92"/>
    <x v="606"/>
  </r>
  <r>
    <x v="651"/>
    <s v="CUST01702"/>
    <x v="6"/>
    <s v="Smartwatch"/>
    <n v="1"/>
    <n v="191.91"/>
    <n v="0"/>
    <x v="2"/>
    <x v="9"/>
    <x v="0"/>
    <x v="0"/>
    <x v="3"/>
    <x v="463"/>
    <n v="191.91"/>
    <n v="0"/>
    <x v="607"/>
  </r>
  <r>
    <x v="652"/>
    <s v="CUST01434"/>
    <x v="2"/>
    <s v="Perfume"/>
    <n v="1"/>
    <n v="45.19"/>
    <n v="15"/>
    <x v="1"/>
    <x v="16"/>
    <x v="4"/>
    <x v="1"/>
    <x v="1"/>
    <x v="149"/>
    <n v="45.19"/>
    <n v="6.78"/>
    <x v="608"/>
  </r>
  <r>
    <x v="653"/>
    <s v="CUST00341"/>
    <x v="5"/>
    <s v="Puzzle 1000pc"/>
    <n v="2"/>
    <n v="10.07"/>
    <n v="0"/>
    <x v="4"/>
    <x v="18"/>
    <x v="6"/>
    <x v="3"/>
    <x v="1"/>
    <x v="464"/>
    <n v="20.14"/>
    <n v="0"/>
    <x v="609"/>
  </r>
  <r>
    <x v="654"/>
    <s v="CUST02043"/>
    <x v="6"/>
    <s v="Laptop Stand"/>
    <n v="1"/>
    <n v="210.38"/>
    <m/>
    <x v="4"/>
    <x v="13"/>
    <x v="4"/>
    <x v="0"/>
    <x v="0"/>
    <x v="227"/>
    <n v="210.38"/>
    <m/>
    <x v="4"/>
  </r>
  <r>
    <x v="655"/>
    <s v="CUST00328"/>
    <x v="5"/>
    <s v="Puzzle 1000pc"/>
    <n v="1"/>
    <n v="25.64"/>
    <n v="15"/>
    <x v="4"/>
    <x v="19"/>
    <x v="2"/>
    <x v="0"/>
    <x v="3"/>
    <x v="465"/>
    <n v="25.64"/>
    <n v="3.85"/>
    <x v="610"/>
  </r>
  <r>
    <x v="656"/>
    <s v="CUST01781"/>
    <x v="2"/>
    <s v="Perfume"/>
    <n v="1"/>
    <n v="23.14"/>
    <n v="0"/>
    <x v="0"/>
    <x v="7"/>
    <x v="4"/>
    <x v="0"/>
    <x v="5"/>
    <x v="466"/>
    <n v="23.14"/>
    <n v="0"/>
    <x v="611"/>
  </r>
  <r>
    <x v="657"/>
    <s v="CUST03472"/>
    <x v="5"/>
    <s v="Remote Control Car"/>
    <n v="3"/>
    <n v="35.840000000000003"/>
    <n v="10"/>
    <x v="1"/>
    <x v="5"/>
    <x v="3"/>
    <x v="0"/>
    <x v="3"/>
    <x v="467"/>
    <n v="107.52"/>
    <n v="10.75"/>
    <x v="612"/>
  </r>
  <r>
    <x v="658"/>
    <s v="CUST03251"/>
    <x v="4"/>
    <s v="Football"/>
    <n v="3"/>
    <n v="147.6"/>
    <n v="5"/>
    <x v="0"/>
    <x v="20"/>
    <x v="5"/>
    <x v="2"/>
    <x v="1"/>
    <x v="468"/>
    <n v="442.8"/>
    <n v="22.14"/>
    <x v="613"/>
  </r>
  <r>
    <x v="659"/>
    <s v="CUST02212"/>
    <x v="7"/>
    <s v="Basmati Rice 5kg"/>
    <n v="1"/>
    <n v="3.86"/>
    <n v="15"/>
    <x v="3"/>
    <x v="4"/>
    <x v="1"/>
    <x v="0"/>
    <x v="3"/>
    <x v="108"/>
    <n v="3.86"/>
    <n v="0.57999999999999996"/>
    <x v="614"/>
  </r>
  <r>
    <x v="660"/>
    <s v="CUST03021"/>
    <x v="2"/>
    <s v="Lipstick"/>
    <n v="1"/>
    <n v="46.18"/>
    <n v="10"/>
    <x v="2"/>
    <x v="7"/>
    <x v="4"/>
    <x v="4"/>
    <x v="1"/>
    <x v="237"/>
    <n v="46.18"/>
    <n v="4.62"/>
    <x v="615"/>
  </r>
  <r>
    <x v="661"/>
    <s v="CUST01497"/>
    <x v="0"/>
    <s v="Cookbook"/>
    <n v="1"/>
    <n v="27.3"/>
    <n v="10"/>
    <x v="2"/>
    <x v="4"/>
    <x v="1"/>
    <x v="1"/>
    <x v="1"/>
    <x v="110"/>
    <n v="27.3"/>
    <n v="2.73"/>
    <x v="616"/>
  </r>
  <r>
    <x v="662"/>
    <s v="CUST01819"/>
    <x v="4"/>
    <s v="Football"/>
    <n v="4"/>
    <n v="70.290000000000006"/>
    <n v="0"/>
    <x v="2"/>
    <x v="0"/>
    <x v="0"/>
    <x v="3"/>
    <x v="1"/>
    <x v="469"/>
    <n v="281.16000000000003"/>
    <n v="0"/>
    <x v="617"/>
  </r>
  <r>
    <x v="663"/>
    <s v="CUST00101"/>
    <x v="7"/>
    <s v="Almonds 500g"/>
    <n v="1"/>
    <n v="19.98"/>
    <n v="10"/>
    <x v="2"/>
    <x v="15"/>
    <x v="6"/>
    <x v="2"/>
    <x v="1"/>
    <x v="385"/>
    <n v="19.98"/>
    <n v="2"/>
    <x v="618"/>
  </r>
  <r>
    <x v="664"/>
    <s v="CUST01279"/>
    <x v="3"/>
    <s v="Running Shoes"/>
    <n v="4"/>
    <n v="13.98"/>
    <n v="10"/>
    <x v="0"/>
    <x v="3"/>
    <x v="0"/>
    <x v="0"/>
    <x v="3"/>
    <x v="470"/>
    <n v="55.92"/>
    <n v="5.59"/>
    <x v="619"/>
  </r>
  <r>
    <x v="665"/>
    <s v="CUST01660"/>
    <x v="5"/>
    <s v="Action Figure"/>
    <n v="4"/>
    <n v="50.94"/>
    <n v="0"/>
    <x v="5"/>
    <x v="20"/>
    <x v="5"/>
    <x v="1"/>
    <x v="1"/>
    <x v="471"/>
    <n v="203.76"/>
    <n v="0"/>
    <x v="620"/>
  </r>
  <r>
    <x v="666"/>
    <s v="CUST02651"/>
    <x v="5"/>
    <s v="Puzzle 1000pc"/>
    <n v="1"/>
    <n v="61.57"/>
    <n v="0"/>
    <x v="3"/>
    <x v="13"/>
    <x v="4"/>
    <x v="0"/>
    <x v="0"/>
    <x v="472"/>
    <n v="61.57"/>
    <n v="0"/>
    <x v="621"/>
  </r>
  <r>
    <x v="667"/>
    <s v="CUST00494"/>
    <x v="6"/>
    <s v="Power Bank"/>
    <n v="2"/>
    <n v="57.38"/>
    <n v="5"/>
    <x v="0"/>
    <x v="13"/>
    <x v="4"/>
    <x v="0"/>
    <x v="3"/>
    <x v="439"/>
    <n v="114.76"/>
    <n v="5.74"/>
    <x v="622"/>
  </r>
  <r>
    <x v="668"/>
    <s v="CUST03284"/>
    <x v="2"/>
    <s v="Shampoo"/>
    <n v="4"/>
    <n v="27.98"/>
    <n v="0"/>
    <x v="3"/>
    <x v="15"/>
    <x v="6"/>
    <x v="1"/>
    <x v="1"/>
    <x v="272"/>
    <n v="111.92"/>
    <n v="0"/>
    <x v="623"/>
  </r>
  <r>
    <x v="669"/>
    <s v="CUST01681"/>
    <x v="2"/>
    <s v="Shampoo"/>
    <n v="2"/>
    <n v="42.86"/>
    <n v="0"/>
    <x v="1"/>
    <x v="18"/>
    <x v="6"/>
    <x v="0"/>
    <x v="3"/>
    <x v="473"/>
    <n v="85.72"/>
    <n v="0"/>
    <x v="624"/>
  </r>
  <r>
    <x v="670"/>
    <s v="CUST01602"/>
    <x v="0"/>
    <s v="Kids Storybook"/>
    <n v="4"/>
    <n v="15.41"/>
    <n v="0"/>
    <x v="5"/>
    <x v="9"/>
    <x v="0"/>
    <x v="0"/>
    <x v="3"/>
    <x v="474"/>
    <n v="61.64"/>
    <n v="0"/>
    <x v="625"/>
  </r>
  <r>
    <x v="671"/>
    <s v="CUST00895"/>
    <x v="5"/>
    <s v="Building Blocks Set"/>
    <n v="1"/>
    <n v="80.209999999999994"/>
    <n v="5"/>
    <x v="5"/>
    <x v="18"/>
    <x v="6"/>
    <x v="0"/>
    <x v="2"/>
    <x v="140"/>
    <n v="80.209999999999994"/>
    <n v="4.01"/>
    <x v="626"/>
  </r>
  <r>
    <x v="672"/>
    <s v="CUST00527"/>
    <x v="0"/>
    <s v="Cookbook"/>
    <n v="2"/>
    <n v="13.24"/>
    <n v="0"/>
    <x v="2"/>
    <x v="16"/>
    <x v="4"/>
    <x v="1"/>
    <x v="1"/>
    <x v="305"/>
    <n v="26.48"/>
    <n v="0"/>
    <x v="627"/>
  </r>
  <r>
    <x v="673"/>
    <s v="CUST01742"/>
    <x v="3"/>
    <s v="Running Shoes"/>
    <n v="2"/>
    <n v="29.21"/>
    <n v="15"/>
    <x v="2"/>
    <x v="4"/>
    <x v="1"/>
    <x v="0"/>
    <x v="3"/>
    <x v="69"/>
    <n v="58.42"/>
    <n v="8.76"/>
    <x v="628"/>
  </r>
  <r>
    <x v="674"/>
    <s v="CUST00969"/>
    <x v="7"/>
    <s v="Green Tea Pack"/>
    <n v="2"/>
    <n v="13.69"/>
    <n v="0"/>
    <x v="0"/>
    <x v="1"/>
    <x v="1"/>
    <x v="2"/>
    <x v="1"/>
    <x v="475"/>
    <n v="27.38"/>
    <n v="0"/>
    <x v="629"/>
  </r>
  <r>
    <x v="675"/>
    <s v="CUST00415"/>
    <x v="4"/>
    <s v="Football"/>
    <n v="2"/>
    <n v="31.46"/>
    <n v="0"/>
    <x v="1"/>
    <x v="15"/>
    <x v="6"/>
    <x v="0"/>
    <x v="0"/>
    <x v="449"/>
    <n v="62.92"/>
    <n v="0"/>
    <x v="417"/>
  </r>
  <r>
    <x v="676"/>
    <s v="CUST01119"/>
    <x v="1"/>
    <s v="Storage Organizer"/>
    <n v="3"/>
    <n v="46.01"/>
    <n v="5"/>
    <x v="2"/>
    <x v="1"/>
    <x v="1"/>
    <x v="0"/>
    <x v="3"/>
    <x v="476"/>
    <n v="138.03"/>
    <n v="6.9"/>
    <x v="630"/>
  </r>
  <r>
    <x v="677"/>
    <s v="CUST03341"/>
    <x v="3"/>
    <s v="Formal Shirt"/>
    <n v="1"/>
    <n v="39.049999999999997"/>
    <n v="0"/>
    <x v="0"/>
    <x v="10"/>
    <x v="3"/>
    <x v="0"/>
    <x v="1"/>
    <x v="477"/>
    <n v="39.049999999999997"/>
    <n v="0"/>
    <x v="631"/>
  </r>
  <r>
    <x v="678"/>
    <s v="CUST02371"/>
    <x v="7"/>
    <s v="Basmati Rice 5kg"/>
    <n v="2"/>
    <n v="28.95"/>
    <n v="0"/>
    <x v="2"/>
    <x v="15"/>
    <x v="6"/>
    <x v="0"/>
    <x v="3"/>
    <x v="366"/>
    <n v="57.9"/>
    <n v="0"/>
    <x v="632"/>
  </r>
  <r>
    <x v="679"/>
    <s v="CUST02402"/>
    <x v="6"/>
    <s v="USB-C Cable"/>
    <n v="1"/>
    <n v="21.65"/>
    <m/>
    <x v="3"/>
    <x v="0"/>
    <x v="0"/>
    <x v="0"/>
    <x v="3"/>
    <x v="142"/>
    <n v="21.65"/>
    <m/>
    <x v="4"/>
  </r>
  <r>
    <x v="680"/>
    <s v="CUST03072"/>
    <x v="2"/>
    <s v="Lipstick"/>
    <n v="2"/>
    <n v="49.91"/>
    <n v="0"/>
    <x v="2"/>
    <x v="21"/>
    <x v="1"/>
    <x v="1"/>
    <x v="1"/>
    <x v="478"/>
    <n v="99.82"/>
    <n v="0"/>
    <x v="633"/>
  </r>
  <r>
    <x v="681"/>
    <s v="CUST02426"/>
    <x v="5"/>
    <s v="Building Blocks Set"/>
    <n v="2"/>
    <n v="65.239999999999995"/>
    <n v="10"/>
    <x v="5"/>
    <x v="9"/>
    <x v="0"/>
    <x v="0"/>
    <x v="3"/>
    <x v="479"/>
    <n v="130.47999999999999"/>
    <n v="13.05"/>
    <x v="634"/>
  </r>
  <r>
    <x v="682"/>
    <s v="CUST00269"/>
    <x v="6"/>
    <s v="Webcam"/>
    <n v="4"/>
    <n v="56.19"/>
    <n v="0"/>
    <x v="5"/>
    <x v="11"/>
    <x v="5"/>
    <x v="1"/>
    <x v="1"/>
    <x v="480"/>
    <n v="224.76"/>
    <n v="0"/>
    <x v="635"/>
  </r>
  <r>
    <x v="683"/>
    <s v="CUST02574"/>
    <x v="3"/>
    <s v="Hoodie"/>
    <n v="1"/>
    <n v="40.9"/>
    <n v="0"/>
    <x v="1"/>
    <x v="9"/>
    <x v="0"/>
    <x v="2"/>
    <x v="1"/>
    <x v="481"/>
    <n v="40.9"/>
    <n v="0"/>
    <x v="636"/>
  </r>
  <r>
    <x v="684"/>
    <s v="CUST01941"/>
    <x v="5"/>
    <s v="Building Blocks Set"/>
    <n v="2"/>
    <n v="66.2"/>
    <n v="5"/>
    <x v="0"/>
    <x v="15"/>
    <x v="6"/>
    <x v="1"/>
    <x v="1"/>
    <x v="247"/>
    <n v="132.4"/>
    <n v="6.62"/>
    <x v="637"/>
  </r>
  <r>
    <x v="685"/>
    <s v="CUST01329"/>
    <x v="5"/>
    <s v="Puzzle 1000pc"/>
    <n v="3"/>
    <n v="42.97"/>
    <n v="10"/>
    <x v="0"/>
    <x v="15"/>
    <x v="6"/>
    <x v="1"/>
    <x v="1"/>
    <x v="153"/>
    <n v="128.91"/>
    <n v="12.89"/>
    <x v="638"/>
  </r>
  <r>
    <x v="686"/>
    <s v="CUST01565"/>
    <x v="1"/>
    <s v="Blender"/>
    <n v="1"/>
    <n v="69.989999999999995"/>
    <n v="20"/>
    <x v="3"/>
    <x v="4"/>
    <x v="1"/>
    <x v="0"/>
    <x v="1"/>
    <x v="482"/>
    <n v="69.989999999999995"/>
    <n v="14"/>
    <x v="639"/>
  </r>
  <r>
    <x v="687"/>
    <s v="CUST00567"/>
    <x v="7"/>
    <s v="Olive Oil 1L"/>
    <n v="1"/>
    <n v="23.5"/>
    <m/>
    <x v="0"/>
    <x v="20"/>
    <x v="5"/>
    <x v="2"/>
    <x v="1"/>
    <x v="483"/>
    <n v="23.5"/>
    <m/>
    <x v="4"/>
  </r>
  <r>
    <x v="688"/>
    <s v="CUST01709"/>
    <x v="0"/>
    <s v="Self-Help Book"/>
    <n v="5"/>
    <n v="20.38"/>
    <n v="0"/>
    <x v="4"/>
    <x v="2"/>
    <x v="2"/>
    <x v="0"/>
    <x v="1"/>
    <x v="484"/>
    <n v="101.9"/>
    <n v="0"/>
    <x v="640"/>
  </r>
  <r>
    <x v="689"/>
    <s v="CUST00420"/>
    <x v="4"/>
    <s v="Dumbbell Set"/>
    <n v="4"/>
    <n v="138.74"/>
    <n v="0"/>
    <x v="5"/>
    <x v="15"/>
    <x v="6"/>
    <x v="0"/>
    <x v="3"/>
    <x v="485"/>
    <n v="554.96"/>
    <n v="0"/>
    <x v="641"/>
  </r>
  <r>
    <x v="690"/>
    <s v="CUST02587"/>
    <x v="7"/>
    <s v="Green Tea Pack"/>
    <n v="4"/>
    <n v="6.34"/>
    <n v="5"/>
    <x v="4"/>
    <x v="20"/>
    <x v="6"/>
    <x v="0"/>
    <x v="4"/>
    <x v="486"/>
    <n v="25.36"/>
    <n v="1.27"/>
    <x v="642"/>
  </r>
  <r>
    <x v="691"/>
    <s v="CUST00066"/>
    <x v="1"/>
    <s v="Air Fryer"/>
    <n v="2"/>
    <n v="161.57"/>
    <n v="0"/>
    <x v="0"/>
    <x v="18"/>
    <x v="6"/>
    <x v="3"/>
    <x v="1"/>
    <x v="367"/>
    <n v="323.14"/>
    <n v="0"/>
    <x v="643"/>
  </r>
  <r>
    <x v="692"/>
    <s v="CUST00320"/>
    <x v="5"/>
    <s v="Building Blocks Set"/>
    <n v="2"/>
    <n v="87.84"/>
    <n v="0"/>
    <x v="5"/>
    <x v="6"/>
    <x v="3"/>
    <x v="0"/>
    <x v="3"/>
    <x v="283"/>
    <n v="175.68"/>
    <n v="0"/>
    <x v="644"/>
  </r>
  <r>
    <x v="693"/>
    <s v="CUST01267"/>
    <x v="1"/>
    <s v="Non-Stick Pan"/>
    <n v="1"/>
    <n v="164.28"/>
    <n v="15"/>
    <x v="3"/>
    <x v="21"/>
    <x v="1"/>
    <x v="2"/>
    <x v="1"/>
    <x v="487"/>
    <n v="164.28"/>
    <n v="24.64"/>
    <x v="645"/>
  </r>
  <r>
    <x v="694"/>
    <s v="CUST02677"/>
    <x v="2"/>
    <s v="Face Moisturizer"/>
    <n v="3"/>
    <n v="46.56"/>
    <m/>
    <x v="5"/>
    <x v="8"/>
    <x v="2"/>
    <x v="2"/>
    <x v="1"/>
    <x v="488"/>
    <n v="139.68"/>
    <m/>
    <x v="4"/>
  </r>
  <r>
    <x v="695"/>
    <s v="CUST03326"/>
    <x v="5"/>
    <s v="Remote Control Car"/>
    <n v="3"/>
    <n v="61.3"/>
    <n v="20"/>
    <x v="3"/>
    <x v="15"/>
    <x v="6"/>
    <x v="0"/>
    <x v="0"/>
    <x v="489"/>
    <n v="183.9"/>
    <n v="36.78"/>
    <x v="646"/>
  </r>
  <r>
    <x v="696"/>
    <s v="CUST00853"/>
    <x v="4"/>
    <s v="Football"/>
    <n v="3"/>
    <n v="117.36"/>
    <n v="5"/>
    <x v="4"/>
    <x v="4"/>
    <x v="1"/>
    <x v="1"/>
    <x v="1"/>
    <x v="416"/>
    <n v="352.08"/>
    <n v="17.600000000000001"/>
    <x v="647"/>
  </r>
  <r>
    <x v="697"/>
    <s v="CUST03474"/>
    <x v="2"/>
    <s v="Shampoo"/>
    <n v="1"/>
    <n v="49.87"/>
    <n v="0"/>
    <x v="2"/>
    <x v="5"/>
    <x v="3"/>
    <x v="3"/>
    <x v="1"/>
    <x v="127"/>
    <n v="49.87"/>
    <n v="0"/>
    <x v="648"/>
  </r>
  <r>
    <x v="698"/>
    <s v="CUST02210"/>
    <x v="4"/>
    <s v="Cricket Bat"/>
    <n v="1"/>
    <n v="37.200000000000003"/>
    <n v="10"/>
    <x v="0"/>
    <x v="20"/>
    <x v="0"/>
    <x v="0"/>
    <x v="3"/>
    <x v="490"/>
    <n v="37.200000000000003"/>
    <n v="3.72"/>
    <x v="649"/>
  </r>
  <r>
    <x v="699"/>
    <s v="CUST02905"/>
    <x v="0"/>
    <s v="Self-Help Book"/>
    <n v="3"/>
    <n v="8.69"/>
    <n v="10"/>
    <x v="4"/>
    <x v="6"/>
    <x v="3"/>
    <x v="0"/>
    <x v="4"/>
    <x v="409"/>
    <n v="26.07"/>
    <n v="2.61"/>
    <x v="650"/>
  </r>
  <r>
    <x v="700"/>
    <s v="CUST02371"/>
    <x v="5"/>
    <s v="Puzzle 1000pc"/>
    <n v="2"/>
    <n v="84.68"/>
    <n v="10"/>
    <x v="4"/>
    <x v="5"/>
    <x v="3"/>
    <x v="4"/>
    <x v="1"/>
    <x v="366"/>
    <n v="169.36"/>
    <n v="16.940000000000001"/>
    <x v="651"/>
  </r>
  <r>
    <x v="701"/>
    <s v="CUST01647"/>
    <x v="7"/>
    <s v="Almonds 500g"/>
    <n v="1"/>
    <n v="7.28"/>
    <n v="25"/>
    <x v="5"/>
    <x v="8"/>
    <x v="2"/>
    <x v="0"/>
    <x v="0"/>
    <x v="65"/>
    <n v="7.28"/>
    <n v="1.82"/>
    <x v="652"/>
  </r>
  <r>
    <x v="702"/>
    <s v="CUST01391"/>
    <x v="1"/>
    <s v="Vacuum Cleaner"/>
    <n v="2"/>
    <n v="43.7"/>
    <n v="0"/>
    <x v="3"/>
    <x v="15"/>
    <x v="6"/>
    <x v="0"/>
    <x v="0"/>
    <x v="416"/>
    <n v="87.4"/>
    <n v="0"/>
    <x v="653"/>
  </r>
  <r>
    <x v="703"/>
    <s v="CUST02107"/>
    <x v="2"/>
    <s v="Sunscreen SPF50"/>
    <n v="1"/>
    <n v="20.58"/>
    <n v="10"/>
    <x v="1"/>
    <x v="20"/>
    <x v="1"/>
    <x v="0"/>
    <x v="2"/>
    <x v="491"/>
    <n v="20.58"/>
    <n v="2.06"/>
    <x v="654"/>
  </r>
  <r>
    <x v="704"/>
    <s v="CUST00543"/>
    <x v="4"/>
    <s v="Yoga Mat"/>
    <n v="3"/>
    <n v="118.45"/>
    <n v="0"/>
    <x v="5"/>
    <x v="9"/>
    <x v="0"/>
    <x v="1"/>
    <x v="1"/>
    <x v="274"/>
    <n v="355.35"/>
    <n v="0"/>
    <x v="655"/>
  </r>
  <r>
    <x v="705"/>
    <s v="CUST01571"/>
    <x v="3"/>
    <s v="Formal Shirt"/>
    <n v="1"/>
    <n v="52.76"/>
    <n v="0"/>
    <x v="0"/>
    <x v="7"/>
    <x v="4"/>
    <x v="1"/>
    <x v="1"/>
    <x v="492"/>
    <n v="52.76"/>
    <n v="0"/>
    <x v="656"/>
  </r>
  <r>
    <x v="706"/>
    <s v="CUST03082"/>
    <x v="6"/>
    <s v="Bluetooth Speaker"/>
    <n v="4"/>
    <n v="147.94"/>
    <n v="0"/>
    <x v="0"/>
    <x v="0"/>
    <x v="0"/>
    <x v="0"/>
    <x v="3"/>
    <x v="493"/>
    <n v="591.76"/>
    <n v="0"/>
    <x v="657"/>
  </r>
  <r>
    <x v="707"/>
    <s v="CUST03197"/>
    <x v="0"/>
    <s v="Kids Storybook"/>
    <n v="1"/>
    <n v="8.17"/>
    <n v="10"/>
    <x v="0"/>
    <x v="13"/>
    <x v="4"/>
    <x v="4"/>
    <x v="1"/>
    <x v="494"/>
    <n v="8.17"/>
    <n v="0.82"/>
    <x v="658"/>
  </r>
  <r>
    <x v="708"/>
    <s v="CUST03250"/>
    <x v="4"/>
    <s v="Yoga Mat"/>
    <n v="1"/>
    <n v="68.349999999999994"/>
    <n v="10"/>
    <x v="1"/>
    <x v="21"/>
    <x v="1"/>
    <x v="0"/>
    <x v="3"/>
    <x v="495"/>
    <n v="68.349999999999994"/>
    <n v="6.84"/>
    <x v="659"/>
  </r>
  <r>
    <x v="709"/>
    <s v="CUST03181"/>
    <x v="3"/>
    <s v="Leather Wallet"/>
    <n v="4"/>
    <n v="58.29"/>
    <n v="0"/>
    <x v="5"/>
    <x v="0"/>
    <x v="0"/>
    <x v="1"/>
    <x v="1"/>
    <x v="496"/>
    <n v="233.16"/>
    <n v="0"/>
    <x v="660"/>
  </r>
  <r>
    <x v="710"/>
    <s v="CUST02937"/>
    <x v="2"/>
    <s v="Lipstick"/>
    <n v="3"/>
    <n v="13.12"/>
    <n v="0"/>
    <x v="4"/>
    <x v="12"/>
    <x v="3"/>
    <x v="1"/>
    <x v="1"/>
    <x v="497"/>
    <n v="39.36"/>
    <n v="0"/>
    <x v="661"/>
  </r>
  <r>
    <x v="711"/>
    <s v="CUST03094"/>
    <x v="3"/>
    <s v="Cotton T-Shirt"/>
    <n v="2"/>
    <n v="48.03"/>
    <n v="15"/>
    <x v="4"/>
    <x v="7"/>
    <x v="4"/>
    <x v="0"/>
    <x v="0"/>
    <x v="81"/>
    <n v="96.06"/>
    <n v="14.41"/>
    <x v="662"/>
  </r>
  <r>
    <x v="712"/>
    <s v="CUST00601"/>
    <x v="7"/>
    <s v="Green Tea Pack"/>
    <n v="3"/>
    <n v="15.59"/>
    <n v="0"/>
    <x v="2"/>
    <x v="19"/>
    <x v="2"/>
    <x v="1"/>
    <x v="1"/>
    <x v="283"/>
    <n v="46.77"/>
    <n v="0"/>
    <x v="663"/>
  </r>
  <r>
    <x v="713"/>
    <s v="CUST02000"/>
    <x v="6"/>
    <s v="Power Bank"/>
    <n v="1"/>
    <n v="178.91"/>
    <n v="0"/>
    <x v="5"/>
    <x v="3"/>
    <x v="0"/>
    <x v="2"/>
    <x v="1"/>
    <x v="197"/>
    <n v="178.91"/>
    <n v="0"/>
    <x v="664"/>
  </r>
  <r>
    <x v="714"/>
    <s v="CUST02898"/>
    <x v="2"/>
    <s v="Lipstick"/>
    <n v="3"/>
    <n v="50.02"/>
    <n v="5"/>
    <x v="1"/>
    <x v="8"/>
    <x v="2"/>
    <x v="4"/>
    <x v="1"/>
    <x v="498"/>
    <n v="150.06"/>
    <n v="7.5"/>
    <x v="665"/>
  </r>
  <r>
    <x v="715"/>
    <s v="CUST03473"/>
    <x v="1"/>
    <s v="Storage Organizer"/>
    <n v="3"/>
    <n v="99.8"/>
    <n v="5"/>
    <x v="4"/>
    <x v="11"/>
    <x v="5"/>
    <x v="1"/>
    <x v="1"/>
    <x v="306"/>
    <n v="299.39999999999998"/>
    <n v="14.97"/>
    <x v="666"/>
  </r>
  <r>
    <x v="716"/>
    <s v="CUST03325"/>
    <x v="2"/>
    <s v="Perfume"/>
    <n v="1"/>
    <n v="17.96"/>
    <n v="10"/>
    <x v="2"/>
    <x v="18"/>
    <x v="6"/>
    <x v="0"/>
    <x v="0"/>
    <x v="401"/>
    <n v="17.96"/>
    <n v="1.8"/>
    <x v="667"/>
  </r>
  <r>
    <x v="717"/>
    <s v="CUST00136"/>
    <x v="5"/>
    <s v="Remote Control Car"/>
    <n v="4"/>
    <n v="30.39"/>
    <n v="0"/>
    <x v="1"/>
    <x v="10"/>
    <x v="3"/>
    <x v="0"/>
    <x v="0"/>
    <x v="203"/>
    <n v="121.56"/>
    <n v="0"/>
    <x v="668"/>
  </r>
  <r>
    <x v="718"/>
    <s v="CUST03177"/>
    <x v="3"/>
    <s v="Running Shoes"/>
    <n v="2"/>
    <n v="35.79"/>
    <n v="10"/>
    <x v="5"/>
    <x v="16"/>
    <x v="4"/>
    <x v="2"/>
    <x v="1"/>
    <x v="225"/>
    <n v="71.58"/>
    <n v="7.16"/>
    <x v="669"/>
  </r>
  <r>
    <x v="719"/>
    <s v="CUST01587"/>
    <x v="2"/>
    <s v="Perfume"/>
    <n v="3"/>
    <n v="41.82"/>
    <n v="15"/>
    <x v="3"/>
    <x v="20"/>
    <x v="6"/>
    <x v="4"/>
    <x v="1"/>
    <x v="63"/>
    <n v="125.46"/>
    <n v="18.82"/>
    <x v="670"/>
  </r>
  <r>
    <x v="720"/>
    <s v="CUST01654"/>
    <x v="4"/>
    <s v="Dumbbell Set"/>
    <n v="1"/>
    <n v="127.77"/>
    <n v="20"/>
    <x v="4"/>
    <x v="12"/>
    <x v="3"/>
    <x v="3"/>
    <x v="1"/>
    <x v="499"/>
    <n v="127.77"/>
    <n v="25.55"/>
    <x v="671"/>
  </r>
  <r>
    <x v="721"/>
    <s v="CUST00534"/>
    <x v="6"/>
    <s v="Laptop Stand"/>
    <n v="4"/>
    <n v="119.23"/>
    <n v="15"/>
    <x v="2"/>
    <x v="8"/>
    <x v="2"/>
    <x v="2"/>
    <x v="1"/>
    <x v="438"/>
    <n v="476.92"/>
    <n v="71.540000000000006"/>
    <x v="672"/>
  </r>
  <r>
    <x v="722"/>
    <s v="CUST00715"/>
    <x v="4"/>
    <s v="Yoga Mat"/>
    <n v="4"/>
    <n v="36.86"/>
    <n v="15"/>
    <x v="4"/>
    <x v="18"/>
    <x v="6"/>
    <x v="0"/>
    <x v="1"/>
    <x v="500"/>
    <n v="147.44"/>
    <n v="22.12"/>
    <x v="673"/>
  </r>
  <r>
    <x v="723"/>
    <s v="CUST03191"/>
    <x v="1"/>
    <s v="Vacuum Cleaner"/>
    <n v="5"/>
    <n v="49.26"/>
    <n v="5"/>
    <x v="3"/>
    <x v="15"/>
    <x v="6"/>
    <x v="1"/>
    <x v="1"/>
    <x v="174"/>
    <n v="246.3"/>
    <n v="12.32"/>
    <x v="674"/>
  </r>
  <r>
    <x v="724"/>
    <s v="CUST02157"/>
    <x v="3"/>
    <s v="Backpack"/>
    <n v="3"/>
    <n v="34.4"/>
    <n v="10"/>
    <x v="0"/>
    <x v="2"/>
    <x v="2"/>
    <x v="3"/>
    <x v="1"/>
    <x v="501"/>
    <n v="103.2"/>
    <n v="10.32"/>
    <x v="675"/>
  </r>
  <r>
    <x v="725"/>
    <s v="CUST00415"/>
    <x v="2"/>
    <s v="Hair Dryer"/>
    <n v="1"/>
    <n v="47.79"/>
    <n v="0"/>
    <x v="1"/>
    <x v="20"/>
    <x v="2"/>
    <x v="0"/>
    <x v="0"/>
    <x v="502"/>
    <n v="47.79"/>
    <n v="0"/>
    <x v="676"/>
  </r>
  <r>
    <x v="726"/>
    <s v="CUST02417"/>
    <x v="0"/>
    <s v="Kids Storybook"/>
    <n v="2"/>
    <n v="10.33"/>
    <n v="10"/>
    <x v="4"/>
    <x v="15"/>
    <x v="6"/>
    <x v="0"/>
    <x v="0"/>
    <x v="503"/>
    <n v="20.66"/>
    <n v="2.0699999999999998"/>
    <x v="677"/>
  </r>
  <r>
    <x v="727"/>
    <s v="CUST01374"/>
    <x v="1"/>
    <s v="Air Fryer"/>
    <n v="2"/>
    <n v="96.32"/>
    <m/>
    <x v="5"/>
    <x v="1"/>
    <x v="1"/>
    <x v="1"/>
    <x v="1"/>
    <x v="31"/>
    <n v="192.64"/>
    <m/>
    <x v="4"/>
  </r>
  <r>
    <x v="728"/>
    <s v="CUST00128"/>
    <x v="3"/>
    <s v="Hoodie"/>
    <n v="1"/>
    <n v="95.08"/>
    <n v="5"/>
    <x v="0"/>
    <x v="21"/>
    <x v="1"/>
    <x v="0"/>
    <x v="3"/>
    <x v="504"/>
    <n v="95.08"/>
    <n v="4.75"/>
    <x v="678"/>
  </r>
  <r>
    <x v="729"/>
    <s v="CUST02897"/>
    <x v="3"/>
    <s v="Hoodie"/>
    <n v="2"/>
    <n v="8"/>
    <n v="15"/>
    <x v="5"/>
    <x v="11"/>
    <x v="5"/>
    <x v="3"/>
    <x v="1"/>
    <x v="486"/>
    <n v="16"/>
    <n v="2.4"/>
    <x v="679"/>
  </r>
  <r>
    <x v="730"/>
    <s v="CUST01807"/>
    <x v="1"/>
    <s v="Storage Organizer"/>
    <n v="4"/>
    <n v="64.31"/>
    <n v="20"/>
    <x v="5"/>
    <x v="11"/>
    <x v="5"/>
    <x v="2"/>
    <x v="1"/>
    <x v="151"/>
    <n v="257.24"/>
    <n v="51.45"/>
    <x v="680"/>
  </r>
  <r>
    <x v="731"/>
    <s v="CUST01077"/>
    <x v="0"/>
    <s v="Cookbook"/>
    <n v="1"/>
    <n v="13.15"/>
    <n v="0"/>
    <x v="0"/>
    <x v="5"/>
    <x v="3"/>
    <x v="2"/>
    <x v="1"/>
    <x v="505"/>
    <n v="13.15"/>
    <n v="0"/>
    <x v="681"/>
  </r>
  <r>
    <x v="732"/>
    <s v="CUST01944"/>
    <x v="6"/>
    <s v="Webcam"/>
    <n v="2"/>
    <n v="122.42"/>
    <n v="0"/>
    <x v="0"/>
    <x v="19"/>
    <x v="2"/>
    <x v="4"/>
    <x v="1"/>
    <x v="381"/>
    <n v="244.84"/>
    <n v="0"/>
    <x v="682"/>
  </r>
  <r>
    <x v="733"/>
    <s v="CUST01174"/>
    <x v="4"/>
    <s v="Cycling Helmet"/>
    <n v="3"/>
    <n v="56.13"/>
    <n v="0"/>
    <x v="1"/>
    <x v="5"/>
    <x v="3"/>
    <x v="1"/>
    <x v="1"/>
    <x v="428"/>
    <n v="168.39"/>
    <n v="0"/>
    <x v="683"/>
  </r>
  <r>
    <x v="734"/>
    <s v="CUST01949"/>
    <x v="6"/>
    <s v="USB-C Cable"/>
    <n v="1"/>
    <n v="149.19"/>
    <n v="0"/>
    <x v="2"/>
    <x v="17"/>
    <x v="5"/>
    <x v="1"/>
    <x v="1"/>
    <x v="56"/>
    <n v="149.19"/>
    <n v="0"/>
    <x v="684"/>
  </r>
  <r>
    <x v="735"/>
    <s v="CUST03336"/>
    <x v="7"/>
    <s v="Basmati Rice 5kg"/>
    <n v="2"/>
    <n v="22.48"/>
    <n v="5"/>
    <x v="4"/>
    <x v="9"/>
    <x v="0"/>
    <x v="0"/>
    <x v="0"/>
    <x v="506"/>
    <n v="44.96"/>
    <n v="2.25"/>
    <x v="685"/>
  </r>
  <r>
    <x v="736"/>
    <s v="CUST01092"/>
    <x v="4"/>
    <s v="Football"/>
    <n v="1"/>
    <n v="100.87"/>
    <n v="5"/>
    <x v="5"/>
    <x v="22"/>
    <x v="5"/>
    <x v="2"/>
    <x v="1"/>
    <x v="507"/>
    <n v="100.87"/>
    <n v="5.04"/>
    <x v="686"/>
  </r>
  <r>
    <x v="737"/>
    <s v="CUST00526"/>
    <x v="7"/>
    <s v="Basmati Rice 5kg"/>
    <n v="1"/>
    <n v="19.98"/>
    <n v="0"/>
    <x v="3"/>
    <x v="1"/>
    <x v="1"/>
    <x v="1"/>
    <x v="1"/>
    <x v="163"/>
    <n v="19.98"/>
    <n v="0"/>
    <x v="687"/>
  </r>
  <r>
    <x v="738"/>
    <s v="CUST00327"/>
    <x v="5"/>
    <s v="Building Blocks Set"/>
    <n v="5"/>
    <n v="18.170000000000002"/>
    <n v="0"/>
    <x v="5"/>
    <x v="3"/>
    <x v="0"/>
    <x v="1"/>
    <x v="1"/>
    <x v="412"/>
    <n v="90.85"/>
    <n v="0"/>
    <x v="688"/>
  </r>
  <r>
    <x v="739"/>
    <s v="CUST01221"/>
    <x v="4"/>
    <s v="Football"/>
    <n v="1"/>
    <n v="141.36000000000001"/>
    <n v="5"/>
    <x v="5"/>
    <x v="12"/>
    <x v="3"/>
    <x v="0"/>
    <x v="1"/>
    <x v="508"/>
    <n v="141.36000000000001"/>
    <n v="7.07"/>
    <x v="689"/>
  </r>
  <r>
    <x v="740"/>
    <s v="CUST00484"/>
    <x v="2"/>
    <s v="Perfume"/>
    <n v="3"/>
    <n v="8.2799999999999994"/>
    <n v="0"/>
    <x v="2"/>
    <x v="21"/>
    <x v="1"/>
    <x v="4"/>
    <x v="1"/>
    <x v="425"/>
    <n v="24.84"/>
    <n v="0"/>
    <x v="690"/>
  </r>
  <r>
    <x v="741"/>
    <s v="CUST00513"/>
    <x v="5"/>
    <s v="Puzzle 1000pc"/>
    <n v="3"/>
    <n v="83.74"/>
    <n v="10"/>
    <x v="5"/>
    <x v="10"/>
    <x v="3"/>
    <x v="1"/>
    <x v="1"/>
    <x v="509"/>
    <n v="251.22"/>
    <n v="25.12"/>
    <x v="691"/>
  </r>
  <r>
    <x v="742"/>
    <s v="CUST02150"/>
    <x v="6"/>
    <s v="Laptop Stand"/>
    <n v="2"/>
    <n v="199.45"/>
    <m/>
    <x v="0"/>
    <x v="7"/>
    <x v="4"/>
    <x v="0"/>
    <x v="2"/>
    <x v="245"/>
    <n v="398.9"/>
    <m/>
    <x v="4"/>
  </r>
  <r>
    <x v="743"/>
    <s v="CUST00990"/>
    <x v="7"/>
    <s v="Basmati Rice 5kg"/>
    <n v="1"/>
    <n v="26.11"/>
    <n v="0"/>
    <x v="2"/>
    <x v="18"/>
    <x v="6"/>
    <x v="2"/>
    <x v="1"/>
    <x v="510"/>
    <n v="26.11"/>
    <n v="0"/>
    <x v="0"/>
  </r>
  <r>
    <x v="744"/>
    <s v="CUST01617"/>
    <x v="7"/>
    <s v="Green Tea Pack"/>
    <n v="2"/>
    <n v="21.08"/>
    <n v="0"/>
    <x v="4"/>
    <x v="18"/>
    <x v="6"/>
    <x v="1"/>
    <x v="1"/>
    <x v="484"/>
    <n v="42.16"/>
    <n v="0"/>
    <x v="692"/>
  </r>
  <r>
    <x v="745"/>
    <s v="CUST03111"/>
    <x v="2"/>
    <s v="Perfume"/>
    <n v="1"/>
    <n v="16.95"/>
    <n v="15"/>
    <x v="2"/>
    <x v="0"/>
    <x v="0"/>
    <x v="4"/>
    <x v="1"/>
    <x v="511"/>
    <n v="16.95"/>
    <n v="2.54"/>
    <x v="693"/>
  </r>
  <r>
    <x v="746"/>
    <s v="CUST03389"/>
    <x v="2"/>
    <s v="Lipstick"/>
    <n v="1"/>
    <n v="53.29"/>
    <n v="0"/>
    <x v="4"/>
    <x v="3"/>
    <x v="0"/>
    <x v="0"/>
    <x v="0"/>
    <x v="507"/>
    <n v="53.29"/>
    <n v="0"/>
    <x v="694"/>
  </r>
  <r>
    <x v="747"/>
    <s v="CUST00682"/>
    <x v="1"/>
    <s v="Non-Stick Pan"/>
    <n v="5"/>
    <n v="12.67"/>
    <n v="5"/>
    <x v="1"/>
    <x v="7"/>
    <x v="4"/>
    <x v="4"/>
    <x v="1"/>
    <x v="158"/>
    <n v="63.35"/>
    <n v="3.17"/>
    <x v="695"/>
  </r>
  <r>
    <x v="748"/>
    <s v="CUST02678"/>
    <x v="1"/>
    <s v="Blender"/>
    <n v="4"/>
    <n v="173.23"/>
    <n v="10"/>
    <x v="0"/>
    <x v="18"/>
    <x v="6"/>
    <x v="4"/>
    <x v="1"/>
    <x v="139"/>
    <n v="692.92"/>
    <n v="69.290000000000006"/>
    <x v="696"/>
  </r>
  <r>
    <x v="749"/>
    <s v="CUST01984"/>
    <x v="2"/>
    <s v="Sunscreen SPF50"/>
    <n v="2"/>
    <n v="27.06"/>
    <n v="0"/>
    <x v="5"/>
    <x v="0"/>
    <x v="0"/>
    <x v="1"/>
    <x v="1"/>
    <x v="512"/>
    <n v="54.12"/>
    <n v="0"/>
    <x v="697"/>
  </r>
  <r>
    <x v="750"/>
    <s v="CUST01244"/>
    <x v="3"/>
    <s v="Cotton T-Shirt"/>
    <n v="1"/>
    <n v="101.75"/>
    <n v="5"/>
    <x v="0"/>
    <x v="18"/>
    <x v="6"/>
    <x v="4"/>
    <x v="1"/>
    <x v="513"/>
    <n v="101.75"/>
    <n v="5.09"/>
    <x v="698"/>
  </r>
  <r>
    <x v="751"/>
    <s v="CUST03055"/>
    <x v="0"/>
    <s v="Fiction Novel"/>
    <n v="1"/>
    <n v="25.66"/>
    <n v="15"/>
    <x v="5"/>
    <x v="2"/>
    <x v="2"/>
    <x v="3"/>
    <x v="1"/>
    <x v="273"/>
    <n v="25.66"/>
    <n v="3.85"/>
    <x v="699"/>
  </r>
  <r>
    <x v="752"/>
    <s v="CUST03468"/>
    <x v="6"/>
    <s v="Webcam"/>
    <n v="2"/>
    <n v="79.56"/>
    <n v="10"/>
    <x v="5"/>
    <x v="2"/>
    <x v="2"/>
    <x v="2"/>
    <x v="1"/>
    <x v="157"/>
    <n v="159.12"/>
    <n v="15.91"/>
    <x v="700"/>
  </r>
  <r>
    <x v="753"/>
    <s v="CUST02413"/>
    <x v="2"/>
    <s v="Hair Dryer"/>
    <n v="1"/>
    <n v="42.87"/>
    <n v="20"/>
    <x v="3"/>
    <x v="9"/>
    <x v="0"/>
    <x v="0"/>
    <x v="5"/>
    <x v="143"/>
    <n v="42.87"/>
    <n v="8.57"/>
    <x v="595"/>
  </r>
  <r>
    <x v="754"/>
    <s v="CUST02053"/>
    <x v="2"/>
    <s v="Face Moisturizer"/>
    <n v="3"/>
    <n v="17.05"/>
    <n v="0"/>
    <x v="0"/>
    <x v="4"/>
    <x v="1"/>
    <x v="0"/>
    <x v="2"/>
    <x v="338"/>
    <n v="51.15"/>
    <n v="0"/>
    <x v="701"/>
  </r>
  <r>
    <x v="755"/>
    <s v="CUST03439"/>
    <x v="3"/>
    <s v="Sunglasses"/>
    <n v="4"/>
    <n v="91.54"/>
    <m/>
    <x v="3"/>
    <x v="22"/>
    <x v="5"/>
    <x v="0"/>
    <x v="2"/>
    <x v="458"/>
    <n v="366.16"/>
    <m/>
    <x v="4"/>
  </r>
  <r>
    <x v="756"/>
    <s v="CUST03224"/>
    <x v="2"/>
    <s v="Perfume"/>
    <n v="2"/>
    <n v="20.47"/>
    <n v="0"/>
    <x v="0"/>
    <x v="15"/>
    <x v="6"/>
    <x v="4"/>
    <x v="1"/>
    <x v="51"/>
    <n v="40.94"/>
    <n v="0"/>
    <x v="702"/>
  </r>
  <r>
    <x v="757"/>
    <s v="CUST03299"/>
    <x v="7"/>
    <s v="Green Tea Pack"/>
    <n v="4"/>
    <n v="26.1"/>
    <n v="0"/>
    <x v="5"/>
    <x v="14"/>
    <x v="5"/>
    <x v="0"/>
    <x v="1"/>
    <x v="514"/>
    <n v="104.4"/>
    <n v="0"/>
    <x v="703"/>
  </r>
  <r>
    <x v="758"/>
    <s v="CUST03084"/>
    <x v="0"/>
    <s v="Self-Help Book"/>
    <n v="3"/>
    <n v="10.61"/>
    <n v="10"/>
    <x v="1"/>
    <x v="7"/>
    <x v="4"/>
    <x v="1"/>
    <x v="1"/>
    <x v="515"/>
    <n v="31.83"/>
    <n v="3.18"/>
    <x v="704"/>
  </r>
  <r>
    <x v="759"/>
    <s v="CUST01112"/>
    <x v="0"/>
    <s v="Self-Help Book"/>
    <n v="1"/>
    <n v="20.88"/>
    <n v="15"/>
    <x v="2"/>
    <x v="18"/>
    <x v="6"/>
    <x v="1"/>
    <x v="1"/>
    <x v="112"/>
    <n v="20.88"/>
    <n v="3.13"/>
    <x v="705"/>
  </r>
  <r>
    <x v="760"/>
    <s v="CUST03252"/>
    <x v="0"/>
    <s v="Cookbook"/>
    <n v="1"/>
    <n v="27.95"/>
    <n v="0"/>
    <x v="2"/>
    <x v="5"/>
    <x v="3"/>
    <x v="0"/>
    <x v="3"/>
    <x v="10"/>
    <n v="27.95"/>
    <n v="0"/>
    <x v="706"/>
  </r>
  <r>
    <x v="761"/>
    <s v="CUST02283"/>
    <x v="3"/>
    <s v="Cotton T-Shirt"/>
    <n v="2"/>
    <n v="52.44"/>
    <n v="0"/>
    <x v="3"/>
    <x v="1"/>
    <x v="1"/>
    <x v="0"/>
    <x v="0"/>
    <x v="171"/>
    <n v="104.88"/>
    <n v="0"/>
    <x v="707"/>
  </r>
  <r>
    <x v="762"/>
    <s v="CUST02710"/>
    <x v="6"/>
    <s v="Smartwatch"/>
    <n v="1"/>
    <n v="124.13"/>
    <n v="5"/>
    <x v="1"/>
    <x v="4"/>
    <x v="1"/>
    <x v="4"/>
    <x v="1"/>
    <x v="388"/>
    <n v="124.13"/>
    <n v="6.21"/>
    <x v="708"/>
  </r>
  <r>
    <x v="763"/>
    <s v="CUST03420"/>
    <x v="6"/>
    <s v="USB-C Cable"/>
    <n v="4"/>
    <n v="86.39"/>
    <n v="5"/>
    <x v="1"/>
    <x v="3"/>
    <x v="0"/>
    <x v="3"/>
    <x v="1"/>
    <x v="172"/>
    <n v="345.56"/>
    <n v="17.28"/>
    <x v="709"/>
  </r>
  <r>
    <x v="764"/>
    <s v="CUST00235"/>
    <x v="7"/>
    <s v="Basmati Rice 5kg"/>
    <n v="3"/>
    <n v="23.3"/>
    <n v="5"/>
    <x v="3"/>
    <x v="0"/>
    <x v="0"/>
    <x v="4"/>
    <x v="1"/>
    <x v="516"/>
    <n v="69.900000000000006"/>
    <n v="3.5"/>
    <x v="710"/>
  </r>
  <r>
    <x v="765"/>
    <s v="CUST01832"/>
    <x v="1"/>
    <s v="Air Fryer"/>
    <n v="2"/>
    <n v="129.33000000000001"/>
    <n v="0"/>
    <x v="1"/>
    <x v="10"/>
    <x v="3"/>
    <x v="0"/>
    <x v="0"/>
    <x v="517"/>
    <n v="258.66000000000003"/>
    <n v="0"/>
    <x v="711"/>
  </r>
  <r>
    <x v="766"/>
    <s v="CUST01252"/>
    <x v="2"/>
    <s v="Lipstick"/>
    <n v="5"/>
    <n v="17.93"/>
    <n v="0"/>
    <x v="0"/>
    <x v="4"/>
    <x v="1"/>
    <x v="0"/>
    <x v="5"/>
    <x v="476"/>
    <n v="89.65"/>
    <n v="0"/>
    <x v="712"/>
  </r>
  <r>
    <x v="767"/>
    <s v="CUST03275"/>
    <x v="0"/>
    <s v="Cookbook"/>
    <n v="2"/>
    <n v="19.73"/>
    <n v="0"/>
    <x v="0"/>
    <x v="22"/>
    <x v="5"/>
    <x v="4"/>
    <x v="1"/>
    <x v="317"/>
    <n v="39.46"/>
    <n v="0"/>
    <x v="713"/>
  </r>
  <r>
    <x v="768"/>
    <s v="CUST01589"/>
    <x v="5"/>
    <s v="Action Figure"/>
    <n v="2"/>
    <n v="10.46"/>
    <n v="0"/>
    <x v="1"/>
    <x v="20"/>
    <x v="4"/>
    <x v="0"/>
    <x v="0"/>
    <x v="518"/>
    <n v="20.92"/>
    <n v="0"/>
    <x v="714"/>
  </r>
  <r>
    <x v="769"/>
    <s v="CUST03060"/>
    <x v="4"/>
    <s v="Cricket Bat"/>
    <n v="2"/>
    <n v="32.44"/>
    <n v="10"/>
    <x v="2"/>
    <x v="15"/>
    <x v="6"/>
    <x v="2"/>
    <x v="1"/>
    <x v="61"/>
    <n v="64.88"/>
    <n v="6.49"/>
    <x v="715"/>
  </r>
  <r>
    <x v="770"/>
    <s v="CUST01682"/>
    <x v="7"/>
    <s v="Basmati Rice 5kg"/>
    <n v="1"/>
    <n v="21.33"/>
    <m/>
    <x v="4"/>
    <x v="16"/>
    <x v="4"/>
    <x v="0"/>
    <x v="0"/>
    <x v="519"/>
    <n v="21.33"/>
    <m/>
    <x v="4"/>
  </r>
  <r>
    <x v="771"/>
    <s v="CUST02815"/>
    <x v="6"/>
    <s v="Gaming Mouse"/>
    <n v="3"/>
    <n v="160.12"/>
    <m/>
    <x v="2"/>
    <x v="4"/>
    <x v="1"/>
    <x v="0"/>
    <x v="0"/>
    <x v="89"/>
    <n v="480.36"/>
    <m/>
    <x v="4"/>
  </r>
  <r>
    <x v="772"/>
    <s v="CUST02544"/>
    <x v="7"/>
    <s v="Green Tea Pack"/>
    <n v="1"/>
    <n v="24.06"/>
    <n v="5"/>
    <x v="1"/>
    <x v="1"/>
    <x v="1"/>
    <x v="2"/>
    <x v="1"/>
    <x v="350"/>
    <n v="24.06"/>
    <n v="1.2"/>
    <x v="305"/>
  </r>
  <r>
    <x v="773"/>
    <s v="CUST03124"/>
    <x v="7"/>
    <s v="Olive Oil 1L"/>
    <n v="1"/>
    <n v="20.36"/>
    <n v="10"/>
    <x v="4"/>
    <x v="4"/>
    <x v="1"/>
    <x v="0"/>
    <x v="4"/>
    <x v="520"/>
    <n v="20.36"/>
    <n v="2.04"/>
    <x v="59"/>
  </r>
  <r>
    <x v="774"/>
    <s v="CUST01389"/>
    <x v="1"/>
    <s v="Air Fryer"/>
    <n v="2"/>
    <n v="52.61"/>
    <n v="0"/>
    <x v="0"/>
    <x v="16"/>
    <x v="4"/>
    <x v="3"/>
    <x v="1"/>
    <x v="89"/>
    <n v="105.22"/>
    <n v="0"/>
    <x v="716"/>
  </r>
  <r>
    <x v="775"/>
    <s v="CUST01784"/>
    <x v="4"/>
    <s v="Yoga Mat"/>
    <n v="3"/>
    <n v="89.16"/>
    <n v="0"/>
    <x v="1"/>
    <x v="14"/>
    <x v="5"/>
    <x v="0"/>
    <x v="1"/>
    <x v="87"/>
    <n v="267.48"/>
    <n v="0"/>
    <x v="717"/>
  </r>
  <r>
    <x v="776"/>
    <s v="CUST03148"/>
    <x v="1"/>
    <s v="Air Fryer"/>
    <n v="2"/>
    <n v="30.05"/>
    <n v="10"/>
    <x v="4"/>
    <x v="20"/>
    <x v="3"/>
    <x v="4"/>
    <x v="1"/>
    <x v="347"/>
    <n v="60.1"/>
    <n v="6.01"/>
    <x v="718"/>
  </r>
  <r>
    <x v="777"/>
    <s v="CUST02483"/>
    <x v="4"/>
    <s v="Yoga Mat"/>
    <n v="1"/>
    <n v="110.06"/>
    <n v="20"/>
    <x v="4"/>
    <x v="9"/>
    <x v="0"/>
    <x v="0"/>
    <x v="1"/>
    <x v="521"/>
    <n v="110.06"/>
    <n v="22.01"/>
    <x v="719"/>
  </r>
  <r>
    <x v="778"/>
    <s v="CUST00756"/>
    <x v="7"/>
    <s v="Green Tea Pack"/>
    <n v="1"/>
    <n v="7.09"/>
    <m/>
    <x v="5"/>
    <x v="1"/>
    <x v="1"/>
    <x v="2"/>
    <x v="1"/>
    <x v="459"/>
    <n v="7.09"/>
    <m/>
    <x v="4"/>
  </r>
  <r>
    <x v="779"/>
    <s v="CUST03470"/>
    <x v="5"/>
    <s v="Action Figure"/>
    <n v="3"/>
    <n v="28.95"/>
    <m/>
    <x v="5"/>
    <x v="12"/>
    <x v="3"/>
    <x v="0"/>
    <x v="4"/>
    <x v="522"/>
    <n v="86.85"/>
    <m/>
    <x v="4"/>
  </r>
  <r>
    <x v="780"/>
    <s v="CUST01888"/>
    <x v="7"/>
    <s v="Olive Oil 1L"/>
    <n v="4"/>
    <n v="7.87"/>
    <n v="15"/>
    <x v="2"/>
    <x v="8"/>
    <x v="2"/>
    <x v="3"/>
    <x v="1"/>
    <x v="523"/>
    <n v="31.48"/>
    <n v="4.72"/>
    <x v="720"/>
  </r>
  <r>
    <x v="781"/>
    <s v="CUST01678"/>
    <x v="2"/>
    <s v="Perfume"/>
    <n v="1"/>
    <n v="55.76"/>
    <n v="0"/>
    <x v="4"/>
    <x v="12"/>
    <x v="3"/>
    <x v="0"/>
    <x v="3"/>
    <x v="524"/>
    <n v="55.76"/>
    <n v="0"/>
    <x v="721"/>
  </r>
  <r>
    <x v="782"/>
    <s v="CUST02938"/>
    <x v="3"/>
    <s v="Formal Shirt"/>
    <n v="1"/>
    <n v="104.56"/>
    <n v="25"/>
    <x v="1"/>
    <x v="22"/>
    <x v="5"/>
    <x v="0"/>
    <x v="2"/>
    <x v="525"/>
    <n v="104.56"/>
    <n v="26.14"/>
    <x v="722"/>
  </r>
  <r>
    <x v="783"/>
    <s v="CUST00492"/>
    <x v="0"/>
    <s v="Self-Help Book"/>
    <n v="1"/>
    <n v="32.39"/>
    <n v="5"/>
    <x v="2"/>
    <x v="4"/>
    <x v="1"/>
    <x v="0"/>
    <x v="3"/>
    <x v="404"/>
    <n v="32.39"/>
    <n v="1.62"/>
    <x v="723"/>
  </r>
  <r>
    <x v="784"/>
    <s v="CUST03430"/>
    <x v="2"/>
    <s v="Lipstick"/>
    <n v="1"/>
    <n v="18.68"/>
    <n v="15"/>
    <x v="3"/>
    <x v="15"/>
    <x v="6"/>
    <x v="3"/>
    <x v="1"/>
    <x v="259"/>
    <n v="18.68"/>
    <n v="2.8"/>
    <x v="724"/>
  </r>
  <r>
    <x v="785"/>
    <s v="CUST02173"/>
    <x v="5"/>
    <s v="Remote Control Car"/>
    <n v="1"/>
    <n v="77.430000000000007"/>
    <n v="0"/>
    <x v="1"/>
    <x v="11"/>
    <x v="5"/>
    <x v="0"/>
    <x v="3"/>
    <x v="132"/>
    <n v="77.430000000000007"/>
    <n v="0"/>
    <x v="725"/>
  </r>
  <r>
    <x v="786"/>
    <s v="CUST01574"/>
    <x v="7"/>
    <s v="Basmati Rice 5kg"/>
    <n v="2"/>
    <n v="17.39"/>
    <n v="5"/>
    <x v="5"/>
    <x v="19"/>
    <x v="2"/>
    <x v="0"/>
    <x v="1"/>
    <x v="515"/>
    <n v="34.78"/>
    <n v="1.74"/>
    <x v="726"/>
  </r>
  <r>
    <x v="787"/>
    <s v="CUST01723"/>
    <x v="4"/>
    <s v="Dumbbell Set"/>
    <n v="3"/>
    <n v="107.21"/>
    <n v="10"/>
    <x v="0"/>
    <x v="4"/>
    <x v="1"/>
    <x v="1"/>
    <x v="1"/>
    <x v="526"/>
    <n v="321.63"/>
    <n v="32.159999999999997"/>
    <x v="727"/>
  </r>
  <r>
    <x v="788"/>
    <s v="CUST00340"/>
    <x v="2"/>
    <s v="Perfume"/>
    <n v="2"/>
    <n v="12.94"/>
    <n v="10"/>
    <x v="2"/>
    <x v="19"/>
    <x v="2"/>
    <x v="0"/>
    <x v="2"/>
    <x v="236"/>
    <n v="25.88"/>
    <n v="2.59"/>
    <x v="728"/>
  </r>
  <r>
    <x v="789"/>
    <s v="CUST01881"/>
    <x v="6"/>
    <s v="Wireless Earbuds"/>
    <n v="2"/>
    <n v="185.29"/>
    <n v="0"/>
    <x v="5"/>
    <x v="2"/>
    <x v="2"/>
    <x v="0"/>
    <x v="0"/>
    <x v="344"/>
    <n v="370.58"/>
    <n v="0"/>
    <x v="729"/>
  </r>
  <r>
    <x v="790"/>
    <s v="CUST00156"/>
    <x v="1"/>
    <s v="Vacuum Cleaner"/>
    <n v="2"/>
    <n v="10.25"/>
    <n v="0"/>
    <x v="0"/>
    <x v="18"/>
    <x v="6"/>
    <x v="0"/>
    <x v="3"/>
    <x v="484"/>
    <n v="20.5"/>
    <n v="0"/>
    <x v="730"/>
  </r>
  <r>
    <x v="791"/>
    <s v="CUST02292"/>
    <x v="6"/>
    <s v="Laptop Stand"/>
    <n v="4"/>
    <n v="239.37"/>
    <n v="0"/>
    <x v="3"/>
    <x v="13"/>
    <x v="4"/>
    <x v="0"/>
    <x v="1"/>
    <x v="391"/>
    <n v="957.48"/>
    <n v="0"/>
    <x v="731"/>
  </r>
  <r>
    <x v="792"/>
    <s v="CUST00551"/>
    <x v="3"/>
    <s v="Formal Shirt"/>
    <n v="2"/>
    <n v="114.59"/>
    <n v="5"/>
    <x v="1"/>
    <x v="19"/>
    <x v="2"/>
    <x v="0"/>
    <x v="3"/>
    <x v="300"/>
    <n v="229.18"/>
    <n v="11.46"/>
    <x v="484"/>
  </r>
  <r>
    <x v="793"/>
    <s v="CUST03074"/>
    <x v="3"/>
    <s v="Denim Jacket"/>
    <n v="1"/>
    <n v="115.2"/>
    <n v="10"/>
    <x v="5"/>
    <x v="18"/>
    <x v="6"/>
    <x v="0"/>
    <x v="1"/>
    <x v="527"/>
    <n v="115.2"/>
    <n v="11.52"/>
    <x v="732"/>
  </r>
  <r>
    <x v="794"/>
    <s v="CUST02561"/>
    <x v="2"/>
    <s v="Shampoo"/>
    <n v="3"/>
    <n v="55.35"/>
    <n v="15"/>
    <x v="2"/>
    <x v="0"/>
    <x v="0"/>
    <x v="4"/>
    <x v="1"/>
    <x v="123"/>
    <n v="166.05"/>
    <n v="24.91"/>
    <x v="733"/>
  </r>
  <r>
    <x v="795"/>
    <s v="CUST01084"/>
    <x v="3"/>
    <s v="Hoodie"/>
    <n v="2"/>
    <n v="8.69"/>
    <n v="15"/>
    <x v="0"/>
    <x v="20"/>
    <x v="6"/>
    <x v="1"/>
    <x v="1"/>
    <x v="305"/>
    <n v="17.38"/>
    <n v="2.61"/>
    <x v="734"/>
  </r>
  <r>
    <x v="796"/>
    <s v="CUST00626"/>
    <x v="2"/>
    <s v="Lipstick"/>
    <n v="1"/>
    <n v="11.08"/>
    <n v="10"/>
    <x v="3"/>
    <x v="19"/>
    <x v="2"/>
    <x v="0"/>
    <x v="3"/>
    <x v="528"/>
    <n v="11.08"/>
    <n v="1.1100000000000001"/>
    <x v="735"/>
  </r>
  <r>
    <x v="797"/>
    <s v="CUST02386"/>
    <x v="7"/>
    <s v="Almonds 500g"/>
    <n v="1"/>
    <n v="22.54"/>
    <n v="10"/>
    <x v="0"/>
    <x v="15"/>
    <x v="6"/>
    <x v="4"/>
    <x v="1"/>
    <x v="64"/>
    <n v="22.54"/>
    <n v="2.25"/>
    <x v="736"/>
  </r>
  <r>
    <x v="798"/>
    <s v="CUST00518"/>
    <x v="1"/>
    <s v="Blender"/>
    <n v="3"/>
    <n v="140.77000000000001"/>
    <n v="15"/>
    <x v="2"/>
    <x v="9"/>
    <x v="0"/>
    <x v="1"/>
    <x v="1"/>
    <x v="529"/>
    <n v="422.31"/>
    <n v="63.35"/>
    <x v="737"/>
  </r>
  <r>
    <x v="799"/>
    <s v="CUST03364"/>
    <x v="3"/>
    <s v="Formal Shirt"/>
    <n v="1"/>
    <n v="102.74"/>
    <n v="0"/>
    <x v="5"/>
    <x v="20"/>
    <x v="2"/>
    <x v="0"/>
    <x v="2"/>
    <x v="279"/>
    <n v="102.74"/>
    <n v="0"/>
    <x v="738"/>
  </r>
  <r>
    <x v="800"/>
    <s v="CUST00652"/>
    <x v="5"/>
    <s v="Remote Control Car"/>
    <n v="1"/>
    <n v="33.590000000000003"/>
    <n v="0"/>
    <x v="0"/>
    <x v="5"/>
    <x v="3"/>
    <x v="0"/>
    <x v="1"/>
    <x v="530"/>
    <n v="33.590000000000003"/>
    <n v="0"/>
    <x v="739"/>
  </r>
  <r>
    <x v="801"/>
    <s v="CUST02277"/>
    <x v="3"/>
    <s v="Leather Wallet"/>
    <n v="1"/>
    <n v="49.55"/>
    <n v="0"/>
    <x v="2"/>
    <x v="4"/>
    <x v="1"/>
    <x v="0"/>
    <x v="3"/>
    <x v="531"/>
    <n v="49.55"/>
    <n v="0"/>
    <x v="740"/>
  </r>
  <r>
    <x v="802"/>
    <s v="CUST01865"/>
    <x v="3"/>
    <s v="Cotton T-Shirt"/>
    <n v="1"/>
    <n v="38.130000000000003"/>
    <n v="20"/>
    <x v="5"/>
    <x v="15"/>
    <x v="6"/>
    <x v="1"/>
    <x v="1"/>
    <x v="460"/>
    <n v="38.130000000000003"/>
    <n v="7.63"/>
    <x v="741"/>
  </r>
  <r>
    <x v="803"/>
    <s v="CUST01275"/>
    <x v="6"/>
    <s v="Smartwatch"/>
    <n v="3"/>
    <n v="163.83000000000001"/>
    <n v="10"/>
    <x v="0"/>
    <x v="13"/>
    <x v="4"/>
    <x v="0"/>
    <x v="0"/>
    <x v="370"/>
    <n v="491.49"/>
    <n v="49.15"/>
    <x v="742"/>
  </r>
  <r>
    <x v="804"/>
    <s v="CUST00153"/>
    <x v="0"/>
    <s v="Fiction Novel"/>
    <n v="1"/>
    <n v="9.08"/>
    <n v="10"/>
    <x v="2"/>
    <x v="4"/>
    <x v="1"/>
    <x v="0"/>
    <x v="0"/>
    <x v="326"/>
    <n v="9.08"/>
    <n v="0.91"/>
    <x v="743"/>
  </r>
  <r>
    <x v="805"/>
    <s v="CUST02690"/>
    <x v="0"/>
    <s v="Cookbook"/>
    <n v="1"/>
    <n v="18.760000000000002"/>
    <n v="5"/>
    <x v="3"/>
    <x v="4"/>
    <x v="1"/>
    <x v="2"/>
    <x v="1"/>
    <x v="532"/>
    <n v="18.760000000000002"/>
    <n v="0.94"/>
    <x v="744"/>
  </r>
  <r>
    <x v="806"/>
    <s v="CUST00161"/>
    <x v="2"/>
    <s v="Lipstick"/>
    <n v="1"/>
    <n v="5.05"/>
    <n v="15"/>
    <x v="0"/>
    <x v="8"/>
    <x v="2"/>
    <x v="0"/>
    <x v="0"/>
    <x v="451"/>
    <n v="5.05"/>
    <n v="0.76"/>
    <x v="745"/>
  </r>
  <r>
    <x v="807"/>
    <s v="CUST01446"/>
    <x v="4"/>
    <s v="Cycling Helmet"/>
    <n v="5"/>
    <n v="143.97999999999999"/>
    <n v="0"/>
    <x v="3"/>
    <x v="10"/>
    <x v="3"/>
    <x v="3"/>
    <x v="1"/>
    <x v="533"/>
    <n v="719.9"/>
    <n v="0"/>
    <x v="746"/>
  </r>
  <r>
    <x v="808"/>
    <s v="CUST00611"/>
    <x v="4"/>
    <s v="Cricket Bat"/>
    <n v="1"/>
    <n v="109.76"/>
    <n v="25"/>
    <x v="2"/>
    <x v="6"/>
    <x v="3"/>
    <x v="0"/>
    <x v="3"/>
    <x v="386"/>
    <n v="109.76"/>
    <n v="27.44"/>
    <x v="747"/>
  </r>
  <r>
    <x v="809"/>
    <s v="CUST01016"/>
    <x v="6"/>
    <s v="USB-C Cable"/>
    <n v="2"/>
    <n v="216.5"/>
    <n v="5"/>
    <x v="2"/>
    <x v="21"/>
    <x v="1"/>
    <x v="1"/>
    <x v="1"/>
    <x v="534"/>
    <n v="433"/>
    <n v="21.65"/>
    <x v="748"/>
  </r>
  <r>
    <x v="810"/>
    <s v="CUST02355"/>
    <x v="6"/>
    <s v="Power Bank"/>
    <n v="3"/>
    <n v="66.58"/>
    <n v="0"/>
    <x v="5"/>
    <x v="11"/>
    <x v="5"/>
    <x v="4"/>
    <x v="1"/>
    <x v="472"/>
    <n v="199.74"/>
    <n v="0"/>
    <x v="749"/>
  </r>
  <r>
    <x v="811"/>
    <s v="CUST03413"/>
    <x v="6"/>
    <s v="Webcam"/>
    <n v="4"/>
    <n v="199.02"/>
    <n v="10"/>
    <x v="5"/>
    <x v="10"/>
    <x v="3"/>
    <x v="1"/>
    <x v="1"/>
    <x v="86"/>
    <n v="796.08"/>
    <n v="79.61"/>
    <x v="750"/>
  </r>
  <r>
    <x v="812"/>
    <s v="CUST01391"/>
    <x v="0"/>
    <s v="Cookbook"/>
    <n v="1"/>
    <n v="16.98"/>
    <n v="0"/>
    <x v="2"/>
    <x v="22"/>
    <x v="5"/>
    <x v="0"/>
    <x v="3"/>
    <x v="5"/>
    <n v="16.98"/>
    <n v="0"/>
    <x v="751"/>
  </r>
  <r>
    <x v="813"/>
    <s v="CUST00543"/>
    <x v="5"/>
    <s v="Remote Control Car"/>
    <n v="3"/>
    <n v="54.25"/>
    <n v="5"/>
    <x v="5"/>
    <x v="22"/>
    <x v="5"/>
    <x v="4"/>
    <x v="1"/>
    <x v="486"/>
    <n v="162.75"/>
    <n v="8.14"/>
    <x v="752"/>
  </r>
  <r>
    <x v="814"/>
    <s v="CUST01721"/>
    <x v="7"/>
    <s v="Almonds 500g"/>
    <n v="1"/>
    <n v="20.99"/>
    <m/>
    <x v="2"/>
    <x v="15"/>
    <x v="6"/>
    <x v="0"/>
    <x v="2"/>
    <x v="47"/>
    <n v="20.99"/>
    <m/>
    <x v="4"/>
  </r>
  <r>
    <x v="815"/>
    <s v="CUST02144"/>
    <x v="1"/>
    <s v="Non-Stick Pan"/>
    <n v="2"/>
    <n v="53.35"/>
    <m/>
    <x v="4"/>
    <x v="16"/>
    <x v="4"/>
    <x v="0"/>
    <x v="3"/>
    <x v="535"/>
    <n v="106.7"/>
    <m/>
    <x v="4"/>
  </r>
  <r>
    <x v="816"/>
    <s v="CUST02302"/>
    <x v="6"/>
    <s v="Power Bank"/>
    <n v="2"/>
    <n v="246.84"/>
    <n v="0"/>
    <x v="2"/>
    <x v="9"/>
    <x v="0"/>
    <x v="4"/>
    <x v="1"/>
    <x v="536"/>
    <n v="493.68"/>
    <n v="0"/>
    <x v="753"/>
  </r>
  <r>
    <x v="817"/>
    <s v="CUST01232"/>
    <x v="5"/>
    <s v="Building Blocks Set"/>
    <n v="4"/>
    <n v="41.35"/>
    <m/>
    <x v="4"/>
    <x v="19"/>
    <x v="2"/>
    <x v="0"/>
    <x v="2"/>
    <x v="86"/>
    <n v="165.4"/>
    <m/>
    <x v="4"/>
  </r>
  <r>
    <x v="818"/>
    <s v="CUST02774"/>
    <x v="7"/>
    <s v="Green Tea Pack"/>
    <n v="3"/>
    <n v="11.5"/>
    <n v="10"/>
    <x v="0"/>
    <x v="17"/>
    <x v="5"/>
    <x v="0"/>
    <x v="0"/>
    <x v="211"/>
    <n v="34.5"/>
    <n v="3.45"/>
    <x v="754"/>
  </r>
  <r>
    <x v="819"/>
    <s v="CUST03047"/>
    <x v="6"/>
    <s v="Gaming Mouse"/>
    <n v="3"/>
    <n v="180.88"/>
    <n v="20"/>
    <x v="0"/>
    <x v="16"/>
    <x v="4"/>
    <x v="0"/>
    <x v="1"/>
    <x v="252"/>
    <n v="542.64"/>
    <n v="108.53"/>
    <x v="755"/>
  </r>
  <r>
    <x v="820"/>
    <s v="CUST01562"/>
    <x v="3"/>
    <s v="Denim Jacket"/>
    <n v="3"/>
    <n v="75.73"/>
    <n v="20"/>
    <x v="1"/>
    <x v="13"/>
    <x v="4"/>
    <x v="0"/>
    <x v="2"/>
    <x v="180"/>
    <n v="227.19"/>
    <n v="45.44"/>
    <x v="756"/>
  </r>
  <r>
    <x v="821"/>
    <s v="CUST03305"/>
    <x v="2"/>
    <s v="Face Moisturizer"/>
    <n v="3"/>
    <n v="30.37"/>
    <n v="10"/>
    <x v="3"/>
    <x v="16"/>
    <x v="4"/>
    <x v="0"/>
    <x v="3"/>
    <x v="290"/>
    <n v="91.11"/>
    <n v="9.11"/>
    <x v="757"/>
  </r>
  <r>
    <x v="822"/>
    <s v="CUST00665"/>
    <x v="3"/>
    <s v="Hoodie"/>
    <n v="5"/>
    <n v="113.4"/>
    <n v="5"/>
    <x v="1"/>
    <x v="17"/>
    <x v="5"/>
    <x v="0"/>
    <x v="0"/>
    <x v="537"/>
    <n v="567"/>
    <n v="28.35"/>
    <x v="758"/>
  </r>
  <r>
    <x v="823"/>
    <s v="CUST01310"/>
    <x v="2"/>
    <s v="Hair Dryer"/>
    <n v="1"/>
    <n v="11.14"/>
    <n v="0"/>
    <x v="0"/>
    <x v="18"/>
    <x v="6"/>
    <x v="1"/>
    <x v="1"/>
    <x v="538"/>
    <n v="11.14"/>
    <n v="0"/>
    <x v="759"/>
  </r>
  <r>
    <x v="824"/>
    <s v="CUST03382"/>
    <x v="4"/>
    <s v="Cycling Helmet"/>
    <n v="2"/>
    <n v="59.67"/>
    <n v="5"/>
    <x v="1"/>
    <x v="14"/>
    <x v="5"/>
    <x v="3"/>
    <x v="1"/>
    <x v="345"/>
    <n v="119.34"/>
    <n v="5.97"/>
    <x v="760"/>
  </r>
  <r>
    <x v="825"/>
    <s v="CUST03164"/>
    <x v="0"/>
    <s v="Fiction Novel"/>
    <n v="2"/>
    <n v="26.99"/>
    <m/>
    <x v="2"/>
    <x v="7"/>
    <x v="4"/>
    <x v="0"/>
    <x v="3"/>
    <x v="539"/>
    <n v="53.98"/>
    <m/>
    <x v="4"/>
  </r>
  <r>
    <x v="826"/>
    <s v="CUST02009"/>
    <x v="7"/>
    <s v="Olive Oil 1L"/>
    <n v="5"/>
    <n v="3.92"/>
    <n v="10"/>
    <x v="4"/>
    <x v="8"/>
    <x v="2"/>
    <x v="0"/>
    <x v="3"/>
    <x v="220"/>
    <n v="19.600000000000001"/>
    <n v="1.96"/>
    <x v="761"/>
  </r>
  <r>
    <x v="827"/>
    <s v="CUST03209"/>
    <x v="3"/>
    <s v="Cotton T-Shirt"/>
    <n v="1"/>
    <n v="92.25"/>
    <n v="0"/>
    <x v="1"/>
    <x v="19"/>
    <x v="2"/>
    <x v="3"/>
    <x v="1"/>
    <x v="420"/>
    <n v="92.25"/>
    <n v="0"/>
    <x v="762"/>
  </r>
  <r>
    <x v="828"/>
    <s v="CUST01483"/>
    <x v="6"/>
    <s v="Gaming Mouse"/>
    <n v="2"/>
    <n v="113.12"/>
    <n v="0"/>
    <x v="4"/>
    <x v="15"/>
    <x v="6"/>
    <x v="1"/>
    <x v="1"/>
    <x v="191"/>
    <n v="226.24"/>
    <n v="0"/>
    <x v="467"/>
  </r>
  <r>
    <x v="829"/>
    <s v="CUST00478"/>
    <x v="6"/>
    <s v="USB-C Cable"/>
    <n v="1"/>
    <n v="234.94"/>
    <n v="5"/>
    <x v="1"/>
    <x v="9"/>
    <x v="0"/>
    <x v="3"/>
    <x v="1"/>
    <x v="327"/>
    <n v="234.94"/>
    <n v="11.75"/>
    <x v="763"/>
  </r>
  <r>
    <x v="830"/>
    <s v="CUST00644"/>
    <x v="7"/>
    <s v="Green Tea Pack"/>
    <n v="4"/>
    <n v="29.53"/>
    <n v="0"/>
    <x v="0"/>
    <x v="11"/>
    <x v="5"/>
    <x v="0"/>
    <x v="3"/>
    <x v="540"/>
    <n v="118.12"/>
    <n v="0"/>
    <x v="764"/>
  </r>
  <r>
    <x v="831"/>
    <s v="CUST01618"/>
    <x v="4"/>
    <s v="Dumbbell Set"/>
    <n v="1"/>
    <n v="63.37"/>
    <n v="0"/>
    <x v="0"/>
    <x v="18"/>
    <x v="6"/>
    <x v="0"/>
    <x v="3"/>
    <x v="541"/>
    <n v="63.37"/>
    <n v="0"/>
    <x v="765"/>
  </r>
  <r>
    <x v="832"/>
    <s v="CUST00980"/>
    <x v="3"/>
    <s v="Running Shoes"/>
    <n v="1"/>
    <n v="68.78"/>
    <n v="0"/>
    <x v="4"/>
    <x v="1"/>
    <x v="1"/>
    <x v="0"/>
    <x v="2"/>
    <x v="321"/>
    <n v="68.78"/>
    <n v="0"/>
    <x v="766"/>
  </r>
  <r>
    <x v="833"/>
    <s v="CUST00668"/>
    <x v="1"/>
    <s v="Storage Organizer"/>
    <n v="1"/>
    <n v="118.76"/>
    <n v="0"/>
    <x v="1"/>
    <x v="21"/>
    <x v="1"/>
    <x v="3"/>
    <x v="1"/>
    <x v="542"/>
    <n v="118.76"/>
    <n v="0"/>
    <x v="767"/>
  </r>
  <r>
    <x v="834"/>
    <s v="CUST00136"/>
    <x v="5"/>
    <s v="Building Blocks Set"/>
    <n v="2"/>
    <n v="21.83"/>
    <m/>
    <x v="2"/>
    <x v="2"/>
    <x v="2"/>
    <x v="0"/>
    <x v="1"/>
    <x v="413"/>
    <n v="43.66"/>
    <m/>
    <x v="4"/>
  </r>
  <r>
    <x v="835"/>
    <s v="CUST01482"/>
    <x v="7"/>
    <s v="Green Tea Pack"/>
    <n v="3"/>
    <n v="26.62"/>
    <n v="5"/>
    <x v="5"/>
    <x v="14"/>
    <x v="5"/>
    <x v="0"/>
    <x v="0"/>
    <x v="543"/>
    <n v="79.86"/>
    <n v="3.99"/>
    <x v="768"/>
  </r>
  <r>
    <x v="836"/>
    <s v="CUST02904"/>
    <x v="5"/>
    <s v="Remote Control Car"/>
    <n v="1"/>
    <n v="32.54"/>
    <n v="0"/>
    <x v="2"/>
    <x v="16"/>
    <x v="4"/>
    <x v="4"/>
    <x v="1"/>
    <x v="534"/>
    <n v="32.54"/>
    <n v="0"/>
    <x v="769"/>
  </r>
  <r>
    <x v="837"/>
    <s v="CUST02872"/>
    <x v="0"/>
    <s v="Kids Storybook"/>
    <n v="1"/>
    <n v="18.649999999999999"/>
    <n v="25"/>
    <x v="1"/>
    <x v="15"/>
    <x v="6"/>
    <x v="0"/>
    <x v="3"/>
    <x v="155"/>
    <n v="18.649999999999999"/>
    <n v="4.66"/>
    <x v="770"/>
  </r>
  <r>
    <x v="838"/>
    <s v="CUST00093"/>
    <x v="5"/>
    <s v="Remote Control Car"/>
    <n v="5"/>
    <n v="67.150000000000006"/>
    <n v="5"/>
    <x v="1"/>
    <x v="5"/>
    <x v="3"/>
    <x v="1"/>
    <x v="1"/>
    <x v="94"/>
    <n v="335.75"/>
    <n v="16.79"/>
    <x v="771"/>
  </r>
  <r>
    <x v="839"/>
    <s v="CUST00913"/>
    <x v="1"/>
    <s v="Blender"/>
    <n v="2"/>
    <n v="58.53"/>
    <n v="5"/>
    <x v="0"/>
    <x v="0"/>
    <x v="0"/>
    <x v="3"/>
    <x v="1"/>
    <x v="544"/>
    <n v="117.06"/>
    <n v="5.85"/>
    <x v="772"/>
  </r>
  <r>
    <x v="840"/>
    <s v="CUST02816"/>
    <x v="4"/>
    <s v="Cricket Bat"/>
    <n v="1"/>
    <n v="100.71"/>
    <n v="0"/>
    <x v="4"/>
    <x v="13"/>
    <x v="4"/>
    <x v="0"/>
    <x v="3"/>
    <x v="254"/>
    <n v="100.71"/>
    <n v="0"/>
    <x v="773"/>
  </r>
  <r>
    <x v="841"/>
    <s v="CUST00315"/>
    <x v="2"/>
    <s v="Face Moisturizer"/>
    <n v="1"/>
    <n v="7.75"/>
    <n v="10"/>
    <x v="4"/>
    <x v="7"/>
    <x v="4"/>
    <x v="2"/>
    <x v="1"/>
    <x v="545"/>
    <n v="7.75"/>
    <n v="0.78"/>
    <x v="774"/>
  </r>
  <r>
    <x v="842"/>
    <s v="CUST02281"/>
    <x v="6"/>
    <s v="Smartwatch"/>
    <n v="1"/>
    <n v="222.35"/>
    <n v="0"/>
    <x v="4"/>
    <x v="15"/>
    <x v="6"/>
    <x v="0"/>
    <x v="0"/>
    <x v="494"/>
    <n v="222.35"/>
    <n v="0"/>
    <x v="775"/>
  </r>
  <r>
    <x v="843"/>
    <s v="CUST00558"/>
    <x v="1"/>
    <s v="Blender"/>
    <n v="2"/>
    <n v="42.27"/>
    <m/>
    <x v="4"/>
    <x v="19"/>
    <x v="2"/>
    <x v="0"/>
    <x v="2"/>
    <x v="26"/>
    <n v="84.54"/>
    <m/>
    <x v="4"/>
  </r>
  <r>
    <x v="844"/>
    <s v="CUST03346"/>
    <x v="0"/>
    <s v="Self-Help Book"/>
    <n v="1"/>
    <n v="23.93"/>
    <n v="15"/>
    <x v="4"/>
    <x v="15"/>
    <x v="6"/>
    <x v="0"/>
    <x v="4"/>
    <x v="546"/>
    <n v="23.93"/>
    <n v="3.59"/>
    <x v="503"/>
  </r>
  <r>
    <x v="845"/>
    <s v="CUST00514"/>
    <x v="3"/>
    <s v="Leather Wallet"/>
    <n v="1"/>
    <n v="71.790000000000006"/>
    <n v="5"/>
    <x v="2"/>
    <x v="9"/>
    <x v="0"/>
    <x v="0"/>
    <x v="0"/>
    <x v="177"/>
    <n v="71.790000000000006"/>
    <n v="3.59"/>
    <x v="776"/>
  </r>
  <r>
    <x v="846"/>
    <s v="CUST02230"/>
    <x v="3"/>
    <s v="Hoodie"/>
    <n v="1"/>
    <n v="9.65"/>
    <n v="0"/>
    <x v="4"/>
    <x v="4"/>
    <x v="1"/>
    <x v="0"/>
    <x v="3"/>
    <x v="547"/>
    <n v="9.65"/>
    <n v="0"/>
    <x v="777"/>
  </r>
  <r>
    <x v="847"/>
    <s v="CUST00213"/>
    <x v="0"/>
    <s v="Self-Help Book"/>
    <n v="2"/>
    <n v="21.86"/>
    <n v="10"/>
    <x v="3"/>
    <x v="19"/>
    <x v="2"/>
    <x v="0"/>
    <x v="5"/>
    <x v="507"/>
    <n v="43.72"/>
    <n v="4.37"/>
    <x v="778"/>
  </r>
  <r>
    <x v="848"/>
    <s v="CUST02757"/>
    <x v="6"/>
    <s v="USB-C Cable"/>
    <n v="1"/>
    <n v="206.69"/>
    <n v="10"/>
    <x v="4"/>
    <x v="19"/>
    <x v="2"/>
    <x v="1"/>
    <x v="1"/>
    <x v="96"/>
    <n v="206.69"/>
    <n v="20.67"/>
    <x v="779"/>
  </r>
  <r>
    <x v="849"/>
    <s v="CUST01648"/>
    <x v="6"/>
    <s v="Bluetooth Speaker"/>
    <n v="1"/>
    <n v="88.03"/>
    <n v="5"/>
    <x v="2"/>
    <x v="15"/>
    <x v="6"/>
    <x v="0"/>
    <x v="1"/>
    <x v="169"/>
    <n v="88.03"/>
    <n v="4.4000000000000004"/>
    <x v="780"/>
  </r>
  <r>
    <x v="850"/>
    <s v="CUST00478"/>
    <x v="6"/>
    <s v="Smartwatch"/>
    <n v="1"/>
    <n v="109.59"/>
    <n v="20"/>
    <x v="0"/>
    <x v="8"/>
    <x v="2"/>
    <x v="0"/>
    <x v="0"/>
    <x v="477"/>
    <n v="109.59"/>
    <n v="21.92"/>
    <x v="781"/>
  </r>
  <r>
    <x v="851"/>
    <s v="CUST02130"/>
    <x v="2"/>
    <s v="Sunscreen SPF50"/>
    <n v="2"/>
    <n v="35.69"/>
    <n v="25"/>
    <x v="5"/>
    <x v="20"/>
    <x v="6"/>
    <x v="1"/>
    <x v="1"/>
    <x v="548"/>
    <n v="71.38"/>
    <n v="17.84"/>
    <x v="782"/>
  </r>
  <r>
    <x v="852"/>
    <s v="CUST03232"/>
    <x v="0"/>
    <s v="Fiction Novel"/>
    <n v="1"/>
    <n v="25.73"/>
    <n v="0"/>
    <x v="5"/>
    <x v="15"/>
    <x v="6"/>
    <x v="0"/>
    <x v="2"/>
    <x v="446"/>
    <n v="25.73"/>
    <n v="0"/>
    <x v="783"/>
  </r>
  <r>
    <x v="853"/>
    <s v="CUST01072"/>
    <x v="1"/>
    <s v="Storage Organizer"/>
    <n v="1"/>
    <n v="138.56"/>
    <n v="0"/>
    <x v="1"/>
    <x v="2"/>
    <x v="2"/>
    <x v="1"/>
    <x v="1"/>
    <x v="549"/>
    <n v="138.56"/>
    <n v="0"/>
    <x v="784"/>
  </r>
  <r>
    <x v="854"/>
    <s v="CUST00970"/>
    <x v="5"/>
    <s v="Building Blocks Set"/>
    <n v="4"/>
    <n v="34.86"/>
    <n v="15"/>
    <x v="1"/>
    <x v="2"/>
    <x v="2"/>
    <x v="0"/>
    <x v="0"/>
    <x v="516"/>
    <n v="139.44"/>
    <n v="20.92"/>
    <x v="785"/>
  </r>
  <r>
    <x v="855"/>
    <s v="CUST02109"/>
    <x v="0"/>
    <s v="Kids Storybook"/>
    <n v="2"/>
    <n v="30.89"/>
    <n v="10"/>
    <x v="2"/>
    <x v="15"/>
    <x v="6"/>
    <x v="0"/>
    <x v="1"/>
    <x v="32"/>
    <n v="61.78"/>
    <n v="6.18"/>
    <x v="786"/>
  </r>
  <r>
    <x v="856"/>
    <s v="CUST02609"/>
    <x v="6"/>
    <s v="Webcam"/>
    <n v="2"/>
    <n v="138.81"/>
    <n v="15"/>
    <x v="0"/>
    <x v="3"/>
    <x v="0"/>
    <x v="0"/>
    <x v="3"/>
    <x v="550"/>
    <n v="277.62"/>
    <n v="41.64"/>
    <x v="787"/>
  </r>
  <r>
    <x v="857"/>
    <s v="CUST02223"/>
    <x v="0"/>
    <s v="Kids Storybook"/>
    <n v="3"/>
    <n v="28.54"/>
    <n v="25"/>
    <x v="2"/>
    <x v="16"/>
    <x v="4"/>
    <x v="1"/>
    <x v="1"/>
    <x v="368"/>
    <n v="85.62"/>
    <n v="21.4"/>
    <x v="788"/>
  </r>
  <r>
    <x v="858"/>
    <s v="CUST01477"/>
    <x v="4"/>
    <s v="Dumbbell Set"/>
    <n v="1"/>
    <n v="88.8"/>
    <n v="10"/>
    <x v="5"/>
    <x v="15"/>
    <x v="6"/>
    <x v="4"/>
    <x v="1"/>
    <x v="551"/>
    <n v="88.8"/>
    <n v="8.8800000000000008"/>
    <x v="789"/>
  </r>
  <r>
    <x v="859"/>
    <s v="CUST02691"/>
    <x v="5"/>
    <s v="Puzzle 1000pc"/>
    <n v="1"/>
    <n v="26.4"/>
    <m/>
    <x v="2"/>
    <x v="12"/>
    <x v="3"/>
    <x v="0"/>
    <x v="3"/>
    <x v="552"/>
    <n v="26.4"/>
    <m/>
    <x v="4"/>
  </r>
  <r>
    <x v="860"/>
    <s v="CUST00892"/>
    <x v="2"/>
    <s v="Shampoo"/>
    <n v="1"/>
    <n v="48.62"/>
    <n v="10"/>
    <x v="4"/>
    <x v="13"/>
    <x v="4"/>
    <x v="1"/>
    <x v="1"/>
    <x v="553"/>
    <n v="48.62"/>
    <n v="4.8600000000000003"/>
    <x v="790"/>
  </r>
  <r>
    <x v="861"/>
    <s v="CUST03201"/>
    <x v="5"/>
    <s v="Action Figure"/>
    <n v="2"/>
    <n v="67.94"/>
    <n v="5"/>
    <x v="0"/>
    <x v="22"/>
    <x v="5"/>
    <x v="0"/>
    <x v="2"/>
    <x v="554"/>
    <n v="135.88"/>
    <n v="6.79"/>
    <x v="791"/>
  </r>
  <r>
    <x v="862"/>
    <s v="CUST01488"/>
    <x v="5"/>
    <s v="Building Blocks Set"/>
    <n v="1"/>
    <n v="13.77"/>
    <n v="5"/>
    <x v="1"/>
    <x v="22"/>
    <x v="5"/>
    <x v="3"/>
    <x v="1"/>
    <x v="555"/>
    <n v="13.77"/>
    <n v="0.69"/>
    <x v="792"/>
  </r>
  <r>
    <x v="863"/>
    <s v="CUST02961"/>
    <x v="0"/>
    <s v="Self-Help Book"/>
    <n v="2"/>
    <n v="19.73"/>
    <n v="10"/>
    <x v="2"/>
    <x v="10"/>
    <x v="3"/>
    <x v="1"/>
    <x v="1"/>
    <x v="556"/>
    <n v="39.46"/>
    <n v="3.95"/>
    <x v="793"/>
  </r>
  <r>
    <x v="864"/>
    <s v="CUST02917"/>
    <x v="2"/>
    <s v="Shampoo"/>
    <n v="3"/>
    <n v="54.8"/>
    <n v="5"/>
    <x v="2"/>
    <x v="2"/>
    <x v="2"/>
    <x v="3"/>
    <x v="1"/>
    <x v="557"/>
    <n v="164.4"/>
    <n v="8.2200000000000006"/>
    <x v="794"/>
  </r>
  <r>
    <x v="865"/>
    <s v="CUST00988"/>
    <x v="6"/>
    <s v="Laptop Stand"/>
    <n v="2"/>
    <n v="143.1"/>
    <n v="15"/>
    <x v="5"/>
    <x v="20"/>
    <x v="3"/>
    <x v="1"/>
    <x v="1"/>
    <x v="151"/>
    <n v="286.2"/>
    <n v="42.93"/>
    <x v="795"/>
  </r>
  <r>
    <x v="866"/>
    <s v="CUST02646"/>
    <x v="5"/>
    <s v="Building Blocks Set"/>
    <n v="4"/>
    <n v="63.67"/>
    <n v="0"/>
    <x v="2"/>
    <x v="20"/>
    <x v="0"/>
    <x v="0"/>
    <x v="4"/>
    <x v="558"/>
    <n v="254.68"/>
    <n v="0"/>
    <x v="796"/>
  </r>
  <r>
    <x v="867"/>
    <s v="CUST01917"/>
    <x v="4"/>
    <s v="Football"/>
    <n v="4"/>
    <n v="122.52"/>
    <n v="20"/>
    <x v="5"/>
    <x v="0"/>
    <x v="0"/>
    <x v="0"/>
    <x v="2"/>
    <x v="559"/>
    <n v="490.08"/>
    <n v="98.02"/>
    <x v="797"/>
  </r>
  <r>
    <x v="868"/>
    <s v="CUST03493"/>
    <x v="2"/>
    <s v="Hair Dryer"/>
    <n v="1"/>
    <n v="34.69"/>
    <n v="15"/>
    <x v="1"/>
    <x v="11"/>
    <x v="5"/>
    <x v="2"/>
    <x v="1"/>
    <x v="103"/>
    <n v="34.69"/>
    <n v="5.2"/>
    <x v="798"/>
  </r>
  <r>
    <x v="869"/>
    <s v="CUST00254"/>
    <x v="3"/>
    <s v="Leather Wallet"/>
    <n v="1"/>
    <n v="28.75"/>
    <n v="10"/>
    <x v="4"/>
    <x v="1"/>
    <x v="1"/>
    <x v="3"/>
    <x v="1"/>
    <x v="116"/>
    <n v="28.75"/>
    <n v="2.88"/>
    <x v="799"/>
  </r>
  <r>
    <x v="870"/>
    <s v="CUST01122"/>
    <x v="4"/>
    <s v="Cricket Bat"/>
    <n v="1"/>
    <n v="96.48"/>
    <n v="10"/>
    <x v="0"/>
    <x v="4"/>
    <x v="1"/>
    <x v="1"/>
    <x v="1"/>
    <x v="160"/>
    <n v="96.48"/>
    <n v="9.65"/>
    <x v="800"/>
  </r>
  <r>
    <x v="871"/>
    <s v="CUST02867"/>
    <x v="0"/>
    <s v="Self-Help Book"/>
    <n v="2"/>
    <n v="29.78"/>
    <n v="5"/>
    <x v="5"/>
    <x v="8"/>
    <x v="2"/>
    <x v="1"/>
    <x v="1"/>
    <x v="560"/>
    <n v="59.56"/>
    <n v="2.98"/>
    <x v="801"/>
  </r>
  <r>
    <x v="872"/>
    <s v="CUST00628"/>
    <x v="7"/>
    <s v="Almonds 500g"/>
    <n v="1"/>
    <n v="14.22"/>
    <n v="10"/>
    <x v="1"/>
    <x v="5"/>
    <x v="3"/>
    <x v="2"/>
    <x v="1"/>
    <x v="186"/>
    <n v="14.22"/>
    <n v="1.42"/>
    <x v="802"/>
  </r>
  <r>
    <x v="873"/>
    <s v="CUST02085"/>
    <x v="1"/>
    <s v="Vacuum Cleaner"/>
    <n v="2"/>
    <n v="29.26"/>
    <n v="15"/>
    <x v="2"/>
    <x v="20"/>
    <x v="4"/>
    <x v="2"/>
    <x v="1"/>
    <x v="268"/>
    <n v="58.52"/>
    <n v="8.7799999999999994"/>
    <x v="803"/>
  </r>
  <r>
    <x v="874"/>
    <s v="CUST03385"/>
    <x v="7"/>
    <s v="Green Tea Pack"/>
    <n v="4"/>
    <n v="27.12"/>
    <n v="20"/>
    <x v="0"/>
    <x v="9"/>
    <x v="0"/>
    <x v="3"/>
    <x v="1"/>
    <x v="561"/>
    <n v="108.48"/>
    <n v="21.7"/>
    <x v="804"/>
  </r>
  <r>
    <x v="875"/>
    <s v="CUST03119"/>
    <x v="4"/>
    <s v="Football"/>
    <n v="3"/>
    <n v="84.3"/>
    <n v="0"/>
    <x v="2"/>
    <x v="20"/>
    <x v="6"/>
    <x v="1"/>
    <x v="1"/>
    <x v="319"/>
    <n v="252.9"/>
    <n v="0"/>
    <x v="805"/>
  </r>
  <r>
    <x v="876"/>
    <s v="CUST00043"/>
    <x v="5"/>
    <s v="Puzzle 1000pc"/>
    <n v="2"/>
    <n v="64.709999999999994"/>
    <n v="10"/>
    <x v="4"/>
    <x v="0"/>
    <x v="0"/>
    <x v="3"/>
    <x v="1"/>
    <x v="9"/>
    <n v="129.41999999999999"/>
    <n v="12.94"/>
    <x v="806"/>
  </r>
  <r>
    <x v="877"/>
    <s v="CUST03188"/>
    <x v="7"/>
    <s v="Olive Oil 1L"/>
    <n v="2"/>
    <n v="25.6"/>
    <n v="10"/>
    <x v="0"/>
    <x v="8"/>
    <x v="2"/>
    <x v="0"/>
    <x v="5"/>
    <x v="546"/>
    <n v="51.2"/>
    <n v="5.12"/>
    <x v="807"/>
  </r>
  <r>
    <x v="878"/>
    <s v="CUST01989"/>
    <x v="2"/>
    <s v="Face Moisturizer"/>
    <n v="1"/>
    <n v="25.14"/>
    <n v="10"/>
    <x v="0"/>
    <x v="8"/>
    <x v="2"/>
    <x v="4"/>
    <x v="1"/>
    <x v="562"/>
    <n v="25.14"/>
    <n v="2.5099999999999998"/>
    <x v="808"/>
  </r>
  <r>
    <x v="879"/>
    <s v="CUST00335"/>
    <x v="5"/>
    <s v="Action Figure"/>
    <n v="2"/>
    <n v="87.67"/>
    <n v="20"/>
    <x v="5"/>
    <x v="11"/>
    <x v="5"/>
    <x v="3"/>
    <x v="1"/>
    <x v="563"/>
    <n v="175.34"/>
    <n v="35.07"/>
    <x v="809"/>
  </r>
  <r>
    <x v="880"/>
    <s v="CUST02515"/>
    <x v="2"/>
    <s v="Perfume"/>
    <n v="5"/>
    <n v="52.4"/>
    <n v="10"/>
    <x v="3"/>
    <x v="11"/>
    <x v="5"/>
    <x v="0"/>
    <x v="3"/>
    <x v="161"/>
    <n v="262"/>
    <n v="26.2"/>
    <x v="810"/>
  </r>
  <r>
    <x v="881"/>
    <s v="CUST00184"/>
    <x v="3"/>
    <s v="Backpack"/>
    <n v="1"/>
    <n v="45.37"/>
    <n v="15"/>
    <x v="2"/>
    <x v="18"/>
    <x v="6"/>
    <x v="3"/>
    <x v="1"/>
    <x v="564"/>
    <n v="45.37"/>
    <n v="6.81"/>
    <x v="811"/>
  </r>
  <r>
    <x v="882"/>
    <s v="CUST03258"/>
    <x v="6"/>
    <s v="USB-C Cable"/>
    <n v="1"/>
    <n v="53.9"/>
    <n v="5"/>
    <x v="1"/>
    <x v="6"/>
    <x v="3"/>
    <x v="2"/>
    <x v="1"/>
    <x v="485"/>
    <n v="53.9"/>
    <n v="2.7"/>
    <x v="812"/>
  </r>
  <r>
    <x v="883"/>
    <s v="CUST03087"/>
    <x v="0"/>
    <s v="Kids Storybook"/>
    <n v="1"/>
    <n v="10.95"/>
    <n v="5"/>
    <x v="4"/>
    <x v="4"/>
    <x v="1"/>
    <x v="0"/>
    <x v="3"/>
    <x v="429"/>
    <n v="10.95"/>
    <n v="0.55000000000000004"/>
    <x v="813"/>
  </r>
  <r>
    <x v="884"/>
    <s v="CUST03004"/>
    <x v="4"/>
    <s v="Cricket Bat"/>
    <n v="3"/>
    <n v="100.11"/>
    <n v="25"/>
    <x v="4"/>
    <x v="7"/>
    <x v="4"/>
    <x v="2"/>
    <x v="1"/>
    <x v="565"/>
    <n v="300.33"/>
    <n v="75.08"/>
    <x v="814"/>
  </r>
  <r>
    <x v="885"/>
    <s v="CUST01760"/>
    <x v="1"/>
    <s v="Vacuum Cleaner"/>
    <n v="2"/>
    <n v="54.43"/>
    <n v="20"/>
    <x v="3"/>
    <x v="15"/>
    <x v="6"/>
    <x v="0"/>
    <x v="5"/>
    <x v="566"/>
    <n v="108.86"/>
    <n v="21.77"/>
    <x v="815"/>
  </r>
  <r>
    <x v="886"/>
    <s v="CUST00169"/>
    <x v="2"/>
    <s v="Hair Dryer"/>
    <n v="4"/>
    <n v="5.08"/>
    <n v="10"/>
    <x v="2"/>
    <x v="14"/>
    <x v="5"/>
    <x v="2"/>
    <x v="1"/>
    <x v="567"/>
    <n v="20.32"/>
    <n v="2.0299999999999998"/>
    <x v="816"/>
  </r>
  <r>
    <x v="887"/>
    <s v="CUST01981"/>
    <x v="1"/>
    <s v="Blender"/>
    <n v="3"/>
    <n v="71.099999999999994"/>
    <n v="5"/>
    <x v="1"/>
    <x v="11"/>
    <x v="5"/>
    <x v="1"/>
    <x v="1"/>
    <x v="568"/>
    <n v="213.3"/>
    <n v="10.66"/>
    <x v="817"/>
  </r>
  <r>
    <x v="888"/>
    <s v="CUST03221"/>
    <x v="2"/>
    <s v="Hair Dryer"/>
    <n v="5"/>
    <n v="51.05"/>
    <n v="5"/>
    <x v="4"/>
    <x v="13"/>
    <x v="4"/>
    <x v="0"/>
    <x v="3"/>
    <x v="366"/>
    <n v="255.25"/>
    <n v="12.76"/>
    <x v="818"/>
  </r>
  <r>
    <x v="889"/>
    <s v="CUST01832"/>
    <x v="2"/>
    <s v="Perfume"/>
    <n v="3"/>
    <n v="34.58"/>
    <n v="10"/>
    <x v="5"/>
    <x v="20"/>
    <x v="2"/>
    <x v="1"/>
    <x v="1"/>
    <x v="569"/>
    <n v="103.74"/>
    <n v="10.37"/>
    <x v="819"/>
  </r>
  <r>
    <x v="890"/>
    <s v="CUST01291"/>
    <x v="4"/>
    <s v="Cricket Bat"/>
    <n v="1"/>
    <n v="144.07"/>
    <n v="20"/>
    <x v="5"/>
    <x v="22"/>
    <x v="5"/>
    <x v="0"/>
    <x v="0"/>
    <x v="65"/>
    <n v="144.07"/>
    <n v="28.81"/>
    <x v="820"/>
  </r>
  <r>
    <x v="891"/>
    <s v="CUST02253"/>
    <x v="4"/>
    <s v="Football"/>
    <n v="1"/>
    <n v="54.46"/>
    <n v="5"/>
    <x v="4"/>
    <x v="12"/>
    <x v="3"/>
    <x v="2"/>
    <x v="1"/>
    <x v="467"/>
    <n v="54.46"/>
    <n v="2.72"/>
    <x v="821"/>
  </r>
  <r>
    <x v="892"/>
    <s v="CUST03061"/>
    <x v="0"/>
    <s v="Fiction Novel"/>
    <n v="3"/>
    <n v="14.05"/>
    <m/>
    <x v="1"/>
    <x v="17"/>
    <x v="5"/>
    <x v="0"/>
    <x v="0"/>
    <x v="433"/>
    <n v="42.15"/>
    <m/>
    <x v="4"/>
  </r>
  <r>
    <x v="893"/>
    <s v="CUST00827"/>
    <x v="7"/>
    <s v="Almonds 500g"/>
    <n v="1"/>
    <n v="28.16"/>
    <n v="5"/>
    <x v="2"/>
    <x v="17"/>
    <x v="5"/>
    <x v="1"/>
    <x v="1"/>
    <x v="570"/>
    <n v="28.16"/>
    <n v="1.41"/>
    <x v="822"/>
  </r>
  <r>
    <x v="894"/>
    <s v="CUST01469"/>
    <x v="7"/>
    <s v="Almonds 500g"/>
    <n v="1"/>
    <n v="9.69"/>
    <n v="15"/>
    <x v="5"/>
    <x v="9"/>
    <x v="0"/>
    <x v="4"/>
    <x v="1"/>
    <x v="571"/>
    <n v="9.69"/>
    <n v="1.45"/>
    <x v="823"/>
  </r>
  <r>
    <x v="895"/>
    <s v="CUST02236"/>
    <x v="2"/>
    <s v="Hair Dryer"/>
    <n v="1"/>
    <n v="9.77"/>
    <n v="10"/>
    <x v="4"/>
    <x v="9"/>
    <x v="0"/>
    <x v="2"/>
    <x v="1"/>
    <x v="311"/>
    <n v="9.77"/>
    <n v="0.98"/>
    <x v="824"/>
  </r>
  <r>
    <x v="896"/>
    <s v="CUST01977"/>
    <x v="2"/>
    <s v="Perfume"/>
    <n v="2"/>
    <n v="34.07"/>
    <n v="20"/>
    <x v="0"/>
    <x v="9"/>
    <x v="0"/>
    <x v="2"/>
    <x v="1"/>
    <x v="572"/>
    <n v="68.14"/>
    <n v="13.63"/>
    <x v="825"/>
  </r>
  <r>
    <x v="897"/>
    <s v="CUST02811"/>
    <x v="1"/>
    <s v="Non-Stick Pan"/>
    <n v="2"/>
    <n v="27.63"/>
    <n v="5"/>
    <x v="2"/>
    <x v="11"/>
    <x v="5"/>
    <x v="0"/>
    <x v="2"/>
    <x v="219"/>
    <n v="55.26"/>
    <n v="2.76"/>
    <x v="826"/>
  </r>
  <r>
    <x v="898"/>
    <s v="CUST00792"/>
    <x v="5"/>
    <s v="Action Figure"/>
    <n v="2"/>
    <n v="73.62"/>
    <n v="0"/>
    <x v="4"/>
    <x v="15"/>
    <x v="6"/>
    <x v="1"/>
    <x v="1"/>
    <x v="254"/>
    <n v="147.24"/>
    <n v="0"/>
    <x v="827"/>
  </r>
  <r>
    <x v="899"/>
    <s v="CUST03264"/>
    <x v="6"/>
    <s v="Gaming Mouse"/>
    <n v="5"/>
    <n v="51.49"/>
    <n v="15"/>
    <x v="5"/>
    <x v="14"/>
    <x v="5"/>
    <x v="0"/>
    <x v="0"/>
    <x v="405"/>
    <n v="257.45"/>
    <n v="38.619999999999997"/>
    <x v="828"/>
  </r>
  <r>
    <x v="900"/>
    <s v="CUST01170"/>
    <x v="7"/>
    <s v="Basmati Rice 5kg"/>
    <n v="5"/>
    <n v="3.21"/>
    <n v="0"/>
    <x v="5"/>
    <x v="19"/>
    <x v="2"/>
    <x v="3"/>
    <x v="1"/>
    <x v="496"/>
    <n v="16.05"/>
    <n v="0"/>
    <x v="829"/>
  </r>
  <r>
    <x v="901"/>
    <s v="CUST02514"/>
    <x v="7"/>
    <s v="Green Tea Pack"/>
    <n v="1"/>
    <n v="29.65"/>
    <n v="10"/>
    <x v="0"/>
    <x v="9"/>
    <x v="0"/>
    <x v="1"/>
    <x v="1"/>
    <x v="467"/>
    <n v="29.65"/>
    <n v="2.96"/>
    <x v="830"/>
  </r>
  <r>
    <x v="902"/>
    <s v="CUST00476"/>
    <x v="4"/>
    <s v="Football"/>
    <n v="2"/>
    <n v="119.65"/>
    <n v="15"/>
    <x v="5"/>
    <x v="17"/>
    <x v="5"/>
    <x v="0"/>
    <x v="3"/>
    <x v="573"/>
    <n v="239.3"/>
    <n v="35.9"/>
    <x v="831"/>
  </r>
  <r>
    <x v="903"/>
    <s v="CUST01060"/>
    <x v="4"/>
    <s v="Cricket Bat"/>
    <n v="2"/>
    <n v="11.31"/>
    <n v="10"/>
    <x v="3"/>
    <x v="18"/>
    <x v="6"/>
    <x v="0"/>
    <x v="4"/>
    <x v="39"/>
    <n v="22.62"/>
    <n v="2.2599999999999998"/>
    <x v="832"/>
  </r>
  <r>
    <x v="904"/>
    <s v="CUST01754"/>
    <x v="5"/>
    <s v="Building Blocks Set"/>
    <n v="1"/>
    <n v="72.569999999999993"/>
    <n v="0"/>
    <x v="3"/>
    <x v="19"/>
    <x v="2"/>
    <x v="2"/>
    <x v="1"/>
    <x v="320"/>
    <n v="72.569999999999993"/>
    <n v="0"/>
    <x v="833"/>
  </r>
  <r>
    <x v="905"/>
    <s v="CUST01880"/>
    <x v="4"/>
    <s v="Dumbbell Set"/>
    <n v="1"/>
    <n v="131.44999999999999"/>
    <n v="0"/>
    <x v="1"/>
    <x v="20"/>
    <x v="6"/>
    <x v="0"/>
    <x v="3"/>
    <x v="341"/>
    <n v="131.44999999999999"/>
    <n v="0"/>
    <x v="834"/>
  </r>
  <r>
    <x v="906"/>
    <s v="CUST01148"/>
    <x v="4"/>
    <s v="Football"/>
    <n v="4"/>
    <n v="32.33"/>
    <n v="15"/>
    <x v="1"/>
    <x v="17"/>
    <x v="5"/>
    <x v="1"/>
    <x v="1"/>
    <x v="574"/>
    <n v="129.32"/>
    <n v="19.399999999999999"/>
    <x v="835"/>
  </r>
  <r>
    <x v="907"/>
    <s v="CUST02959"/>
    <x v="1"/>
    <s v="Vacuum Cleaner"/>
    <n v="1"/>
    <n v="134.25"/>
    <n v="0"/>
    <x v="1"/>
    <x v="7"/>
    <x v="4"/>
    <x v="3"/>
    <x v="1"/>
    <x v="575"/>
    <n v="134.25"/>
    <n v="0"/>
    <x v="836"/>
  </r>
  <r>
    <x v="908"/>
    <s v="CUST02026"/>
    <x v="5"/>
    <s v="Building Blocks Set"/>
    <n v="1"/>
    <n v="53.26"/>
    <m/>
    <x v="0"/>
    <x v="16"/>
    <x v="4"/>
    <x v="1"/>
    <x v="1"/>
    <x v="469"/>
    <n v="53.26"/>
    <m/>
    <x v="4"/>
  </r>
  <r>
    <x v="909"/>
    <s v="CUST00544"/>
    <x v="5"/>
    <s v="Remote Control Car"/>
    <n v="1"/>
    <n v="42.07"/>
    <n v="20"/>
    <x v="3"/>
    <x v="1"/>
    <x v="1"/>
    <x v="0"/>
    <x v="2"/>
    <x v="13"/>
    <n v="42.07"/>
    <n v="8.41"/>
    <x v="837"/>
  </r>
  <r>
    <x v="910"/>
    <s v="CUST02474"/>
    <x v="4"/>
    <s v="Cycling Helmet"/>
    <n v="3"/>
    <n v="23.99"/>
    <n v="0"/>
    <x v="5"/>
    <x v="20"/>
    <x v="5"/>
    <x v="4"/>
    <x v="1"/>
    <x v="576"/>
    <n v="71.97"/>
    <n v="0"/>
    <x v="838"/>
  </r>
  <r>
    <x v="911"/>
    <s v="CUST00156"/>
    <x v="1"/>
    <s v="Blender"/>
    <n v="1"/>
    <n v="98.21"/>
    <n v="10"/>
    <x v="2"/>
    <x v="8"/>
    <x v="2"/>
    <x v="4"/>
    <x v="1"/>
    <x v="53"/>
    <n v="98.21"/>
    <n v="9.82"/>
    <x v="839"/>
  </r>
  <r>
    <x v="912"/>
    <s v="CUST02463"/>
    <x v="2"/>
    <s v="Sunscreen SPF50"/>
    <n v="5"/>
    <n v="40.61"/>
    <m/>
    <x v="5"/>
    <x v="7"/>
    <x v="4"/>
    <x v="0"/>
    <x v="4"/>
    <x v="577"/>
    <n v="203.05"/>
    <m/>
    <x v="4"/>
  </r>
  <r>
    <x v="913"/>
    <s v="CUST00810"/>
    <x v="1"/>
    <s v="Storage Organizer"/>
    <n v="4"/>
    <n v="168.94"/>
    <n v="5"/>
    <x v="0"/>
    <x v="14"/>
    <x v="5"/>
    <x v="3"/>
    <x v="1"/>
    <x v="254"/>
    <n v="675.76"/>
    <n v="33.79"/>
    <x v="840"/>
  </r>
  <r>
    <x v="914"/>
    <s v="CUST00543"/>
    <x v="5"/>
    <s v="Remote Control Car"/>
    <n v="1"/>
    <n v="66.12"/>
    <n v="25"/>
    <x v="4"/>
    <x v="16"/>
    <x v="4"/>
    <x v="0"/>
    <x v="3"/>
    <x v="156"/>
    <n v="66.12"/>
    <n v="16.53"/>
    <x v="841"/>
  </r>
  <r>
    <x v="915"/>
    <s v="CUST03266"/>
    <x v="0"/>
    <s v="Cookbook"/>
    <n v="1"/>
    <n v="20.07"/>
    <n v="0"/>
    <x v="1"/>
    <x v="10"/>
    <x v="3"/>
    <x v="2"/>
    <x v="1"/>
    <x v="314"/>
    <n v="20.07"/>
    <n v="0"/>
    <x v="842"/>
  </r>
  <r>
    <x v="916"/>
    <s v="CUST00229"/>
    <x v="7"/>
    <s v="Almonds 500g"/>
    <n v="4"/>
    <n v="10.44"/>
    <n v="5"/>
    <x v="4"/>
    <x v="19"/>
    <x v="2"/>
    <x v="4"/>
    <x v="1"/>
    <x v="29"/>
    <n v="41.76"/>
    <n v="2.09"/>
    <x v="843"/>
  </r>
  <r>
    <x v="917"/>
    <s v="CUST02661"/>
    <x v="5"/>
    <s v="Action Figure"/>
    <n v="2"/>
    <n v="81.88"/>
    <n v="25"/>
    <x v="3"/>
    <x v="21"/>
    <x v="1"/>
    <x v="0"/>
    <x v="3"/>
    <x v="159"/>
    <n v="163.76"/>
    <n v="40.94"/>
    <x v="844"/>
  </r>
  <r>
    <x v="918"/>
    <s v="CUST01081"/>
    <x v="1"/>
    <s v="Non-Stick Pan"/>
    <n v="1"/>
    <n v="128.41"/>
    <n v="10"/>
    <x v="4"/>
    <x v="10"/>
    <x v="3"/>
    <x v="1"/>
    <x v="1"/>
    <x v="235"/>
    <n v="128.41"/>
    <n v="12.84"/>
    <x v="845"/>
  </r>
  <r>
    <x v="919"/>
    <s v="CUST03204"/>
    <x v="6"/>
    <s v="Bluetooth Speaker"/>
    <n v="1"/>
    <n v="47.32"/>
    <n v="10"/>
    <x v="4"/>
    <x v="16"/>
    <x v="4"/>
    <x v="0"/>
    <x v="3"/>
    <x v="479"/>
    <n v="47.32"/>
    <n v="4.7300000000000004"/>
    <x v="846"/>
  </r>
  <r>
    <x v="920"/>
    <s v="CUST02876"/>
    <x v="3"/>
    <s v="Leather Wallet"/>
    <n v="1"/>
    <n v="62.28"/>
    <n v="10"/>
    <x v="3"/>
    <x v="2"/>
    <x v="2"/>
    <x v="3"/>
    <x v="1"/>
    <x v="508"/>
    <n v="62.28"/>
    <n v="6.23"/>
    <x v="847"/>
  </r>
  <r>
    <x v="921"/>
    <s v="CUST02529"/>
    <x v="4"/>
    <s v="Cricket Bat"/>
    <n v="2"/>
    <n v="129.87"/>
    <n v="0"/>
    <x v="4"/>
    <x v="20"/>
    <x v="5"/>
    <x v="0"/>
    <x v="5"/>
    <x v="247"/>
    <n v="259.74"/>
    <n v="0"/>
    <x v="848"/>
  </r>
  <r>
    <x v="922"/>
    <s v="CUST00772"/>
    <x v="5"/>
    <s v="Action Figure"/>
    <n v="1"/>
    <n v="88.16"/>
    <n v="0"/>
    <x v="2"/>
    <x v="22"/>
    <x v="5"/>
    <x v="2"/>
    <x v="1"/>
    <x v="546"/>
    <n v="88.16"/>
    <n v="0"/>
    <x v="849"/>
  </r>
  <r>
    <x v="923"/>
    <s v="CUST00846"/>
    <x v="2"/>
    <s v="Sunscreen SPF50"/>
    <n v="2"/>
    <n v="28.14"/>
    <n v="10"/>
    <x v="5"/>
    <x v="9"/>
    <x v="0"/>
    <x v="0"/>
    <x v="3"/>
    <x v="578"/>
    <n v="56.28"/>
    <n v="5.63"/>
    <x v="850"/>
  </r>
  <r>
    <x v="924"/>
    <s v="CUST00571"/>
    <x v="6"/>
    <s v="Power Bank"/>
    <n v="5"/>
    <n v="243.77"/>
    <m/>
    <x v="5"/>
    <x v="7"/>
    <x v="4"/>
    <x v="2"/>
    <x v="1"/>
    <x v="300"/>
    <n v="1218.8499999999999"/>
    <m/>
    <x v="4"/>
  </r>
  <r>
    <x v="925"/>
    <s v="CUST00872"/>
    <x v="2"/>
    <s v="Sunscreen SPF50"/>
    <n v="1"/>
    <n v="10.16"/>
    <n v="15"/>
    <x v="3"/>
    <x v="19"/>
    <x v="2"/>
    <x v="0"/>
    <x v="3"/>
    <x v="579"/>
    <n v="10.16"/>
    <n v="1.52"/>
    <x v="851"/>
  </r>
  <r>
    <x v="926"/>
    <s v="CUST01869"/>
    <x v="0"/>
    <s v="Fiction Novel"/>
    <n v="1"/>
    <n v="32.21"/>
    <n v="25"/>
    <x v="3"/>
    <x v="22"/>
    <x v="5"/>
    <x v="0"/>
    <x v="0"/>
    <x v="580"/>
    <n v="32.21"/>
    <n v="8.0500000000000007"/>
    <x v="852"/>
  </r>
  <r>
    <x v="927"/>
    <s v="CUST00978"/>
    <x v="4"/>
    <s v="Cricket Bat"/>
    <n v="1"/>
    <n v="137.43"/>
    <n v="25"/>
    <x v="3"/>
    <x v="22"/>
    <x v="5"/>
    <x v="1"/>
    <x v="1"/>
    <x v="531"/>
    <n v="137.43"/>
    <n v="34.36"/>
    <x v="853"/>
  </r>
  <r>
    <x v="928"/>
    <s v="CUST03240"/>
    <x v="4"/>
    <s v="Cycling Helmet"/>
    <n v="1"/>
    <n v="53.57"/>
    <m/>
    <x v="5"/>
    <x v="21"/>
    <x v="1"/>
    <x v="2"/>
    <x v="1"/>
    <x v="581"/>
    <n v="53.57"/>
    <m/>
    <x v="4"/>
  </r>
  <r>
    <x v="929"/>
    <s v="CUST00122"/>
    <x v="4"/>
    <s v="Football"/>
    <n v="1"/>
    <n v="78"/>
    <n v="10"/>
    <x v="1"/>
    <x v="14"/>
    <x v="5"/>
    <x v="0"/>
    <x v="3"/>
    <x v="318"/>
    <n v="78"/>
    <n v="7.8"/>
    <x v="854"/>
  </r>
  <r>
    <x v="930"/>
    <s v="CUST02677"/>
    <x v="0"/>
    <s v="Fiction Novel"/>
    <n v="1"/>
    <n v="24.86"/>
    <n v="10"/>
    <x v="5"/>
    <x v="8"/>
    <x v="2"/>
    <x v="2"/>
    <x v="1"/>
    <x v="582"/>
    <n v="24.86"/>
    <n v="2.4900000000000002"/>
    <x v="855"/>
  </r>
  <r>
    <x v="931"/>
    <s v="CUST02721"/>
    <x v="0"/>
    <s v="Kids Storybook"/>
    <n v="2"/>
    <n v="26.47"/>
    <n v="5"/>
    <x v="2"/>
    <x v="2"/>
    <x v="2"/>
    <x v="0"/>
    <x v="3"/>
    <x v="583"/>
    <n v="52.94"/>
    <n v="2.65"/>
    <x v="856"/>
  </r>
  <r>
    <x v="932"/>
    <s v="CUST01900"/>
    <x v="2"/>
    <s v="Face Moisturizer"/>
    <n v="3"/>
    <n v="27.18"/>
    <n v="0"/>
    <x v="5"/>
    <x v="7"/>
    <x v="4"/>
    <x v="0"/>
    <x v="0"/>
    <x v="370"/>
    <n v="81.540000000000006"/>
    <n v="0"/>
    <x v="857"/>
  </r>
  <r>
    <x v="933"/>
    <s v="CUST01229"/>
    <x v="5"/>
    <s v="Puzzle 1000pc"/>
    <n v="1"/>
    <n v="66.75"/>
    <n v="0"/>
    <x v="4"/>
    <x v="13"/>
    <x v="4"/>
    <x v="1"/>
    <x v="1"/>
    <x v="313"/>
    <n v="66.75"/>
    <n v="0"/>
    <x v="858"/>
  </r>
  <r>
    <x v="934"/>
    <s v="CUST00590"/>
    <x v="3"/>
    <s v="Sunglasses"/>
    <n v="1"/>
    <n v="83.91"/>
    <n v="0"/>
    <x v="0"/>
    <x v="8"/>
    <x v="2"/>
    <x v="0"/>
    <x v="0"/>
    <x v="584"/>
    <n v="83.91"/>
    <n v="0"/>
    <x v="859"/>
  </r>
  <r>
    <x v="935"/>
    <s v="CUST00283"/>
    <x v="5"/>
    <s v="Remote Control Car"/>
    <n v="4"/>
    <n v="60"/>
    <n v="15"/>
    <x v="0"/>
    <x v="16"/>
    <x v="4"/>
    <x v="0"/>
    <x v="0"/>
    <x v="97"/>
    <n v="240"/>
    <n v="36"/>
    <x v="860"/>
  </r>
  <r>
    <x v="936"/>
    <s v="CUST01768"/>
    <x v="6"/>
    <s v="Wireless Earbuds"/>
    <n v="3"/>
    <n v="62.4"/>
    <n v="5"/>
    <x v="4"/>
    <x v="2"/>
    <x v="2"/>
    <x v="4"/>
    <x v="1"/>
    <x v="463"/>
    <n v="187.2"/>
    <n v="9.36"/>
    <x v="861"/>
  </r>
  <r>
    <x v="937"/>
    <s v="CUST00688"/>
    <x v="3"/>
    <s v="Sunglasses"/>
    <n v="2"/>
    <n v="54.91"/>
    <n v="15"/>
    <x v="0"/>
    <x v="19"/>
    <x v="2"/>
    <x v="0"/>
    <x v="3"/>
    <x v="81"/>
    <n v="109.82"/>
    <n v="16.47"/>
    <x v="862"/>
  </r>
  <r>
    <x v="938"/>
    <s v="CUST00032"/>
    <x v="1"/>
    <s v="Air Fryer"/>
    <n v="5"/>
    <n v="93.5"/>
    <n v="15"/>
    <x v="2"/>
    <x v="18"/>
    <x v="6"/>
    <x v="0"/>
    <x v="0"/>
    <x v="585"/>
    <n v="467.5"/>
    <n v="70.12"/>
    <x v="863"/>
  </r>
  <r>
    <x v="939"/>
    <s v="CUST03367"/>
    <x v="1"/>
    <s v="Air Fryer"/>
    <n v="2"/>
    <n v="91.7"/>
    <n v="10"/>
    <x v="5"/>
    <x v="18"/>
    <x v="6"/>
    <x v="4"/>
    <x v="1"/>
    <x v="401"/>
    <n v="183.4"/>
    <n v="18.34"/>
    <x v="864"/>
  </r>
  <r>
    <x v="940"/>
    <s v="CUST01516"/>
    <x v="3"/>
    <s v="Sunglasses"/>
    <n v="3"/>
    <n v="60.56"/>
    <n v="0"/>
    <x v="2"/>
    <x v="15"/>
    <x v="6"/>
    <x v="4"/>
    <x v="1"/>
    <x v="550"/>
    <n v="181.68"/>
    <n v="0"/>
    <x v="865"/>
  </r>
  <r>
    <x v="941"/>
    <s v="CUST00424"/>
    <x v="0"/>
    <s v="Kids Storybook"/>
    <n v="1"/>
    <n v="11.17"/>
    <n v="15"/>
    <x v="2"/>
    <x v="21"/>
    <x v="1"/>
    <x v="0"/>
    <x v="3"/>
    <x v="586"/>
    <n v="11.17"/>
    <n v="1.68"/>
    <x v="866"/>
  </r>
  <r>
    <x v="942"/>
    <s v="CUST03422"/>
    <x v="5"/>
    <s v="Action Figure"/>
    <n v="3"/>
    <n v="9.6"/>
    <n v="0"/>
    <x v="0"/>
    <x v="20"/>
    <x v="6"/>
    <x v="2"/>
    <x v="1"/>
    <x v="587"/>
    <n v="28.8"/>
    <n v="0"/>
    <x v="867"/>
  </r>
  <r>
    <x v="943"/>
    <s v="CUST02124"/>
    <x v="6"/>
    <s v="Smartwatch"/>
    <n v="4"/>
    <n v="208.67"/>
    <n v="5"/>
    <x v="5"/>
    <x v="19"/>
    <x v="2"/>
    <x v="1"/>
    <x v="1"/>
    <x v="397"/>
    <n v="834.68"/>
    <n v="41.73"/>
    <x v="868"/>
  </r>
  <r>
    <x v="944"/>
    <s v="CUST03081"/>
    <x v="2"/>
    <s v="Perfume"/>
    <n v="2"/>
    <n v="32.56"/>
    <m/>
    <x v="1"/>
    <x v="13"/>
    <x v="4"/>
    <x v="0"/>
    <x v="0"/>
    <x v="261"/>
    <n v="65.12"/>
    <m/>
    <x v="4"/>
  </r>
  <r>
    <x v="945"/>
    <s v="CUST01792"/>
    <x v="4"/>
    <s v="Dumbbell Set"/>
    <n v="2"/>
    <n v="49.88"/>
    <n v="5"/>
    <x v="3"/>
    <x v="13"/>
    <x v="4"/>
    <x v="0"/>
    <x v="3"/>
    <x v="39"/>
    <n v="99.76"/>
    <n v="4.99"/>
    <x v="869"/>
  </r>
  <r>
    <x v="946"/>
    <s v="CUST03055"/>
    <x v="7"/>
    <s v="Green Tea Pack"/>
    <n v="3"/>
    <n v="7.58"/>
    <n v="15"/>
    <x v="1"/>
    <x v="12"/>
    <x v="3"/>
    <x v="1"/>
    <x v="1"/>
    <x v="588"/>
    <n v="22.74"/>
    <n v="3.41"/>
    <x v="870"/>
  </r>
  <r>
    <x v="947"/>
    <s v="CUST00193"/>
    <x v="1"/>
    <s v="Vacuum Cleaner"/>
    <n v="1"/>
    <n v="144.77000000000001"/>
    <n v="0"/>
    <x v="3"/>
    <x v="20"/>
    <x v="1"/>
    <x v="0"/>
    <x v="3"/>
    <x v="136"/>
    <n v="144.77000000000001"/>
    <n v="0"/>
    <x v="871"/>
  </r>
  <r>
    <x v="948"/>
    <s v="CUST01953"/>
    <x v="5"/>
    <s v="Puzzle 1000pc"/>
    <n v="1"/>
    <n v="70.849999999999994"/>
    <m/>
    <x v="2"/>
    <x v="18"/>
    <x v="6"/>
    <x v="0"/>
    <x v="0"/>
    <x v="578"/>
    <n v="70.849999999999994"/>
    <m/>
    <x v="4"/>
  </r>
  <r>
    <x v="949"/>
    <s v="CUST02074"/>
    <x v="0"/>
    <s v="Fiction Novel"/>
    <n v="1"/>
    <n v="5.64"/>
    <n v="10"/>
    <x v="0"/>
    <x v="20"/>
    <x v="0"/>
    <x v="0"/>
    <x v="5"/>
    <x v="186"/>
    <n v="5.64"/>
    <n v="0.56000000000000005"/>
    <x v="872"/>
  </r>
  <r>
    <x v="950"/>
    <s v="CUST00790"/>
    <x v="7"/>
    <s v="Green Tea Pack"/>
    <n v="2"/>
    <n v="6.67"/>
    <n v="10"/>
    <x v="5"/>
    <x v="8"/>
    <x v="2"/>
    <x v="0"/>
    <x v="5"/>
    <x v="589"/>
    <n v="13.34"/>
    <n v="1.33"/>
    <x v="873"/>
  </r>
  <r>
    <x v="951"/>
    <s v="CUST02987"/>
    <x v="0"/>
    <s v="Fiction Novel"/>
    <n v="1"/>
    <n v="29.8"/>
    <n v="0"/>
    <x v="0"/>
    <x v="6"/>
    <x v="3"/>
    <x v="1"/>
    <x v="1"/>
    <x v="346"/>
    <n v="29.8"/>
    <n v="0"/>
    <x v="874"/>
  </r>
  <r>
    <x v="952"/>
    <s v="CUST00387"/>
    <x v="0"/>
    <s v="Self-Help Book"/>
    <n v="4"/>
    <n v="32.53"/>
    <n v="5"/>
    <x v="4"/>
    <x v="16"/>
    <x v="4"/>
    <x v="0"/>
    <x v="1"/>
    <x v="590"/>
    <n v="130.12"/>
    <n v="6.51"/>
    <x v="875"/>
  </r>
  <r>
    <x v="953"/>
    <s v="CUST00385"/>
    <x v="1"/>
    <s v="Vacuum Cleaner"/>
    <n v="2"/>
    <n v="73.040000000000006"/>
    <n v="5"/>
    <x v="0"/>
    <x v="19"/>
    <x v="2"/>
    <x v="3"/>
    <x v="1"/>
    <x v="339"/>
    <n v="146.08000000000001"/>
    <n v="7.3"/>
    <x v="876"/>
  </r>
  <r>
    <x v="954"/>
    <s v="CUST03243"/>
    <x v="5"/>
    <s v="Remote Control Car"/>
    <n v="4"/>
    <n v="54.61"/>
    <m/>
    <x v="0"/>
    <x v="8"/>
    <x v="2"/>
    <x v="2"/>
    <x v="1"/>
    <x v="591"/>
    <n v="218.44"/>
    <m/>
    <x v="4"/>
  </r>
  <r>
    <x v="955"/>
    <s v="CUST01591"/>
    <x v="6"/>
    <s v="USB-C Cable"/>
    <n v="2"/>
    <n v="185.79"/>
    <n v="5"/>
    <x v="4"/>
    <x v="8"/>
    <x v="2"/>
    <x v="2"/>
    <x v="1"/>
    <x v="592"/>
    <n v="371.58"/>
    <n v="18.579999999999998"/>
    <x v="877"/>
  </r>
  <r>
    <x v="956"/>
    <s v="CUST02490"/>
    <x v="7"/>
    <s v="Basmati Rice 5kg"/>
    <n v="3"/>
    <n v="24.16"/>
    <n v="0"/>
    <x v="0"/>
    <x v="13"/>
    <x v="4"/>
    <x v="0"/>
    <x v="3"/>
    <x v="565"/>
    <n v="72.48"/>
    <n v="0"/>
    <x v="878"/>
  </r>
  <r>
    <x v="957"/>
    <s v="CUST02813"/>
    <x v="2"/>
    <s v="Perfume"/>
    <n v="2"/>
    <n v="56.44"/>
    <n v="10"/>
    <x v="4"/>
    <x v="7"/>
    <x v="4"/>
    <x v="0"/>
    <x v="0"/>
    <x v="593"/>
    <n v="112.88"/>
    <n v="11.29"/>
    <x v="879"/>
  </r>
  <r>
    <x v="958"/>
    <s v="CUST01636"/>
    <x v="0"/>
    <s v="Self-Help Book"/>
    <n v="1"/>
    <n v="8.6199999999999992"/>
    <n v="0"/>
    <x v="1"/>
    <x v="15"/>
    <x v="6"/>
    <x v="0"/>
    <x v="1"/>
    <x v="594"/>
    <n v="8.6199999999999992"/>
    <n v="0"/>
    <x v="880"/>
  </r>
  <r>
    <x v="959"/>
    <s v="CUST02201"/>
    <x v="0"/>
    <s v="Kids Storybook"/>
    <n v="1"/>
    <n v="28.49"/>
    <n v="5"/>
    <x v="1"/>
    <x v="1"/>
    <x v="1"/>
    <x v="4"/>
    <x v="1"/>
    <x v="237"/>
    <n v="28.49"/>
    <n v="1.42"/>
    <x v="881"/>
  </r>
  <r>
    <x v="960"/>
    <s v="CUST03361"/>
    <x v="4"/>
    <s v="Cricket Bat"/>
    <n v="1"/>
    <n v="12.97"/>
    <n v="0"/>
    <x v="1"/>
    <x v="4"/>
    <x v="1"/>
    <x v="0"/>
    <x v="3"/>
    <x v="173"/>
    <n v="12.97"/>
    <n v="0"/>
    <x v="882"/>
  </r>
  <r>
    <x v="961"/>
    <s v="CUST02775"/>
    <x v="7"/>
    <s v="Almonds 500g"/>
    <n v="1"/>
    <n v="8.0299999999999994"/>
    <n v="0"/>
    <x v="1"/>
    <x v="14"/>
    <x v="5"/>
    <x v="3"/>
    <x v="1"/>
    <x v="595"/>
    <n v="8.0299999999999994"/>
    <n v="0"/>
    <x v="883"/>
  </r>
  <r>
    <x v="962"/>
    <s v="CUST00267"/>
    <x v="2"/>
    <s v="Sunscreen SPF50"/>
    <n v="3"/>
    <n v="40.04"/>
    <n v="10"/>
    <x v="5"/>
    <x v="6"/>
    <x v="3"/>
    <x v="0"/>
    <x v="3"/>
    <x v="392"/>
    <n v="120.12"/>
    <n v="12.01"/>
    <x v="884"/>
  </r>
  <r>
    <x v="963"/>
    <s v="CUST02424"/>
    <x v="3"/>
    <s v="Formal Shirt"/>
    <n v="2"/>
    <n v="16.46"/>
    <n v="5"/>
    <x v="3"/>
    <x v="20"/>
    <x v="3"/>
    <x v="0"/>
    <x v="2"/>
    <x v="349"/>
    <n v="32.92"/>
    <n v="1.65"/>
    <x v="885"/>
  </r>
  <r>
    <x v="964"/>
    <s v="CUST01298"/>
    <x v="2"/>
    <s v="Sunscreen SPF50"/>
    <n v="1"/>
    <n v="22.02"/>
    <n v="0"/>
    <x v="3"/>
    <x v="12"/>
    <x v="3"/>
    <x v="0"/>
    <x v="0"/>
    <x v="440"/>
    <n v="22.02"/>
    <n v="0"/>
    <x v="886"/>
  </r>
  <r>
    <x v="965"/>
    <s v="CUST01516"/>
    <x v="2"/>
    <s v="Shampoo"/>
    <n v="2"/>
    <n v="36.520000000000003"/>
    <n v="5"/>
    <x v="3"/>
    <x v="15"/>
    <x v="6"/>
    <x v="0"/>
    <x v="3"/>
    <x v="433"/>
    <n v="73.040000000000006"/>
    <n v="3.65"/>
    <x v="887"/>
  </r>
  <r>
    <x v="966"/>
    <s v="CUST01555"/>
    <x v="7"/>
    <s v="Almonds 500g"/>
    <n v="1"/>
    <n v="20.3"/>
    <n v="5"/>
    <x v="0"/>
    <x v="3"/>
    <x v="0"/>
    <x v="4"/>
    <x v="1"/>
    <x v="435"/>
    <n v="20.3"/>
    <n v="1.02"/>
    <x v="888"/>
  </r>
  <r>
    <x v="967"/>
    <s v="CUST02892"/>
    <x v="3"/>
    <s v="Running Shoes"/>
    <n v="2"/>
    <n v="28.52"/>
    <n v="15"/>
    <x v="2"/>
    <x v="13"/>
    <x v="4"/>
    <x v="0"/>
    <x v="3"/>
    <x v="596"/>
    <n v="57.04"/>
    <n v="8.56"/>
    <x v="889"/>
  </r>
  <r>
    <x v="968"/>
    <s v="CUST00159"/>
    <x v="5"/>
    <s v="Puzzle 1000pc"/>
    <n v="4"/>
    <n v="69.540000000000006"/>
    <n v="10"/>
    <x v="4"/>
    <x v="18"/>
    <x v="6"/>
    <x v="4"/>
    <x v="1"/>
    <x v="597"/>
    <n v="278.16000000000003"/>
    <n v="27.82"/>
    <x v="890"/>
  </r>
  <r>
    <x v="969"/>
    <s v="CUST02888"/>
    <x v="6"/>
    <s v="Smartwatch"/>
    <n v="1"/>
    <n v="22.07"/>
    <m/>
    <x v="3"/>
    <x v="11"/>
    <x v="5"/>
    <x v="0"/>
    <x v="2"/>
    <x v="598"/>
    <n v="22.07"/>
    <m/>
    <x v="4"/>
  </r>
  <r>
    <x v="970"/>
    <s v="CUST00869"/>
    <x v="0"/>
    <s v="Cookbook"/>
    <n v="1"/>
    <n v="11.43"/>
    <n v="0"/>
    <x v="3"/>
    <x v="10"/>
    <x v="3"/>
    <x v="2"/>
    <x v="1"/>
    <x v="552"/>
    <n v="11.43"/>
    <n v="0"/>
    <x v="891"/>
  </r>
  <r>
    <x v="971"/>
    <s v="CUST01840"/>
    <x v="0"/>
    <s v="Fiction Novel"/>
    <n v="5"/>
    <n v="34.44"/>
    <n v="5"/>
    <x v="0"/>
    <x v="15"/>
    <x v="6"/>
    <x v="3"/>
    <x v="1"/>
    <x v="547"/>
    <n v="172.2"/>
    <n v="8.61"/>
    <x v="892"/>
  </r>
  <r>
    <x v="972"/>
    <s v="CUST02758"/>
    <x v="1"/>
    <s v="Non-Stick Pan"/>
    <n v="2"/>
    <n v="16.71"/>
    <n v="0"/>
    <x v="4"/>
    <x v="6"/>
    <x v="3"/>
    <x v="0"/>
    <x v="0"/>
    <x v="158"/>
    <n v="33.42"/>
    <n v="0"/>
    <x v="893"/>
  </r>
  <r>
    <x v="973"/>
    <s v="CUST01526"/>
    <x v="1"/>
    <s v="LED Desk Lamp"/>
    <n v="1"/>
    <n v="64.08"/>
    <n v="0"/>
    <x v="4"/>
    <x v="3"/>
    <x v="0"/>
    <x v="4"/>
    <x v="1"/>
    <x v="428"/>
    <n v="64.08"/>
    <n v="0"/>
    <x v="894"/>
  </r>
  <r>
    <x v="974"/>
    <s v="CUST00596"/>
    <x v="3"/>
    <s v="Sunglasses"/>
    <n v="2"/>
    <n v="26.51"/>
    <n v="0"/>
    <x v="4"/>
    <x v="2"/>
    <x v="2"/>
    <x v="0"/>
    <x v="3"/>
    <x v="599"/>
    <n v="53.02"/>
    <n v="0"/>
    <x v="356"/>
  </r>
  <r>
    <x v="975"/>
    <s v="CUST03471"/>
    <x v="2"/>
    <s v="Shampoo"/>
    <n v="4"/>
    <n v="20.04"/>
    <n v="5"/>
    <x v="0"/>
    <x v="15"/>
    <x v="6"/>
    <x v="2"/>
    <x v="1"/>
    <x v="249"/>
    <n v="80.16"/>
    <n v="4.01"/>
    <x v="895"/>
  </r>
  <r>
    <x v="976"/>
    <s v="CUST01498"/>
    <x v="2"/>
    <s v="Sunscreen SPF50"/>
    <n v="1"/>
    <n v="28.53"/>
    <n v="0"/>
    <x v="3"/>
    <x v="14"/>
    <x v="5"/>
    <x v="0"/>
    <x v="0"/>
    <x v="600"/>
    <n v="28.53"/>
    <n v="0"/>
    <x v="896"/>
  </r>
  <r>
    <x v="977"/>
    <s v="CUST02587"/>
    <x v="2"/>
    <s v="Perfume"/>
    <n v="2"/>
    <n v="34.78"/>
    <n v="0"/>
    <x v="5"/>
    <x v="7"/>
    <x v="4"/>
    <x v="2"/>
    <x v="1"/>
    <x v="557"/>
    <n v="69.56"/>
    <n v="0"/>
    <x v="897"/>
  </r>
  <r>
    <x v="978"/>
    <s v="CUST00696"/>
    <x v="2"/>
    <s v="Perfume"/>
    <n v="2"/>
    <n v="24.18"/>
    <n v="0"/>
    <x v="5"/>
    <x v="18"/>
    <x v="6"/>
    <x v="0"/>
    <x v="0"/>
    <x v="263"/>
    <n v="48.36"/>
    <n v="0"/>
    <x v="898"/>
  </r>
  <r>
    <x v="979"/>
    <s v="CUST02342"/>
    <x v="1"/>
    <s v="Air Fryer"/>
    <n v="1"/>
    <n v="179.51"/>
    <n v="0"/>
    <x v="2"/>
    <x v="3"/>
    <x v="0"/>
    <x v="0"/>
    <x v="4"/>
    <x v="140"/>
    <n v="179.51"/>
    <n v="0"/>
    <x v="899"/>
  </r>
  <r>
    <x v="980"/>
    <s v="CUST00632"/>
    <x v="4"/>
    <s v="Cricket Bat"/>
    <n v="3"/>
    <n v="123.85"/>
    <n v="10"/>
    <x v="4"/>
    <x v="17"/>
    <x v="5"/>
    <x v="0"/>
    <x v="1"/>
    <x v="507"/>
    <n v="371.55"/>
    <n v="37.159999999999997"/>
    <x v="900"/>
  </r>
  <r>
    <x v="981"/>
    <s v="CUST00069"/>
    <x v="0"/>
    <s v="Kids Storybook"/>
    <n v="2"/>
    <n v="36.549999999999997"/>
    <n v="5"/>
    <x v="5"/>
    <x v="3"/>
    <x v="0"/>
    <x v="2"/>
    <x v="1"/>
    <x v="185"/>
    <n v="73.099999999999994"/>
    <n v="3.66"/>
    <x v="901"/>
  </r>
  <r>
    <x v="982"/>
    <s v="CUST03118"/>
    <x v="4"/>
    <s v="Dumbbell Set"/>
    <n v="3"/>
    <n v="104.05"/>
    <n v="0"/>
    <x v="5"/>
    <x v="22"/>
    <x v="5"/>
    <x v="0"/>
    <x v="3"/>
    <x v="601"/>
    <n v="312.14999999999998"/>
    <n v="0"/>
    <x v="902"/>
  </r>
  <r>
    <x v="983"/>
    <s v="CUST02498"/>
    <x v="7"/>
    <s v="Green Tea Pack"/>
    <n v="1"/>
    <n v="22.18"/>
    <n v="0"/>
    <x v="5"/>
    <x v="20"/>
    <x v="0"/>
    <x v="0"/>
    <x v="3"/>
    <x v="166"/>
    <n v="22.18"/>
    <n v="0"/>
    <x v="903"/>
  </r>
  <r>
    <x v="984"/>
    <s v="CUST03336"/>
    <x v="3"/>
    <s v="Cotton T-Shirt"/>
    <n v="3"/>
    <n v="45.67"/>
    <n v="0"/>
    <x v="1"/>
    <x v="18"/>
    <x v="6"/>
    <x v="2"/>
    <x v="1"/>
    <x v="274"/>
    <n v="137.01"/>
    <n v="0"/>
    <x v="904"/>
  </r>
  <r>
    <x v="985"/>
    <s v="CUST02077"/>
    <x v="2"/>
    <s v="Sunscreen SPF50"/>
    <n v="1"/>
    <n v="18.72"/>
    <n v="0"/>
    <x v="3"/>
    <x v="15"/>
    <x v="6"/>
    <x v="2"/>
    <x v="1"/>
    <x v="369"/>
    <n v="18.72"/>
    <n v="0"/>
    <x v="905"/>
  </r>
  <r>
    <x v="986"/>
    <s v="CUST01472"/>
    <x v="4"/>
    <s v="Football"/>
    <n v="3"/>
    <n v="123.06"/>
    <n v="10"/>
    <x v="4"/>
    <x v="15"/>
    <x v="6"/>
    <x v="0"/>
    <x v="0"/>
    <x v="602"/>
    <n v="369.18"/>
    <n v="36.92"/>
    <x v="906"/>
  </r>
  <r>
    <x v="987"/>
    <s v="CUST01505"/>
    <x v="3"/>
    <s v="Sunglasses"/>
    <n v="4"/>
    <n v="36.799999999999997"/>
    <n v="15"/>
    <x v="4"/>
    <x v="9"/>
    <x v="0"/>
    <x v="0"/>
    <x v="3"/>
    <x v="76"/>
    <n v="147.19999999999999"/>
    <n v="22.08"/>
    <x v="907"/>
  </r>
  <r>
    <x v="988"/>
    <s v="CUST01388"/>
    <x v="1"/>
    <s v="Vacuum Cleaner"/>
    <n v="1"/>
    <n v="11.46"/>
    <n v="10"/>
    <x v="5"/>
    <x v="7"/>
    <x v="4"/>
    <x v="0"/>
    <x v="3"/>
    <x v="268"/>
    <n v="11.46"/>
    <n v="1.1499999999999999"/>
    <x v="908"/>
  </r>
  <r>
    <x v="989"/>
    <s v="CUST01589"/>
    <x v="3"/>
    <s v="Running Shoes"/>
    <n v="2"/>
    <n v="33.82"/>
    <n v="10"/>
    <x v="2"/>
    <x v="19"/>
    <x v="2"/>
    <x v="3"/>
    <x v="1"/>
    <x v="240"/>
    <n v="67.64"/>
    <n v="6.76"/>
    <x v="909"/>
  </r>
  <r>
    <x v="990"/>
    <s v="CUST03199"/>
    <x v="0"/>
    <s v="Kids Storybook"/>
    <n v="3"/>
    <n v="24.38"/>
    <n v="0"/>
    <x v="1"/>
    <x v="9"/>
    <x v="0"/>
    <x v="0"/>
    <x v="2"/>
    <x v="554"/>
    <n v="73.14"/>
    <n v="0"/>
    <x v="910"/>
  </r>
  <r>
    <x v="991"/>
    <s v="CUST02739"/>
    <x v="0"/>
    <s v="Cookbook"/>
    <n v="1"/>
    <n v="28.59"/>
    <n v="10"/>
    <x v="5"/>
    <x v="20"/>
    <x v="1"/>
    <x v="4"/>
    <x v="1"/>
    <x v="65"/>
    <n v="28.59"/>
    <n v="2.86"/>
    <x v="783"/>
  </r>
  <r>
    <x v="992"/>
    <s v="CUST00430"/>
    <x v="3"/>
    <s v="Formal Shirt"/>
    <n v="3"/>
    <n v="13.36"/>
    <n v="5"/>
    <x v="3"/>
    <x v="18"/>
    <x v="6"/>
    <x v="2"/>
    <x v="1"/>
    <x v="603"/>
    <n v="40.08"/>
    <n v="2"/>
    <x v="911"/>
  </r>
  <r>
    <x v="993"/>
    <s v="CUST01332"/>
    <x v="3"/>
    <s v="Formal Shirt"/>
    <n v="3"/>
    <n v="26.21"/>
    <n v="10"/>
    <x v="2"/>
    <x v="3"/>
    <x v="0"/>
    <x v="1"/>
    <x v="1"/>
    <x v="109"/>
    <n v="78.63"/>
    <n v="7.86"/>
    <x v="912"/>
  </r>
  <r>
    <x v="994"/>
    <s v="CUST01163"/>
    <x v="0"/>
    <s v="Self-Help Book"/>
    <n v="2"/>
    <n v="15.68"/>
    <n v="0"/>
    <x v="3"/>
    <x v="20"/>
    <x v="3"/>
    <x v="0"/>
    <x v="3"/>
    <x v="261"/>
    <n v="31.36"/>
    <n v="0"/>
    <x v="913"/>
  </r>
  <r>
    <x v="995"/>
    <s v="CUST00803"/>
    <x v="3"/>
    <s v="Cotton T-Shirt"/>
    <n v="2"/>
    <n v="56.14"/>
    <n v="5"/>
    <x v="4"/>
    <x v="14"/>
    <x v="5"/>
    <x v="0"/>
    <x v="1"/>
    <x v="409"/>
    <n v="112.28"/>
    <n v="5.61"/>
    <x v="914"/>
  </r>
  <r>
    <x v="996"/>
    <s v="CUST03295"/>
    <x v="2"/>
    <s v="Hair Dryer"/>
    <n v="1"/>
    <n v="51.03"/>
    <n v="0"/>
    <x v="3"/>
    <x v="22"/>
    <x v="5"/>
    <x v="4"/>
    <x v="1"/>
    <x v="309"/>
    <n v="51.03"/>
    <n v="0"/>
    <x v="915"/>
  </r>
  <r>
    <x v="997"/>
    <s v="CUST01982"/>
    <x v="7"/>
    <s v="Almonds 500g"/>
    <n v="3"/>
    <n v="27.45"/>
    <n v="15"/>
    <x v="4"/>
    <x v="4"/>
    <x v="1"/>
    <x v="0"/>
    <x v="0"/>
    <x v="604"/>
    <n v="82.35"/>
    <n v="12.35"/>
    <x v="916"/>
  </r>
  <r>
    <x v="998"/>
    <s v="CUST00297"/>
    <x v="1"/>
    <s v="LED Desk Lamp"/>
    <n v="2"/>
    <n v="57.44"/>
    <n v="15"/>
    <x v="0"/>
    <x v="6"/>
    <x v="3"/>
    <x v="2"/>
    <x v="1"/>
    <x v="32"/>
    <n v="114.88"/>
    <n v="17.23"/>
    <x v="917"/>
  </r>
  <r>
    <x v="999"/>
    <s v="CUST00351"/>
    <x v="3"/>
    <s v="Running Shoes"/>
    <n v="1"/>
    <n v="11.81"/>
    <n v="10"/>
    <x v="2"/>
    <x v="15"/>
    <x v="6"/>
    <x v="0"/>
    <x v="3"/>
    <x v="578"/>
    <n v="11.81"/>
    <n v="1.18"/>
    <x v="918"/>
  </r>
  <r>
    <x v="1000"/>
    <s v="CUST02117"/>
    <x v="7"/>
    <s v="Green Tea Pack"/>
    <n v="1"/>
    <n v="5.68"/>
    <n v="10"/>
    <x v="1"/>
    <x v="15"/>
    <x v="6"/>
    <x v="0"/>
    <x v="4"/>
    <x v="572"/>
    <n v="5.68"/>
    <n v="0.56999999999999995"/>
    <x v="919"/>
  </r>
  <r>
    <x v="1001"/>
    <s v="CUST02823"/>
    <x v="6"/>
    <s v="Power Bank"/>
    <n v="4"/>
    <n v="47"/>
    <n v="10"/>
    <x v="5"/>
    <x v="4"/>
    <x v="1"/>
    <x v="3"/>
    <x v="1"/>
    <x v="72"/>
    <n v="188"/>
    <n v="18.8"/>
    <x v="920"/>
  </r>
  <r>
    <x v="1002"/>
    <s v="CUST00799"/>
    <x v="2"/>
    <s v="Perfume"/>
    <n v="1"/>
    <n v="41.78"/>
    <n v="10"/>
    <x v="5"/>
    <x v="20"/>
    <x v="1"/>
    <x v="0"/>
    <x v="3"/>
    <x v="246"/>
    <n v="41.78"/>
    <n v="4.18"/>
    <x v="921"/>
  </r>
  <r>
    <x v="1003"/>
    <s v="CUST00746"/>
    <x v="5"/>
    <s v="Remote Control Car"/>
    <n v="1"/>
    <n v="80.11"/>
    <n v="0"/>
    <x v="1"/>
    <x v="12"/>
    <x v="3"/>
    <x v="0"/>
    <x v="2"/>
    <x v="437"/>
    <n v="80.11"/>
    <n v="0"/>
    <x v="922"/>
  </r>
  <r>
    <x v="1004"/>
    <s v="CUST03272"/>
    <x v="0"/>
    <s v="Fiction Novel"/>
    <n v="4"/>
    <n v="9.07"/>
    <n v="10"/>
    <x v="3"/>
    <x v="10"/>
    <x v="3"/>
    <x v="0"/>
    <x v="0"/>
    <x v="605"/>
    <n v="36.28"/>
    <n v="3.63"/>
    <x v="923"/>
  </r>
  <r>
    <x v="1005"/>
    <s v="CUST03199"/>
    <x v="3"/>
    <s v="Sunglasses"/>
    <n v="2"/>
    <n v="42.06"/>
    <n v="5"/>
    <x v="3"/>
    <x v="9"/>
    <x v="0"/>
    <x v="0"/>
    <x v="0"/>
    <x v="606"/>
    <n v="84.12"/>
    <n v="4.21"/>
    <x v="924"/>
  </r>
  <r>
    <x v="1006"/>
    <s v="CUST01200"/>
    <x v="0"/>
    <s v="Fiction Novel"/>
    <n v="2"/>
    <n v="36.979999999999997"/>
    <n v="0"/>
    <x v="1"/>
    <x v="21"/>
    <x v="1"/>
    <x v="1"/>
    <x v="1"/>
    <x v="467"/>
    <n v="73.959999999999994"/>
    <n v="0"/>
    <x v="925"/>
  </r>
  <r>
    <x v="1007"/>
    <s v="CUST01409"/>
    <x v="1"/>
    <s v="LED Desk Lamp"/>
    <n v="3"/>
    <n v="35.340000000000003"/>
    <m/>
    <x v="5"/>
    <x v="7"/>
    <x v="4"/>
    <x v="0"/>
    <x v="3"/>
    <x v="130"/>
    <n v="106.02"/>
    <m/>
    <x v="4"/>
  </r>
  <r>
    <x v="1008"/>
    <s v="CUST00023"/>
    <x v="2"/>
    <s v="Shampoo"/>
    <n v="2"/>
    <n v="26.42"/>
    <n v="10"/>
    <x v="3"/>
    <x v="14"/>
    <x v="5"/>
    <x v="0"/>
    <x v="0"/>
    <x v="607"/>
    <n v="52.84"/>
    <n v="5.28"/>
    <x v="926"/>
  </r>
  <r>
    <x v="1009"/>
    <s v="CUST00224"/>
    <x v="5"/>
    <s v="Building Blocks Set"/>
    <n v="1"/>
    <n v="25.2"/>
    <n v="10"/>
    <x v="5"/>
    <x v="4"/>
    <x v="1"/>
    <x v="2"/>
    <x v="1"/>
    <x v="608"/>
    <n v="25.2"/>
    <n v="2.52"/>
    <x v="927"/>
  </r>
  <r>
    <x v="1010"/>
    <s v="CUST03339"/>
    <x v="2"/>
    <s v="Perfume"/>
    <n v="1"/>
    <n v="30.56"/>
    <n v="5"/>
    <x v="1"/>
    <x v="15"/>
    <x v="6"/>
    <x v="4"/>
    <x v="1"/>
    <x v="376"/>
    <n v="30.56"/>
    <n v="1.53"/>
    <x v="928"/>
  </r>
  <r>
    <x v="1011"/>
    <s v="CUST00251"/>
    <x v="5"/>
    <s v="Action Figure"/>
    <n v="1"/>
    <n v="84.33"/>
    <n v="10"/>
    <x v="1"/>
    <x v="2"/>
    <x v="2"/>
    <x v="1"/>
    <x v="1"/>
    <x v="311"/>
    <n v="84.33"/>
    <n v="8.43"/>
    <x v="929"/>
  </r>
  <r>
    <x v="1012"/>
    <s v="CUST03237"/>
    <x v="1"/>
    <s v="Non-Stick Pan"/>
    <n v="1"/>
    <n v="139.88"/>
    <n v="20"/>
    <x v="0"/>
    <x v="13"/>
    <x v="4"/>
    <x v="0"/>
    <x v="3"/>
    <x v="609"/>
    <n v="139.88"/>
    <n v="27.98"/>
    <x v="930"/>
  </r>
  <r>
    <x v="1013"/>
    <s v="CUST02761"/>
    <x v="3"/>
    <s v="Denim Jacket"/>
    <n v="2"/>
    <n v="116.58"/>
    <n v="10"/>
    <x v="2"/>
    <x v="4"/>
    <x v="1"/>
    <x v="2"/>
    <x v="1"/>
    <x v="468"/>
    <n v="233.16"/>
    <n v="23.32"/>
    <x v="931"/>
  </r>
  <r>
    <x v="1014"/>
    <s v="CUST00788"/>
    <x v="2"/>
    <s v="Shampoo"/>
    <n v="1"/>
    <n v="36.82"/>
    <m/>
    <x v="5"/>
    <x v="18"/>
    <x v="6"/>
    <x v="0"/>
    <x v="0"/>
    <x v="133"/>
    <n v="36.82"/>
    <m/>
    <x v="4"/>
  </r>
  <r>
    <x v="1015"/>
    <s v="CUST00257"/>
    <x v="2"/>
    <s v="Face Moisturizer"/>
    <n v="3"/>
    <n v="47.42"/>
    <n v="10"/>
    <x v="5"/>
    <x v="3"/>
    <x v="0"/>
    <x v="1"/>
    <x v="1"/>
    <x v="417"/>
    <n v="142.26"/>
    <n v="14.23"/>
    <x v="932"/>
  </r>
  <r>
    <x v="1016"/>
    <s v="CUST00769"/>
    <x v="3"/>
    <s v="Leather Wallet"/>
    <n v="3"/>
    <n v="43.82"/>
    <n v="5"/>
    <x v="4"/>
    <x v="18"/>
    <x v="6"/>
    <x v="1"/>
    <x v="1"/>
    <x v="441"/>
    <n v="131.46"/>
    <n v="6.57"/>
    <x v="933"/>
  </r>
  <r>
    <x v="1017"/>
    <s v="CUST02559"/>
    <x v="3"/>
    <s v="Leather Wallet"/>
    <n v="3"/>
    <n v="71.45"/>
    <n v="10"/>
    <x v="3"/>
    <x v="15"/>
    <x v="6"/>
    <x v="3"/>
    <x v="1"/>
    <x v="610"/>
    <n v="214.35"/>
    <n v="21.44"/>
    <x v="934"/>
  </r>
  <r>
    <x v="1018"/>
    <s v="CUST01468"/>
    <x v="0"/>
    <s v="Kids Storybook"/>
    <n v="3"/>
    <n v="34.69"/>
    <n v="0"/>
    <x v="4"/>
    <x v="18"/>
    <x v="6"/>
    <x v="0"/>
    <x v="0"/>
    <x v="611"/>
    <n v="104.07"/>
    <n v="0"/>
    <x v="935"/>
  </r>
  <r>
    <x v="1019"/>
    <s v="CUST00155"/>
    <x v="4"/>
    <s v="Dumbbell Set"/>
    <n v="1"/>
    <n v="118.33"/>
    <n v="5"/>
    <x v="3"/>
    <x v="12"/>
    <x v="3"/>
    <x v="1"/>
    <x v="1"/>
    <x v="184"/>
    <n v="118.33"/>
    <n v="5.92"/>
    <x v="936"/>
  </r>
  <r>
    <x v="1020"/>
    <s v="CUST03005"/>
    <x v="7"/>
    <s v="Basmati Rice 5kg"/>
    <n v="1"/>
    <n v="23.3"/>
    <n v="0"/>
    <x v="5"/>
    <x v="13"/>
    <x v="4"/>
    <x v="4"/>
    <x v="1"/>
    <x v="606"/>
    <n v="23.3"/>
    <n v="0"/>
    <x v="937"/>
  </r>
  <r>
    <x v="1021"/>
    <s v="CUST02610"/>
    <x v="0"/>
    <s v="Self-Help Book"/>
    <n v="1"/>
    <n v="6.43"/>
    <n v="5"/>
    <x v="0"/>
    <x v="19"/>
    <x v="2"/>
    <x v="4"/>
    <x v="1"/>
    <x v="185"/>
    <n v="6.43"/>
    <n v="0.32"/>
    <x v="938"/>
  </r>
  <r>
    <x v="1022"/>
    <s v="CUST00340"/>
    <x v="5"/>
    <s v="Puzzle 1000pc"/>
    <n v="2"/>
    <n v="58.28"/>
    <n v="15"/>
    <x v="2"/>
    <x v="8"/>
    <x v="2"/>
    <x v="1"/>
    <x v="1"/>
    <x v="612"/>
    <n v="116.56"/>
    <n v="17.48"/>
    <x v="939"/>
  </r>
  <r>
    <x v="1023"/>
    <s v="CUST03109"/>
    <x v="1"/>
    <s v="Non-Stick Pan"/>
    <n v="1"/>
    <n v="152.52000000000001"/>
    <n v="5"/>
    <x v="2"/>
    <x v="2"/>
    <x v="2"/>
    <x v="0"/>
    <x v="0"/>
    <x v="613"/>
    <n v="152.52000000000001"/>
    <n v="7.63"/>
    <x v="940"/>
  </r>
  <r>
    <x v="1024"/>
    <s v="CUST02408"/>
    <x v="3"/>
    <s v="Hoodie"/>
    <n v="4"/>
    <n v="13.72"/>
    <n v="10"/>
    <x v="4"/>
    <x v="3"/>
    <x v="0"/>
    <x v="0"/>
    <x v="0"/>
    <x v="200"/>
    <n v="54.88"/>
    <n v="5.49"/>
    <x v="941"/>
  </r>
  <r>
    <x v="1025"/>
    <s v="CUST03129"/>
    <x v="4"/>
    <s v="Dumbbell Set"/>
    <n v="1"/>
    <n v="94.12"/>
    <n v="0"/>
    <x v="2"/>
    <x v="5"/>
    <x v="3"/>
    <x v="0"/>
    <x v="0"/>
    <x v="614"/>
    <n v="94.12"/>
    <n v="0"/>
    <x v="942"/>
  </r>
  <r>
    <x v="1026"/>
    <s v="CUST00351"/>
    <x v="3"/>
    <s v="Hoodie"/>
    <n v="5"/>
    <n v="48.88"/>
    <n v="0"/>
    <x v="1"/>
    <x v="17"/>
    <x v="5"/>
    <x v="0"/>
    <x v="3"/>
    <x v="11"/>
    <n v="244.4"/>
    <n v="0"/>
    <x v="943"/>
  </r>
  <r>
    <x v="1027"/>
    <s v="CUST01901"/>
    <x v="3"/>
    <s v="Sunglasses"/>
    <n v="1"/>
    <n v="31.09"/>
    <n v="0"/>
    <x v="1"/>
    <x v="0"/>
    <x v="0"/>
    <x v="0"/>
    <x v="1"/>
    <x v="357"/>
    <n v="31.09"/>
    <n v="0"/>
    <x v="944"/>
  </r>
  <r>
    <x v="1028"/>
    <s v="CUST02015"/>
    <x v="6"/>
    <s v="Wireless Earbuds"/>
    <n v="4"/>
    <n v="82.72"/>
    <n v="0"/>
    <x v="5"/>
    <x v="0"/>
    <x v="0"/>
    <x v="0"/>
    <x v="0"/>
    <x v="534"/>
    <n v="330.88"/>
    <n v="0"/>
    <x v="945"/>
  </r>
  <r>
    <x v="1029"/>
    <s v="CUST01359"/>
    <x v="2"/>
    <s v="Face Moisturizer"/>
    <n v="4"/>
    <n v="10.09"/>
    <n v="5"/>
    <x v="1"/>
    <x v="1"/>
    <x v="1"/>
    <x v="0"/>
    <x v="0"/>
    <x v="47"/>
    <n v="40.36"/>
    <n v="2.02"/>
    <x v="946"/>
  </r>
  <r>
    <x v="1030"/>
    <s v="CUST03078"/>
    <x v="5"/>
    <s v="Action Figure"/>
    <n v="2"/>
    <n v="72.099999999999994"/>
    <n v="0"/>
    <x v="2"/>
    <x v="8"/>
    <x v="2"/>
    <x v="1"/>
    <x v="1"/>
    <x v="615"/>
    <n v="144.19999999999999"/>
    <n v="0"/>
    <x v="947"/>
  </r>
  <r>
    <x v="1031"/>
    <s v="CUST02447"/>
    <x v="5"/>
    <s v="Action Figure"/>
    <n v="2"/>
    <n v="34.42"/>
    <n v="10"/>
    <x v="3"/>
    <x v="18"/>
    <x v="6"/>
    <x v="0"/>
    <x v="0"/>
    <x v="616"/>
    <n v="68.84"/>
    <n v="6.88"/>
    <x v="948"/>
  </r>
  <r>
    <x v="1032"/>
    <s v="CUST01286"/>
    <x v="1"/>
    <s v="LED Desk Lamp"/>
    <n v="1"/>
    <n v="103.93"/>
    <n v="5"/>
    <x v="1"/>
    <x v="16"/>
    <x v="4"/>
    <x v="0"/>
    <x v="3"/>
    <x v="580"/>
    <n v="103.93"/>
    <n v="5.2"/>
    <x v="949"/>
  </r>
  <r>
    <x v="1033"/>
    <s v="CUST00243"/>
    <x v="1"/>
    <s v="Blender"/>
    <n v="2"/>
    <n v="149.33000000000001"/>
    <n v="15"/>
    <x v="5"/>
    <x v="2"/>
    <x v="2"/>
    <x v="0"/>
    <x v="3"/>
    <x v="617"/>
    <n v="298.66000000000003"/>
    <n v="44.8"/>
    <x v="950"/>
  </r>
  <r>
    <x v="1034"/>
    <s v="CUST01018"/>
    <x v="1"/>
    <s v="Non-Stick Pan"/>
    <n v="4"/>
    <n v="109.34"/>
    <n v="15"/>
    <x v="3"/>
    <x v="1"/>
    <x v="1"/>
    <x v="0"/>
    <x v="4"/>
    <x v="243"/>
    <n v="437.36"/>
    <n v="65.599999999999994"/>
    <x v="951"/>
  </r>
  <r>
    <x v="1035"/>
    <s v="CUST03171"/>
    <x v="5"/>
    <s v="Puzzle 1000pc"/>
    <n v="1"/>
    <n v="52.39"/>
    <n v="10"/>
    <x v="2"/>
    <x v="5"/>
    <x v="3"/>
    <x v="1"/>
    <x v="1"/>
    <x v="618"/>
    <n v="52.39"/>
    <n v="5.24"/>
    <x v="952"/>
  </r>
  <r>
    <x v="1036"/>
    <s v="CUST02242"/>
    <x v="1"/>
    <s v="Storage Organizer"/>
    <n v="3"/>
    <n v="88.96"/>
    <n v="0"/>
    <x v="3"/>
    <x v="22"/>
    <x v="5"/>
    <x v="3"/>
    <x v="1"/>
    <x v="67"/>
    <n v="266.88"/>
    <n v="0"/>
    <x v="953"/>
  </r>
  <r>
    <x v="1037"/>
    <s v="CUST00311"/>
    <x v="4"/>
    <s v="Yoga Mat"/>
    <n v="2"/>
    <n v="144.74"/>
    <n v="10"/>
    <x v="4"/>
    <x v="10"/>
    <x v="3"/>
    <x v="0"/>
    <x v="3"/>
    <x v="619"/>
    <n v="289.48"/>
    <n v="28.95"/>
    <x v="954"/>
  </r>
  <r>
    <x v="1038"/>
    <s v="CUST02781"/>
    <x v="7"/>
    <s v="Olive Oil 1L"/>
    <n v="1"/>
    <n v="7.58"/>
    <m/>
    <x v="2"/>
    <x v="4"/>
    <x v="1"/>
    <x v="0"/>
    <x v="3"/>
    <x v="84"/>
    <n v="7.58"/>
    <m/>
    <x v="4"/>
  </r>
  <r>
    <x v="1039"/>
    <s v="CUST01352"/>
    <x v="6"/>
    <s v="Bluetooth Speaker"/>
    <n v="3"/>
    <n v="152.27000000000001"/>
    <n v="10"/>
    <x v="2"/>
    <x v="1"/>
    <x v="1"/>
    <x v="0"/>
    <x v="0"/>
    <x v="201"/>
    <n v="456.81"/>
    <n v="45.68"/>
    <x v="955"/>
  </r>
  <r>
    <x v="1040"/>
    <s v="CUST03178"/>
    <x v="5"/>
    <s v="Puzzle 1000pc"/>
    <n v="1"/>
    <n v="56.87"/>
    <n v="0"/>
    <x v="5"/>
    <x v="0"/>
    <x v="0"/>
    <x v="1"/>
    <x v="1"/>
    <x v="281"/>
    <n v="56.87"/>
    <n v="0"/>
    <x v="956"/>
  </r>
  <r>
    <x v="1041"/>
    <s v="CUST03084"/>
    <x v="0"/>
    <s v="Fiction Novel"/>
    <n v="1"/>
    <n v="24.09"/>
    <n v="0"/>
    <x v="3"/>
    <x v="0"/>
    <x v="0"/>
    <x v="1"/>
    <x v="1"/>
    <x v="196"/>
    <n v="24.09"/>
    <n v="0"/>
    <x v="642"/>
  </r>
  <r>
    <x v="1042"/>
    <s v="CUST00602"/>
    <x v="1"/>
    <s v="LED Desk Lamp"/>
    <n v="1"/>
    <n v="164.36"/>
    <n v="10"/>
    <x v="4"/>
    <x v="4"/>
    <x v="1"/>
    <x v="0"/>
    <x v="3"/>
    <x v="185"/>
    <n v="164.36"/>
    <n v="16.440000000000001"/>
    <x v="957"/>
  </r>
  <r>
    <x v="1043"/>
    <s v="CUST03077"/>
    <x v="2"/>
    <s v="Shampoo"/>
    <n v="1"/>
    <n v="51.64"/>
    <n v="0"/>
    <x v="1"/>
    <x v="2"/>
    <x v="2"/>
    <x v="0"/>
    <x v="2"/>
    <x v="620"/>
    <n v="51.64"/>
    <n v="0"/>
    <x v="958"/>
  </r>
  <r>
    <x v="1044"/>
    <s v="CUST03247"/>
    <x v="5"/>
    <s v="Action Figure"/>
    <n v="1"/>
    <n v="9.8000000000000007"/>
    <n v="0"/>
    <x v="0"/>
    <x v="21"/>
    <x v="1"/>
    <x v="0"/>
    <x v="0"/>
    <x v="621"/>
    <n v="9.8000000000000007"/>
    <n v="0"/>
    <x v="959"/>
  </r>
  <r>
    <x v="1045"/>
    <s v="CUST02107"/>
    <x v="5"/>
    <s v="Puzzle 1000pc"/>
    <n v="5"/>
    <n v="22.79"/>
    <n v="10"/>
    <x v="3"/>
    <x v="20"/>
    <x v="6"/>
    <x v="0"/>
    <x v="2"/>
    <x v="622"/>
    <n v="113.95"/>
    <n v="11.4"/>
    <x v="960"/>
  </r>
  <r>
    <x v="1046"/>
    <s v="CUST00581"/>
    <x v="1"/>
    <s v="Storage Organizer"/>
    <n v="1"/>
    <n v="88.28"/>
    <n v="0"/>
    <x v="1"/>
    <x v="22"/>
    <x v="5"/>
    <x v="4"/>
    <x v="1"/>
    <x v="364"/>
    <n v="88.28"/>
    <n v="0"/>
    <x v="961"/>
  </r>
  <r>
    <x v="1047"/>
    <s v="CUST02241"/>
    <x v="6"/>
    <s v="Power Bank"/>
    <n v="1"/>
    <n v="127.05"/>
    <n v="0"/>
    <x v="0"/>
    <x v="5"/>
    <x v="3"/>
    <x v="0"/>
    <x v="2"/>
    <x v="623"/>
    <n v="127.05"/>
    <n v="0"/>
    <x v="962"/>
  </r>
  <r>
    <x v="1048"/>
    <s v="CUST02556"/>
    <x v="0"/>
    <s v="Cookbook"/>
    <n v="4"/>
    <n v="25.21"/>
    <n v="0"/>
    <x v="1"/>
    <x v="7"/>
    <x v="4"/>
    <x v="0"/>
    <x v="2"/>
    <x v="523"/>
    <n v="100.84"/>
    <n v="0"/>
    <x v="963"/>
  </r>
  <r>
    <x v="1049"/>
    <s v="CUST01086"/>
    <x v="5"/>
    <s v="Action Figure"/>
    <n v="5"/>
    <n v="85.4"/>
    <n v="0"/>
    <x v="0"/>
    <x v="6"/>
    <x v="3"/>
    <x v="1"/>
    <x v="1"/>
    <x v="277"/>
    <n v="427"/>
    <n v="0"/>
    <x v="964"/>
  </r>
  <r>
    <x v="1050"/>
    <s v="CUST02671"/>
    <x v="6"/>
    <s v="Gaming Mouse"/>
    <n v="2"/>
    <n v="71.84"/>
    <n v="15"/>
    <x v="3"/>
    <x v="16"/>
    <x v="4"/>
    <x v="0"/>
    <x v="3"/>
    <x v="127"/>
    <n v="143.68"/>
    <n v="21.55"/>
    <x v="965"/>
  </r>
  <r>
    <x v="1051"/>
    <s v="CUST02387"/>
    <x v="6"/>
    <s v="Wireless Earbuds"/>
    <n v="1"/>
    <n v="187.85"/>
    <n v="0"/>
    <x v="1"/>
    <x v="18"/>
    <x v="6"/>
    <x v="0"/>
    <x v="0"/>
    <x v="624"/>
    <n v="187.85"/>
    <n v="0"/>
    <x v="966"/>
  </r>
  <r>
    <x v="1052"/>
    <s v="CUST01161"/>
    <x v="1"/>
    <s v="Ceramic Mug Set"/>
    <n v="1"/>
    <n v="170.14"/>
    <n v="5"/>
    <x v="1"/>
    <x v="13"/>
    <x v="4"/>
    <x v="1"/>
    <x v="1"/>
    <x v="625"/>
    <n v="170.14"/>
    <n v="8.51"/>
    <x v="967"/>
  </r>
  <r>
    <x v="1053"/>
    <s v="CUST01552"/>
    <x v="2"/>
    <s v="Hair Dryer"/>
    <n v="3"/>
    <n v="32.78"/>
    <n v="0"/>
    <x v="3"/>
    <x v="0"/>
    <x v="0"/>
    <x v="1"/>
    <x v="1"/>
    <x v="436"/>
    <n v="98.34"/>
    <n v="0"/>
    <x v="968"/>
  </r>
  <r>
    <x v="1054"/>
    <s v="CUST03399"/>
    <x v="5"/>
    <s v="Remote Control Car"/>
    <n v="1"/>
    <n v="51.68"/>
    <n v="10"/>
    <x v="2"/>
    <x v="3"/>
    <x v="0"/>
    <x v="0"/>
    <x v="0"/>
    <x v="626"/>
    <n v="51.68"/>
    <n v="5.17"/>
    <x v="969"/>
  </r>
  <r>
    <x v="1055"/>
    <s v="CUST01185"/>
    <x v="2"/>
    <s v="Hair Dryer"/>
    <n v="2"/>
    <n v="20.47"/>
    <n v="15"/>
    <x v="2"/>
    <x v="20"/>
    <x v="0"/>
    <x v="0"/>
    <x v="1"/>
    <x v="627"/>
    <n v="40.94"/>
    <n v="6.14"/>
    <x v="970"/>
  </r>
  <r>
    <x v="1056"/>
    <s v="CUST02576"/>
    <x v="6"/>
    <s v="USB-C Cable"/>
    <n v="1"/>
    <n v="36.32"/>
    <n v="0"/>
    <x v="2"/>
    <x v="21"/>
    <x v="1"/>
    <x v="0"/>
    <x v="2"/>
    <x v="575"/>
    <n v="36.32"/>
    <n v="0"/>
    <x v="971"/>
  </r>
  <r>
    <x v="1057"/>
    <s v="CUST03042"/>
    <x v="2"/>
    <s v="Lipstick"/>
    <n v="1"/>
    <n v="20.059999999999999"/>
    <n v="10"/>
    <x v="4"/>
    <x v="19"/>
    <x v="2"/>
    <x v="2"/>
    <x v="1"/>
    <x v="628"/>
    <n v="20.059999999999999"/>
    <n v="2.0099999999999998"/>
    <x v="972"/>
  </r>
  <r>
    <x v="1058"/>
    <s v="CUST02941"/>
    <x v="6"/>
    <s v="Laptop Stand"/>
    <n v="3"/>
    <n v="127.74"/>
    <n v="0"/>
    <x v="5"/>
    <x v="7"/>
    <x v="4"/>
    <x v="0"/>
    <x v="3"/>
    <x v="60"/>
    <n v="383.22"/>
    <n v="0"/>
    <x v="973"/>
  </r>
  <r>
    <x v="1059"/>
    <s v="CUST01477"/>
    <x v="5"/>
    <s v="Remote Control Car"/>
    <n v="1"/>
    <n v="18.190000000000001"/>
    <n v="5"/>
    <x v="5"/>
    <x v="11"/>
    <x v="5"/>
    <x v="0"/>
    <x v="0"/>
    <x v="629"/>
    <n v="18.190000000000001"/>
    <n v="0.91"/>
    <x v="974"/>
  </r>
  <r>
    <x v="1060"/>
    <s v="CUST02023"/>
    <x v="5"/>
    <s v="Puzzle 1000pc"/>
    <n v="1"/>
    <n v="85.54"/>
    <n v="0"/>
    <x v="3"/>
    <x v="13"/>
    <x v="4"/>
    <x v="0"/>
    <x v="3"/>
    <x v="406"/>
    <n v="85.54"/>
    <n v="0"/>
    <x v="975"/>
  </r>
  <r>
    <x v="1061"/>
    <s v="CUST00742"/>
    <x v="7"/>
    <s v="Olive Oil 1L"/>
    <n v="1"/>
    <n v="10.38"/>
    <n v="0"/>
    <x v="1"/>
    <x v="9"/>
    <x v="0"/>
    <x v="3"/>
    <x v="1"/>
    <x v="590"/>
    <n v="10.38"/>
    <n v="0"/>
    <x v="976"/>
  </r>
  <r>
    <x v="1062"/>
    <s v="CUST03217"/>
    <x v="7"/>
    <s v="Olive Oil 1L"/>
    <n v="3"/>
    <n v="14.31"/>
    <n v="0"/>
    <x v="2"/>
    <x v="21"/>
    <x v="1"/>
    <x v="1"/>
    <x v="1"/>
    <x v="184"/>
    <n v="42.93"/>
    <n v="0"/>
    <x v="977"/>
  </r>
  <r>
    <x v="1063"/>
    <s v="CUST01256"/>
    <x v="7"/>
    <s v="Olive Oil 1L"/>
    <n v="4"/>
    <n v="23.51"/>
    <n v="20"/>
    <x v="4"/>
    <x v="19"/>
    <x v="2"/>
    <x v="4"/>
    <x v="1"/>
    <x v="623"/>
    <n v="94.04"/>
    <n v="18.809999999999999"/>
    <x v="978"/>
  </r>
  <r>
    <x v="1064"/>
    <s v="CUST00961"/>
    <x v="4"/>
    <s v="Dumbbell Set"/>
    <n v="3"/>
    <n v="115.08"/>
    <n v="5"/>
    <x v="5"/>
    <x v="16"/>
    <x v="4"/>
    <x v="0"/>
    <x v="0"/>
    <x v="337"/>
    <n v="345.24"/>
    <n v="17.260000000000002"/>
    <x v="979"/>
  </r>
  <r>
    <x v="1065"/>
    <s v="CUST02032"/>
    <x v="3"/>
    <s v="Sunglasses"/>
    <n v="1"/>
    <n v="118.52"/>
    <n v="0"/>
    <x v="1"/>
    <x v="5"/>
    <x v="3"/>
    <x v="0"/>
    <x v="5"/>
    <x v="630"/>
    <n v="118.52"/>
    <n v="0"/>
    <x v="785"/>
  </r>
  <r>
    <x v="1066"/>
    <s v="CUST02427"/>
    <x v="7"/>
    <s v="Green Tea Pack"/>
    <n v="1"/>
    <n v="15.62"/>
    <n v="0"/>
    <x v="3"/>
    <x v="14"/>
    <x v="5"/>
    <x v="1"/>
    <x v="1"/>
    <x v="550"/>
    <n v="15.62"/>
    <n v="0"/>
    <x v="980"/>
  </r>
  <r>
    <x v="1067"/>
    <s v="CUST00628"/>
    <x v="2"/>
    <s v="Shampoo"/>
    <n v="4"/>
    <n v="45.12"/>
    <n v="15"/>
    <x v="3"/>
    <x v="14"/>
    <x v="5"/>
    <x v="1"/>
    <x v="1"/>
    <x v="631"/>
    <n v="180.48"/>
    <n v="27.07"/>
    <x v="981"/>
  </r>
  <r>
    <x v="1068"/>
    <s v="CUST02811"/>
    <x v="3"/>
    <s v="Sunglasses"/>
    <n v="2"/>
    <n v="32.520000000000003"/>
    <n v="5"/>
    <x v="2"/>
    <x v="15"/>
    <x v="6"/>
    <x v="1"/>
    <x v="1"/>
    <x v="632"/>
    <n v="65.040000000000006"/>
    <n v="3.25"/>
    <x v="175"/>
  </r>
  <r>
    <x v="1069"/>
    <s v="CUST00452"/>
    <x v="7"/>
    <s v="Basmati Rice 5kg"/>
    <n v="2"/>
    <n v="20.87"/>
    <n v="0"/>
    <x v="5"/>
    <x v="7"/>
    <x v="4"/>
    <x v="0"/>
    <x v="3"/>
    <x v="190"/>
    <n v="41.74"/>
    <n v="0"/>
    <x v="982"/>
  </r>
  <r>
    <x v="1070"/>
    <s v="CUST02992"/>
    <x v="1"/>
    <s v="Air Fryer"/>
    <n v="3"/>
    <n v="85.29"/>
    <m/>
    <x v="1"/>
    <x v="16"/>
    <x v="4"/>
    <x v="0"/>
    <x v="2"/>
    <x v="633"/>
    <n v="255.87"/>
    <m/>
    <x v="4"/>
  </r>
  <r>
    <x v="1071"/>
    <s v="CUST02406"/>
    <x v="0"/>
    <s v="Cookbook"/>
    <n v="2"/>
    <n v="28.14"/>
    <n v="0"/>
    <x v="3"/>
    <x v="0"/>
    <x v="0"/>
    <x v="1"/>
    <x v="1"/>
    <x v="634"/>
    <n v="56.28"/>
    <n v="0"/>
    <x v="983"/>
  </r>
  <r>
    <x v="1072"/>
    <s v="CUST01769"/>
    <x v="5"/>
    <s v="Action Figure"/>
    <n v="3"/>
    <n v="30.12"/>
    <n v="15"/>
    <x v="2"/>
    <x v="5"/>
    <x v="3"/>
    <x v="0"/>
    <x v="0"/>
    <x v="635"/>
    <n v="90.36"/>
    <n v="13.55"/>
    <x v="984"/>
  </r>
  <r>
    <x v="1073"/>
    <s v="CUST01458"/>
    <x v="0"/>
    <s v="Fiction Novel"/>
    <n v="2"/>
    <n v="16.059999999999999"/>
    <n v="10"/>
    <x v="1"/>
    <x v="1"/>
    <x v="1"/>
    <x v="2"/>
    <x v="1"/>
    <x v="160"/>
    <n v="32.119999999999997"/>
    <n v="3.21"/>
    <x v="985"/>
  </r>
  <r>
    <x v="1074"/>
    <s v="CUST00327"/>
    <x v="2"/>
    <s v="Shampoo"/>
    <n v="1"/>
    <n v="37.96"/>
    <n v="10"/>
    <x v="1"/>
    <x v="20"/>
    <x v="5"/>
    <x v="0"/>
    <x v="3"/>
    <x v="598"/>
    <n v="37.96"/>
    <n v="3.8"/>
    <x v="986"/>
  </r>
  <r>
    <x v="1075"/>
    <s v="CUST01091"/>
    <x v="5"/>
    <s v="Remote Control Car"/>
    <n v="1"/>
    <n v="11.06"/>
    <n v="5"/>
    <x v="4"/>
    <x v="15"/>
    <x v="6"/>
    <x v="4"/>
    <x v="1"/>
    <x v="385"/>
    <n v="11.06"/>
    <n v="0.55000000000000004"/>
    <x v="987"/>
  </r>
  <r>
    <x v="1076"/>
    <s v="CUST00222"/>
    <x v="5"/>
    <s v="Remote Control Car"/>
    <n v="1"/>
    <n v="38.69"/>
    <n v="25"/>
    <x v="5"/>
    <x v="15"/>
    <x v="6"/>
    <x v="4"/>
    <x v="1"/>
    <x v="516"/>
    <n v="38.69"/>
    <n v="9.67"/>
    <x v="988"/>
  </r>
  <r>
    <x v="1077"/>
    <s v="CUST01438"/>
    <x v="6"/>
    <s v="Smartwatch"/>
    <n v="2"/>
    <n v="190.57"/>
    <n v="5"/>
    <x v="1"/>
    <x v="0"/>
    <x v="0"/>
    <x v="1"/>
    <x v="1"/>
    <x v="310"/>
    <n v="381.14"/>
    <n v="19.059999999999999"/>
    <x v="989"/>
  </r>
  <r>
    <x v="1078"/>
    <s v="CUST00515"/>
    <x v="5"/>
    <s v="Building Blocks Set"/>
    <n v="1"/>
    <n v="43.62"/>
    <n v="5"/>
    <x v="0"/>
    <x v="14"/>
    <x v="5"/>
    <x v="1"/>
    <x v="1"/>
    <x v="636"/>
    <n v="43.62"/>
    <n v="2.1800000000000002"/>
    <x v="990"/>
  </r>
  <r>
    <x v="1079"/>
    <s v="CUST01685"/>
    <x v="2"/>
    <s v="Lipstick"/>
    <n v="1"/>
    <n v="48.14"/>
    <n v="15"/>
    <x v="5"/>
    <x v="22"/>
    <x v="5"/>
    <x v="4"/>
    <x v="1"/>
    <x v="637"/>
    <n v="48.14"/>
    <n v="7.22"/>
    <x v="991"/>
  </r>
  <r>
    <x v="1080"/>
    <s v="CUST03256"/>
    <x v="0"/>
    <s v="Kids Storybook"/>
    <n v="4"/>
    <n v="36.36"/>
    <n v="20"/>
    <x v="4"/>
    <x v="1"/>
    <x v="1"/>
    <x v="2"/>
    <x v="1"/>
    <x v="204"/>
    <n v="145.44"/>
    <n v="29.09"/>
    <x v="992"/>
  </r>
  <r>
    <x v="1081"/>
    <s v="CUST02177"/>
    <x v="0"/>
    <s v="Cookbook"/>
    <n v="1"/>
    <n v="28.93"/>
    <n v="15"/>
    <x v="3"/>
    <x v="8"/>
    <x v="2"/>
    <x v="1"/>
    <x v="1"/>
    <x v="638"/>
    <n v="28.93"/>
    <n v="4.34"/>
    <x v="993"/>
  </r>
  <r>
    <x v="1082"/>
    <s v="CUST01192"/>
    <x v="7"/>
    <s v="Almonds 500g"/>
    <n v="2"/>
    <n v="7.88"/>
    <n v="5"/>
    <x v="4"/>
    <x v="15"/>
    <x v="6"/>
    <x v="0"/>
    <x v="3"/>
    <x v="639"/>
    <n v="15.76"/>
    <n v="0.79"/>
    <x v="994"/>
  </r>
  <r>
    <x v="1083"/>
    <s v="CUST00302"/>
    <x v="0"/>
    <s v="Kids Storybook"/>
    <n v="5"/>
    <n v="33.479999999999997"/>
    <n v="0"/>
    <x v="1"/>
    <x v="17"/>
    <x v="5"/>
    <x v="3"/>
    <x v="1"/>
    <x v="189"/>
    <n v="167.4"/>
    <n v="0"/>
    <x v="995"/>
  </r>
  <r>
    <x v="1084"/>
    <s v="CUST00511"/>
    <x v="4"/>
    <s v="Cricket Bat"/>
    <n v="1"/>
    <n v="41.22"/>
    <n v="0"/>
    <x v="1"/>
    <x v="14"/>
    <x v="5"/>
    <x v="0"/>
    <x v="2"/>
    <x v="121"/>
    <n v="41.22"/>
    <n v="0"/>
    <x v="996"/>
  </r>
  <r>
    <x v="1085"/>
    <s v="CUST00838"/>
    <x v="6"/>
    <s v="Wireless Earbuds"/>
    <n v="1"/>
    <n v="213.94"/>
    <n v="10"/>
    <x v="4"/>
    <x v="13"/>
    <x v="4"/>
    <x v="4"/>
    <x v="1"/>
    <x v="437"/>
    <n v="213.94"/>
    <n v="21.39"/>
    <x v="997"/>
  </r>
  <r>
    <x v="1086"/>
    <s v="CUST00317"/>
    <x v="1"/>
    <s v="Ceramic Mug Set"/>
    <n v="1"/>
    <n v="115.67"/>
    <n v="10"/>
    <x v="1"/>
    <x v="15"/>
    <x v="6"/>
    <x v="0"/>
    <x v="0"/>
    <x v="152"/>
    <n v="115.67"/>
    <n v="11.57"/>
    <x v="998"/>
  </r>
  <r>
    <x v="1087"/>
    <s v="CUST00845"/>
    <x v="1"/>
    <s v="Ceramic Mug Set"/>
    <n v="1"/>
    <n v="132.72999999999999"/>
    <n v="0"/>
    <x v="2"/>
    <x v="7"/>
    <x v="4"/>
    <x v="0"/>
    <x v="3"/>
    <x v="323"/>
    <n v="132.72999999999999"/>
    <n v="0"/>
    <x v="999"/>
  </r>
  <r>
    <x v="1088"/>
    <s v="CUST00744"/>
    <x v="7"/>
    <s v="Olive Oil 1L"/>
    <n v="2"/>
    <n v="29.9"/>
    <n v="10"/>
    <x v="0"/>
    <x v="3"/>
    <x v="0"/>
    <x v="0"/>
    <x v="0"/>
    <x v="363"/>
    <n v="59.8"/>
    <n v="5.98"/>
    <x v="1000"/>
  </r>
  <r>
    <x v="1089"/>
    <s v="CUST02212"/>
    <x v="4"/>
    <s v="Dumbbell Set"/>
    <n v="2"/>
    <n v="123.15"/>
    <n v="15"/>
    <x v="3"/>
    <x v="11"/>
    <x v="5"/>
    <x v="0"/>
    <x v="3"/>
    <x v="182"/>
    <n v="246.3"/>
    <n v="36.94"/>
    <x v="1001"/>
  </r>
  <r>
    <x v="1090"/>
    <s v="CUST00644"/>
    <x v="1"/>
    <s v="Air Fryer"/>
    <n v="1"/>
    <n v="132.47"/>
    <n v="25"/>
    <x v="3"/>
    <x v="9"/>
    <x v="0"/>
    <x v="0"/>
    <x v="2"/>
    <x v="623"/>
    <n v="132.47"/>
    <n v="33.119999999999997"/>
    <x v="1002"/>
  </r>
  <r>
    <x v="1091"/>
    <s v="CUST02873"/>
    <x v="1"/>
    <s v="Vacuum Cleaner"/>
    <n v="1"/>
    <n v="169.61"/>
    <m/>
    <x v="5"/>
    <x v="3"/>
    <x v="0"/>
    <x v="1"/>
    <x v="1"/>
    <x v="247"/>
    <n v="169.61"/>
    <m/>
    <x v="4"/>
  </r>
  <r>
    <x v="1092"/>
    <s v="CUST00238"/>
    <x v="3"/>
    <s v="Backpack"/>
    <n v="1"/>
    <n v="21.61"/>
    <n v="0"/>
    <x v="2"/>
    <x v="1"/>
    <x v="1"/>
    <x v="4"/>
    <x v="1"/>
    <x v="332"/>
    <n v="21.61"/>
    <n v="0"/>
    <x v="1003"/>
  </r>
  <r>
    <x v="1093"/>
    <s v="CUST02673"/>
    <x v="1"/>
    <s v="LED Desk Lamp"/>
    <n v="2"/>
    <n v="159.01"/>
    <n v="15"/>
    <x v="4"/>
    <x v="2"/>
    <x v="2"/>
    <x v="0"/>
    <x v="3"/>
    <x v="309"/>
    <n v="318.02"/>
    <n v="47.7"/>
    <x v="1004"/>
  </r>
  <r>
    <x v="1094"/>
    <s v="CUST01738"/>
    <x v="0"/>
    <s v="Kids Storybook"/>
    <n v="1"/>
    <n v="19.97"/>
    <n v="25"/>
    <x v="2"/>
    <x v="13"/>
    <x v="4"/>
    <x v="3"/>
    <x v="1"/>
    <x v="244"/>
    <n v="19.97"/>
    <n v="4.99"/>
    <x v="1005"/>
  </r>
  <r>
    <x v="1095"/>
    <s v="CUST02257"/>
    <x v="4"/>
    <s v="Yoga Mat"/>
    <n v="2"/>
    <n v="92.92"/>
    <n v="15"/>
    <x v="0"/>
    <x v="18"/>
    <x v="6"/>
    <x v="0"/>
    <x v="1"/>
    <x v="640"/>
    <n v="185.84"/>
    <n v="27.88"/>
    <x v="1006"/>
  </r>
  <r>
    <x v="1096"/>
    <s v="CUST02358"/>
    <x v="4"/>
    <s v="Yoga Mat"/>
    <n v="1"/>
    <n v="125.27"/>
    <n v="0"/>
    <x v="5"/>
    <x v="13"/>
    <x v="4"/>
    <x v="4"/>
    <x v="1"/>
    <x v="282"/>
    <n v="125.27"/>
    <n v="0"/>
    <x v="1007"/>
  </r>
  <r>
    <x v="1097"/>
    <s v="CUST00037"/>
    <x v="5"/>
    <s v="Puzzle 1000pc"/>
    <n v="2"/>
    <n v="73.599999999999994"/>
    <n v="15"/>
    <x v="2"/>
    <x v="4"/>
    <x v="1"/>
    <x v="0"/>
    <x v="3"/>
    <x v="565"/>
    <n v="147.19999999999999"/>
    <n v="22.08"/>
    <x v="907"/>
  </r>
  <r>
    <x v="1098"/>
    <s v="CUST02750"/>
    <x v="2"/>
    <s v="Sunscreen SPF50"/>
    <n v="3"/>
    <n v="44.56"/>
    <n v="0"/>
    <x v="0"/>
    <x v="15"/>
    <x v="6"/>
    <x v="3"/>
    <x v="1"/>
    <x v="601"/>
    <n v="133.68"/>
    <n v="0"/>
    <x v="1008"/>
  </r>
  <r>
    <x v="1099"/>
    <s v="CUST01294"/>
    <x v="2"/>
    <s v="Hair Dryer"/>
    <n v="4"/>
    <n v="25.22"/>
    <n v="0"/>
    <x v="5"/>
    <x v="11"/>
    <x v="5"/>
    <x v="0"/>
    <x v="1"/>
    <x v="641"/>
    <n v="100.88"/>
    <n v="0"/>
    <x v="1009"/>
  </r>
  <r>
    <x v="1100"/>
    <s v="CUST03175"/>
    <x v="4"/>
    <s v="Cycling Helmet"/>
    <n v="4"/>
    <n v="45.61"/>
    <n v="10"/>
    <x v="2"/>
    <x v="14"/>
    <x v="5"/>
    <x v="0"/>
    <x v="3"/>
    <x v="642"/>
    <n v="182.44"/>
    <n v="18.239999999999998"/>
    <x v="1010"/>
  </r>
  <r>
    <x v="1101"/>
    <s v="CUST03159"/>
    <x v="2"/>
    <s v="Sunscreen SPF50"/>
    <n v="3"/>
    <n v="5.54"/>
    <n v="5"/>
    <x v="4"/>
    <x v="20"/>
    <x v="1"/>
    <x v="0"/>
    <x v="3"/>
    <x v="375"/>
    <n v="16.62"/>
    <n v="0.83"/>
    <x v="1011"/>
  </r>
  <r>
    <x v="1102"/>
    <s v="CUST03139"/>
    <x v="7"/>
    <s v="Basmati Rice 5kg"/>
    <n v="3"/>
    <n v="7.62"/>
    <n v="5"/>
    <x v="4"/>
    <x v="16"/>
    <x v="4"/>
    <x v="2"/>
    <x v="1"/>
    <x v="643"/>
    <n v="22.86"/>
    <n v="1.1399999999999999"/>
    <x v="1012"/>
  </r>
  <r>
    <x v="1103"/>
    <s v="CUST00163"/>
    <x v="2"/>
    <s v="Face Moisturizer"/>
    <n v="4"/>
    <n v="54.33"/>
    <n v="15"/>
    <x v="4"/>
    <x v="18"/>
    <x v="6"/>
    <x v="0"/>
    <x v="0"/>
    <x v="413"/>
    <n v="217.32"/>
    <n v="32.6"/>
    <x v="1013"/>
  </r>
  <r>
    <x v="1104"/>
    <s v="CUST02836"/>
    <x v="1"/>
    <s v="Ceramic Mug Set"/>
    <n v="4"/>
    <n v="23.7"/>
    <n v="15"/>
    <x v="2"/>
    <x v="0"/>
    <x v="0"/>
    <x v="0"/>
    <x v="0"/>
    <x v="644"/>
    <n v="94.8"/>
    <n v="14.22"/>
    <x v="1014"/>
  </r>
  <r>
    <x v="1105"/>
    <s v="CUST01368"/>
    <x v="0"/>
    <s v="Cookbook"/>
    <n v="1"/>
    <n v="35.43"/>
    <n v="10"/>
    <x v="0"/>
    <x v="9"/>
    <x v="0"/>
    <x v="0"/>
    <x v="1"/>
    <x v="626"/>
    <n v="35.43"/>
    <n v="3.54"/>
    <x v="1015"/>
  </r>
  <r>
    <x v="1106"/>
    <s v="CUST02011"/>
    <x v="1"/>
    <s v="Air Fryer"/>
    <n v="2"/>
    <n v="68.5"/>
    <n v="10"/>
    <x v="4"/>
    <x v="0"/>
    <x v="0"/>
    <x v="0"/>
    <x v="0"/>
    <x v="645"/>
    <n v="137"/>
    <n v="13.7"/>
    <x v="1016"/>
  </r>
  <r>
    <x v="1107"/>
    <s v="CUST02314"/>
    <x v="6"/>
    <s v="Smartwatch"/>
    <n v="1"/>
    <n v="183.64"/>
    <n v="0"/>
    <x v="5"/>
    <x v="7"/>
    <x v="4"/>
    <x v="0"/>
    <x v="4"/>
    <x v="391"/>
    <n v="183.64"/>
    <n v="0"/>
    <x v="1017"/>
  </r>
  <r>
    <x v="1108"/>
    <s v="CUST00076"/>
    <x v="4"/>
    <s v="Dumbbell Set"/>
    <n v="4"/>
    <n v="54.3"/>
    <n v="15"/>
    <x v="2"/>
    <x v="15"/>
    <x v="6"/>
    <x v="2"/>
    <x v="1"/>
    <x v="489"/>
    <n v="217.2"/>
    <n v="32.58"/>
    <x v="1018"/>
  </r>
  <r>
    <x v="1109"/>
    <s v="CUST01767"/>
    <x v="5"/>
    <s v="Remote Control Car"/>
    <n v="1"/>
    <n v="72.430000000000007"/>
    <n v="15"/>
    <x v="5"/>
    <x v="7"/>
    <x v="4"/>
    <x v="1"/>
    <x v="1"/>
    <x v="445"/>
    <n v="72.430000000000007"/>
    <n v="10.86"/>
    <x v="621"/>
  </r>
  <r>
    <x v="1110"/>
    <s v="CUST02154"/>
    <x v="1"/>
    <s v="Air Fryer"/>
    <n v="1"/>
    <n v="19.55"/>
    <m/>
    <x v="0"/>
    <x v="20"/>
    <x v="5"/>
    <x v="0"/>
    <x v="4"/>
    <x v="17"/>
    <n v="19.55"/>
    <m/>
    <x v="4"/>
  </r>
  <r>
    <x v="1111"/>
    <s v="CUST02958"/>
    <x v="5"/>
    <s v="Building Blocks Set"/>
    <n v="3"/>
    <n v="8.19"/>
    <n v="15"/>
    <x v="4"/>
    <x v="3"/>
    <x v="0"/>
    <x v="1"/>
    <x v="1"/>
    <x v="646"/>
    <n v="24.57"/>
    <n v="3.69"/>
    <x v="1019"/>
  </r>
  <r>
    <x v="1112"/>
    <s v="CUST02713"/>
    <x v="1"/>
    <s v="Blender"/>
    <n v="1"/>
    <n v="106.6"/>
    <n v="5"/>
    <x v="1"/>
    <x v="18"/>
    <x v="6"/>
    <x v="2"/>
    <x v="1"/>
    <x v="182"/>
    <n v="106.6"/>
    <n v="5.33"/>
    <x v="1020"/>
  </r>
  <r>
    <x v="1113"/>
    <s v="CUST00563"/>
    <x v="7"/>
    <s v="Green Tea Pack"/>
    <n v="2"/>
    <n v="6.57"/>
    <n v="15"/>
    <x v="2"/>
    <x v="6"/>
    <x v="3"/>
    <x v="0"/>
    <x v="0"/>
    <x v="647"/>
    <n v="13.14"/>
    <n v="1.97"/>
    <x v="1021"/>
  </r>
  <r>
    <x v="1114"/>
    <s v="CUST00078"/>
    <x v="6"/>
    <s v="Webcam"/>
    <n v="4"/>
    <n v="201"/>
    <n v="5"/>
    <x v="1"/>
    <x v="6"/>
    <x v="3"/>
    <x v="4"/>
    <x v="1"/>
    <x v="486"/>
    <n v="804"/>
    <n v="40.200000000000003"/>
    <x v="1022"/>
  </r>
  <r>
    <x v="1115"/>
    <s v="CUST03398"/>
    <x v="6"/>
    <s v="Webcam"/>
    <n v="1"/>
    <n v="197.34"/>
    <n v="20"/>
    <x v="5"/>
    <x v="4"/>
    <x v="1"/>
    <x v="3"/>
    <x v="1"/>
    <x v="648"/>
    <n v="197.34"/>
    <n v="39.47"/>
    <x v="1023"/>
  </r>
  <r>
    <x v="1116"/>
    <s v="CUST02885"/>
    <x v="2"/>
    <s v="Hair Dryer"/>
    <n v="3"/>
    <n v="6.33"/>
    <n v="5"/>
    <x v="5"/>
    <x v="19"/>
    <x v="2"/>
    <x v="0"/>
    <x v="3"/>
    <x v="305"/>
    <n v="18.989999999999998"/>
    <n v="0.95"/>
    <x v="1024"/>
  </r>
  <r>
    <x v="1117"/>
    <s v="CUST00855"/>
    <x v="4"/>
    <s v="Dumbbell Set"/>
    <n v="1"/>
    <n v="72.900000000000006"/>
    <n v="25"/>
    <x v="3"/>
    <x v="15"/>
    <x v="6"/>
    <x v="4"/>
    <x v="1"/>
    <x v="649"/>
    <n v="72.900000000000006"/>
    <n v="18.22"/>
    <x v="1025"/>
  </r>
  <r>
    <x v="1118"/>
    <s v="CUST02674"/>
    <x v="4"/>
    <s v="Cricket Bat"/>
    <n v="1"/>
    <n v="148.57"/>
    <n v="10"/>
    <x v="1"/>
    <x v="15"/>
    <x v="6"/>
    <x v="1"/>
    <x v="1"/>
    <x v="650"/>
    <n v="148.57"/>
    <n v="14.86"/>
    <x v="1026"/>
  </r>
  <r>
    <x v="1119"/>
    <s v="CUST02295"/>
    <x v="6"/>
    <s v="Smartwatch"/>
    <n v="1"/>
    <n v="50.66"/>
    <m/>
    <x v="3"/>
    <x v="15"/>
    <x v="6"/>
    <x v="0"/>
    <x v="3"/>
    <x v="30"/>
    <n v="50.66"/>
    <m/>
    <x v="4"/>
  </r>
  <r>
    <x v="1120"/>
    <s v="CUST01630"/>
    <x v="4"/>
    <s v="Yoga Mat"/>
    <n v="2"/>
    <n v="56.97"/>
    <n v="0"/>
    <x v="3"/>
    <x v="20"/>
    <x v="0"/>
    <x v="0"/>
    <x v="3"/>
    <x v="143"/>
    <n v="113.94"/>
    <n v="0"/>
    <x v="1027"/>
  </r>
  <r>
    <x v="1121"/>
    <s v="CUST00310"/>
    <x v="6"/>
    <s v="Webcam"/>
    <n v="1"/>
    <n v="206.14"/>
    <n v="5"/>
    <x v="3"/>
    <x v="18"/>
    <x v="6"/>
    <x v="0"/>
    <x v="0"/>
    <x v="651"/>
    <n v="206.14"/>
    <n v="10.31"/>
    <x v="1028"/>
  </r>
  <r>
    <x v="1122"/>
    <s v="CUST02925"/>
    <x v="0"/>
    <s v="Self-Help Book"/>
    <n v="3"/>
    <n v="18.86"/>
    <n v="15"/>
    <x v="5"/>
    <x v="2"/>
    <x v="2"/>
    <x v="2"/>
    <x v="1"/>
    <x v="288"/>
    <n v="56.58"/>
    <n v="8.49"/>
    <x v="1029"/>
  </r>
  <r>
    <x v="1123"/>
    <s v="CUST03383"/>
    <x v="3"/>
    <s v="Backpack"/>
    <n v="2"/>
    <n v="28.41"/>
    <n v="0"/>
    <x v="4"/>
    <x v="21"/>
    <x v="1"/>
    <x v="0"/>
    <x v="0"/>
    <x v="158"/>
    <n v="56.82"/>
    <n v="0"/>
    <x v="1030"/>
  </r>
  <r>
    <x v="1124"/>
    <s v="CUST02819"/>
    <x v="4"/>
    <s v="Dumbbell Set"/>
    <n v="3"/>
    <n v="70.17"/>
    <n v="10"/>
    <x v="4"/>
    <x v="5"/>
    <x v="3"/>
    <x v="2"/>
    <x v="1"/>
    <x v="201"/>
    <n v="210.51"/>
    <n v="21.05"/>
    <x v="1031"/>
  </r>
  <r>
    <x v="1125"/>
    <s v="CUST02137"/>
    <x v="2"/>
    <s v="Face Moisturizer"/>
    <n v="1"/>
    <n v="30.31"/>
    <n v="25"/>
    <x v="3"/>
    <x v="20"/>
    <x v="6"/>
    <x v="0"/>
    <x v="3"/>
    <x v="595"/>
    <n v="30.31"/>
    <n v="7.58"/>
    <x v="1032"/>
  </r>
  <r>
    <x v="1126"/>
    <s v="CUST02576"/>
    <x v="1"/>
    <s v="LED Desk Lamp"/>
    <n v="1"/>
    <n v="109.29"/>
    <n v="25"/>
    <x v="5"/>
    <x v="5"/>
    <x v="3"/>
    <x v="0"/>
    <x v="0"/>
    <x v="652"/>
    <n v="109.29"/>
    <n v="27.32"/>
    <x v="1033"/>
  </r>
  <r>
    <x v="1127"/>
    <s v="CUST02180"/>
    <x v="6"/>
    <s v="Wireless Earbuds"/>
    <n v="4"/>
    <n v="136.05000000000001"/>
    <n v="5"/>
    <x v="3"/>
    <x v="11"/>
    <x v="5"/>
    <x v="1"/>
    <x v="1"/>
    <x v="653"/>
    <n v="544.20000000000005"/>
    <n v="27.21"/>
    <x v="1034"/>
  </r>
  <r>
    <x v="1128"/>
    <s v="CUST01656"/>
    <x v="5"/>
    <s v="Remote Control Car"/>
    <n v="1"/>
    <n v="19.14"/>
    <n v="15"/>
    <x v="5"/>
    <x v="7"/>
    <x v="4"/>
    <x v="0"/>
    <x v="0"/>
    <x v="193"/>
    <n v="19.14"/>
    <n v="2.87"/>
    <x v="1035"/>
  </r>
  <r>
    <x v="1129"/>
    <s v="CUST00199"/>
    <x v="1"/>
    <s v="Air Fryer"/>
    <n v="1"/>
    <n v="12.08"/>
    <n v="15"/>
    <x v="0"/>
    <x v="17"/>
    <x v="5"/>
    <x v="2"/>
    <x v="1"/>
    <x v="654"/>
    <n v="12.08"/>
    <n v="1.81"/>
    <x v="1036"/>
  </r>
  <r>
    <x v="1130"/>
    <s v="CUST01812"/>
    <x v="5"/>
    <s v="Puzzle 1000pc"/>
    <n v="2"/>
    <n v="32.26"/>
    <n v="15"/>
    <x v="2"/>
    <x v="14"/>
    <x v="5"/>
    <x v="0"/>
    <x v="4"/>
    <x v="605"/>
    <n v="64.52"/>
    <n v="9.68"/>
    <x v="1037"/>
  </r>
  <r>
    <x v="1131"/>
    <s v="CUST02148"/>
    <x v="7"/>
    <s v="Green Tea Pack"/>
    <n v="1"/>
    <n v="17.420000000000002"/>
    <n v="5"/>
    <x v="5"/>
    <x v="21"/>
    <x v="1"/>
    <x v="4"/>
    <x v="1"/>
    <x v="523"/>
    <n v="17.420000000000002"/>
    <n v="0.87"/>
    <x v="1038"/>
  </r>
  <r>
    <x v="1132"/>
    <s v="CUST03481"/>
    <x v="2"/>
    <s v="Sunscreen SPF50"/>
    <n v="3"/>
    <n v="36.04"/>
    <m/>
    <x v="1"/>
    <x v="18"/>
    <x v="6"/>
    <x v="3"/>
    <x v="1"/>
    <x v="655"/>
    <n v="108.12"/>
    <m/>
    <x v="4"/>
  </r>
  <r>
    <x v="1133"/>
    <s v="CUST02936"/>
    <x v="4"/>
    <s v="Cycling Helmet"/>
    <n v="4"/>
    <n v="98.15"/>
    <n v="0"/>
    <x v="0"/>
    <x v="19"/>
    <x v="2"/>
    <x v="3"/>
    <x v="1"/>
    <x v="525"/>
    <n v="392.6"/>
    <n v="0"/>
    <x v="1039"/>
  </r>
  <r>
    <x v="1134"/>
    <s v="CUST00896"/>
    <x v="6"/>
    <s v="Gaming Mouse"/>
    <n v="3"/>
    <n v="200.54"/>
    <n v="0"/>
    <x v="3"/>
    <x v="3"/>
    <x v="0"/>
    <x v="1"/>
    <x v="1"/>
    <x v="149"/>
    <n v="601.62"/>
    <n v="0"/>
    <x v="1040"/>
  </r>
  <r>
    <x v="1135"/>
    <s v="CUST00757"/>
    <x v="6"/>
    <s v="Bluetooth Speaker"/>
    <n v="1"/>
    <n v="203.86"/>
    <n v="0"/>
    <x v="2"/>
    <x v="8"/>
    <x v="2"/>
    <x v="0"/>
    <x v="0"/>
    <x v="168"/>
    <n v="203.86"/>
    <n v="0"/>
    <x v="1041"/>
  </r>
  <r>
    <x v="1136"/>
    <s v="CUST00624"/>
    <x v="6"/>
    <s v="Power Bank"/>
    <n v="3"/>
    <n v="17.690000000000001"/>
    <n v="0"/>
    <x v="3"/>
    <x v="8"/>
    <x v="2"/>
    <x v="2"/>
    <x v="1"/>
    <x v="459"/>
    <n v="53.07"/>
    <n v="0"/>
    <x v="538"/>
  </r>
  <r>
    <x v="1137"/>
    <s v="CUST00036"/>
    <x v="1"/>
    <s v="LED Desk Lamp"/>
    <n v="3"/>
    <n v="22.25"/>
    <n v="0"/>
    <x v="2"/>
    <x v="17"/>
    <x v="5"/>
    <x v="0"/>
    <x v="4"/>
    <x v="656"/>
    <n v="66.75"/>
    <n v="0"/>
    <x v="858"/>
  </r>
  <r>
    <x v="1138"/>
    <s v="CUST01694"/>
    <x v="6"/>
    <s v="Power Bank"/>
    <n v="1"/>
    <n v="18.64"/>
    <n v="0"/>
    <x v="5"/>
    <x v="22"/>
    <x v="5"/>
    <x v="0"/>
    <x v="0"/>
    <x v="164"/>
    <n v="18.64"/>
    <n v="0"/>
    <x v="1042"/>
  </r>
  <r>
    <x v="1139"/>
    <s v="CUST02975"/>
    <x v="6"/>
    <s v="Bluetooth Speaker"/>
    <n v="2"/>
    <n v="46.65"/>
    <n v="5"/>
    <x v="0"/>
    <x v="11"/>
    <x v="5"/>
    <x v="0"/>
    <x v="2"/>
    <x v="600"/>
    <n v="93.3"/>
    <n v="4.66"/>
    <x v="1043"/>
  </r>
  <r>
    <x v="1140"/>
    <s v="CUST00302"/>
    <x v="0"/>
    <s v="Cookbook"/>
    <n v="1"/>
    <n v="29.07"/>
    <n v="5"/>
    <x v="2"/>
    <x v="12"/>
    <x v="3"/>
    <x v="3"/>
    <x v="1"/>
    <x v="242"/>
    <n v="29.07"/>
    <n v="1.45"/>
    <x v="1044"/>
  </r>
  <r>
    <x v="1141"/>
    <s v="CUST00914"/>
    <x v="4"/>
    <s v="Cricket Bat"/>
    <n v="4"/>
    <n v="38.75"/>
    <n v="10"/>
    <x v="4"/>
    <x v="6"/>
    <x v="3"/>
    <x v="0"/>
    <x v="3"/>
    <x v="208"/>
    <n v="155"/>
    <n v="15.5"/>
    <x v="1045"/>
  </r>
  <r>
    <x v="1142"/>
    <s v="CUST03369"/>
    <x v="6"/>
    <s v="Power Bank"/>
    <n v="3"/>
    <n v="243.45"/>
    <n v="15"/>
    <x v="2"/>
    <x v="5"/>
    <x v="3"/>
    <x v="0"/>
    <x v="3"/>
    <x v="451"/>
    <n v="730.35"/>
    <n v="109.55"/>
    <x v="1046"/>
  </r>
  <r>
    <x v="1143"/>
    <s v="CUST00788"/>
    <x v="5"/>
    <s v="Building Blocks Set"/>
    <n v="1"/>
    <n v="81.11"/>
    <m/>
    <x v="4"/>
    <x v="7"/>
    <x v="4"/>
    <x v="0"/>
    <x v="3"/>
    <x v="644"/>
    <n v="81.11"/>
    <m/>
    <x v="4"/>
  </r>
  <r>
    <x v="1144"/>
    <s v="CUST00610"/>
    <x v="7"/>
    <s v="Green Tea Pack"/>
    <n v="3"/>
    <n v="5.39"/>
    <n v="10"/>
    <x v="4"/>
    <x v="19"/>
    <x v="2"/>
    <x v="0"/>
    <x v="1"/>
    <x v="504"/>
    <n v="16.170000000000002"/>
    <n v="1.62"/>
    <x v="1047"/>
  </r>
  <r>
    <x v="1145"/>
    <s v="CUST00658"/>
    <x v="3"/>
    <s v="Formal Shirt"/>
    <n v="1"/>
    <n v="97.72"/>
    <m/>
    <x v="4"/>
    <x v="6"/>
    <x v="3"/>
    <x v="0"/>
    <x v="2"/>
    <x v="40"/>
    <n v="97.72"/>
    <m/>
    <x v="4"/>
  </r>
  <r>
    <x v="1146"/>
    <s v="CUST01056"/>
    <x v="6"/>
    <s v="Smartwatch"/>
    <n v="1"/>
    <n v="117.09"/>
    <n v="0"/>
    <x v="4"/>
    <x v="10"/>
    <x v="3"/>
    <x v="0"/>
    <x v="2"/>
    <x v="547"/>
    <n v="117.09"/>
    <n v="0"/>
    <x v="1048"/>
  </r>
  <r>
    <x v="1147"/>
    <s v="CUST01404"/>
    <x v="1"/>
    <s v="Storage Organizer"/>
    <n v="1"/>
    <n v="52.53"/>
    <n v="10"/>
    <x v="2"/>
    <x v="21"/>
    <x v="1"/>
    <x v="0"/>
    <x v="0"/>
    <x v="657"/>
    <n v="52.53"/>
    <n v="5.25"/>
    <x v="1049"/>
  </r>
  <r>
    <x v="1148"/>
    <s v="CUST02938"/>
    <x v="1"/>
    <s v="Vacuum Cleaner"/>
    <n v="2"/>
    <n v="52.66"/>
    <m/>
    <x v="3"/>
    <x v="0"/>
    <x v="0"/>
    <x v="4"/>
    <x v="1"/>
    <x v="596"/>
    <n v="105.32"/>
    <m/>
    <x v="4"/>
  </r>
  <r>
    <x v="1149"/>
    <s v="CUST03456"/>
    <x v="0"/>
    <s v="Fiction Novel"/>
    <n v="3"/>
    <n v="25.37"/>
    <n v="0"/>
    <x v="1"/>
    <x v="6"/>
    <x v="3"/>
    <x v="2"/>
    <x v="1"/>
    <x v="559"/>
    <n v="76.11"/>
    <n v="0"/>
    <x v="101"/>
  </r>
  <r>
    <x v="1150"/>
    <s v="CUST01280"/>
    <x v="3"/>
    <s v="Cotton T-Shirt"/>
    <n v="2"/>
    <n v="45.95"/>
    <n v="25"/>
    <x v="1"/>
    <x v="12"/>
    <x v="3"/>
    <x v="1"/>
    <x v="1"/>
    <x v="658"/>
    <n v="91.9"/>
    <n v="22.98"/>
    <x v="1050"/>
  </r>
  <r>
    <x v="1151"/>
    <s v="CUST03334"/>
    <x v="6"/>
    <s v="Gaming Mouse"/>
    <n v="1"/>
    <n v="106.53"/>
    <n v="10"/>
    <x v="4"/>
    <x v="1"/>
    <x v="1"/>
    <x v="0"/>
    <x v="3"/>
    <x v="428"/>
    <n v="106.53"/>
    <n v="10.65"/>
    <x v="1051"/>
  </r>
  <r>
    <x v="1152"/>
    <s v="CUST01681"/>
    <x v="7"/>
    <s v="Green Tea Pack"/>
    <n v="4"/>
    <n v="29.74"/>
    <n v="10"/>
    <x v="2"/>
    <x v="15"/>
    <x v="6"/>
    <x v="1"/>
    <x v="1"/>
    <x v="659"/>
    <n v="118.96"/>
    <n v="11.9"/>
    <x v="1052"/>
  </r>
  <r>
    <x v="1153"/>
    <s v="CUST02686"/>
    <x v="7"/>
    <s v="Olive Oil 1L"/>
    <n v="2"/>
    <n v="16.22"/>
    <n v="0"/>
    <x v="0"/>
    <x v="1"/>
    <x v="1"/>
    <x v="0"/>
    <x v="3"/>
    <x v="174"/>
    <n v="32.44"/>
    <n v="0"/>
    <x v="1053"/>
  </r>
  <r>
    <x v="1154"/>
    <s v="CUST01738"/>
    <x v="7"/>
    <s v="Green Tea Pack"/>
    <n v="2"/>
    <n v="8.02"/>
    <n v="0"/>
    <x v="1"/>
    <x v="9"/>
    <x v="0"/>
    <x v="0"/>
    <x v="3"/>
    <x v="98"/>
    <n v="16.04"/>
    <n v="0"/>
    <x v="1054"/>
  </r>
  <r>
    <x v="1155"/>
    <s v="CUST03288"/>
    <x v="5"/>
    <s v="Action Figure"/>
    <n v="1"/>
    <n v="24.2"/>
    <n v="0"/>
    <x v="3"/>
    <x v="8"/>
    <x v="2"/>
    <x v="0"/>
    <x v="0"/>
    <x v="660"/>
    <n v="24.2"/>
    <n v="0"/>
    <x v="1055"/>
  </r>
  <r>
    <x v="1156"/>
    <s v="CUST00110"/>
    <x v="6"/>
    <s v="Wireless Earbuds"/>
    <n v="1"/>
    <n v="243.09"/>
    <n v="0"/>
    <x v="0"/>
    <x v="12"/>
    <x v="3"/>
    <x v="0"/>
    <x v="3"/>
    <x v="55"/>
    <n v="243.09"/>
    <n v="0"/>
    <x v="1056"/>
  </r>
  <r>
    <x v="1157"/>
    <s v="CUST03485"/>
    <x v="5"/>
    <s v="Building Blocks Set"/>
    <n v="1"/>
    <n v="73.459999999999994"/>
    <n v="20"/>
    <x v="5"/>
    <x v="11"/>
    <x v="5"/>
    <x v="0"/>
    <x v="2"/>
    <x v="653"/>
    <n v="73.459999999999994"/>
    <n v="14.69"/>
    <x v="1057"/>
  </r>
  <r>
    <x v="1158"/>
    <s v="CUST00261"/>
    <x v="1"/>
    <s v="Ceramic Mug Set"/>
    <n v="1"/>
    <n v="15.11"/>
    <n v="25"/>
    <x v="0"/>
    <x v="8"/>
    <x v="2"/>
    <x v="0"/>
    <x v="0"/>
    <x v="431"/>
    <n v="15.11"/>
    <n v="3.78"/>
    <x v="1058"/>
  </r>
  <r>
    <x v="1159"/>
    <s v="CUST00478"/>
    <x v="7"/>
    <s v="Olive Oil 1L"/>
    <n v="3"/>
    <n v="15.07"/>
    <n v="0"/>
    <x v="4"/>
    <x v="3"/>
    <x v="0"/>
    <x v="3"/>
    <x v="1"/>
    <x v="112"/>
    <n v="45.21"/>
    <n v="0"/>
    <x v="1059"/>
  </r>
  <r>
    <x v="1160"/>
    <s v="CUST02476"/>
    <x v="3"/>
    <s v="Sunglasses"/>
    <n v="1"/>
    <n v="27.82"/>
    <n v="20"/>
    <x v="2"/>
    <x v="13"/>
    <x v="4"/>
    <x v="0"/>
    <x v="3"/>
    <x v="661"/>
    <n v="27.82"/>
    <n v="5.56"/>
    <x v="1060"/>
  </r>
  <r>
    <x v="1161"/>
    <s v="CUST00598"/>
    <x v="1"/>
    <s v="Vacuum Cleaner"/>
    <n v="1"/>
    <n v="161.15"/>
    <n v="10"/>
    <x v="1"/>
    <x v="0"/>
    <x v="0"/>
    <x v="4"/>
    <x v="1"/>
    <x v="159"/>
    <n v="161.15"/>
    <n v="16.12"/>
    <x v="63"/>
  </r>
  <r>
    <x v="1162"/>
    <s v="CUST00633"/>
    <x v="7"/>
    <s v="Almonds 500g"/>
    <n v="1"/>
    <n v="25.71"/>
    <m/>
    <x v="4"/>
    <x v="12"/>
    <x v="3"/>
    <x v="3"/>
    <x v="1"/>
    <x v="662"/>
    <n v="25.71"/>
    <m/>
    <x v="4"/>
  </r>
  <r>
    <x v="1163"/>
    <s v="CUST02546"/>
    <x v="3"/>
    <s v="Formal Shirt"/>
    <n v="1"/>
    <n v="81.97"/>
    <n v="5"/>
    <x v="2"/>
    <x v="17"/>
    <x v="5"/>
    <x v="1"/>
    <x v="1"/>
    <x v="589"/>
    <n v="81.97"/>
    <n v="4.0999999999999996"/>
    <x v="1061"/>
  </r>
  <r>
    <x v="1164"/>
    <s v="CUST01679"/>
    <x v="0"/>
    <s v="Fiction Novel"/>
    <n v="1"/>
    <n v="24.51"/>
    <n v="10"/>
    <x v="0"/>
    <x v="5"/>
    <x v="3"/>
    <x v="0"/>
    <x v="0"/>
    <x v="243"/>
    <n v="24.51"/>
    <n v="2.4500000000000002"/>
    <x v="1062"/>
  </r>
  <r>
    <x v="1165"/>
    <s v="CUST02449"/>
    <x v="3"/>
    <s v="Backpack"/>
    <n v="1"/>
    <n v="25.29"/>
    <n v="0"/>
    <x v="4"/>
    <x v="5"/>
    <x v="3"/>
    <x v="0"/>
    <x v="2"/>
    <x v="18"/>
    <n v="25.29"/>
    <n v="0"/>
    <x v="1063"/>
  </r>
  <r>
    <x v="1166"/>
    <s v="CUST03131"/>
    <x v="2"/>
    <s v="Face Moisturizer"/>
    <n v="1"/>
    <n v="17.829999999999998"/>
    <n v="15"/>
    <x v="1"/>
    <x v="3"/>
    <x v="0"/>
    <x v="0"/>
    <x v="3"/>
    <x v="663"/>
    <n v="17.829999999999998"/>
    <n v="2.67"/>
    <x v="1064"/>
  </r>
  <r>
    <x v="1167"/>
    <s v="CUST01445"/>
    <x v="0"/>
    <s v="Fiction Novel"/>
    <n v="1"/>
    <n v="30.23"/>
    <n v="5"/>
    <x v="5"/>
    <x v="16"/>
    <x v="4"/>
    <x v="3"/>
    <x v="1"/>
    <x v="379"/>
    <n v="30.23"/>
    <n v="1.51"/>
    <x v="1065"/>
  </r>
  <r>
    <x v="1168"/>
    <s v="CUST03411"/>
    <x v="2"/>
    <s v="Lipstick"/>
    <n v="2"/>
    <n v="25.55"/>
    <n v="25"/>
    <x v="0"/>
    <x v="4"/>
    <x v="1"/>
    <x v="3"/>
    <x v="1"/>
    <x v="585"/>
    <n v="51.1"/>
    <n v="12.78"/>
    <x v="1066"/>
  </r>
  <r>
    <x v="1169"/>
    <s v="CUST02805"/>
    <x v="6"/>
    <s v="Laptop Stand"/>
    <n v="1"/>
    <n v="229.09"/>
    <n v="10"/>
    <x v="1"/>
    <x v="4"/>
    <x v="1"/>
    <x v="0"/>
    <x v="2"/>
    <x v="177"/>
    <n v="229.09"/>
    <n v="22.91"/>
    <x v="1067"/>
  </r>
  <r>
    <x v="1170"/>
    <s v="CUST00360"/>
    <x v="1"/>
    <s v="Air Fryer"/>
    <n v="3"/>
    <n v="156.47"/>
    <n v="0"/>
    <x v="4"/>
    <x v="8"/>
    <x v="2"/>
    <x v="4"/>
    <x v="1"/>
    <x v="412"/>
    <n v="469.41"/>
    <n v="0"/>
    <x v="1068"/>
  </r>
  <r>
    <x v="1171"/>
    <s v="CUST00442"/>
    <x v="2"/>
    <s v="Hair Dryer"/>
    <n v="2"/>
    <n v="25.03"/>
    <n v="0"/>
    <x v="0"/>
    <x v="17"/>
    <x v="5"/>
    <x v="0"/>
    <x v="1"/>
    <x v="520"/>
    <n v="50.06"/>
    <n v="0"/>
    <x v="1069"/>
  </r>
  <r>
    <x v="1172"/>
    <s v="CUST01210"/>
    <x v="5"/>
    <s v="Action Figure"/>
    <n v="1"/>
    <n v="77.13"/>
    <n v="5"/>
    <x v="4"/>
    <x v="13"/>
    <x v="4"/>
    <x v="4"/>
    <x v="1"/>
    <x v="664"/>
    <n v="77.13"/>
    <n v="3.86"/>
    <x v="1070"/>
  </r>
  <r>
    <x v="1173"/>
    <s v="CUST02814"/>
    <x v="6"/>
    <s v="Smartwatch"/>
    <n v="1"/>
    <n v="242.4"/>
    <n v="5"/>
    <x v="5"/>
    <x v="0"/>
    <x v="0"/>
    <x v="0"/>
    <x v="0"/>
    <x v="665"/>
    <n v="242.4"/>
    <n v="12.12"/>
    <x v="1071"/>
  </r>
  <r>
    <x v="1174"/>
    <s v="CUST03261"/>
    <x v="7"/>
    <s v="Almonds 500g"/>
    <n v="2"/>
    <n v="5.28"/>
    <n v="10"/>
    <x v="3"/>
    <x v="16"/>
    <x v="4"/>
    <x v="0"/>
    <x v="3"/>
    <x v="285"/>
    <n v="10.56"/>
    <n v="1.06"/>
    <x v="1072"/>
  </r>
  <r>
    <x v="1175"/>
    <s v="CUST00283"/>
    <x v="3"/>
    <s v="Leather Wallet"/>
    <n v="2"/>
    <n v="97.7"/>
    <m/>
    <x v="4"/>
    <x v="22"/>
    <x v="5"/>
    <x v="0"/>
    <x v="3"/>
    <x v="666"/>
    <n v="195.4"/>
    <m/>
    <x v="4"/>
  </r>
  <r>
    <x v="1176"/>
    <s v="CUST00323"/>
    <x v="1"/>
    <s v="Ceramic Mug Set"/>
    <n v="3"/>
    <n v="157.11000000000001"/>
    <n v="15"/>
    <x v="5"/>
    <x v="7"/>
    <x v="4"/>
    <x v="0"/>
    <x v="0"/>
    <x v="291"/>
    <n v="471.33"/>
    <n v="70.7"/>
    <x v="1073"/>
  </r>
  <r>
    <x v="1177"/>
    <s v="CUST00715"/>
    <x v="7"/>
    <s v="Green Tea Pack"/>
    <n v="1"/>
    <n v="24.7"/>
    <n v="15"/>
    <x v="5"/>
    <x v="11"/>
    <x v="5"/>
    <x v="0"/>
    <x v="3"/>
    <x v="476"/>
    <n v="24.7"/>
    <n v="3.7"/>
    <x v="550"/>
  </r>
  <r>
    <x v="1178"/>
    <s v="CUST00009"/>
    <x v="0"/>
    <s v="Kids Storybook"/>
    <n v="1"/>
    <n v="32.76"/>
    <n v="0"/>
    <x v="5"/>
    <x v="15"/>
    <x v="6"/>
    <x v="0"/>
    <x v="3"/>
    <x v="479"/>
    <n v="32.76"/>
    <n v="0"/>
    <x v="1074"/>
  </r>
  <r>
    <x v="1179"/>
    <s v="CUST02905"/>
    <x v="6"/>
    <s v="Gaming Mouse"/>
    <n v="1"/>
    <n v="155.16999999999999"/>
    <n v="0"/>
    <x v="0"/>
    <x v="1"/>
    <x v="1"/>
    <x v="1"/>
    <x v="1"/>
    <x v="380"/>
    <n v="155.16999999999999"/>
    <n v="0"/>
    <x v="1075"/>
  </r>
  <r>
    <x v="1180"/>
    <s v="CUST01195"/>
    <x v="1"/>
    <s v="Air Fryer"/>
    <n v="1"/>
    <n v="161.80000000000001"/>
    <n v="5"/>
    <x v="4"/>
    <x v="13"/>
    <x v="4"/>
    <x v="4"/>
    <x v="1"/>
    <x v="560"/>
    <n v="161.80000000000001"/>
    <n v="8.09"/>
    <x v="1076"/>
  </r>
  <r>
    <x v="1181"/>
    <s v="CUST02128"/>
    <x v="7"/>
    <s v="Olive Oil 1L"/>
    <n v="1"/>
    <n v="23.83"/>
    <n v="20"/>
    <x v="0"/>
    <x v="5"/>
    <x v="3"/>
    <x v="3"/>
    <x v="1"/>
    <x v="138"/>
    <n v="23.83"/>
    <n v="4.7699999999999996"/>
    <x v="1077"/>
  </r>
  <r>
    <x v="1182"/>
    <s v="CUST01163"/>
    <x v="3"/>
    <s v="Leather Wallet"/>
    <n v="1"/>
    <n v="106.84"/>
    <n v="15"/>
    <x v="2"/>
    <x v="16"/>
    <x v="4"/>
    <x v="1"/>
    <x v="1"/>
    <x v="667"/>
    <n v="106.84"/>
    <n v="16.03"/>
    <x v="1078"/>
  </r>
  <r>
    <x v="1183"/>
    <s v="CUST02577"/>
    <x v="5"/>
    <s v="Remote Control Car"/>
    <n v="3"/>
    <n v="75.099999999999994"/>
    <n v="5"/>
    <x v="0"/>
    <x v="15"/>
    <x v="6"/>
    <x v="0"/>
    <x v="0"/>
    <x v="122"/>
    <n v="225.3"/>
    <n v="11.26"/>
    <x v="1079"/>
  </r>
  <r>
    <x v="1184"/>
    <s v="CUST01662"/>
    <x v="4"/>
    <s v="Dumbbell Set"/>
    <n v="1"/>
    <n v="26.15"/>
    <n v="15"/>
    <x v="4"/>
    <x v="21"/>
    <x v="1"/>
    <x v="3"/>
    <x v="1"/>
    <x v="668"/>
    <n v="26.15"/>
    <n v="3.92"/>
    <x v="1080"/>
  </r>
  <r>
    <x v="1185"/>
    <s v="CUST02855"/>
    <x v="3"/>
    <s v="Hoodie"/>
    <n v="1"/>
    <n v="44.69"/>
    <n v="0"/>
    <x v="1"/>
    <x v="2"/>
    <x v="2"/>
    <x v="0"/>
    <x v="0"/>
    <x v="669"/>
    <n v="44.69"/>
    <n v="0"/>
    <x v="1081"/>
  </r>
  <r>
    <x v="1186"/>
    <s v="CUST00371"/>
    <x v="4"/>
    <s v="Cycling Helmet"/>
    <n v="1"/>
    <n v="26.62"/>
    <n v="0"/>
    <x v="5"/>
    <x v="7"/>
    <x v="4"/>
    <x v="0"/>
    <x v="0"/>
    <x v="423"/>
    <n v="26.62"/>
    <n v="0"/>
    <x v="1082"/>
  </r>
  <r>
    <x v="1187"/>
    <s v="CUST02708"/>
    <x v="4"/>
    <s v="Cycling Helmet"/>
    <n v="3"/>
    <n v="146.86000000000001"/>
    <n v="10"/>
    <x v="4"/>
    <x v="18"/>
    <x v="6"/>
    <x v="4"/>
    <x v="1"/>
    <x v="64"/>
    <n v="440.58"/>
    <n v="44.06"/>
    <x v="1083"/>
  </r>
  <r>
    <x v="1188"/>
    <s v="CUST00566"/>
    <x v="5"/>
    <s v="Remote Control Car"/>
    <n v="4"/>
    <n v="38.869999999999997"/>
    <n v="25"/>
    <x v="2"/>
    <x v="4"/>
    <x v="1"/>
    <x v="0"/>
    <x v="2"/>
    <x v="530"/>
    <n v="155.47999999999999"/>
    <n v="38.869999999999997"/>
    <x v="1084"/>
  </r>
  <r>
    <x v="1189"/>
    <s v="CUST02561"/>
    <x v="1"/>
    <s v="Storage Organizer"/>
    <n v="1"/>
    <n v="76.930000000000007"/>
    <n v="15"/>
    <x v="0"/>
    <x v="11"/>
    <x v="5"/>
    <x v="0"/>
    <x v="2"/>
    <x v="585"/>
    <n v="76.930000000000007"/>
    <n v="11.54"/>
    <x v="1085"/>
  </r>
  <r>
    <x v="1190"/>
    <s v="CUST00613"/>
    <x v="5"/>
    <s v="Remote Control Car"/>
    <n v="4"/>
    <n v="50.56"/>
    <n v="0"/>
    <x v="2"/>
    <x v="17"/>
    <x v="5"/>
    <x v="1"/>
    <x v="1"/>
    <x v="670"/>
    <n v="202.24"/>
    <n v="0"/>
    <x v="1086"/>
  </r>
  <r>
    <x v="1191"/>
    <s v="CUST02256"/>
    <x v="3"/>
    <s v="Leather Wallet"/>
    <n v="1"/>
    <n v="91.88"/>
    <n v="0"/>
    <x v="3"/>
    <x v="21"/>
    <x v="1"/>
    <x v="2"/>
    <x v="1"/>
    <x v="671"/>
    <n v="91.88"/>
    <n v="0"/>
    <x v="1087"/>
  </r>
  <r>
    <x v="1192"/>
    <s v="CUST01746"/>
    <x v="2"/>
    <s v="Lipstick"/>
    <n v="1"/>
    <n v="29.39"/>
    <n v="25"/>
    <x v="2"/>
    <x v="1"/>
    <x v="1"/>
    <x v="0"/>
    <x v="2"/>
    <x v="402"/>
    <n v="29.39"/>
    <n v="7.35"/>
    <x v="1088"/>
  </r>
  <r>
    <x v="1193"/>
    <s v="CUST00605"/>
    <x v="2"/>
    <s v="Hair Dryer"/>
    <n v="1"/>
    <n v="59.03"/>
    <n v="0"/>
    <x v="1"/>
    <x v="20"/>
    <x v="2"/>
    <x v="0"/>
    <x v="3"/>
    <x v="672"/>
    <n v="59.03"/>
    <n v="0"/>
    <x v="1089"/>
  </r>
  <r>
    <x v="1194"/>
    <s v="CUST00667"/>
    <x v="5"/>
    <s v="Remote Control Car"/>
    <n v="2"/>
    <n v="24.02"/>
    <n v="5"/>
    <x v="2"/>
    <x v="8"/>
    <x v="2"/>
    <x v="0"/>
    <x v="4"/>
    <x v="213"/>
    <n v="48.04"/>
    <n v="2.4"/>
    <x v="1090"/>
  </r>
  <r>
    <x v="1195"/>
    <s v="CUST03064"/>
    <x v="3"/>
    <s v="Cotton T-Shirt"/>
    <n v="1"/>
    <n v="72.09"/>
    <n v="0"/>
    <x v="2"/>
    <x v="22"/>
    <x v="5"/>
    <x v="1"/>
    <x v="1"/>
    <x v="673"/>
    <n v="72.09"/>
    <n v="0"/>
    <x v="1091"/>
  </r>
  <r>
    <x v="1196"/>
    <s v="CUST02584"/>
    <x v="2"/>
    <s v="Sunscreen SPF50"/>
    <n v="4"/>
    <n v="26.92"/>
    <n v="10"/>
    <x v="4"/>
    <x v="20"/>
    <x v="6"/>
    <x v="4"/>
    <x v="1"/>
    <x v="674"/>
    <n v="107.68"/>
    <n v="10.77"/>
    <x v="1092"/>
  </r>
  <r>
    <x v="1197"/>
    <s v="CUST01415"/>
    <x v="3"/>
    <s v="Cotton T-Shirt"/>
    <n v="5"/>
    <n v="35.880000000000003"/>
    <n v="15"/>
    <x v="5"/>
    <x v="3"/>
    <x v="0"/>
    <x v="1"/>
    <x v="1"/>
    <x v="300"/>
    <n v="179.4"/>
    <n v="26.91"/>
    <x v="1093"/>
  </r>
  <r>
    <x v="1198"/>
    <s v="CUST02128"/>
    <x v="2"/>
    <s v="Hair Dryer"/>
    <n v="1"/>
    <n v="7.81"/>
    <n v="10"/>
    <x v="2"/>
    <x v="15"/>
    <x v="6"/>
    <x v="0"/>
    <x v="5"/>
    <x v="533"/>
    <n v="7.81"/>
    <n v="0.78"/>
    <x v="1094"/>
  </r>
  <r>
    <x v="1199"/>
    <s v="CUST00118"/>
    <x v="3"/>
    <s v="Leather Wallet"/>
    <n v="1"/>
    <n v="45.97"/>
    <n v="20"/>
    <x v="4"/>
    <x v="0"/>
    <x v="0"/>
    <x v="4"/>
    <x v="1"/>
    <x v="675"/>
    <n v="45.97"/>
    <n v="9.19"/>
    <x v="1095"/>
  </r>
  <r>
    <x v="1200"/>
    <s v="CUST02428"/>
    <x v="1"/>
    <s v="Blender"/>
    <n v="1"/>
    <n v="112.49"/>
    <n v="5"/>
    <x v="5"/>
    <x v="8"/>
    <x v="2"/>
    <x v="2"/>
    <x v="1"/>
    <x v="100"/>
    <n v="112.49"/>
    <n v="5.62"/>
    <x v="1096"/>
  </r>
  <r>
    <x v="1201"/>
    <s v="CUST00751"/>
    <x v="2"/>
    <s v="Shampoo"/>
    <n v="2"/>
    <n v="15.05"/>
    <n v="25"/>
    <x v="3"/>
    <x v="10"/>
    <x v="3"/>
    <x v="4"/>
    <x v="1"/>
    <x v="442"/>
    <n v="30.1"/>
    <n v="7.52"/>
    <x v="1097"/>
  </r>
  <r>
    <x v="1202"/>
    <s v="CUST02227"/>
    <x v="1"/>
    <s v="Blender"/>
    <n v="1"/>
    <n v="132"/>
    <n v="0"/>
    <x v="4"/>
    <x v="18"/>
    <x v="6"/>
    <x v="0"/>
    <x v="3"/>
    <x v="455"/>
    <n v="132"/>
    <n v="0"/>
    <x v="1098"/>
  </r>
  <r>
    <x v="1203"/>
    <s v="CUST00199"/>
    <x v="3"/>
    <s v="Sunglasses"/>
    <n v="5"/>
    <n v="77.569999999999993"/>
    <n v="25"/>
    <x v="0"/>
    <x v="15"/>
    <x v="6"/>
    <x v="4"/>
    <x v="1"/>
    <x v="267"/>
    <n v="387.85"/>
    <n v="96.96"/>
    <x v="1099"/>
  </r>
  <r>
    <x v="1204"/>
    <s v="CUST02477"/>
    <x v="2"/>
    <s v="Sunscreen SPF50"/>
    <n v="2"/>
    <n v="45"/>
    <n v="10"/>
    <x v="0"/>
    <x v="10"/>
    <x v="3"/>
    <x v="1"/>
    <x v="1"/>
    <x v="676"/>
    <n v="90"/>
    <n v="9"/>
    <x v="1100"/>
  </r>
  <r>
    <x v="1205"/>
    <s v="CUST00417"/>
    <x v="2"/>
    <s v="Perfume"/>
    <n v="2"/>
    <n v="17.55"/>
    <n v="5"/>
    <x v="4"/>
    <x v="16"/>
    <x v="4"/>
    <x v="0"/>
    <x v="1"/>
    <x v="313"/>
    <n v="35.1"/>
    <n v="1.76"/>
    <x v="1101"/>
  </r>
  <r>
    <x v="1206"/>
    <s v="CUST03434"/>
    <x v="7"/>
    <s v="Almonds 500g"/>
    <n v="4"/>
    <n v="7.14"/>
    <n v="10"/>
    <x v="0"/>
    <x v="20"/>
    <x v="3"/>
    <x v="1"/>
    <x v="1"/>
    <x v="492"/>
    <n v="28.56"/>
    <n v="2.86"/>
    <x v="1102"/>
  </r>
  <r>
    <x v="1207"/>
    <s v="CUST03476"/>
    <x v="3"/>
    <s v="Hoodie"/>
    <n v="2"/>
    <n v="109.74"/>
    <n v="10"/>
    <x v="4"/>
    <x v="16"/>
    <x v="4"/>
    <x v="0"/>
    <x v="2"/>
    <x v="290"/>
    <n v="219.48"/>
    <n v="21.95"/>
    <x v="1103"/>
  </r>
  <r>
    <x v="1208"/>
    <s v="CUST02836"/>
    <x v="6"/>
    <s v="Wireless Earbuds"/>
    <n v="5"/>
    <n v="145.9"/>
    <m/>
    <x v="5"/>
    <x v="7"/>
    <x v="4"/>
    <x v="0"/>
    <x v="3"/>
    <x v="265"/>
    <n v="729.5"/>
    <m/>
    <x v="4"/>
  </r>
  <r>
    <x v="1209"/>
    <s v="CUST00395"/>
    <x v="2"/>
    <s v="Sunscreen SPF50"/>
    <n v="1"/>
    <n v="33.340000000000003"/>
    <n v="0"/>
    <x v="3"/>
    <x v="15"/>
    <x v="6"/>
    <x v="0"/>
    <x v="3"/>
    <x v="81"/>
    <n v="33.340000000000003"/>
    <n v="0"/>
    <x v="1101"/>
  </r>
  <r>
    <x v="1210"/>
    <s v="CUST01975"/>
    <x v="6"/>
    <s v="Wireless Earbuds"/>
    <n v="2"/>
    <n v="190.62"/>
    <n v="0"/>
    <x v="3"/>
    <x v="6"/>
    <x v="3"/>
    <x v="0"/>
    <x v="4"/>
    <x v="167"/>
    <n v="381.24"/>
    <n v="0"/>
    <x v="1104"/>
  </r>
  <r>
    <x v="1211"/>
    <s v="CUST00977"/>
    <x v="6"/>
    <s v="Webcam"/>
    <n v="1"/>
    <n v="52.21"/>
    <n v="20"/>
    <x v="0"/>
    <x v="13"/>
    <x v="4"/>
    <x v="4"/>
    <x v="1"/>
    <x v="581"/>
    <n v="52.21"/>
    <n v="10.44"/>
    <x v="1105"/>
  </r>
  <r>
    <x v="1212"/>
    <s v="CUST01555"/>
    <x v="7"/>
    <s v="Olive Oil 1L"/>
    <n v="1"/>
    <n v="29.91"/>
    <n v="25"/>
    <x v="2"/>
    <x v="8"/>
    <x v="2"/>
    <x v="0"/>
    <x v="4"/>
    <x v="677"/>
    <n v="29.91"/>
    <n v="7.48"/>
    <x v="1106"/>
  </r>
  <r>
    <x v="1213"/>
    <s v="CUST00790"/>
    <x v="4"/>
    <s v="Cycling Helmet"/>
    <n v="1"/>
    <n v="86.28"/>
    <n v="0"/>
    <x v="4"/>
    <x v="11"/>
    <x v="5"/>
    <x v="0"/>
    <x v="3"/>
    <x v="629"/>
    <n v="86.28"/>
    <n v="0"/>
    <x v="1107"/>
  </r>
  <r>
    <x v="1214"/>
    <s v="CUST00091"/>
    <x v="1"/>
    <s v="Ceramic Mug Set"/>
    <n v="4"/>
    <n v="179.8"/>
    <n v="5"/>
    <x v="0"/>
    <x v="7"/>
    <x v="4"/>
    <x v="1"/>
    <x v="1"/>
    <x v="4"/>
    <n v="719.2"/>
    <n v="35.96"/>
    <x v="1108"/>
  </r>
  <r>
    <x v="1215"/>
    <s v="CUST02399"/>
    <x v="6"/>
    <s v="Laptop Stand"/>
    <n v="1"/>
    <n v="116.81"/>
    <n v="10"/>
    <x v="5"/>
    <x v="18"/>
    <x v="6"/>
    <x v="0"/>
    <x v="5"/>
    <x v="349"/>
    <n v="116.81"/>
    <n v="11.68"/>
    <x v="1109"/>
  </r>
  <r>
    <x v="1216"/>
    <s v="CUST01721"/>
    <x v="1"/>
    <s v="Blender"/>
    <n v="4"/>
    <n v="108.97"/>
    <n v="5"/>
    <x v="4"/>
    <x v="19"/>
    <x v="2"/>
    <x v="2"/>
    <x v="1"/>
    <x v="209"/>
    <n v="435.88"/>
    <n v="21.79"/>
    <x v="1110"/>
  </r>
  <r>
    <x v="1217"/>
    <s v="CUST00930"/>
    <x v="5"/>
    <s v="Puzzle 1000pc"/>
    <n v="3"/>
    <n v="53.6"/>
    <m/>
    <x v="2"/>
    <x v="12"/>
    <x v="3"/>
    <x v="3"/>
    <x v="1"/>
    <x v="385"/>
    <n v="160.80000000000001"/>
    <m/>
    <x v="4"/>
  </r>
  <r>
    <x v="1218"/>
    <s v="CUST00574"/>
    <x v="3"/>
    <s v="Sunglasses"/>
    <n v="4"/>
    <n v="117.65"/>
    <n v="0"/>
    <x v="5"/>
    <x v="18"/>
    <x v="6"/>
    <x v="0"/>
    <x v="0"/>
    <x v="288"/>
    <n v="470.6"/>
    <n v="0"/>
    <x v="1111"/>
  </r>
  <r>
    <x v="1219"/>
    <s v="CUST01415"/>
    <x v="3"/>
    <s v="Running Shoes"/>
    <n v="1"/>
    <n v="25.44"/>
    <n v="15"/>
    <x v="2"/>
    <x v="17"/>
    <x v="5"/>
    <x v="0"/>
    <x v="2"/>
    <x v="433"/>
    <n v="25.44"/>
    <n v="3.82"/>
    <x v="1112"/>
  </r>
  <r>
    <x v="1220"/>
    <s v="CUST01632"/>
    <x v="1"/>
    <s v="Vacuum Cleaner"/>
    <n v="3"/>
    <n v="146.51"/>
    <n v="0"/>
    <x v="3"/>
    <x v="17"/>
    <x v="5"/>
    <x v="0"/>
    <x v="4"/>
    <x v="277"/>
    <n v="439.53"/>
    <n v="0"/>
    <x v="1113"/>
  </r>
  <r>
    <x v="1221"/>
    <s v="CUST02273"/>
    <x v="7"/>
    <s v="Basmati Rice 5kg"/>
    <n v="4"/>
    <n v="13.83"/>
    <n v="0"/>
    <x v="0"/>
    <x v="6"/>
    <x v="3"/>
    <x v="0"/>
    <x v="0"/>
    <x v="453"/>
    <n v="55.32"/>
    <n v="0"/>
    <x v="1114"/>
  </r>
  <r>
    <x v="1222"/>
    <s v="CUST00618"/>
    <x v="1"/>
    <s v="Vacuum Cleaner"/>
    <n v="1"/>
    <n v="34.28"/>
    <n v="10"/>
    <x v="4"/>
    <x v="8"/>
    <x v="2"/>
    <x v="0"/>
    <x v="0"/>
    <x v="213"/>
    <n v="34.28"/>
    <n v="3.43"/>
    <x v="1115"/>
  </r>
  <r>
    <x v="1223"/>
    <s v="CUST02075"/>
    <x v="7"/>
    <s v="Basmati Rice 5kg"/>
    <n v="2"/>
    <n v="16.16"/>
    <n v="10"/>
    <x v="1"/>
    <x v="9"/>
    <x v="0"/>
    <x v="0"/>
    <x v="3"/>
    <x v="395"/>
    <n v="32.32"/>
    <n v="3.23"/>
    <x v="568"/>
  </r>
  <r>
    <x v="1224"/>
    <s v="CUST01068"/>
    <x v="5"/>
    <s v="Building Blocks Set"/>
    <n v="2"/>
    <n v="75.78"/>
    <n v="10"/>
    <x v="0"/>
    <x v="5"/>
    <x v="3"/>
    <x v="0"/>
    <x v="3"/>
    <x v="678"/>
    <n v="151.56"/>
    <n v="15.16"/>
    <x v="1116"/>
  </r>
  <r>
    <x v="1225"/>
    <s v="CUST00118"/>
    <x v="1"/>
    <s v="LED Desk Lamp"/>
    <n v="2"/>
    <n v="132.86000000000001"/>
    <n v="15"/>
    <x v="3"/>
    <x v="2"/>
    <x v="2"/>
    <x v="3"/>
    <x v="1"/>
    <x v="153"/>
    <n v="265.72000000000003"/>
    <n v="39.86"/>
    <x v="1117"/>
  </r>
  <r>
    <x v="1226"/>
    <s v="CUST02297"/>
    <x v="3"/>
    <s v="Running Shoes"/>
    <n v="2"/>
    <n v="50.25"/>
    <m/>
    <x v="4"/>
    <x v="8"/>
    <x v="2"/>
    <x v="3"/>
    <x v="1"/>
    <x v="224"/>
    <n v="100.5"/>
    <m/>
    <x v="4"/>
  </r>
  <r>
    <x v="1227"/>
    <s v="CUST01313"/>
    <x v="0"/>
    <s v="Kids Storybook"/>
    <n v="1"/>
    <n v="39.090000000000003"/>
    <n v="20"/>
    <x v="4"/>
    <x v="6"/>
    <x v="3"/>
    <x v="0"/>
    <x v="3"/>
    <x v="400"/>
    <n v="39.090000000000003"/>
    <n v="7.82"/>
    <x v="885"/>
  </r>
  <r>
    <x v="1228"/>
    <s v="CUST00066"/>
    <x v="1"/>
    <s v="Air Fryer"/>
    <n v="1"/>
    <n v="54.34"/>
    <n v="0"/>
    <x v="0"/>
    <x v="18"/>
    <x v="6"/>
    <x v="2"/>
    <x v="1"/>
    <x v="614"/>
    <n v="54.34"/>
    <n v="0"/>
    <x v="1118"/>
  </r>
  <r>
    <x v="1229"/>
    <s v="CUST01960"/>
    <x v="2"/>
    <s v="Perfume"/>
    <n v="1"/>
    <n v="50.89"/>
    <n v="10"/>
    <x v="0"/>
    <x v="5"/>
    <x v="3"/>
    <x v="0"/>
    <x v="3"/>
    <x v="679"/>
    <n v="50.89"/>
    <n v="5.09"/>
    <x v="1119"/>
  </r>
  <r>
    <x v="1230"/>
    <s v="CUST00724"/>
    <x v="5"/>
    <s v="Action Figure"/>
    <n v="1"/>
    <n v="13.84"/>
    <n v="10"/>
    <x v="1"/>
    <x v="3"/>
    <x v="0"/>
    <x v="0"/>
    <x v="4"/>
    <x v="680"/>
    <n v="13.84"/>
    <n v="1.38"/>
    <x v="1120"/>
  </r>
  <r>
    <x v="1231"/>
    <s v="CUST03058"/>
    <x v="1"/>
    <s v="Air Fryer"/>
    <n v="1"/>
    <n v="14.69"/>
    <n v="0"/>
    <x v="1"/>
    <x v="19"/>
    <x v="2"/>
    <x v="0"/>
    <x v="2"/>
    <x v="628"/>
    <n v="14.69"/>
    <n v="0"/>
    <x v="1121"/>
  </r>
  <r>
    <x v="1232"/>
    <s v="CUST01811"/>
    <x v="7"/>
    <s v="Basmati Rice 5kg"/>
    <n v="1"/>
    <n v="15.69"/>
    <n v="5"/>
    <x v="3"/>
    <x v="3"/>
    <x v="0"/>
    <x v="3"/>
    <x v="1"/>
    <x v="544"/>
    <n v="15.69"/>
    <n v="0.78"/>
    <x v="1122"/>
  </r>
  <r>
    <x v="1233"/>
    <s v="CUST00461"/>
    <x v="4"/>
    <s v="Cricket Bat"/>
    <n v="2"/>
    <n v="41.23"/>
    <n v="20"/>
    <x v="3"/>
    <x v="19"/>
    <x v="2"/>
    <x v="0"/>
    <x v="3"/>
    <x v="439"/>
    <n v="82.46"/>
    <n v="16.489999999999998"/>
    <x v="1123"/>
  </r>
  <r>
    <x v="1234"/>
    <s v="CUST01688"/>
    <x v="5"/>
    <s v="Remote Control Car"/>
    <n v="2"/>
    <n v="76.34"/>
    <n v="15"/>
    <x v="0"/>
    <x v="3"/>
    <x v="0"/>
    <x v="1"/>
    <x v="1"/>
    <x v="681"/>
    <n v="152.68"/>
    <n v="22.9"/>
    <x v="1124"/>
  </r>
  <r>
    <x v="1235"/>
    <s v="CUST00968"/>
    <x v="4"/>
    <s v="Dumbbell Set"/>
    <n v="2"/>
    <n v="116.45"/>
    <n v="0"/>
    <x v="4"/>
    <x v="6"/>
    <x v="3"/>
    <x v="1"/>
    <x v="1"/>
    <x v="524"/>
    <n v="232.9"/>
    <n v="0"/>
    <x v="1125"/>
  </r>
  <r>
    <x v="1236"/>
    <s v="CUST01374"/>
    <x v="6"/>
    <s v="Bluetooth Speaker"/>
    <n v="3"/>
    <n v="71.23"/>
    <n v="5"/>
    <x v="3"/>
    <x v="17"/>
    <x v="5"/>
    <x v="0"/>
    <x v="5"/>
    <x v="222"/>
    <n v="213.69"/>
    <n v="10.68"/>
    <x v="1126"/>
  </r>
  <r>
    <x v="1237"/>
    <s v="CUST01131"/>
    <x v="7"/>
    <s v="Almonds 500g"/>
    <n v="2"/>
    <n v="3.93"/>
    <n v="0"/>
    <x v="4"/>
    <x v="13"/>
    <x v="4"/>
    <x v="0"/>
    <x v="0"/>
    <x v="205"/>
    <n v="7.86"/>
    <n v="0"/>
    <x v="1127"/>
  </r>
  <r>
    <x v="1238"/>
    <s v="CUST01353"/>
    <x v="6"/>
    <s v="Gaming Mouse"/>
    <n v="1"/>
    <n v="205.54"/>
    <n v="0"/>
    <x v="4"/>
    <x v="21"/>
    <x v="1"/>
    <x v="0"/>
    <x v="4"/>
    <x v="682"/>
    <n v="205.54"/>
    <n v="0"/>
    <x v="1128"/>
  </r>
  <r>
    <x v="1239"/>
    <s v="CUST01913"/>
    <x v="1"/>
    <s v="LED Desk Lamp"/>
    <n v="2"/>
    <n v="144.47"/>
    <n v="0"/>
    <x v="1"/>
    <x v="8"/>
    <x v="2"/>
    <x v="3"/>
    <x v="1"/>
    <x v="285"/>
    <n v="288.94"/>
    <n v="0"/>
    <x v="1129"/>
  </r>
  <r>
    <x v="1240"/>
    <s v="CUST02432"/>
    <x v="4"/>
    <s v="Yoga Mat"/>
    <n v="1"/>
    <n v="34.71"/>
    <n v="0"/>
    <x v="2"/>
    <x v="18"/>
    <x v="6"/>
    <x v="3"/>
    <x v="1"/>
    <x v="78"/>
    <n v="34.71"/>
    <n v="0"/>
    <x v="1130"/>
  </r>
  <r>
    <x v="1241"/>
    <s v="CUST01325"/>
    <x v="3"/>
    <s v="Denim Jacket"/>
    <n v="1"/>
    <n v="95.47"/>
    <n v="25"/>
    <x v="1"/>
    <x v="20"/>
    <x v="3"/>
    <x v="4"/>
    <x v="1"/>
    <x v="412"/>
    <n v="95.47"/>
    <n v="23.87"/>
    <x v="1131"/>
  </r>
  <r>
    <x v="1242"/>
    <s v="CUST00907"/>
    <x v="7"/>
    <s v="Basmati Rice 5kg"/>
    <n v="1"/>
    <n v="13.85"/>
    <n v="0"/>
    <x v="2"/>
    <x v="19"/>
    <x v="2"/>
    <x v="0"/>
    <x v="4"/>
    <x v="683"/>
    <n v="13.85"/>
    <n v="0"/>
    <x v="1132"/>
  </r>
  <r>
    <x v="1243"/>
    <s v="CUST00326"/>
    <x v="4"/>
    <s v="Yoga Mat"/>
    <n v="2"/>
    <n v="119.16"/>
    <n v="25"/>
    <x v="4"/>
    <x v="16"/>
    <x v="4"/>
    <x v="3"/>
    <x v="1"/>
    <x v="78"/>
    <n v="238.32"/>
    <n v="59.58"/>
    <x v="1133"/>
  </r>
  <r>
    <x v="1244"/>
    <s v="CUST02531"/>
    <x v="4"/>
    <s v="Football"/>
    <n v="1"/>
    <n v="94.38"/>
    <n v="25"/>
    <x v="4"/>
    <x v="3"/>
    <x v="0"/>
    <x v="0"/>
    <x v="0"/>
    <x v="560"/>
    <n v="94.38"/>
    <n v="23.6"/>
    <x v="1134"/>
  </r>
  <r>
    <x v="1245"/>
    <s v="CUST03248"/>
    <x v="0"/>
    <s v="Fiction Novel"/>
    <n v="2"/>
    <n v="8.9499999999999993"/>
    <n v="5"/>
    <x v="0"/>
    <x v="16"/>
    <x v="4"/>
    <x v="3"/>
    <x v="1"/>
    <x v="684"/>
    <n v="17.899999999999999"/>
    <n v="0.9"/>
    <x v="1135"/>
  </r>
  <r>
    <x v="1246"/>
    <s v="CUST02860"/>
    <x v="3"/>
    <s v="Backpack"/>
    <n v="1"/>
    <n v="8.41"/>
    <n v="15"/>
    <x v="3"/>
    <x v="3"/>
    <x v="0"/>
    <x v="1"/>
    <x v="1"/>
    <x v="679"/>
    <n v="8.41"/>
    <n v="1.26"/>
    <x v="1136"/>
  </r>
  <r>
    <x v="1247"/>
    <s v="CUST01513"/>
    <x v="0"/>
    <s v="Self-Help Book"/>
    <n v="1"/>
    <n v="19.78"/>
    <n v="10"/>
    <x v="5"/>
    <x v="2"/>
    <x v="2"/>
    <x v="0"/>
    <x v="3"/>
    <x v="208"/>
    <n v="19.78"/>
    <n v="1.98"/>
    <x v="1137"/>
  </r>
  <r>
    <x v="1248"/>
    <s v="CUST01106"/>
    <x v="7"/>
    <s v="Olive Oil 1L"/>
    <n v="1"/>
    <n v="23.25"/>
    <n v="10"/>
    <x v="5"/>
    <x v="1"/>
    <x v="1"/>
    <x v="0"/>
    <x v="4"/>
    <x v="154"/>
    <n v="23.25"/>
    <n v="2.3199999999999998"/>
    <x v="714"/>
  </r>
  <r>
    <x v="1249"/>
    <s v="CUST02210"/>
    <x v="3"/>
    <s v="Running Shoes"/>
    <n v="3"/>
    <n v="91.13"/>
    <m/>
    <x v="5"/>
    <x v="20"/>
    <x v="4"/>
    <x v="0"/>
    <x v="3"/>
    <x v="682"/>
    <n v="273.39"/>
    <m/>
    <x v="4"/>
  </r>
  <r>
    <x v="1250"/>
    <s v="CUST02967"/>
    <x v="1"/>
    <s v="Storage Organizer"/>
    <n v="3"/>
    <n v="119.62"/>
    <n v="10"/>
    <x v="3"/>
    <x v="4"/>
    <x v="1"/>
    <x v="2"/>
    <x v="1"/>
    <x v="331"/>
    <n v="358.86"/>
    <n v="35.89"/>
    <x v="1138"/>
  </r>
  <r>
    <x v="1251"/>
    <s v="CUST02680"/>
    <x v="4"/>
    <s v="Dumbbell Set"/>
    <n v="1"/>
    <n v="69.63"/>
    <n v="15"/>
    <x v="0"/>
    <x v="10"/>
    <x v="3"/>
    <x v="0"/>
    <x v="0"/>
    <x v="489"/>
    <n v="69.63"/>
    <n v="10.44"/>
    <x v="1139"/>
  </r>
  <r>
    <x v="1252"/>
    <s v="CUST00424"/>
    <x v="6"/>
    <s v="Power Bank"/>
    <n v="4"/>
    <n v="47.34"/>
    <n v="5"/>
    <x v="0"/>
    <x v="13"/>
    <x v="4"/>
    <x v="0"/>
    <x v="0"/>
    <x v="685"/>
    <n v="189.36"/>
    <n v="9.4700000000000006"/>
    <x v="1140"/>
  </r>
  <r>
    <x v="1253"/>
    <s v="CUST01869"/>
    <x v="6"/>
    <s v="Webcam"/>
    <n v="2"/>
    <n v="196.56"/>
    <n v="10"/>
    <x v="3"/>
    <x v="19"/>
    <x v="2"/>
    <x v="1"/>
    <x v="1"/>
    <x v="193"/>
    <n v="393.12"/>
    <n v="39.31"/>
    <x v="1141"/>
  </r>
  <r>
    <x v="1254"/>
    <s v="CUST03172"/>
    <x v="2"/>
    <s v="Sunscreen SPF50"/>
    <n v="2"/>
    <n v="13.9"/>
    <n v="20"/>
    <x v="0"/>
    <x v="15"/>
    <x v="6"/>
    <x v="1"/>
    <x v="1"/>
    <x v="686"/>
    <n v="27.8"/>
    <n v="5.56"/>
    <x v="1142"/>
  </r>
  <r>
    <x v="1255"/>
    <s v="CUST00704"/>
    <x v="5"/>
    <s v="Action Figure"/>
    <n v="5"/>
    <n v="66.739999999999995"/>
    <n v="0"/>
    <x v="5"/>
    <x v="17"/>
    <x v="5"/>
    <x v="3"/>
    <x v="1"/>
    <x v="514"/>
    <n v="333.7"/>
    <n v="0"/>
    <x v="1143"/>
  </r>
  <r>
    <x v="1256"/>
    <s v="CUST00545"/>
    <x v="0"/>
    <s v="Cookbook"/>
    <n v="4"/>
    <n v="39.17"/>
    <n v="0"/>
    <x v="4"/>
    <x v="8"/>
    <x v="2"/>
    <x v="1"/>
    <x v="1"/>
    <x v="687"/>
    <n v="156.68"/>
    <n v="0"/>
    <x v="1144"/>
  </r>
  <r>
    <x v="1257"/>
    <s v="CUST01788"/>
    <x v="7"/>
    <s v="Green Tea Pack"/>
    <n v="2"/>
    <n v="8.8000000000000007"/>
    <n v="15"/>
    <x v="4"/>
    <x v="5"/>
    <x v="3"/>
    <x v="2"/>
    <x v="1"/>
    <x v="688"/>
    <n v="17.600000000000001"/>
    <n v="2.64"/>
    <x v="1145"/>
  </r>
  <r>
    <x v="1258"/>
    <s v="CUST01517"/>
    <x v="1"/>
    <s v="LED Desk Lamp"/>
    <n v="1"/>
    <n v="103.12"/>
    <n v="10"/>
    <x v="5"/>
    <x v="3"/>
    <x v="0"/>
    <x v="0"/>
    <x v="3"/>
    <x v="573"/>
    <n v="103.12"/>
    <n v="10.31"/>
    <x v="1146"/>
  </r>
  <r>
    <x v="1259"/>
    <s v="CUST00400"/>
    <x v="3"/>
    <s v="Backpack"/>
    <n v="1"/>
    <n v="22.21"/>
    <n v="0"/>
    <x v="5"/>
    <x v="16"/>
    <x v="4"/>
    <x v="4"/>
    <x v="1"/>
    <x v="654"/>
    <n v="22.21"/>
    <n v="0"/>
    <x v="1147"/>
  </r>
  <r>
    <x v="1260"/>
    <s v="CUST01144"/>
    <x v="2"/>
    <s v="Lipstick"/>
    <n v="1"/>
    <n v="25.07"/>
    <n v="15"/>
    <x v="5"/>
    <x v="20"/>
    <x v="0"/>
    <x v="3"/>
    <x v="1"/>
    <x v="216"/>
    <n v="25.07"/>
    <n v="3.76"/>
    <x v="1148"/>
  </r>
  <r>
    <x v="1261"/>
    <s v="CUST03189"/>
    <x v="0"/>
    <s v="Fiction Novel"/>
    <n v="1"/>
    <n v="6.31"/>
    <n v="10"/>
    <x v="5"/>
    <x v="11"/>
    <x v="5"/>
    <x v="0"/>
    <x v="0"/>
    <x v="165"/>
    <n v="6.31"/>
    <n v="0.63"/>
    <x v="1149"/>
  </r>
  <r>
    <x v="1262"/>
    <s v="CUST02351"/>
    <x v="6"/>
    <s v="Gaming Mouse"/>
    <n v="2"/>
    <n v="225.58"/>
    <n v="5"/>
    <x v="2"/>
    <x v="8"/>
    <x v="2"/>
    <x v="4"/>
    <x v="1"/>
    <x v="626"/>
    <n v="451.16"/>
    <n v="22.56"/>
    <x v="1150"/>
  </r>
  <r>
    <x v="1263"/>
    <s v="CUST01280"/>
    <x v="1"/>
    <s v="Vacuum Cleaner"/>
    <n v="2"/>
    <n v="94.24"/>
    <n v="0"/>
    <x v="2"/>
    <x v="17"/>
    <x v="5"/>
    <x v="0"/>
    <x v="2"/>
    <x v="400"/>
    <n v="188.48"/>
    <n v="0"/>
    <x v="1151"/>
  </r>
  <r>
    <x v="1264"/>
    <s v="CUST02206"/>
    <x v="4"/>
    <s v="Dumbbell Set"/>
    <n v="3"/>
    <n v="74.790000000000006"/>
    <n v="0"/>
    <x v="2"/>
    <x v="19"/>
    <x v="2"/>
    <x v="2"/>
    <x v="1"/>
    <x v="246"/>
    <n v="224.37"/>
    <n v="0"/>
    <x v="1152"/>
  </r>
  <r>
    <x v="1265"/>
    <s v="CUST02102"/>
    <x v="7"/>
    <s v="Green Tea Pack"/>
    <n v="1"/>
    <n v="28.43"/>
    <n v="0"/>
    <x v="2"/>
    <x v="1"/>
    <x v="1"/>
    <x v="1"/>
    <x v="1"/>
    <x v="501"/>
    <n v="28.43"/>
    <n v="0"/>
    <x v="1153"/>
  </r>
  <r>
    <x v="1266"/>
    <s v="CUST00621"/>
    <x v="5"/>
    <s v="Action Figure"/>
    <n v="4"/>
    <n v="79.12"/>
    <n v="10"/>
    <x v="4"/>
    <x v="6"/>
    <x v="3"/>
    <x v="1"/>
    <x v="1"/>
    <x v="689"/>
    <n v="316.48"/>
    <n v="31.65"/>
    <x v="1154"/>
  </r>
  <r>
    <x v="1267"/>
    <s v="CUST01048"/>
    <x v="3"/>
    <s v="Leather Wallet"/>
    <n v="3"/>
    <n v="116.71"/>
    <n v="15"/>
    <x v="3"/>
    <x v="20"/>
    <x v="6"/>
    <x v="3"/>
    <x v="1"/>
    <x v="352"/>
    <n v="350.13"/>
    <n v="52.52"/>
    <x v="1155"/>
  </r>
  <r>
    <x v="1268"/>
    <s v="CUST00547"/>
    <x v="4"/>
    <s v="Yoga Mat"/>
    <n v="2"/>
    <n v="147.83000000000001"/>
    <n v="0"/>
    <x v="2"/>
    <x v="15"/>
    <x v="6"/>
    <x v="3"/>
    <x v="1"/>
    <x v="251"/>
    <n v="295.66000000000003"/>
    <n v="0"/>
    <x v="1156"/>
  </r>
  <r>
    <x v="1269"/>
    <s v="CUST02841"/>
    <x v="2"/>
    <s v="Hair Dryer"/>
    <n v="1"/>
    <n v="54.37"/>
    <n v="0"/>
    <x v="5"/>
    <x v="16"/>
    <x v="4"/>
    <x v="1"/>
    <x v="1"/>
    <x v="1"/>
    <n v="54.37"/>
    <n v="0"/>
    <x v="1157"/>
  </r>
  <r>
    <x v="1270"/>
    <s v="CUST01582"/>
    <x v="5"/>
    <s v="Remote Control Car"/>
    <n v="4"/>
    <n v="16.149999999999999"/>
    <n v="0"/>
    <x v="1"/>
    <x v="18"/>
    <x v="6"/>
    <x v="0"/>
    <x v="5"/>
    <x v="369"/>
    <n v="64.599999999999994"/>
    <n v="0"/>
    <x v="1158"/>
  </r>
  <r>
    <x v="1271"/>
    <s v="CUST01935"/>
    <x v="3"/>
    <s v="Denim Jacket"/>
    <n v="1"/>
    <n v="71.36"/>
    <n v="5"/>
    <x v="0"/>
    <x v="11"/>
    <x v="5"/>
    <x v="1"/>
    <x v="1"/>
    <x v="182"/>
    <n v="71.36"/>
    <n v="3.57"/>
    <x v="1159"/>
  </r>
  <r>
    <x v="1272"/>
    <s v="CUST01340"/>
    <x v="5"/>
    <s v="Building Blocks Set"/>
    <n v="3"/>
    <n v="51.9"/>
    <n v="15"/>
    <x v="4"/>
    <x v="12"/>
    <x v="3"/>
    <x v="0"/>
    <x v="3"/>
    <x v="539"/>
    <n v="155.69999999999999"/>
    <n v="23.36"/>
    <x v="1160"/>
  </r>
  <r>
    <x v="1273"/>
    <s v="CUST02997"/>
    <x v="3"/>
    <s v="Hoodie"/>
    <n v="2"/>
    <n v="69.05"/>
    <n v="20"/>
    <x v="1"/>
    <x v="19"/>
    <x v="2"/>
    <x v="0"/>
    <x v="0"/>
    <x v="503"/>
    <n v="138.1"/>
    <n v="27.62"/>
    <x v="1161"/>
  </r>
  <r>
    <x v="1274"/>
    <s v="CUST01072"/>
    <x v="4"/>
    <s v="Yoga Mat"/>
    <n v="2"/>
    <n v="63.15"/>
    <n v="5"/>
    <x v="5"/>
    <x v="15"/>
    <x v="6"/>
    <x v="0"/>
    <x v="0"/>
    <x v="331"/>
    <n v="126.3"/>
    <n v="6.32"/>
    <x v="1162"/>
  </r>
  <r>
    <x v="1275"/>
    <s v="CUST02421"/>
    <x v="1"/>
    <s v="Air Fryer"/>
    <n v="1"/>
    <n v="70.45"/>
    <m/>
    <x v="1"/>
    <x v="22"/>
    <x v="5"/>
    <x v="1"/>
    <x v="1"/>
    <x v="388"/>
    <n v="70.45"/>
    <m/>
    <x v="4"/>
  </r>
  <r>
    <x v="1276"/>
    <s v="CUST01961"/>
    <x v="2"/>
    <s v="Hair Dryer"/>
    <n v="1"/>
    <n v="42.07"/>
    <m/>
    <x v="5"/>
    <x v="18"/>
    <x v="6"/>
    <x v="0"/>
    <x v="2"/>
    <x v="529"/>
    <n v="42.07"/>
    <m/>
    <x v="4"/>
  </r>
  <r>
    <x v="1277"/>
    <s v="CUST01894"/>
    <x v="6"/>
    <s v="Wireless Earbuds"/>
    <n v="4"/>
    <n v="173.08"/>
    <n v="0"/>
    <x v="2"/>
    <x v="12"/>
    <x v="3"/>
    <x v="1"/>
    <x v="1"/>
    <x v="321"/>
    <n v="692.32"/>
    <n v="0"/>
    <x v="1163"/>
  </r>
  <r>
    <x v="1278"/>
    <s v="CUST00617"/>
    <x v="1"/>
    <s v="Ceramic Mug Set"/>
    <n v="4"/>
    <n v="49.44"/>
    <n v="0"/>
    <x v="2"/>
    <x v="12"/>
    <x v="3"/>
    <x v="3"/>
    <x v="1"/>
    <x v="441"/>
    <n v="197.76"/>
    <n v="0"/>
    <x v="1164"/>
  </r>
  <r>
    <x v="1279"/>
    <s v="CUST00785"/>
    <x v="2"/>
    <s v="Perfume"/>
    <n v="3"/>
    <n v="23.21"/>
    <n v="0"/>
    <x v="1"/>
    <x v="1"/>
    <x v="1"/>
    <x v="0"/>
    <x v="3"/>
    <x v="564"/>
    <n v="69.63"/>
    <n v="0"/>
    <x v="1165"/>
  </r>
  <r>
    <x v="1280"/>
    <s v="CUST01123"/>
    <x v="3"/>
    <s v="Backpack"/>
    <n v="5"/>
    <n v="57"/>
    <n v="20"/>
    <x v="3"/>
    <x v="17"/>
    <x v="5"/>
    <x v="1"/>
    <x v="1"/>
    <x v="550"/>
    <n v="285"/>
    <n v="57"/>
    <x v="1166"/>
  </r>
  <r>
    <x v="1281"/>
    <s v="CUST00967"/>
    <x v="1"/>
    <s v="Vacuum Cleaner"/>
    <n v="1"/>
    <n v="123.31"/>
    <n v="0"/>
    <x v="3"/>
    <x v="21"/>
    <x v="1"/>
    <x v="1"/>
    <x v="1"/>
    <x v="589"/>
    <n v="123.31"/>
    <n v="0"/>
    <x v="1167"/>
  </r>
  <r>
    <x v="1282"/>
    <s v="CUST00730"/>
    <x v="7"/>
    <s v="Green Tea Pack"/>
    <n v="1"/>
    <n v="9.09"/>
    <n v="15"/>
    <x v="1"/>
    <x v="9"/>
    <x v="0"/>
    <x v="0"/>
    <x v="2"/>
    <x v="690"/>
    <n v="9.09"/>
    <n v="1.36"/>
    <x v="1168"/>
  </r>
  <r>
    <x v="1283"/>
    <s v="CUST00859"/>
    <x v="3"/>
    <s v="Leather Wallet"/>
    <n v="3"/>
    <n v="8.2100000000000009"/>
    <m/>
    <x v="0"/>
    <x v="0"/>
    <x v="0"/>
    <x v="0"/>
    <x v="3"/>
    <x v="208"/>
    <n v="24.63"/>
    <m/>
    <x v="4"/>
  </r>
  <r>
    <x v="1284"/>
    <s v="CUST02391"/>
    <x v="3"/>
    <s v="Denim Jacket"/>
    <n v="5"/>
    <n v="20.43"/>
    <n v="0"/>
    <x v="3"/>
    <x v="0"/>
    <x v="0"/>
    <x v="0"/>
    <x v="2"/>
    <x v="691"/>
    <n v="102.15"/>
    <n v="0"/>
    <x v="1169"/>
  </r>
  <r>
    <x v="1285"/>
    <s v="CUST03224"/>
    <x v="4"/>
    <s v="Dumbbell Set"/>
    <n v="4"/>
    <n v="104.37"/>
    <n v="0"/>
    <x v="4"/>
    <x v="15"/>
    <x v="6"/>
    <x v="4"/>
    <x v="1"/>
    <x v="618"/>
    <n v="417.48"/>
    <n v="0"/>
    <x v="1170"/>
  </r>
  <r>
    <x v="1286"/>
    <s v="CUST02445"/>
    <x v="4"/>
    <s v="Cycling Helmet"/>
    <n v="2"/>
    <n v="55.4"/>
    <n v="10"/>
    <x v="5"/>
    <x v="13"/>
    <x v="4"/>
    <x v="4"/>
    <x v="1"/>
    <x v="304"/>
    <n v="110.8"/>
    <n v="11.08"/>
    <x v="1171"/>
  </r>
  <r>
    <x v="1287"/>
    <s v="CUST03197"/>
    <x v="6"/>
    <s v="Gaming Mouse"/>
    <n v="3"/>
    <n v="44.85"/>
    <n v="15"/>
    <x v="2"/>
    <x v="14"/>
    <x v="5"/>
    <x v="0"/>
    <x v="0"/>
    <x v="574"/>
    <n v="134.55000000000001"/>
    <n v="20.18"/>
    <x v="1172"/>
  </r>
  <r>
    <x v="1288"/>
    <s v="CUST01412"/>
    <x v="2"/>
    <s v="Hair Dryer"/>
    <n v="1"/>
    <n v="19.989999999999998"/>
    <n v="5"/>
    <x v="1"/>
    <x v="18"/>
    <x v="6"/>
    <x v="3"/>
    <x v="1"/>
    <x v="692"/>
    <n v="19.989999999999998"/>
    <n v="1"/>
    <x v="1173"/>
  </r>
  <r>
    <x v="1289"/>
    <s v="CUST02997"/>
    <x v="4"/>
    <s v="Yoga Mat"/>
    <n v="2"/>
    <n v="63.72"/>
    <n v="0"/>
    <x v="3"/>
    <x v="5"/>
    <x v="3"/>
    <x v="0"/>
    <x v="5"/>
    <x v="693"/>
    <n v="127.44"/>
    <n v="0"/>
    <x v="1174"/>
  </r>
  <r>
    <x v="1290"/>
    <s v="CUST02143"/>
    <x v="2"/>
    <s v="Face Moisturizer"/>
    <n v="3"/>
    <n v="37.78"/>
    <n v="10"/>
    <x v="4"/>
    <x v="15"/>
    <x v="6"/>
    <x v="0"/>
    <x v="0"/>
    <x v="609"/>
    <n v="113.34"/>
    <n v="11.33"/>
    <x v="1175"/>
  </r>
  <r>
    <x v="1291"/>
    <s v="CUST02503"/>
    <x v="2"/>
    <s v="Sunscreen SPF50"/>
    <n v="1"/>
    <n v="42.05"/>
    <n v="0"/>
    <x v="1"/>
    <x v="9"/>
    <x v="0"/>
    <x v="0"/>
    <x v="2"/>
    <x v="694"/>
    <n v="42.05"/>
    <n v="0"/>
    <x v="1176"/>
  </r>
  <r>
    <x v="1292"/>
    <s v="CUST00723"/>
    <x v="5"/>
    <s v="Remote Control Car"/>
    <n v="2"/>
    <n v="79.91"/>
    <n v="5"/>
    <x v="3"/>
    <x v="2"/>
    <x v="2"/>
    <x v="0"/>
    <x v="3"/>
    <x v="540"/>
    <n v="159.82"/>
    <n v="7.99"/>
    <x v="1177"/>
  </r>
  <r>
    <x v="1293"/>
    <s v="CUST02498"/>
    <x v="0"/>
    <s v="Self-Help Book"/>
    <n v="2"/>
    <n v="31.15"/>
    <n v="15"/>
    <x v="2"/>
    <x v="16"/>
    <x v="4"/>
    <x v="1"/>
    <x v="1"/>
    <x v="252"/>
    <n v="62.3"/>
    <n v="9.34"/>
    <x v="1178"/>
  </r>
  <r>
    <x v="1294"/>
    <s v="CUST02860"/>
    <x v="5"/>
    <s v="Remote Control Car"/>
    <n v="3"/>
    <n v="53.79"/>
    <n v="15"/>
    <x v="5"/>
    <x v="3"/>
    <x v="0"/>
    <x v="2"/>
    <x v="1"/>
    <x v="612"/>
    <n v="161.37"/>
    <n v="24.21"/>
    <x v="1179"/>
  </r>
  <r>
    <x v="1295"/>
    <s v="CUST01762"/>
    <x v="6"/>
    <s v="Bluetooth Speaker"/>
    <n v="1"/>
    <n v="70.48"/>
    <n v="5"/>
    <x v="3"/>
    <x v="7"/>
    <x v="4"/>
    <x v="1"/>
    <x v="1"/>
    <x v="692"/>
    <n v="70.48"/>
    <n v="3.52"/>
    <x v="1180"/>
  </r>
  <r>
    <x v="1296"/>
    <s v="CUST02756"/>
    <x v="7"/>
    <s v="Basmati Rice 5kg"/>
    <n v="5"/>
    <n v="18.25"/>
    <n v="5"/>
    <x v="4"/>
    <x v="9"/>
    <x v="0"/>
    <x v="0"/>
    <x v="3"/>
    <x v="674"/>
    <n v="91.25"/>
    <n v="4.5599999999999996"/>
    <x v="1181"/>
  </r>
  <r>
    <x v="1297"/>
    <s v="CUST02495"/>
    <x v="4"/>
    <s v="Cricket Bat"/>
    <n v="1"/>
    <n v="45.98"/>
    <n v="10"/>
    <x v="4"/>
    <x v="3"/>
    <x v="0"/>
    <x v="1"/>
    <x v="1"/>
    <x v="137"/>
    <n v="45.98"/>
    <n v="4.5999999999999996"/>
    <x v="82"/>
  </r>
  <r>
    <x v="1298"/>
    <s v="CUST02337"/>
    <x v="0"/>
    <s v="Self-Help Book"/>
    <n v="1"/>
    <n v="15.37"/>
    <n v="15"/>
    <x v="1"/>
    <x v="7"/>
    <x v="4"/>
    <x v="2"/>
    <x v="1"/>
    <x v="107"/>
    <n v="15.37"/>
    <n v="2.31"/>
    <x v="1182"/>
  </r>
  <r>
    <x v="1299"/>
    <s v="CUST02404"/>
    <x v="2"/>
    <s v="Face Moisturizer"/>
    <n v="1"/>
    <n v="51.03"/>
    <n v="0"/>
    <x v="5"/>
    <x v="18"/>
    <x v="6"/>
    <x v="3"/>
    <x v="1"/>
    <x v="503"/>
    <n v="51.03"/>
    <n v="0"/>
    <x v="915"/>
  </r>
  <r>
    <x v="1300"/>
    <s v="CUST01299"/>
    <x v="0"/>
    <s v="Self-Help Book"/>
    <n v="1"/>
    <n v="21.77"/>
    <n v="10"/>
    <x v="1"/>
    <x v="3"/>
    <x v="0"/>
    <x v="0"/>
    <x v="0"/>
    <x v="45"/>
    <n v="21.77"/>
    <n v="2.1800000000000002"/>
    <x v="1183"/>
  </r>
  <r>
    <x v="1301"/>
    <s v="CUST02464"/>
    <x v="6"/>
    <s v="Bluetooth Speaker"/>
    <n v="1"/>
    <n v="52.33"/>
    <n v="0"/>
    <x v="0"/>
    <x v="3"/>
    <x v="0"/>
    <x v="1"/>
    <x v="1"/>
    <x v="695"/>
    <n v="52.33"/>
    <n v="0"/>
    <x v="1184"/>
  </r>
  <r>
    <x v="1302"/>
    <s v="CUST01792"/>
    <x v="5"/>
    <s v="Building Blocks Set"/>
    <n v="5"/>
    <n v="47.65"/>
    <n v="15"/>
    <x v="0"/>
    <x v="13"/>
    <x v="4"/>
    <x v="0"/>
    <x v="2"/>
    <x v="471"/>
    <n v="238.25"/>
    <n v="35.74"/>
    <x v="1185"/>
  </r>
  <r>
    <x v="1303"/>
    <s v="CUST01816"/>
    <x v="1"/>
    <s v="Vacuum Cleaner"/>
    <n v="3"/>
    <n v="96.73"/>
    <n v="5"/>
    <x v="1"/>
    <x v="8"/>
    <x v="2"/>
    <x v="0"/>
    <x v="2"/>
    <x v="467"/>
    <n v="290.19"/>
    <n v="14.51"/>
    <x v="1186"/>
  </r>
  <r>
    <x v="1304"/>
    <s v="CUST00993"/>
    <x v="6"/>
    <s v="Power Bank"/>
    <n v="1"/>
    <n v="43.91"/>
    <n v="5"/>
    <x v="3"/>
    <x v="2"/>
    <x v="2"/>
    <x v="1"/>
    <x v="1"/>
    <x v="121"/>
    <n v="43.91"/>
    <n v="2.2000000000000002"/>
    <x v="1187"/>
  </r>
  <r>
    <x v="1305"/>
    <s v="CUST00179"/>
    <x v="4"/>
    <s v="Cricket Bat"/>
    <n v="3"/>
    <n v="32.520000000000003"/>
    <n v="15"/>
    <x v="3"/>
    <x v="13"/>
    <x v="4"/>
    <x v="3"/>
    <x v="1"/>
    <x v="696"/>
    <n v="97.56"/>
    <n v="14.63"/>
    <x v="1188"/>
  </r>
  <r>
    <x v="1306"/>
    <s v="CUST01887"/>
    <x v="3"/>
    <s v="Leather Wallet"/>
    <n v="1"/>
    <n v="32.1"/>
    <n v="15"/>
    <x v="2"/>
    <x v="8"/>
    <x v="2"/>
    <x v="0"/>
    <x v="1"/>
    <x v="106"/>
    <n v="32.1"/>
    <n v="4.82"/>
    <x v="1189"/>
  </r>
  <r>
    <x v="1307"/>
    <s v="CUST02748"/>
    <x v="7"/>
    <s v="Green Tea Pack"/>
    <n v="3"/>
    <n v="9.07"/>
    <n v="5"/>
    <x v="2"/>
    <x v="16"/>
    <x v="4"/>
    <x v="1"/>
    <x v="1"/>
    <x v="328"/>
    <n v="27.21"/>
    <n v="1.36"/>
    <x v="1190"/>
  </r>
  <r>
    <x v="1308"/>
    <s v="CUST02281"/>
    <x v="0"/>
    <s v="Fiction Novel"/>
    <n v="1"/>
    <n v="19.21"/>
    <n v="10"/>
    <x v="4"/>
    <x v="17"/>
    <x v="5"/>
    <x v="4"/>
    <x v="1"/>
    <x v="385"/>
    <n v="19.21"/>
    <n v="1.92"/>
    <x v="1191"/>
  </r>
  <r>
    <x v="1309"/>
    <s v="CUST00176"/>
    <x v="1"/>
    <s v="Air Fryer"/>
    <n v="1"/>
    <n v="163.85"/>
    <n v="20"/>
    <x v="4"/>
    <x v="17"/>
    <x v="5"/>
    <x v="3"/>
    <x v="1"/>
    <x v="697"/>
    <n v="163.85"/>
    <n v="32.770000000000003"/>
    <x v="1192"/>
  </r>
  <r>
    <x v="1310"/>
    <s v="CUST02950"/>
    <x v="2"/>
    <s v="Face Moisturizer"/>
    <n v="2"/>
    <n v="27.9"/>
    <n v="0"/>
    <x v="2"/>
    <x v="9"/>
    <x v="0"/>
    <x v="1"/>
    <x v="1"/>
    <x v="77"/>
    <n v="55.8"/>
    <n v="0"/>
    <x v="1193"/>
  </r>
  <r>
    <x v="1311"/>
    <s v="CUST00820"/>
    <x v="3"/>
    <s v="Running Shoes"/>
    <n v="2"/>
    <n v="81.8"/>
    <n v="0"/>
    <x v="1"/>
    <x v="16"/>
    <x v="4"/>
    <x v="0"/>
    <x v="2"/>
    <x v="328"/>
    <n v="163.6"/>
    <n v="0"/>
    <x v="1194"/>
  </r>
  <r>
    <x v="1312"/>
    <s v="CUST03262"/>
    <x v="2"/>
    <s v="Face Moisturizer"/>
    <n v="2"/>
    <n v="48.31"/>
    <n v="10"/>
    <x v="4"/>
    <x v="20"/>
    <x v="1"/>
    <x v="0"/>
    <x v="1"/>
    <x v="47"/>
    <n v="96.62"/>
    <n v="9.66"/>
    <x v="1195"/>
  </r>
  <r>
    <x v="1313"/>
    <s v="CUST00438"/>
    <x v="7"/>
    <s v="Olive Oil 1L"/>
    <n v="3"/>
    <n v="14.8"/>
    <n v="0"/>
    <x v="5"/>
    <x v="4"/>
    <x v="1"/>
    <x v="2"/>
    <x v="1"/>
    <x v="409"/>
    <n v="44.4"/>
    <n v="0"/>
    <x v="548"/>
  </r>
  <r>
    <x v="1314"/>
    <s v="CUST00511"/>
    <x v="4"/>
    <s v="Cycling Helmet"/>
    <n v="1"/>
    <n v="96.37"/>
    <n v="0"/>
    <x v="1"/>
    <x v="21"/>
    <x v="1"/>
    <x v="0"/>
    <x v="2"/>
    <x v="698"/>
    <n v="96.37"/>
    <n v="0"/>
    <x v="1196"/>
  </r>
  <r>
    <x v="1315"/>
    <s v="CUST02138"/>
    <x v="6"/>
    <s v="Webcam"/>
    <n v="1"/>
    <n v="70.45"/>
    <n v="15"/>
    <x v="3"/>
    <x v="3"/>
    <x v="0"/>
    <x v="0"/>
    <x v="0"/>
    <x v="699"/>
    <n v="70.45"/>
    <n v="10.57"/>
    <x v="21"/>
  </r>
  <r>
    <x v="1316"/>
    <s v="CUST00150"/>
    <x v="1"/>
    <s v="LED Desk Lamp"/>
    <n v="2"/>
    <n v="152.36000000000001"/>
    <n v="10"/>
    <x v="4"/>
    <x v="13"/>
    <x v="4"/>
    <x v="3"/>
    <x v="1"/>
    <x v="570"/>
    <n v="304.72000000000003"/>
    <n v="30.47"/>
    <x v="1197"/>
  </r>
  <r>
    <x v="1317"/>
    <s v="CUST02332"/>
    <x v="3"/>
    <s v="Backpack"/>
    <n v="1"/>
    <n v="102.84"/>
    <n v="25"/>
    <x v="4"/>
    <x v="11"/>
    <x v="5"/>
    <x v="0"/>
    <x v="3"/>
    <x v="357"/>
    <n v="102.84"/>
    <n v="25.71"/>
    <x v="1198"/>
  </r>
  <r>
    <x v="1318"/>
    <s v="CUST01148"/>
    <x v="2"/>
    <s v="Sunscreen SPF50"/>
    <n v="1"/>
    <n v="17.39"/>
    <n v="15"/>
    <x v="2"/>
    <x v="16"/>
    <x v="4"/>
    <x v="0"/>
    <x v="0"/>
    <x v="609"/>
    <n v="17.39"/>
    <n v="2.61"/>
    <x v="56"/>
  </r>
  <r>
    <x v="1319"/>
    <s v="CUST01948"/>
    <x v="5"/>
    <s v="Action Figure"/>
    <n v="1"/>
    <n v="27.73"/>
    <n v="0"/>
    <x v="5"/>
    <x v="19"/>
    <x v="2"/>
    <x v="0"/>
    <x v="3"/>
    <x v="122"/>
    <n v="27.73"/>
    <n v="0"/>
    <x v="1199"/>
  </r>
  <r>
    <x v="1320"/>
    <s v="CUST00207"/>
    <x v="7"/>
    <s v="Olive Oil 1L"/>
    <n v="2"/>
    <n v="17.13"/>
    <n v="0"/>
    <x v="5"/>
    <x v="18"/>
    <x v="6"/>
    <x v="0"/>
    <x v="0"/>
    <x v="593"/>
    <n v="34.26"/>
    <n v="0"/>
    <x v="1200"/>
  </r>
  <r>
    <x v="1321"/>
    <s v="CUST00036"/>
    <x v="5"/>
    <s v="Building Blocks Set"/>
    <n v="4"/>
    <n v="19.2"/>
    <n v="5"/>
    <x v="0"/>
    <x v="7"/>
    <x v="4"/>
    <x v="0"/>
    <x v="3"/>
    <x v="226"/>
    <n v="76.8"/>
    <n v="3.84"/>
    <x v="1201"/>
  </r>
  <r>
    <x v="1322"/>
    <s v="CUST01124"/>
    <x v="7"/>
    <s v="Olive Oil 1L"/>
    <n v="1"/>
    <n v="10.88"/>
    <n v="0"/>
    <x v="5"/>
    <x v="4"/>
    <x v="1"/>
    <x v="3"/>
    <x v="1"/>
    <x v="480"/>
    <n v="10.88"/>
    <n v="0"/>
    <x v="1202"/>
  </r>
  <r>
    <x v="1323"/>
    <s v="CUST00843"/>
    <x v="2"/>
    <s v="Sunscreen SPF50"/>
    <n v="2"/>
    <n v="29.42"/>
    <n v="20"/>
    <x v="0"/>
    <x v="8"/>
    <x v="2"/>
    <x v="1"/>
    <x v="1"/>
    <x v="700"/>
    <n v="58.84"/>
    <n v="11.77"/>
    <x v="1203"/>
  </r>
  <r>
    <x v="1324"/>
    <s v="CUST02435"/>
    <x v="3"/>
    <s v="Formal Shirt"/>
    <n v="1"/>
    <n v="108.14"/>
    <n v="10"/>
    <x v="3"/>
    <x v="11"/>
    <x v="5"/>
    <x v="1"/>
    <x v="1"/>
    <x v="157"/>
    <n v="108.14"/>
    <n v="10.81"/>
    <x v="1204"/>
  </r>
  <r>
    <x v="1325"/>
    <s v="CUST02434"/>
    <x v="5"/>
    <s v="Action Figure"/>
    <n v="1"/>
    <n v="59.84"/>
    <n v="10"/>
    <x v="2"/>
    <x v="0"/>
    <x v="0"/>
    <x v="0"/>
    <x v="0"/>
    <x v="97"/>
    <n v="59.84"/>
    <n v="5.98"/>
    <x v="1205"/>
  </r>
  <r>
    <x v="1326"/>
    <s v="CUST03373"/>
    <x v="5"/>
    <s v="Puzzle 1000pc"/>
    <n v="1"/>
    <n v="19.309999999999999"/>
    <n v="5"/>
    <x v="5"/>
    <x v="0"/>
    <x v="0"/>
    <x v="4"/>
    <x v="1"/>
    <x v="350"/>
    <n v="19.309999999999999"/>
    <n v="0.97"/>
    <x v="1206"/>
  </r>
  <r>
    <x v="1327"/>
    <s v="CUST00081"/>
    <x v="2"/>
    <s v="Lipstick"/>
    <n v="1"/>
    <n v="55.15"/>
    <n v="0"/>
    <x v="0"/>
    <x v="15"/>
    <x v="6"/>
    <x v="4"/>
    <x v="1"/>
    <x v="701"/>
    <n v="55.15"/>
    <n v="0"/>
    <x v="1207"/>
  </r>
  <r>
    <x v="1328"/>
    <s v="CUST00462"/>
    <x v="2"/>
    <s v="Perfume"/>
    <n v="4"/>
    <n v="42.01"/>
    <n v="10"/>
    <x v="1"/>
    <x v="22"/>
    <x v="5"/>
    <x v="1"/>
    <x v="1"/>
    <x v="153"/>
    <n v="168.04"/>
    <n v="16.8"/>
    <x v="1208"/>
  </r>
  <r>
    <x v="1329"/>
    <s v="CUST01189"/>
    <x v="5"/>
    <s v="Action Figure"/>
    <n v="2"/>
    <n v="43.29"/>
    <n v="0"/>
    <x v="3"/>
    <x v="7"/>
    <x v="4"/>
    <x v="0"/>
    <x v="2"/>
    <x v="370"/>
    <n v="86.58"/>
    <n v="0"/>
    <x v="1209"/>
  </r>
  <r>
    <x v="1330"/>
    <s v="CUST01839"/>
    <x v="2"/>
    <s v="Sunscreen SPF50"/>
    <n v="3"/>
    <n v="51.86"/>
    <n v="5"/>
    <x v="2"/>
    <x v="0"/>
    <x v="0"/>
    <x v="0"/>
    <x v="0"/>
    <x v="702"/>
    <n v="155.58000000000001"/>
    <n v="7.78"/>
    <x v="1210"/>
  </r>
  <r>
    <x v="1331"/>
    <s v="CUST01701"/>
    <x v="5"/>
    <s v="Action Figure"/>
    <n v="2"/>
    <n v="20.2"/>
    <n v="15"/>
    <x v="3"/>
    <x v="3"/>
    <x v="0"/>
    <x v="3"/>
    <x v="1"/>
    <x v="677"/>
    <n v="40.4"/>
    <n v="6.06"/>
    <x v="1211"/>
  </r>
  <r>
    <x v="1332"/>
    <s v="CUST00730"/>
    <x v="7"/>
    <s v="Almonds 500g"/>
    <n v="2"/>
    <n v="25.96"/>
    <n v="10"/>
    <x v="2"/>
    <x v="13"/>
    <x v="4"/>
    <x v="3"/>
    <x v="1"/>
    <x v="703"/>
    <n v="51.92"/>
    <n v="5.19"/>
    <x v="1212"/>
  </r>
  <r>
    <x v="1333"/>
    <s v="CUST02879"/>
    <x v="7"/>
    <s v="Olive Oil 1L"/>
    <n v="2"/>
    <n v="14.23"/>
    <n v="0"/>
    <x v="2"/>
    <x v="1"/>
    <x v="1"/>
    <x v="1"/>
    <x v="1"/>
    <x v="166"/>
    <n v="28.46"/>
    <n v="0"/>
    <x v="1213"/>
  </r>
  <r>
    <x v="1334"/>
    <s v="CUST03199"/>
    <x v="4"/>
    <s v="Cycling Helmet"/>
    <n v="1"/>
    <n v="76.55"/>
    <n v="15"/>
    <x v="2"/>
    <x v="3"/>
    <x v="0"/>
    <x v="1"/>
    <x v="1"/>
    <x v="704"/>
    <n v="76.55"/>
    <n v="11.48"/>
    <x v="1214"/>
  </r>
  <r>
    <x v="1335"/>
    <s v="CUST02487"/>
    <x v="3"/>
    <s v="Formal Shirt"/>
    <n v="5"/>
    <n v="25.96"/>
    <n v="10"/>
    <x v="1"/>
    <x v="6"/>
    <x v="3"/>
    <x v="0"/>
    <x v="3"/>
    <x v="234"/>
    <n v="129.80000000000001"/>
    <n v="12.98"/>
    <x v="589"/>
  </r>
  <r>
    <x v="1336"/>
    <s v="CUST03072"/>
    <x v="6"/>
    <s v="Power Bank"/>
    <n v="1"/>
    <n v="36.53"/>
    <n v="0"/>
    <x v="2"/>
    <x v="20"/>
    <x v="0"/>
    <x v="2"/>
    <x v="1"/>
    <x v="529"/>
    <n v="36.53"/>
    <n v="0"/>
    <x v="1215"/>
  </r>
  <r>
    <x v="1337"/>
    <s v="CUST02436"/>
    <x v="7"/>
    <s v="Olive Oil 1L"/>
    <n v="2"/>
    <n v="5.4"/>
    <n v="5"/>
    <x v="4"/>
    <x v="18"/>
    <x v="6"/>
    <x v="0"/>
    <x v="2"/>
    <x v="584"/>
    <n v="10.8"/>
    <n v="0.54"/>
    <x v="1216"/>
  </r>
  <r>
    <x v="1338"/>
    <s v="CUST00814"/>
    <x v="0"/>
    <s v="Cookbook"/>
    <n v="3"/>
    <n v="34.96"/>
    <m/>
    <x v="3"/>
    <x v="18"/>
    <x v="6"/>
    <x v="4"/>
    <x v="1"/>
    <x v="522"/>
    <n v="104.88"/>
    <m/>
    <x v="4"/>
  </r>
  <r>
    <x v="1339"/>
    <s v="CUST02459"/>
    <x v="4"/>
    <s v="Cricket Bat"/>
    <n v="2"/>
    <n v="140.9"/>
    <n v="15"/>
    <x v="3"/>
    <x v="10"/>
    <x v="3"/>
    <x v="1"/>
    <x v="1"/>
    <x v="650"/>
    <n v="281.8"/>
    <n v="42.27"/>
    <x v="1217"/>
  </r>
  <r>
    <x v="1340"/>
    <s v="CUST01493"/>
    <x v="5"/>
    <s v="Puzzle 1000pc"/>
    <n v="2"/>
    <n v="75.099999999999994"/>
    <n v="10"/>
    <x v="4"/>
    <x v="1"/>
    <x v="1"/>
    <x v="4"/>
    <x v="1"/>
    <x v="609"/>
    <n v="150.19999999999999"/>
    <n v="15.02"/>
    <x v="1218"/>
  </r>
  <r>
    <x v="1341"/>
    <s v="CUST00251"/>
    <x v="5"/>
    <s v="Building Blocks Set"/>
    <n v="1"/>
    <n v="73.540000000000006"/>
    <n v="20"/>
    <x v="5"/>
    <x v="8"/>
    <x v="2"/>
    <x v="3"/>
    <x v="1"/>
    <x v="171"/>
    <n v="73.540000000000006"/>
    <n v="14.71"/>
    <x v="1219"/>
  </r>
  <r>
    <x v="1342"/>
    <s v="CUST02367"/>
    <x v="4"/>
    <s v="Football"/>
    <n v="4"/>
    <n v="125.06"/>
    <n v="5"/>
    <x v="4"/>
    <x v="3"/>
    <x v="0"/>
    <x v="0"/>
    <x v="0"/>
    <x v="604"/>
    <n v="500.24"/>
    <n v="25.01"/>
    <x v="1220"/>
  </r>
  <r>
    <x v="1343"/>
    <s v="CUST01323"/>
    <x v="0"/>
    <s v="Kids Storybook"/>
    <n v="3"/>
    <n v="35.35"/>
    <n v="0"/>
    <x v="0"/>
    <x v="13"/>
    <x v="4"/>
    <x v="0"/>
    <x v="3"/>
    <x v="99"/>
    <n v="106.05"/>
    <n v="0"/>
    <x v="108"/>
  </r>
  <r>
    <x v="1344"/>
    <s v="CUST01673"/>
    <x v="0"/>
    <s v="Self-Help Book"/>
    <n v="1"/>
    <n v="29.53"/>
    <n v="0"/>
    <x v="3"/>
    <x v="10"/>
    <x v="3"/>
    <x v="0"/>
    <x v="4"/>
    <x v="555"/>
    <n v="29.53"/>
    <n v="0"/>
    <x v="1221"/>
  </r>
  <r>
    <x v="1345"/>
    <s v="CUST00894"/>
    <x v="2"/>
    <s v="Lipstick"/>
    <n v="5"/>
    <n v="53.86"/>
    <n v="10"/>
    <x v="5"/>
    <x v="16"/>
    <x v="4"/>
    <x v="2"/>
    <x v="1"/>
    <x v="437"/>
    <n v="269.3"/>
    <n v="26.93"/>
    <x v="1222"/>
  </r>
  <r>
    <x v="1346"/>
    <s v="CUST00603"/>
    <x v="0"/>
    <s v="Self-Help Book"/>
    <n v="2"/>
    <n v="22.81"/>
    <n v="15"/>
    <x v="2"/>
    <x v="18"/>
    <x v="6"/>
    <x v="0"/>
    <x v="0"/>
    <x v="386"/>
    <n v="45.62"/>
    <n v="6.84"/>
    <x v="1223"/>
  </r>
  <r>
    <x v="1347"/>
    <s v="CUST03219"/>
    <x v="6"/>
    <s v="Bluetooth Speaker"/>
    <n v="3"/>
    <n v="34.43"/>
    <n v="5"/>
    <x v="3"/>
    <x v="17"/>
    <x v="5"/>
    <x v="3"/>
    <x v="1"/>
    <x v="476"/>
    <n v="103.29"/>
    <n v="5.16"/>
    <x v="1224"/>
  </r>
  <r>
    <x v="1348"/>
    <s v="CUST01531"/>
    <x v="3"/>
    <s v="Formal Shirt"/>
    <n v="5"/>
    <n v="110.72"/>
    <n v="15"/>
    <x v="3"/>
    <x v="3"/>
    <x v="0"/>
    <x v="0"/>
    <x v="3"/>
    <x v="207"/>
    <n v="553.6"/>
    <n v="83.04"/>
    <x v="1225"/>
  </r>
  <r>
    <x v="1349"/>
    <s v="CUST02939"/>
    <x v="2"/>
    <s v="Lipstick"/>
    <n v="1"/>
    <n v="59"/>
    <n v="0"/>
    <x v="1"/>
    <x v="15"/>
    <x v="6"/>
    <x v="3"/>
    <x v="1"/>
    <x v="705"/>
    <n v="59"/>
    <n v="0"/>
    <x v="1226"/>
  </r>
  <r>
    <x v="1350"/>
    <s v="CUST01038"/>
    <x v="3"/>
    <s v="Formal Shirt"/>
    <n v="2"/>
    <n v="47.89"/>
    <n v="15"/>
    <x v="4"/>
    <x v="19"/>
    <x v="2"/>
    <x v="0"/>
    <x v="0"/>
    <x v="75"/>
    <n v="95.78"/>
    <n v="14.37"/>
    <x v="1227"/>
  </r>
  <r>
    <x v="1351"/>
    <s v="CUST02889"/>
    <x v="6"/>
    <s v="Webcam"/>
    <n v="2"/>
    <n v="50.82"/>
    <n v="5"/>
    <x v="0"/>
    <x v="4"/>
    <x v="1"/>
    <x v="3"/>
    <x v="1"/>
    <x v="706"/>
    <n v="101.64"/>
    <n v="5.08"/>
    <x v="1228"/>
  </r>
  <r>
    <x v="1352"/>
    <s v="CUST01727"/>
    <x v="3"/>
    <s v="Running Shoes"/>
    <n v="1"/>
    <n v="71.11"/>
    <n v="10"/>
    <x v="2"/>
    <x v="18"/>
    <x v="6"/>
    <x v="0"/>
    <x v="0"/>
    <x v="499"/>
    <n v="71.11"/>
    <n v="7.11"/>
    <x v="1229"/>
  </r>
  <r>
    <x v="1353"/>
    <s v="CUST02035"/>
    <x v="7"/>
    <s v="Olive Oil 1L"/>
    <n v="2"/>
    <n v="4.09"/>
    <n v="0"/>
    <x v="0"/>
    <x v="19"/>
    <x v="2"/>
    <x v="0"/>
    <x v="0"/>
    <x v="642"/>
    <n v="8.18"/>
    <n v="0"/>
    <x v="1230"/>
  </r>
  <r>
    <x v="1354"/>
    <s v="CUST00426"/>
    <x v="0"/>
    <s v="Self-Help Book"/>
    <n v="2"/>
    <n v="20.25"/>
    <n v="0"/>
    <x v="4"/>
    <x v="3"/>
    <x v="0"/>
    <x v="0"/>
    <x v="0"/>
    <x v="652"/>
    <n v="40.5"/>
    <n v="0"/>
    <x v="1231"/>
  </r>
  <r>
    <x v="1355"/>
    <s v="CUST02157"/>
    <x v="2"/>
    <s v="Face Moisturizer"/>
    <n v="3"/>
    <n v="56"/>
    <n v="15"/>
    <x v="3"/>
    <x v="3"/>
    <x v="0"/>
    <x v="2"/>
    <x v="1"/>
    <x v="610"/>
    <n v="168"/>
    <n v="25.2"/>
    <x v="1232"/>
  </r>
  <r>
    <x v="1356"/>
    <s v="CUST02821"/>
    <x v="5"/>
    <s v="Building Blocks Set"/>
    <n v="1"/>
    <n v="43.04"/>
    <n v="5"/>
    <x v="5"/>
    <x v="12"/>
    <x v="3"/>
    <x v="0"/>
    <x v="1"/>
    <x v="707"/>
    <n v="43.04"/>
    <n v="2.15"/>
    <x v="1233"/>
  </r>
  <r>
    <x v="1357"/>
    <s v="CUST01854"/>
    <x v="3"/>
    <s v="Hoodie"/>
    <n v="3"/>
    <n v="119.2"/>
    <n v="0"/>
    <x v="4"/>
    <x v="8"/>
    <x v="2"/>
    <x v="2"/>
    <x v="1"/>
    <x v="390"/>
    <n v="357.6"/>
    <n v="0"/>
    <x v="1234"/>
  </r>
  <r>
    <x v="1358"/>
    <s v="CUST00221"/>
    <x v="3"/>
    <s v="Running Shoes"/>
    <n v="1"/>
    <n v="24.12"/>
    <n v="15"/>
    <x v="4"/>
    <x v="11"/>
    <x v="5"/>
    <x v="0"/>
    <x v="3"/>
    <x v="343"/>
    <n v="24.12"/>
    <n v="3.62"/>
    <x v="730"/>
  </r>
  <r>
    <x v="1359"/>
    <s v="CUST01446"/>
    <x v="3"/>
    <s v="Leather Wallet"/>
    <n v="2"/>
    <n v="97.41"/>
    <n v="0"/>
    <x v="3"/>
    <x v="16"/>
    <x v="4"/>
    <x v="0"/>
    <x v="0"/>
    <x v="708"/>
    <n v="194.82"/>
    <n v="0"/>
    <x v="1235"/>
  </r>
  <r>
    <x v="1360"/>
    <s v="CUST03140"/>
    <x v="7"/>
    <s v="Almonds 500g"/>
    <n v="1"/>
    <n v="12.34"/>
    <n v="0"/>
    <x v="0"/>
    <x v="4"/>
    <x v="1"/>
    <x v="0"/>
    <x v="3"/>
    <x v="223"/>
    <n v="12.34"/>
    <n v="0"/>
    <x v="1236"/>
  </r>
  <r>
    <x v="1361"/>
    <s v="CUST00994"/>
    <x v="2"/>
    <s v="Lipstick"/>
    <n v="3"/>
    <n v="53.86"/>
    <n v="0"/>
    <x v="1"/>
    <x v="10"/>
    <x v="3"/>
    <x v="0"/>
    <x v="2"/>
    <x v="709"/>
    <n v="161.58000000000001"/>
    <n v="0"/>
    <x v="1237"/>
  </r>
  <r>
    <x v="1362"/>
    <s v="CUST01916"/>
    <x v="2"/>
    <s v="Perfume"/>
    <n v="3"/>
    <n v="30.61"/>
    <n v="15"/>
    <x v="2"/>
    <x v="22"/>
    <x v="5"/>
    <x v="3"/>
    <x v="1"/>
    <x v="428"/>
    <n v="91.83"/>
    <n v="13.77"/>
    <x v="1238"/>
  </r>
  <r>
    <x v="1363"/>
    <s v="CUST00738"/>
    <x v="5"/>
    <s v="Action Figure"/>
    <n v="1"/>
    <n v="13.94"/>
    <n v="15"/>
    <x v="0"/>
    <x v="3"/>
    <x v="0"/>
    <x v="2"/>
    <x v="1"/>
    <x v="177"/>
    <n v="13.94"/>
    <n v="2.09"/>
    <x v="1239"/>
  </r>
  <r>
    <x v="1364"/>
    <s v="CUST02278"/>
    <x v="4"/>
    <s v="Football"/>
    <n v="2"/>
    <n v="14.8"/>
    <n v="25"/>
    <x v="2"/>
    <x v="2"/>
    <x v="2"/>
    <x v="2"/>
    <x v="1"/>
    <x v="49"/>
    <n v="29.6"/>
    <n v="7.4"/>
    <x v="1240"/>
  </r>
  <r>
    <x v="1365"/>
    <s v="CUST01797"/>
    <x v="4"/>
    <s v="Yoga Mat"/>
    <n v="1"/>
    <n v="71.89"/>
    <n v="25"/>
    <x v="5"/>
    <x v="15"/>
    <x v="6"/>
    <x v="0"/>
    <x v="3"/>
    <x v="176"/>
    <n v="71.89"/>
    <n v="17.97"/>
    <x v="1241"/>
  </r>
  <r>
    <x v="1366"/>
    <s v="CUST00318"/>
    <x v="1"/>
    <s v="LED Desk Lamp"/>
    <n v="2"/>
    <n v="140.96"/>
    <n v="5"/>
    <x v="3"/>
    <x v="20"/>
    <x v="3"/>
    <x v="0"/>
    <x v="2"/>
    <x v="392"/>
    <n v="281.92"/>
    <n v="14.1"/>
    <x v="1242"/>
  </r>
  <r>
    <x v="1367"/>
    <s v="CUST00912"/>
    <x v="3"/>
    <s v="Cotton T-Shirt"/>
    <n v="2"/>
    <n v="38.299999999999997"/>
    <n v="0"/>
    <x v="3"/>
    <x v="3"/>
    <x v="0"/>
    <x v="3"/>
    <x v="1"/>
    <x v="710"/>
    <n v="76.599999999999994"/>
    <n v="0"/>
    <x v="1243"/>
  </r>
  <r>
    <x v="1368"/>
    <s v="CUST01567"/>
    <x v="7"/>
    <s v="Green Tea Pack"/>
    <n v="1"/>
    <n v="4.0599999999999996"/>
    <n v="5"/>
    <x v="3"/>
    <x v="22"/>
    <x v="5"/>
    <x v="0"/>
    <x v="3"/>
    <x v="343"/>
    <n v="4.0599999999999996"/>
    <n v="0.2"/>
    <x v="1244"/>
  </r>
  <r>
    <x v="1369"/>
    <s v="CUST00504"/>
    <x v="4"/>
    <s v="Yoga Mat"/>
    <n v="1"/>
    <n v="132.91"/>
    <n v="5"/>
    <x v="4"/>
    <x v="14"/>
    <x v="5"/>
    <x v="2"/>
    <x v="1"/>
    <x v="711"/>
    <n v="132.91"/>
    <n v="6.65"/>
    <x v="1245"/>
  </r>
  <r>
    <x v="1370"/>
    <s v="CUST02275"/>
    <x v="4"/>
    <s v="Cricket Bat"/>
    <n v="4"/>
    <n v="116.62"/>
    <m/>
    <x v="1"/>
    <x v="11"/>
    <x v="5"/>
    <x v="0"/>
    <x v="0"/>
    <x v="102"/>
    <n v="466.48"/>
    <m/>
    <x v="4"/>
  </r>
  <r>
    <x v="1371"/>
    <s v="CUST01179"/>
    <x v="1"/>
    <s v="Vacuum Cleaner"/>
    <n v="1"/>
    <n v="174.49"/>
    <n v="0"/>
    <x v="2"/>
    <x v="14"/>
    <x v="5"/>
    <x v="1"/>
    <x v="1"/>
    <x v="446"/>
    <n v="174.49"/>
    <n v="0"/>
    <x v="1246"/>
  </r>
  <r>
    <x v="1372"/>
    <s v="CUST01531"/>
    <x v="2"/>
    <s v="Sunscreen SPF50"/>
    <n v="3"/>
    <n v="7.65"/>
    <n v="15"/>
    <x v="1"/>
    <x v="18"/>
    <x v="6"/>
    <x v="0"/>
    <x v="1"/>
    <x v="453"/>
    <n v="22.95"/>
    <n v="3.44"/>
    <x v="1247"/>
  </r>
  <r>
    <x v="1373"/>
    <s v="CUST03338"/>
    <x v="2"/>
    <s v="Lipstick"/>
    <n v="3"/>
    <n v="54.57"/>
    <n v="20"/>
    <x v="1"/>
    <x v="13"/>
    <x v="4"/>
    <x v="0"/>
    <x v="0"/>
    <x v="238"/>
    <n v="163.71"/>
    <n v="32.74"/>
    <x v="1248"/>
  </r>
  <r>
    <x v="1374"/>
    <s v="CUST00261"/>
    <x v="1"/>
    <s v="Ceramic Mug Set"/>
    <n v="2"/>
    <n v="81.22"/>
    <n v="0"/>
    <x v="5"/>
    <x v="3"/>
    <x v="0"/>
    <x v="0"/>
    <x v="4"/>
    <x v="695"/>
    <n v="162.44"/>
    <n v="0"/>
    <x v="1249"/>
  </r>
  <r>
    <x v="1375"/>
    <s v="CUST00876"/>
    <x v="2"/>
    <s v="Perfume"/>
    <n v="2"/>
    <n v="5.66"/>
    <n v="5"/>
    <x v="4"/>
    <x v="18"/>
    <x v="6"/>
    <x v="0"/>
    <x v="3"/>
    <x v="71"/>
    <n v="11.32"/>
    <n v="0.56999999999999995"/>
    <x v="1250"/>
  </r>
  <r>
    <x v="1376"/>
    <s v="CUST02070"/>
    <x v="0"/>
    <s v="Cookbook"/>
    <n v="1"/>
    <n v="9.76"/>
    <n v="5"/>
    <x v="5"/>
    <x v="9"/>
    <x v="0"/>
    <x v="4"/>
    <x v="1"/>
    <x v="692"/>
    <n v="9.76"/>
    <n v="0.49"/>
    <x v="1251"/>
  </r>
  <r>
    <x v="1377"/>
    <s v="CUST00729"/>
    <x v="1"/>
    <s v="Vacuum Cleaner"/>
    <n v="2"/>
    <n v="12.38"/>
    <n v="15"/>
    <x v="0"/>
    <x v="22"/>
    <x v="5"/>
    <x v="0"/>
    <x v="3"/>
    <x v="177"/>
    <n v="24.76"/>
    <n v="3.71"/>
    <x v="1252"/>
  </r>
  <r>
    <x v="1378"/>
    <s v="CUST01285"/>
    <x v="5"/>
    <s v="Remote Control Car"/>
    <n v="1"/>
    <n v="70.3"/>
    <n v="0"/>
    <x v="1"/>
    <x v="6"/>
    <x v="3"/>
    <x v="0"/>
    <x v="1"/>
    <x v="712"/>
    <n v="70.3"/>
    <n v="0"/>
    <x v="1253"/>
  </r>
  <r>
    <x v="1379"/>
    <s v="CUST02656"/>
    <x v="0"/>
    <s v="Fiction Novel"/>
    <n v="1"/>
    <n v="37.619999999999997"/>
    <n v="0"/>
    <x v="4"/>
    <x v="5"/>
    <x v="3"/>
    <x v="0"/>
    <x v="2"/>
    <x v="277"/>
    <n v="37.619999999999997"/>
    <n v="0"/>
    <x v="1254"/>
  </r>
  <r>
    <x v="1380"/>
    <s v="CUST00296"/>
    <x v="7"/>
    <s v="Almonds 500g"/>
    <n v="2"/>
    <n v="24.75"/>
    <n v="0"/>
    <x v="0"/>
    <x v="7"/>
    <x v="4"/>
    <x v="1"/>
    <x v="1"/>
    <x v="713"/>
    <n v="49.5"/>
    <n v="0"/>
    <x v="342"/>
  </r>
  <r>
    <x v="1381"/>
    <s v="CUST02916"/>
    <x v="4"/>
    <s v="Cycling Helmet"/>
    <n v="1"/>
    <n v="33.18"/>
    <n v="5"/>
    <x v="0"/>
    <x v="8"/>
    <x v="2"/>
    <x v="0"/>
    <x v="0"/>
    <x v="495"/>
    <n v="33.18"/>
    <n v="1.66"/>
    <x v="1255"/>
  </r>
  <r>
    <x v="1382"/>
    <s v="CUST00776"/>
    <x v="2"/>
    <s v="Hair Dryer"/>
    <n v="4"/>
    <n v="46.18"/>
    <n v="0"/>
    <x v="5"/>
    <x v="6"/>
    <x v="3"/>
    <x v="1"/>
    <x v="1"/>
    <x v="455"/>
    <n v="184.72"/>
    <n v="0"/>
    <x v="1013"/>
  </r>
  <r>
    <x v="1383"/>
    <s v="CUST01823"/>
    <x v="1"/>
    <s v="Non-Stick Pan"/>
    <n v="2"/>
    <n v="107.57"/>
    <n v="0"/>
    <x v="3"/>
    <x v="21"/>
    <x v="1"/>
    <x v="2"/>
    <x v="1"/>
    <x v="394"/>
    <n v="215.14"/>
    <n v="0"/>
    <x v="1256"/>
  </r>
  <r>
    <x v="1384"/>
    <s v="CUST02787"/>
    <x v="4"/>
    <s v="Yoga Mat"/>
    <n v="1"/>
    <n v="50.24"/>
    <n v="20"/>
    <x v="1"/>
    <x v="21"/>
    <x v="1"/>
    <x v="1"/>
    <x v="1"/>
    <x v="714"/>
    <n v="50.24"/>
    <n v="10.050000000000001"/>
    <x v="1257"/>
  </r>
  <r>
    <x v="1385"/>
    <s v="CUST00427"/>
    <x v="1"/>
    <s v="Ceramic Mug Set"/>
    <n v="2"/>
    <n v="46.87"/>
    <n v="10"/>
    <x v="5"/>
    <x v="0"/>
    <x v="0"/>
    <x v="0"/>
    <x v="1"/>
    <x v="227"/>
    <n v="93.74"/>
    <n v="9.3699999999999992"/>
    <x v="1258"/>
  </r>
  <r>
    <x v="1386"/>
    <s v="CUST02220"/>
    <x v="2"/>
    <s v="Hair Dryer"/>
    <n v="3"/>
    <n v="48.13"/>
    <n v="0"/>
    <x v="4"/>
    <x v="7"/>
    <x v="4"/>
    <x v="0"/>
    <x v="3"/>
    <x v="715"/>
    <n v="144.38999999999999"/>
    <n v="0"/>
    <x v="1259"/>
  </r>
  <r>
    <x v="1387"/>
    <s v="CUST00981"/>
    <x v="6"/>
    <s v="Wireless Earbuds"/>
    <n v="1"/>
    <n v="65.709999999999994"/>
    <n v="5"/>
    <x v="5"/>
    <x v="18"/>
    <x v="6"/>
    <x v="0"/>
    <x v="0"/>
    <x v="550"/>
    <n v="65.709999999999994"/>
    <n v="3.29"/>
    <x v="1260"/>
  </r>
  <r>
    <x v="1388"/>
    <s v="CUST02537"/>
    <x v="5"/>
    <s v="Building Blocks Set"/>
    <n v="2"/>
    <n v="21.56"/>
    <n v="0"/>
    <x v="5"/>
    <x v="20"/>
    <x v="6"/>
    <x v="0"/>
    <x v="0"/>
    <x v="298"/>
    <n v="43.12"/>
    <n v="0"/>
    <x v="1261"/>
  </r>
  <r>
    <x v="1389"/>
    <s v="CUST01243"/>
    <x v="1"/>
    <s v="Ceramic Mug Set"/>
    <n v="1"/>
    <n v="175.93"/>
    <n v="10"/>
    <x v="0"/>
    <x v="10"/>
    <x v="3"/>
    <x v="4"/>
    <x v="1"/>
    <x v="534"/>
    <n v="175.93"/>
    <n v="17.59"/>
    <x v="1262"/>
  </r>
  <r>
    <x v="1390"/>
    <s v="CUST01699"/>
    <x v="5"/>
    <s v="Building Blocks Set"/>
    <n v="1"/>
    <n v="34.17"/>
    <n v="0"/>
    <x v="2"/>
    <x v="22"/>
    <x v="5"/>
    <x v="0"/>
    <x v="2"/>
    <x v="716"/>
    <n v="34.17"/>
    <n v="0"/>
    <x v="1263"/>
  </r>
  <r>
    <x v="1391"/>
    <s v="CUST01547"/>
    <x v="5"/>
    <s v="Action Figure"/>
    <n v="2"/>
    <n v="56.75"/>
    <n v="0"/>
    <x v="4"/>
    <x v="15"/>
    <x v="6"/>
    <x v="2"/>
    <x v="1"/>
    <x v="394"/>
    <n v="113.5"/>
    <n v="0"/>
    <x v="1264"/>
  </r>
  <r>
    <x v="1392"/>
    <s v="CUST01205"/>
    <x v="4"/>
    <s v="Football"/>
    <n v="1"/>
    <n v="36.51"/>
    <n v="0"/>
    <x v="3"/>
    <x v="9"/>
    <x v="0"/>
    <x v="0"/>
    <x v="0"/>
    <x v="399"/>
    <n v="36.51"/>
    <n v="0"/>
    <x v="1265"/>
  </r>
  <r>
    <x v="1393"/>
    <s v="CUST02317"/>
    <x v="0"/>
    <s v="Kids Storybook"/>
    <n v="3"/>
    <n v="8.7799999999999994"/>
    <n v="10"/>
    <x v="0"/>
    <x v="2"/>
    <x v="2"/>
    <x v="0"/>
    <x v="0"/>
    <x v="370"/>
    <n v="26.34"/>
    <n v="2.63"/>
    <x v="1266"/>
  </r>
  <r>
    <x v="1394"/>
    <s v="CUST01769"/>
    <x v="4"/>
    <s v="Football"/>
    <n v="1"/>
    <n v="139.59"/>
    <n v="10"/>
    <x v="0"/>
    <x v="13"/>
    <x v="4"/>
    <x v="4"/>
    <x v="1"/>
    <x v="404"/>
    <n v="139.59"/>
    <n v="13.96"/>
    <x v="1267"/>
  </r>
  <r>
    <x v="1395"/>
    <s v="CUST01552"/>
    <x v="1"/>
    <s v="Vacuum Cleaner"/>
    <n v="1"/>
    <n v="25.23"/>
    <n v="0"/>
    <x v="3"/>
    <x v="8"/>
    <x v="2"/>
    <x v="4"/>
    <x v="1"/>
    <x v="485"/>
    <n v="25.23"/>
    <n v="0"/>
    <x v="1268"/>
  </r>
  <r>
    <x v="1396"/>
    <s v="CUST03378"/>
    <x v="0"/>
    <s v="Cookbook"/>
    <n v="3"/>
    <n v="5.44"/>
    <m/>
    <x v="0"/>
    <x v="2"/>
    <x v="2"/>
    <x v="3"/>
    <x v="1"/>
    <x v="684"/>
    <n v="16.32"/>
    <m/>
    <x v="4"/>
  </r>
  <r>
    <x v="1397"/>
    <s v="CUST02973"/>
    <x v="7"/>
    <s v="Olive Oil 1L"/>
    <n v="1"/>
    <n v="20.92"/>
    <n v="0"/>
    <x v="2"/>
    <x v="3"/>
    <x v="0"/>
    <x v="2"/>
    <x v="1"/>
    <x v="124"/>
    <n v="20.92"/>
    <n v="0"/>
    <x v="714"/>
  </r>
  <r>
    <x v="1398"/>
    <s v="CUST01133"/>
    <x v="0"/>
    <s v="Cookbook"/>
    <n v="1"/>
    <n v="16.86"/>
    <n v="10"/>
    <x v="0"/>
    <x v="13"/>
    <x v="4"/>
    <x v="0"/>
    <x v="3"/>
    <x v="319"/>
    <n v="16.86"/>
    <n v="1.69"/>
    <x v="1269"/>
  </r>
  <r>
    <x v="1399"/>
    <s v="CUST01564"/>
    <x v="6"/>
    <s v="Gaming Mouse"/>
    <n v="1"/>
    <n v="123.53"/>
    <m/>
    <x v="2"/>
    <x v="15"/>
    <x v="6"/>
    <x v="0"/>
    <x v="0"/>
    <x v="649"/>
    <n v="123.53"/>
    <m/>
    <x v="4"/>
  </r>
  <r>
    <x v="1400"/>
    <s v="CUST01072"/>
    <x v="7"/>
    <s v="Green Tea Pack"/>
    <n v="3"/>
    <n v="18.309999999999999"/>
    <n v="0"/>
    <x v="2"/>
    <x v="1"/>
    <x v="1"/>
    <x v="3"/>
    <x v="1"/>
    <x v="466"/>
    <n v="54.93"/>
    <n v="0"/>
    <x v="1270"/>
  </r>
  <r>
    <x v="1401"/>
    <s v="CUST01449"/>
    <x v="3"/>
    <s v="Running Shoes"/>
    <n v="5"/>
    <n v="29.59"/>
    <n v="15"/>
    <x v="1"/>
    <x v="15"/>
    <x v="6"/>
    <x v="0"/>
    <x v="1"/>
    <x v="717"/>
    <n v="147.94999999999999"/>
    <n v="22.19"/>
    <x v="1271"/>
  </r>
  <r>
    <x v="1402"/>
    <s v="CUST01305"/>
    <x v="0"/>
    <s v="Cookbook"/>
    <n v="1"/>
    <n v="32.119999999999997"/>
    <n v="20"/>
    <x v="1"/>
    <x v="9"/>
    <x v="0"/>
    <x v="0"/>
    <x v="0"/>
    <x v="710"/>
    <n v="32.119999999999997"/>
    <n v="6.42"/>
    <x v="1102"/>
  </r>
  <r>
    <x v="1403"/>
    <s v="CUST02973"/>
    <x v="2"/>
    <s v="Face Moisturizer"/>
    <n v="3"/>
    <n v="46.57"/>
    <n v="10"/>
    <x v="1"/>
    <x v="1"/>
    <x v="1"/>
    <x v="0"/>
    <x v="2"/>
    <x v="303"/>
    <n v="139.71"/>
    <n v="13.97"/>
    <x v="1272"/>
  </r>
  <r>
    <x v="1404"/>
    <s v="CUST00996"/>
    <x v="7"/>
    <s v="Green Tea Pack"/>
    <n v="1"/>
    <n v="14.22"/>
    <n v="10"/>
    <x v="2"/>
    <x v="0"/>
    <x v="0"/>
    <x v="1"/>
    <x v="1"/>
    <x v="408"/>
    <n v="14.22"/>
    <n v="1.42"/>
    <x v="802"/>
  </r>
  <r>
    <x v="1405"/>
    <s v="CUST01147"/>
    <x v="3"/>
    <s v="Sunglasses"/>
    <n v="2"/>
    <n v="117.65"/>
    <n v="20"/>
    <x v="3"/>
    <x v="6"/>
    <x v="3"/>
    <x v="3"/>
    <x v="1"/>
    <x v="333"/>
    <n v="235.3"/>
    <n v="47.06"/>
    <x v="1273"/>
  </r>
  <r>
    <x v="1406"/>
    <s v="CUST01818"/>
    <x v="3"/>
    <s v="Sunglasses"/>
    <n v="1"/>
    <n v="106.75"/>
    <n v="20"/>
    <x v="5"/>
    <x v="15"/>
    <x v="6"/>
    <x v="0"/>
    <x v="0"/>
    <x v="620"/>
    <n v="106.75"/>
    <n v="21.35"/>
    <x v="1274"/>
  </r>
  <r>
    <x v="1407"/>
    <s v="CUST02220"/>
    <x v="5"/>
    <s v="Puzzle 1000pc"/>
    <n v="2"/>
    <n v="8.15"/>
    <m/>
    <x v="2"/>
    <x v="1"/>
    <x v="1"/>
    <x v="0"/>
    <x v="1"/>
    <x v="97"/>
    <n v="16.3"/>
    <m/>
    <x v="4"/>
  </r>
  <r>
    <x v="1408"/>
    <s v="CUST01574"/>
    <x v="4"/>
    <s v="Football"/>
    <n v="1"/>
    <n v="87.41"/>
    <n v="15"/>
    <x v="2"/>
    <x v="0"/>
    <x v="0"/>
    <x v="0"/>
    <x v="0"/>
    <x v="502"/>
    <n v="87.41"/>
    <n v="13.11"/>
    <x v="1275"/>
  </r>
  <r>
    <x v="1409"/>
    <s v="CUST00054"/>
    <x v="7"/>
    <s v="Basmati Rice 5kg"/>
    <n v="1"/>
    <n v="19.010000000000002"/>
    <n v="10"/>
    <x v="4"/>
    <x v="20"/>
    <x v="5"/>
    <x v="0"/>
    <x v="3"/>
    <x v="396"/>
    <n v="19.010000000000002"/>
    <n v="1.9"/>
    <x v="551"/>
  </r>
  <r>
    <x v="1410"/>
    <s v="CUST03380"/>
    <x v="7"/>
    <s v="Green Tea Pack"/>
    <n v="1"/>
    <n v="13.6"/>
    <n v="5"/>
    <x v="4"/>
    <x v="8"/>
    <x v="2"/>
    <x v="0"/>
    <x v="3"/>
    <x v="718"/>
    <n v="13.6"/>
    <n v="0.68"/>
    <x v="1276"/>
  </r>
  <r>
    <x v="1411"/>
    <s v="CUST00632"/>
    <x v="1"/>
    <s v="Ceramic Mug Set"/>
    <n v="1"/>
    <n v="155.51"/>
    <n v="10"/>
    <x v="1"/>
    <x v="8"/>
    <x v="2"/>
    <x v="0"/>
    <x v="0"/>
    <x v="376"/>
    <n v="155.51"/>
    <n v="15.55"/>
    <x v="1277"/>
  </r>
  <r>
    <x v="1412"/>
    <s v="CUST01761"/>
    <x v="3"/>
    <s v="Sunglasses"/>
    <n v="1"/>
    <n v="99.6"/>
    <n v="5"/>
    <x v="1"/>
    <x v="16"/>
    <x v="4"/>
    <x v="0"/>
    <x v="3"/>
    <x v="452"/>
    <n v="99.6"/>
    <n v="4.9800000000000004"/>
    <x v="1278"/>
  </r>
  <r>
    <x v="1413"/>
    <s v="CUST01014"/>
    <x v="2"/>
    <s v="Perfume"/>
    <n v="1"/>
    <n v="20.59"/>
    <n v="0"/>
    <x v="4"/>
    <x v="16"/>
    <x v="4"/>
    <x v="1"/>
    <x v="1"/>
    <x v="273"/>
    <n v="20.59"/>
    <n v="0"/>
    <x v="1279"/>
  </r>
  <r>
    <x v="1414"/>
    <s v="CUST00168"/>
    <x v="5"/>
    <s v="Action Figure"/>
    <n v="1"/>
    <n v="54.09"/>
    <n v="0"/>
    <x v="0"/>
    <x v="8"/>
    <x v="2"/>
    <x v="0"/>
    <x v="2"/>
    <x v="307"/>
    <n v="54.09"/>
    <n v="0"/>
    <x v="718"/>
  </r>
  <r>
    <x v="1415"/>
    <s v="CUST00341"/>
    <x v="3"/>
    <s v="Denim Jacket"/>
    <n v="3"/>
    <n v="36.21"/>
    <n v="10"/>
    <x v="3"/>
    <x v="4"/>
    <x v="1"/>
    <x v="1"/>
    <x v="1"/>
    <x v="157"/>
    <n v="108.63"/>
    <n v="10.86"/>
    <x v="1280"/>
  </r>
  <r>
    <x v="1416"/>
    <s v="CUST03143"/>
    <x v="3"/>
    <s v="Sunglasses"/>
    <n v="3"/>
    <n v="80.680000000000007"/>
    <n v="0"/>
    <x v="3"/>
    <x v="5"/>
    <x v="3"/>
    <x v="1"/>
    <x v="1"/>
    <x v="686"/>
    <n v="242.04"/>
    <n v="0"/>
    <x v="1281"/>
  </r>
  <r>
    <x v="1417"/>
    <s v="CUST00620"/>
    <x v="0"/>
    <s v="Self-Help Book"/>
    <n v="2"/>
    <n v="14.16"/>
    <n v="10"/>
    <x v="2"/>
    <x v="4"/>
    <x v="1"/>
    <x v="0"/>
    <x v="0"/>
    <x v="420"/>
    <n v="28.32"/>
    <n v="2.83"/>
    <x v="1282"/>
  </r>
  <r>
    <x v="1418"/>
    <s v="CUST03363"/>
    <x v="0"/>
    <s v="Fiction Novel"/>
    <n v="1"/>
    <n v="32.869999999999997"/>
    <n v="0"/>
    <x v="1"/>
    <x v="0"/>
    <x v="0"/>
    <x v="2"/>
    <x v="1"/>
    <x v="162"/>
    <n v="32.869999999999997"/>
    <n v="0"/>
    <x v="1283"/>
  </r>
  <r>
    <x v="1419"/>
    <s v="CUST01185"/>
    <x v="3"/>
    <s v="Denim Jacket"/>
    <n v="2"/>
    <n v="29.59"/>
    <n v="20"/>
    <x v="2"/>
    <x v="3"/>
    <x v="0"/>
    <x v="0"/>
    <x v="3"/>
    <x v="366"/>
    <n v="59.18"/>
    <n v="11.84"/>
    <x v="1284"/>
  </r>
  <r>
    <x v="1420"/>
    <s v="CUST03211"/>
    <x v="4"/>
    <s v="Football"/>
    <n v="1"/>
    <n v="14.23"/>
    <n v="0"/>
    <x v="2"/>
    <x v="16"/>
    <x v="4"/>
    <x v="0"/>
    <x v="0"/>
    <x v="719"/>
    <n v="14.23"/>
    <n v="0"/>
    <x v="1285"/>
  </r>
  <r>
    <x v="1421"/>
    <s v="CUST02949"/>
    <x v="6"/>
    <s v="Bluetooth Speaker"/>
    <n v="1"/>
    <n v="177.76"/>
    <n v="0"/>
    <x v="2"/>
    <x v="10"/>
    <x v="3"/>
    <x v="0"/>
    <x v="0"/>
    <x v="720"/>
    <n v="177.76"/>
    <n v="0"/>
    <x v="1286"/>
  </r>
  <r>
    <x v="1422"/>
    <s v="CUST00615"/>
    <x v="0"/>
    <s v="Fiction Novel"/>
    <n v="4"/>
    <n v="28.64"/>
    <n v="10"/>
    <x v="5"/>
    <x v="14"/>
    <x v="5"/>
    <x v="3"/>
    <x v="1"/>
    <x v="627"/>
    <n v="114.56"/>
    <n v="11.46"/>
    <x v="1287"/>
  </r>
  <r>
    <x v="1423"/>
    <s v="CUST02298"/>
    <x v="4"/>
    <s v="Cricket Bat"/>
    <n v="1"/>
    <n v="83.43"/>
    <n v="20"/>
    <x v="4"/>
    <x v="17"/>
    <x v="5"/>
    <x v="4"/>
    <x v="1"/>
    <x v="207"/>
    <n v="83.43"/>
    <n v="16.690000000000001"/>
    <x v="1288"/>
  </r>
  <r>
    <x v="1424"/>
    <s v="CUST00283"/>
    <x v="4"/>
    <s v="Yoga Mat"/>
    <n v="5"/>
    <n v="64.89"/>
    <n v="0"/>
    <x v="0"/>
    <x v="8"/>
    <x v="2"/>
    <x v="4"/>
    <x v="1"/>
    <x v="281"/>
    <n v="324.45"/>
    <n v="0"/>
    <x v="1289"/>
  </r>
  <r>
    <x v="1425"/>
    <s v="CUST01451"/>
    <x v="2"/>
    <s v="Sunscreen SPF50"/>
    <n v="3"/>
    <n v="16.28"/>
    <n v="5"/>
    <x v="0"/>
    <x v="1"/>
    <x v="1"/>
    <x v="0"/>
    <x v="0"/>
    <x v="721"/>
    <n v="48.84"/>
    <n v="2.44"/>
    <x v="1290"/>
  </r>
  <r>
    <x v="1426"/>
    <s v="CUST00224"/>
    <x v="1"/>
    <s v="Storage Organizer"/>
    <n v="2"/>
    <n v="133.76"/>
    <n v="0"/>
    <x v="1"/>
    <x v="6"/>
    <x v="3"/>
    <x v="0"/>
    <x v="0"/>
    <x v="573"/>
    <n v="267.52"/>
    <n v="0"/>
    <x v="1291"/>
  </r>
  <r>
    <x v="1427"/>
    <s v="CUST01169"/>
    <x v="7"/>
    <s v="Basmati Rice 5kg"/>
    <n v="4"/>
    <n v="7.05"/>
    <n v="15"/>
    <x v="0"/>
    <x v="9"/>
    <x v="0"/>
    <x v="0"/>
    <x v="3"/>
    <x v="72"/>
    <n v="28.2"/>
    <n v="4.2300000000000004"/>
    <x v="1292"/>
  </r>
  <r>
    <x v="1428"/>
    <s v="CUST01490"/>
    <x v="1"/>
    <s v="Air Fryer"/>
    <n v="1"/>
    <n v="162.85"/>
    <n v="10"/>
    <x v="3"/>
    <x v="17"/>
    <x v="5"/>
    <x v="1"/>
    <x v="1"/>
    <x v="167"/>
    <n v="162.85"/>
    <n v="16.28"/>
    <x v="1293"/>
  </r>
  <r>
    <x v="1429"/>
    <s v="CUST00787"/>
    <x v="1"/>
    <s v="Ceramic Mug Set"/>
    <n v="4"/>
    <n v="138.59"/>
    <n v="0"/>
    <x v="5"/>
    <x v="18"/>
    <x v="6"/>
    <x v="2"/>
    <x v="1"/>
    <x v="463"/>
    <n v="554.36"/>
    <n v="0"/>
    <x v="1294"/>
  </r>
  <r>
    <x v="1430"/>
    <s v="CUST01915"/>
    <x v="4"/>
    <s v="Football"/>
    <n v="1"/>
    <n v="79.2"/>
    <n v="20"/>
    <x v="5"/>
    <x v="5"/>
    <x v="3"/>
    <x v="0"/>
    <x v="1"/>
    <x v="660"/>
    <n v="79.2"/>
    <n v="15.84"/>
    <x v="1295"/>
  </r>
  <r>
    <x v="1431"/>
    <s v="CUST00741"/>
    <x v="1"/>
    <s v="Non-Stick Pan"/>
    <n v="1"/>
    <n v="156.54"/>
    <n v="5"/>
    <x v="5"/>
    <x v="6"/>
    <x v="3"/>
    <x v="1"/>
    <x v="1"/>
    <x v="4"/>
    <n v="156.54"/>
    <n v="7.83"/>
    <x v="1296"/>
  </r>
  <r>
    <x v="1432"/>
    <s v="CUST01359"/>
    <x v="3"/>
    <s v="Sunglasses"/>
    <n v="2"/>
    <n v="58.32"/>
    <n v="5"/>
    <x v="4"/>
    <x v="13"/>
    <x v="4"/>
    <x v="0"/>
    <x v="1"/>
    <x v="578"/>
    <n v="116.64"/>
    <n v="5.83"/>
    <x v="1297"/>
  </r>
  <r>
    <x v="1433"/>
    <s v="CUST01092"/>
    <x v="6"/>
    <s v="Power Bank"/>
    <n v="3"/>
    <n v="210.56"/>
    <n v="5"/>
    <x v="4"/>
    <x v="1"/>
    <x v="1"/>
    <x v="0"/>
    <x v="1"/>
    <x v="167"/>
    <n v="631.67999999999995"/>
    <n v="31.58"/>
    <x v="1298"/>
  </r>
  <r>
    <x v="1434"/>
    <s v="CUST00373"/>
    <x v="7"/>
    <s v="Almonds 500g"/>
    <n v="2"/>
    <n v="13.18"/>
    <n v="25"/>
    <x v="1"/>
    <x v="3"/>
    <x v="0"/>
    <x v="0"/>
    <x v="3"/>
    <x v="243"/>
    <n v="26.36"/>
    <n v="6.59"/>
    <x v="1299"/>
  </r>
  <r>
    <x v="1435"/>
    <s v="CUST02759"/>
    <x v="4"/>
    <s v="Football"/>
    <n v="1"/>
    <n v="124.64"/>
    <n v="5"/>
    <x v="4"/>
    <x v="0"/>
    <x v="0"/>
    <x v="0"/>
    <x v="2"/>
    <x v="722"/>
    <n v="124.64"/>
    <n v="6.23"/>
    <x v="1300"/>
  </r>
  <r>
    <x v="1436"/>
    <s v="CUST03421"/>
    <x v="1"/>
    <s v="Ceramic Mug Set"/>
    <n v="4"/>
    <n v="66.37"/>
    <n v="25"/>
    <x v="0"/>
    <x v="2"/>
    <x v="2"/>
    <x v="0"/>
    <x v="0"/>
    <x v="723"/>
    <n v="265.48"/>
    <n v="66.37"/>
    <x v="540"/>
  </r>
  <r>
    <x v="1437"/>
    <s v="CUST02125"/>
    <x v="7"/>
    <s v="Basmati Rice 5kg"/>
    <n v="3"/>
    <n v="8.4"/>
    <n v="5"/>
    <x v="0"/>
    <x v="1"/>
    <x v="1"/>
    <x v="4"/>
    <x v="1"/>
    <x v="569"/>
    <n v="25.2"/>
    <n v="1.26"/>
    <x v="1301"/>
  </r>
  <r>
    <x v="1438"/>
    <s v="CUST02842"/>
    <x v="5"/>
    <s v="Action Figure"/>
    <n v="1"/>
    <n v="30.48"/>
    <n v="10"/>
    <x v="3"/>
    <x v="15"/>
    <x v="6"/>
    <x v="0"/>
    <x v="5"/>
    <x v="409"/>
    <n v="30.48"/>
    <n v="3.05"/>
    <x v="1302"/>
  </r>
  <r>
    <x v="1439"/>
    <s v="CUST02180"/>
    <x v="1"/>
    <s v="Storage Organizer"/>
    <n v="3"/>
    <n v="54.09"/>
    <n v="0"/>
    <x v="4"/>
    <x v="2"/>
    <x v="2"/>
    <x v="1"/>
    <x v="1"/>
    <x v="697"/>
    <n v="162.27000000000001"/>
    <n v="0"/>
    <x v="1303"/>
  </r>
  <r>
    <x v="1440"/>
    <s v="CUST00137"/>
    <x v="3"/>
    <s v="Running Shoes"/>
    <n v="2"/>
    <n v="105.72"/>
    <n v="0"/>
    <x v="3"/>
    <x v="1"/>
    <x v="1"/>
    <x v="3"/>
    <x v="1"/>
    <x v="396"/>
    <n v="211.44"/>
    <n v="0"/>
    <x v="1304"/>
  </r>
  <r>
    <x v="1441"/>
    <s v="CUST03453"/>
    <x v="2"/>
    <s v="Perfume"/>
    <n v="3"/>
    <n v="35.46"/>
    <n v="20"/>
    <x v="2"/>
    <x v="1"/>
    <x v="1"/>
    <x v="1"/>
    <x v="1"/>
    <x v="174"/>
    <n v="106.38"/>
    <n v="21.28"/>
    <x v="1305"/>
  </r>
  <r>
    <x v="1442"/>
    <s v="CUST00254"/>
    <x v="0"/>
    <s v="Kids Storybook"/>
    <n v="3"/>
    <n v="28.83"/>
    <n v="0"/>
    <x v="1"/>
    <x v="22"/>
    <x v="5"/>
    <x v="4"/>
    <x v="1"/>
    <x v="25"/>
    <n v="86.49"/>
    <n v="0"/>
    <x v="1306"/>
  </r>
  <r>
    <x v="1443"/>
    <s v="CUST03403"/>
    <x v="1"/>
    <s v="Vacuum Cleaner"/>
    <n v="4"/>
    <n v="35.96"/>
    <n v="0"/>
    <x v="5"/>
    <x v="14"/>
    <x v="5"/>
    <x v="4"/>
    <x v="1"/>
    <x v="724"/>
    <n v="143.84"/>
    <n v="0"/>
    <x v="393"/>
  </r>
  <r>
    <x v="1444"/>
    <s v="CUST02042"/>
    <x v="0"/>
    <s v="Fiction Novel"/>
    <n v="1"/>
    <n v="36.97"/>
    <n v="5"/>
    <x v="5"/>
    <x v="8"/>
    <x v="2"/>
    <x v="0"/>
    <x v="3"/>
    <x v="607"/>
    <n v="36.97"/>
    <n v="1.85"/>
    <x v="1307"/>
  </r>
  <r>
    <x v="1445"/>
    <s v="CUST02695"/>
    <x v="6"/>
    <s v="Webcam"/>
    <n v="4"/>
    <n v="151.41999999999999"/>
    <n v="0"/>
    <x v="0"/>
    <x v="15"/>
    <x v="6"/>
    <x v="0"/>
    <x v="2"/>
    <x v="221"/>
    <n v="605.67999999999995"/>
    <n v="0"/>
    <x v="1308"/>
  </r>
  <r>
    <x v="1446"/>
    <s v="CUST02027"/>
    <x v="0"/>
    <s v="Self-Help Book"/>
    <n v="1"/>
    <n v="27.73"/>
    <n v="20"/>
    <x v="4"/>
    <x v="14"/>
    <x v="5"/>
    <x v="2"/>
    <x v="1"/>
    <x v="426"/>
    <n v="27.73"/>
    <n v="5.55"/>
    <x v="903"/>
  </r>
  <r>
    <x v="1447"/>
    <s v="CUST03405"/>
    <x v="2"/>
    <s v="Face Moisturizer"/>
    <n v="4"/>
    <n v="40.54"/>
    <n v="15"/>
    <x v="1"/>
    <x v="15"/>
    <x v="6"/>
    <x v="3"/>
    <x v="1"/>
    <x v="725"/>
    <n v="162.16"/>
    <n v="24.32"/>
    <x v="1309"/>
  </r>
  <r>
    <x v="1448"/>
    <s v="CUST00165"/>
    <x v="1"/>
    <s v="Ceramic Mug Set"/>
    <n v="1"/>
    <n v="80.739999999999995"/>
    <n v="5"/>
    <x v="1"/>
    <x v="14"/>
    <x v="5"/>
    <x v="0"/>
    <x v="0"/>
    <x v="382"/>
    <n v="80.739999999999995"/>
    <n v="4.04"/>
    <x v="1310"/>
  </r>
  <r>
    <x v="1449"/>
    <s v="CUST02868"/>
    <x v="2"/>
    <s v="Lipstick"/>
    <n v="1"/>
    <n v="59.63"/>
    <n v="0"/>
    <x v="3"/>
    <x v="21"/>
    <x v="1"/>
    <x v="3"/>
    <x v="1"/>
    <x v="449"/>
    <n v="59.63"/>
    <n v="0"/>
    <x v="1311"/>
  </r>
  <r>
    <x v="1450"/>
    <s v="CUST00219"/>
    <x v="3"/>
    <s v="Formal Shirt"/>
    <n v="1"/>
    <n v="66.040000000000006"/>
    <n v="10"/>
    <x v="4"/>
    <x v="18"/>
    <x v="6"/>
    <x v="0"/>
    <x v="0"/>
    <x v="647"/>
    <n v="66.040000000000006"/>
    <n v="6.6"/>
    <x v="1312"/>
  </r>
  <r>
    <x v="1451"/>
    <s v="CUST03452"/>
    <x v="3"/>
    <s v="Denim Jacket"/>
    <n v="1"/>
    <n v="54.98"/>
    <n v="10"/>
    <x v="4"/>
    <x v="15"/>
    <x v="6"/>
    <x v="0"/>
    <x v="1"/>
    <x v="674"/>
    <n v="54.98"/>
    <n v="5.5"/>
    <x v="1313"/>
  </r>
  <r>
    <x v="1452"/>
    <s v="CUST00246"/>
    <x v="2"/>
    <s v="Lipstick"/>
    <n v="3"/>
    <n v="10.17"/>
    <n v="5"/>
    <x v="0"/>
    <x v="7"/>
    <x v="4"/>
    <x v="0"/>
    <x v="3"/>
    <x v="666"/>
    <n v="30.51"/>
    <n v="1.53"/>
    <x v="1314"/>
  </r>
  <r>
    <x v="1453"/>
    <s v="CUST00675"/>
    <x v="5"/>
    <s v="Puzzle 1000pc"/>
    <n v="1"/>
    <n v="58.98"/>
    <n v="10"/>
    <x v="1"/>
    <x v="1"/>
    <x v="1"/>
    <x v="1"/>
    <x v="1"/>
    <x v="278"/>
    <n v="58.98"/>
    <n v="5.9"/>
    <x v="1315"/>
  </r>
  <r>
    <x v="1454"/>
    <s v="CUST00577"/>
    <x v="6"/>
    <s v="Webcam"/>
    <n v="2"/>
    <n v="37.43"/>
    <n v="15"/>
    <x v="5"/>
    <x v="7"/>
    <x v="4"/>
    <x v="0"/>
    <x v="0"/>
    <x v="325"/>
    <n v="74.86"/>
    <n v="11.23"/>
    <x v="1316"/>
  </r>
  <r>
    <x v="1455"/>
    <s v="CUST00841"/>
    <x v="1"/>
    <s v="LED Desk Lamp"/>
    <n v="1"/>
    <n v="46.22"/>
    <n v="25"/>
    <x v="2"/>
    <x v="8"/>
    <x v="2"/>
    <x v="0"/>
    <x v="1"/>
    <x v="726"/>
    <n v="46.22"/>
    <n v="11.56"/>
    <x v="1317"/>
  </r>
  <r>
    <x v="1456"/>
    <s v="CUST01398"/>
    <x v="3"/>
    <s v="Formal Shirt"/>
    <n v="1"/>
    <n v="63.02"/>
    <n v="10"/>
    <x v="3"/>
    <x v="14"/>
    <x v="5"/>
    <x v="4"/>
    <x v="1"/>
    <x v="485"/>
    <n v="63.02"/>
    <n v="6.3"/>
    <x v="1318"/>
  </r>
  <r>
    <x v="1457"/>
    <s v="CUST01009"/>
    <x v="5"/>
    <s v="Building Blocks Set"/>
    <n v="5"/>
    <n v="54.24"/>
    <n v="5"/>
    <x v="1"/>
    <x v="3"/>
    <x v="0"/>
    <x v="0"/>
    <x v="0"/>
    <x v="727"/>
    <n v="271.2"/>
    <n v="13.56"/>
    <x v="1319"/>
  </r>
  <r>
    <x v="1458"/>
    <s v="CUST02419"/>
    <x v="5"/>
    <s v="Puzzle 1000pc"/>
    <n v="1"/>
    <n v="48.08"/>
    <n v="10"/>
    <x v="3"/>
    <x v="22"/>
    <x v="5"/>
    <x v="0"/>
    <x v="0"/>
    <x v="611"/>
    <n v="48.08"/>
    <n v="4.8099999999999996"/>
    <x v="1320"/>
  </r>
  <r>
    <x v="1459"/>
    <s v="CUST01166"/>
    <x v="3"/>
    <s v="Running Shoes"/>
    <n v="4"/>
    <n v="65.66"/>
    <n v="0"/>
    <x v="5"/>
    <x v="7"/>
    <x v="4"/>
    <x v="0"/>
    <x v="3"/>
    <x v="497"/>
    <n v="262.64"/>
    <n v="0"/>
    <x v="1321"/>
  </r>
  <r>
    <x v="1460"/>
    <s v="CUST03270"/>
    <x v="5"/>
    <s v="Building Blocks Set"/>
    <n v="5"/>
    <n v="56.76"/>
    <n v="0"/>
    <x v="0"/>
    <x v="18"/>
    <x v="6"/>
    <x v="0"/>
    <x v="0"/>
    <x v="492"/>
    <n v="283.8"/>
    <n v="0"/>
    <x v="1322"/>
  </r>
  <r>
    <x v="1461"/>
    <s v="CUST00621"/>
    <x v="3"/>
    <s v="Cotton T-Shirt"/>
    <n v="4"/>
    <n v="16.170000000000002"/>
    <n v="15"/>
    <x v="1"/>
    <x v="19"/>
    <x v="2"/>
    <x v="1"/>
    <x v="1"/>
    <x v="656"/>
    <n v="64.680000000000007"/>
    <n v="9.6999999999999993"/>
    <x v="1323"/>
  </r>
  <r>
    <x v="1462"/>
    <s v="CUST02493"/>
    <x v="5"/>
    <s v="Puzzle 1000pc"/>
    <n v="1"/>
    <n v="37.36"/>
    <n v="25"/>
    <x v="2"/>
    <x v="2"/>
    <x v="2"/>
    <x v="1"/>
    <x v="1"/>
    <x v="414"/>
    <n v="37.36"/>
    <n v="9.34"/>
    <x v="1324"/>
  </r>
  <r>
    <x v="1463"/>
    <s v="CUST02623"/>
    <x v="4"/>
    <s v="Dumbbell Set"/>
    <n v="3"/>
    <n v="41.62"/>
    <n v="5"/>
    <x v="3"/>
    <x v="16"/>
    <x v="4"/>
    <x v="0"/>
    <x v="0"/>
    <x v="204"/>
    <n v="124.86"/>
    <n v="6.24"/>
    <x v="1325"/>
  </r>
  <r>
    <x v="1464"/>
    <s v="CUST02927"/>
    <x v="5"/>
    <s v="Action Figure"/>
    <n v="3"/>
    <n v="21.41"/>
    <n v="0"/>
    <x v="2"/>
    <x v="13"/>
    <x v="4"/>
    <x v="0"/>
    <x v="3"/>
    <x v="728"/>
    <n v="64.23"/>
    <n v="0"/>
    <x v="1326"/>
  </r>
  <r>
    <x v="1465"/>
    <s v="CUST03360"/>
    <x v="6"/>
    <s v="Gaming Mouse"/>
    <n v="3"/>
    <n v="39.96"/>
    <n v="10"/>
    <x v="1"/>
    <x v="17"/>
    <x v="5"/>
    <x v="4"/>
    <x v="1"/>
    <x v="242"/>
    <n v="119.88"/>
    <n v="11.99"/>
    <x v="1327"/>
  </r>
  <r>
    <x v="1466"/>
    <s v="CUST03456"/>
    <x v="5"/>
    <s v="Building Blocks Set"/>
    <n v="1"/>
    <n v="75.02"/>
    <n v="0"/>
    <x v="4"/>
    <x v="6"/>
    <x v="3"/>
    <x v="0"/>
    <x v="2"/>
    <x v="158"/>
    <n v="75.02"/>
    <n v="0"/>
    <x v="1328"/>
  </r>
  <r>
    <x v="1467"/>
    <s v="CUST00671"/>
    <x v="3"/>
    <s v="Sunglasses"/>
    <n v="3"/>
    <n v="99.67"/>
    <n v="5"/>
    <x v="5"/>
    <x v="9"/>
    <x v="0"/>
    <x v="0"/>
    <x v="0"/>
    <x v="308"/>
    <n v="299.01"/>
    <n v="14.95"/>
    <x v="1329"/>
  </r>
  <r>
    <x v="1468"/>
    <s v="CUST00038"/>
    <x v="6"/>
    <s v="Bluetooth Speaker"/>
    <n v="3"/>
    <n v="128.84"/>
    <n v="0"/>
    <x v="1"/>
    <x v="20"/>
    <x v="3"/>
    <x v="0"/>
    <x v="0"/>
    <x v="729"/>
    <n v="386.52"/>
    <n v="0"/>
    <x v="1330"/>
  </r>
  <r>
    <x v="1469"/>
    <s v="CUST02675"/>
    <x v="5"/>
    <s v="Puzzle 1000pc"/>
    <n v="1"/>
    <n v="86.08"/>
    <n v="10"/>
    <x v="3"/>
    <x v="12"/>
    <x v="3"/>
    <x v="0"/>
    <x v="3"/>
    <x v="58"/>
    <n v="86.08"/>
    <n v="8.61"/>
    <x v="310"/>
  </r>
  <r>
    <x v="1470"/>
    <s v="CUST01013"/>
    <x v="0"/>
    <s v="Self-Help Book"/>
    <n v="2"/>
    <n v="11.29"/>
    <n v="0"/>
    <x v="2"/>
    <x v="8"/>
    <x v="2"/>
    <x v="2"/>
    <x v="1"/>
    <x v="414"/>
    <n v="22.58"/>
    <n v="0"/>
    <x v="1097"/>
  </r>
  <r>
    <x v="1471"/>
    <s v="CUST00323"/>
    <x v="3"/>
    <s v="Leather Wallet"/>
    <n v="1"/>
    <n v="27.72"/>
    <n v="0"/>
    <x v="5"/>
    <x v="13"/>
    <x v="4"/>
    <x v="4"/>
    <x v="1"/>
    <x v="141"/>
    <n v="27.72"/>
    <n v="0"/>
    <x v="1331"/>
  </r>
  <r>
    <x v="1472"/>
    <s v="CUST01631"/>
    <x v="5"/>
    <s v="Building Blocks Set"/>
    <n v="5"/>
    <n v="70.27"/>
    <n v="15"/>
    <x v="1"/>
    <x v="14"/>
    <x v="5"/>
    <x v="0"/>
    <x v="2"/>
    <x v="442"/>
    <n v="351.35"/>
    <n v="52.7"/>
    <x v="1332"/>
  </r>
  <r>
    <x v="1473"/>
    <s v="CUST00887"/>
    <x v="1"/>
    <s v="Ceramic Mug Set"/>
    <n v="2"/>
    <n v="10.06"/>
    <m/>
    <x v="3"/>
    <x v="1"/>
    <x v="1"/>
    <x v="0"/>
    <x v="0"/>
    <x v="57"/>
    <n v="20.12"/>
    <m/>
    <x v="4"/>
  </r>
  <r>
    <x v="1474"/>
    <s v="CUST01423"/>
    <x v="3"/>
    <s v="Sunglasses"/>
    <n v="1"/>
    <n v="31.21"/>
    <n v="10"/>
    <x v="4"/>
    <x v="4"/>
    <x v="1"/>
    <x v="0"/>
    <x v="3"/>
    <x v="185"/>
    <n v="31.21"/>
    <n v="3.12"/>
    <x v="192"/>
  </r>
  <r>
    <x v="1475"/>
    <s v="CUST01500"/>
    <x v="1"/>
    <s v="Non-Stick Pan"/>
    <n v="2"/>
    <n v="135.16"/>
    <n v="0"/>
    <x v="4"/>
    <x v="22"/>
    <x v="5"/>
    <x v="0"/>
    <x v="2"/>
    <x v="427"/>
    <n v="270.32"/>
    <n v="0"/>
    <x v="1004"/>
  </r>
  <r>
    <x v="1476"/>
    <s v="CUST02986"/>
    <x v="6"/>
    <s v="Power Bank"/>
    <n v="2"/>
    <n v="96.7"/>
    <n v="0"/>
    <x v="3"/>
    <x v="11"/>
    <x v="5"/>
    <x v="3"/>
    <x v="1"/>
    <x v="730"/>
    <n v="193.4"/>
    <n v="0"/>
    <x v="1333"/>
  </r>
  <r>
    <x v="1477"/>
    <s v="CUST01550"/>
    <x v="6"/>
    <s v="Power Bank"/>
    <n v="3"/>
    <n v="61.37"/>
    <n v="0"/>
    <x v="3"/>
    <x v="12"/>
    <x v="3"/>
    <x v="0"/>
    <x v="4"/>
    <x v="159"/>
    <n v="184.11"/>
    <n v="0"/>
    <x v="1334"/>
  </r>
  <r>
    <x v="1478"/>
    <s v="CUST02531"/>
    <x v="4"/>
    <s v="Football"/>
    <n v="1"/>
    <n v="20.48"/>
    <n v="0"/>
    <x v="3"/>
    <x v="6"/>
    <x v="3"/>
    <x v="0"/>
    <x v="2"/>
    <x v="286"/>
    <n v="20.48"/>
    <n v="0"/>
    <x v="1335"/>
  </r>
  <r>
    <x v="1479"/>
    <s v="CUST01660"/>
    <x v="4"/>
    <s v="Football"/>
    <n v="1"/>
    <n v="66.400000000000006"/>
    <n v="5"/>
    <x v="2"/>
    <x v="7"/>
    <x v="4"/>
    <x v="1"/>
    <x v="1"/>
    <x v="589"/>
    <n v="66.400000000000006"/>
    <n v="3.32"/>
    <x v="1336"/>
  </r>
  <r>
    <x v="1480"/>
    <s v="CUST00814"/>
    <x v="5"/>
    <s v="Action Figure"/>
    <n v="1"/>
    <n v="36.74"/>
    <n v="10"/>
    <x v="2"/>
    <x v="8"/>
    <x v="2"/>
    <x v="1"/>
    <x v="1"/>
    <x v="127"/>
    <n v="36.74"/>
    <n v="3.67"/>
    <x v="1337"/>
  </r>
  <r>
    <x v="1481"/>
    <s v="CUST00799"/>
    <x v="4"/>
    <s v="Cricket Bat"/>
    <n v="1"/>
    <n v="145.53"/>
    <n v="20"/>
    <x v="3"/>
    <x v="15"/>
    <x v="6"/>
    <x v="1"/>
    <x v="1"/>
    <x v="731"/>
    <n v="145.53"/>
    <n v="29.11"/>
    <x v="1338"/>
  </r>
  <r>
    <x v="1482"/>
    <s v="CUST00073"/>
    <x v="2"/>
    <s v="Lipstick"/>
    <n v="1"/>
    <n v="38.57"/>
    <m/>
    <x v="1"/>
    <x v="2"/>
    <x v="2"/>
    <x v="0"/>
    <x v="3"/>
    <x v="709"/>
    <n v="38.57"/>
    <m/>
    <x v="4"/>
  </r>
  <r>
    <x v="1483"/>
    <s v="CUST00516"/>
    <x v="0"/>
    <s v="Kids Storybook"/>
    <n v="4"/>
    <n v="31.23"/>
    <n v="25"/>
    <x v="1"/>
    <x v="20"/>
    <x v="1"/>
    <x v="0"/>
    <x v="2"/>
    <x v="150"/>
    <n v="124.92"/>
    <n v="31.23"/>
    <x v="1339"/>
  </r>
  <r>
    <x v="1484"/>
    <s v="CUST01018"/>
    <x v="4"/>
    <s v="Dumbbell Set"/>
    <n v="1"/>
    <n v="33.29"/>
    <n v="10"/>
    <x v="4"/>
    <x v="22"/>
    <x v="5"/>
    <x v="4"/>
    <x v="1"/>
    <x v="315"/>
    <n v="33.29"/>
    <n v="3.33"/>
    <x v="1340"/>
  </r>
  <r>
    <x v="1485"/>
    <s v="CUST00332"/>
    <x v="7"/>
    <s v="Basmati Rice 5kg"/>
    <n v="3"/>
    <n v="12.51"/>
    <n v="10"/>
    <x v="4"/>
    <x v="13"/>
    <x v="4"/>
    <x v="0"/>
    <x v="3"/>
    <x v="723"/>
    <n v="37.53"/>
    <n v="3.75"/>
    <x v="1341"/>
  </r>
  <r>
    <x v="1486"/>
    <s v="CUST01012"/>
    <x v="0"/>
    <s v="Kids Storybook"/>
    <n v="1"/>
    <n v="9.7200000000000006"/>
    <n v="5"/>
    <x v="3"/>
    <x v="5"/>
    <x v="3"/>
    <x v="1"/>
    <x v="1"/>
    <x v="24"/>
    <n v="9.7200000000000006"/>
    <n v="0.49"/>
    <x v="1342"/>
  </r>
  <r>
    <x v="1487"/>
    <s v="CUST00991"/>
    <x v="0"/>
    <s v="Fiction Novel"/>
    <n v="1"/>
    <n v="12.15"/>
    <n v="15"/>
    <x v="0"/>
    <x v="1"/>
    <x v="1"/>
    <x v="1"/>
    <x v="1"/>
    <x v="340"/>
    <n v="12.15"/>
    <n v="1.82"/>
    <x v="1343"/>
  </r>
  <r>
    <x v="1488"/>
    <s v="CUST01573"/>
    <x v="1"/>
    <s v="Storage Organizer"/>
    <n v="2"/>
    <n v="143.65"/>
    <n v="0"/>
    <x v="3"/>
    <x v="13"/>
    <x v="4"/>
    <x v="0"/>
    <x v="3"/>
    <x v="732"/>
    <n v="287.3"/>
    <n v="0"/>
    <x v="1344"/>
  </r>
  <r>
    <x v="1489"/>
    <s v="CUST01334"/>
    <x v="6"/>
    <s v="Laptop Stand"/>
    <n v="1"/>
    <n v="201.17"/>
    <n v="0"/>
    <x v="0"/>
    <x v="0"/>
    <x v="0"/>
    <x v="2"/>
    <x v="1"/>
    <x v="215"/>
    <n v="201.17"/>
    <n v="0"/>
    <x v="1345"/>
  </r>
  <r>
    <x v="1490"/>
    <s v="CUST02110"/>
    <x v="3"/>
    <s v="Denim Jacket"/>
    <n v="4"/>
    <n v="33.53"/>
    <n v="15"/>
    <x v="2"/>
    <x v="10"/>
    <x v="3"/>
    <x v="3"/>
    <x v="1"/>
    <x v="655"/>
    <n v="134.12"/>
    <n v="20.12"/>
    <x v="1346"/>
  </r>
  <r>
    <x v="1491"/>
    <s v="CUST02671"/>
    <x v="1"/>
    <s v="Vacuum Cleaner"/>
    <n v="4"/>
    <n v="143.30000000000001"/>
    <n v="0"/>
    <x v="2"/>
    <x v="8"/>
    <x v="2"/>
    <x v="0"/>
    <x v="1"/>
    <x v="733"/>
    <n v="573.20000000000005"/>
    <n v="0"/>
    <x v="1347"/>
  </r>
  <r>
    <x v="1492"/>
    <s v="CUST00247"/>
    <x v="7"/>
    <s v="Olive Oil 1L"/>
    <n v="2"/>
    <n v="16.11"/>
    <n v="10"/>
    <x v="3"/>
    <x v="11"/>
    <x v="5"/>
    <x v="4"/>
    <x v="1"/>
    <x v="734"/>
    <n v="32.22"/>
    <n v="3.22"/>
    <x v="1348"/>
  </r>
  <r>
    <x v="1493"/>
    <s v="CUST00575"/>
    <x v="1"/>
    <s v="Blender"/>
    <n v="5"/>
    <n v="42.16"/>
    <n v="5"/>
    <x v="4"/>
    <x v="14"/>
    <x v="5"/>
    <x v="4"/>
    <x v="1"/>
    <x v="735"/>
    <n v="210.8"/>
    <n v="10.54"/>
    <x v="1349"/>
  </r>
  <r>
    <x v="1494"/>
    <s v="CUST00515"/>
    <x v="5"/>
    <s v="Building Blocks Set"/>
    <n v="1"/>
    <n v="21.41"/>
    <n v="15"/>
    <x v="2"/>
    <x v="19"/>
    <x v="2"/>
    <x v="1"/>
    <x v="1"/>
    <x v="736"/>
    <n v="21.41"/>
    <n v="3.21"/>
    <x v="1350"/>
  </r>
  <r>
    <x v="1495"/>
    <s v="CUST02743"/>
    <x v="7"/>
    <s v="Basmati Rice 5kg"/>
    <n v="4"/>
    <n v="10.48"/>
    <n v="0"/>
    <x v="2"/>
    <x v="18"/>
    <x v="6"/>
    <x v="0"/>
    <x v="1"/>
    <x v="585"/>
    <n v="41.92"/>
    <n v="0"/>
    <x v="1351"/>
  </r>
  <r>
    <x v="1496"/>
    <s v="CUST01224"/>
    <x v="7"/>
    <s v="Olive Oil 1L"/>
    <n v="1"/>
    <n v="17.2"/>
    <n v="0"/>
    <x v="1"/>
    <x v="22"/>
    <x v="5"/>
    <x v="0"/>
    <x v="0"/>
    <x v="281"/>
    <n v="17.2"/>
    <n v="0"/>
    <x v="1352"/>
  </r>
  <r>
    <x v="1497"/>
    <s v="CUST02578"/>
    <x v="6"/>
    <s v="Bluetooth Speaker"/>
    <n v="1"/>
    <n v="104.28"/>
    <n v="20"/>
    <x v="0"/>
    <x v="2"/>
    <x v="2"/>
    <x v="3"/>
    <x v="1"/>
    <x v="367"/>
    <n v="104.28"/>
    <n v="20.86"/>
    <x v="1353"/>
  </r>
  <r>
    <x v="1498"/>
    <s v="CUST00412"/>
    <x v="5"/>
    <s v="Puzzle 1000pc"/>
    <n v="1"/>
    <n v="37.909999999999997"/>
    <n v="0"/>
    <x v="1"/>
    <x v="2"/>
    <x v="2"/>
    <x v="0"/>
    <x v="0"/>
    <x v="291"/>
    <n v="37.909999999999997"/>
    <n v="0"/>
    <x v="1354"/>
  </r>
  <r>
    <x v="1499"/>
    <s v="CUST00670"/>
    <x v="2"/>
    <s v="Hair Dryer"/>
    <n v="1"/>
    <n v="49"/>
    <n v="0"/>
    <x v="5"/>
    <x v="10"/>
    <x v="3"/>
    <x v="0"/>
    <x v="3"/>
    <x v="281"/>
    <n v="49"/>
    <n v="0"/>
    <x v="1355"/>
  </r>
  <r>
    <x v="1500"/>
    <s v="CUST00696"/>
    <x v="2"/>
    <s v="Perfume"/>
    <n v="5"/>
    <n v="25.11"/>
    <n v="5"/>
    <x v="4"/>
    <x v="15"/>
    <x v="6"/>
    <x v="0"/>
    <x v="3"/>
    <x v="668"/>
    <n v="125.55"/>
    <n v="6.28"/>
    <x v="1356"/>
  </r>
  <r>
    <x v="1501"/>
    <s v="CUST02500"/>
    <x v="2"/>
    <s v="Perfume"/>
    <n v="2"/>
    <n v="19.68"/>
    <n v="15"/>
    <x v="0"/>
    <x v="15"/>
    <x v="6"/>
    <x v="0"/>
    <x v="3"/>
    <x v="511"/>
    <n v="39.36"/>
    <n v="5.9"/>
    <x v="1357"/>
  </r>
  <r>
    <x v="1502"/>
    <s v="CUST02286"/>
    <x v="1"/>
    <s v="Blender"/>
    <n v="5"/>
    <n v="101.09"/>
    <n v="0"/>
    <x v="5"/>
    <x v="4"/>
    <x v="1"/>
    <x v="2"/>
    <x v="1"/>
    <x v="737"/>
    <n v="505.45"/>
    <n v="0"/>
    <x v="1358"/>
  </r>
  <r>
    <x v="1503"/>
    <s v="CUST00126"/>
    <x v="1"/>
    <s v="LED Desk Lamp"/>
    <n v="1"/>
    <n v="91.75"/>
    <n v="15"/>
    <x v="0"/>
    <x v="10"/>
    <x v="3"/>
    <x v="0"/>
    <x v="0"/>
    <x v="467"/>
    <n v="91.75"/>
    <n v="13.76"/>
    <x v="1359"/>
  </r>
  <r>
    <x v="1504"/>
    <s v="CUST03162"/>
    <x v="1"/>
    <s v="Air Fryer"/>
    <n v="1"/>
    <n v="10.29"/>
    <n v="0"/>
    <x v="3"/>
    <x v="22"/>
    <x v="5"/>
    <x v="0"/>
    <x v="2"/>
    <x v="83"/>
    <n v="10.29"/>
    <n v="0"/>
    <x v="1360"/>
  </r>
  <r>
    <x v="1505"/>
    <s v="CUST02604"/>
    <x v="1"/>
    <s v="Storage Organizer"/>
    <n v="1"/>
    <n v="120.92"/>
    <n v="10"/>
    <x v="2"/>
    <x v="22"/>
    <x v="5"/>
    <x v="0"/>
    <x v="3"/>
    <x v="599"/>
    <n v="120.92"/>
    <n v="12.09"/>
    <x v="1361"/>
  </r>
  <r>
    <x v="1506"/>
    <s v="CUST01241"/>
    <x v="4"/>
    <s v="Dumbbell Set"/>
    <n v="4"/>
    <n v="87.46"/>
    <n v="5"/>
    <x v="0"/>
    <x v="0"/>
    <x v="0"/>
    <x v="0"/>
    <x v="3"/>
    <x v="239"/>
    <n v="349.84"/>
    <n v="17.489999999999998"/>
    <x v="1362"/>
  </r>
  <r>
    <x v="1507"/>
    <s v="CUST01192"/>
    <x v="2"/>
    <s v="Sunscreen SPF50"/>
    <n v="2"/>
    <n v="9.2100000000000009"/>
    <n v="10"/>
    <x v="5"/>
    <x v="17"/>
    <x v="5"/>
    <x v="1"/>
    <x v="1"/>
    <x v="599"/>
    <n v="18.420000000000002"/>
    <n v="1.84"/>
    <x v="1363"/>
  </r>
  <r>
    <x v="1508"/>
    <s v="CUST02143"/>
    <x v="3"/>
    <s v="Denim Jacket"/>
    <n v="5"/>
    <n v="103.69"/>
    <n v="15"/>
    <x v="0"/>
    <x v="16"/>
    <x v="4"/>
    <x v="4"/>
    <x v="1"/>
    <x v="500"/>
    <n v="518.45000000000005"/>
    <n v="77.77"/>
    <x v="1364"/>
  </r>
  <r>
    <x v="1509"/>
    <s v="CUST00572"/>
    <x v="0"/>
    <s v="Fiction Novel"/>
    <n v="3"/>
    <n v="13.99"/>
    <n v="5"/>
    <x v="2"/>
    <x v="9"/>
    <x v="0"/>
    <x v="0"/>
    <x v="0"/>
    <x v="271"/>
    <n v="41.97"/>
    <n v="2.1"/>
    <x v="1365"/>
  </r>
  <r>
    <x v="1510"/>
    <s v="CUST00751"/>
    <x v="5"/>
    <s v="Action Figure"/>
    <n v="3"/>
    <n v="80.53"/>
    <n v="5"/>
    <x v="2"/>
    <x v="18"/>
    <x v="6"/>
    <x v="0"/>
    <x v="3"/>
    <x v="373"/>
    <n v="241.59"/>
    <n v="12.08"/>
    <x v="1366"/>
  </r>
  <r>
    <x v="1511"/>
    <s v="CUST00585"/>
    <x v="0"/>
    <s v="Kids Storybook"/>
    <n v="1"/>
    <n v="26.21"/>
    <n v="10"/>
    <x v="2"/>
    <x v="20"/>
    <x v="5"/>
    <x v="0"/>
    <x v="0"/>
    <x v="432"/>
    <n v="26.21"/>
    <n v="2.62"/>
    <x v="1367"/>
  </r>
  <r>
    <x v="1512"/>
    <s v="CUST02333"/>
    <x v="7"/>
    <s v="Almonds 500g"/>
    <n v="1"/>
    <n v="14.34"/>
    <n v="25"/>
    <x v="4"/>
    <x v="11"/>
    <x v="5"/>
    <x v="0"/>
    <x v="3"/>
    <x v="738"/>
    <n v="14.34"/>
    <n v="3.58"/>
    <x v="319"/>
  </r>
  <r>
    <x v="1513"/>
    <s v="CUST02387"/>
    <x v="2"/>
    <s v="Hair Dryer"/>
    <n v="3"/>
    <n v="58.17"/>
    <n v="0"/>
    <x v="4"/>
    <x v="16"/>
    <x v="4"/>
    <x v="0"/>
    <x v="5"/>
    <x v="739"/>
    <n v="174.51"/>
    <n v="0"/>
    <x v="1368"/>
  </r>
  <r>
    <x v="1514"/>
    <s v="CUST02527"/>
    <x v="6"/>
    <s v="Smartwatch"/>
    <n v="2"/>
    <n v="170.77"/>
    <n v="0"/>
    <x v="0"/>
    <x v="3"/>
    <x v="0"/>
    <x v="1"/>
    <x v="1"/>
    <x v="225"/>
    <n v="341.54"/>
    <n v="0"/>
    <x v="1369"/>
  </r>
  <r>
    <x v="1515"/>
    <s v="CUST02898"/>
    <x v="4"/>
    <s v="Cricket Bat"/>
    <n v="2"/>
    <n v="97.25"/>
    <n v="5"/>
    <x v="2"/>
    <x v="13"/>
    <x v="4"/>
    <x v="0"/>
    <x v="0"/>
    <x v="740"/>
    <n v="194.5"/>
    <n v="9.7200000000000006"/>
    <x v="1370"/>
  </r>
  <r>
    <x v="1516"/>
    <s v="CUST00344"/>
    <x v="5"/>
    <s v="Puzzle 1000pc"/>
    <n v="4"/>
    <n v="49.15"/>
    <n v="5"/>
    <x v="1"/>
    <x v="19"/>
    <x v="2"/>
    <x v="3"/>
    <x v="1"/>
    <x v="486"/>
    <n v="196.6"/>
    <n v="9.83"/>
    <x v="1371"/>
  </r>
  <r>
    <x v="1517"/>
    <s v="CUST03218"/>
    <x v="0"/>
    <s v="Self-Help Book"/>
    <n v="1"/>
    <n v="30.76"/>
    <n v="0"/>
    <x v="4"/>
    <x v="17"/>
    <x v="5"/>
    <x v="0"/>
    <x v="0"/>
    <x v="195"/>
    <n v="30.76"/>
    <n v="0"/>
    <x v="1372"/>
  </r>
  <r>
    <x v="1518"/>
    <s v="CUST00245"/>
    <x v="6"/>
    <s v="Laptop Stand"/>
    <n v="1"/>
    <n v="242.12"/>
    <n v="5"/>
    <x v="0"/>
    <x v="15"/>
    <x v="6"/>
    <x v="0"/>
    <x v="4"/>
    <x v="741"/>
    <n v="242.12"/>
    <n v="12.11"/>
    <x v="1373"/>
  </r>
  <r>
    <x v="1519"/>
    <s v="CUST00841"/>
    <x v="4"/>
    <s v="Cycling Helmet"/>
    <n v="3"/>
    <n v="13.77"/>
    <n v="0"/>
    <x v="3"/>
    <x v="21"/>
    <x v="1"/>
    <x v="3"/>
    <x v="1"/>
    <x v="742"/>
    <n v="41.31"/>
    <n v="0"/>
    <x v="1374"/>
  </r>
  <r>
    <x v="1520"/>
    <s v="CUST00908"/>
    <x v="3"/>
    <s v="Leather Wallet"/>
    <n v="3"/>
    <n v="38.479999999999997"/>
    <n v="0"/>
    <x v="3"/>
    <x v="9"/>
    <x v="0"/>
    <x v="2"/>
    <x v="1"/>
    <x v="549"/>
    <n v="115.44"/>
    <n v="0"/>
    <x v="1375"/>
  </r>
  <r>
    <x v="1521"/>
    <s v="CUST01111"/>
    <x v="1"/>
    <s v="Ceramic Mug Set"/>
    <n v="1"/>
    <n v="33.44"/>
    <n v="5"/>
    <x v="0"/>
    <x v="19"/>
    <x v="2"/>
    <x v="0"/>
    <x v="0"/>
    <x v="519"/>
    <n v="33.44"/>
    <n v="1.67"/>
    <x v="137"/>
  </r>
  <r>
    <x v="1522"/>
    <s v="CUST00485"/>
    <x v="6"/>
    <s v="Gaming Mouse"/>
    <n v="2"/>
    <n v="98.08"/>
    <n v="20"/>
    <x v="5"/>
    <x v="3"/>
    <x v="0"/>
    <x v="0"/>
    <x v="3"/>
    <x v="600"/>
    <n v="196.16"/>
    <n v="39.229999999999997"/>
    <x v="1376"/>
  </r>
  <r>
    <x v="1523"/>
    <s v="CUST01080"/>
    <x v="0"/>
    <s v="Kids Storybook"/>
    <n v="1"/>
    <n v="25.04"/>
    <n v="5"/>
    <x v="1"/>
    <x v="18"/>
    <x v="6"/>
    <x v="0"/>
    <x v="0"/>
    <x v="198"/>
    <n v="25.04"/>
    <n v="1.25"/>
    <x v="1377"/>
  </r>
  <r>
    <x v="1524"/>
    <s v="CUST01499"/>
    <x v="2"/>
    <s v="Face Moisturizer"/>
    <n v="2"/>
    <n v="45.06"/>
    <n v="20"/>
    <x v="1"/>
    <x v="19"/>
    <x v="2"/>
    <x v="0"/>
    <x v="3"/>
    <x v="166"/>
    <n v="90.12"/>
    <n v="18.02"/>
    <x v="1378"/>
  </r>
  <r>
    <x v="1525"/>
    <s v="CUST01084"/>
    <x v="7"/>
    <s v="Almonds 500g"/>
    <n v="4"/>
    <n v="22.7"/>
    <n v="0"/>
    <x v="5"/>
    <x v="15"/>
    <x v="6"/>
    <x v="4"/>
    <x v="1"/>
    <x v="244"/>
    <n v="90.8"/>
    <n v="0"/>
    <x v="1379"/>
  </r>
  <r>
    <x v="1526"/>
    <s v="CUST01410"/>
    <x v="5"/>
    <s v="Puzzle 1000pc"/>
    <n v="1"/>
    <n v="21.17"/>
    <n v="0"/>
    <x v="0"/>
    <x v="19"/>
    <x v="2"/>
    <x v="0"/>
    <x v="0"/>
    <x v="743"/>
    <n v="21.17"/>
    <n v="0"/>
    <x v="1380"/>
  </r>
  <r>
    <x v="1527"/>
    <s v="CUST01341"/>
    <x v="0"/>
    <s v="Cookbook"/>
    <n v="1"/>
    <n v="11.21"/>
    <n v="15"/>
    <x v="5"/>
    <x v="18"/>
    <x v="6"/>
    <x v="0"/>
    <x v="2"/>
    <x v="308"/>
    <n v="11.21"/>
    <n v="1.68"/>
    <x v="1381"/>
  </r>
  <r>
    <x v="1528"/>
    <s v="CUST03381"/>
    <x v="5"/>
    <s v="Remote Control Car"/>
    <n v="4"/>
    <n v="71.45"/>
    <m/>
    <x v="0"/>
    <x v="7"/>
    <x v="4"/>
    <x v="0"/>
    <x v="3"/>
    <x v="150"/>
    <n v="285.8"/>
    <m/>
    <x v="4"/>
  </r>
  <r>
    <x v="1529"/>
    <s v="CUST01596"/>
    <x v="4"/>
    <s v="Dumbbell Set"/>
    <n v="2"/>
    <n v="22.31"/>
    <n v="20"/>
    <x v="0"/>
    <x v="22"/>
    <x v="5"/>
    <x v="1"/>
    <x v="1"/>
    <x v="606"/>
    <n v="44.62"/>
    <n v="8.92"/>
    <x v="1382"/>
  </r>
  <r>
    <x v="1530"/>
    <s v="CUST02356"/>
    <x v="4"/>
    <s v="Football"/>
    <n v="3"/>
    <n v="102.13"/>
    <n v="15"/>
    <x v="2"/>
    <x v="2"/>
    <x v="2"/>
    <x v="0"/>
    <x v="4"/>
    <x v="88"/>
    <n v="306.39"/>
    <n v="45.96"/>
    <x v="1383"/>
  </r>
  <r>
    <x v="1531"/>
    <s v="CUST02724"/>
    <x v="7"/>
    <s v="Basmati Rice 5kg"/>
    <n v="1"/>
    <n v="18.53"/>
    <n v="10"/>
    <x v="2"/>
    <x v="22"/>
    <x v="5"/>
    <x v="0"/>
    <x v="0"/>
    <x v="151"/>
    <n v="18.53"/>
    <n v="1.85"/>
    <x v="1384"/>
  </r>
  <r>
    <x v="1532"/>
    <s v="CUST01137"/>
    <x v="5"/>
    <s v="Remote Control Car"/>
    <n v="1"/>
    <n v="51.95"/>
    <m/>
    <x v="1"/>
    <x v="11"/>
    <x v="5"/>
    <x v="0"/>
    <x v="0"/>
    <x v="130"/>
    <n v="51.95"/>
    <m/>
    <x v="4"/>
  </r>
  <r>
    <x v="1533"/>
    <s v="CUST02535"/>
    <x v="5"/>
    <s v="Action Figure"/>
    <n v="1"/>
    <n v="65.17"/>
    <n v="10"/>
    <x v="5"/>
    <x v="18"/>
    <x v="6"/>
    <x v="0"/>
    <x v="1"/>
    <x v="689"/>
    <n v="65.17"/>
    <n v="6.52"/>
    <x v="1385"/>
  </r>
  <r>
    <x v="1534"/>
    <s v="CUST03059"/>
    <x v="0"/>
    <s v="Self-Help Book"/>
    <n v="1"/>
    <n v="39.659999999999997"/>
    <n v="10"/>
    <x v="3"/>
    <x v="16"/>
    <x v="4"/>
    <x v="1"/>
    <x v="1"/>
    <x v="744"/>
    <n v="39.659999999999997"/>
    <n v="3.97"/>
    <x v="54"/>
  </r>
  <r>
    <x v="1535"/>
    <s v="CUST03183"/>
    <x v="2"/>
    <s v="Perfume"/>
    <n v="1"/>
    <n v="35.28"/>
    <n v="0"/>
    <x v="1"/>
    <x v="9"/>
    <x v="0"/>
    <x v="0"/>
    <x v="1"/>
    <x v="90"/>
    <n v="35.28"/>
    <n v="0"/>
    <x v="1386"/>
  </r>
  <r>
    <x v="1536"/>
    <s v="CUST01529"/>
    <x v="1"/>
    <s v="Non-Stick Pan"/>
    <n v="2"/>
    <n v="91.1"/>
    <n v="0"/>
    <x v="4"/>
    <x v="22"/>
    <x v="5"/>
    <x v="0"/>
    <x v="3"/>
    <x v="9"/>
    <n v="182.2"/>
    <n v="0"/>
    <x v="1387"/>
  </r>
  <r>
    <x v="1537"/>
    <s v="CUST00016"/>
    <x v="6"/>
    <s v="Bluetooth Speaker"/>
    <n v="3"/>
    <n v="238.74"/>
    <n v="15"/>
    <x v="5"/>
    <x v="8"/>
    <x v="2"/>
    <x v="0"/>
    <x v="0"/>
    <x v="420"/>
    <n v="716.22"/>
    <n v="107.43"/>
    <x v="1388"/>
  </r>
  <r>
    <x v="1538"/>
    <s v="CUST01145"/>
    <x v="5"/>
    <s v="Remote Control Car"/>
    <n v="1"/>
    <n v="71.569999999999993"/>
    <n v="0"/>
    <x v="5"/>
    <x v="19"/>
    <x v="2"/>
    <x v="4"/>
    <x v="1"/>
    <x v="486"/>
    <n v="71.569999999999993"/>
    <n v="0"/>
    <x v="1389"/>
  </r>
  <r>
    <x v="1539"/>
    <s v="CUST02517"/>
    <x v="2"/>
    <s v="Perfume"/>
    <n v="3"/>
    <n v="42.2"/>
    <n v="5"/>
    <x v="4"/>
    <x v="7"/>
    <x v="4"/>
    <x v="4"/>
    <x v="1"/>
    <x v="537"/>
    <n v="126.6"/>
    <n v="6.33"/>
    <x v="1390"/>
  </r>
  <r>
    <x v="1540"/>
    <s v="CUST01441"/>
    <x v="5"/>
    <s v="Puzzle 1000pc"/>
    <n v="1"/>
    <n v="32.46"/>
    <n v="0"/>
    <x v="0"/>
    <x v="4"/>
    <x v="1"/>
    <x v="3"/>
    <x v="1"/>
    <x v="241"/>
    <n v="32.46"/>
    <n v="0"/>
    <x v="1391"/>
  </r>
  <r>
    <x v="1541"/>
    <s v="CUST01012"/>
    <x v="6"/>
    <s v="USB-C Cable"/>
    <n v="2"/>
    <n v="66.510000000000005"/>
    <n v="0"/>
    <x v="5"/>
    <x v="22"/>
    <x v="5"/>
    <x v="1"/>
    <x v="1"/>
    <x v="67"/>
    <n v="133.02000000000001"/>
    <n v="0"/>
    <x v="1392"/>
  </r>
  <r>
    <x v="1542"/>
    <s v="CUST00063"/>
    <x v="3"/>
    <s v="Sunglasses"/>
    <n v="1"/>
    <n v="17.059999999999999"/>
    <n v="0"/>
    <x v="0"/>
    <x v="11"/>
    <x v="5"/>
    <x v="3"/>
    <x v="1"/>
    <x v="303"/>
    <n v="17.059999999999999"/>
    <n v="0"/>
    <x v="1393"/>
  </r>
  <r>
    <x v="1543"/>
    <s v="CUST00460"/>
    <x v="4"/>
    <s v="Yoga Mat"/>
    <n v="1"/>
    <n v="136.29"/>
    <n v="0"/>
    <x v="0"/>
    <x v="20"/>
    <x v="1"/>
    <x v="0"/>
    <x v="2"/>
    <x v="51"/>
    <n v="136.29"/>
    <n v="0"/>
    <x v="1394"/>
  </r>
  <r>
    <x v="1544"/>
    <s v="CUST02842"/>
    <x v="3"/>
    <s v="Formal Shirt"/>
    <n v="1"/>
    <n v="34.590000000000003"/>
    <n v="0"/>
    <x v="0"/>
    <x v="8"/>
    <x v="2"/>
    <x v="0"/>
    <x v="3"/>
    <x v="161"/>
    <n v="34.590000000000003"/>
    <n v="0"/>
    <x v="1395"/>
  </r>
  <r>
    <x v="1545"/>
    <s v="CUST02052"/>
    <x v="6"/>
    <s v="Bluetooth Speaker"/>
    <n v="1"/>
    <n v="86.91"/>
    <n v="10"/>
    <x v="2"/>
    <x v="2"/>
    <x v="2"/>
    <x v="0"/>
    <x v="5"/>
    <x v="141"/>
    <n v="86.91"/>
    <n v="8.69"/>
    <x v="1396"/>
  </r>
  <r>
    <x v="1546"/>
    <s v="CUST02358"/>
    <x v="6"/>
    <s v="USB-C Cable"/>
    <n v="1"/>
    <n v="88.41"/>
    <n v="5"/>
    <x v="2"/>
    <x v="8"/>
    <x v="2"/>
    <x v="1"/>
    <x v="1"/>
    <x v="745"/>
    <n v="88.41"/>
    <n v="4.42"/>
    <x v="1397"/>
  </r>
  <r>
    <x v="1547"/>
    <s v="CUST02418"/>
    <x v="7"/>
    <s v="Olive Oil 1L"/>
    <n v="1"/>
    <n v="8.2899999999999991"/>
    <n v="5"/>
    <x v="1"/>
    <x v="9"/>
    <x v="0"/>
    <x v="3"/>
    <x v="1"/>
    <x v="718"/>
    <n v="8.2899999999999991"/>
    <n v="0.41"/>
    <x v="1398"/>
  </r>
  <r>
    <x v="1548"/>
    <s v="CUST00966"/>
    <x v="0"/>
    <s v="Fiction Novel"/>
    <n v="1"/>
    <n v="33"/>
    <n v="0"/>
    <x v="3"/>
    <x v="15"/>
    <x v="6"/>
    <x v="0"/>
    <x v="3"/>
    <x v="303"/>
    <n v="33"/>
    <n v="0"/>
    <x v="1399"/>
  </r>
  <r>
    <x v="1549"/>
    <s v="CUST02613"/>
    <x v="2"/>
    <s v="Sunscreen SPF50"/>
    <n v="1"/>
    <n v="47.34"/>
    <n v="5"/>
    <x v="4"/>
    <x v="20"/>
    <x v="1"/>
    <x v="1"/>
    <x v="1"/>
    <x v="697"/>
    <n v="47.34"/>
    <n v="2.37"/>
    <x v="1400"/>
  </r>
  <r>
    <x v="1550"/>
    <s v="CUST01524"/>
    <x v="4"/>
    <s v="Yoga Mat"/>
    <n v="3"/>
    <n v="45.4"/>
    <n v="20"/>
    <x v="5"/>
    <x v="13"/>
    <x v="4"/>
    <x v="0"/>
    <x v="3"/>
    <x v="429"/>
    <n v="136.19999999999999"/>
    <n v="27.24"/>
    <x v="1401"/>
  </r>
  <r>
    <x v="1551"/>
    <s v="CUST01258"/>
    <x v="2"/>
    <s v="Perfume"/>
    <n v="3"/>
    <n v="7.73"/>
    <n v="0"/>
    <x v="2"/>
    <x v="15"/>
    <x v="6"/>
    <x v="0"/>
    <x v="3"/>
    <x v="123"/>
    <n v="23.19"/>
    <n v="0"/>
    <x v="1402"/>
  </r>
  <r>
    <x v="1552"/>
    <s v="CUST01061"/>
    <x v="5"/>
    <s v="Remote Control Car"/>
    <n v="3"/>
    <n v="26.12"/>
    <n v="10"/>
    <x v="5"/>
    <x v="22"/>
    <x v="5"/>
    <x v="0"/>
    <x v="3"/>
    <x v="208"/>
    <n v="78.36"/>
    <n v="7.84"/>
    <x v="1403"/>
  </r>
  <r>
    <x v="1553"/>
    <s v="CUST00496"/>
    <x v="7"/>
    <s v="Basmati Rice 5kg"/>
    <n v="3"/>
    <n v="29.63"/>
    <n v="15"/>
    <x v="0"/>
    <x v="9"/>
    <x v="0"/>
    <x v="0"/>
    <x v="3"/>
    <x v="349"/>
    <n v="88.89"/>
    <n v="13.33"/>
    <x v="1404"/>
  </r>
  <r>
    <x v="1554"/>
    <s v="CUST01697"/>
    <x v="5"/>
    <s v="Remote Control Car"/>
    <n v="3"/>
    <n v="19.14"/>
    <n v="10"/>
    <x v="1"/>
    <x v="13"/>
    <x v="4"/>
    <x v="0"/>
    <x v="0"/>
    <x v="12"/>
    <n v="57.42"/>
    <n v="5.74"/>
    <x v="1405"/>
  </r>
  <r>
    <x v="1555"/>
    <s v="CUST01649"/>
    <x v="1"/>
    <s v="Air Fryer"/>
    <n v="5"/>
    <n v="138.91999999999999"/>
    <n v="5"/>
    <x v="2"/>
    <x v="11"/>
    <x v="5"/>
    <x v="4"/>
    <x v="1"/>
    <x v="85"/>
    <n v="694.6"/>
    <n v="34.729999999999997"/>
    <x v="1406"/>
  </r>
  <r>
    <x v="1556"/>
    <s v="CUST01791"/>
    <x v="2"/>
    <s v="Hair Dryer"/>
    <n v="4"/>
    <n v="55.01"/>
    <n v="0"/>
    <x v="1"/>
    <x v="4"/>
    <x v="1"/>
    <x v="4"/>
    <x v="1"/>
    <x v="84"/>
    <n v="220.04"/>
    <n v="0"/>
    <x v="1407"/>
  </r>
  <r>
    <x v="1557"/>
    <s v="CUST00688"/>
    <x v="1"/>
    <s v="Blender"/>
    <n v="2"/>
    <n v="130.47"/>
    <n v="5"/>
    <x v="3"/>
    <x v="22"/>
    <x v="5"/>
    <x v="0"/>
    <x v="2"/>
    <x v="741"/>
    <n v="260.94"/>
    <n v="13.05"/>
    <x v="1408"/>
  </r>
  <r>
    <x v="1558"/>
    <s v="CUST00998"/>
    <x v="4"/>
    <s v="Cycling Helmet"/>
    <n v="1"/>
    <n v="50.06"/>
    <n v="5"/>
    <x v="5"/>
    <x v="13"/>
    <x v="4"/>
    <x v="2"/>
    <x v="1"/>
    <x v="746"/>
    <n v="50.06"/>
    <n v="2.5"/>
    <x v="926"/>
  </r>
  <r>
    <x v="1559"/>
    <s v="CUST03303"/>
    <x v="5"/>
    <s v="Remote Control Car"/>
    <n v="2"/>
    <n v="75.25"/>
    <n v="15"/>
    <x v="4"/>
    <x v="5"/>
    <x v="3"/>
    <x v="0"/>
    <x v="3"/>
    <x v="99"/>
    <n v="150.5"/>
    <n v="22.58"/>
    <x v="1409"/>
  </r>
  <r>
    <x v="1560"/>
    <s v="CUST00836"/>
    <x v="1"/>
    <s v="Non-Stick Pan"/>
    <n v="2"/>
    <n v="136.74"/>
    <n v="15"/>
    <x v="3"/>
    <x v="19"/>
    <x v="2"/>
    <x v="2"/>
    <x v="1"/>
    <x v="104"/>
    <n v="273.48"/>
    <n v="41.02"/>
    <x v="1410"/>
  </r>
  <r>
    <x v="1561"/>
    <s v="CUST01562"/>
    <x v="1"/>
    <s v="Non-Stick Pan"/>
    <n v="1"/>
    <n v="117.36"/>
    <n v="0"/>
    <x v="3"/>
    <x v="4"/>
    <x v="1"/>
    <x v="0"/>
    <x v="0"/>
    <x v="430"/>
    <n v="117.36"/>
    <n v="0"/>
    <x v="1411"/>
  </r>
  <r>
    <x v="1562"/>
    <s v="CUST00879"/>
    <x v="2"/>
    <s v="Shampoo"/>
    <n v="3"/>
    <n v="21.41"/>
    <n v="15"/>
    <x v="4"/>
    <x v="6"/>
    <x v="3"/>
    <x v="4"/>
    <x v="1"/>
    <x v="640"/>
    <n v="64.23"/>
    <n v="9.6300000000000008"/>
    <x v="1412"/>
  </r>
  <r>
    <x v="1563"/>
    <s v="CUST01595"/>
    <x v="3"/>
    <s v="Backpack"/>
    <n v="1"/>
    <n v="37.299999999999997"/>
    <n v="5"/>
    <x v="4"/>
    <x v="3"/>
    <x v="0"/>
    <x v="0"/>
    <x v="2"/>
    <x v="658"/>
    <n v="37.299999999999997"/>
    <n v="1.86"/>
    <x v="1413"/>
  </r>
  <r>
    <x v="1564"/>
    <s v="CUST00644"/>
    <x v="1"/>
    <s v="Vacuum Cleaner"/>
    <n v="1"/>
    <n v="110.37"/>
    <n v="10"/>
    <x v="3"/>
    <x v="6"/>
    <x v="3"/>
    <x v="2"/>
    <x v="1"/>
    <x v="552"/>
    <n v="110.37"/>
    <n v="11.04"/>
    <x v="1414"/>
  </r>
  <r>
    <x v="1565"/>
    <s v="CUST03286"/>
    <x v="4"/>
    <s v="Dumbbell Set"/>
    <n v="5"/>
    <n v="62.09"/>
    <n v="0"/>
    <x v="0"/>
    <x v="15"/>
    <x v="6"/>
    <x v="4"/>
    <x v="1"/>
    <x v="747"/>
    <n v="310.45"/>
    <n v="0"/>
    <x v="1415"/>
  </r>
  <r>
    <x v="1566"/>
    <s v="CUST00438"/>
    <x v="7"/>
    <s v="Almonds 500g"/>
    <n v="2"/>
    <n v="21.36"/>
    <n v="0"/>
    <x v="3"/>
    <x v="9"/>
    <x v="0"/>
    <x v="2"/>
    <x v="1"/>
    <x v="359"/>
    <n v="42.72"/>
    <n v="0"/>
    <x v="193"/>
  </r>
  <r>
    <x v="1567"/>
    <s v="CUST02510"/>
    <x v="7"/>
    <s v="Basmati Rice 5kg"/>
    <n v="2"/>
    <n v="19.239999999999998"/>
    <n v="15"/>
    <x v="1"/>
    <x v="21"/>
    <x v="1"/>
    <x v="0"/>
    <x v="0"/>
    <x v="136"/>
    <n v="38.479999999999997"/>
    <n v="5.77"/>
    <x v="1416"/>
  </r>
  <r>
    <x v="1568"/>
    <s v="CUST00509"/>
    <x v="2"/>
    <s v="Hair Dryer"/>
    <n v="3"/>
    <n v="9.17"/>
    <n v="15"/>
    <x v="4"/>
    <x v="7"/>
    <x v="4"/>
    <x v="2"/>
    <x v="1"/>
    <x v="748"/>
    <n v="27.51"/>
    <n v="4.13"/>
    <x v="1417"/>
  </r>
  <r>
    <x v="1569"/>
    <s v="CUST02428"/>
    <x v="5"/>
    <s v="Building Blocks Set"/>
    <n v="2"/>
    <n v="81.28"/>
    <n v="0"/>
    <x v="4"/>
    <x v="22"/>
    <x v="5"/>
    <x v="0"/>
    <x v="0"/>
    <x v="600"/>
    <n v="162.56"/>
    <n v="0"/>
    <x v="1418"/>
  </r>
  <r>
    <x v="1570"/>
    <s v="CUST01656"/>
    <x v="7"/>
    <s v="Almonds 500g"/>
    <n v="1"/>
    <n v="27.22"/>
    <n v="0"/>
    <x v="5"/>
    <x v="15"/>
    <x v="6"/>
    <x v="0"/>
    <x v="2"/>
    <x v="125"/>
    <n v="27.22"/>
    <n v="0"/>
    <x v="1419"/>
  </r>
  <r>
    <x v="1571"/>
    <s v="CUST02426"/>
    <x v="3"/>
    <s v="Formal Shirt"/>
    <n v="3"/>
    <n v="53.67"/>
    <n v="0"/>
    <x v="2"/>
    <x v="12"/>
    <x v="3"/>
    <x v="2"/>
    <x v="1"/>
    <x v="516"/>
    <n v="161.01"/>
    <n v="0"/>
    <x v="1420"/>
  </r>
  <r>
    <x v="1572"/>
    <s v="CUST00999"/>
    <x v="2"/>
    <s v="Hair Dryer"/>
    <n v="3"/>
    <n v="6.98"/>
    <n v="0"/>
    <x v="5"/>
    <x v="11"/>
    <x v="5"/>
    <x v="1"/>
    <x v="1"/>
    <x v="694"/>
    <n v="20.94"/>
    <n v="0"/>
    <x v="1421"/>
  </r>
  <r>
    <x v="1573"/>
    <s v="CUST01009"/>
    <x v="4"/>
    <s v="Cycling Helmet"/>
    <n v="1"/>
    <n v="71.09"/>
    <n v="10"/>
    <x v="4"/>
    <x v="13"/>
    <x v="4"/>
    <x v="0"/>
    <x v="3"/>
    <x v="450"/>
    <n v="71.09"/>
    <n v="7.11"/>
    <x v="1422"/>
  </r>
  <r>
    <x v="1574"/>
    <s v="CUST00225"/>
    <x v="5"/>
    <s v="Action Figure"/>
    <n v="2"/>
    <n v="20.61"/>
    <n v="0"/>
    <x v="3"/>
    <x v="5"/>
    <x v="3"/>
    <x v="1"/>
    <x v="1"/>
    <x v="626"/>
    <n v="41.22"/>
    <n v="0"/>
    <x v="996"/>
  </r>
  <r>
    <x v="1575"/>
    <s v="CUST01076"/>
    <x v="2"/>
    <s v="Lipstick"/>
    <n v="5"/>
    <n v="8.9700000000000006"/>
    <n v="0"/>
    <x v="5"/>
    <x v="9"/>
    <x v="0"/>
    <x v="1"/>
    <x v="1"/>
    <x v="118"/>
    <n v="44.85"/>
    <n v="0"/>
    <x v="1423"/>
  </r>
  <r>
    <x v="1576"/>
    <s v="CUST03112"/>
    <x v="0"/>
    <s v="Self-Help Book"/>
    <n v="1"/>
    <n v="29.42"/>
    <n v="10"/>
    <x v="2"/>
    <x v="17"/>
    <x v="5"/>
    <x v="0"/>
    <x v="3"/>
    <x v="202"/>
    <n v="29.42"/>
    <n v="2.94"/>
    <x v="627"/>
  </r>
  <r>
    <x v="1577"/>
    <s v="CUST03246"/>
    <x v="5"/>
    <s v="Building Blocks Set"/>
    <n v="2"/>
    <n v="76.709999999999994"/>
    <n v="0"/>
    <x v="3"/>
    <x v="3"/>
    <x v="0"/>
    <x v="2"/>
    <x v="1"/>
    <x v="124"/>
    <n v="153.41999999999999"/>
    <n v="0"/>
    <x v="1424"/>
  </r>
  <r>
    <x v="1578"/>
    <s v="CUST00032"/>
    <x v="3"/>
    <s v="Leather Wallet"/>
    <n v="2"/>
    <n v="28.98"/>
    <n v="5"/>
    <x v="0"/>
    <x v="7"/>
    <x v="4"/>
    <x v="1"/>
    <x v="1"/>
    <x v="483"/>
    <n v="57.96"/>
    <n v="2.9"/>
    <x v="1425"/>
  </r>
  <r>
    <x v="1579"/>
    <s v="CUST03222"/>
    <x v="2"/>
    <s v="Hair Dryer"/>
    <n v="2"/>
    <n v="19.77"/>
    <n v="10"/>
    <x v="4"/>
    <x v="11"/>
    <x v="5"/>
    <x v="0"/>
    <x v="0"/>
    <x v="579"/>
    <n v="39.54"/>
    <n v="3.95"/>
    <x v="1426"/>
  </r>
  <r>
    <x v="1580"/>
    <s v="CUST00325"/>
    <x v="2"/>
    <s v="Sunscreen SPF50"/>
    <n v="1"/>
    <n v="32.6"/>
    <n v="10"/>
    <x v="2"/>
    <x v="3"/>
    <x v="0"/>
    <x v="0"/>
    <x v="0"/>
    <x v="749"/>
    <n v="32.6"/>
    <n v="3.26"/>
    <x v="33"/>
  </r>
  <r>
    <x v="1581"/>
    <s v="CUST00575"/>
    <x v="2"/>
    <s v="Hair Dryer"/>
    <n v="1"/>
    <n v="42.84"/>
    <n v="0"/>
    <x v="5"/>
    <x v="3"/>
    <x v="0"/>
    <x v="1"/>
    <x v="1"/>
    <x v="589"/>
    <n v="42.84"/>
    <n v="0"/>
    <x v="1427"/>
  </r>
  <r>
    <x v="1582"/>
    <s v="CUST02506"/>
    <x v="6"/>
    <s v="Wireless Earbuds"/>
    <n v="2"/>
    <n v="112.13"/>
    <n v="5"/>
    <x v="4"/>
    <x v="18"/>
    <x v="6"/>
    <x v="0"/>
    <x v="0"/>
    <x v="342"/>
    <n v="224.26"/>
    <n v="11.21"/>
    <x v="1428"/>
  </r>
  <r>
    <x v="1583"/>
    <s v="CUST00380"/>
    <x v="1"/>
    <s v="Blender"/>
    <n v="4"/>
    <n v="83.08"/>
    <n v="15"/>
    <x v="0"/>
    <x v="5"/>
    <x v="3"/>
    <x v="0"/>
    <x v="0"/>
    <x v="2"/>
    <n v="332.32"/>
    <n v="49.85"/>
    <x v="1429"/>
  </r>
  <r>
    <x v="1584"/>
    <s v="CUST03037"/>
    <x v="5"/>
    <s v="Remote Control Car"/>
    <n v="1"/>
    <n v="13.86"/>
    <n v="5"/>
    <x v="5"/>
    <x v="22"/>
    <x v="5"/>
    <x v="0"/>
    <x v="1"/>
    <x v="532"/>
    <n v="13.86"/>
    <n v="0.69"/>
    <x v="1430"/>
  </r>
  <r>
    <x v="1585"/>
    <s v="CUST00649"/>
    <x v="1"/>
    <s v="Vacuum Cleaner"/>
    <n v="1"/>
    <n v="132.49"/>
    <n v="15"/>
    <x v="1"/>
    <x v="7"/>
    <x v="4"/>
    <x v="4"/>
    <x v="1"/>
    <x v="57"/>
    <n v="132.49"/>
    <n v="19.87"/>
    <x v="1431"/>
  </r>
  <r>
    <x v="1586"/>
    <s v="CUST00860"/>
    <x v="5"/>
    <s v="Action Figure"/>
    <n v="2"/>
    <n v="43.52"/>
    <n v="5"/>
    <x v="4"/>
    <x v="13"/>
    <x v="4"/>
    <x v="2"/>
    <x v="1"/>
    <x v="321"/>
    <n v="87.04"/>
    <n v="4.3499999999999996"/>
    <x v="1432"/>
  </r>
  <r>
    <x v="1587"/>
    <s v="CUST00020"/>
    <x v="6"/>
    <s v="Bluetooth Speaker"/>
    <n v="4"/>
    <n v="168.83"/>
    <n v="0"/>
    <x v="5"/>
    <x v="3"/>
    <x v="0"/>
    <x v="0"/>
    <x v="0"/>
    <x v="520"/>
    <n v="675.32"/>
    <n v="0"/>
    <x v="1433"/>
  </r>
  <r>
    <x v="1588"/>
    <s v="CUST00182"/>
    <x v="1"/>
    <s v="Storage Organizer"/>
    <n v="1"/>
    <n v="10.47"/>
    <n v="5"/>
    <x v="3"/>
    <x v="8"/>
    <x v="2"/>
    <x v="0"/>
    <x v="3"/>
    <x v="255"/>
    <n v="10.47"/>
    <n v="0.52"/>
    <x v="1434"/>
  </r>
  <r>
    <x v="1589"/>
    <s v="CUST00996"/>
    <x v="6"/>
    <s v="Bluetooth Speaker"/>
    <n v="5"/>
    <n v="167.92"/>
    <n v="0"/>
    <x v="5"/>
    <x v="2"/>
    <x v="2"/>
    <x v="0"/>
    <x v="2"/>
    <x v="403"/>
    <n v="839.6"/>
    <n v="0"/>
    <x v="1435"/>
  </r>
  <r>
    <x v="1590"/>
    <s v="CUST03388"/>
    <x v="6"/>
    <s v="Wireless Earbuds"/>
    <n v="4"/>
    <n v="231.96"/>
    <n v="0"/>
    <x v="0"/>
    <x v="15"/>
    <x v="6"/>
    <x v="1"/>
    <x v="1"/>
    <x v="39"/>
    <n v="927.84"/>
    <n v="0"/>
    <x v="1436"/>
  </r>
  <r>
    <x v="1591"/>
    <s v="CUST00551"/>
    <x v="0"/>
    <s v="Fiction Novel"/>
    <n v="2"/>
    <n v="18.8"/>
    <n v="5"/>
    <x v="2"/>
    <x v="15"/>
    <x v="6"/>
    <x v="1"/>
    <x v="1"/>
    <x v="750"/>
    <n v="37.6"/>
    <n v="1.88"/>
    <x v="1437"/>
  </r>
  <r>
    <x v="1592"/>
    <s v="CUST00394"/>
    <x v="6"/>
    <s v="Webcam"/>
    <n v="1"/>
    <n v="144.08000000000001"/>
    <n v="15"/>
    <x v="2"/>
    <x v="21"/>
    <x v="1"/>
    <x v="2"/>
    <x v="1"/>
    <x v="707"/>
    <n v="144.08000000000001"/>
    <n v="21.61"/>
    <x v="1438"/>
  </r>
  <r>
    <x v="1593"/>
    <s v="CUST01320"/>
    <x v="7"/>
    <s v="Basmati Rice 5kg"/>
    <n v="5"/>
    <n v="13.53"/>
    <n v="0"/>
    <x v="4"/>
    <x v="20"/>
    <x v="6"/>
    <x v="0"/>
    <x v="3"/>
    <x v="654"/>
    <n v="67.650000000000006"/>
    <n v="0"/>
    <x v="1439"/>
  </r>
  <r>
    <x v="1594"/>
    <s v="CUST02093"/>
    <x v="5"/>
    <s v="Building Blocks Set"/>
    <n v="1"/>
    <n v="72.16"/>
    <n v="5"/>
    <x v="2"/>
    <x v="14"/>
    <x v="5"/>
    <x v="1"/>
    <x v="1"/>
    <x v="523"/>
    <n v="72.16"/>
    <n v="3.61"/>
    <x v="1440"/>
  </r>
  <r>
    <x v="1595"/>
    <s v="CUST00443"/>
    <x v="3"/>
    <s v="Leather Wallet"/>
    <n v="3"/>
    <n v="22.42"/>
    <n v="0"/>
    <x v="5"/>
    <x v="9"/>
    <x v="0"/>
    <x v="0"/>
    <x v="3"/>
    <x v="170"/>
    <n v="67.260000000000005"/>
    <n v="0"/>
    <x v="1441"/>
  </r>
  <r>
    <x v="1596"/>
    <s v="CUST00131"/>
    <x v="2"/>
    <s v="Perfume"/>
    <n v="5"/>
    <n v="27.49"/>
    <n v="10"/>
    <x v="2"/>
    <x v="5"/>
    <x v="3"/>
    <x v="4"/>
    <x v="1"/>
    <x v="751"/>
    <n v="137.44999999999999"/>
    <n v="13.74"/>
    <x v="202"/>
  </r>
  <r>
    <x v="1597"/>
    <s v="CUST01550"/>
    <x v="2"/>
    <s v="Sunscreen SPF50"/>
    <n v="2"/>
    <n v="46.58"/>
    <n v="5"/>
    <x v="4"/>
    <x v="16"/>
    <x v="4"/>
    <x v="3"/>
    <x v="1"/>
    <x v="752"/>
    <n v="93.16"/>
    <n v="4.66"/>
    <x v="1442"/>
  </r>
  <r>
    <x v="1598"/>
    <s v="CUST00988"/>
    <x v="1"/>
    <s v="Air Fryer"/>
    <n v="1"/>
    <n v="67.989999999999995"/>
    <n v="15"/>
    <x v="4"/>
    <x v="19"/>
    <x v="2"/>
    <x v="4"/>
    <x v="1"/>
    <x v="25"/>
    <n v="67.989999999999995"/>
    <n v="10.199999999999999"/>
    <x v="1443"/>
  </r>
  <r>
    <x v="1599"/>
    <s v="CUST00919"/>
    <x v="7"/>
    <s v="Basmati Rice 5kg"/>
    <n v="1"/>
    <n v="25.82"/>
    <n v="25"/>
    <x v="0"/>
    <x v="2"/>
    <x v="2"/>
    <x v="0"/>
    <x v="1"/>
    <x v="233"/>
    <n v="25.82"/>
    <n v="6.46"/>
    <x v="1444"/>
  </r>
  <r>
    <x v="1600"/>
    <s v="CUST02475"/>
    <x v="5"/>
    <s v="Remote Control Car"/>
    <n v="1"/>
    <n v="19.59"/>
    <n v="0"/>
    <x v="3"/>
    <x v="17"/>
    <x v="5"/>
    <x v="4"/>
    <x v="1"/>
    <x v="415"/>
    <n v="19.59"/>
    <n v="0"/>
    <x v="1183"/>
  </r>
  <r>
    <x v="1601"/>
    <s v="CUST01510"/>
    <x v="7"/>
    <s v="Almonds 500g"/>
    <n v="3"/>
    <n v="24.9"/>
    <n v="0"/>
    <x v="5"/>
    <x v="15"/>
    <x v="6"/>
    <x v="4"/>
    <x v="1"/>
    <x v="449"/>
    <n v="74.7"/>
    <n v="0"/>
    <x v="1445"/>
  </r>
  <r>
    <x v="1602"/>
    <s v="CUST00385"/>
    <x v="3"/>
    <s v="Sunglasses"/>
    <n v="2"/>
    <n v="45.29"/>
    <n v="10"/>
    <x v="1"/>
    <x v="9"/>
    <x v="0"/>
    <x v="0"/>
    <x v="3"/>
    <x v="712"/>
    <n v="90.58"/>
    <n v="9.06"/>
    <x v="1446"/>
  </r>
  <r>
    <x v="1603"/>
    <s v="CUST01816"/>
    <x v="0"/>
    <s v="Kids Storybook"/>
    <n v="1"/>
    <n v="38.340000000000003"/>
    <n v="15"/>
    <x v="0"/>
    <x v="1"/>
    <x v="1"/>
    <x v="3"/>
    <x v="1"/>
    <x v="753"/>
    <n v="38.340000000000003"/>
    <n v="5.75"/>
    <x v="1447"/>
  </r>
  <r>
    <x v="1604"/>
    <s v="CUST00774"/>
    <x v="4"/>
    <s v="Yoga Mat"/>
    <n v="2"/>
    <n v="75.89"/>
    <m/>
    <x v="2"/>
    <x v="15"/>
    <x v="6"/>
    <x v="4"/>
    <x v="1"/>
    <x v="259"/>
    <n v="151.78"/>
    <m/>
    <x v="4"/>
  </r>
  <r>
    <x v="1605"/>
    <s v="CUST02404"/>
    <x v="3"/>
    <s v="Leather Wallet"/>
    <n v="1"/>
    <n v="58.18"/>
    <n v="5"/>
    <x v="1"/>
    <x v="10"/>
    <x v="3"/>
    <x v="0"/>
    <x v="1"/>
    <x v="598"/>
    <n v="58.18"/>
    <n v="2.91"/>
    <x v="1448"/>
  </r>
  <r>
    <x v="1606"/>
    <s v="CUST01317"/>
    <x v="3"/>
    <s v="Cotton T-Shirt"/>
    <n v="4"/>
    <n v="12.6"/>
    <n v="0"/>
    <x v="3"/>
    <x v="4"/>
    <x v="1"/>
    <x v="0"/>
    <x v="3"/>
    <x v="275"/>
    <n v="50.4"/>
    <n v="0"/>
    <x v="1449"/>
  </r>
  <r>
    <x v="1607"/>
    <s v="CUST01414"/>
    <x v="0"/>
    <s v="Fiction Novel"/>
    <n v="2"/>
    <n v="39.04"/>
    <n v="15"/>
    <x v="3"/>
    <x v="5"/>
    <x v="3"/>
    <x v="0"/>
    <x v="2"/>
    <x v="251"/>
    <n v="78.08"/>
    <n v="11.71"/>
    <x v="1450"/>
  </r>
  <r>
    <x v="1608"/>
    <s v="CUST02477"/>
    <x v="3"/>
    <s v="Hoodie"/>
    <n v="2"/>
    <n v="10.67"/>
    <n v="10"/>
    <x v="5"/>
    <x v="1"/>
    <x v="1"/>
    <x v="0"/>
    <x v="1"/>
    <x v="754"/>
    <n v="21.34"/>
    <n v="2.13"/>
    <x v="1451"/>
  </r>
  <r>
    <x v="1609"/>
    <s v="CUST00147"/>
    <x v="6"/>
    <s v="Power Bank"/>
    <n v="2"/>
    <n v="61.63"/>
    <n v="20"/>
    <x v="4"/>
    <x v="2"/>
    <x v="2"/>
    <x v="0"/>
    <x v="2"/>
    <x v="665"/>
    <n v="123.26"/>
    <n v="24.65"/>
    <x v="1452"/>
  </r>
  <r>
    <x v="1610"/>
    <s v="CUST03465"/>
    <x v="3"/>
    <s v="Hoodie"/>
    <n v="1"/>
    <n v="26.65"/>
    <n v="10"/>
    <x v="0"/>
    <x v="21"/>
    <x v="1"/>
    <x v="3"/>
    <x v="1"/>
    <x v="755"/>
    <n v="26.65"/>
    <n v="2.66"/>
    <x v="1453"/>
  </r>
  <r>
    <x v="1611"/>
    <s v="CUST00226"/>
    <x v="2"/>
    <s v="Lipstick"/>
    <n v="1"/>
    <n v="29.32"/>
    <n v="5"/>
    <x v="3"/>
    <x v="13"/>
    <x v="4"/>
    <x v="1"/>
    <x v="1"/>
    <x v="119"/>
    <n v="29.32"/>
    <n v="1.47"/>
    <x v="1454"/>
  </r>
  <r>
    <x v="1612"/>
    <s v="CUST02504"/>
    <x v="0"/>
    <s v="Self-Help Book"/>
    <n v="3"/>
    <n v="25.38"/>
    <n v="10"/>
    <x v="4"/>
    <x v="13"/>
    <x v="4"/>
    <x v="4"/>
    <x v="1"/>
    <x v="582"/>
    <n v="76.14"/>
    <n v="7.61"/>
    <x v="1455"/>
  </r>
  <r>
    <x v="1613"/>
    <s v="CUST02696"/>
    <x v="4"/>
    <s v="Yoga Mat"/>
    <n v="1"/>
    <n v="106.66"/>
    <n v="0"/>
    <x v="0"/>
    <x v="20"/>
    <x v="1"/>
    <x v="1"/>
    <x v="1"/>
    <x v="756"/>
    <n v="106.66"/>
    <n v="0"/>
    <x v="1456"/>
  </r>
  <r>
    <x v="1614"/>
    <s v="CUST03407"/>
    <x v="4"/>
    <s v="Dumbbell Set"/>
    <n v="1"/>
    <n v="101.29"/>
    <n v="10"/>
    <x v="4"/>
    <x v="7"/>
    <x v="4"/>
    <x v="0"/>
    <x v="0"/>
    <x v="5"/>
    <n v="101.29"/>
    <n v="10.130000000000001"/>
    <x v="1457"/>
  </r>
  <r>
    <x v="1615"/>
    <s v="CUST02973"/>
    <x v="6"/>
    <s v="Smartwatch"/>
    <n v="1"/>
    <n v="202.2"/>
    <n v="10"/>
    <x v="5"/>
    <x v="1"/>
    <x v="1"/>
    <x v="3"/>
    <x v="1"/>
    <x v="668"/>
    <n v="202.2"/>
    <n v="20.22"/>
    <x v="1458"/>
  </r>
  <r>
    <x v="1616"/>
    <s v="CUST00646"/>
    <x v="3"/>
    <s v="Sunglasses"/>
    <n v="2"/>
    <n v="57.09"/>
    <n v="5"/>
    <x v="0"/>
    <x v="18"/>
    <x v="6"/>
    <x v="4"/>
    <x v="1"/>
    <x v="248"/>
    <n v="114.18"/>
    <n v="5.71"/>
    <x v="1459"/>
  </r>
  <r>
    <x v="1617"/>
    <s v="CUST02964"/>
    <x v="3"/>
    <s v="Hoodie"/>
    <n v="1"/>
    <n v="47"/>
    <n v="0"/>
    <x v="5"/>
    <x v="9"/>
    <x v="0"/>
    <x v="0"/>
    <x v="3"/>
    <x v="176"/>
    <n v="47"/>
    <n v="0"/>
    <x v="1460"/>
  </r>
  <r>
    <x v="1618"/>
    <s v="CUST02865"/>
    <x v="3"/>
    <s v="Sunglasses"/>
    <n v="2"/>
    <n v="73.569999999999993"/>
    <n v="0"/>
    <x v="0"/>
    <x v="13"/>
    <x v="4"/>
    <x v="0"/>
    <x v="0"/>
    <x v="695"/>
    <n v="147.13999999999999"/>
    <n v="0"/>
    <x v="1461"/>
  </r>
  <r>
    <x v="1619"/>
    <s v="CUST01955"/>
    <x v="3"/>
    <s v="Sunglasses"/>
    <n v="2"/>
    <n v="110.69"/>
    <n v="5"/>
    <x v="1"/>
    <x v="22"/>
    <x v="5"/>
    <x v="1"/>
    <x v="1"/>
    <x v="331"/>
    <n v="221.38"/>
    <n v="11.07"/>
    <x v="1462"/>
  </r>
  <r>
    <x v="1620"/>
    <s v="CUST02983"/>
    <x v="6"/>
    <s v="USB-C Cable"/>
    <n v="3"/>
    <n v="77.48"/>
    <n v="15"/>
    <x v="2"/>
    <x v="8"/>
    <x v="2"/>
    <x v="0"/>
    <x v="0"/>
    <x v="146"/>
    <n v="232.44"/>
    <n v="34.869999999999997"/>
    <x v="1463"/>
  </r>
  <r>
    <x v="1621"/>
    <s v="CUST02084"/>
    <x v="2"/>
    <s v="Perfume"/>
    <n v="3"/>
    <n v="44.36"/>
    <n v="10"/>
    <x v="3"/>
    <x v="0"/>
    <x v="0"/>
    <x v="1"/>
    <x v="1"/>
    <x v="387"/>
    <n v="133.08000000000001"/>
    <n v="13.31"/>
    <x v="1464"/>
  </r>
  <r>
    <x v="1622"/>
    <s v="CUST02839"/>
    <x v="6"/>
    <s v="Wireless Earbuds"/>
    <n v="1"/>
    <n v="56.31"/>
    <n v="0"/>
    <x v="2"/>
    <x v="10"/>
    <x v="3"/>
    <x v="0"/>
    <x v="0"/>
    <x v="220"/>
    <n v="56.31"/>
    <n v="0"/>
    <x v="1465"/>
  </r>
  <r>
    <x v="1623"/>
    <s v="CUST01989"/>
    <x v="1"/>
    <s v="Blender"/>
    <n v="2"/>
    <n v="113.23"/>
    <n v="0"/>
    <x v="0"/>
    <x v="5"/>
    <x v="3"/>
    <x v="1"/>
    <x v="1"/>
    <x v="660"/>
    <n v="226.46"/>
    <n v="0"/>
    <x v="1466"/>
  </r>
  <r>
    <x v="1624"/>
    <s v="CUST01475"/>
    <x v="0"/>
    <s v="Kids Storybook"/>
    <n v="1"/>
    <n v="27.39"/>
    <n v="0"/>
    <x v="1"/>
    <x v="1"/>
    <x v="1"/>
    <x v="0"/>
    <x v="3"/>
    <x v="558"/>
    <n v="27.39"/>
    <n v="0"/>
    <x v="1467"/>
  </r>
  <r>
    <x v="1625"/>
    <s v="CUST02183"/>
    <x v="5"/>
    <s v="Action Figure"/>
    <n v="1"/>
    <n v="52.41"/>
    <n v="20"/>
    <x v="5"/>
    <x v="15"/>
    <x v="6"/>
    <x v="2"/>
    <x v="1"/>
    <x v="332"/>
    <n v="52.41"/>
    <n v="10.48"/>
    <x v="1468"/>
  </r>
  <r>
    <x v="1626"/>
    <s v="CUST03096"/>
    <x v="1"/>
    <s v="Storage Organizer"/>
    <n v="1"/>
    <n v="40.65"/>
    <n v="0"/>
    <x v="0"/>
    <x v="11"/>
    <x v="5"/>
    <x v="0"/>
    <x v="1"/>
    <x v="102"/>
    <n v="40.65"/>
    <n v="0"/>
    <x v="1469"/>
  </r>
  <r>
    <x v="1627"/>
    <s v="CUST03185"/>
    <x v="3"/>
    <s v="Leather Wallet"/>
    <n v="1"/>
    <n v="116.54"/>
    <n v="0"/>
    <x v="5"/>
    <x v="6"/>
    <x v="3"/>
    <x v="1"/>
    <x v="1"/>
    <x v="757"/>
    <n v="116.54"/>
    <n v="0"/>
    <x v="1470"/>
  </r>
  <r>
    <x v="1628"/>
    <s v="CUST03200"/>
    <x v="0"/>
    <s v="Kids Storybook"/>
    <n v="2"/>
    <n v="10.93"/>
    <n v="25"/>
    <x v="2"/>
    <x v="15"/>
    <x v="6"/>
    <x v="0"/>
    <x v="0"/>
    <x v="7"/>
    <n v="21.86"/>
    <n v="5.46"/>
    <x v="1471"/>
  </r>
  <r>
    <x v="1629"/>
    <s v="CUST03217"/>
    <x v="1"/>
    <s v="Air Fryer"/>
    <n v="3"/>
    <n v="168.26"/>
    <n v="0"/>
    <x v="0"/>
    <x v="15"/>
    <x v="6"/>
    <x v="0"/>
    <x v="0"/>
    <x v="181"/>
    <n v="504.78"/>
    <n v="0"/>
    <x v="1472"/>
  </r>
  <r>
    <x v="1630"/>
    <s v="CUST00228"/>
    <x v="0"/>
    <s v="Fiction Novel"/>
    <n v="3"/>
    <n v="25.96"/>
    <n v="10"/>
    <x v="5"/>
    <x v="0"/>
    <x v="0"/>
    <x v="3"/>
    <x v="1"/>
    <x v="568"/>
    <n v="77.88"/>
    <n v="7.79"/>
    <x v="1473"/>
  </r>
  <r>
    <x v="1631"/>
    <s v="CUST00324"/>
    <x v="7"/>
    <s v="Basmati Rice 5kg"/>
    <n v="2"/>
    <n v="17.32"/>
    <n v="0"/>
    <x v="0"/>
    <x v="15"/>
    <x v="6"/>
    <x v="0"/>
    <x v="1"/>
    <x v="651"/>
    <n v="34.64"/>
    <n v="0"/>
    <x v="1474"/>
  </r>
  <r>
    <x v="1632"/>
    <s v="CUST00353"/>
    <x v="0"/>
    <s v="Cookbook"/>
    <n v="2"/>
    <n v="31.08"/>
    <n v="15"/>
    <x v="1"/>
    <x v="22"/>
    <x v="5"/>
    <x v="0"/>
    <x v="0"/>
    <x v="758"/>
    <n v="62.16"/>
    <n v="9.32"/>
    <x v="1475"/>
  </r>
  <r>
    <x v="1633"/>
    <s v="CUST00820"/>
    <x v="6"/>
    <s v="USB-C Cable"/>
    <n v="1"/>
    <n v="195.67"/>
    <n v="5"/>
    <x v="3"/>
    <x v="9"/>
    <x v="0"/>
    <x v="1"/>
    <x v="1"/>
    <x v="727"/>
    <n v="195.67"/>
    <n v="9.7799999999999994"/>
    <x v="1476"/>
  </r>
  <r>
    <x v="1634"/>
    <s v="CUST00271"/>
    <x v="2"/>
    <s v="Perfume"/>
    <n v="1"/>
    <n v="14.8"/>
    <n v="0"/>
    <x v="1"/>
    <x v="1"/>
    <x v="1"/>
    <x v="0"/>
    <x v="0"/>
    <x v="600"/>
    <n v="14.8"/>
    <n v="0"/>
    <x v="1477"/>
  </r>
  <r>
    <x v="1635"/>
    <s v="CUST03283"/>
    <x v="6"/>
    <s v="Power Bank"/>
    <n v="1"/>
    <n v="216.01"/>
    <n v="5"/>
    <x v="0"/>
    <x v="0"/>
    <x v="0"/>
    <x v="1"/>
    <x v="1"/>
    <x v="759"/>
    <n v="216.01"/>
    <n v="10.8"/>
    <x v="1478"/>
  </r>
  <r>
    <x v="1636"/>
    <s v="CUST02846"/>
    <x v="5"/>
    <s v="Puzzle 1000pc"/>
    <n v="2"/>
    <n v="56.41"/>
    <n v="10"/>
    <x v="3"/>
    <x v="0"/>
    <x v="0"/>
    <x v="2"/>
    <x v="1"/>
    <x v="760"/>
    <n v="112.82"/>
    <n v="11.28"/>
    <x v="1479"/>
  </r>
  <r>
    <x v="1637"/>
    <s v="CUST02219"/>
    <x v="6"/>
    <s v="Wireless Earbuds"/>
    <n v="1"/>
    <n v="144.66999999999999"/>
    <n v="15"/>
    <x v="4"/>
    <x v="13"/>
    <x v="4"/>
    <x v="0"/>
    <x v="0"/>
    <x v="618"/>
    <n v="144.66999999999999"/>
    <n v="21.7"/>
    <x v="1480"/>
  </r>
  <r>
    <x v="1638"/>
    <s v="CUST03482"/>
    <x v="6"/>
    <s v="USB-C Cable"/>
    <n v="1"/>
    <n v="71.319999999999993"/>
    <n v="5"/>
    <x v="3"/>
    <x v="9"/>
    <x v="0"/>
    <x v="0"/>
    <x v="1"/>
    <x v="594"/>
    <n v="71.319999999999993"/>
    <n v="3.57"/>
    <x v="1481"/>
  </r>
  <r>
    <x v="1639"/>
    <s v="CUST00868"/>
    <x v="0"/>
    <s v="Fiction Novel"/>
    <n v="2"/>
    <n v="27.74"/>
    <n v="0"/>
    <x v="0"/>
    <x v="10"/>
    <x v="3"/>
    <x v="2"/>
    <x v="1"/>
    <x v="761"/>
    <n v="55.48"/>
    <n v="0"/>
    <x v="1482"/>
  </r>
  <r>
    <x v="1640"/>
    <s v="CUST01441"/>
    <x v="6"/>
    <s v="Laptop Stand"/>
    <n v="1"/>
    <n v="224.74"/>
    <n v="20"/>
    <x v="5"/>
    <x v="18"/>
    <x v="6"/>
    <x v="0"/>
    <x v="2"/>
    <x v="67"/>
    <n v="224.74"/>
    <n v="44.95"/>
    <x v="1483"/>
  </r>
  <r>
    <x v="1641"/>
    <s v="CUST02968"/>
    <x v="1"/>
    <s v="Air Fryer"/>
    <n v="2"/>
    <n v="176.24"/>
    <n v="10"/>
    <x v="2"/>
    <x v="11"/>
    <x v="5"/>
    <x v="1"/>
    <x v="1"/>
    <x v="254"/>
    <n v="352.48"/>
    <n v="35.25"/>
    <x v="1484"/>
  </r>
  <r>
    <x v="1642"/>
    <s v="CUST01070"/>
    <x v="0"/>
    <s v="Kids Storybook"/>
    <n v="1"/>
    <n v="9.24"/>
    <n v="10"/>
    <x v="5"/>
    <x v="22"/>
    <x v="5"/>
    <x v="0"/>
    <x v="0"/>
    <x v="475"/>
    <n v="9.24"/>
    <n v="0.92"/>
    <x v="1485"/>
  </r>
  <r>
    <x v="1643"/>
    <s v="CUST03228"/>
    <x v="7"/>
    <s v="Basmati Rice 5kg"/>
    <n v="4"/>
    <n v="23.96"/>
    <n v="0"/>
    <x v="3"/>
    <x v="2"/>
    <x v="2"/>
    <x v="1"/>
    <x v="1"/>
    <x v="404"/>
    <n v="95.84"/>
    <n v="0"/>
    <x v="1486"/>
  </r>
  <r>
    <x v="1644"/>
    <s v="CUST03293"/>
    <x v="2"/>
    <s v="Perfume"/>
    <n v="1"/>
    <n v="43.09"/>
    <n v="10"/>
    <x v="3"/>
    <x v="22"/>
    <x v="5"/>
    <x v="4"/>
    <x v="1"/>
    <x v="543"/>
    <n v="43.09"/>
    <n v="4.3099999999999996"/>
    <x v="1223"/>
  </r>
  <r>
    <x v="1645"/>
    <s v="CUST02315"/>
    <x v="6"/>
    <s v="Webcam"/>
    <n v="3"/>
    <n v="54.28"/>
    <n v="0"/>
    <x v="0"/>
    <x v="13"/>
    <x v="4"/>
    <x v="2"/>
    <x v="1"/>
    <x v="436"/>
    <n v="162.84"/>
    <n v="0"/>
    <x v="1487"/>
  </r>
  <r>
    <x v="1646"/>
    <s v="CUST00928"/>
    <x v="0"/>
    <s v="Self-Help Book"/>
    <n v="3"/>
    <n v="8.31"/>
    <n v="0"/>
    <x v="3"/>
    <x v="18"/>
    <x v="6"/>
    <x v="1"/>
    <x v="1"/>
    <x v="762"/>
    <n v="24.93"/>
    <n v="0"/>
    <x v="1488"/>
  </r>
  <r>
    <x v="1647"/>
    <s v="CUST03365"/>
    <x v="0"/>
    <s v="Cookbook"/>
    <n v="1"/>
    <n v="28.39"/>
    <n v="0"/>
    <x v="2"/>
    <x v="10"/>
    <x v="3"/>
    <x v="0"/>
    <x v="3"/>
    <x v="763"/>
    <n v="28.39"/>
    <n v="0"/>
    <x v="1489"/>
  </r>
  <r>
    <x v="1648"/>
    <s v="CUST01200"/>
    <x v="6"/>
    <s v="Smartwatch"/>
    <n v="3"/>
    <n v="43.78"/>
    <n v="15"/>
    <x v="5"/>
    <x v="18"/>
    <x v="6"/>
    <x v="1"/>
    <x v="1"/>
    <x v="250"/>
    <n v="131.34"/>
    <n v="19.7"/>
    <x v="1490"/>
  </r>
  <r>
    <x v="1649"/>
    <s v="CUST00748"/>
    <x v="5"/>
    <s v="Puzzle 1000pc"/>
    <n v="5"/>
    <n v="36.58"/>
    <n v="10"/>
    <x v="5"/>
    <x v="4"/>
    <x v="1"/>
    <x v="1"/>
    <x v="1"/>
    <x v="383"/>
    <n v="182.9"/>
    <n v="18.29"/>
    <x v="1491"/>
  </r>
  <r>
    <x v="1650"/>
    <s v="CUST02088"/>
    <x v="5"/>
    <s v="Remote Control Car"/>
    <n v="4"/>
    <n v="84.35"/>
    <n v="0"/>
    <x v="3"/>
    <x v="18"/>
    <x v="6"/>
    <x v="0"/>
    <x v="1"/>
    <x v="347"/>
    <n v="337.4"/>
    <n v="0"/>
    <x v="1492"/>
  </r>
  <r>
    <x v="1651"/>
    <s v="CUST02084"/>
    <x v="6"/>
    <s v="Smartwatch"/>
    <n v="2"/>
    <n v="85.85"/>
    <n v="10"/>
    <x v="4"/>
    <x v="2"/>
    <x v="2"/>
    <x v="1"/>
    <x v="1"/>
    <x v="297"/>
    <n v="171.7"/>
    <n v="17.170000000000002"/>
    <x v="1493"/>
  </r>
  <r>
    <x v="1652"/>
    <s v="CUST00146"/>
    <x v="6"/>
    <s v="Wireless Earbuds"/>
    <n v="3"/>
    <n v="152.22999999999999"/>
    <n v="10"/>
    <x v="5"/>
    <x v="11"/>
    <x v="5"/>
    <x v="2"/>
    <x v="1"/>
    <x v="764"/>
    <n v="456.69"/>
    <n v="45.67"/>
    <x v="1494"/>
  </r>
  <r>
    <x v="1653"/>
    <s v="CUST02931"/>
    <x v="7"/>
    <s v="Green Tea Pack"/>
    <n v="1"/>
    <n v="22.95"/>
    <n v="10"/>
    <x v="1"/>
    <x v="10"/>
    <x v="3"/>
    <x v="4"/>
    <x v="1"/>
    <x v="97"/>
    <n v="22.95"/>
    <n v="2.2999999999999998"/>
    <x v="1495"/>
  </r>
  <r>
    <x v="1654"/>
    <s v="CUST01344"/>
    <x v="5"/>
    <s v="Building Blocks Set"/>
    <n v="1"/>
    <n v="71.59"/>
    <n v="15"/>
    <x v="3"/>
    <x v="20"/>
    <x v="0"/>
    <x v="0"/>
    <x v="3"/>
    <x v="172"/>
    <n v="71.59"/>
    <n v="10.74"/>
    <x v="1496"/>
  </r>
  <r>
    <x v="1655"/>
    <s v="CUST00622"/>
    <x v="6"/>
    <s v="Gaming Mouse"/>
    <n v="1"/>
    <n v="236.33"/>
    <n v="0"/>
    <x v="2"/>
    <x v="15"/>
    <x v="6"/>
    <x v="3"/>
    <x v="1"/>
    <x v="765"/>
    <n v="236.33"/>
    <n v="0"/>
    <x v="1497"/>
  </r>
  <r>
    <x v="1656"/>
    <s v="CUST03312"/>
    <x v="7"/>
    <s v="Almonds 500g"/>
    <n v="3"/>
    <n v="16.97"/>
    <n v="0"/>
    <x v="5"/>
    <x v="11"/>
    <x v="5"/>
    <x v="0"/>
    <x v="3"/>
    <x v="732"/>
    <n v="50.91"/>
    <n v="0"/>
    <x v="1498"/>
  </r>
  <r>
    <x v="1657"/>
    <s v="CUST02460"/>
    <x v="5"/>
    <s v="Remote Control Car"/>
    <n v="1"/>
    <n v="85.08"/>
    <n v="15"/>
    <x v="1"/>
    <x v="7"/>
    <x v="4"/>
    <x v="1"/>
    <x v="1"/>
    <x v="212"/>
    <n v="85.08"/>
    <n v="12.76"/>
    <x v="1499"/>
  </r>
  <r>
    <x v="1658"/>
    <s v="CUST02390"/>
    <x v="3"/>
    <s v="Running Shoes"/>
    <n v="1"/>
    <n v="75.900000000000006"/>
    <n v="0"/>
    <x v="5"/>
    <x v="21"/>
    <x v="1"/>
    <x v="2"/>
    <x v="1"/>
    <x v="510"/>
    <n v="75.900000000000006"/>
    <n v="0"/>
    <x v="929"/>
  </r>
  <r>
    <x v="1659"/>
    <s v="CUST03187"/>
    <x v="5"/>
    <s v="Remote Control Car"/>
    <n v="3"/>
    <n v="76.92"/>
    <n v="15"/>
    <x v="5"/>
    <x v="1"/>
    <x v="1"/>
    <x v="0"/>
    <x v="0"/>
    <x v="216"/>
    <n v="230.76"/>
    <n v="34.61"/>
    <x v="1500"/>
  </r>
  <r>
    <x v="1660"/>
    <s v="CUST00661"/>
    <x v="5"/>
    <s v="Remote Control Car"/>
    <n v="4"/>
    <n v="56.85"/>
    <n v="10"/>
    <x v="2"/>
    <x v="8"/>
    <x v="2"/>
    <x v="2"/>
    <x v="1"/>
    <x v="482"/>
    <n v="227.4"/>
    <n v="22.74"/>
    <x v="1501"/>
  </r>
  <r>
    <x v="1661"/>
    <s v="CUST00055"/>
    <x v="1"/>
    <s v="Blender"/>
    <n v="1"/>
    <n v="64.45"/>
    <n v="10"/>
    <x v="4"/>
    <x v="4"/>
    <x v="1"/>
    <x v="3"/>
    <x v="1"/>
    <x v="659"/>
    <n v="64.45"/>
    <n v="6.44"/>
    <x v="1502"/>
  </r>
  <r>
    <x v="1662"/>
    <s v="CUST02663"/>
    <x v="1"/>
    <s v="Blender"/>
    <n v="4"/>
    <n v="153.37"/>
    <n v="0"/>
    <x v="2"/>
    <x v="16"/>
    <x v="4"/>
    <x v="0"/>
    <x v="4"/>
    <x v="709"/>
    <n v="613.48"/>
    <n v="0"/>
    <x v="1503"/>
  </r>
  <r>
    <x v="1663"/>
    <s v="CUST00204"/>
    <x v="3"/>
    <s v="Formal Shirt"/>
    <n v="2"/>
    <n v="106.54"/>
    <n v="20"/>
    <x v="2"/>
    <x v="8"/>
    <x v="2"/>
    <x v="1"/>
    <x v="1"/>
    <x v="755"/>
    <n v="213.08"/>
    <n v="42.62"/>
    <x v="1504"/>
  </r>
  <r>
    <x v="1664"/>
    <s v="CUST00252"/>
    <x v="5"/>
    <s v="Puzzle 1000pc"/>
    <n v="3"/>
    <n v="88.3"/>
    <n v="10"/>
    <x v="1"/>
    <x v="22"/>
    <x v="5"/>
    <x v="0"/>
    <x v="3"/>
    <x v="194"/>
    <n v="264.89999999999998"/>
    <n v="26.49"/>
    <x v="1505"/>
  </r>
  <r>
    <x v="1665"/>
    <s v="CUST02285"/>
    <x v="3"/>
    <s v="Denim Jacket"/>
    <n v="3"/>
    <n v="19.61"/>
    <n v="0"/>
    <x v="0"/>
    <x v="4"/>
    <x v="1"/>
    <x v="2"/>
    <x v="1"/>
    <x v="766"/>
    <n v="58.83"/>
    <n v="0"/>
    <x v="1219"/>
  </r>
  <r>
    <x v="1666"/>
    <s v="CUST03137"/>
    <x v="7"/>
    <s v="Olive Oil 1L"/>
    <n v="2"/>
    <n v="17.489999999999998"/>
    <n v="0"/>
    <x v="3"/>
    <x v="0"/>
    <x v="0"/>
    <x v="0"/>
    <x v="2"/>
    <x v="165"/>
    <n v="34.979999999999997"/>
    <n v="0"/>
    <x v="1506"/>
  </r>
  <r>
    <x v="1667"/>
    <s v="CUST01148"/>
    <x v="6"/>
    <s v="Power Bank"/>
    <n v="3"/>
    <n v="189.84"/>
    <n v="5"/>
    <x v="0"/>
    <x v="9"/>
    <x v="0"/>
    <x v="2"/>
    <x v="1"/>
    <x v="311"/>
    <n v="569.52"/>
    <n v="28.48"/>
    <x v="1507"/>
  </r>
  <r>
    <x v="1668"/>
    <s v="CUST00672"/>
    <x v="1"/>
    <s v="Vacuum Cleaner"/>
    <n v="1"/>
    <n v="48.07"/>
    <n v="5"/>
    <x v="1"/>
    <x v="6"/>
    <x v="3"/>
    <x v="4"/>
    <x v="1"/>
    <x v="196"/>
    <n v="48.07"/>
    <n v="2.4"/>
    <x v="1508"/>
  </r>
  <r>
    <x v="1669"/>
    <s v="CUST00102"/>
    <x v="1"/>
    <s v="Air Fryer"/>
    <n v="1"/>
    <n v="50.82"/>
    <n v="20"/>
    <x v="5"/>
    <x v="9"/>
    <x v="0"/>
    <x v="0"/>
    <x v="3"/>
    <x v="9"/>
    <n v="50.82"/>
    <n v="10.16"/>
    <x v="1509"/>
  </r>
  <r>
    <x v="1670"/>
    <s v="CUST00825"/>
    <x v="6"/>
    <s v="Wireless Earbuds"/>
    <n v="2"/>
    <n v="25.92"/>
    <n v="0"/>
    <x v="3"/>
    <x v="8"/>
    <x v="2"/>
    <x v="4"/>
    <x v="1"/>
    <x v="117"/>
    <n v="51.84"/>
    <n v="0"/>
    <x v="1510"/>
  </r>
  <r>
    <x v="1671"/>
    <s v="CUST03479"/>
    <x v="1"/>
    <s v="LED Desk Lamp"/>
    <n v="2"/>
    <n v="134.79"/>
    <n v="15"/>
    <x v="4"/>
    <x v="2"/>
    <x v="2"/>
    <x v="0"/>
    <x v="3"/>
    <x v="79"/>
    <n v="269.58"/>
    <n v="40.44"/>
    <x v="1511"/>
  </r>
  <r>
    <x v="1672"/>
    <s v="CUST01073"/>
    <x v="0"/>
    <s v="Self-Help Book"/>
    <n v="1"/>
    <n v="34.64"/>
    <n v="15"/>
    <x v="5"/>
    <x v="14"/>
    <x v="5"/>
    <x v="4"/>
    <x v="1"/>
    <x v="478"/>
    <n v="34.64"/>
    <n v="5.2"/>
    <x v="1512"/>
  </r>
  <r>
    <x v="1673"/>
    <s v="CUST01973"/>
    <x v="2"/>
    <s v="Hair Dryer"/>
    <n v="4"/>
    <n v="41.92"/>
    <n v="10"/>
    <x v="0"/>
    <x v="13"/>
    <x v="4"/>
    <x v="0"/>
    <x v="3"/>
    <x v="25"/>
    <n v="167.68"/>
    <n v="16.77"/>
    <x v="1513"/>
  </r>
  <r>
    <x v="1674"/>
    <s v="CUST02234"/>
    <x v="7"/>
    <s v="Basmati Rice 5kg"/>
    <n v="1"/>
    <n v="16.29"/>
    <n v="0"/>
    <x v="4"/>
    <x v="13"/>
    <x v="4"/>
    <x v="0"/>
    <x v="2"/>
    <x v="767"/>
    <n v="16.29"/>
    <n v="0"/>
    <x v="1514"/>
  </r>
  <r>
    <x v="1675"/>
    <s v="CUST02977"/>
    <x v="7"/>
    <s v="Almonds 500g"/>
    <n v="1"/>
    <n v="6.02"/>
    <n v="10"/>
    <x v="0"/>
    <x v="8"/>
    <x v="2"/>
    <x v="0"/>
    <x v="0"/>
    <x v="688"/>
    <n v="6.02"/>
    <n v="0.6"/>
    <x v="1515"/>
  </r>
  <r>
    <x v="1676"/>
    <s v="CUST00386"/>
    <x v="7"/>
    <s v="Green Tea Pack"/>
    <n v="1"/>
    <n v="25.55"/>
    <n v="0"/>
    <x v="1"/>
    <x v="4"/>
    <x v="1"/>
    <x v="0"/>
    <x v="3"/>
    <x v="768"/>
    <n v="25.55"/>
    <n v="0"/>
    <x v="1516"/>
  </r>
  <r>
    <x v="1677"/>
    <s v="CUST02174"/>
    <x v="4"/>
    <s v="Football"/>
    <n v="4"/>
    <n v="134.37"/>
    <n v="0"/>
    <x v="0"/>
    <x v="8"/>
    <x v="2"/>
    <x v="4"/>
    <x v="1"/>
    <x v="652"/>
    <n v="537.48"/>
    <n v="0"/>
    <x v="1517"/>
  </r>
  <r>
    <x v="1678"/>
    <s v="CUST02421"/>
    <x v="2"/>
    <s v="Hair Dryer"/>
    <n v="1"/>
    <n v="41.09"/>
    <n v="5"/>
    <x v="1"/>
    <x v="1"/>
    <x v="1"/>
    <x v="3"/>
    <x v="1"/>
    <x v="290"/>
    <n v="41.09"/>
    <n v="2.0499999999999998"/>
    <x v="1518"/>
  </r>
  <r>
    <x v="1679"/>
    <s v="CUST03238"/>
    <x v="7"/>
    <s v="Olive Oil 1L"/>
    <n v="1"/>
    <n v="10.85"/>
    <n v="0"/>
    <x v="0"/>
    <x v="7"/>
    <x v="4"/>
    <x v="4"/>
    <x v="1"/>
    <x v="71"/>
    <n v="10.85"/>
    <n v="0"/>
    <x v="1519"/>
  </r>
  <r>
    <x v="1680"/>
    <s v="CUST00689"/>
    <x v="0"/>
    <s v="Self-Help Book"/>
    <n v="4"/>
    <n v="21.36"/>
    <n v="0"/>
    <x v="2"/>
    <x v="14"/>
    <x v="5"/>
    <x v="4"/>
    <x v="1"/>
    <x v="769"/>
    <n v="85.44"/>
    <n v="0"/>
    <x v="1520"/>
  </r>
  <r>
    <x v="1681"/>
    <s v="CUST01251"/>
    <x v="6"/>
    <s v="Wireless Earbuds"/>
    <n v="1"/>
    <n v="104.13"/>
    <n v="5"/>
    <x v="2"/>
    <x v="22"/>
    <x v="5"/>
    <x v="1"/>
    <x v="1"/>
    <x v="335"/>
    <n v="104.13"/>
    <n v="5.21"/>
    <x v="1521"/>
  </r>
  <r>
    <x v="1682"/>
    <s v="CUST01591"/>
    <x v="1"/>
    <s v="Ceramic Mug Set"/>
    <n v="3"/>
    <n v="161.93"/>
    <n v="0"/>
    <x v="3"/>
    <x v="13"/>
    <x v="4"/>
    <x v="3"/>
    <x v="1"/>
    <x v="313"/>
    <n v="485.79"/>
    <n v="0"/>
    <x v="1522"/>
  </r>
  <r>
    <x v="1683"/>
    <s v="CUST01049"/>
    <x v="3"/>
    <s v="Sunglasses"/>
    <n v="4"/>
    <n v="99.08"/>
    <n v="0"/>
    <x v="0"/>
    <x v="16"/>
    <x v="4"/>
    <x v="0"/>
    <x v="0"/>
    <x v="619"/>
    <n v="396.32"/>
    <n v="0"/>
    <x v="1523"/>
  </r>
  <r>
    <x v="1684"/>
    <s v="CUST01029"/>
    <x v="6"/>
    <s v="Gaming Mouse"/>
    <n v="2"/>
    <n v="221.28"/>
    <n v="0"/>
    <x v="1"/>
    <x v="20"/>
    <x v="0"/>
    <x v="4"/>
    <x v="1"/>
    <x v="770"/>
    <n v="442.56"/>
    <n v="0"/>
    <x v="1524"/>
  </r>
  <r>
    <x v="1685"/>
    <s v="CUST02582"/>
    <x v="6"/>
    <s v="Wireless Earbuds"/>
    <n v="2"/>
    <n v="117.76"/>
    <n v="10"/>
    <x v="3"/>
    <x v="21"/>
    <x v="1"/>
    <x v="0"/>
    <x v="3"/>
    <x v="489"/>
    <n v="235.52"/>
    <n v="23.55"/>
    <x v="1525"/>
  </r>
  <r>
    <x v="1686"/>
    <s v="CUST02549"/>
    <x v="5"/>
    <s v="Remote Control Car"/>
    <n v="3"/>
    <n v="55.12"/>
    <n v="15"/>
    <x v="3"/>
    <x v="15"/>
    <x v="6"/>
    <x v="2"/>
    <x v="1"/>
    <x v="727"/>
    <n v="165.36"/>
    <n v="24.8"/>
    <x v="1526"/>
  </r>
  <r>
    <x v="1687"/>
    <s v="CUST03051"/>
    <x v="3"/>
    <s v="Sunglasses"/>
    <n v="1"/>
    <n v="75.650000000000006"/>
    <n v="0"/>
    <x v="5"/>
    <x v="22"/>
    <x v="5"/>
    <x v="0"/>
    <x v="0"/>
    <x v="166"/>
    <n v="75.650000000000006"/>
    <n v="0"/>
    <x v="1527"/>
  </r>
  <r>
    <x v="1688"/>
    <s v="CUST00400"/>
    <x v="5"/>
    <s v="Puzzle 1000pc"/>
    <n v="1"/>
    <n v="27.36"/>
    <n v="20"/>
    <x v="4"/>
    <x v="12"/>
    <x v="3"/>
    <x v="0"/>
    <x v="2"/>
    <x v="615"/>
    <n v="27.36"/>
    <n v="5.47"/>
    <x v="1528"/>
  </r>
  <r>
    <x v="1689"/>
    <s v="CUST01464"/>
    <x v="7"/>
    <s v="Olive Oil 1L"/>
    <n v="1"/>
    <n v="15.14"/>
    <n v="15"/>
    <x v="2"/>
    <x v="9"/>
    <x v="0"/>
    <x v="0"/>
    <x v="3"/>
    <x v="771"/>
    <n v="15.14"/>
    <n v="2.27"/>
    <x v="1529"/>
  </r>
  <r>
    <x v="1690"/>
    <s v="CUST02560"/>
    <x v="0"/>
    <s v="Fiction Novel"/>
    <n v="1"/>
    <n v="18.45"/>
    <n v="0"/>
    <x v="0"/>
    <x v="14"/>
    <x v="5"/>
    <x v="0"/>
    <x v="0"/>
    <x v="14"/>
    <n v="18.45"/>
    <n v="0"/>
    <x v="1530"/>
  </r>
  <r>
    <x v="1691"/>
    <s v="CUST00964"/>
    <x v="7"/>
    <s v="Almonds 500g"/>
    <n v="2"/>
    <n v="17.34"/>
    <n v="20"/>
    <x v="2"/>
    <x v="2"/>
    <x v="2"/>
    <x v="0"/>
    <x v="0"/>
    <x v="10"/>
    <n v="34.68"/>
    <n v="6.94"/>
    <x v="1531"/>
  </r>
  <r>
    <x v="1692"/>
    <s v="CUST03280"/>
    <x v="4"/>
    <s v="Cricket Bat"/>
    <n v="1"/>
    <n v="29.18"/>
    <n v="0"/>
    <x v="3"/>
    <x v="3"/>
    <x v="0"/>
    <x v="0"/>
    <x v="2"/>
    <x v="772"/>
    <n v="29.18"/>
    <n v="0"/>
    <x v="1532"/>
  </r>
  <r>
    <x v="1693"/>
    <s v="CUST00554"/>
    <x v="1"/>
    <s v="Non-Stick Pan"/>
    <n v="1"/>
    <n v="146.19"/>
    <m/>
    <x v="5"/>
    <x v="17"/>
    <x v="5"/>
    <x v="0"/>
    <x v="0"/>
    <x v="628"/>
    <n v="146.19"/>
    <m/>
    <x v="4"/>
  </r>
  <r>
    <x v="1694"/>
    <s v="CUST02893"/>
    <x v="2"/>
    <s v="Lipstick"/>
    <n v="1"/>
    <n v="33.5"/>
    <n v="5"/>
    <x v="0"/>
    <x v="20"/>
    <x v="3"/>
    <x v="0"/>
    <x v="3"/>
    <x v="49"/>
    <n v="33.5"/>
    <n v="1.68"/>
    <x v="1533"/>
  </r>
  <r>
    <x v="1695"/>
    <s v="CUST00076"/>
    <x v="5"/>
    <s v="Remote Control Car"/>
    <n v="1"/>
    <n v="33.92"/>
    <n v="15"/>
    <x v="5"/>
    <x v="14"/>
    <x v="5"/>
    <x v="0"/>
    <x v="3"/>
    <x v="361"/>
    <n v="33.92"/>
    <n v="5.09"/>
    <x v="1534"/>
  </r>
  <r>
    <x v="1696"/>
    <s v="CUST03197"/>
    <x v="5"/>
    <s v="Action Figure"/>
    <n v="4"/>
    <n v="56.4"/>
    <n v="5"/>
    <x v="0"/>
    <x v="13"/>
    <x v="4"/>
    <x v="0"/>
    <x v="4"/>
    <x v="506"/>
    <n v="225.6"/>
    <n v="11.28"/>
    <x v="1535"/>
  </r>
  <r>
    <x v="1697"/>
    <s v="CUST00329"/>
    <x v="2"/>
    <s v="Face Moisturizer"/>
    <n v="2"/>
    <n v="18.579999999999998"/>
    <n v="0"/>
    <x v="4"/>
    <x v="0"/>
    <x v="0"/>
    <x v="0"/>
    <x v="0"/>
    <x v="694"/>
    <n v="37.159999999999997"/>
    <n v="0"/>
    <x v="1536"/>
  </r>
  <r>
    <x v="1698"/>
    <s v="CUST00857"/>
    <x v="6"/>
    <s v="Bluetooth Speaker"/>
    <n v="1"/>
    <n v="186.3"/>
    <n v="20"/>
    <x v="1"/>
    <x v="15"/>
    <x v="6"/>
    <x v="4"/>
    <x v="1"/>
    <x v="70"/>
    <n v="186.3"/>
    <n v="37.26"/>
    <x v="1537"/>
  </r>
  <r>
    <x v="1699"/>
    <s v="CUST02322"/>
    <x v="6"/>
    <s v="Bluetooth Speaker"/>
    <n v="1"/>
    <n v="69.05"/>
    <n v="5"/>
    <x v="5"/>
    <x v="5"/>
    <x v="3"/>
    <x v="0"/>
    <x v="0"/>
    <x v="721"/>
    <n v="69.05"/>
    <n v="3.45"/>
    <x v="1538"/>
  </r>
  <r>
    <x v="1700"/>
    <s v="CUST03013"/>
    <x v="6"/>
    <s v="Webcam"/>
    <n v="3"/>
    <n v="54.04"/>
    <n v="25"/>
    <x v="5"/>
    <x v="6"/>
    <x v="3"/>
    <x v="2"/>
    <x v="1"/>
    <x v="592"/>
    <n v="162.12"/>
    <n v="40.53"/>
    <x v="1539"/>
  </r>
  <r>
    <x v="1701"/>
    <s v="CUST00164"/>
    <x v="1"/>
    <s v="LED Desk Lamp"/>
    <n v="4"/>
    <n v="36.049999999999997"/>
    <n v="15"/>
    <x v="0"/>
    <x v="20"/>
    <x v="1"/>
    <x v="0"/>
    <x v="3"/>
    <x v="273"/>
    <n v="144.19999999999999"/>
    <n v="21.63"/>
    <x v="1540"/>
  </r>
  <r>
    <x v="1702"/>
    <s v="CUST03090"/>
    <x v="3"/>
    <s v="Leather Wallet"/>
    <n v="1"/>
    <n v="107.67"/>
    <n v="0"/>
    <x v="5"/>
    <x v="22"/>
    <x v="5"/>
    <x v="0"/>
    <x v="3"/>
    <x v="773"/>
    <n v="107.67"/>
    <n v="0"/>
    <x v="1541"/>
  </r>
  <r>
    <x v="1703"/>
    <s v="CUST02366"/>
    <x v="6"/>
    <s v="Gaming Mouse"/>
    <n v="2"/>
    <n v="34.57"/>
    <n v="5"/>
    <x v="5"/>
    <x v="8"/>
    <x v="2"/>
    <x v="4"/>
    <x v="1"/>
    <x v="376"/>
    <n v="69.14"/>
    <n v="3.46"/>
    <x v="1542"/>
  </r>
  <r>
    <x v="1704"/>
    <s v="CUST00879"/>
    <x v="3"/>
    <s v="Backpack"/>
    <n v="2"/>
    <n v="37.229999999999997"/>
    <n v="15"/>
    <x v="3"/>
    <x v="0"/>
    <x v="0"/>
    <x v="0"/>
    <x v="3"/>
    <x v="774"/>
    <n v="74.459999999999994"/>
    <n v="11.17"/>
    <x v="1543"/>
  </r>
  <r>
    <x v="1705"/>
    <s v="CUST00152"/>
    <x v="2"/>
    <s v="Perfume"/>
    <n v="2"/>
    <n v="41.6"/>
    <n v="20"/>
    <x v="3"/>
    <x v="6"/>
    <x v="3"/>
    <x v="0"/>
    <x v="0"/>
    <x v="141"/>
    <n v="83.2"/>
    <n v="16.64"/>
    <x v="1544"/>
  </r>
  <r>
    <x v="1706"/>
    <s v="CUST02080"/>
    <x v="1"/>
    <s v="Vacuum Cleaner"/>
    <n v="4"/>
    <n v="132.21"/>
    <n v="10"/>
    <x v="5"/>
    <x v="20"/>
    <x v="4"/>
    <x v="0"/>
    <x v="1"/>
    <x v="512"/>
    <n v="528.84"/>
    <n v="52.88"/>
    <x v="1545"/>
  </r>
  <r>
    <x v="1707"/>
    <s v="CUST00730"/>
    <x v="4"/>
    <s v="Football"/>
    <n v="2"/>
    <n v="129.25"/>
    <n v="10"/>
    <x v="2"/>
    <x v="22"/>
    <x v="5"/>
    <x v="0"/>
    <x v="2"/>
    <x v="407"/>
    <n v="258.5"/>
    <n v="25.85"/>
    <x v="1546"/>
  </r>
  <r>
    <x v="1708"/>
    <s v="CUST00585"/>
    <x v="7"/>
    <s v="Green Tea Pack"/>
    <n v="2"/>
    <n v="18.64"/>
    <n v="0"/>
    <x v="5"/>
    <x v="18"/>
    <x v="6"/>
    <x v="0"/>
    <x v="3"/>
    <x v="775"/>
    <n v="37.28"/>
    <n v="0"/>
    <x v="1547"/>
  </r>
  <r>
    <x v="1709"/>
    <s v="CUST02231"/>
    <x v="5"/>
    <s v="Puzzle 1000pc"/>
    <n v="1"/>
    <n v="32.33"/>
    <n v="10"/>
    <x v="1"/>
    <x v="20"/>
    <x v="4"/>
    <x v="0"/>
    <x v="0"/>
    <x v="91"/>
    <n v="32.33"/>
    <n v="3.23"/>
    <x v="452"/>
  </r>
  <r>
    <x v="1710"/>
    <s v="CUST01337"/>
    <x v="0"/>
    <s v="Fiction Novel"/>
    <n v="1"/>
    <n v="23.57"/>
    <n v="5"/>
    <x v="5"/>
    <x v="14"/>
    <x v="5"/>
    <x v="1"/>
    <x v="1"/>
    <x v="358"/>
    <n v="23.57"/>
    <n v="1.18"/>
    <x v="1548"/>
  </r>
  <r>
    <x v="1711"/>
    <s v="CUST02777"/>
    <x v="2"/>
    <s v="Lipstick"/>
    <n v="1"/>
    <n v="18.39"/>
    <n v="10"/>
    <x v="3"/>
    <x v="6"/>
    <x v="3"/>
    <x v="0"/>
    <x v="3"/>
    <x v="464"/>
    <n v="18.39"/>
    <n v="1.84"/>
    <x v="1038"/>
  </r>
  <r>
    <x v="1712"/>
    <s v="CUST02409"/>
    <x v="2"/>
    <s v="Shampoo"/>
    <n v="1"/>
    <n v="12.49"/>
    <n v="0"/>
    <x v="1"/>
    <x v="9"/>
    <x v="0"/>
    <x v="0"/>
    <x v="5"/>
    <x v="480"/>
    <n v="12.49"/>
    <n v="0"/>
    <x v="1549"/>
  </r>
  <r>
    <x v="1713"/>
    <s v="CUST02439"/>
    <x v="3"/>
    <s v="Cotton T-Shirt"/>
    <n v="4"/>
    <n v="70.28"/>
    <n v="0"/>
    <x v="0"/>
    <x v="20"/>
    <x v="2"/>
    <x v="1"/>
    <x v="1"/>
    <x v="676"/>
    <n v="281.12"/>
    <n v="0"/>
    <x v="1550"/>
  </r>
  <r>
    <x v="1714"/>
    <s v="CUST00772"/>
    <x v="3"/>
    <s v="Hoodie"/>
    <n v="3"/>
    <n v="52.12"/>
    <n v="10"/>
    <x v="4"/>
    <x v="8"/>
    <x v="2"/>
    <x v="0"/>
    <x v="4"/>
    <x v="330"/>
    <n v="156.36000000000001"/>
    <n v="15.64"/>
    <x v="1551"/>
  </r>
  <r>
    <x v="1715"/>
    <s v="CUST00504"/>
    <x v="3"/>
    <s v="Backpack"/>
    <n v="2"/>
    <n v="115.87"/>
    <n v="10"/>
    <x v="2"/>
    <x v="13"/>
    <x v="4"/>
    <x v="0"/>
    <x v="0"/>
    <x v="186"/>
    <n v="231.74"/>
    <n v="23.17"/>
    <x v="1552"/>
  </r>
  <r>
    <x v="1716"/>
    <s v="CUST00164"/>
    <x v="6"/>
    <s v="Smartwatch"/>
    <n v="4"/>
    <n v="31.23"/>
    <n v="0"/>
    <x v="3"/>
    <x v="4"/>
    <x v="1"/>
    <x v="0"/>
    <x v="2"/>
    <x v="91"/>
    <n v="124.92"/>
    <n v="0"/>
    <x v="1553"/>
  </r>
  <r>
    <x v="1717"/>
    <s v="CUST01287"/>
    <x v="3"/>
    <s v="Cotton T-Shirt"/>
    <n v="2"/>
    <n v="107.16"/>
    <n v="10"/>
    <x v="4"/>
    <x v="2"/>
    <x v="2"/>
    <x v="4"/>
    <x v="1"/>
    <x v="371"/>
    <n v="214.32"/>
    <n v="21.43"/>
    <x v="1554"/>
  </r>
  <r>
    <x v="1718"/>
    <s v="CUST02317"/>
    <x v="3"/>
    <s v="Denim Jacket"/>
    <n v="1"/>
    <n v="80.239999999999995"/>
    <n v="15"/>
    <x v="3"/>
    <x v="16"/>
    <x v="4"/>
    <x v="1"/>
    <x v="1"/>
    <x v="313"/>
    <n v="80.239999999999995"/>
    <n v="12.04"/>
    <x v="776"/>
  </r>
  <r>
    <x v="1719"/>
    <s v="CUST00153"/>
    <x v="4"/>
    <s v="Football"/>
    <n v="4"/>
    <n v="64.680000000000007"/>
    <m/>
    <x v="4"/>
    <x v="14"/>
    <x v="5"/>
    <x v="3"/>
    <x v="1"/>
    <x v="776"/>
    <n v="258.72000000000003"/>
    <m/>
    <x v="4"/>
  </r>
  <r>
    <x v="1720"/>
    <s v="CUST03348"/>
    <x v="0"/>
    <s v="Cookbook"/>
    <n v="3"/>
    <n v="32.299999999999997"/>
    <n v="0"/>
    <x v="5"/>
    <x v="2"/>
    <x v="2"/>
    <x v="4"/>
    <x v="1"/>
    <x v="226"/>
    <n v="96.9"/>
    <n v="0"/>
    <x v="1555"/>
  </r>
  <r>
    <x v="1721"/>
    <s v="CUST00299"/>
    <x v="5"/>
    <s v="Building Blocks Set"/>
    <n v="2"/>
    <n v="86.46"/>
    <n v="15"/>
    <x v="4"/>
    <x v="3"/>
    <x v="0"/>
    <x v="1"/>
    <x v="1"/>
    <x v="669"/>
    <n v="172.92"/>
    <n v="25.94"/>
    <x v="1556"/>
  </r>
  <r>
    <x v="1722"/>
    <s v="CUST02795"/>
    <x v="3"/>
    <s v="Leather Wallet"/>
    <n v="2"/>
    <n v="50.13"/>
    <n v="10"/>
    <x v="3"/>
    <x v="7"/>
    <x v="4"/>
    <x v="3"/>
    <x v="1"/>
    <x v="518"/>
    <n v="100.26"/>
    <n v="10.029999999999999"/>
    <x v="1557"/>
  </r>
  <r>
    <x v="1723"/>
    <s v="CUST03028"/>
    <x v="2"/>
    <s v="Sunscreen SPF50"/>
    <n v="1"/>
    <n v="5.17"/>
    <n v="10"/>
    <x v="0"/>
    <x v="18"/>
    <x v="6"/>
    <x v="1"/>
    <x v="1"/>
    <x v="42"/>
    <n v="5.17"/>
    <n v="0.52"/>
    <x v="1558"/>
  </r>
  <r>
    <x v="1724"/>
    <s v="CUST00701"/>
    <x v="3"/>
    <s v="Running Shoes"/>
    <n v="1"/>
    <n v="107.26"/>
    <n v="20"/>
    <x v="5"/>
    <x v="9"/>
    <x v="0"/>
    <x v="0"/>
    <x v="5"/>
    <x v="420"/>
    <n v="107.26"/>
    <n v="21.45"/>
    <x v="1559"/>
  </r>
  <r>
    <x v="1725"/>
    <s v="CUST02759"/>
    <x v="2"/>
    <s v="Sunscreen SPF50"/>
    <n v="1"/>
    <n v="44.67"/>
    <n v="5"/>
    <x v="2"/>
    <x v="9"/>
    <x v="0"/>
    <x v="1"/>
    <x v="1"/>
    <x v="572"/>
    <n v="44.67"/>
    <n v="2.23"/>
    <x v="1560"/>
  </r>
  <r>
    <x v="1726"/>
    <s v="CUST03276"/>
    <x v="7"/>
    <s v="Olive Oil 1L"/>
    <n v="3"/>
    <n v="12.54"/>
    <n v="20"/>
    <x v="4"/>
    <x v="1"/>
    <x v="1"/>
    <x v="0"/>
    <x v="2"/>
    <x v="91"/>
    <n v="37.619999999999997"/>
    <n v="7.52"/>
    <x v="1561"/>
  </r>
  <r>
    <x v="1727"/>
    <s v="CUST01084"/>
    <x v="2"/>
    <s v="Hair Dryer"/>
    <n v="5"/>
    <n v="11.92"/>
    <n v="15"/>
    <x v="5"/>
    <x v="7"/>
    <x v="4"/>
    <x v="1"/>
    <x v="1"/>
    <x v="631"/>
    <n v="59.6"/>
    <n v="8.94"/>
    <x v="1562"/>
  </r>
  <r>
    <x v="1728"/>
    <s v="CUST02184"/>
    <x v="7"/>
    <s v="Almonds 500g"/>
    <n v="1"/>
    <n v="27.21"/>
    <n v="5"/>
    <x v="5"/>
    <x v="13"/>
    <x v="4"/>
    <x v="0"/>
    <x v="3"/>
    <x v="161"/>
    <n v="27.21"/>
    <n v="1.36"/>
    <x v="1190"/>
  </r>
  <r>
    <x v="1729"/>
    <s v="CUST00777"/>
    <x v="7"/>
    <s v="Almonds 500g"/>
    <n v="2"/>
    <n v="16.920000000000002"/>
    <n v="10"/>
    <x v="4"/>
    <x v="7"/>
    <x v="4"/>
    <x v="0"/>
    <x v="2"/>
    <x v="500"/>
    <n v="33.840000000000003"/>
    <n v="3.38"/>
    <x v="1563"/>
  </r>
  <r>
    <x v="1730"/>
    <s v="CUST01349"/>
    <x v="7"/>
    <s v="Green Tea Pack"/>
    <n v="3"/>
    <n v="8.56"/>
    <m/>
    <x v="2"/>
    <x v="3"/>
    <x v="0"/>
    <x v="0"/>
    <x v="3"/>
    <x v="230"/>
    <n v="25.68"/>
    <m/>
    <x v="4"/>
  </r>
  <r>
    <x v="1731"/>
    <s v="CUST02687"/>
    <x v="3"/>
    <s v="Sunglasses"/>
    <n v="3"/>
    <n v="116.78"/>
    <n v="0"/>
    <x v="5"/>
    <x v="20"/>
    <x v="3"/>
    <x v="0"/>
    <x v="3"/>
    <x v="116"/>
    <n v="350.34"/>
    <n v="0"/>
    <x v="1564"/>
  </r>
  <r>
    <x v="1732"/>
    <s v="CUST00162"/>
    <x v="0"/>
    <s v="Fiction Novel"/>
    <n v="1"/>
    <n v="10.55"/>
    <n v="5"/>
    <x v="1"/>
    <x v="3"/>
    <x v="0"/>
    <x v="4"/>
    <x v="1"/>
    <x v="89"/>
    <n v="10.55"/>
    <n v="0.53"/>
    <x v="1565"/>
  </r>
  <r>
    <x v="1733"/>
    <s v="CUST01603"/>
    <x v="6"/>
    <s v="Smartwatch"/>
    <n v="3"/>
    <n v="170.79"/>
    <n v="0"/>
    <x v="5"/>
    <x v="15"/>
    <x v="6"/>
    <x v="0"/>
    <x v="0"/>
    <x v="777"/>
    <n v="512.37"/>
    <n v="0"/>
    <x v="1566"/>
  </r>
  <r>
    <x v="1734"/>
    <s v="CUST02036"/>
    <x v="7"/>
    <s v="Basmati Rice 5kg"/>
    <n v="5"/>
    <n v="28.14"/>
    <n v="5"/>
    <x v="4"/>
    <x v="6"/>
    <x v="3"/>
    <x v="4"/>
    <x v="1"/>
    <x v="248"/>
    <n v="140.69999999999999"/>
    <n v="7.04"/>
    <x v="1567"/>
  </r>
  <r>
    <x v="1735"/>
    <s v="CUST00070"/>
    <x v="6"/>
    <s v="Smartwatch"/>
    <n v="1"/>
    <n v="220.89"/>
    <n v="0"/>
    <x v="2"/>
    <x v="13"/>
    <x v="4"/>
    <x v="0"/>
    <x v="3"/>
    <x v="473"/>
    <n v="220.89"/>
    <n v="0"/>
    <x v="1568"/>
  </r>
  <r>
    <x v="1736"/>
    <s v="CUST03483"/>
    <x v="5"/>
    <s v="Remote Control Car"/>
    <n v="1"/>
    <n v="9.3699999999999992"/>
    <n v="5"/>
    <x v="3"/>
    <x v="13"/>
    <x v="4"/>
    <x v="4"/>
    <x v="1"/>
    <x v="243"/>
    <n v="9.3699999999999992"/>
    <n v="0.47"/>
    <x v="1569"/>
  </r>
  <r>
    <x v="1737"/>
    <s v="CUST00500"/>
    <x v="3"/>
    <s v="Denim Jacket"/>
    <n v="1"/>
    <n v="33.56"/>
    <n v="5"/>
    <x v="4"/>
    <x v="4"/>
    <x v="1"/>
    <x v="2"/>
    <x v="1"/>
    <x v="211"/>
    <n v="33.56"/>
    <n v="1.68"/>
    <x v="1570"/>
  </r>
  <r>
    <x v="1738"/>
    <s v="CUST01584"/>
    <x v="6"/>
    <s v="Smartwatch"/>
    <n v="3"/>
    <n v="192.68"/>
    <n v="0"/>
    <x v="5"/>
    <x v="0"/>
    <x v="0"/>
    <x v="0"/>
    <x v="0"/>
    <x v="542"/>
    <n v="578.04"/>
    <n v="0"/>
    <x v="1571"/>
  </r>
  <r>
    <x v="1739"/>
    <s v="CUST00798"/>
    <x v="4"/>
    <s v="Dumbbell Set"/>
    <n v="1"/>
    <n v="87.28"/>
    <n v="0"/>
    <x v="1"/>
    <x v="12"/>
    <x v="3"/>
    <x v="4"/>
    <x v="1"/>
    <x v="778"/>
    <n v="87.28"/>
    <n v="0"/>
    <x v="1572"/>
  </r>
  <r>
    <x v="1740"/>
    <s v="CUST00984"/>
    <x v="1"/>
    <s v="Ceramic Mug Set"/>
    <n v="5"/>
    <n v="166.95"/>
    <n v="20"/>
    <x v="5"/>
    <x v="19"/>
    <x v="2"/>
    <x v="2"/>
    <x v="1"/>
    <x v="90"/>
    <n v="834.75"/>
    <n v="166.95"/>
    <x v="1573"/>
  </r>
  <r>
    <x v="1741"/>
    <s v="CUST01766"/>
    <x v="5"/>
    <s v="Action Figure"/>
    <n v="1"/>
    <n v="55.87"/>
    <n v="0"/>
    <x v="4"/>
    <x v="18"/>
    <x v="6"/>
    <x v="0"/>
    <x v="2"/>
    <x v="326"/>
    <n v="55.87"/>
    <n v="0"/>
    <x v="1574"/>
  </r>
  <r>
    <x v="1742"/>
    <s v="CUST01321"/>
    <x v="0"/>
    <s v="Fiction Novel"/>
    <n v="4"/>
    <n v="19.46"/>
    <n v="5"/>
    <x v="1"/>
    <x v="15"/>
    <x v="6"/>
    <x v="0"/>
    <x v="3"/>
    <x v="431"/>
    <n v="77.84"/>
    <n v="3.89"/>
    <x v="255"/>
  </r>
  <r>
    <x v="1743"/>
    <s v="CUST02136"/>
    <x v="0"/>
    <s v="Self-Help Book"/>
    <n v="1"/>
    <n v="38.46"/>
    <n v="10"/>
    <x v="0"/>
    <x v="22"/>
    <x v="5"/>
    <x v="0"/>
    <x v="0"/>
    <x v="651"/>
    <n v="38.46"/>
    <n v="3.85"/>
    <x v="1575"/>
  </r>
  <r>
    <x v="1744"/>
    <s v="CUST01385"/>
    <x v="4"/>
    <s v="Cycling Helmet"/>
    <n v="1"/>
    <n v="101.11"/>
    <n v="15"/>
    <x v="3"/>
    <x v="10"/>
    <x v="3"/>
    <x v="0"/>
    <x v="3"/>
    <x v="477"/>
    <n v="101.11"/>
    <n v="15.17"/>
    <x v="1576"/>
  </r>
  <r>
    <x v="1745"/>
    <s v="CUST01057"/>
    <x v="6"/>
    <s v="Power Bank"/>
    <n v="1"/>
    <n v="159.6"/>
    <n v="10"/>
    <x v="1"/>
    <x v="2"/>
    <x v="2"/>
    <x v="3"/>
    <x v="1"/>
    <x v="635"/>
    <n v="159.6"/>
    <n v="15.96"/>
    <x v="1577"/>
  </r>
  <r>
    <x v="1746"/>
    <s v="CUST01070"/>
    <x v="4"/>
    <s v="Football"/>
    <n v="1"/>
    <n v="117.34"/>
    <n v="0"/>
    <x v="2"/>
    <x v="17"/>
    <x v="5"/>
    <x v="0"/>
    <x v="3"/>
    <x v="259"/>
    <n v="117.34"/>
    <n v="0"/>
    <x v="1578"/>
  </r>
  <r>
    <x v="1747"/>
    <s v="CUST00332"/>
    <x v="7"/>
    <s v="Olive Oil 1L"/>
    <n v="1"/>
    <n v="3.73"/>
    <n v="0"/>
    <x v="5"/>
    <x v="0"/>
    <x v="0"/>
    <x v="2"/>
    <x v="1"/>
    <x v="336"/>
    <n v="3.73"/>
    <n v="0"/>
    <x v="1579"/>
  </r>
  <r>
    <x v="1748"/>
    <s v="CUST02411"/>
    <x v="5"/>
    <s v="Puzzle 1000pc"/>
    <n v="1"/>
    <n v="22.78"/>
    <n v="15"/>
    <x v="0"/>
    <x v="5"/>
    <x v="3"/>
    <x v="0"/>
    <x v="3"/>
    <x v="779"/>
    <n v="22.78"/>
    <n v="3.42"/>
    <x v="1444"/>
  </r>
  <r>
    <x v="1749"/>
    <s v="CUST03383"/>
    <x v="3"/>
    <s v="Leather Wallet"/>
    <n v="2"/>
    <n v="111.38"/>
    <n v="25"/>
    <x v="5"/>
    <x v="8"/>
    <x v="2"/>
    <x v="0"/>
    <x v="3"/>
    <x v="669"/>
    <n v="222.76"/>
    <n v="55.69"/>
    <x v="1580"/>
  </r>
  <r>
    <x v="1750"/>
    <s v="CUST01228"/>
    <x v="2"/>
    <s v="Shampoo"/>
    <n v="5"/>
    <n v="38.03"/>
    <n v="0"/>
    <x v="0"/>
    <x v="8"/>
    <x v="2"/>
    <x v="0"/>
    <x v="0"/>
    <x v="632"/>
    <n v="190.15"/>
    <n v="0"/>
    <x v="1581"/>
  </r>
  <r>
    <x v="1751"/>
    <s v="CUST01155"/>
    <x v="4"/>
    <s v="Yoga Mat"/>
    <n v="2"/>
    <n v="128.97999999999999"/>
    <n v="5"/>
    <x v="4"/>
    <x v="8"/>
    <x v="2"/>
    <x v="4"/>
    <x v="1"/>
    <x v="684"/>
    <n v="257.95999999999998"/>
    <n v="12.9"/>
    <x v="1582"/>
  </r>
  <r>
    <x v="1752"/>
    <s v="CUST01428"/>
    <x v="5"/>
    <s v="Action Figure"/>
    <n v="1"/>
    <n v="17.28"/>
    <n v="15"/>
    <x v="4"/>
    <x v="7"/>
    <x v="4"/>
    <x v="1"/>
    <x v="1"/>
    <x v="530"/>
    <n v="17.28"/>
    <n v="2.59"/>
    <x v="1121"/>
  </r>
  <r>
    <x v="1753"/>
    <s v="CUST03033"/>
    <x v="0"/>
    <s v="Cookbook"/>
    <n v="1"/>
    <n v="37.17"/>
    <n v="0"/>
    <x v="4"/>
    <x v="4"/>
    <x v="1"/>
    <x v="0"/>
    <x v="2"/>
    <x v="63"/>
    <n v="37.17"/>
    <n v="0"/>
    <x v="1583"/>
  </r>
  <r>
    <x v="1754"/>
    <s v="CUST01231"/>
    <x v="7"/>
    <s v="Olive Oil 1L"/>
    <n v="1"/>
    <n v="4.43"/>
    <n v="10"/>
    <x v="2"/>
    <x v="15"/>
    <x v="6"/>
    <x v="1"/>
    <x v="1"/>
    <x v="589"/>
    <n v="4.43"/>
    <n v="0.44"/>
    <x v="1584"/>
  </r>
  <r>
    <x v="1755"/>
    <s v="CUST02826"/>
    <x v="2"/>
    <s v="Lipstick"/>
    <n v="2"/>
    <n v="7.24"/>
    <n v="0"/>
    <x v="3"/>
    <x v="3"/>
    <x v="0"/>
    <x v="1"/>
    <x v="1"/>
    <x v="332"/>
    <n v="14.48"/>
    <n v="0"/>
    <x v="1585"/>
  </r>
  <r>
    <x v="1756"/>
    <s v="CUST03132"/>
    <x v="5"/>
    <s v="Building Blocks Set"/>
    <n v="1"/>
    <n v="57.2"/>
    <n v="0"/>
    <x v="0"/>
    <x v="0"/>
    <x v="0"/>
    <x v="4"/>
    <x v="1"/>
    <x v="780"/>
    <n v="57.2"/>
    <n v="0"/>
    <x v="1586"/>
  </r>
  <r>
    <x v="1757"/>
    <s v="CUST03288"/>
    <x v="2"/>
    <s v="Shampoo"/>
    <n v="3"/>
    <n v="15.63"/>
    <n v="5"/>
    <x v="2"/>
    <x v="17"/>
    <x v="5"/>
    <x v="0"/>
    <x v="0"/>
    <x v="425"/>
    <n v="46.89"/>
    <n v="2.34"/>
    <x v="1587"/>
  </r>
  <r>
    <x v="1758"/>
    <s v="CUST00631"/>
    <x v="7"/>
    <s v="Green Tea Pack"/>
    <n v="1"/>
    <n v="5.29"/>
    <n v="10"/>
    <x v="3"/>
    <x v="19"/>
    <x v="2"/>
    <x v="1"/>
    <x v="1"/>
    <x v="246"/>
    <n v="5.29"/>
    <n v="0.53"/>
    <x v="1588"/>
  </r>
  <r>
    <x v="1759"/>
    <s v="CUST02804"/>
    <x v="3"/>
    <s v="Backpack"/>
    <n v="1"/>
    <n v="78.41"/>
    <n v="5"/>
    <x v="5"/>
    <x v="10"/>
    <x v="3"/>
    <x v="0"/>
    <x v="0"/>
    <x v="135"/>
    <n v="78.41"/>
    <n v="3.92"/>
    <x v="1589"/>
  </r>
  <r>
    <x v="1760"/>
    <s v="CUST00091"/>
    <x v="4"/>
    <s v="Cycling Helmet"/>
    <n v="2"/>
    <n v="31.62"/>
    <n v="0"/>
    <x v="0"/>
    <x v="18"/>
    <x v="6"/>
    <x v="0"/>
    <x v="3"/>
    <x v="336"/>
    <n v="63.24"/>
    <n v="0"/>
    <x v="1590"/>
  </r>
  <r>
    <x v="1761"/>
    <s v="CUST01017"/>
    <x v="3"/>
    <s v="Hoodie"/>
    <n v="4"/>
    <n v="70.209999999999994"/>
    <n v="5"/>
    <x v="2"/>
    <x v="20"/>
    <x v="1"/>
    <x v="3"/>
    <x v="1"/>
    <x v="90"/>
    <n v="280.83999999999997"/>
    <n v="14.04"/>
    <x v="1591"/>
  </r>
  <r>
    <x v="1762"/>
    <s v="CUST02410"/>
    <x v="7"/>
    <s v="Almonds 500g"/>
    <n v="1"/>
    <n v="24.64"/>
    <n v="5"/>
    <x v="3"/>
    <x v="1"/>
    <x v="1"/>
    <x v="0"/>
    <x v="2"/>
    <x v="159"/>
    <n v="24.64"/>
    <n v="1.23"/>
    <x v="1592"/>
  </r>
  <r>
    <x v="1763"/>
    <s v="CUST02694"/>
    <x v="5"/>
    <s v="Puzzle 1000pc"/>
    <n v="3"/>
    <n v="83.77"/>
    <n v="0"/>
    <x v="2"/>
    <x v="11"/>
    <x v="5"/>
    <x v="4"/>
    <x v="1"/>
    <x v="613"/>
    <n v="251.31"/>
    <n v="0"/>
    <x v="1593"/>
  </r>
  <r>
    <x v="1764"/>
    <s v="CUST02956"/>
    <x v="6"/>
    <s v="Smartwatch"/>
    <n v="2"/>
    <n v="197.54"/>
    <n v="15"/>
    <x v="3"/>
    <x v="9"/>
    <x v="0"/>
    <x v="0"/>
    <x v="0"/>
    <x v="781"/>
    <n v="395.08"/>
    <n v="59.26"/>
    <x v="1594"/>
  </r>
  <r>
    <x v="1765"/>
    <s v="CUST03320"/>
    <x v="0"/>
    <s v="Cookbook"/>
    <n v="4"/>
    <n v="9.5399999999999991"/>
    <n v="0"/>
    <x v="3"/>
    <x v="3"/>
    <x v="0"/>
    <x v="0"/>
    <x v="4"/>
    <x v="596"/>
    <n v="38.159999999999997"/>
    <n v="0"/>
    <x v="1595"/>
  </r>
  <r>
    <x v="1766"/>
    <s v="CUST00609"/>
    <x v="6"/>
    <s v="Gaming Mouse"/>
    <n v="2"/>
    <n v="179.9"/>
    <n v="10"/>
    <x v="1"/>
    <x v="5"/>
    <x v="3"/>
    <x v="0"/>
    <x v="3"/>
    <x v="438"/>
    <n v="359.8"/>
    <n v="35.979999999999997"/>
    <x v="1596"/>
  </r>
  <r>
    <x v="1767"/>
    <s v="CUST00418"/>
    <x v="5"/>
    <s v="Action Figure"/>
    <n v="2"/>
    <n v="20.190000000000001"/>
    <n v="10"/>
    <x v="3"/>
    <x v="17"/>
    <x v="5"/>
    <x v="0"/>
    <x v="3"/>
    <x v="261"/>
    <n v="40.380000000000003"/>
    <n v="4.04"/>
    <x v="1597"/>
  </r>
  <r>
    <x v="1768"/>
    <s v="CUST00564"/>
    <x v="7"/>
    <s v="Green Tea Pack"/>
    <n v="1"/>
    <n v="7.11"/>
    <n v="0"/>
    <x v="1"/>
    <x v="8"/>
    <x v="2"/>
    <x v="1"/>
    <x v="1"/>
    <x v="322"/>
    <n v="7.11"/>
    <n v="0"/>
    <x v="1598"/>
  </r>
  <r>
    <x v="1769"/>
    <s v="CUST00230"/>
    <x v="5"/>
    <s v="Puzzle 1000pc"/>
    <n v="1"/>
    <n v="80.430000000000007"/>
    <n v="15"/>
    <x v="0"/>
    <x v="12"/>
    <x v="3"/>
    <x v="1"/>
    <x v="1"/>
    <x v="302"/>
    <n v="80.430000000000007"/>
    <n v="12.06"/>
    <x v="1599"/>
  </r>
  <r>
    <x v="1770"/>
    <s v="CUST03201"/>
    <x v="6"/>
    <s v="Wireless Earbuds"/>
    <n v="1"/>
    <n v="114.23"/>
    <n v="5"/>
    <x v="0"/>
    <x v="18"/>
    <x v="6"/>
    <x v="1"/>
    <x v="1"/>
    <x v="627"/>
    <n v="114.23"/>
    <n v="5.71"/>
    <x v="1600"/>
  </r>
  <r>
    <x v="1771"/>
    <s v="CUST02487"/>
    <x v="3"/>
    <s v="Backpack"/>
    <n v="2"/>
    <n v="56.51"/>
    <n v="0"/>
    <x v="4"/>
    <x v="19"/>
    <x v="2"/>
    <x v="0"/>
    <x v="3"/>
    <x v="418"/>
    <n v="113.02"/>
    <n v="0"/>
    <x v="1601"/>
  </r>
  <r>
    <x v="1772"/>
    <s v="CUST00978"/>
    <x v="1"/>
    <s v="Air Fryer"/>
    <n v="2"/>
    <n v="135.6"/>
    <n v="10"/>
    <x v="3"/>
    <x v="12"/>
    <x v="3"/>
    <x v="0"/>
    <x v="3"/>
    <x v="701"/>
    <n v="271.2"/>
    <n v="27.12"/>
    <x v="1602"/>
  </r>
  <r>
    <x v="1773"/>
    <s v="CUST02151"/>
    <x v="4"/>
    <s v="Yoga Mat"/>
    <n v="1"/>
    <n v="51.14"/>
    <n v="5"/>
    <x v="3"/>
    <x v="12"/>
    <x v="3"/>
    <x v="4"/>
    <x v="1"/>
    <x v="337"/>
    <n v="51.14"/>
    <n v="2.56"/>
    <x v="1603"/>
  </r>
  <r>
    <x v="1774"/>
    <s v="CUST02617"/>
    <x v="3"/>
    <s v="Hoodie"/>
    <n v="3"/>
    <n v="99.17"/>
    <n v="25"/>
    <x v="2"/>
    <x v="4"/>
    <x v="1"/>
    <x v="3"/>
    <x v="1"/>
    <x v="298"/>
    <n v="297.51"/>
    <n v="74.38"/>
    <x v="1604"/>
  </r>
  <r>
    <x v="1775"/>
    <s v="CUST01133"/>
    <x v="2"/>
    <s v="Face Moisturizer"/>
    <n v="1"/>
    <n v="37.020000000000003"/>
    <n v="15"/>
    <x v="1"/>
    <x v="2"/>
    <x v="2"/>
    <x v="0"/>
    <x v="3"/>
    <x v="782"/>
    <n v="37.020000000000003"/>
    <n v="5.55"/>
    <x v="1605"/>
  </r>
  <r>
    <x v="1776"/>
    <s v="CUST03090"/>
    <x v="6"/>
    <s v="Laptop Stand"/>
    <n v="3"/>
    <n v="58.34"/>
    <n v="10"/>
    <x v="5"/>
    <x v="11"/>
    <x v="5"/>
    <x v="3"/>
    <x v="1"/>
    <x v="605"/>
    <n v="175.02"/>
    <n v="17.5"/>
    <x v="1606"/>
  </r>
  <r>
    <x v="1777"/>
    <s v="CUST01064"/>
    <x v="1"/>
    <s v="Non-Stick Pan"/>
    <n v="1"/>
    <n v="77.900000000000006"/>
    <n v="15"/>
    <x v="3"/>
    <x v="15"/>
    <x v="6"/>
    <x v="0"/>
    <x v="0"/>
    <x v="401"/>
    <n v="77.900000000000006"/>
    <n v="11.68"/>
    <x v="1607"/>
  </r>
  <r>
    <x v="1778"/>
    <s v="CUST03259"/>
    <x v="7"/>
    <s v="Olive Oil 1L"/>
    <n v="1"/>
    <n v="21.29"/>
    <n v="0"/>
    <x v="4"/>
    <x v="0"/>
    <x v="0"/>
    <x v="0"/>
    <x v="0"/>
    <x v="26"/>
    <n v="21.29"/>
    <n v="0"/>
    <x v="1608"/>
  </r>
  <r>
    <x v="1779"/>
    <s v="CUST00561"/>
    <x v="1"/>
    <s v="Air Fryer"/>
    <n v="2"/>
    <n v="125.42"/>
    <n v="15"/>
    <x v="1"/>
    <x v="7"/>
    <x v="4"/>
    <x v="0"/>
    <x v="0"/>
    <x v="282"/>
    <n v="250.84"/>
    <n v="37.630000000000003"/>
    <x v="1609"/>
  </r>
  <r>
    <x v="1780"/>
    <s v="CUST02913"/>
    <x v="7"/>
    <s v="Olive Oil 1L"/>
    <n v="2"/>
    <n v="17.63"/>
    <n v="0"/>
    <x v="3"/>
    <x v="2"/>
    <x v="2"/>
    <x v="0"/>
    <x v="4"/>
    <x v="783"/>
    <n v="35.26"/>
    <n v="0"/>
    <x v="1610"/>
  </r>
  <r>
    <x v="1781"/>
    <s v="CUST01807"/>
    <x v="2"/>
    <s v="Hair Dryer"/>
    <n v="3"/>
    <n v="47.92"/>
    <n v="0"/>
    <x v="5"/>
    <x v="15"/>
    <x v="6"/>
    <x v="1"/>
    <x v="1"/>
    <x v="309"/>
    <n v="143.76"/>
    <n v="0"/>
    <x v="1611"/>
  </r>
  <r>
    <x v="1782"/>
    <s v="CUST00457"/>
    <x v="7"/>
    <s v="Olive Oil 1L"/>
    <n v="2"/>
    <n v="17.32"/>
    <n v="0"/>
    <x v="3"/>
    <x v="15"/>
    <x v="6"/>
    <x v="0"/>
    <x v="1"/>
    <x v="597"/>
    <n v="34.64"/>
    <n v="0"/>
    <x v="1474"/>
  </r>
  <r>
    <x v="1783"/>
    <s v="CUST02596"/>
    <x v="0"/>
    <s v="Self-Help Book"/>
    <n v="1"/>
    <n v="23.06"/>
    <m/>
    <x v="3"/>
    <x v="2"/>
    <x v="2"/>
    <x v="1"/>
    <x v="1"/>
    <x v="784"/>
    <n v="23.06"/>
    <m/>
    <x v="4"/>
  </r>
  <r>
    <x v="1784"/>
    <s v="CUST02153"/>
    <x v="1"/>
    <s v="Ceramic Mug Set"/>
    <n v="4"/>
    <n v="58.28"/>
    <n v="0"/>
    <x v="4"/>
    <x v="9"/>
    <x v="0"/>
    <x v="0"/>
    <x v="4"/>
    <x v="454"/>
    <n v="233.12"/>
    <n v="0"/>
    <x v="1612"/>
  </r>
  <r>
    <x v="1785"/>
    <s v="CUST01990"/>
    <x v="6"/>
    <s v="Power Bank"/>
    <n v="1"/>
    <n v="57.01"/>
    <n v="25"/>
    <x v="0"/>
    <x v="21"/>
    <x v="1"/>
    <x v="4"/>
    <x v="1"/>
    <x v="233"/>
    <n v="57.01"/>
    <n v="14.25"/>
    <x v="1613"/>
  </r>
  <r>
    <x v="1786"/>
    <s v="CUST03480"/>
    <x v="4"/>
    <s v="Cricket Bat"/>
    <n v="2"/>
    <n v="17.97"/>
    <n v="0"/>
    <x v="3"/>
    <x v="12"/>
    <x v="3"/>
    <x v="2"/>
    <x v="1"/>
    <x v="402"/>
    <n v="35.94"/>
    <n v="0"/>
    <x v="1614"/>
  </r>
  <r>
    <x v="1787"/>
    <s v="CUST02198"/>
    <x v="7"/>
    <s v="Green Tea Pack"/>
    <n v="4"/>
    <n v="12.53"/>
    <m/>
    <x v="2"/>
    <x v="15"/>
    <x v="6"/>
    <x v="0"/>
    <x v="2"/>
    <x v="741"/>
    <n v="50.12"/>
    <m/>
    <x v="4"/>
  </r>
  <r>
    <x v="1788"/>
    <s v="CUST02939"/>
    <x v="1"/>
    <s v="Ceramic Mug Set"/>
    <n v="2"/>
    <n v="75.39"/>
    <n v="10"/>
    <x v="2"/>
    <x v="3"/>
    <x v="0"/>
    <x v="1"/>
    <x v="1"/>
    <x v="220"/>
    <n v="150.78"/>
    <n v="15.08"/>
    <x v="1615"/>
  </r>
  <r>
    <x v="1789"/>
    <s v="CUST00445"/>
    <x v="5"/>
    <s v="Remote Control Car"/>
    <n v="2"/>
    <n v="8.01"/>
    <n v="0"/>
    <x v="3"/>
    <x v="6"/>
    <x v="3"/>
    <x v="0"/>
    <x v="3"/>
    <x v="452"/>
    <n v="16.02"/>
    <n v="0"/>
    <x v="1616"/>
  </r>
  <r>
    <x v="1790"/>
    <s v="CUST02747"/>
    <x v="4"/>
    <s v="Cycling Helmet"/>
    <n v="1"/>
    <n v="28.09"/>
    <n v="5"/>
    <x v="0"/>
    <x v="14"/>
    <x v="5"/>
    <x v="0"/>
    <x v="0"/>
    <x v="785"/>
    <n v="28.09"/>
    <n v="1.4"/>
    <x v="1617"/>
  </r>
  <r>
    <x v="1791"/>
    <s v="CUST03282"/>
    <x v="5"/>
    <s v="Action Figure"/>
    <n v="3"/>
    <n v="35.24"/>
    <n v="25"/>
    <x v="4"/>
    <x v="9"/>
    <x v="0"/>
    <x v="0"/>
    <x v="5"/>
    <x v="46"/>
    <n v="105.72"/>
    <n v="26.43"/>
    <x v="1618"/>
  </r>
  <r>
    <x v="1792"/>
    <s v="CUST01925"/>
    <x v="4"/>
    <s v="Dumbbell Set"/>
    <n v="3"/>
    <n v="111.08"/>
    <n v="0"/>
    <x v="4"/>
    <x v="17"/>
    <x v="5"/>
    <x v="2"/>
    <x v="1"/>
    <x v="304"/>
    <n v="333.24"/>
    <n v="0"/>
    <x v="1619"/>
  </r>
  <r>
    <x v="1793"/>
    <s v="CUST03194"/>
    <x v="0"/>
    <s v="Fiction Novel"/>
    <n v="4"/>
    <n v="11.18"/>
    <n v="0"/>
    <x v="5"/>
    <x v="7"/>
    <x v="4"/>
    <x v="0"/>
    <x v="0"/>
    <x v="648"/>
    <n v="44.72"/>
    <n v="0"/>
    <x v="1620"/>
  </r>
  <r>
    <x v="1794"/>
    <s v="CUST00338"/>
    <x v="0"/>
    <s v="Self-Help Book"/>
    <n v="3"/>
    <n v="35.340000000000003"/>
    <n v="0"/>
    <x v="1"/>
    <x v="12"/>
    <x v="3"/>
    <x v="2"/>
    <x v="1"/>
    <x v="179"/>
    <n v="106.02"/>
    <n v="0"/>
    <x v="1621"/>
  </r>
  <r>
    <x v="1795"/>
    <s v="CUST00244"/>
    <x v="3"/>
    <s v="Formal Shirt"/>
    <n v="3"/>
    <n v="82.53"/>
    <n v="0"/>
    <x v="5"/>
    <x v="9"/>
    <x v="0"/>
    <x v="1"/>
    <x v="1"/>
    <x v="477"/>
    <n v="247.59"/>
    <n v="0"/>
    <x v="1622"/>
  </r>
  <r>
    <x v="1796"/>
    <s v="CUST00679"/>
    <x v="5"/>
    <s v="Building Blocks Set"/>
    <n v="4"/>
    <n v="59.62"/>
    <n v="10"/>
    <x v="4"/>
    <x v="0"/>
    <x v="0"/>
    <x v="3"/>
    <x v="1"/>
    <x v="590"/>
    <n v="238.48"/>
    <n v="23.85"/>
    <x v="1623"/>
  </r>
  <r>
    <x v="1797"/>
    <s v="CUST03398"/>
    <x v="3"/>
    <s v="Leather Wallet"/>
    <n v="2"/>
    <n v="16.46"/>
    <n v="5"/>
    <x v="3"/>
    <x v="8"/>
    <x v="2"/>
    <x v="4"/>
    <x v="1"/>
    <x v="127"/>
    <n v="32.92"/>
    <n v="1.65"/>
    <x v="885"/>
  </r>
  <r>
    <x v="1798"/>
    <s v="CUST01896"/>
    <x v="4"/>
    <s v="Cricket Bat"/>
    <n v="4"/>
    <n v="137.07"/>
    <n v="20"/>
    <x v="0"/>
    <x v="14"/>
    <x v="5"/>
    <x v="0"/>
    <x v="2"/>
    <x v="98"/>
    <n v="548.28"/>
    <n v="109.66"/>
    <x v="1624"/>
  </r>
  <r>
    <x v="1799"/>
    <s v="CUST03499"/>
    <x v="7"/>
    <s v="Olive Oil 1L"/>
    <n v="1"/>
    <n v="27.87"/>
    <n v="0"/>
    <x v="0"/>
    <x v="8"/>
    <x v="2"/>
    <x v="3"/>
    <x v="1"/>
    <x v="786"/>
    <n v="27.87"/>
    <n v="0"/>
    <x v="1625"/>
  </r>
  <r>
    <x v="1800"/>
    <s v="CUST01753"/>
    <x v="0"/>
    <s v="Fiction Novel"/>
    <n v="1"/>
    <n v="22.67"/>
    <n v="0"/>
    <x v="1"/>
    <x v="4"/>
    <x v="1"/>
    <x v="0"/>
    <x v="5"/>
    <x v="253"/>
    <n v="22.67"/>
    <n v="0"/>
    <x v="1626"/>
  </r>
  <r>
    <x v="1801"/>
    <s v="CUST02525"/>
    <x v="1"/>
    <s v="Air Fryer"/>
    <n v="2"/>
    <n v="170.61"/>
    <n v="10"/>
    <x v="4"/>
    <x v="18"/>
    <x v="6"/>
    <x v="0"/>
    <x v="5"/>
    <x v="574"/>
    <n v="341.22"/>
    <n v="34.119999999999997"/>
    <x v="1627"/>
  </r>
  <r>
    <x v="1802"/>
    <s v="CUST03020"/>
    <x v="1"/>
    <s v="Non-Stick Pan"/>
    <n v="4"/>
    <n v="177.75"/>
    <n v="5"/>
    <x v="3"/>
    <x v="21"/>
    <x v="1"/>
    <x v="0"/>
    <x v="1"/>
    <x v="561"/>
    <n v="711"/>
    <n v="35.549999999999997"/>
    <x v="1628"/>
  </r>
  <r>
    <x v="1803"/>
    <s v="CUST01566"/>
    <x v="5"/>
    <s v="Puzzle 1000pc"/>
    <n v="3"/>
    <n v="72.209999999999994"/>
    <n v="15"/>
    <x v="5"/>
    <x v="3"/>
    <x v="0"/>
    <x v="0"/>
    <x v="3"/>
    <x v="195"/>
    <n v="216.63"/>
    <n v="32.49"/>
    <x v="97"/>
  </r>
  <r>
    <x v="1804"/>
    <s v="CUST02748"/>
    <x v="5"/>
    <s v="Action Figure"/>
    <n v="3"/>
    <n v="88.21"/>
    <n v="0"/>
    <x v="3"/>
    <x v="7"/>
    <x v="4"/>
    <x v="1"/>
    <x v="1"/>
    <x v="288"/>
    <n v="264.63"/>
    <n v="0"/>
    <x v="1629"/>
  </r>
  <r>
    <x v="1805"/>
    <s v="CUST02514"/>
    <x v="1"/>
    <s v="Ceramic Mug Set"/>
    <n v="2"/>
    <n v="139.43"/>
    <m/>
    <x v="2"/>
    <x v="16"/>
    <x v="4"/>
    <x v="0"/>
    <x v="3"/>
    <x v="198"/>
    <n v="278.86"/>
    <m/>
    <x v="4"/>
  </r>
  <r>
    <x v="1806"/>
    <s v="CUST03370"/>
    <x v="4"/>
    <s v="Football"/>
    <n v="1"/>
    <n v="46.49"/>
    <n v="15"/>
    <x v="0"/>
    <x v="5"/>
    <x v="3"/>
    <x v="1"/>
    <x v="1"/>
    <x v="338"/>
    <n v="46.49"/>
    <n v="6.97"/>
    <x v="1630"/>
  </r>
  <r>
    <x v="1807"/>
    <s v="CUST00072"/>
    <x v="4"/>
    <s v="Yoga Mat"/>
    <n v="1"/>
    <n v="116.53"/>
    <n v="0"/>
    <x v="5"/>
    <x v="15"/>
    <x v="6"/>
    <x v="0"/>
    <x v="0"/>
    <x v="787"/>
    <n v="116.53"/>
    <n v="0"/>
    <x v="1631"/>
  </r>
  <r>
    <x v="1808"/>
    <s v="CUST02851"/>
    <x v="5"/>
    <s v="Puzzle 1000pc"/>
    <n v="1"/>
    <n v="78.64"/>
    <n v="10"/>
    <x v="2"/>
    <x v="13"/>
    <x v="4"/>
    <x v="0"/>
    <x v="0"/>
    <x v="788"/>
    <n v="78.64"/>
    <n v="7.86"/>
    <x v="1134"/>
  </r>
  <r>
    <x v="1809"/>
    <s v="CUST02074"/>
    <x v="2"/>
    <s v="Perfume"/>
    <n v="1"/>
    <n v="7.22"/>
    <m/>
    <x v="2"/>
    <x v="1"/>
    <x v="1"/>
    <x v="3"/>
    <x v="1"/>
    <x v="345"/>
    <n v="7.22"/>
    <m/>
    <x v="4"/>
  </r>
  <r>
    <x v="1810"/>
    <s v="CUST01832"/>
    <x v="6"/>
    <s v="Bluetooth Speaker"/>
    <n v="1"/>
    <n v="243.65"/>
    <n v="0"/>
    <x v="2"/>
    <x v="15"/>
    <x v="6"/>
    <x v="4"/>
    <x v="1"/>
    <x v="28"/>
    <n v="243.65"/>
    <n v="0"/>
    <x v="1632"/>
  </r>
  <r>
    <x v="1811"/>
    <s v="CUST01789"/>
    <x v="6"/>
    <s v="Gaming Mouse"/>
    <n v="3"/>
    <n v="37.46"/>
    <m/>
    <x v="1"/>
    <x v="5"/>
    <x v="3"/>
    <x v="1"/>
    <x v="1"/>
    <x v="592"/>
    <n v="112.38"/>
    <m/>
    <x v="4"/>
  </r>
  <r>
    <x v="1812"/>
    <s v="CUST03170"/>
    <x v="3"/>
    <s v="Formal Shirt"/>
    <n v="1"/>
    <n v="80.06"/>
    <n v="10"/>
    <x v="5"/>
    <x v="0"/>
    <x v="0"/>
    <x v="1"/>
    <x v="1"/>
    <x v="506"/>
    <n v="80.06"/>
    <n v="8.01"/>
    <x v="1633"/>
  </r>
  <r>
    <x v="1813"/>
    <s v="CUST00246"/>
    <x v="0"/>
    <s v="Kids Storybook"/>
    <n v="1"/>
    <n v="31.81"/>
    <n v="15"/>
    <x v="5"/>
    <x v="12"/>
    <x v="3"/>
    <x v="3"/>
    <x v="1"/>
    <x v="502"/>
    <n v="31.81"/>
    <n v="4.7699999999999996"/>
    <x v="1634"/>
  </r>
  <r>
    <x v="1814"/>
    <s v="CUST01109"/>
    <x v="7"/>
    <s v="Olive Oil 1L"/>
    <n v="1"/>
    <n v="5.6"/>
    <n v="10"/>
    <x v="4"/>
    <x v="12"/>
    <x v="3"/>
    <x v="1"/>
    <x v="1"/>
    <x v="12"/>
    <n v="5.6"/>
    <n v="0.56000000000000005"/>
    <x v="1635"/>
  </r>
  <r>
    <x v="1815"/>
    <s v="CUST03453"/>
    <x v="3"/>
    <s v="Cotton T-Shirt"/>
    <n v="3"/>
    <n v="117.45"/>
    <n v="15"/>
    <x v="4"/>
    <x v="6"/>
    <x v="3"/>
    <x v="0"/>
    <x v="0"/>
    <x v="617"/>
    <n v="352.35"/>
    <n v="52.85"/>
    <x v="1636"/>
  </r>
  <r>
    <x v="1816"/>
    <s v="CUST00145"/>
    <x v="1"/>
    <s v="Vacuum Cleaner"/>
    <n v="3"/>
    <n v="175.7"/>
    <n v="25"/>
    <x v="5"/>
    <x v="21"/>
    <x v="1"/>
    <x v="4"/>
    <x v="1"/>
    <x v="743"/>
    <n v="527.1"/>
    <n v="131.78"/>
    <x v="1637"/>
  </r>
  <r>
    <x v="1817"/>
    <s v="CUST03026"/>
    <x v="4"/>
    <s v="Cricket Bat"/>
    <n v="1"/>
    <n v="142.85"/>
    <n v="5"/>
    <x v="3"/>
    <x v="15"/>
    <x v="6"/>
    <x v="1"/>
    <x v="1"/>
    <x v="510"/>
    <n v="142.85"/>
    <n v="7.14"/>
    <x v="1638"/>
  </r>
  <r>
    <x v="1818"/>
    <s v="CUST00343"/>
    <x v="7"/>
    <s v="Basmati Rice 5kg"/>
    <n v="1"/>
    <n v="20.59"/>
    <n v="0"/>
    <x v="3"/>
    <x v="15"/>
    <x v="6"/>
    <x v="2"/>
    <x v="1"/>
    <x v="126"/>
    <n v="20.59"/>
    <n v="0"/>
    <x v="1279"/>
  </r>
  <r>
    <x v="1819"/>
    <s v="CUST03027"/>
    <x v="0"/>
    <s v="Kids Storybook"/>
    <n v="1"/>
    <n v="7.87"/>
    <n v="20"/>
    <x v="2"/>
    <x v="6"/>
    <x v="3"/>
    <x v="0"/>
    <x v="1"/>
    <x v="68"/>
    <n v="7.87"/>
    <n v="1.57"/>
    <x v="1639"/>
  </r>
  <r>
    <x v="1820"/>
    <s v="CUST00194"/>
    <x v="3"/>
    <s v="Cotton T-Shirt"/>
    <n v="4"/>
    <n v="60.3"/>
    <n v="5"/>
    <x v="4"/>
    <x v="18"/>
    <x v="6"/>
    <x v="0"/>
    <x v="3"/>
    <x v="279"/>
    <n v="241.2"/>
    <n v="12.06"/>
    <x v="1511"/>
  </r>
  <r>
    <x v="1821"/>
    <s v="CUST01053"/>
    <x v="4"/>
    <s v="Yoga Mat"/>
    <n v="1"/>
    <n v="102"/>
    <n v="0"/>
    <x v="3"/>
    <x v="0"/>
    <x v="0"/>
    <x v="0"/>
    <x v="5"/>
    <x v="77"/>
    <n v="102"/>
    <n v="0"/>
    <x v="1640"/>
  </r>
  <r>
    <x v="1822"/>
    <s v="CUST01946"/>
    <x v="1"/>
    <s v="Non-Stick Pan"/>
    <n v="1"/>
    <n v="142.63"/>
    <n v="5"/>
    <x v="4"/>
    <x v="11"/>
    <x v="5"/>
    <x v="2"/>
    <x v="1"/>
    <x v="663"/>
    <n v="142.63"/>
    <n v="7.13"/>
    <x v="1641"/>
  </r>
  <r>
    <x v="1823"/>
    <s v="CUST00261"/>
    <x v="6"/>
    <s v="Power Bank"/>
    <n v="3"/>
    <n v="236.22"/>
    <n v="20"/>
    <x v="5"/>
    <x v="0"/>
    <x v="0"/>
    <x v="0"/>
    <x v="4"/>
    <x v="546"/>
    <n v="708.66"/>
    <n v="141.72999999999999"/>
    <x v="1642"/>
  </r>
  <r>
    <x v="1824"/>
    <s v="CUST02565"/>
    <x v="2"/>
    <s v="Hair Dryer"/>
    <n v="2"/>
    <n v="36.090000000000003"/>
    <n v="0"/>
    <x v="1"/>
    <x v="8"/>
    <x v="2"/>
    <x v="1"/>
    <x v="1"/>
    <x v="574"/>
    <n v="72.180000000000007"/>
    <n v="0"/>
    <x v="1643"/>
  </r>
  <r>
    <x v="1825"/>
    <s v="CUST02616"/>
    <x v="5"/>
    <s v="Remote Control Car"/>
    <n v="1"/>
    <n v="15.52"/>
    <n v="20"/>
    <x v="4"/>
    <x v="8"/>
    <x v="2"/>
    <x v="0"/>
    <x v="5"/>
    <x v="789"/>
    <n v="15.52"/>
    <n v="3.1"/>
    <x v="1644"/>
  </r>
  <r>
    <x v="1826"/>
    <s v="CUST00278"/>
    <x v="6"/>
    <s v="Smartwatch"/>
    <n v="2"/>
    <n v="173.91"/>
    <n v="10"/>
    <x v="2"/>
    <x v="9"/>
    <x v="0"/>
    <x v="4"/>
    <x v="1"/>
    <x v="775"/>
    <n v="347.82"/>
    <n v="34.78"/>
    <x v="1645"/>
  </r>
  <r>
    <x v="1827"/>
    <s v="CUST03123"/>
    <x v="5"/>
    <s v="Puzzle 1000pc"/>
    <n v="1"/>
    <n v="88.07"/>
    <n v="5"/>
    <x v="0"/>
    <x v="2"/>
    <x v="2"/>
    <x v="1"/>
    <x v="1"/>
    <x v="260"/>
    <n v="88.07"/>
    <n v="4.4000000000000004"/>
    <x v="1646"/>
  </r>
  <r>
    <x v="1828"/>
    <s v="CUST01433"/>
    <x v="3"/>
    <s v="Denim Jacket"/>
    <n v="4"/>
    <n v="89.32"/>
    <n v="15"/>
    <x v="0"/>
    <x v="17"/>
    <x v="5"/>
    <x v="0"/>
    <x v="4"/>
    <x v="469"/>
    <n v="357.28"/>
    <n v="53.59"/>
    <x v="1647"/>
  </r>
  <r>
    <x v="1829"/>
    <s v="CUST00627"/>
    <x v="2"/>
    <s v="Sunscreen SPF50"/>
    <n v="3"/>
    <n v="25.46"/>
    <n v="15"/>
    <x v="5"/>
    <x v="0"/>
    <x v="0"/>
    <x v="3"/>
    <x v="1"/>
    <x v="93"/>
    <n v="76.38"/>
    <n v="11.46"/>
    <x v="1648"/>
  </r>
  <r>
    <x v="1830"/>
    <s v="CUST00999"/>
    <x v="5"/>
    <s v="Action Figure"/>
    <n v="2"/>
    <n v="44.66"/>
    <n v="10"/>
    <x v="2"/>
    <x v="16"/>
    <x v="4"/>
    <x v="1"/>
    <x v="1"/>
    <x v="525"/>
    <n v="89.32"/>
    <n v="8.93"/>
    <x v="1649"/>
  </r>
  <r>
    <x v="1831"/>
    <s v="CUST00280"/>
    <x v="1"/>
    <s v="Non-Stick Pan"/>
    <n v="1"/>
    <n v="69.94"/>
    <n v="5"/>
    <x v="4"/>
    <x v="2"/>
    <x v="2"/>
    <x v="4"/>
    <x v="1"/>
    <x v="579"/>
    <n v="69.94"/>
    <n v="3.5"/>
    <x v="1650"/>
  </r>
  <r>
    <x v="1832"/>
    <s v="CUST00004"/>
    <x v="4"/>
    <s v="Cricket Bat"/>
    <n v="3"/>
    <n v="85.25"/>
    <n v="15"/>
    <x v="0"/>
    <x v="9"/>
    <x v="0"/>
    <x v="0"/>
    <x v="1"/>
    <x v="431"/>
    <n v="255.75"/>
    <n v="38.36"/>
    <x v="1651"/>
  </r>
  <r>
    <x v="1833"/>
    <s v="CUST01689"/>
    <x v="4"/>
    <s v="Football"/>
    <n v="1"/>
    <n v="116.55"/>
    <n v="5"/>
    <x v="0"/>
    <x v="11"/>
    <x v="5"/>
    <x v="0"/>
    <x v="3"/>
    <x v="790"/>
    <n v="116.55"/>
    <n v="5.83"/>
    <x v="1652"/>
  </r>
  <r>
    <x v="1834"/>
    <s v="CUST03465"/>
    <x v="1"/>
    <s v="Non-Stick Pan"/>
    <n v="1"/>
    <n v="15.89"/>
    <n v="15"/>
    <x v="2"/>
    <x v="22"/>
    <x v="5"/>
    <x v="1"/>
    <x v="1"/>
    <x v="313"/>
    <n v="15.89"/>
    <n v="2.38"/>
    <x v="1653"/>
  </r>
  <r>
    <x v="1835"/>
    <s v="CUST01669"/>
    <x v="5"/>
    <s v="Building Blocks Set"/>
    <n v="4"/>
    <n v="72.05"/>
    <n v="25"/>
    <x v="3"/>
    <x v="6"/>
    <x v="3"/>
    <x v="0"/>
    <x v="3"/>
    <x v="791"/>
    <n v="288.2"/>
    <n v="72.05"/>
    <x v="1654"/>
  </r>
  <r>
    <x v="1836"/>
    <s v="CUST01181"/>
    <x v="5"/>
    <s v="Building Blocks Set"/>
    <n v="1"/>
    <n v="83.03"/>
    <n v="15"/>
    <x v="2"/>
    <x v="7"/>
    <x v="4"/>
    <x v="1"/>
    <x v="1"/>
    <x v="308"/>
    <n v="83.03"/>
    <n v="12.45"/>
    <x v="1655"/>
  </r>
  <r>
    <x v="1837"/>
    <s v="CUST00923"/>
    <x v="3"/>
    <s v="Cotton T-Shirt"/>
    <n v="2"/>
    <n v="72.650000000000006"/>
    <n v="0"/>
    <x v="4"/>
    <x v="14"/>
    <x v="5"/>
    <x v="1"/>
    <x v="1"/>
    <x v="792"/>
    <n v="145.30000000000001"/>
    <n v="0"/>
    <x v="346"/>
  </r>
  <r>
    <x v="1838"/>
    <s v="CUST01956"/>
    <x v="6"/>
    <s v="Wireless Earbuds"/>
    <n v="3"/>
    <n v="152.1"/>
    <n v="0"/>
    <x v="5"/>
    <x v="10"/>
    <x v="3"/>
    <x v="0"/>
    <x v="0"/>
    <x v="4"/>
    <n v="456.3"/>
    <n v="0"/>
    <x v="1656"/>
  </r>
  <r>
    <x v="1839"/>
    <s v="CUST01171"/>
    <x v="2"/>
    <s v="Hair Dryer"/>
    <n v="1"/>
    <n v="54.3"/>
    <m/>
    <x v="1"/>
    <x v="3"/>
    <x v="0"/>
    <x v="0"/>
    <x v="1"/>
    <x v="204"/>
    <n v="54.3"/>
    <m/>
    <x v="4"/>
  </r>
  <r>
    <x v="1840"/>
    <s v="CUST00008"/>
    <x v="6"/>
    <s v="Smartwatch"/>
    <n v="3"/>
    <n v="91.22"/>
    <n v="5"/>
    <x v="2"/>
    <x v="2"/>
    <x v="2"/>
    <x v="0"/>
    <x v="0"/>
    <x v="241"/>
    <n v="273.66000000000003"/>
    <n v="13.68"/>
    <x v="1657"/>
  </r>
  <r>
    <x v="1841"/>
    <s v="CUST00466"/>
    <x v="0"/>
    <s v="Cookbook"/>
    <n v="1"/>
    <n v="32.61"/>
    <n v="0"/>
    <x v="1"/>
    <x v="20"/>
    <x v="0"/>
    <x v="2"/>
    <x v="1"/>
    <x v="370"/>
    <n v="32.61"/>
    <n v="0"/>
    <x v="1658"/>
  </r>
  <r>
    <x v="1842"/>
    <s v="CUST03474"/>
    <x v="2"/>
    <s v="Perfume"/>
    <n v="3"/>
    <n v="42.85"/>
    <n v="15"/>
    <x v="3"/>
    <x v="4"/>
    <x v="1"/>
    <x v="0"/>
    <x v="0"/>
    <x v="108"/>
    <n v="128.55000000000001"/>
    <n v="19.28"/>
    <x v="1659"/>
  </r>
  <r>
    <x v="1843"/>
    <s v="CUST02119"/>
    <x v="1"/>
    <s v="Non-Stick Pan"/>
    <n v="1"/>
    <n v="141.26"/>
    <n v="10"/>
    <x v="5"/>
    <x v="11"/>
    <x v="5"/>
    <x v="0"/>
    <x v="2"/>
    <x v="503"/>
    <n v="141.26"/>
    <n v="14.13"/>
    <x v="1660"/>
  </r>
  <r>
    <x v="1844"/>
    <s v="CUST03179"/>
    <x v="0"/>
    <s v="Cookbook"/>
    <n v="5"/>
    <n v="5.09"/>
    <n v="10"/>
    <x v="0"/>
    <x v="22"/>
    <x v="5"/>
    <x v="0"/>
    <x v="3"/>
    <x v="315"/>
    <n v="25.45"/>
    <n v="2.54"/>
    <x v="1661"/>
  </r>
  <r>
    <x v="1845"/>
    <s v="CUST02128"/>
    <x v="4"/>
    <s v="Cycling Helmet"/>
    <n v="1"/>
    <n v="57.76"/>
    <n v="10"/>
    <x v="4"/>
    <x v="18"/>
    <x v="6"/>
    <x v="1"/>
    <x v="1"/>
    <x v="73"/>
    <n v="57.76"/>
    <n v="5.78"/>
    <x v="1662"/>
  </r>
  <r>
    <x v="1846"/>
    <s v="CUST01553"/>
    <x v="1"/>
    <s v="Ceramic Mug Set"/>
    <n v="2"/>
    <n v="160.94999999999999"/>
    <n v="0"/>
    <x v="3"/>
    <x v="16"/>
    <x v="4"/>
    <x v="0"/>
    <x v="5"/>
    <x v="337"/>
    <n v="321.89999999999998"/>
    <n v="0"/>
    <x v="1663"/>
  </r>
  <r>
    <x v="1847"/>
    <s v="CUST03428"/>
    <x v="5"/>
    <s v="Remote Control Car"/>
    <n v="2"/>
    <n v="68.3"/>
    <n v="0"/>
    <x v="2"/>
    <x v="8"/>
    <x v="2"/>
    <x v="0"/>
    <x v="0"/>
    <x v="792"/>
    <n v="136.6"/>
    <n v="0"/>
    <x v="1664"/>
  </r>
  <r>
    <x v="1848"/>
    <s v="CUST00093"/>
    <x v="6"/>
    <s v="Power Bank"/>
    <n v="3"/>
    <n v="19"/>
    <n v="0"/>
    <x v="5"/>
    <x v="18"/>
    <x v="6"/>
    <x v="0"/>
    <x v="3"/>
    <x v="684"/>
    <n v="57"/>
    <n v="0"/>
    <x v="1665"/>
  </r>
  <r>
    <x v="1849"/>
    <s v="CUST00558"/>
    <x v="5"/>
    <s v="Puzzle 1000pc"/>
    <n v="2"/>
    <n v="10.54"/>
    <n v="10"/>
    <x v="0"/>
    <x v="1"/>
    <x v="1"/>
    <x v="0"/>
    <x v="2"/>
    <x v="112"/>
    <n v="21.08"/>
    <n v="2.11"/>
    <x v="1666"/>
  </r>
  <r>
    <x v="1850"/>
    <s v="CUST02762"/>
    <x v="3"/>
    <s v="Denim Jacket"/>
    <n v="4"/>
    <n v="51.78"/>
    <n v="10"/>
    <x v="2"/>
    <x v="1"/>
    <x v="1"/>
    <x v="0"/>
    <x v="5"/>
    <x v="793"/>
    <n v="207.12"/>
    <n v="20.71"/>
    <x v="1667"/>
  </r>
  <r>
    <x v="1851"/>
    <s v="CUST03388"/>
    <x v="4"/>
    <s v="Dumbbell Set"/>
    <n v="1"/>
    <n v="36.04"/>
    <n v="0"/>
    <x v="5"/>
    <x v="1"/>
    <x v="1"/>
    <x v="2"/>
    <x v="1"/>
    <x v="182"/>
    <n v="36.04"/>
    <n v="0"/>
    <x v="1668"/>
  </r>
  <r>
    <x v="1852"/>
    <s v="CUST01474"/>
    <x v="2"/>
    <s v="Perfume"/>
    <n v="1"/>
    <n v="16.690000000000001"/>
    <n v="0"/>
    <x v="5"/>
    <x v="13"/>
    <x v="4"/>
    <x v="2"/>
    <x v="1"/>
    <x v="389"/>
    <n v="16.690000000000001"/>
    <n v="0"/>
    <x v="1669"/>
  </r>
  <r>
    <x v="1853"/>
    <s v="CUST02076"/>
    <x v="1"/>
    <s v="Blender"/>
    <n v="1"/>
    <n v="91.89"/>
    <n v="5"/>
    <x v="1"/>
    <x v="8"/>
    <x v="2"/>
    <x v="1"/>
    <x v="1"/>
    <x v="794"/>
    <n v="91.89"/>
    <n v="4.59"/>
    <x v="1670"/>
  </r>
  <r>
    <x v="1854"/>
    <s v="CUST01430"/>
    <x v="6"/>
    <s v="Laptop Stand"/>
    <n v="3"/>
    <n v="84.83"/>
    <n v="10"/>
    <x v="4"/>
    <x v="19"/>
    <x v="2"/>
    <x v="1"/>
    <x v="1"/>
    <x v="409"/>
    <n v="254.49"/>
    <n v="25.45"/>
    <x v="1671"/>
  </r>
  <r>
    <x v="1855"/>
    <s v="CUST02448"/>
    <x v="7"/>
    <s v="Almonds 500g"/>
    <n v="5"/>
    <n v="9.6199999999999992"/>
    <m/>
    <x v="2"/>
    <x v="3"/>
    <x v="0"/>
    <x v="0"/>
    <x v="4"/>
    <x v="104"/>
    <n v="48.1"/>
    <m/>
    <x v="4"/>
  </r>
  <r>
    <x v="1856"/>
    <s v="CUST03078"/>
    <x v="3"/>
    <s v="Denim Jacket"/>
    <n v="2"/>
    <n v="110.3"/>
    <n v="0"/>
    <x v="4"/>
    <x v="16"/>
    <x v="4"/>
    <x v="4"/>
    <x v="1"/>
    <x v="159"/>
    <n v="220.6"/>
    <n v="0"/>
    <x v="1672"/>
  </r>
  <r>
    <x v="1857"/>
    <s v="CUST01846"/>
    <x v="1"/>
    <s v="Storage Organizer"/>
    <n v="1"/>
    <n v="18.260000000000002"/>
    <n v="0"/>
    <x v="0"/>
    <x v="12"/>
    <x v="3"/>
    <x v="0"/>
    <x v="3"/>
    <x v="725"/>
    <n v="18.260000000000002"/>
    <n v="0"/>
    <x v="1673"/>
  </r>
  <r>
    <x v="1858"/>
    <s v="CUST02788"/>
    <x v="0"/>
    <s v="Self-Help Book"/>
    <n v="1"/>
    <n v="20.5"/>
    <n v="20"/>
    <x v="2"/>
    <x v="17"/>
    <x v="5"/>
    <x v="0"/>
    <x v="0"/>
    <x v="114"/>
    <n v="20.5"/>
    <n v="4.0999999999999996"/>
    <x v="1471"/>
  </r>
  <r>
    <x v="1859"/>
    <s v="CUST03315"/>
    <x v="3"/>
    <s v="Hoodie"/>
    <n v="1"/>
    <n v="99.4"/>
    <n v="10"/>
    <x v="4"/>
    <x v="2"/>
    <x v="2"/>
    <x v="0"/>
    <x v="2"/>
    <x v="220"/>
    <n v="99.4"/>
    <n v="9.94"/>
    <x v="1674"/>
  </r>
  <r>
    <x v="1860"/>
    <s v="CUST03316"/>
    <x v="1"/>
    <s v="LED Desk Lamp"/>
    <n v="1"/>
    <n v="135.82"/>
    <n v="0"/>
    <x v="5"/>
    <x v="13"/>
    <x v="4"/>
    <x v="0"/>
    <x v="3"/>
    <x v="453"/>
    <n v="135.82"/>
    <n v="0"/>
    <x v="1675"/>
  </r>
  <r>
    <x v="1861"/>
    <s v="CUST03275"/>
    <x v="2"/>
    <s v="Perfume"/>
    <n v="1"/>
    <n v="43.68"/>
    <m/>
    <x v="3"/>
    <x v="1"/>
    <x v="1"/>
    <x v="2"/>
    <x v="1"/>
    <x v="795"/>
    <n v="43.68"/>
    <m/>
    <x v="4"/>
  </r>
  <r>
    <x v="1862"/>
    <s v="CUST02127"/>
    <x v="6"/>
    <s v="Bluetooth Speaker"/>
    <n v="4"/>
    <n v="209.45"/>
    <m/>
    <x v="2"/>
    <x v="18"/>
    <x v="6"/>
    <x v="0"/>
    <x v="3"/>
    <x v="611"/>
    <n v="837.8"/>
    <m/>
    <x v="4"/>
  </r>
  <r>
    <x v="1863"/>
    <s v="CUST00843"/>
    <x v="6"/>
    <s v="USB-C Cable"/>
    <n v="3"/>
    <n v="149.81"/>
    <n v="0"/>
    <x v="5"/>
    <x v="6"/>
    <x v="3"/>
    <x v="0"/>
    <x v="0"/>
    <x v="637"/>
    <n v="449.43"/>
    <n v="0"/>
    <x v="1676"/>
  </r>
  <r>
    <x v="1864"/>
    <s v="CUST00108"/>
    <x v="7"/>
    <s v="Green Tea Pack"/>
    <n v="3"/>
    <n v="24.76"/>
    <n v="15"/>
    <x v="4"/>
    <x v="21"/>
    <x v="1"/>
    <x v="2"/>
    <x v="1"/>
    <x v="293"/>
    <n v="74.28"/>
    <n v="11.14"/>
    <x v="1677"/>
  </r>
  <r>
    <x v="1865"/>
    <s v="CUST01846"/>
    <x v="0"/>
    <s v="Self-Help Book"/>
    <n v="1"/>
    <n v="7.33"/>
    <n v="5"/>
    <x v="3"/>
    <x v="6"/>
    <x v="3"/>
    <x v="0"/>
    <x v="3"/>
    <x v="660"/>
    <n v="7.33"/>
    <n v="0.37"/>
    <x v="1678"/>
  </r>
  <r>
    <x v="1866"/>
    <s v="CUST00745"/>
    <x v="4"/>
    <s v="Cricket Bat"/>
    <n v="2"/>
    <n v="48.39"/>
    <n v="5"/>
    <x v="4"/>
    <x v="12"/>
    <x v="3"/>
    <x v="3"/>
    <x v="1"/>
    <x v="656"/>
    <n v="96.78"/>
    <n v="4.84"/>
    <x v="1679"/>
  </r>
  <r>
    <x v="1867"/>
    <s v="CUST00086"/>
    <x v="5"/>
    <s v="Remote Control Car"/>
    <n v="2"/>
    <n v="67.510000000000005"/>
    <n v="20"/>
    <x v="5"/>
    <x v="18"/>
    <x v="6"/>
    <x v="0"/>
    <x v="3"/>
    <x v="433"/>
    <n v="135.02000000000001"/>
    <n v="27"/>
    <x v="1680"/>
  </r>
  <r>
    <x v="1868"/>
    <s v="CUST01108"/>
    <x v="0"/>
    <s v="Fiction Novel"/>
    <n v="3"/>
    <n v="30.34"/>
    <n v="20"/>
    <x v="1"/>
    <x v="9"/>
    <x v="0"/>
    <x v="0"/>
    <x v="0"/>
    <x v="796"/>
    <n v="91.02"/>
    <n v="18.2"/>
    <x v="1681"/>
  </r>
  <r>
    <x v="1869"/>
    <s v="CUST01047"/>
    <x v="7"/>
    <s v="Basmati Rice 5kg"/>
    <n v="1"/>
    <n v="17.510000000000002"/>
    <n v="0"/>
    <x v="5"/>
    <x v="11"/>
    <x v="5"/>
    <x v="0"/>
    <x v="2"/>
    <x v="797"/>
    <n v="17.510000000000002"/>
    <n v="0"/>
    <x v="1682"/>
  </r>
  <r>
    <x v="1870"/>
    <s v="CUST03084"/>
    <x v="1"/>
    <s v="Ceramic Mug Set"/>
    <n v="1"/>
    <n v="86.43"/>
    <n v="0"/>
    <x v="5"/>
    <x v="18"/>
    <x v="6"/>
    <x v="2"/>
    <x v="1"/>
    <x v="52"/>
    <n v="86.43"/>
    <n v="0"/>
    <x v="1683"/>
  </r>
  <r>
    <x v="1871"/>
    <s v="CUST02628"/>
    <x v="4"/>
    <s v="Cycling Helmet"/>
    <n v="1"/>
    <n v="117.77"/>
    <n v="10"/>
    <x v="4"/>
    <x v="13"/>
    <x v="4"/>
    <x v="0"/>
    <x v="3"/>
    <x v="463"/>
    <n v="117.77"/>
    <n v="11.78"/>
    <x v="1684"/>
  </r>
  <r>
    <x v="1872"/>
    <s v="CUST00501"/>
    <x v="5"/>
    <s v="Action Figure"/>
    <n v="4"/>
    <n v="25.24"/>
    <n v="5"/>
    <x v="3"/>
    <x v="0"/>
    <x v="0"/>
    <x v="0"/>
    <x v="0"/>
    <x v="51"/>
    <n v="100.96"/>
    <n v="5.05"/>
    <x v="445"/>
  </r>
  <r>
    <x v="1873"/>
    <s v="CUST01594"/>
    <x v="4"/>
    <s v="Cycling Helmet"/>
    <n v="2"/>
    <n v="131.94999999999999"/>
    <n v="10"/>
    <x v="5"/>
    <x v="12"/>
    <x v="3"/>
    <x v="1"/>
    <x v="1"/>
    <x v="712"/>
    <n v="263.89999999999998"/>
    <n v="26.39"/>
    <x v="1685"/>
  </r>
  <r>
    <x v="1874"/>
    <s v="CUST03071"/>
    <x v="2"/>
    <s v="Hair Dryer"/>
    <n v="4"/>
    <n v="57.36"/>
    <n v="5"/>
    <x v="4"/>
    <x v="17"/>
    <x v="5"/>
    <x v="4"/>
    <x v="1"/>
    <x v="39"/>
    <n v="229.44"/>
    <n v="11.47"/>
    <x v="1686"/>
  </r>
  <r>
    <x v="1875"/>
    <s v="CUST01725"/>
    <x v="4"/>
    <s v="Dumbbell Set"/>
    <n v="1"/>
    <n v="142.52000000000001"/>
    <n v="5"/>
    <x v="5"/>
    <x v="2"/>
    <x v="2"/>
    <x v="2"/>
    <x v="1"/>
    <x v="542"/>
    <n v="142.52000000000001"/>
    <n v="7.13"/>
    <x v="1687"/>
  </r>
  <r>
    <x v="1876"/>
    <s v="CUST02310"/>
    <x v="4"/>
    <s v="Football"/>
    <n v="1"/>
    <n v="102.48"/>
    <n v="0"/>
    <x v="0"/>
    <x v="0"/>
    <x v="0"/>
    <x v="0"/>
    <x v="1"/>
    <x v="338"/>
    <n v="102.48"/>
    <n v="0"/>
    <x v="1688"/>
  </r>
  <r>
    <x v="1877"/>
    <s v="CUST01907"/>
    <x v="1"/>
    <s v="Blender"/>
    <n v="2"/>
    <n v="168.05"/>
    <m/>
    <x v="3"/>
    <x v="1"/>
    <x v="1"/>
    <x v="4"/>
    <x v="1"/>
    <x v="232"/>
    <n v="336.1"/>
    <m/>
    <x v="4"/>
  </r>
  <r>
    <x v="1878"/>
    <s v="CUST00302"/>
    <x v="0"/>
    <s v="Cookbook"/>
    <n v="3"/>
    <n v="11.68"/>
    <n v="10"/>
    <x v="0"/>
    <x v="19"/>
    <x v="2"/>
    <x v="0"/>
    <x v="2"/>
    <x v="268"/>
    <n v="35.04"/>
    <n v="3.5"/>
    <x v="1689"/>
  </r>
  <r>
    <x v="1879"/>
    <s v="CUST00480"/>
    <x v="3"/>
    <s v="Hoodie"/>
    <n v="1"/>
    <n v="24.23"/>
    <n v="15"/>
    <x v="2"/>
    <x v="19"/>
    <x v="2"/>
    <x v="1"/>
    <x v="1"/>
    <x v="166"/>
    <n v="24.23"/>
    <n v="3.63"/>
    <x v="1690"/>
  </r>
  <r>
    <x v="1880"/>
    <s v="CUST01990"/>
    <x v="1"/>
    <s v="Blender"/>
    <n v="1"/>
    <n v="154.6"/>
    <n v="5"/>
    <x v="5"/>
    <x v="14"/>
    <x v="5"/>
    <x v="4"/>
    <x v="1"/>
    <x v="566"/>
    <n v="154.6"/>
    <n v="7.73"/>
    <x v="1691"/>
  </r>
  <r>
    <x v="1881"/>
    <s v="CUST01429"/>
    <x v="2"/>
    <s v="Shampoo"/>
    <n v="1"/>
    <n v="58.7"/>
    <n v="0"/>
    <x v="4"/>
    <x v="2"/>
    <x v="2"/>
    <x v="0"/>
    <x v="2"/>
    <x v="563"/>
    <n v="58.7"/>
    <n v="0"/>
    <x v="1692"/>
  </r>
  <r>
    <x v="1882"/>
    <s v="CUST01000"/>
    <x v="2"/>
    <s v="Shampoo"/>
    <n v="1"/>
    <n v="12.86"/>
    <n v="0"/>
    <x v="3"/>
    <x v="21"/>
    <x v="1"/>
    <x v="0"/>
    <x v="2"/>
    <x v="590"/>
    <n v="12.86"/>
    <n v="0"/>
    <x v="1693"/>
  </r>
  <r>
    <x v="1883"/>
    <s v="CUST01227"/>
    <x v="1"/>
    <s v="Blender"/>
    <n v="4"/>
    <n v="133.71"/>
    <n v="10"/>
    <x v="2"/>
    <x v="2"/>
    <x v="2"/>
    <x v="3"/>
    <x v="1"/>
    <x v="798"/>
    <n v="534.84"/>
    <n v="53.48"/>
    <x v="1694"/>
  </r>
  <r>
    <x v="1884"/>
    <s v="CUST02148"/>
    <x v="1"/>
    <s v="Air Fryer"/>
    <n v="1"/>
    <n v="69.08"/>
    <n v="5"/>
    <x v="5"/>
    <x v="6"/>
    <x v="3"/>
    <x v="0"/>
    <x v="2"/>
    <x v="315"/>
    <n v="69.08"/>
    <n v="3.45"/>
    <x v="1695"/>
  </r>
  <r>
    <x v="1885"/>
    <s v="CUST00266"/>
    <x v="3"/>
    <s v="Backpack"/>
    <n v="2"/>
    <n v="61.95"/>
    <n v="15"/>
    <x v="4"/>
    <x v="3"/>
    <x v="0"/>
    <x v="0"/>
    <x v="3"/>
    <x v="45"/>
    <n v="123.9"/>
    <n v="18.579999999999998"/>
    <x v="1696"/>
  </r>
  <r>
    <x v="1886"/>
    <s v="CUST03163"/>
    <x v="7"/>
    <s v="Basmati Rice 5kg"/>
    <n v="3"/>
    <n v="27.66"/>
    <n v="5"/>
    <x v="5"/>
    <x v="6"/>
    <x v="3"/>
    <x v="1"/>
    <x v="1"/>
    <x v="670"/>
    <n v="82.98"/>
    <n v="4.1500000000000004"/>
    <x v="1697"/>
  </r>
  <r>
    <x v="1887"/>
    <s v="CUST01916"/>
    <x v="5"/>
    <s v="Building Blocks Set"/>
    <n v="2"/>
    <n v="33.42"/>
    <m/>
    <x v="5"/>
    <x v="15"/>
    <x v="6"/>
    <x v="4"/>
    <x v="1"/>
    <x v="241"/>
    <n v="66.84"/>
    <m/>
    <x v="4"/>
  </r>
  <r>
    <x v="1888"/>
    <s v="CUST00854"/>
    <x v="0"/>
    <s v="Cookbook"/>
    <n v="4"/>
    <n v="37.369999999999997"/>
    <n v="5"/>
    <x v="5"/>
    <x v="12"/>
    <x v="3"/>
    <x v="3"/>
    <x v="1"/>
    <x v="799"/>
    <n v="149.47999999999999"/>
    <n v="7.47"/>
    <x v="1698"/>
  </r>
  <r>
    <x v="1889"/>
    <s v="CUST03076"/>
    <x v="0"/>
    <s v="Kids Storybook"/>
    <n v="1"/>
    <n v="36.340000000000003"/>
    <n v="10"/>
    <x v="4"/>
    <x v="16"/>
    <x v="4"/>
    <x v="0"/>
    <x v="1"/>
    <x v="131"/>
    <n v="36.340000000000003"/>
    <n v="3.63"/>
    <x v="1416"/>
  </r>
  <r>
    <x v="1890"/>
    <s v="CUST02622"/>
    <x v="3"/>
    <s v="Denim Jacket"/>
    <n v="1"/>
    <n v="21.94"/>
    <n v="5"/>
    <x v="3"/>
    <x v="3"/>
    <x v="0"/>
    <x v="3"/>
    <x v="1"/>
    <x v="427"/>
    <n v="21.94"/>
    <n v="1.1000000000000001"/>
    <x v="1699"/>
  </r>
  <r>
    <x v="1891"/>
    <s v="CUST02067"/>
    <x v="5"/>
    <s v="Puzzle 1000pc"/>
    <n v="2"/>
    <n v="69.510000000000005"/>
    <n v="15"/>
    <x v="4"/>
    <x v="2"/>
    <x v="2"/>
    <x v="0"/>
    <x v="0"/>
    <x v="534"/>
    <n v="139.02000000000001"/>
    <n v="20.85"/>
    <x v="1700"/>
  </r>
  <r>
    <x v="1892"/>
    <s v="CUST00286"/>
    <x v="6"/>
    <s v="Webcam"/>
    <n v="1"/>
    <n v="118.03"/>
    <n v="5"/>
    <x v="1"/>
    <x v="8"/>
    <x v="2"/>
    <x v="4"/>
    <x v="1"/>
    <x v="63"/>
    <n v="118.03"/>
    <n v="5.9"/>
    <x v="1701"/>
  </r>
  <r>
    <x v="1893"/>
    <s v="CUST01168"/>
    <x v="5"/>
    <s v="Remote Control Car"/>
    <n v="1"/>
    <n v="29.02"/>
    <n v="10"/>
    <x v="4"/>
    <x v="22"/>
    <x v="5"/>
    <x v="3"/>
    <x v="1"/>
    <x v="369"/>
    <n v="29.02"/>
    <n v="2.9"/>
    <x v="1702"/>
  </r>
  <r>
    <x v="1894"/>
    <s v="CUST02739"/>
    <x v="5"/>
    <s v="Action Figure"/>
    <n v="4"/>
    <n v="20.85"/>
    <n v="20"/>
    <x v="4"/>
    <x v="20"/>
    <x v="0"/>
    <x v="0"/>
    <x v="4"/>
    <x v="411"/>
    <n v="83.4"/>
    <n v="16.68"/>
    <x v="1703"/>
  </r>
  <r>
    <x v="1895"/>
    <s v="CUST01772"/>
    <x v="5"/>
    <s v="Puzzle 1000pc"/>
    <n v="1"/>
    <n v="55.62"/>
    <n v="5"/>
    <x v="1"/>
    <x v="19"/>
    <x v="2"/>
    <x v="0"/>
    <x v="2"/>
    <x v="484"/>
    <n v="55.62"/>
    <n v="2.78"/>
    <x v="1475"/>
  </r>
  <r>
    <x v="1896"/>
    <s v="CUST00689"/>
    <x v="0"/>
    <s v="Cookbook"/>
    <n v="2"/>
    <n v="6.47"/>
    <n v="10"/>
    <x v="2"/>
    <x v="10"/>
    <x v="3"/>
    <x v="3"/>
    <x v="1"/>
    <x v="800"/>
    <n v="12.94"/>
    <n v="1.29"/>
    <x v="92"/>
  </r>
  <r>
    <x v="1897"/>
    <s v="CUST01671"/>
    <x v="0"/>
    <s v="Self-Help Book"/>
    <n v="1"/>
    <n v="9.26"/>
    <n v="10"/>
    <x v="0"/>
    <x v="10"/>
    <x v="3"/>
    <x v="2"/>
    <x v="1"/>
    <x v="343"/>
    <n v="9.26"/>
    <n v="0.93"/>
    <x v="1704"/>
  </r>
  <r>
    <x v="1898"/>
    <s v="CUST02777"/>
    <x v="6"/>
    <s v="Wireless Earbuds"/>
    <n v="1"/>
    <n v="83.13"/>
    <n v="5"/>
    <x v="1"/>
    <x v="15"/>
    <x v="6"/>
    <x v="1"/>
    <x v="1"/>
    <x v="56"/>
    <n v="83.13"/>
    <n v="4.16"/>
    <x v="1705"/>
  </r>
  <r>
    <x v="1899"/>
    <s v="CUST02407"/>
    <x v="2"/>
    <s v="Face Moisturizer"/>
    <n v="1"/>
    <n v="43.34"/>
    <n v="0"/>
    <x v="5"/>
    <x v="16"/>
    <x v="4"/>
    <x v="0"/>
    <x v="2"/>
    <x v="801"/>
    <n v="43.34"/>
    <n v="0"/>
    <x v="1706"/>
  </r>
  <r>
    <x v="1900"/>
    <s v="CUST01937"/>
    <x v="3"/>
    <s v="Sunglasses"/>
    <n v="3"/>
    <n v="28.63"/>
    <n v="0"/>
    <x v="4"/>
    <x v="5"/>
    <x v="3"/>
    <x v="0"/>
    <x v="4"/>
    <x v="368"/>
    <n v="85.89"/>
    <n v="0"/>
    <x v="1707"/>
  </r>
  <r>
    <x v="1901"/>
    <s v="CUST02291"/>
    <x v="4"/>
    <s v="Cricket Bat"/>
    <n v="4"/>
    <n v="85.92"/>
    <n v="0"/>
    <x v="3"/>
    <x v="20"/>
    <x v="0"/>
    <x v="0"/>
    <x v="3"/>
    <x v="437"/>
    <n v="343.68"/>
    <n v="0"/>
    <x v="1708"/>
  </r>
  <r>
    <x v="1902"/>
    <s v="CUST00634"/>
    <x v="1"/>
    <s v="Ceramic Mug Set"/>
    <n v="2"/>
    <n v="129.88"/>
    <n v="0"/>
    <x v="0"/>
    <x v="21"/>
    <x v="1"/>
    <x v="0"/>
    <x v="0"/>
    <x v="802"/>
    <n v="259.76"/>
    <n v="0"/>
    <x v="1709"/>
  </r>
  <r>
    <x v="1903"/>
    <s v="CUST02081"/>
    <x v="0"/>
    <s v="Self-Help Book"/>
    <n v="2"/>
    <n v="27.04"/>
    <n v="15"/>
    <x v="2"/>
    <x v="0"/>
    <x v="0"/>
    <x v="0"/>
    <x v="0"/>
    <x v="239"/>
    <n v="54.08"/>
    <n v="8.11"/>
    <x v="1710"/>
  </r>
  <r>
    <x v="1904"/>
    <s v="CUST00968"/>
    <x v="1"/>
    <s v="Non-Stick Pan"/>
    <n v="1"/>
    <n v="168.93"/>
    <n v="15"/>
    <x v="3"/>
    <x v="9"/>
    <x v="0"/>
    <x v="0"/>
    <x v="3"/>
    <x v="633"/>
    <n v="168.93"/>
    <n v="25.34"/>
    <x v="1711"/>
  </r>
  <r>
    <x v="1905"/>
    <s v="CUST00433"/>
    <x v="6"/>
    <s v="Power Bank"/>
    <n v="1"/>
    <n v="191.9"/>
    <n v="0"/>
    <x v="4"/>
    <x v="15"/>
    <x v="6"/>
    <x v="0"/>
    <x v="4"/>
    <x v="178"/>
    <n v="191.9"/>
    <n v="0"/>
    <x v="1712"/>
  </r>
  <r>
    <x v="1906"/>
    <s v="CUST00019"/>
    <x v="0"/>
    <s v="Self-Help Book"/>
    <n v="2"/>
    <n v="8.18"/>
    <n v="5"/>
    <x v="1"/>
    <x v="14"/>
    <x v="5"/>
    <x v="4"/>
    <x v="1"/>
    <x v="120"/>
    <n v="16.36"/>
    <n v="0.82"/>
    <x v="1713"/>
  </r>
  <r>
    <x v="1907"/>
    <s v="CUST02786"/>
    <x v="3"/>
    <s v="Cotton T-Shirt"/>
    <n v="5"/>
    <n v="114.34"/>
    <n v="0"/>
    <x v="2"/>
    <x v="21"/>
    <x v="1"/>
    <x v="4"/>
    <x v="1"/>
    <x v="492"/>
    <n v="571.70000000000005"/>
    <n v="0"/>
    <x v="1714"/>
  </r>
  <r>
    <x v="1908"/>
    <s v="CUST01693"/>
    <x v="3"/>
    <s v="Cotton T-Shirt"/>
    <n v="1"/>
    <n v="112.53"/>
    <n v="0"/>
    <x v="0"/>
    <x v="8"/>
    <x v="2"/>
    <x v="3"/>
    <x v="1"/>
    <x v="105"/>
    <n v="112.53"/>
    <n v="0"/>
    <x v="1715"/>
  </r>
  <r>
    <x v="1909"/>
    <s v="CUST02143"/>
    <x v="4"/>
    <s v="Football"/>
    <n v="2"/>
    <n v="84.91"/>
    <n v="10"/>
    <x v="2"/>
    <x v="7"/>
    <x v="4"/>
    <x v="3"/>
    <x v="1"/>
    <x v="650"/>
    <n v="169.82"/>
    <n v="16.98"/>
    <x v="1716"/>
  </r>
  <r>
    <x v="1910"/>
    <s v="CUST03138"/>
    <x v="1"/>
    <s v="Blender"/>
    <n v="2"/>
    <n v="19.18"/>
    <n v="0"/>
    <x v="0"/>
    <x v="18"/>
    <x v="6"/>
    <x v="0"/>
    <x v="2"/>
    <x v="208"/>
    <n v="38.36"/>
    <n v="0"/>
    <x v="1717"/>
  </r>
  <r>
    <x v="1911"/>
    <s v="CUST02763"/>
    <x v="1"/>
    <s v="Vacuum Cleaner"/>
    <n v="3"/>
    <n v="63.49"/>
    <n v="20"/>
    <x v="0"/>
    <x v="21"/>
    <x v="1"/>
    <x v="2"/>
    <x v="1"/>
    <x v="386"/>
    <n v="190.47"/>
    <n v="38.090000000000003"/>
    <x v="1718"/>
  </r>
  <r>
    <x v="1912"/>
    <s v="CUST03263"/>
    <x v="1"/>
    <s v="Air Fryer"/>
    <n v="5"/>
    <n v="125.52"/>
    <m/>
    <x v="5"/>
    <x v="6"/>
    <x v="3"/>
    <x v="0"/>
    <x v="0"/>
    <x v="92"/>
    <n v="627.6"/>
    <m/>
    <x v="4"/>
  </r>
  <r>
    <x v="1913"/>
    <s v="CUST00770"/>
    <x v="0"/>
    <s v="Cookbook"/>
    <n v="2"/>
    <n v="10.72"/>
    <n v="0"/>
    <x v="2"/>
    <x v="20"/>
    <x v="1"/>
    <x v="0"/>
    <x v="2"/>
    <x v="711"/>
    <n v="21.44"/>
    <n v="0"/>
    <x v="1719"/>
  </r>
  <r>
    <x v="1914"/>
    <s v="CUST00297"/>
    <x v="1"/>
    <s v="Storage Organizer"/>
    <n v="3"/>
    <n v="131.6"/>
    <n v="15"/>
    <x v="4"/>
    <x v="15"/>
    <x v="6"/>
    <x v="0"/>
    <x v="0"/>
    <x v="154"/>
    <n v="394.8"/>
    <n v="59.22"/>
    <x v="1720"/>
  </r>
  <r>
    <x v="1915"/>
    <s v="CUST03456"/>
    <x v="1"/>
    <s v="Non-Stick Pan"/>
    <n v="1"/>
    <n v="36.79"/>
    <n v="10"/>
    <x v="4"/>
    <x v="18"/>
    <x v="6"/>
    <x v="0"/>
    <x v="3"/>
    <x v="699"/>
    <n v="36.79"/>
    <n v="3.68"/>
    <x v="1721"/>
  </r>
  <r>
    <x v="1916"/>
    <s v="CUST03407"/>
    <x v="1"/>
    <s v="LED Desk Lamp"/>
    <n v="4"/>
    <n v="32.74"/>
    <n v="15"/>
    <x v="3"/>
    <x v="8"/>
    <x v="2"/>
    <x v="0"/>
    <x v="0"/>
    <x v="675"/>
    <n v="130.96"/>
    <n v="19.64"/>
    <x v="1722"/>
  </r>
  <r>
    <x v="1917"/>
    <s v="CUST01623"/>
    <x v="4"/>
    <s v="Football"/>
    <n v="1"/>
    <n v="142.16999999999999"/>
    <n v="5"/>
    <x v="4"/>
    <x v="13"/>
    <x v="4"/>
    <x v="0"/>
    <x v="2"/>
    <x v="435"/>
    <n v="142.16999999999999"/>
    <n v="7.11"/>
    <x v="48"/>
  </r>
  <r>
    <x v="1918"/>
    <s v="CUST00516"/>
    <x v="6"/>
    <s v="Webcam"/>
    <n v="1"/>
    <n v="153.29"/>
    <n v="5"/>
    <x v="1"/>
    <x v="18"/>
    <x v="6"/>
    <x v="4"/>
    <x v="1"/>
    <x v="208"/>
    <n v="153.29"/>
    <n v="7.66"/>
    <x v="1723"/>
  </r>
  <r>
    <x v="1919"/>
    <s v="CUST02616"/>
    <x v="3"/>
    <s v="Formal Shirt"/>
    <n v="1"/>
    <n v="22.92"/>
    <n v="0"/>
    <x v="4"/>
    <x v="9"/>
    <x v="0"/>
    <x v="0"/>
    <x v="0"/>
    <x v="339"/>
    <n v="22.92"/>
    <n v="0"/>
    <x v="1724"/>
  </r>
  <r>
    <x v="1920"/>
    <s v="CUST02229"/>
    <x v="3"/>
    <s v="Backpack"/>
    <n v="4"/>
    <n v="115.76"/>
    <n v="15"/>
    <x v="2"/>
    <x v="20"/>
    <x v="6"/>
    <x v="4"/>
    <x v="1"/>
    <x v="61"/>
    <n v="463.04"/>
    <n v="69.459999999999994"/>
    <x v="1725"/>
  </r>
  <r>
    <x v="1921"/>
    <s v="CUST01378"/>
    <x v="4"/>
    <s v="Football"/>
    <n v="4"/>
    <n v="94.19"/>
    <n v="20"/>
    <x v="0"/>
    <x v="2"/>
    <x v="2"/>
    <x v="0"/>
    <x v="2"/>
    <x v="803"/>
    <n v="376.76"/>
    <n v="75.349999999999994"/>
    <x v="1726"/>
  </r>
  <r>
    <x v="1922"/>
    <s v="CUST03070"/>
    <x v="0"/>
    <s v="Cookbook"/>
    <n v="1"/>
    <n v="12.93"/>
    <n v="5"/>
    <x v="4"/>
    <x v="16"/>
    <x v="4"/>
    <x v="0"/>
    <x v="4"/>
    <x v="804"/>
    <n v="12.93"/>
    <n v="0.65"/>
    <x v="1727"/>
  </r>
  <r>
    <x v="1923"/>
    <s v="CUST01589"/>
    <x v="3"/>
    <s v="Formal Shirt"/>
    <n v="1"/>
    <n v="75.7"/>
    <n v="0"/>
    <x v="2"/>
    <x v="15"/>
    <x v="6"/>
    <x v="1"/>
    <x v="1"/>
    <x v="702"/>
    <n v="75.7"/>
    <n v="0"/>
    <x v="1728"/>
  </r>
  <r>
    <x v="1924"/>
    <s v="CUST02692"/>
    <x v="6"/>
    <s v="Webcam"/>
    <n v="2"/>
    <n v="223.64"/>
    <n v="5"/>
    <x v="2"/>
    <x v="8"/>
    <x v="2"/>
    <x v="3"/>
    <x v="1"/>
    <x v="765"/>
    <n v="447.28"/>
    <n v="22.36"/>
    <x v="1729"/>
  </r>
  <r>
    <x v="1925"/>
    <s v="CUST01468"/>
    <x v="3"/>
    <s v="Running Shoes"/>
    <n v="2"/>
    <n v="52.07"/>
    <n v="0"/>
    <x v="2"/>
    <x v="18"/>
    <x v="6"/>
    <x v="1"/>
    <x v="1"/>
    <x v="350"/>
    <n v="104.14"/>
    <n v="0"/>
    <x v="1730"/>
  </r>
  <r>
    <x v="1926"/>
    <s v="CUST03302"/>
    <x v="2"/>
    <s v="Sunscreen SPF50"/>
    <n v="1"/>
    <n v="14.1"/>
    <n v="5"/>
    <x v="3"/>
    <x v="8"/>
    <x v="2"/>
    <x v="4"/>
    <x v="1"/>
    <x v="805"/>
    <n v="14.1"/>
    <n v="0.7"/>
    <x v="1731"/>
  </r>
  <r>
    <x v="1927"/>
    <s v="CUST02834"/>
    <x v="1"/>
    <s v="Air Fryer"/>
    <n v="4"/>
    <n v="47.56"/>
    <n v="10"/>
    <x v="5"/>
    <x v="3"/>
    <x v="0"/>
    <x v="0"/>
    <x v="0"/>
    <x v="629"/>
    <n v="190.24"/>
    <n v="19.02"/>
    <x v="1732"/>
  </r>
  <r>
    <x v="1928"/>
    <s v="CUST02977"/>
    <x v="2"/>
    <s v="Perfume"/>
    <n v="1"/>
    <n v="47.27"/>
    <n v="0"/>
    <x v="2"/>
    <x v="21"/>
    <x v="1"/>
    <x v="0"/>
    <x v="0"/>
    <x v="734"/>
    <n v="47.27"/>
    <n v="0"/>
    <x v="1733"/>
  </r>
  <r>
    <x v="1929"/>
    <s v="CUST03314"/>
    <x v="6"/>
    <s v="Webcam"/>
    <n v="2"/>
    <n v="243.8"/>
    <n v="5"/>
    <x v="2"/>
    <x v="8"/>
    <x v="2"/>
    <x v="0"/>
    <x v="0"/>
    <x v="186"/>
    <n v="487.6"/>
    <n v="24.38"/>
    <x v="1734"/>
  </r>
  <r>
    <x v="1930"/>
    <s v="CUST00302"/>
    <x v="3"/>
    <s v="Leather Wallet"/>
    <n v="1"/>
    <n v="19.73"/>
    <n v="0"/>
    <x v="3"/>
    <x v="15"/>
    <x v="6"/>
    <x v="3"/>
    <x v="1"/>
    <x v="806"/>
    <n v="19.73"/>
    <n v="0"/>
    <x v="1735"/>
  </r>
  <r>
    <x v="1931"/>
    <s v="CUST03181"/>
    <x v="2"/>
    <s v="Shampoo"/>
    <n v="1"/>
    <n v="7.6"/>
    <n v="5"/>
    <x v="2"/>
    <x v="14"/>
    <x v="5"/>
    <x v="1"/>
    <x v="1"/>
    <x v="342"/>
    <n v="7.6"/>
    <n v="0.38"/>
    <x v="1736"/>
  </r>
  <r>
    <x v="1932"/>
    <s v="CUST01141"/>
    <x v="0"/>
    <s v="Self-Help Book"/>
    <n v="1"/>
    <n v="31.22"/>
    <n v="0"/>
    <x v="0"/>
    <x v="13"/>
    <x v="4"/>
    <x v="1"/>
    <x v="1"/>
    <x v="619"/>
    <n v="31.22"/>
    <n v="0"/>
    <x v="1737"/>
  </r>
  <r>
    <x v="1933"/>
    <s v="CUST02958"/>
    <x v="6"/>
    <s v="Wireless Earbuds"/>
    <n v="2"/>
    <n v="133.15"/>
    <n v="15"/>
    <x v="5"/>
    <x v="8"/>
    <x v="2"/>
    <x v="0"/>
    <x v="3"/>
    <x v="354"/>
    <n v="266.3"/>
    <n v="39.94"/>
    <x v="1738"/>
  </r>
  <r>
    <x v="1934"/>
    <s v="CUST03498"/>
    <x v="0"/>
    <s v="Cookbook"/>
    <n v="3"/>
    <n v="36.99"/>
    <n v="5"/>
    <x v="1"/>
    <x v="7"/>
    <x v="4"/>
    <x v="0"/>
    <x v="3"/>
    <x v="40"/>
    <n v="110.97"/>
    <n v="5.55"/>
    <x v="1739"/>
  </r>
  <r>
    <x v="1935"/>
    <s v="CUST02284"/>
    <x v="3"/>
    <s v="Hoodie"/>
    <n v="1"/>
    <n v="68.430000000000007"/>
    <n v="5"/>
    <x v="2"/>
    <x v="5"/>
    <x v="3"/>
    <x v="2"/>
    <x v="1"/>
    <x v="159"/>
    <n v="68.430000000000007"/>
    <n v="3.42"/>
    <x v="1740"/>
  </r>
  <r>
    <x v="1936"/>
    <s v="CUST01660"/>
    <x v="1"/>
    <s v="Storage Organizer"/>
    <n v="1"/>
    <n v="127.76"/>
    <n v="0"/>
    <x v="2"/>
    <x v="0"/>
    <x v="0"/>
    <x v="1"/>
    <x v="1"/>
    <x v="591"/>
    <n v="127.76"/>
    <n v="0"/>
    <x v="1741"/>
  </r>
  <r>
    <x v="1937"/>
    <s v="CUST00903"/>
    <x v="1"/>
    <s v="LED Desk Lamp"/>
    <n v="4"/>
    <n v="29.37"/>
    <n v="5"/>
    <x v="0"/>
    <x v="19"/>
    <x v="2"/>
    <x v="1"/>
    <x v="1"/>
    <x v="807"/>
    <n v="117.48"/>
    <n v="5.87"/>
    <x v="1742"/>
  </r>
  <r>
    <x v="1938"/>
    <s v="CUST01082"/>
    <x v="5"/>
    <s v="Building Blocks Set"/>
    <n v="3"/>
    <n v="30.57"/>
    <n v="15"/>
    <x v="3"/>
    <x v="9"/>
    <x v="0"/>
    <x v="0"/>
    <x v="0"/>
    <x v="800"/>
    <n v="91.71"/>
    <n v="13.76"/>
    <x v="1743"/>
  </r>
  <r>
    <x v="1939"/>
    <s v="CUST03017"/>
    <x v="0"/>
    <s v="Self-Help Book"/>
    <n v="1"/>
    <n v="24.71"/>
    <n v="5"/>
    <x v="3"/>
    <x v="16"/>
    <x v="4"/>
    <x v="1"/>
    <x v="1"/>
    <x v="431"/>
    <n v="24.71"/>
    <n v="1.24"/>
    <x v="1744"/>
  </r>
  <r>
    <x v="1940"/>
    <s v="CUST01001"/>
    <x v="6"/>
    <s v="Bluetooth Speaker"/>
    <n v="1"/>
    <n v="226.41"/>
    <n v="0"/>
    <x v="1"/>
    <x v="12"/>
    <x v="3"/>
    <x v="0"/>
    <x v="2"/>
    <x v="684"/>
    <n v="226.41"/>
    <n v="0"/>
    <x v="1745"/>
  </r>
  <r>
    <x v="1941"/>
    <s v="CUST02706"/>
    <x v="0"/>
    <s v="Self-Help Book"/>
    <n v="1"/>
    <n v="18.25"/>
    <n v="0"/>
    <x v="1"/>
    <x v="1"/>
    <x v="1"/>
    <x v="4"/>
    <x v="1"/>
    <x v="202"/>
    <n v="18.25"/>
    <n v="0"/>
    <x v="1746"/>
  </r>
  <r>
    <x v="1942"/>
    <s v="CUST03132"/>
    <x v="3"/>
    <s v="Hoodie"/>
    <n v="2"/>
    <n v="89.23"/>
    <n v="15"/>
    <x v="4"/>
    <x v="10"/>
    <x v="3"/>
    <x v="0"/>
    <x v="3"/>
    <x v="564"/>
    <n v="178.46"/>
    <n v="26.77"/>
    <x v="1747"/>
  </r>
  <r>
    <x v="1943"/>
    <s v="CUST02921"/>
    <x v="7"/>
    <s v="Olive Oil 1L"/>
    <n v="2"/>
    <n v="5.26"/>
    <n v="0"/>
    <x v="1"/>
    <x v="20"/>
    <x v="0"/>
    <x v="1"/>
    <x v="1"/>
    <x v="667"/>
    <n v="10.52"/>
    <n v="0"/>
    <x v="1748"/>
  </r>
  <r>
    <x v="1944"/>
    <s v="CUST00114"/>
    <x v="1"/>
    <s v="Air Fryer"/>
    <n v="2"/>
    <n v="150.76"/>
    <n v="0"/>
    <x v="0"/>
    <x v="4"/>
    <x v="1"/>
    <x v="4"/>
    <x v="1"/>
    <x v="315"/>
    <n v="301.52"/>
    <n v="0"/>
    <x v="1749"/>
  </r>
  <r>
    <x v="1945"/>
    <s v="CUST02470"/>
    <x v="2"/>
    <s v="Perfume"/>
    <n v="2"/>
    <n v="37.75"/>
    <n v="20"/>
    <x v="4"/>
    <x v="21"/>
    <x v="1"/>
    <x v="0"/>
    <x v="4"/>
    <x v="718"/>
    <n v="75.5"/>
    <n v="15.1"/>
    <x v="1750"/>
  </r>
  <r>
    <x v="1946"/>
    <s v="CUST01733"/>
    <x v="7"/>
    <s v="Basmati Rice 5kg"/>
    <n v="1"/>
    <n v="11.26"/>
    <n v="5"/>
    <x v="5"/>
    <x v="6"/>
    <x v="3"/>
    <x v="0"/>
    <x v="3"/>
    <x v="36"/>
    <n v="11.26"/>
    <n v="0.56000000000000005"/>
    <x v="1751"/>
  </r>
  <r>
    <x v="1947"/>
    <s v="CUST02809"/>
    <x v="4"/>
    <s v="Cycling Helmet"/>
    <n v="3"/>
    <n v="73.27"/>
    <n v="0"/>
    <x v="2"/>
    <x v="12"/>
    <x v="3"/>
    <x v="0"/>
    <x v="3"/>
    <x v="222"/>
    <n v="219.81"/>
    <n v="0"/>
    <x v="1752"/>
  </r>
  <r>
    <x v="1948"/>
    <s v="CUST01714"/>
    <x v="3"/>
    <s v="Running Shoes"/>
    <n v="3"/>
    <n v="100.53"/>
    <n v="0"/>
    <x v="2"/>
    <x v="13"/>
    <x v="4"/>
    <x v="2"/>
    <x v="1"/>
    <x v="113"/>
    <n v="301.58999999999997"/>
    <n v="0"/>
    <x v="1753"/>
  </r>
  <r>
    <x v="1949"/>
    <s v="CUST02193"/>
    <x v="6"/>
    <s v="Smartwatch"/>
    <n v="1"/>
    <n v="59.43"/>
    <n v="20"/>
    <x v="3"/>
    <x v="13"/>
    <x v="4"/>
    <x v="0"/>
    <x v="0"/>
    <x v="808"/>
    <n v="59.43"/>
    <n v="11.89"/>
    <x v="1754"/>
  </r>
  <r>
    <x v="1950"/>
    <s v="CUST03130"/>
    <x v="7"/>
    <s v="Basmati Rice 5kg"/>
    <n v="1"/>
    <n v="25.56"/>
    <n v="0"/>
    <x v="1"/>
    <x v="4"/>
    <x v="1"/>
    <x v="3"/>
    <x v="1"/>
    <x v="809"/>
    <n v="25.56"/>
    <n v="0"/>
    <x v="1755"/>
  </r>
  <r>
    <x v="1951"/>
    <s v="CUST00611"/>
    <x v="6"/>
    <s v="Smartwatch"/>
    <n v="3"/>
    <n v="159.72999999999999"/>
    <n v="10"/>
    <x v="2"/>
    <x v="8"/>
    <x v="2"/>
    <x v="0"/>
    <x v="3"/>
    <x v="226"/>
    <n v="479.19"/>
    <n v="47.92"/>
    <x v="1756"/>
  </r>
  <r>
    <x v="1952"/>
    <s v="CUST01418"/>
    <x v="1"/>
    <s v="Non-Stick Pan"/>
    <n v="2"/>
    <n v="134.87"/>
    <m/>
    <x v="2"/>
    <x v="12"/>
    <x v="3"/>
    <x v="1"/>
    <x v="1"/>
    <x v="752"/>
    <n v="269.74"/>
    <m/>
    <x v="4"/>
  </r>
  <r>
    <x v="1953"/>
    <s v="CUST00527"/>
    <x v="1"/>
    <s v="Air Fryer"/>
    <n v="3"/>
    <n v="50.16"/>
    <m/>
    <x v="0"/>
    <x v="13"/>
    <x v="4"/>
    <x v="1"/>
    <x v="1"/>
    <x v="97"/>
    <n v="150.47999999999999"/>
    <m/>
    <x v="4"/>
  </r>
  <r>
    <x v="1954"/>
    <s v="CUST00963"/>
    <x v="2"/>
    <s v="Perfume"/>
    <n v="1"/>
    <n v="27.05"/>
    <n v="0"/>
    <x v="2"/>
    <x v="3"/>
    <x v="0"/>
    <x v="0"/>
    <x v="3"/>
    <x v="484"/>
    <n v="27.05"/>
    <n v="0"/>
    <x v="1757"/>
  </r>
  <r>
    <x v="1955"/>
    <s v="CUST00054"/>
    <x v="1"/>
    <s v="LED Desk Lamp"/>
    <n v="4"/>
    <n v="96.41"/>
    <n v="0"/>
    <x v="1"/>
    <x v="2"/>
    <x v="2"/>
    <x v="0"/>
    <x v="1"/>
    <x v="465"/>
    <n v="385.64"/>
    <n v="0"/>
    <x v="1758"/>
  </r>
  <r>
    <x v="1956"/>
    <s v="CUST02604"/>
    <x v="0"/>
    <s v="Self-Help Book"/>
    <n v="1"/>
    <n v="16.78"/>
    <n v="5"/>
    <x v="3"/>
    <x v="18"/>
    <x v="6"/>
    <x v="4"/>
    <x v="1"/>
    <x v="257"/>
    <n v="16.78"/>
    <n v="0.84"/>
    <x v="1759"/>
  </r>
  <r>
    <x v="1957"/>
    <s v="CUST02449"/>
    <x v="0"/>
    <s v="Cookbook"/>
    <n v="1"/>
    <n v="28.69"/>
    <n v="0"/>
    <x v="5"/>
    <x v="13"/>
    <x v="4"/>
    <x v="0"/>
    <x v="0"/>
    <x v="770"/>
    <n v="28.69"/>
    <n v="0"/>
    <x v="1760"/>
  </r>
  <r>
    <x v="1958"/>
    <s v="CUST01694"/>
    <x v="6"/>
    <s v="Webcam"/>
    <n v="1"/>
    <n v="192.96"/>
    <n v="0"/>
    <x v="3"/>
    <x v="0"/>
    <x v="0"/>
    <x v="3"/>
    <x v="1"/>
    <x v="810"/>
    <n v="192.96"/>
    <n v="0"/>
    <x v="1761"/>
  </r>
  <r>
    <x v="1959"/>
    <s v="CUST02358"/>
    <x v="3"/>
    <s v="Denim Jacket"/>
    <n v="3"/>
    <n v="12.28"/>
    <n v="0"/>
    <x v="5"/>
    <x v="11"/>
    <x v="5"/>
    <x v="0"/>
    <x v="0"/>
    <x v="561"/>
    <n v="36.840000000000003"/>
    <n v="0"/>
    <x v="1762"/>
  </r>
  <r>
    <x v="1960"/>
    <s v="CUST00514"/>
    <x v="5"/>
    <s v="Action Figure"/>
    <n v="1"/>
    <n v="49.74"/>
    <n v="15"/>
    <x v="0"/>
    <x v="13"/>
    <x v="4"/>
    <x v="0"/>
    <x v="3"/>
    <x v="811"/>
    <n v="49.74"/>
    <n v="7.46"/>
    <x v="1763"/>
  </r>
  <r>
    <x v="1961"/>
    <s v="CUST00075"/>
    <x v="7"/>
    <s v="Basmati Rice 5kg"/>
    <n v="1"/>
    <n v="11.08"/>
    <n v="0"/>
    <x v="5"/>
    <x v="12"/>
    <x v="3"/>
    <x v="0"/>
    <x v="2"/>
    <x v="211"/>
    <n v="11.08"/>
    <n v="0"/>
    <x v="1764"/>
  </r>
  <r>
    <x v="1962"/>
    <s v="CUST00710"/>
    <x v="7"/>
    <s v="Almonds 500g"/>
    <n v="4"/>
    <n v="20.02"/>
    <n v="0"/>
    <x v="1"/>
    <x v="14"/>
    <x v="5"/>
    <x v="0"/>
    <x v="3"/>
    <x v="713"/>
    <n v="80.08"/>
    <n v="0"/>
    <x v="1765"/>
  </r>
  <r>
    <x v="1963"/>
    <s v="CUST01680"/>
    <x v="4"/>
    <s v="Cycling Helmet"/>
    <n v="1"/>
    <n v="31.66"/>
    <n v="0"/>
    <x v="2"/>
    <x v="21"/>
    <x v="1"/>
    <x v="1"/>
    <x v="1"/>
    <x v="476"/>
    <n v="31.66"/>
    <n v="0"/>
    <x v="1766"/>
  </r>
  <r>
    <x v="1964"/>
    <s v="CUST03203"/>
    <x v="0"/>
    <s v="Cookbook"/>
    <n v="1"/>
    <n v="7.79"/>
    <n v="10"/>
    <x v="3"/>
    <x v="10"/>
    <x v="3"/>
    <x v="4"/>
    <x v="1"/>
    <x v="341"/>
    <n v="7.79"/>
    <n v="0.78"/>
    <x v="1767"/>
  </r>
  <r>
    <x v="1965"/>
    <s v="CUST02965"/>
    <x v="7"/>
    <s v="Green Tea Pack"/>
    <n v="4"/>
    <n v="11.73"/>
    <n v="5"/>
    <x v="3"/>
    <x v="10"/>
    <x v="3"/>
    <x v="0"/>
    <x v="1"/>
    <x v="18"/>
    <n v="46.92"/>
    <n v="2.35"/>
    <x v="1768"/>
  </r>
  <r>
    <x v="1966"/>
    <s v="CUST02304"/>
    <x v="0"/>
    <s v="Fiction Novel"/>
    <n v="4"/>
    <n v="6.93"/>
    <n v="0"/>
    <x v="3"/>
    <x v="8"/>
    <x v="2"/>
    <x v="2"/>
    <x v="1"/>
    <x v="272"/>
    <n v="27.72"/>
    <n v="0"/>
    <x v="1331"/>
  </r>
  <r>
    <x v="1967"/>
    <s v="CUST01768"/>
    <x v="1"/>
    <s v="Blender"/>
    <n v="1"/>
    <n v="65.98"/>
    <n v="10"/>
    <x v="5"/>
    <x v="19"/>
    <x v="2"/>
    <x v="1"/>
    <x v="1"/>
    <x v="720"/>
    <n v="65.98"/>
    <n v="6.6"/>
    <x v="1769"/>
  </r>
  <r>
    <x v="1968"/>
    <s v="CUST03265"/>
    <x v="2"/>
    <s v="Perfume"/>
    <n v="4"/>
    <n v="46.23"/>
    <n v="0"/>
    <x v="0"/>
    <x v="19"/>
    <x v="2"/>
    <x v="0"/>
    <x v="0"/>
    <x v="127"/>
    <n v="184.92"/>
    <n v="0"/>
    <x v="1770"/>
  </r>
  <r>
    <x v="1969"/>
    <s v="CUST00445"/>
    <x v="6"/>
    <s v="Power Bank"/>
    <n v="1"/>
    <n v="104.29"/>
    <n v="10"/>
    <x v="3"/>
    <x v="20"/>
    <x v="4"/>
    <x v="0"/>
    <x v="2"/>
    <x v="515"/>
    <n v="104.29"/>
    <n v="10.43"/>
    <x v="1771"/>
  </r>
  <r>
    <x v="1970"/>
    <s v="CUST03118"/>
    <x v="2"/>
    <s v="Hair Dryer"/>
    <n v="2"/>
    <n v="43.49"/>
    <n v="0"/>
    <x v="1"/>
    <x v="2"/>
    <x v="2"/>
    <x v="0"/>
    <x v="0"/>
    <x v="787"/>
    <n v="86.98"/>
    <n v="0"/>
    <x v="1772"/>
  </r>
  <r>
    <x v="1971"/>
    <s v="CUST02727"/>
    <x v="6"/>
    <s v="USB-C Cable"/>
    <n v="4"/>
    <n v="151.03"/>
    <n v="0"/>
    <x v="4"/>
    <x v="3"/>
    <x v="0"/>
    <x v="4"/>
    <x v="1"/>
    <x v="579"/>
    <n v="604.12"/>
    <n v="0"/>
    <x v="1773"/>
  </r>
  <r>
    <x v="1972"/>
    <s v="CUST01261"/>
    <x v="7"/>
    <s v="Almonds 500g"/>
    <n v="4"/>
    <n v="28.84"/>
    <n v="15"/>
    <x v="0"/>
    <x v="14"/>
    <x v="5"/>
    <x v="0"/>
    <x v="2"/>
    <x v="731"/>
    <n v="115.36"/>
    <n v="17.3"/>
    <x v="1774"/>
  </r>
  <r>
    <x v="1973"/>
    <s v="CUST01909"/>
    <x v="1"/>
    <s v="Storage Organizer"/>
    <n v="4"/>
    <n v="10.49"/>
    <n v="15"/>
    <x v="3"/>
    <x v="2"/>
    <x v="2"/>
    <x v="0"/>
    <x v="3"/>
    <x v="399"/>
    <n v="41.96"/>
    <n v="6.29"/>
    <x v="1775"/>
  </r>
  <r>
    <x v="1974"/>
    <s v="CUST01203"/>
    <x v="5"/>
    <s v="Puzzle 1000pc"/>
    <n v="2"/>
    <n v="32.450000000000003"/>
    <n v="20"/>
    <x v="5"/>
    <x v="3"/>
    <x v="0"/>
    <x v="0"/>
    <x v="5"/>
    <x v="93"/>
    <n v="64.900000000000006"/>
    <n v="12.98"/>
    <x v="1776"/>
  </r>
  <r>
    <x v="1975"/>
    <s v="CUST02275"/>
    <x v="1"/>
    <s v="LED Desk Lamp"/>
    <n v="4"/>
    <n v="10.52"/>
    <n v="0"/>
    <x v="0"/>
    <x v="20"/>
    <x v="6"/>
    <x v="4"/>
    <x v="1"/>
    <x v="278"/>
    <n v="42.08"/>
    <n v="0"/>
    <x v="1777"/>
  </r>
  <r>
    <x v="1976"/>
    <s v="CUST02917"/>
    <x v="2"/>
    <s v="Lipstick"/>
    <n v="3"/>
    <n v="5.86"/>
    <n v="0"/>
    <x v="5"/>
    <x v="19"/>
    <x v="2"/>
    <x v="0"/>
    <x v="2"/>
    <x v="167"/>
    <n v="17.579999999999998"/>
    <n v="0"/>
    <x v="1778"/>
  </r>
  <r>
    <x v="1977"/>
    <s v="CUST03354"/>
    <x v="3"/>
    <s v="Running Shoes"/>
    <n v="1"/>
    <n v="14.3"/>
    <n v="5"/>
    <x v="3"/>
    <x v="6"/>
    <x v="3"/>
    <x v="0"/>
    <x v="2"/>
    <x v="473"/>
    <n v="14.3"/>
    <n v="0.72"/>
    <x v="1779"/>
  </r>
  <r>
    <x v="1978"/>
    <s v="CUST01154"/>
    <x v="6"/>
    <s v="USB-C Cable"/>
    <n v="4"/>
    <n v="218.58"/>
    <n v="10"/>
    <x v="1"/>
    <x v="0"/>
    <x v="0"/>
    <x v="1"/>
    <x v="1"/>
    <x v="812"/>
    <n v="874.32"/>
    <n v="87.43"/>
    <x v="1780"/>
  </r>
  <r>
    <x v="1979"/>
    <s v="CUST00402"/>
    <x v="7"/>
    <s v="Green Tea Pack"/>
    <n v="1"/>
    <n v="12.29"/>
    <n v="5"/>
    <x v="2"/>
    <x v="6"/>
    <x v="3"/>
    <x v="0"/>
    <x v="0"/>
    <x v="677"/>
    <n v="12.29"/>
    <n v="0.61"/>
    <x v="1781"/>
  </r>
  <r>
    <x v="1980"/>
    <s v="CUST03393"/>
    <x v="4"/>
    <s v="Cricket Bat"/>
    <n v="2"/>
    <n v="114.42"/>
    <n v="5"/>
    <x v="5"/>
    <x v="3"/>
    <x v="0"/>
    <x v="1"/>
    <x v="1"/>
    <x v="217"/>
    <n v="228.84"/>
    <n v="11.44"/>
    <x v="1782"/>
  </r>
  <r>
    <x v="1981"/>
    <s v="CUST02332"/>
    <x v="0"/>
    <s v="Kids Storybook"/>
    <n v="1"/>
    <n v="36.26"/>
    <n v="0"/>
    <x v="5"/>
    <x v="19"/>
    <x v="2"/>
    <x v="0"/>
    <x v="3"/>
    <x v="217"/>
    <n v="36.26"/>
    <n v="0"/>
    <x v="1783"/>
  </r>
  <r>
    <x v="1982"/>
    <s v="CUST01788"/>
    <x v="7"/>
    <s v="Green Tea Pack"/>
    <n v="2"/>
    <n v="4.09"/>
    <n v="25"/>
    <x v="3"/>
    <x v="9"/>
    <x v="0"/>
    <x v="1"/>
    <x v="1"/>
    <x v="681"/>
    <n v="8.18"/>
    <n v="2.04"/>
    <x v="1784"/>
  </r>
  <r>
    <x v="1983"/>
    <s v="CUST01642"/>
    <x v="4"/>
    <s v="Football"/>
    <n v="1"/>
    <n v="81.39"/>
    <n v="0"/>
    <x v="5"/>
    <x v="21"/>
    <x v="1"/>
    <x v="0"/>
    <x v="0"/>
    <x v="542"/>
    <n v="81.39"/>
    <n v="0"/>
    <x v="1785"/>
  </r>
  <r>
    <x v="1984"/>
    <s v="CUST00273"/>
    <x v="3"/>
    <s v="Cotton T-Shirt"/>
    <n v="4"/>
    <n v="10.54"/>
    <n v="10"/>
    <x v="2"/>
    <x v="16"/>
    <x v="4"/>
    <x v="0"/>
    <x v="2"/>
    <x v="813"/>
    <n v="42.16"/>
    <n v="4.22"/>
    <x v="1786"/>
  </r>
  <r>
    <x v="1985"/>
    <s v="CUST02041"/>
    <x v="5"/>
    <s v="Remote Control Car"/>
    <n v="1"/>
    <n v="30.59"/>
    <n v="15"/>
    <x v="0"/>
    <x v="18"/>
    <x v="6"/>
    <x v="0"/>
    <x v="0"/>
    <x v="687"/>
    <n v="30.59"/>
    <n v="4.59"/>
    <x v="1787"/>
  </r>
  <r>
    <x v="1986"/>
    <s v="CUST03308"/>
    <x v="1"/>
    <s v="Ceramic Mug Set"/>
    <n v="2"/>
    <n v="153.71"/>
    <n v="0"/>
    <x v="1"/>
    <x v="16"/>
    <x v="4"/>
    <x v="1"/>
    <x v="1"/>
    <x v="322"/>
    <n v="307.42"/>
    <n v="0"/>
    <x v="1788"/>
  </r>
  <r>
    <x v="1987"/>
    <s v="CUST00414"/>
    <x v="1"/>
    <s v="Ceramic Mug Set"/>
    <n v="1"/>
    <n v="106.04"/>
    <n v="5"/>
    <x v="4"/>
    <x v="20"/>
    <x v="4"/>
    <x v="3"/>
    <x v="1"/>
    <x v="416"/>
    <n v="106.04"/>
    <n v="5.3"/>
    <x v="1789"/>
  </r>
  <r>
    <x v="1988"/>
    <s v="CUST02329"/>
    <x v="0"/>
    <s v="Fiction Novel"/>
    <n v="1"/>
    <n v="24.08"/>
    <n v="0"/>
    <x v="4"/>
    <x v="12"/>
    <x v="3"/>
    <x v="0"/>
    <x v="3"/>
    <x v="605"/>
    <n v="24.08"/>
    <n v="0"/>
    <x v="1790"/>
  </r>
  <r>
    <x v="1989"/>
    <s v="CUST03421"/>
    <x v="3"/>
    <s v="Running Shoes"/>
    <n v="1"/>
    <n v="31.55"/>
    <n v="15"/>
    <x v="4"/>
    <x v="12"/>
    <x v="3"/>
    <x v="4"/>
    <x v="1"/>
    <x v="2"/>
    <n v="31.55"/>
    <n v="4.7300000000000004"/>
    <x v="1791"/>
  </r>
  <r>
    <x v="1990"/>
    <s v="CUST00963"/>
    <x v="1"/>
    <s v="Non-Stick Pan"/>
    <n v="1"/>
    <n v="105.27"/>
    <m/>
    <x v="2"/>
    <x v="15"/>
    <x v="6"/>
    <x v="2"/>
    <x v="1"/>
    <x v="814"/>
    <n v="105.27"/>
    <m/>
    <x v="4"/>
  </r>
  <r>
    <x v="1991"/>
    <s v="CUST00020"/>
    <x v="1"/>
    <s v="Storage Organizer"/>
    <n v="2"/>
    <n v="48.61"/>
    <n v="0"/>
    <x v="2"/>
    <x v="6"/>
    <x v="3"/>
    <x v="1"/>
    <x v="1"/>
    <x v="177"/>
    <n v="97.22"/>
    <n v="0"/>
    <x v="1792"/>
  </r>
  <r>
    <x v="1992"/>
    <s v="CUST01145"/>
    <x v="2"/>
    <s v="Face Moisturizer"/>
    <n v="1"/>
    <n v="29.98"/>
    <n v="0"/>
    <x v="3"/>
    <x v="7"/>
    <x v="4"/>
    <x v="1"/>
    <x v="1"/>
    <x v="249"/>
    <n v="29.98"/>
    <n v="0"/>
    <x v="1793"/>
  </r>
  <r>
    <x v="1993"/>
    <s v="CUST02949"/>
    <x v="3"/>
    <s v="Sunglasses"/>
    <n v="1"/>
    <n v="102.97"/>
    <n v="20"/>
    <x v="5"/>
    <x v="18"/>
    <x v="6"/>
    <x v="1"/>
    <x v="1"/>
    <x v="798"/>
    <n v="102.97"/>
    <n v="20.59"/>
    <x v="1794"/>
  </r>
  <r>
    <x v="1994"/>
    <s v="CUST02214"/>
    <x v="5"/>
    <s v="Puzzle 1000pc"/>
    <n v="4"/>
    <n v="11.94"/>
    <n v="0"/>
    <x v="0"/>
    <x v="8"/>
    <x v="2"/>
    <x v="0"/>
    <x v="0"/>
    <x v="158"/>
    <n v="47.76"/>
    <n v="0"/>
    <x v="1795"/>
  </r>
  <r>
    <x v="1995"/>
    <s v="CUST00204"/>
    <x v="1"/>
    <s v="LED Desk Lamp"/>
    <n v="3"/>
    <n v="58.89"/>
    <n v="10"/>
    <x v="4"/>
    <x v="2"/>
    <x v="2"/>
    <x v="1"/>
    <x v="1"/>
    <x v="86"/>
    <n v="176.67"/>
    <n v="17.670000000000002"/>
    <x v="1796"/>
  </r>
  <r>
    <x v="1996"/>
    <s v="CUST02726"/>
    <x v="4"/>
    <s v="Football"/>
    <n v="1"/>
    <n v="15.52"/>
    <n v="5"/>
    <x v="5"/>
    <x v="10"/>
    <x v="3"/>
    <x v="1"/>
    <x v="1"/>
    <x v="773"/>
    <n v="15.52"/>
    <n v="0.78"/>
    <x v="1797"/>
  </r>
  <r>
    <x v="1997"/>
    <s v="CUST01443"/>
    <x v="1"/>
    <s v="Air Fryer"/>
    <n v="5"/>
    <n v="72.69"/>
    <m/>
    <x v="4"/>
    <x v="4"/>
    <x v="1"/>
    <x v="0"/>
    <x v="1"/>
    <x v="248"/>
    <n v="363.45"/>
    <m/>
    <x v="4"/>
  </r>
  <r>
    <x v="1998"/>
    <s v="CUST01328"/>
    <x v="5"/>
    <s v="Remote Control Car"/>
    <n v="2"/>
    <n v="58.16"/>
    <n v="5"/>
    <x v="5"/>
    <x v="14"/>
    <x v="5"/>
    <x v="0"/>
    <x v="3"/>
    <x v="95"/>
    <n v="116.32"/>
    <n v="5.82"/>
    <x v="1798"/>
  </r>
  <r>
    <x v="1999"/>
    <s v="CUST01524"/>
    <x v="7"/>
    <s v="Almonds 500g"/>
    <n v="1"/>
    <n v="4.3099999999999996"/>
    <n v="15"/>
    <x v="0"/>
    <x v="0"/>
    <x v="0"/>
    <x v="1"/>
    <x v="1"/>
    <x v="768"/>
    <n v="4.3099999999999996"/>
    <n v="0.65"/>
    <x v="1799"/>
  </r>
  <r>
    <x v="2000"/>
    <s v="CUST02089"/>
    <x v="4"/>
    <s v="Yoga Mat"/>
    <n v="1"/>
    <n v="97.08"/>
    <n v="10"/>
    <x v="0"/>
    <x v="9"/>
    <x v="0"/>
    <x v="0"/>
    <x v="3"/>
    <x v="707"/>
    <n v="97.08"/>
    <n v="9.7100000000000009"/>
    <x v="1800"/>
  </r>
  <r>
    <x v="2001"/>
    <s v="CUST02013"/>
    <x v="7"/>
    <s v="Olive Oil 1L"/>
    <n v="3"/>
    <n v="13.99"/>
    <n v="0"/>
    <x v="3"/>
    <x v="9"/>
    <x v="0"/>
    <x v="0"/>
    <x v="3"/>
    <x v="265"/>
    <n v="41.97"/>
    <n v="0"/>
    <x v="1801"/>
  </r>
  <r>
    <x v="2002"/>
    <s v="CUST01352"/>
    <x v="4"/>
    <s v="Cycling Helmet"/>
    <n v="1"/>
    <n v="46.69"/>
    <n v="0"/>
    <x v="5"/>
    <x v="21"/>
    <x v="1"/>
    <x v="0"/>
    <x v="2"/>
    <x v="451"/>
    <n v="46.69"/>
    <n v="0"/>
    <x v="1802"/>
  </r>
  <r>
    <x v="2003"/>
    <s v="CUST03174"/>
    <x v="4"/>
    <s v="Cricket Bat"/>
    <n v="3"/>
    <n v="64.23"/>
    <n v="10"/>
    <x v="3"/>
    <x v="2"/>
    <x v="2"/>
    <x v="0"/>
    <x v="3"/>
    <x v="60"/>
    <n v="192.69"/>
    <n v="19.27"/>
    <x v="1803"/>
  </r>
  <r>
    <x v="2004"/>
    <s v="CUST00953"/>
    <x v="2"/>
    <s v="Perfume"/>
    <n v="4"/>
    <n v="22.86"/>
    <n v="0"/>
    <x v="4"/>
    <x v="16"/>
    <x v="4"/>
    <x v="3"/>
    <x v="1"/>
    <x v="776"/>
    <n v="91.44"/>
    <n v="0"/>
    <x v="195"/>
  </r>
  <r>
    <x v="2005"/>
    <s v="CUST01510"/>
    <x v="4"/>
    <s v="Cricket Bat"/>
    <n v="1"/>
    <n v="32.01"/>
    <n v="0"/>
    <x v="3"/>
    <x v="18"/>
    <x v="6"/>
    <x v="4"/>
    <x v="1"/>
    <x v="567"/>
    <n v="32.01"/>
    <n v="0"/>
    <x v="1804"/>
  </r>
  <r>
    <x v="2006"/>
    <s v="CUST01333"/>
    <x v="1"/>
    <s v="Storage Organizer"/>
    <n v="4"/>
    <n v="24.26"/>
    <n v="0"/>
    <x v="0"/>
    <x v="3"/>
    <x v="0"/>
    <x v="0"/>
    <x v="0"/>
    <x v="804"/>
    <n v="97.04"/>
    <n v="0"/>
    <x v="1805"/>
  </r>
  <r>
    <x v="2007"/>
    <s v="CUST01322"/>
    <x v="4"/>
    <s v="Cycling Helmet"/>
    <n v="1"/>
    <n v="37.04"/>
    <n v="5"/>
    <x v="3"/>
    <x v="13"/>
    <x v="4"/>
    <x v="1"/>
    <x v="1"/>
    <x v="380"/>
    <n v="37.04"/>
    <n v="1.85"/>
    <x v="1806"/>
  </r>
  <r>
    <x v="2008"/>
    <s v="CUST00067"/>
    <x v="3"/>
    <s v="Denim Jacket"/>
    <n v="5"/>
    <n v="45.35"/>
    <n v="5"/>
    <x v="2"/>
    <x v="14"/>
    <x v="5"/>
    <x v="0"/>
    <x v="2"/>
    <x v="639"/>
    <n v="226.75"/>
    <n v="11.34"/>
    <x v="1807"/>
  </r>
  <r>
    <x v="2009"/>
    <s v="CUST02449"/>
    <x v="3"/>
    <s v="Leather Wallet"/>
    <n v="1"/>
    <n v="65.34"/>
    <n v="5"/>
    <x v="3"/>
    <x v="15"/>
    <x v="6"/>
    <x v="0"/>
    <x v="3"/>
    <x v="518"/>
    <n v="65.34"/>
    <n v="3.27"/>
    <x v="1808"/>
  </r>
  <r>
    <x v="2010"/>
    <s v="CUST03069"/>
    <x v="7"/>
    <s v="Basmati Rice 5kg"/>
    <n v="1"/>
    <n v="22.22"/>
    <n v="0"/>
    <x v="2"/>
    <x v="15"/>
    <x v="6"/>
    <x v="0"/>
    <x v="0"/>
    <x v="385"/>
    <n v="22.22"/>
    <n v="0"/>
    <x v="1809"/>
  </r>
  <r>
    <x v="2011"/>
    <s v="CUST02313"/>
    <x v="1"/>
    <s v="Non-Stick Pan"/>
    <n v="4"/>
    <n v="59.9"/>
    <n v="0"/>
    <x v="4"/>
    <x v="18"/>
    <x v="6"/>
    <x v="0"/>
    <x v="3"/>
    <x v="543"/>
    <n v="239.6"/>
    <n v="0"/>
    <x v="1810"/>
  </r>
  <r>
    <x v="2012"/>
    <s v="CUST02761"/>
    <x v="2"/>
    <s v="Lipstick"/>
    <n v="1"/>
    <n v="15.98"/>
    <n v="10"/>
    <x v="1"/>
    <x v="2"/>
    <x v="2"/>
    <x v="0"/>
    <x v="0"/>
    <x v="594"/>
    <n v="15.98"/>
    <n v="1.6"/>
    <x v="1811"/>
  </r>
  <r>
    <x v="2013"/>
    <s v="CUST01983"/>
    <x v="5"/>
    <s v="Action Figure"/>
    <n v="1"/>
    <n v="43.22"/>
    <n v="25"/>
    <x v="3"/>
    <x v="3"/>
    <x v="0"/>
    <x v="1"/>
    <x v="1"/>
    <x v="445"/>
    <n v="43.22"/>
    <n v="10.8"/>
    <x v="1812"/>
  </r>
  <r>
    <x v="2014"/>
    <s v="CUST01990"/>
    <x v="5"/>
    <s v="Building Blocks Set"/>
    <n v="2"/>
    <n v="66.78"/>
    <n v="25"/>
    <x v="2"/>
    <x v="7"/>
    <x v="4"/>
    <x v="1"/>
    <x v="1"/>
    <x v="797"/>
    <n v="133.56"/>
    <n v="33.39"/>
    <x v="1813"/>
  </r>
  <r>
    <x v="2015"/>
    <s v="CUST00402"/>
    <x v="7"/>
    <s v="Basmati Rice 5kg"/>
    <n v="2"/>
    <n v="5.54"/>
    <n v="15"/>
    <x v="4"/>
    <x v="16"/>
    <x v="4"/>
    <x v="0"/>
    <x v="4"/>
    <x v="259"/>
    <n v="11.08"/>
    <n v="1.66"/>
    <x v="1814"/>
  </r>
  <r>
    <x v="2016"/>
    <s v="CUST02777"/>
    <x v="7"/>
    <s v="Olive Oil 1L"/>
    <n v="3"/>
    <n v="6.46"/>
    <n v="0"/>
    <x v="1"/>
    <x v="2"/>
    <x v="2"/>
    <x v="0"/>
    <x v="3"/>
    <x v="601"/>
    <n v="19.38"/>
    <n v="0"/>
    <x v="1815"/>
  </r>
  <r>
    <x v="2017"/>
    <s v="CUST00747"/>
    <x v="0"/>
    <s v="Self-Help Book"/>
    <n v="1"/>
    <n v="10.34"/>
    <n v="25"/>
    <x v="1"/>
    <x v="7"/>
    <x v="4"/>
    <x v="0"/>
    <x v="1"/>
    <x v="815"/>
    <n v="10.34"/>
    <n v="2.58"/>
    <x v="1816"/>
  </r>
  <r>
    <x v="2018"/>
    <s v="CUST02721"/>
    <x v="4"/>
    <s v="Dumbbell Set"/>
    <n v="3"/>
    <n v="34.380000000000003"/>
    <n v="0"/>
    <x v="2"/>
    <x v="15"/>
    <x v="6"/>
    <x v="0"/>
    <x v="4"/>
    <x v="205"/>
    <n v="103.14"/>
    <n v="0"/>
    <x v="1817"/>
  </r>
  <r>
    <x v="2019"/>
    <s v="CUST02315"/>
    <x v="0"/>
    <s v="Cookbook"/>
    <n v="2"/>
    <n v="29.81"/>
    <n v="0"/>
    <x v="1"/>
    <x v="0"/>
    <x v="0"/>
    <x v="3"/>
    <x v="1"/>
    <x v="421"/>
    <n v="59.62"/>
    <n v="0"/>
    <x v="1818"/>
  </r>
  <r>
    <x v="2020"/>
    <s v="CUST01597"/>
    <x v="5"/>
    <s v="Puzzle 1000pc"/>
    <n v="1"/>
    <n v="39.700000000000003"/>
    <n v="0"/>
    <x v="5"/>
    <x v="9"/>
    <x v="0"/>
    <x v="0"/>
    <x v="0"/>
    <x v="323"/>
    <n v="39.700000000000003"/>
    <n v="0"/>
    <x v="1819"/>
  </r>
  <r>
    <x v="2021"/>
    <s v="CUST02423"/>
    <x v="1"/>
    <s v="Non-Stick Pan"/>
    <n v="1"/>
    <n v="84.37"/>
    <n v="10"/>
    <x v="1"/>
    <x v="11"/>
    <x v="5"/>
    <x v="1"/>
    <x v="1"/>
    <x v="613"/>
    <n v="84.37"/>
    <n v="8.44"/>
    <x v="1820"/>
  </r>
  <r>
    <x v="2022"/>
    <s v="CUST01400"/>
    <x v="6"/>
    <s v="Gaming Mouse"/>
    <n v="3"/>
    <n v="161.26"/>
    <n v="10"/>
    <x v="4"/>
    <x v="14"/>
    <x v="5"/>
    <x v="2"/>
    <x v="1"/>
    <x v="816"/>
    <n v="483.78"/>
    <n v="48.38"/>
    <x v="1821"/>
  </r>
  <r>
    <x v="2023"/>
    <s v="CUST00636"/>
    <x v="0"/>
    <s v="Fiction Novel"/>
    <n v="3"/>
    <n v="16.38"/>
    <n v="0"/>
    <x v="2"/>
    <x v="21"/>
    <x v="1"/>
    <x v="3"/>
    <x v="1"/>
    <x v="817"/>
    <n v="49.14"/>
    <n v="0"/>
    <x v="1822"/>
  </r>
  <r>
    <x v="2024"/>
    <s v="CUST00018"/>
    <x v="7"/>
    <s v="Basmati Rice 5kg"/>
    <n v="2"/>
    <n v="23.78"/>
    <n v="5"/>
    <x v="2"/>
    <x v="0"/>
    <x v="0"/>
    <x v="0"/>
    <x v="3"/>
    <x v="391"/>
    <n v="47.56"/>
    <n v="2.38"/>
    <x v="566"/>
  </r>
  <r>
    <x v="2025"/>
    <s v="CUST03307"/>
    <x v="5"/>
    <s v="Puzzle 1000pc"/>
    <n v="2"/>
    <n v="33.81"/>
    <n v="10"/>
    <x v="2"/>
    <x v="0"/>
    <x v="0"/>
    <x v="1"/>
    <x v="1"/>
    <x v="34"/>
    <n v="67.62"/>
    <n v="6.76"/>
    <x v="1823"/>
  </r>
  <r>
    <x v="2026"/>
    <s v="CUST00235"/>
    <x v="6"/>
    <s v="Wireless Earbuds"/>
    <n v="1"/>
    <n v="67.260000000000005"/>
    <n v="10"/>
    <x v="2"/>
    <x v="10"/>
    <x v="3"/>
    <x v="4"/>
    <x v="1"/>
    <x v="818"/>
    <n v="67.260000000000005"/>
    <n v="6.73"/>
    <x v="1824"/>
  </r>
  <r>
    <x v="2027"/>
    <s v="CUST01748"/>
    <x v="6"/>
    <s v="Smartwatch"/>
    <n v="1"/>
    <n v="65.27"/>
    <n v="15"/>
    <x v="0"/>
    <x v="3"/>
    <x v="0"/>
    <x v="4"/>
    <x v="1"/>
    <x v="176"/>
    <n v="65.27"/>
    <n v="9.7899999999999991"/>
    <x v="1482"/>
  </r>
  <r>
    <x v="2028"/>
    <s v="CUST02897"/>
    <x v="7"/>
    <s v="Basmati Rice 5kg"/>
    <n v="4"/>
    <n v="28.57"/>
    <n v="10"/>
    <x v="5"/>
    <x v="20"/>
    <x v="1"/>
    <x v="0"/>
    <x v="3"/>
    <x v="312"/>
    <n v="114.28"/>
    <n v="11.43"/>
    <x v="1825"/>
  </r>
  <r>
    <x v="2029"/>
    <s v="CUST02361"/>
    <x v="0"/>
    <s v="Kids Storybook"/>
    <n v="4"/>
    <n v="29.61"/>
    <n v="0"/>
    <x v="2"/>
    <x v="5"/>
    <x v="3"/>
    <x v="0"/>
    <x v="0"/>
    <x v="709"/>
    <n v="118.44"/>
    <n v="0"/>
    <x v="1826"/>
  </r>
  <r>
    <x v="2030"/>
    <s v="CUST01737"/>
    <x v="5"/>
    <s v="Remote Control Car"/>
    <n v="2"/>
    <n v="54.31"/>
    <n v="0"/>
    <x v="4"/>
    <x v="7"/>
    <x v="4"/>
    <x v="4"/>
    <x v="1"/>
    <x v="113"/>
    <n v="108.62"/>
    <n v="0"/>
    <x v="1827"/>
  </r>
  <r>
    <x v="2031"/>
    <s v="CUST01929"/>
    <x v="2"/>
    <s v="Perfume"/>
    <n v="1"/>
    <n v="30.35"/>
    <n v="0"/>
    <x v="2"/>
    <x v="14"/>
    <x v="5"/>
    <x v="2"/>
    <x v="1"/>
    <x v="709"/>
    <n v="30.35"/>
    <n v="0"/>
    <x v="1828"/>
  </r>
  <r>
    <x v="2032"/>
    <s v="CUST01563"/>
    <x v="5"/>
    <s v="Action Figure"/>
    <n v="3"/>
    <n v="25.36"/>
    <n v="0"/>
    <x v="0"/>
    <x v="20"/>
    <x v="5"/>
    <x v="0"/>
    <x v="2"/>
    <x v="500"/>
    <n v="76.08"/>
    <n v="0"/>
    <x v="1829"/>
  </r>
  <r>
    <x v="2033"/>
    <s v="CUST01929"/>
    <x v="4"/>
    <s v="Cycling Helmet"/>
    <n v="1"/>
    <n v="101.83"/>
    <n v="5"/>
    <x v="2"/>
    <x v="21"/>
    <x v="1"/>
    <x v="4"/>
    <x v="1"/>
    <x v="187"/>
    <n v="101.83"/>
    <n v="5.09"/>
    <x v="1830"/>
  </r>
  <r>
    <x v="2034"/>
    <s v="CUST03142"/>
    <x v="2"/>
    <s v="Hair Dryer"/>
    <n v="4"/>
    <n v="35.1"/>
    <n v="20"/>
    <x v="5"/>
    <x v="6"/>
    <x v="3"/>
    <x v="0"/>
    <x v="1"/>
    <x v="546"/>
    <n v="140.4"/>
    <n v="28.08"/>
    <x v="1831"/>
  </r>
  <r>
    <x v="2035"/>
    <s v="CUST02047"/>
    <x v="2"/>
    <s v="Perfume"/>
    <n v="3"/>
    <n v="49.58"/>
    <n v="0"/>
    <x v="4"/>
    <x v="1"/>
    <x v="1"/>
    <x v="0"/>
    <x v="2"/>
    <x v="428"/>
    <n v="148.74"/>
    <n v="0"/>
    <x v="1832"/>
  </r>
  <r>
    <x v="2036"/>
    <s v="CUST02180"/>
    <x v="6"/>
    <s v="Power Bank"/>
    <n v="1"/>
    <n v="53.24"/>
    <n v="10"/>
    <x v="2"/>
    <x v="2"/>
    <x v="2"/>
    <x v="0"/>
    <x v="5"/>
    <x v="88"/>
    <n v="53.24"/>
    <n v="5.32"/>
    <x v="1833"/>
  </r>
  <r>
    <x v="2037"/>
    <s v="CUST01794"/>
    <x v="7"/>
    <s v="Olive Oil 1L"/>
    <n v="1"/>
    <n v="27.36"/>
    <n v="10"/>
    <x v="4"/>
    <x v="18"/>
    <x v="6"/>
    <x v="2"/>
    <x v="1"/>
    <x v="182"/>
    <n v="27.36"/>
    <n v="2.74"/>
    <x v="1834"/>
  </r>
  <r>
    <x v="2038"/>
    <s v="CUST03366"/>
    <x v="3"/>
    <s v="Running Shoes"/>
    <n v="1"/>
    <n v="16.13"/>
    <m/>
    <x v="3"/>
    <x v="3"/>
    <x v="0"/>
    <x v="0"/>
    <x v="4"/>
    <x v="630"/>
    <n v="16.13"/>
    <m/>
    <x v="4"/>
  </r>
  <r>
    <x v="2039"/>
    <s v="CUST02386"/>
    <x v="3"/>
    <s v="Hoodie"/>
    <n v="3"/>
    <n v="24.53"/>
    <n v="0"/>
    <x v="1"/>
    <x v="14"/>
    <x v="5"/>
    <x v="3"/>
    <x v="1"/>
    <x v="406"/>
    <n v="73.59"/>
    <n v="0"/>
    <x v="1835"/>
  </r>
  <r>
    <x v="2040"/>
    <s v="CUST00586"/>
    <x v="1"/>
    <s v="Vacuum Cleaner"/>
    <n v="1"/>
    <n v="12.97"/>
    <n v="0"/>
    <x v="1"/>
    <x v="4"/>
    <x v="1"/>
    <x v="0"/>
    <x v="3"/>
    <x v="194"/>
    <n v="12.97"/>
    <n v="0"/>
    <x v="882"/>
  </r>
  <r>
    <x v="2041"/>
    <s v="CUST00087"/>
    <x v="5"/>
    <s v="Action Figure"/>
    <n v="4"/>
    <n v="8.74"/>
    <n v="15"/>
    <x v="4"/>
    <x v="21"/>
    <x v="1"/>
    <x v="0"/>
    <x v="3"/>
    <x v="370"/>
    <n v="34.96"/>
    <n v="5.24"/>
    <x v="1836"/>
  </r>
  <r>
    <x v="2042"/>
    <s v="CUST03311"/>
    <x v="6"/>
    <s v="Wireless Earbuds"/>
    <n v="2"/>
    <n v="101.59"/>
    <n v="5"/>
    <x v="4"/>
    <x v="1"/>
    <x v="1"/>
    <x v="0"/>
    <x v="2"/>
    <x v="127"/>
    <n v="203.18"/>
    <n v="10.16"/>
    <x v="1837"/>
  </r>
  <r>
    <x v="2043"/>
    <s v="CUST02936"/>
    <x v="4"/>
    <s v="Cycling Helmet"/>
    <n v="1"/>
    <n v="42.45"/>
    <n v="10"/>
    <x v="2"/>
    <x v="8"/>
    <x v="2"/>
    <x v="0"/>
    <x v="0"/>
    <x v="557"/>
    <n v="42.45"/>
    <n v="4.24"/>
    <x v="1838"/>
  </r>
  <r>
    <x v="2044"/>
    <s v="CUST00665"/>
    <x v="7"/>
    <s v="Green Tea Pack"/>
    <n v="2"/>
    <n v="19.649999999999999"/>
    <m/>
    <x v="3"/>
    <x v="1"/>
    <x v="1"/>
    <x v="4"/>
    <x v="1"/>
    <x v="736"/>
    <n v="39.299999999999997"/>
    <m/>
    <x v="4"/>
  </r>
  <r>
    <x v="2045"/>
    <s v="CUST00946"/>
    <x v="6"/>
    <s v="Laptop Stand"/>
    <n v="1"/>
    <n v="119.28"/>
    <n v="0"/>
    <x v="3"/>
    <x v="0"/>
    <x v="0"/>
    <x v="4"/>
    <x v="1"/>
    <x v="786"/>
    <n v="119.28"/>
    <n v="0"/>
    <x v="1839"/>
  </r>
  <r>
    <x v="2046"/>
    <s v="CUST00594"/>
    <x v="0"/>
    <s v="Kids Storybook"/>
    <n v="2"/>
    <n v="39.47"/>
    <n v="15"/>
    <x v="0"/>
    <x v="5"/>
    <x v="3"/>
    <x v="0"/>
    <x v="3"/>
    <x v="205"/>
    <n v="78.94"/>
    <n v="11.84"/>
    <x v="1840"/>
  </r>
  <r>
    <x v="2047"/>
    <s v="CUST00049"/>
    <x v="2"/>
    <s v="Hair Dryer"/>
    <n v="3"/>
    <n v="55.27"/>
    <n v="10"/>
    <x v="2"/>
    <x v="11"/>
    <x v="5"/>
    <x v="0"/>
    <x v="1"/>
    <x v="400"/>
    <n v="165.81"/>
    <n v="16.579999999999998"/>
    <x v="1841"/>
  </r>
  <r>
    <x v="2048"/>
    <s v="CUST02682"/>
    <x v="7"/>
    <s v="Almonds 500g"/>
    <n v="2"/>
    <n v="27.51"/>
    <n v="5"/>
    <x v="4"/>
    <x v="19"/>
    <x v="2"/>
    <x v="0"/>
    <x v="2"/>
    <x v="819"/>
    <n v="55.02"/>
    <n v="2.75"/>
    <x v="1842"/>
  </r>
  <r>
    <x v="2049"/>
    <s v="CUST00841"/>
    <x v="6"/>
    <s v="Laptop Stand"/>
    <n v="1"/>
    <n v="141.91"/>
    <n v="25"/>
    <x v="4"/>
    <x v="9"/>
    <x v="0"/>
    <x v="0"/>
    <x v="0"/>
    <x v="820"/>
    <n v="141.91"/>
    <n v="35.479999999999997"/>
    <x v="1843"/>
  </r>
  <r>
    <x v="2050"/>
    <s v="CUST03059"/>
    <x v="3"/>
    <s v="Denim Jacket"/>
    <n v="1"/>
    <n v="119.42"/>
    <n v="0"/>
    <x v="5"/>
    <x v="17"/>
    <x v="5"/>
    <x v="0"/>
    <x v="3"/>
    <x v="436"/>
    <n v="119.42"/>
    <n v="0"/>
    <x v="1844"/>
  </r>
  <r>
    <x v="2051"/>
    <s v="CUST03039"/>
    <x v="3"/>
    <s v="Backpack"/>
    <n v="1"/>
    <n v="90.74"/>
    <n v="5"/>
    <x v="1"/>
    <x v="7"/>
    <x v="4"/>
    <x v="0"/>
    <x v="3"/>
    <x v="800"/>
    <n v="90.74"/>
    <n v="4.54"/>
    <x v="1845"/>
  </r>
  <r>
    <x v="2052"/>
    <s v="CUST01890"/>
    <x v="1"/>
    <s v="LED Desk Lamp"/>
    <n v="2"/>
    <n v="85.06"/>
    <n v="15"/>
    <x v="5"/>
    <x v="10"/>
    <x v="3"/>
    <x v="2"/>
    <x v="1"/>
    <x v="363"/>
    <n v="170.12"/>
    <n v="25.52"/>
    <x v="1846"/>
  </r>
  <r>
    <x v="2053"/>
    <s v="CUST01836"/>
    <x v="6"/>
    <s v="Smartwatch"/>
    <n v="1"/>
    <n v="147.29"/>
    <n v="0"/>
    <x v="2"/>
    <x v="11"/>
    <x v="5"/>
    <x v="3"/>
    <x v="1"/>
    <x v="481"/>
    <n v="147.29"/>
    <n v="0"/>
    <x v="1847"/>
  </r>
  <r>
    <x v="2054"/>
    <s v="CUST01955"/>
    <x v="2"/>
    <s v="Perfume"/>
    <n v="2"/>
    <n v="25.98"/>
    <n v="25"/>
    <x v="3"/>
    <x v="15"/>
    <x v="6"/>
    <x v="0"/>
    <x v="3"/>
    <x v="440"/>
    <n v="51.96"/>
    <n v="12.99"/>
    <x v="290"/>
  </r>
  <r>
    <x v="2055"/>
    <s v="CUST00081"/>
    <x v="6"/>
    <s v="Gaming Mouse"/>
    <n v="1"/>
    <n v="52.75"/>
    <n v="25"/>
    <x v="0"/>
    <x v="17"/>
    <x v="5"/>
    <x v="0"/>
    <x v="2"/>
    <x v="609"/>
    <n v="52.75"/>
    <n v="13.19"/>
    <x v="1848"/>
  </r>
  <r>
    <x v="2056"/>
    <s v="CUST01339"/>
    <x v="1"/>
    <s v="Non-Stick Pan"/>
    <n v="1"/>
    <n v="68.55"/>
    <n v="5"/>
    <x v="4"/>
    <x v="12"/>
    <x v="3"/>
    <x v="1"/>
    <x v="1"/>
    <x v="592"/>
    <n v="68.55"/>
    <n v="3.43"/>
    <x v="1849"/>
  </r>
  <r>
    <x v="2057"/>
    <s v="CUST02324"/>
    <x v="7"/>
    <s v="Green Tea Pack"/>
    <n v="4"/>
    <n v="20.5"/>
    <n v="0"/>
    <x v="2"/>
    <x v="8"/>
    <x v="2"/>
    <x v="0"/>
    <x v="0"/>
    <x v="422"/>
    <n v="82"/>
    <n v="0"/>
    <x v="757"/>
  </r>
  <r>
    <x v="2058"/>
    <s v="CUST00504"/>
    <x v="5"/>
    <s v="Action Figure"/>
    <n v="1"/>
    <n v="22.05"/>
    <n v="20"/>
    <x v="3"/>
    <x v="21"/>
    <x v="1"/>
    <x v="2"/>
    <x v="1"/>
    <x v="281"/>
    <n v="22.05"/>
    <n v="4.41"/>
    <x v="761"/>
  </r>
  <r>
    <x v="2059"/>
    <s v="CUST01036"/>
    <x v="0"/>
    <s v="Cookbook"/>
    <n v="5"/>
    <n v="35.24"/>
    <n v="10"/>
    <x v="1"/>
    <x v="22"/>
    <x v="5"/>
    <x v="0"/>
    <x v="0"/>
    <x v="677"/>
    <n v="176.2"/>
    <n v="17.62"/>
    <x v="1850"/>
  </r>
  <r>
    <x v="2060"/>
    <s v="CUST01055"/>
    <x v="4"/>
    <s v="Football"/>
    <n v="1"/>
    <n v="149.55000000000001"/>
    <n v="5"/>
    <x v="3"/>
    <x v="1"/>
    <x v="1"/>
    <x v="4"/>
    <x v="1"/>
    <x v="666"/>
    <n v="149.55000000000001"/>
    <n v="7.48"/>
    <x v="1851"/>
  </r>
  <r>
    <x v="2061"/>
    <s v="CUST03059"/>
    <x v="1"/>
    <s v="LED Desk Lamp"/>
    <n v="1"/>
    <n v="97.45"/>
    <n v="20"/>
    <x v="1"/>
    <x v="0"/>
    <x v="0"/>
    <x v="0"/>
    <x v="0"/>
    <x v="664"/>
    <n v="97.45"/>
    <n v="19.489999999999998"/>
    <x v="1852"/>
  </r>
  <r>
    <x v="2062"/>
    <s v="CUST01148"/>
    <x v="0"/>
    <s v="Cookbook"/>
    <n v="1"/>
    <n v="12.97"/>
    <n v="15"/>
    <x v="0"/>
    <x v="21"/>
    <x v="1"/>
    <x v="2"/>
    <x v="1"/>
    <x v="64"/>
    <n v="12.97"/>
    <n v="1.95"/>
    <x v="1853"/>
  </r>
  <r>
    <x v="2063"/>
    <s v="CUST01608"/>
    <x v="4"/>
    <s v="Yoga Mat"/>
    <n v="2"/>
    <n v="51.39"/>
    <n v="10"/>
    <x v="3"/>
    <x v="2"/>
    <x v="2"/>
    <x v="0"/>
    <x v="3"/>
    <x v="709"/>
    <n v="102.78"/>
    <n v="10.28"/>
    <x v="1854"/>
  </r>
  <r>
    <x v="2064"/>
    <s v="CUST00619"/>
    <x v="0"/>
    <s v="Cookbook"/>
    <n v="1"/>
    <n v="15.04"/>
    <n v="15"/>
    <x v="0"/>
    <x v="13"/>
    <x v="4"/>
    <x v="0"/>
    <x v="0"/>
    <x v="382"/>
    <n v="15.04"/>
    <n v="2.2599999999999998"/>
    <x v="1855"/>
  </r>
  <r>
    <x v="2065"/>
    <s v="CUST02948"/>
    <x v="0"/>
    <s v="Fiction Novel"/>
    <n v="1"/>
    <n v="18.39"/>
    <n v="20"/>
    <x v="1"/>
    <x v="3"/>
    <x v="0"/>
    <x v="2"/>
    <x v="1"/>
    <x v="328"/>
    <n v="18.39"/>
    <n v="3.68"/>
    <x v="1856"/>
  </r>
  <r>
    <x v="2066"/>
    <s v="CUST02210"/>
    <x v="7"/>
    <s v="Basmati Rice 5kg"/>
    <n v="3"/>
    <n v="9.83"/>
    <n v="0"/>
    <x v="2"/>
    <x v="7"/>
    <x v="4"/>
    <x v="2"/>
    <x v="1"/>
    <x v="376"/>
    <n v="29.49"/>
    <n v="0"/>
    <x v="798"/>
  </r>
  <r>
    <x v="2067"/>
    <s v="CUST01281"/>
    <x v="7"/>
    <s v="Basmati Rice 5kg"/>
    <n v="1"/>
    <n v="6.14"/>
    <n v="0"/>
    <x v="4"/>
    <x v="1"/>
    <x v="1"/>
    <x v="2"/>
    <x v="1"/>
    <x v="548"/>
    <n v="6.14"/>
    <n v="0"/>
    <x v="1784"/>
  </r>
  <r>
    <x v="2068"/>
    <s v="CUST03493"/>
    <x v="5"/>
    <s v="Remote Control Car"/>
    <n v="2"/>
    <n v="11.19"/>
    <n v="0"/>
    <x v="1"/>
    <x v="15"/>
    <x v="6"/>
    <x v="0"/>
    <x v="3"/>
    <x v="339"/>
    <n v="22.38"/>
    <n v="0"/>
    <x v="1857"/>
  </r>
  <r>
    <x v="2069"/>
    <s v="CUST02243"/>
    <x v="2"/>
    <s v="Shampoo"/>
    <n v="1"/>
    <n v="41.08"/>
    <m/>
    <x v="0"/>
    <x v="14"/>
    <x v="5"/>
    <x v="3"/>
    <x v="1"/>
    <x v="685"/>
    <n v="41.08"/>
    <m/>
    <x v="4"/>
  </r>
  <r>
    <x v="2070"/>
    <s v="CUST00598"/>
    <x v="3"/>
    <s v="Running Shoes"/>
    <n v="1"/>
    <n v="27.9"/>
    <n v="15"/>
    <x v="3"/>
    <x v="12"/>
    <x v="3"/>
    <x v="0"/>
    <x v="0"/>
    <x v="210"/>
    <n v="27.9"/>
    <n v="4.18"/>
    <x v="1858"/>
  </r>
  <r>
    <x v="2071"/>
    <s v="CUST02886"/>
    <x v="7"/>
    <s v="Olive Oil 1L"/>
    <n v="1"/>
    <n v="8.75"/>
    <n v="0"/>
    <x v="3"/>
    <x v="0"/>
    <x v="0"/>
    <x v="0"/>
    <x v="3"/>
    <x v="51"/>
    <n v="8.75"/>
    <n v="0"/>
    <x v="1859"/>
  </r>
  <r>
    <x v="2072"/>
    <s v="CUST01040"/>
    <x v="5"/>
    <s v="Puzzle 1000pc"/>
    <n v="2"/>
    <n v="62.86"/>
    <n v="25"/>
    <x v="3"/>
    <x v="19"/>
    <x v="2"/>
    <x v="4"/>
    <x v="1"/>
    <x v="270"/>
    <n v="125.72"/>
    <n v="31.43"/>
    <x v="1860"/>
  </r>
  <r>
    <x v="2073"/>
    <s v="CUST02692"/>
    <x v="2"/>
    <s v="Perfume"/>
    <n v="1"/>
    <n v="52.2"/>
    <n v="5"/>
    <x v="4"/>
    <x v="7"/>
    <x v="4"/>
    <x v="0"/>
    <x v="2"/>
    <x v="510"/>
    <n v="52.2"/>
    <n v="2.61"/>
    <x v="841"/>
  </r>
  <r>
    <x v="2074"/>
    <s v="CUST00824"/>
    <x v="7"/>
    <s v="Almonds 500g"/>
    <n v="1"/>
    <n v="5.77"/>
    <n v="0"/>
    <x v="1"/>
    <x v="21"/>
    <x v="1"/>
    <x v="4"/>
    <x v="1"/>
    <x v="685"/>
    <n v="5.77"/>
    <n v="0"/>
    <x v="1861"/>
  </r>
  <r>
    <x v="2075"/>
    <s v="CUST01058"/>
    <x v="4"/>
    <s v="Dumbbell Set"/>
    <n v="1"/>
    <n v="125.92"/>
    <n v="5"/>
    <x v="0"/>
    <x v="18"/>
    <x v="6"/>
    <x v="0"/>
    <x v="5"/>
    <x v="293"/>
    <n v="125.92"/>
    <n v="6.3"/>
    <x v="1862"/>
  </r>
  <r>
    <x v="2076"/>
    <s v="CUST01864"/>
    <x v="2"/>
    <s v="Shampoo"/>
    <n v="1"/>
    <n v="32.25"/>
    <n v="5"/>
    <x v="1"/>
    <x v="18"/>
    <x v="6"/>
    <x v="2"/>
    <x v="1"/>
    <x v="303"/>
    <n v="32.25"/>
    <n v="1.61"/>
    <x v="1863"/>
  </r>
  <r>
    <x v="2077"/>
    <s v="CUST00403"/>
    <x v="6"/>
    <s v="Smartwatch"/>
    <n v="3"/>
    <n v="210.03"/>
    <n v="10"/>
    <x v="5"/>
    <x v="0"/>
    <x v="0"/>
    <x v="0"/>
    <x v="2"/>
    <x v="247"/>
    <n v="630.09"/>
    <n v="63.01"/>
    <x v="1864"/>
  </r>
  <r>
    <x v="2078"/>
    <s v="CUST03186"/>
    <x v="6"/>
    <s v="Gaming Mouse"/>
    <n v="1"/>
    <n v="76.489999999999995"/>
    <n v="15"/>
    <x v="2"/>
    <x v="4"/>
    <x v="1"/>
    <x v="2"/>
    <x v="1"/>
    <x v="743"/>
    <n v="76.489999999999995"/>
    <n v="11.47"/>
    <x v="1865"/>
  </r>
  <r>
    <x v="2079"/>
    <s v="CUST02324"/>
    <x v="4"/>
    <s v="Football"/>
    <n v="1"/>
    <n v="49.9"/>
    <n v="0"/>
    <x v="2"/>
    <x v="5"/>
    <x v="3"/>
    <x v="0"/>
    <x v="3"/>
    <x v="547"/>
    <n v="49.9"/>
    <n v="0"/>
    <x v="1866"/>
  </r>
  <r>
    <x v="2080"/>
    <s v="CUST00909"/>
    <x v="3"/>
    <s v="Denim Jacket"/>
    <n v="2"/>
    <n v="73.92"/>
    <n v="10"/>
    <x v="5"/>
    <x v="9"/>
    <x v="0"/>
    <x v="1"/>
    <x v="1"/>
    <x v="71"/>
    <n v="147.84"/>
    <n v="14.78"/>
    <x v="1867"/>
  </r>
  <r>
    <x v="2081"/>
    <s v="CUST00053"/>
    <x v="7"/>
    <s v="Almonds 500g"/>
    <n v="1"/>
    <n v="27.99"/>
    <n v="0"/>
    <x v="4"/>
    <x v="4"/>
    <x v="1"/>
    <x v="0"/>
    <x v="3"/>
    <x v="821"/>
    <n v="27.99"/>
    <n v="0"/>
    <x v="1868"/>
  </r>
  <r>
    <x v="2082"/>
    <s v="CUST00125"/>
    <x v="6"/>
    <s v="Power Bank"/>
    <n v="3"/>
    <n v="134.82"/>
    <n v="5"/>
    <x v="3"/>
    <x v="22"/>
    <x v="5"/>
    <x v="2"/>
    <x v="1"/>
    <x v="203"/>
    <n v="404.46"/>
    <n v="20.22"/>
    <x v="1869"/>
  </r>
  <r>
    <x v="2083"/>
    <s v="CUST00171"/>
    <x v="7"/>
    <s v="Almonds 500g"/>
    <n v="1"/>
    <n v="11.57"/>
    <n v="10"/>
    <x v="4"/>
    <x v="19"/>
    <x v="2"/>
    <x v="0"/>
    <x v="3"/>
    <x v="616"/>
    <n v="11.57"/>
    <n v="1.1599999999999999"/>
    <x v="1870"/>
  </r>
  <r>
    <x v="2084"/>
    <s v="CUST01113"/>
    <x v="3"/>
    <s v="Leather Wallet"/>
    <n v="2"/>
    <n v="61.58"/>
    <n v="5"/>
    <x v="5"/>
    <x v="9"/>
    <x v="0"/>
    <x v="1"/>
    <x v="1"/>
    <x v="215"/>
    <n v="123.16"/>
    <n v="6.16"/>
    <x v="1871"/>
  </r>
  <r>
    <x v="2085"/>
    <s v="CUST02744"/>
    <x v="4"/>
    <s v="Football"/>
    <n v="1"/>
    <n v="38.32"/>
    <n v="0"/>
    <x v="2"/>
    <x v="18"/>
    <x v="6"/>
    <x v="4"/>
    <x v="1"/>
    <x v="415"/>
    <n v="38.32"/>
    <n v="0"/>
    <x v="1066"/>
  </r>
  <r>
    <x v="2086"/>
    <s v="CUST02257"/>
    <x v="1"/>
    <s v="Storage Organizer"/>
    <n v="2"/>
    <n v="122.94"/>
    <n v="5"/>
    <x v="5"/>
    <x v="22"/>
    <x v="5"/>
    <x v="0"/>
    <x v="5"/>
    <x v="517"/>
    <n v="245.88"/>
    <n v="12.29"/>
    <x v="1872"/>
  </r>
  <r>
    <x v="2087"/>
    <s v="CUST02475"/>
    <x v="3"/>
    <s v="Running Shoes"/>
    <n v="1"/>
    <n v="67.61"/>
    <n v="10"/>
    <x v="2"/>
    <x v="18"/>
    <x v="6"/>
    <x v="0"/>
    <x v="0"/>
    <x v="437"/>
    <n v="67.61"/>
    <n v="6.76"/>
    <x v="1496"/>
  </r>
  <r>
    <x v="2088"/>
    <s v="CUST03151"/>
    <x v="3"/>
    <s v="Leather Wallet"/>
    <n v="1"/>
    <n v="11.21"/>
    <n v="15"/>
    <x v="1"/>
    <x v="9"/>
    <x v="0"/>
    <x v="3"/>
    <x v="1"/>
    <x v="822"/>
    <n v="11.21"/>
    <n v="1.68"/>
    <x v="1381"/>
  </r>
  <r>
    <x v="2089"/>
    <s v="CUST02593"/>
    <x v="4"/>
    <s v="Cricket Bat"/>
    <n v="2"/>
    <n v="127.41"/>
    <n v="5"/>
    <x v="0"/>
    <x v="0"/>
    <x v="0"/>
    <x v="1"/>
    <x v="1"/>
    <x v="720"/>
    <n v="254.82"/>
    <n v="12.74"/>
    <x v="1873"/>
  </r>
  <r>
    <x v="2090"/>
    <s v="CUST03355"/>
    <x v="6"/>
    <s v="Wireless Earbuds"/>
    <n v="3"/>
    <n v="77.680000000000007"/>
    <m/>
    <x v="2"/>
    <x v="10"/>
    <x v="3"/>
    <x v="0"/>
    <x v="2"/>
    <x v="365"/>
    <n v="233.04"/>
    <m/>
    <x v="4"/>
  </r>
  <r>
    <x v="2091"/>
    <s v="CUST01031"/>
    <x v="5"/>
    <s v="Remote Control Car"/>
    <n v="3"/>
    <n v="34.9"/>
    <n v="20"/>
    <x v="3"/>
    <x v="13"/>
    <x v="4"/>
    <x v="4"/>
    <x v="1"/>
    <x v="552"/>
    <n v="104.7"/>
    <n v="20.94"/>
    <x v="1874"/>
  </r>
  <r>
    <x v="2092"/>
    <s v="CUST00029"/>
    <x v="6"/>
    <s v="Laptop Stand"/>
    <n v="1"/>
    <n v="132.12"/>
    <n v="15"/>
    <x v="3"/>
    <x v="18"/>
    <x v="6"/>
    <x v="2"/>
    <x v="1"/>
    <x v="751"/>
    <n v="132.12"/>
    <n v="19.82"/>
    <x v="1875"/>
  </r>
  <r>
    <x v="2093"/>
    <s v="CUST02585"/>
    <x v="6"/>
    <s v="Power Bank"/>
    <n v="2"/>
    <n v="138.51"/>
    <m/>
    <x v="3"/>
    <x v="12"/>
    <x v="3"/>
    <x v="4"/>
    <x v="1"/>
    <x v="16"/>
    <n v="277.02"/>
    <m/>
    <x v="4"/>
  </r>
  <r>
    <x v="2094"/>
    <s v="CUST01317"/>
    <x v="1"/>
    <s v="Storage Organizer"/>
    <n v="1"/>
    <n v="114.29"/>
    <n v="0"/>
    <x v="4"/>
    <x v="7"/>
    <x v="4"/>
    <x v="0"/>
    <x v="3"/>
    <x v="296"/>
    <n v="114.29"/>
    <n v="0"/>
    <x v="1876"/>
  </r>
  <r>
    <x v="2095"/>
    <s v="CUST00043"/>
    <x v="1"/>
    <s v="LED Desk Lamp"/>
    <n v="4"/>
    <n v="83.84"/>
    <n v="10"/>
    <x v="2"/>
    <x v="13"/>
    <x v="4"/>
    <x v="0"/>
    <x v="3"/>
    <x v="593"/>
    <n v="335.36"/>
    <n v="33.54"/>
    <x v="1877"/>
  </r>
  <r>
    <x v="2096"/>
    <s v="CUST02004"/>
    <x v="6"/>
    <s v="Smartwatch"/>
    <n v="4"/>
    <n v="217.64"/>
    <n v="15"/>
    <x v="3"/>
    <x v="4"/>
    <x v="1"/>
    <x v="0"/>
    <x v="3"/>
    <x v="787"/>
    <n v="870.56"/>
    <n v="130.58000000000001"/>
    <x v="1878"/>
  </r>
  <r>
    <x v="2097"/>
    <s v="CUST02494"/>
    <x v="6"/>
    <s v="Smartwatch"/>
    <n v="3"/>
    <n v="234.2"/>
    <n v="0"/>
    <x v="4"/>
    <x v="21"/>
    <x v="1"/>
    <x v="0"/>
    <x v="0"/>
    <x v="744"/>
    <n v="702.6"/>
    <n v="0"/>
    <x v="1879"/>
  </r>
  <r>
    <x v="2098"/>
    <s v="CUST01152"/>
    <x v="7"/>
    <s v="Green Tea Pack"/>
    <n v="2"/>
    <n v="7.74"/>
    <n v="0"/>
    <x v="2"/>
    <x v="6"/>
    <x v="3"/>
    <x v="0"/>
    <x v="1"/>
    <x v="285"/>
    <n v="15.48"/>
    <n v="0"/>
    <x v="1880"/>
  </r>
  <r>
    <x v="2099"/>
    <s v="CUST01740"/>
    <x v="1"/>
    <s v="Air Fryer"/>
    <n v="2"/>
    <n v="168.66"/>
    <n v="10"/>
    <x v="2"/>
    <x v="18"/>
    <x v="6"/>
    <x v="0"/>
    <x v="3"/>
    <x v="178"/>
    <n v="337.32"/>
    <n v="33.729999999999997"/>
    <x v="1881"/>
  </r>
  <r>
    <x v="2100"/>
    <s v="CUST00430"/>
    <x v="2"/>
    <s v="Shampoo"/>
    <n v="3"/>
    <n v="48.94"/>
    <n v="15"/>
    <x v="4"/>
    <x v="22"/>
    <x v="5"/>
    <x v="0"/>
    <x v="0"/>
    <x v="823"/>
    <n v="146.82"/>
    <n v="22.02"/>
    <x v="1882"/>
  </r>
  <r>
    <x v="2101"/>
    <s v="CUST02373"/>
    <x v="2"/>
    <s v="Shampoo"/>
    <n v="2"/>
    <n v="56.47"/>
    <n v="10"/>
    <x v="2"/>
    <x v="8"/>
    <x v="2"/>
    <x v="1"/>
    <x v="1"/>
    <x v="89"/>
    <n v="112.94"/>
    <n v="11.29"/>
    <x v="1883"/>
  </r>
  <r>
    <x v="2102"/>
    <s v="CUST00488"/>
    <x v="2"/>
    <s v="Lipstick"/>
    <n v="2"/>
    <n v="15.01"/>
    <n v="0"/>
    <x v="3"/>
    <x v="13"/>
    <x v="4"/>
    <x v="0"/>
    <x v="0"/>
    <x v="328"/>
    <n v="30.02"/>
    <n v="0"/>
    <x v="1884"/>
  </r>
  <r>
    <x v="2103"/>
    <s v="CUST01931"/>
    <x v="2"/>
    <s v="Perfume"/>
    <n v="1"/>
    <n v="30.89"/>
    <n v="0"/>
    <x v="4"/>
    <x v="16"/>
    <x v="4"/>
    <x v="0"/>
    <x v="5"/>
    <x v="187"/>
    <n v="30.89"/>
    <n v="0"/>
    <x v="1885"/>
  </r>
  <r>
    <x v="2104"/>
    <s v="CUST02316"/>
    <x v="6"/>
    <s v="Wireless Earbuds"/>
    <n v="1"/>
    <n v="48.56"/>
    <n v="25"/>
    <x v="3"/>
    <x v="2"/>
    <x v="2"/>
    <x v="0"/>
    <x v="3"/>
    <x v="619"/>
    <n v="48.56"/>
    <n v="12.14"/>
    <x v="1886"/>
  </r>
  <r>
    <x v="2105"/>
    <s v="CUST01288"/>
    <x v="7"/>
    <s v="Olive Oil 1L"/>
    <n v="5"/>
    <n v="28.95"/>
    <n v="10"/>
    <x v="3"/>
    <x v="3"/>
    <x v="0"/>
    <x v="4"/>
    <x v="1"/>
    <x v="767"/>
    <n v="144.75"/>
    <n v="14.48"/>
    <x v="1887"/>
  </r>
  <r>
    <x v="2106"/>
    <s v="CUST02054"/>
    <x v="3"/>
    <s v="Denim Jacket"/>
    <n v="1"/>
    <n v="48.9"/>
    <n v="5"/>
    <x v="3"/>
    <x v="19"/>
    <x v="2"/>
    <x v="0"/>
    <x v="1"/>
    <x v="614"/>
    <n v="48.9"/>
    <n v="2.44"/>
    <x v="1888"/>
  </r>
  <r>
    <x v="2107"/>
    <s v="CUST03041"/>
    <x v="5"/>
    <s v="Action Figure"/>
    <n v="5"/>
    <n v="78.069999999999993"/>
    <n v="0"/>
    <x v="2"/>
    <x v="17"/>
    <x v="5"/>
    <x v="0"/>
    <x v="3"/>
    <x v="569"/>
    <n v="390.35"/>
    <n v="0"/>
    <x v="1889"/>
  </r>
  <r>
    <x v="2108"/>
    <s v="CUST01682"/>
    <x v="5"/>
    <s v="Building Blocks Set"/>
    <n v="2"/>
    <n v="38.380000000000003"/>
    <n v="0"/>
    <x v="5"/>
    <x v="18"/>
    <x v="6"/>
    <x v="0"/>
    <x v="0"/>
    <x v="735"/>
    <n v="76.760000000000005"/>
    <n v="0"/>
    <x v="1890"/>
  </r>
  <r>
    <x v="2109"/>
    <s v="CUST01544"/>
    <x v="2"/>
    <s v="Lipstick"/>
    <n v="1"/>
    <n v="57.96"/>
    <m/>
    <x v="2"/>
    <x v="18"/>
    <x v="6"/>
    <x v="3"/>
    <x v="1"/>
    <x v="250"/>
    <n v="57.96"/>
    <m/>
    <x v="4"/>
  </r>
  <r>
    <x v="2110"/>
    <s v="CUST02322"/>
    <x v="3"/>
    <s v="Hoodie"/>
    <n v="2"/>
    <n v="103.01"/>
    <n v="20"/>
    <x v="2"/>
    <x v="16"/>
    <x v="4"/>
    <x v="0"/>
    <x v="0"/>
    <x v="136"/>
    <n v="206.02"/>
    <n v="41.2"/>
    <x v="1891"/>
  </r>
  <r>
    <x v="2111"/>
    <s v="CUST03211"/>
    <x v="7"/>
    <s v="Green Tea Pack"/>
    <n v="1"/>
    <n v="10.74"/>
    <n v="5"/>
    <x v="1"/>
    <x v="0"/>
    <x v="0"/>
    <x v="0"/>
    <x v="0"/>
    <x v="335"/>
    <n v="10.74"/>
    <n v="0.54"/>
    <x v="1892"/>
  </r>
  <r>
    <x v="2112"/>
    <s v="CUST02294"/>
    <x v="5"/>
    <s v="Puzzle 1000pc"/>
    <n v="1"/>
    <n v="55.31"/>
    <n v="5"/>
    <x v="1"/>
    <x v="0"/>
    <x v="0"/>
    <x v="3"/>
    <x v="1"/>
    <x v="208"/>
    <n v="55.31"/>
    <n v="2.77"/>
    <x v="1893"/>
  </r>
  <r>
    <x v="2113"/>
    <s v="CUST01192"/>
    <x v="4"/>
    <s v="Cricket Bat"/>
    <n v="2"/>
    <n v="101.66"/>
    <n v="5"/>
    <x v="3"/>
    <x v="16"/>
    <x v="4"/>
    <x v="1"/>
    <x v="1"/>
    <x v="364"/>
    <n v="203.32"/>
    <n v="10.17"/>
    <x v="1894"/>
  </r>
  <r>
    <x v="2114"/>
    <s v="CUST00132"/>
    <x v="7"/>
    <s v="Green Tea Pack"/>
    <n v="1"/>
    <n v="27.51"/>
    <n v="5"/>
    <x v="2"/>
    <x v="7"/>
    <x v="4"/>
    <x v="0"/>
    <x v="0"/>
    <x v="541"/>
    <n v="27.51"/>
    <n v="1.38"/>
    <x v="1895"/>
  </r>
  <r>
    <x v="2115"/>
    <s v="CUST00252"/>
    <x v="5"/>
    <s v="Action Figure"/>
    <n v="1"/>
    <n v="17.920000000000002"/>
    <n v="0"/>
    <x v="4"/>
    <x v="11"/>
    <x v="5"/>
    <x v="1"/>
    <x v="1"/>
    <x v="824"/>
    <n v="17.920000000000002"/>
    <n v="0"/>
    <x v="1896"/>
  </r>
  <r>
    <x v="2116"/>
    <s v="CUST01200"/>
    <x v="6"/>
    <s v="Gaming Mouse"/>
    <n v="1"/>
    <n v="64.42"/>
    <m/>
    <x v="3"/>
    <x v="15"/>
    <x v="6"/>
    <x v="0"/>
    <x v="3"/>
    <x v="569"/>
    <n v="64.42"/>
    <m/>
    <x v="4"/>
  </r>
  <r>
    <x v="2117"/>
    <s v="CUST03358"/>
    <x v="0"/>
    <s v="Cookbook"/>
    <n v="1"/>
    <n v="32.93"/>
    <n v="10"/>
    <x v="5"/>
    <x v="0"/>
    <x v="0"/>
    <x v="4"/>
    <x v="1"/>
    <x v="307"/>
    <n v="32.93"/>
    <n v="3.29"/>
    <x v="1897"/>
  </r>
  <r>
    <x v="2118"/>
    <s v="CUST00004"/>
    <x v="7"/>
    <s v="Basmati Rice 5kg"/>
    <n v="2"/>
    <n v="13.3"/>
    <n v="5"/>
    <x v="0"/>
    <x v="16"/>
    <x v="4"/>
    <x v="0"/>
    <x v="0"/>
    <x v="433"/>
    <n v="26.6"/>
    <n v="1.33"/>
    <x v="1898"/>
  </r>
  <r>
    <x v="2119"/>
    <s v="CUST02498"/>
    <x v="1"/>
    <s v="Vacuum Cleaner"/>
    <n v="3"/>
    <n v="123.3"/>
    <n v="15"/>
    <x v="4"/>
    <x v="1"/>
    <x v="1"/>
    <x v="1"/>
    <x v="1"/>
    <x v="90"/>
    <n v="369.9"/>
    <n v="55.48"/>
    <x v="1899"/>
  </r>
  <r>
    <x v="2120"/>
    <s v="CUST01359"/>
    <x v="1"/>
    <s v="LED Desk Lamp"/>
    <n v="1"/>
    <n v="169.2"/>
    <n v="0"/>
    <x v="2"/>
    <x v="4"/>
    <x v="1"/>
    <x v="1"/>
    <x v="1"/>
    <x v="340"/>
    <n v="169.2"/>
    <n v="0"/>
    <x v="920"/>
  </r>
  <r>
    <x v="2121"/>
    <s v="CUST03238"/>
    <x v="4"/>
    <s v="Cycling Helmet"/>
    <n v="2"/>
    <n v="142.15"/>
    <n v="5"/>
    <x v="2"/>
    <x v="0"/>
    <x v="0"/>
    <x v="0"/>
    <x v="0"/>
    <x v="825"/>
    <n v="284.3"/>
    <n v="14.22"/>
    <x v="1900"/>
  </r>
  <r>
    <x v="2122"/>
    <s v="CUST01601"/>
    <x v="1"/>
    <s v="Air Fryer"/>
    <n v="1"/>
    <n v="134"/>
    <n v="25"/>
    <x v="1"/>
    <x v="2"/>
    <x v="2"/>
    <x v="0"/>
    <x v="2"/>
    <x v="32"/>
    <n v="134"/>
    <n v="33.5"/>
    <x v="1901"/>
  </r>
  <r>
    <x v="2123"/>
    <s v="CUST01811"/>
    <x v="0"/>
    <s v="Cookbook"/>
    <n v="1"/>
    <n v="6.03"/>
    <n v="0"/>
    <x v="2"/>
    <x v="15"/>
    <x v="6"/>
    <x v="0"/>
    <x v="3"/>
    <x v="559"/>
    <n v="6.03"/>
    <n v="0"/>
    <x v="1902"/>
  </r>
  <r>
    <x v="2124"/>
    <s v="CUST03257"/>
    <x v="2"/>
    <s v="Sunscreen SPF50"/>
    <n v="3"/>
    <n v="52.37"/>
    <n v="20"/>
    <x v="3"/>
    <x v="21"/>
    <x v="1"/>
    <x v="0"/>
    <x v="0"/>
    <x v="671"/>
    <n v="157.11000000000001"/>
    <n v="31.42"/>
    <x v="1903"/>
  </r>
  <r>
    <x v="2125"/>
    <s v="CUST01225"/>
    <x v="4"/>
    <s v="Dumbbell Set"/>
    <n v="1"/>
    <n v="27.85"/>
    <n v="10"/>
    <x v="5"/>
    <x v="9"/>
    <x v="0"/>
    <x v="1"/>
    <x v="1"/>
    <x v="673"/>
    <n v="27.85"/>
    <n v="2.78"/>
    <x v="1904"/>
  </r>
  <r>
    <x v="2126"/>
    <s v="CUST01207"/>
    <x v="6"/>
    <s v="Webcam"/>
    <n v="1"/>
    <n v="203.46"/>
    <n v="15"/>
    <x v="5"/>
    <x v="4"/>
    <x v="1"/>
    <x v="0"/>
    <x v="3"/>
    <x v="155"/>
    <n v="203.46"/>
    <n v="30.52"/>
    <x v="1905"/>
  </r>
  <r>
    <x v="2127"/>
    <s v="CUST03308"/>
    <x v="2"/>
    <s v="Perfume"/>
    <n v="3"/>
    <n v="44.92"/>
    <n v="5"/>
    <x v="0"/>
    <x v="18"/>
    <x v="6"/>
    <x v="3"/>
    <x v="1"/>
    <x v="275"/>
    <n v="134.76"/>
    <n v="6.74"/>
    <x v="1906"/>
  </r>
  <r>
    <x v="2128"/>
    <s v="CUST00130"/>
    <x v="3"/>
    <s v="Hoodie"/>
    <n v="1"/>
    <n v="10.93"/>
    <n v="5"/>
    <x v="4"/>
    <x v="20"/>
    <x v="3"/>
    <x v="0"/>
    <x v="2"/>
    <x v="362"/>
    <n v="10.93"/>
    <n v="0.55000000000000004"/>
    <x v="976"/>
  </r>
  <r>
    <x v="2129"/>
    <s v="CUST00260"/>
    <x v="6"/>
    <s v="USB-C Cable"/>
    <n v="1"/>
    <n v="243.92"/>
    <n v="0"/>
    <x v="1"/>
    <x v="17"/>
    <x v="5"/>
    <x v="0"/>
    <x v="3"/>
    <x v="678"/>
    <n v="243.92"/>
    <n v="0"/>
    <x v="1907"/>
  </r>
  <r>
    <x v="2130"/>
    <s v="CUST03149"/>
    <x v="7"/>
    <s v="Olive Oil 1L"/>
    <n v="2"/>
    <n v="4.03"/>
    <n v="15"/>
    <x v="1"/>
    <x v="21"/>
    <x v="1"/>
    <x v="0"/>
    <x v="0"/>
    <x v="667"/>
    <n v="8.06"/>
    <n v="1.21"/>
    <x v="1908"/>
  </r>
  <r>
    <x v="2131"/>
    <s v="CUST01905"/>
    <x v="4"/>
    <s v="Cycling Helmet"/>
    <n v="1"/>
    <n v="26.39"/>
    <n v="20"/>
    <x v="4"/>
    <x v="8"/>
    <x v="2"/>
    <x v="0"/>
    <x v="0"/>
    <x v="826"/>
    <n v="26.39"/>
    <n v="5.28"/>
    <x v="1909"/>
  </r>
  <r>
    <x v="2132"/>
    <s v="CUST03120"/>
    <x v="4"/>
    <s v="Dumbbell Set"/>
    <n v="1"/>
    <n v="30.37"/>
    <n v="0"/>
    <x v="2"/>
    <x v="15"/>
    <x v="6"/>
    <x v="0"/>
    <x v="0"/>
    <x v="317"/>
    <n v="30.37"/>
    <n v="0"/>
    <x v="1910"/>
  </r>
  <r>
    <x v="2133"/>
    <s v="CUST02314"/>
    <x v="0"/>
    <s v="Cookbook"/>
    <n v="1"/>
    <n v="21.49"/>
    <n v="5"/>
    <x v="0"/>
    <x v="14"/>
    <x v="5"/>
    <x v="0"/>
    <x v="0"/>
    <x v="314"/>
    <n v="21.49"/>
    <n v="1.07"/>
    <x v="1911"/>
  </r>
  <r>
    <x v="2134"/>
    <s v="CUST00430"/>
    <x v="7"/>
    <s v="Green Tea Pack"/>
    <n v="4"/>
    <n v="4.22"/>
    <n v="0"/>
    <x v="3"/>
    <x v="15"/>
    <x v="6"/>
    <x v="0"/>
    <x v="1"/>
    <x v="709"/>
    <n v="16.88"/>
    <n v="0"/>
    <x v="1912"/>
  </r>
  <r>
    <x v="2135"/>
    <s v="CUST02913"/>
    <x v="0"/>
    <s v="Fiction Novel"/>
    <n v="3"/>
    <n v="10.27"/>
    <n v="5"/>
    <x v="1"/>
    <x v="16"/>
    <x v="4"/>
    <x v="0"/>
    <x v="3"/>
    <x v="413"/>
    <n v="30.81"/>
    <n v="1.54"/>
    <x v="1913"/>
  </r>
  <r>
    <x v="2136"/>
    <s v="CUST00333"/>
    <x v="0"/>
    <s v="Self-Help Book"/>
    <n v="4"/>
    <n v="23.53"/>
    <n v="0"/>
    <x v="4"/>
    <x v="16"/>
    <x v="4"/>
    <x v="0"/>
    <x v="3"/>
    <x v="47"/>
    <n v="94.12"/>
    <n v="0"/>
    <x v="942"/>
  </r>
  <r>
    <x v="2137"/>
    <s v="CUST00330"/>
    <x v="4"/>
    <s v="Cricket Bat"/>
    <n v="1"/>
    <n v="112.22"/>
    <n v="0"/>
    <x v="2"/>
    <x v="21"/>
    <x v="1"/>
    <x v="1"/>
    <x v="1"/>
    <x v="557"/>
    <n v="112.22"/>
    <n v="0"/>
    <x v="1914"/>
  </r>
  <r>
    <x v="2138"/>
    <s v="CUST00638"/>
    <x v="6"/>
    <s v="Smartwatch"/>
    <n v="2"/>
    <n v="215.28"/>
    <n v="0"/>
    <x v="5"/>
    <x v="18"/>
    <x v="6"/>
    <x v="0"/>
    <x v="3"/>
    <x v="155"/>
    <n v="430.56"/>
    <n v="0"/>
    <x v="1915"/>
  </r>
  <r>
    <x v="2139"/>
    <s v="CUST00135"/>
    <x v="1"/>
    <s v="Ceramic Mug Set"/>
    <n v="4"/>
    <n v="70.89"/>
    <n v="0"/>
    <x v="5"/>
    <x v="14"/>
    <x v="5"/>
    <x v="2"/>
    <x v="1"/>
    <x v="761"/>
    <n v="283.56"/>
    <n v="0"/>
    <x v="1916"/>
  </r>
  <r>
    <x v="2140"/>
    <s v="CUST02504"/>
    <x v="3"/>
    <s v="Backpack"/>
    <n v="2"/>
    <n v="41.45"/>
    <n v="0"/>
    <x v="0"/>
    <x v="3"/>
    <x v="0"/>
    <x v="0"/>
    <x v="3"/>
    <x v="641"/>
    <n v="82.9"/>
    <n v="0"/>
    <x v="1917"/>
  </r>
  <r>
    <x v="2141"/>
    <s v="CUST00585"/>
    <x v="7"/>
    <s v="Basmati Rice 5kg"/>
    <n v="3"/>
    <n v="7.5"/>
    <n v="0"/>
    <x v="5"/>
    <x v="16"/>
    <x v="4"/>
    <x v="0"/>
    <x v="4"/>
    <x v="679"/>
    <n v="22.5"/>
    <n v="0"/>
    <x v="1918"/>
  </r>
  <r>
    <x v="2142"/>
    <s v="CUST00173"/>
    <x v="5"/>
    <s v="Remote Control Car"/>
    <n v="3"/>
    <n v="34.58"/>
    <m/>
    <x v="0"/>
    <x v="19"/>
    <x v="2"/>
    <x v="1"/>
    <x v="1"/>
    <x v="96"/>
    <n v="103.74"/>
    <m/>
    <x v="4"/>
  </r>
  <r>
    <x v="2143"/>
    <s v="CUST00459"/>
    <x v="3"/>
    <s v="Running Shoes"/>
    <n v="1"/>
    <n v="23.15"/>
    <n v="0"/>
    <x v="0"/>
    <x v="6"/>
    <x v="3"/>
    <x v="0"/>
    <x v="0"/>
    <x v="674"/>
    <n v="23.15"/>
    <n v="0"/>
    <x v="1919"/>
  </r>
  <r>
    <x v="2144"/>
    <s v="CUST00649"/>
    <x v="4"/>
    <s v="Yoga Mat"/>
    <n v="2"/>
    <n v="47.85"/>
    <n v="0"/>
    <x v="1"/>
    <x v="21"/>
    <x v="1"/>
    <x v="0"/>
    <x v="3"/>
    <x v="762"/>
    <n v="95.7"/>
    <n v="0"/>
    <x v="1920"/>
  </r>
  <r>
    <x v="2145"/>
    <s v="CUST00486"/>
    <x v="7"/>
    <s v="Basmati Rice 5kg"/>
    <n v="1"/>
    <n v="21.35"/>
    <n v="20"/>
    <x v="3"/>
    <x v="4"/>
    <x v="1"/>
    <x v="0"/>
    <x v="3"/>
    <x v="412"/>
    <n v="21.35"/>
    <n v="4.2699999999999996"/>
    <x v="1921"/>
  </r>
  <r>
    <x v="2146"/>
    <s v="CUST02057"/>
    <x v="4"/>
    <s v="Yoga Mat"/>
    <n v="1"/>
    <n v="51.78"/>
    <n v="5"/>
    <x v="1"/>
    <x v="20"/>
    <x v="2"/>
    <x v="0"/>
    <x v="3"/>
    <x v="598"/>
    <n v="51.78"/>
    <n v="2.59"/>
    <x v="1922"/>
  </r>
  <r>
    <x v="2147"/>
    <s v="CUST01587"/>
    <x v="4"/>
    <s v="Cricket Bat"/>
    <n v="2"/>
    <n v="91.17"/>
    <n v="0"/>
    <x v="3"/>
    <x v="3"/>
    <x v="0"/>
    <x v="0"/>
    <x v="1"/>
    <x v="292"/>
    <n v="182.34"/>
    <n v="0"/>
    <x v="1923"/>
  </r>
  <r>
    <x v="2148"/>
    <s v="CUST03446"/>
    <x v="5"/>
    <s v="Building Blocks Set"/>
    <n v="2"/>
    <n v="75.430000000000007"/>
    <n v="15"/>
    <x v="4"/>
    <x v="20"/>
    <x v="3"/>
    <x v="0"/>
    <x v="0"/>
    <x v="608"/>
    <n v="150.86000000000001"/>
    <n v="22.63"/>
    <x v="1924"/>
  </r>
  <r>
    <x v="2149"/>
    <s v="CUST02165"/>
    <x v="2"/>
    <s v="Sunscreen SPF50"/>
    <n v="2"/>
    <n v="13.84"/>
    <n v="5"/>
    <x v="0"/>
    <x v="19"/>
    <x v="2"/>
    <x v="3"/>
    <x v="1"/>
    <x v="357"/>
    <n v="27.68"/>
    <n v="1.38"/>
    <x v="1925"/>
  </r>
  <r>
    <x v="2150"/>
    <s v="CUST01891"/>
    <x v="0"/>
    <s v="Kids Storybook"/>
    <n v="1"/>
    <n v="6.1"/>
    <n v="25"/>
    <x v="3"/>
    <x v="6"/>
    <x v="3"/>
    <x v="0"/>
    <x v="0"/>
    <x v="632"/>
    <n v="6.1"/>
    <n v="1.52"/>
    <x v="1926"/>
  </r>
  <r>
    <x v="2151"/>
    <s v="CUST02186"/>
    <x v="1"/>
    <s v="Storage Organizer"/>
    <n v="4"/>
    <n v="153.94"/>
    <n v="0"/>
    <x v="3"/>
    <x v="18"/>
    <x v="6"/>
    <x v="0"/>
    <x v="3"/>
    <x v="390"/>
    <n v="615.76"/>
    <n v="0"/>
    <x v="1927"/>
  </r>
  <r>
    <x v="2152"/>
    <s v="CUST00394"/>
    <x v="0"/>
    <s v="Self-Help Book"/>
    <n v="3"/>
    <n v="9.15"/>
    <n v="0"/>
    <x v="2"/>
    <x v="22"/>
    <x v="5"/>
    <x v="3"/>
    <x v="1"/>
    <x v="26"/>
    <n v="27.45"/>
    <n v="0"/>
    <x v="518"/>
  </r>
  <r>
    <x v="2153"/>
    <s v="CUST00798"/>
    <x v="7"/>
    <s v="Basmati Rice 5kg"/>
    <n v="2"/>
    <n v="27.56"/>
    <n v="25"/>
    <x v="2"/>
    <x v="11"/>
    <x v="5"/>
    <x v="0"/>
    <x v="3"/>
    <x v="392"/>
    <n v="55.12"/>
    <n v="13.78"/>
    <x v="1928"/>
  </r>
  <r>
    <x v="2154"/>
    <s v="CUST00091"/>
    <x v="1"/>
    <s v="Vacuum Cleaner"/>
    <n v="2"/>
    <n v="95.21"/>
    <n v="15"/>
    <x v="4"/>
    <x v="0"/>
    <x v="0"/>
    <x v="4"/>
    <x v="1"/>
    <x v="281"/>
    <n v="190.42"/>
    <n v="28.56"/>
    <x v="1929"/>
  </r>
  <r>
    <x v="2155"/>
    <s v="CUST02373"/>
    <x v="0"/>
    <s v="Cookbook"/>
    <n v="1"/>
    <n v="19.3"/>
    <n v="15"/>
    <x v="5"/>
    <x v="13"/>
    <x v="4"/>
    <x v="0"/>
    <x v="5"/>
    <x v="211"/>
    <n v="19.3"/>
    <n v="2.9"/>
    <x v="1471"/>
  </r>
  <r>
    <x v="2156"/>
    <s v="CUST02020"/>
    <x v="0"/>
    <s v="Self-Help Book"/>
    <n v="2"/>
    <n v="11.51"/>
    <n v="15"/>
    <x v="1"/>
    <x v="15"/>
    <x v="6"/>
    <x v="0"/>
    <x v="3"/>
    <x v="31"/>
    <n v="23.02"/>
    <n v="3.45"/>
    <x v="1930"/>
  </r>
  <r>
    <x v="2157"/>
    <s v="CUST00785"/>
    <x v="7"/>
    <s v="Olive Oil 1L"/>
    <n v="1"/>
    <n v="3.43"/>
    <n v="20"/>
    <x v="5"/>
    <x v="17"/>
    <x v="5"/>
    <x v="0"/>
    <x v="0"/>
    <x v="120"/>
    <n v="3.43"/>
    <n v="0.69"/>
    <x v="1931"/>
  </r>
  <r>
    <x v="2158"/>
    <s v="CUST00503"/>
    <x v="4"/>
    <s v="Dumbbell Set"/>
    <n v="2"/>
    <n v="115.35"/>
    <n v="15"/>
    <x v="0"/>
    <x v="6"/>
    <x v="3"/>
    <x v="1"/>
    <x v="1"/>
    <x v="134"/>
    <n v="230.7"/>
    <n v="34.6"/>
    <x v="1932"/>
  </r>
  <r>
    <x v="2159"/>
    <s v="CUST02232"/>
    <x v="5"/>
    <s v="Action Figure"/>
    <n v="1"/>
    <n v="8.39"/>
    <n v="0"/>
    <x v="0"/>
    <x v="22"/>
    <x v="5"/>
    <x v="0"/>
    <x v="3"/>
    <x v="84"/>
    <n v="8.39"/>
    <n v="0"/>
    <x v="1933"/>
  </r>
  <r>
    <x v="2160"/>
    <s v="CUST02013"/>
    <x v="4"/>
    <s v="Football"/>
    <n v="2"/>
    <n v="17.07"/>
    <m/>
    <x v="1"/>
    <x v="3"/>
    <x v="0"/>
    <x v="0"/>
    <x v="4"/>
    <x v="243"/>
    <n v="34.14"/>
    <m/>
    <x v="4"/>
  </r>
  <r>
    <x v="2161"/>
    <s v="CUST01295"/>
    <x v="6"/>
    <s v="Gaming Mouse"/>
    <n v="1"/>
    <n v="100.33"/>
    <n v="15"/>
    <x v="3"/>
    <x v="9"/>
    <x v="0"/>
    <x v="4"/>
    <x v="1"/>
    <x v="510"/>
    <n v="100.33"/>
    <n v="15.05"/>
    <x v="1934"/>
  </r>
  <r>
    <x v="2162"/>
    <s v="CUST01677"/>
    <x v="3"/>
    <s v="Backpack"/>
    <n v="1"/>
    <n v="54.35"/>
    <n v="5"/>
    <x v="5"/>
    <x v="5"/>
    <x v="3"/>
    <x v="3"/>
    <x v="1"/>
    <x v="54"/>
    <n v="54.35"/>
    <n v="2.72"/>
    <x v="1935"/>
  </r>
  <r>
    <x v="2163"/>
    <s v="CUST00032"/>
    <x v="2"/>
    <s v="Shampoo"/>
    <n v="1"/>
    <n v="16.02"/>
    <n v="5"/>
    <x v="5"/>
    <x v="9"/>
    <x v="0"/>
    <x v="1"/>
    <x v="1"/>
    <x v="785"/>
    <n v="16.02"/>
    <n v="0.8"/>
    <x v="1936"/>
  </r>
  <r>
    <x v="2164"/>
    <s v="CUST03152"/>
    <x v="2"/>
    <s v="Lipstick"/>
    <n v="1"/>
    <n v="15.48"/>
    <n v="10"/>
    <x v="1"/>
    <x v="11"/>
    <x v="5"/>
    <x v="3"/>
    <x v="1"/>
    <x v="272"/>
    <n v="15.48"/>
    <n v="1.55"/>
    <x v="1937"/>
  </r>
  <r>
    <x v="2165"/>
    <s v="CUST01304"/>
    <x v="2"/>
    <s v="Face Moisturizer"/>
    <n v="1"/>
    <n v="40.08"/>
    <n v="15"/>
    <x v="3"/>
    <x v="2"/>
    <x v="2"/>
    <x v="0"/>
    <x v="2"/>
    <x v="798"/>
    <n v="40.08"/>
    <n v="6.01"/>
    <x v="1938"/>
  </r>
  <r>
    <x v="2166"/>
    <s v="CUST00260"/>
    <x v="3"/>
    <s v="Sunglasses"/>
    <n v="1"/>
    <n v="10.8"/>
    <n v="0"/>
    <x v="5"/>
    <x v="18"/>
    <x v="6"/>
    <x v="0"/>
    <x v="2"/>
    <x v="827"/>
    <n v="10.8"/>
    <n v="0"/>
    <x v="1939"/>
  </r>
  <r>
    <x v="2167"/>
    <s v="CUST01811"/>
    <x v="1"/>
    <s v="LED Desk Lamp"/>
    <n v="2"/>
    <n v="154.30000000000001"/>
    <n v="0"/>
    <x v="5"/>
    <x v="14"/>
    <x v="5"/>
    <x v="3"/>
    <x v="1"/>
    <x v="294"/>
    <n v="308.60000000000002"/>
    <n v="0"/>
    <x v="1940"/>
  </r>
  <r>
    <x v="2168"/>
    <s v="CUST00927"/>
    <x v="4"/>
    <s v="Cricket Bat"/>
    <n v="2"/>
    <n v="90.45"/>
    <n v="10"/>
    <x v="3"/>
    <x v="20"/>
    <x v="3"/>
    <x v="0"/>
    <x v="3"/>
    <x v="828"/>
    <n v="180.9"/>
    <n v="18.09"/>
    <x v="1941"/>
  </r>
  <r>
    <x v="2169"/>
    <s v="CUST02783"/>
    <x v="7"/>
    <s v="Olive Oil 1L"/>
    <n v="1"/>
    <n v="23.1"/>
    <n v="5"/>
    <x v="2"/>
    <x v="2"/>
    <x v="2"/>
    <x v="3"/>
    <x v="1"/>
    <x v="429"/>
    <n v="23.1"/>
    <n v="1.1599999999999999"/>
    <x v="1942"/>
  </r>
  <r>
    <x v="2170"/>
    <s v="CUST01034"/>
    <x v="1"/>
    <s v="Blender"/>
    <n v="2"/>
    <n v="45.16"/>
    <n v="0"/>
    <x v="1"/>
    <x v="17"/>
    <x v="5"/>
    <x v="0"/>
    <x v="0"/>
    <x v="21"/>
    <n v="90.32"/>
    <n v="0"/>
    <x v="1943"/>
  </r>
  <r>
    <x v="2171"/>
    <s v="CUST02181"/>
    <x v="2"/>
    <s v="Perfume"/>
    <n v="1"/>
    <n v="24.14"/>
    <n v="0"/>
    <x v="0"/>
    <x v="19"/>
    <x v="2"/>
    <x v="0"/>
    <x v="3"/>
    <x v="70"/>
    <n v="24.14"/>
    <n v="0"/>
    <x v="1944"/>
  </r>
  <r>
    <x v="2172"/>
    <s v="CUST02859"/>
    <x v="0"/>
    <s v="Kids Storybook"/>
    <n v="4"/>
    <n v="18.96"/>
    <n v="0"/>
    <x v="5"/>
    <x v="7"/>
    <x v="4"/>
    <x v="0"/>
    <x v="3"/>
    <x v="341"/>
    <n v="75.84"/>
    <n v="0"/>
    <x v="1945"/>
  </r>
  <r>
    <x v="2173"/>
    <s v="CUST01137"/>
    <x v="1"/>
    <s v="Ceramic Mug Set"/>
    <n v="3"/>
    <n v="131.54"/>
    <n v="15"/>
    <x v="4"/>
    <x v="11"/>
    <x v="5"/>
    <x v="4"/>
    <x v="1"/>
    <x v="358"/>
    <n v="394.62"/>
    <n v="59.19"/>
    <x v="1946"/>
  </r>
  <r>
    <x v="2174"/>
    <s v="CUST03119"/>
    <x v="7"/>
    <s v="Almonds 500g"/>
    <n v="1"/>
    <n v="11.75"/>
    <n v="5"/>
    <x v="0"/>
    <x v="5"/>
    <x v="3"/>
    <x v="3"/>
    <x v="1"/>
    <x v="103"/>
    <n v="11.75"/>
    <n v="0.59"/>
    <x v="1947"/>
  </r>
  <r>
    <x v="2175"/>
    <s v="CUST02765"/>
    <x v="2"/>
    <s v="Lipstick"/>
    <n v="1"/>
    <n v="36.89"/>
    <n v="0"/>
    <x v="4"/>
    <x v="8"/>
    <x v="2"/>
    <x v="3"/>
    <x v="1"/>
    <x v="789"/>
    <n v="36.89"/>
    <n v="0"/>
    <x v="1948"/>
  </r>
  <r>
    <x v="2176"/>
    <s v="CUST02299"/>
    <x v="2"/>
    <s v="Lipstick"/>
    <n v="1"/>
    <n v="55.89"/>
    <n v="10"/>
    <x v="3"/>
    <x v="2"/>
    <x v="2"/>
    <x v="3"/>
    <x v="1"/>
    <x v="742"/>
    <n v="55.89"/>
    <n v="5.59"/>
    <x v="1949"/>
  </r>
  <r>
    <x v="2177"/>
    <s v="CUST01045"/>
    <x v="0"/>
    <s v="Cookbook"/>
    <n v="5"/>
    <n v="30.92"/>
    <n v="10"/>
    <x v="4"/>
    <x v="4"/>
    <x v="1"/>
    <x v="0"/>
    <x v="0"/>
    <x v="228"/>
    <n v="154.6"/>
    <n v="15.46"/>
    <x v="1950"/>
  </r>
  <r>
    <x v="2178"/>
    <s v="CUST01331"/>
    <x v="4"/>
    <s v="Yoga Mat"/>
    <n v="1"/>
    <n v="38.26"/>
    <n v="10"/>
    <x v="2"/>
    <x v="1"/>
    <x v="1"/>
    <x v="0"/>
    <x v="3"/>
    <x v="9"/>
    <n v="38.26"/>
    <n v="3.83"/>
    <x v="1951"/>
  </r>
  <r>
    <x v="2179"/>
    <s v="CUST02672"/>
    <x v="0"/>
    <s v="Self-Help Book"/>
    <n v="1"/>
    <n v="36.75"/>
    <n v="5"/>
    <x v="4"/>
    <x v="0"/>
    <x v="0"/>
    <x v="3"/>
    <x v="1"/>
    <x v="829"/>
    <n v="36.75"/>
    <n v="1.84"/>
    <x v="1952"/>
  </r>
  <r>
    <x v="2180"/>
    <s v="CUST02191"/>
    <x v="1"/>
    <s v="Storage Organizer"/>
    <n v="2"/>
    <n v="133.66"/>
    <m/>
    <x v="3"/>
    <x v="11"/>
    <x v="5"/>
    <x v="0"/>
    <x v="5"/>
    <x v="750"/>
    <n v="267.32"/>
    <m/>
    <x v="4"/>
  </r>
  <r>
    <x v="2181"/>
    <s v="CUST03452"/>
    <x v="7"/>
    <s v="Basmati Rice 5kg"/>
    <n v="1"/>
    <n v="3.86"/>
    <n v="0"/>
    <x v="0"/>
    <x v="1"/>
    <x v="1"/>
    <x v="1"/>
    <x v="1"/>
    <x v="121"/>
    <n v="3.86"/>
    <n v="0"/>
    <x v="1244"/>
  </r>
  <r>
    <x v="2182"/>
    <s v="CUST00519"/>
    <x v="6"/>
    <s v="Bluetooth Speaker"/>
    <n v="1"/>
    <n v="188.1"/>
    <n v="5"/>
    <x v="5"/>
    <x v="18"/>
    <x v="6"/>
    <x v="1"/>
    <x v="1"/>
    <x v="457"/>
    <n v="188.1"/>
    <n v="9.4"/>
    <x v="1953"/>
  </r>
  <r>
    <x v="2183"/>
    <s v="CUST01994"/>
    <x v="7"/>
    <s v="Olive Oil 1L"/>
    <n v="3"/>
    <n v="18.93"/>
    <n v="0"/>
    <x v="5"/>
    <x v="12"/>
    <x v="3"/>
    <x v="0"/>
    <x v="0"/>
    <x v="304"/>
    <n v="56.79"/>
    <n v="0"/>
    <x v="1954"/>
  </r>
  <r>
    <x v="2184"/>
    <s v="CUST00183"/>
    <x v="4"/>
    <s v="Cycling Helmet"/>
    <n v="2"/>
    <n v="34.909999999999997"/>
    <m/>
    <x v="2"/>
    <x v="8"/>
    <x v="2"/>
    <x v="2"/>
    <x v="1"/>
    <x v="111"/>
    <n v="69.819999999999993"/>
    <m/>
    <x v="4"/>
  </r>
  <r>
    <x v="2185"/>
    <s v="CUST01837"/>
    <x v="5"/>
    <s v="Puzzle 1000pc"/>
    <n v="2"/>
    <n v="8.7200000000000006"/>
    <m/>
    <x v="2"/>
    <x v="9"/>
    <x v="0"/>
    <x v="2"/>
    <x v="1"/>
    <x v="133"/>
    <n v="17.440000000000001"/>
    <m/>
    <x v="4"/>
  </r>
  <r>
    <x v="2186"/>
    <s v="CUST00475"/>
    <x v="0"/>
    <s v="Fiction Novel"/>
    <n v="2"/>
    <n v="14.39"/>
    <n v="0"/>
    <x v="3"/>
    <x v="15"/>
    <x v="6"/>
    <x v="3"/>
    <x v="1"/>
    <x v="355"/>
    <n v="28.78"/>
    <n v="0"/>
    <x v="226"/>
  </r>
  <r>
    <x v="2187"/>
    <s v="CUST00059"/>
    <x v="4"/>
    <s v="Cycling Helmet"/>
    <n v="3"/>
    <n v="104.28"/>
    <n v="0"/>
    <x v="3"/>
    <x v="6"/>
    <x v="3"/>
    <x v="3"/>
    <x v="1"/>
    <x v="254"/>
    <n v="312.83999999999997"/>
    <n v="0"/>
    <x v="1955"/>
  </r>
  <r>
    <x v="2188"/>
    <s v="CUST01781"/>
    <x v="4"/>
    <s v="Cycling Helmet"/>
    <n v="2"/>
    <n v="106.98"/>
    <n v="0"/>
    <x v="3"/>
    <x v="19"/>
    <x v="2"/>
    <x v="1"/>
    <x v="1"/>
    <x v="738"/>
    <n v="213.96"/>
    <n v="0"/>
    <x v="1956"/>
  </r>
  <r>
    <x v="2189"/>
    <s v="CUST02048"/>
    <x v="6"/>
    <s v="USB-C Cable"/>
    <n v="1"/>
    <n v="141.94"/>
    <n v="0"/>
    <x v="5"/>
    <x v="13"/>
    <x v="4"/>
    <x v="0"/>
    <x v="1"/>
    <x v="438"/>
    <n v="141.94"/>
    <n v="0"/>
    <x v="1957"/>
  </r>
  <r>
    <x v="2190"/>
    <s v="CUST02389"/>
    <x v="0"/>
    <s v="Kids Storybook"/>
    <n v="1"/>
    <n v="24.75"/>
    <n v="0"/>
    <x v="4"/>
    <x v="9"/>
    <x v="0"/>
    <x v="2"/>
    <x v="1"/>
    <x v="395"/>
    <n v="24.75"/>
    <n v="0"/>
    <x v="1958"/>
  </r>
  <r>
    <x v="2191"/>
    <s v="CUST01122"/>
    <x v="7"/>
    <s v="Green Tea Pack"/>
    <n v="2"/>
    <n v="20"/>
    <n v="0"/>
    <x v="0"/>
    <x v="4"/>
    <x v="1"/>
    <x v="0"/>
    <x v="0"/>
    <x v="604"/>
    <n v="40"/>
    <n v="0"/>
    <x v="1959"/>
  </r>
  <r>
    <x v="2192"/>
    <s v="CUST01969"/>
    <x v="3"/>
    <s v="Formal Shirt"/>
    <n v="1"/>
    <n v="28.17"/>
    <m/>
    <x v="4"/>
    <x v="9"/>
    <x v="0"/>
    <x v="1"/>
    <x v="1"/>
    <x v="149"/>
    <n v="28.17"/>
    <m/>
    <x v="4"/>
  </r>
  <r>
    <x v="2193"/>
    <s v="CUST00120"/>
    <x v="4"/>
    <s v="Dumbbell Set"/>
    <n v="1"/>
    <n v="60.98"/>
    <n v="20"/>
    <x v="5"/>
    <x v="1"/>
    <x v="1"/>
    <x v="0"/>
    <x v="3"/>
    <x v="167"/>
    <n v="60.98"/>
    <n v="12.2"/>
    <x v="1960"/>
  </r>
  <r>
    <x v="2194"/>
    <s v="CUST02025"/>
    <x v="4"/>
    <s v="Cycling Helmet"/>
    <n v="2"/>
    <n v="51.08"/>
    <n v="5"/>
    <x v="4"/>
    <x v="13"/>
    <x v="4"/>
    <x v="2"/>
    <x v="1"/>
    <x v="166"/>
    <n v="102.16"/>
    <n v="5.1100000000000003"/>
    <x v="1961"/>
  </r>
  <r>
    <x v="2195"/>
    <s v="CUST02641"/>
    <x v="2"/>
    <s v="Hair Dryer"/>
    <n v="1"/>
    <n v="20.12"/>
    <n v="10"/>
    <x v="5"/>
    <x v="17"/>
    <x v="5"/>
    <x v="0"/>
    <x v="1"/>
    <x v="584"/>
    <n v="20.12"/>
    <n v="2.0099999999999998"/>
    <x v="1962"/>
  </r>
  <r>
    <x v="2196"/>
    <s v="CUST02103"/>
    <x v="5"/>
    <s v="Puzzle 1000pc"/>
    <n v="4"/>
    <n v="68.05"/>
    <n v="0"/>
    <x v="5"/>
    <x v="18"/>
    <x v="6"/>
    <x v="1"/>
    <x v="1"/>
    <x v="681"/>
    <n v="272.2"/>
    <n v="0"/>
    <x v="1963"/>
  </r>
  <r>
    <x v="2197"/>
    <s v="CUST03254"/>
    <x v="3"/>
    <s v="Hoodie"/>
    <n v="3"/>
    <n v="46.17"/>
    <n v="0"/>
    <x v="3"/>
    <x v="11"/>
    <x v="5"/>
    <x v="0"/>
    <x v="3"/>
    <x v="736"/>
    <n v="138.51"/>
    <n v="0"/>
    <x v="1964"/>
  </r>
  <r>
    <x v="2198"/>
    <s v="CUST01152"/>
    <x v="4"/>
    <s v="Cycling Helmet"/>
    <n v="1"/>
    <n v="30.28"/>
    <n v="20"/>
    <x v="3"/>
    <x v="15"/>
    <x v="6"/>
    <x v="2"/>
    <x v="1"/>
    <x v="131"/>
    <n v="30.28"/>
    <n v="6.06"/>
    <x v="1965"/>
  </r>
  <r>
    <x v="2199"/>
    <s v="CUST02822"/>
    <x v="0"/>
    <s v="Kids Storybook"/>
    <n v="4"/>
    <n v="10.57"/>
    <n v="0"/>
    <x v="2"/>
    <x v="15"/>
    <x v="6"/>
    <x v="1"/>
    <x v="1"/>
    <x v="830"/>
    <n v="42.28"/>
    <n v="0"/>
    <x v="1763"/>
  </r>
  <r>
    <x v="2200"/>
    <s v="CUST03230"/>
    <x v="4"/>
    <s v="Dumbbell Set"/>
    <n v="1"/>
    <n v="56.16"/>
    <n v="20"/>
    <x v="3"/>
    <x v="13"/>
    <x v="4"/>
    <x v="0"/>
    <x v="0"/>
    <x v="831"/>
    <n v="56.16"/>
    <n v="11.23"/>
    <x v="1966"/>
  </r>
  <r>
    <x v="2201"/>
    <s v="CUST02968"/>
    <x v="3"/>
    <s v="Running Shoes"/>
    <n v="5"/>
    <n v="18.54"/>
    <n v="10"/>
    <x v="4"/>
    <x v="7"/>
    <x v="4"/>
    <x v="0"/>
    <x v="3"/>
    <x v="95"/>
    <n v="92.7"/>
    <n v="9.27"/>
    <x v="1967"/>
  </r>
  <r>
    <x v="2202"/>
    <s v="CUST01321"/>
    <x v="0"/>
    <s v="Fiction Novel"/>
    <n v="3"/>
    <n v="32.46"/>
    <n v="10"/>
    <x v="3"/>
    <x v="18"/>
    <x v="6"/>
    <x v="3"/>
    <x v="1"/>
    <x v="832"/>
    <n v="97.38"/>
    <n v="9.74"/>
    <x v="1968"/>
  </r>
  <r>
    <x v="2203"/>
    <s v="CUST03379"/>
    <x v="4"/>
    <s v="Cricket Bat"/>
    <n v="4"/>
    <n v="21.22"/>
    <n v="10"/>
    <x v="1"/>
    <x v="6"/>
    <x v="3"/>
    <x v="0"/>
    <x v="3"/>
    <x v="714"/>
    <n v="84.88"/>
    <n v="8.49"/>
    <x v="1969"/>
  </r>
  <r>
    <x v="2204"/>
    <s v="CUST03203"/>
    <x v="6"/>
    <s v="Webcam"/>
    <n v="1"/>
    <n v="16.48"/>
    <n v="0"/>
    <x v="3"/>
    <x v="22"/>
    <x v="5"/>
    <x v="1"/>
    <x v="1"/>
    <x v="603"/>
    <n v="16.48"/>
    <n v="0"/>
    <x v="1970"/>
  </r>
  <r>
    <x v="2205"/>
    <s v="CUST02024"/>
    <x v="2"/>
    <s v="Face Moisturizer"/>
    <n v="1"/>
    <n v="39.81"/>
    <n v="5"/>
    <x v="1"/>
    <x v="0"/>
    <x v="0"/>
    <x v="0"/>
    <x v="2"/>
    <x v="49"/>
    <n v="39.81"/>
    <n v="1.99"/>
    <x v="1971"/>
  </r>
  <r>
    <x v="2206"/>
    <s v="CUST00646"/>
    <x v="0"/>
    <s v="Kids Storybook"/>
    <n v="5"/>
    <n v="19.54"/>
    <n v="10"/>
    <x v="5"/>
    <x v="16"/>
    <x v="4"/>
    <x v="2"/>
    <x v="1"/>
    <x v="109"/>
    <n v="97.7"/>
    <n v="9.77"/>
    <x v="1972"/>
  </r>
  <r>
    <x v="2207"/>
    <s v="CUST03257"/>
    <x v="6"/>
    <s v="USB-C Cable"/>
    <n v="1"/>
    <n v="66.62"/>
    <n v="0"/>
    <x v="0"/>
    <x v="4"/>
    <x v="1"/>
    <x v="4"/>
    <x v="1"/>
    <x v="693"/>
    <n v="66.62"/>
    <n v="0"/>
    <x v="1973"/>
  </r>
  <r>
    <x v="2208"/>
    <s v="CUST03277"/>
    <x v="7"/>
    <s v="Green Tea Pack"/>
    <n v="2"/>
    <n v="17.43"/>
    <n v="0"/>
    <x v="1"/>
    <x v="16"/>
    <x v="4"/>
    <x v="1"/>
    <x v="1"/>
    <x v="504"/>
    <n v="34.86"/>
    <n v="0"/>
    <x v="1974"/>
  </r>
  <r>
    <x v="2209"/>
    <s v="CUST00823"/>
    <x v="1"/>
    <s v="Air Fryer"/>
    <n v="3"/>
    <n v="117.38"/>
    <n v="15"/>
    <x v="4"/>
    <x v="13"/>
    <x v="4"/>
    <x v="0"/>
    <x v="4"/>
    <x v="389"/>
    <n v="352.14"/>
    <n v="52.82"/>
    <x v="1975"/>
  </r>
  <r>
    <x v="2210"/>
    <s v="CUST00731"/>
    <x v="0"/>
    <s v="Fiction Novel"/>
    <n v="1"/>
    <n v="27.32"/>
    <n v="5"/>
    <x v="3"/>
    <x v="15"/>
    <x v="6"/>
    <x v="1"/>
    <x v="1"/>
    <x v="832"/>
    <n v="27.32"/>
    <n v="1.37"/>
    <x v="1976"/>
  </r>
  <r>
    <x v="2211"/>
    <s v="CUST00309"/>
    <x v="3"/>
    <s v="Denim Jacket"/>
    <n v="1"/>
    <n v="98.14"/>
    <n v="5"/>
    <x v="1"/>
    <x v="14"/>
    <x v="5"/>
    <x v="0"/>
    <x v="1"/>
    <x v="437"/>
    <n v="98.14"/>
    <n v="4.91"/>
    <x v="1977"/>
  </r>
  <r>
    <x v="2212"/>
    <s v="CUST00143"/>
    <x v="3"/>
    <s v="Cotton T-Shirt"/>
    <n v="1"/>
    <n v="12.39"/>
    <n v="10"/>
    <x v="3"/>
    <x v="8"/>
    <x v="2"/>
    <x v="0"/>
    <x v="1"/>
    <x v="25"/>
    <n v="12.39"/>
    <n v="1.24"/>
    <x v="1978"/>
  </r>
  <r>
    <x v="2213"/>
    <s v="CUST02858"/>
    <x v="0"/>
    <s v="Self-Help Book"/>
    <n v="2"/>
    <n v="18.78"/>
    <n v="0"/>
    <x v="5"/>
    <x v="13"/>
    <x v="4"/>
    <x v="0"/>
    <x v="3"/>
    <x v="232"/>
    <n v="37.56"/>
    <n v="0"/>
    <x v="1979"/>
  </r>
  <r>
    <x v="2214"/>
    <s v="CUST00175"/>
    <x v="5"/>
    <s v="Remote Control Car"/>
    <n v="1"/>
    <n v="64.099999999999994"/>
    <n v="0"/>
    <x v="5"/>
    <x v="15"/>
    <x v="6"/>
    <x v="3"/>
    <x v="1"/>
    <x v="240"/>
    <n v="64.099999999999994"/>
    <n v="0"/>
    <x v="1980"/>
  </r>
  <r>
    <x v="2215"/>
    <s v="CUST00242"/>
    <x v="3"/>
    <s v="Sunglasses"/>
    <n v="1"/>
    <n v="67.44"/>
    <n v="0"/>
    <x v="2"/>
    <x v="19"/>
    <x v="2"/>
    <x v="3"/>
    <x v="1"/>
    <x v="833"/>
    <n v="67.44"/>
    <n v="0"/>
    <x v="1981"/>
  </r>
  <r>
    <x v="2216"/>
    <s v="CUST00140"/>
    <x v="6"/>
    <s v="Gaming Mouse"/>
    <n v="2"/>
    <n v="109.83"/>
    <n v="10"/>
    <x v="5"/>
    <x v="11"/>
    <x v="5"/>
    <x v="1"/>
    <x v="1"/>
    <x v="459"/>
    <n v="219.66"/>
    <n v="21.97"/>
    <x v="1982"/>
  </r>
  <r>
    <x v="2217"/>
    <s v="CUST02093"/>
    <x v="5"/>
    <s v="Building Blocks Set"/>
    <n v="3"/>
    <n v="47.35"/>
    <n v="0"/>
    <x v="3"/>
    <x v="0"/>
    <x v="0"/>
    <x v="4"/>
    <x v="1"/>
    <x v="789"/>
    <n v="142.05000000000001"/>
    <n v="0"/>
    <x v="1983"/>
  </r>
  <r>
    <x v="2218"/>
    <s v="CUST02056"/>
    <x v="2"/>
    <s v="Face Moisturizer"/>
    <n v="2"/>
    <n v="8.5"/>
    <n v="10"/>
    <x v="0"/>
    <x v="4"/>
    <x v="1"/>
    <x v="0"/>
    <x v="1"/>
    <x v="648"/>
    <n v="17"/>
    <n v="1.7"/>
    <x v="1984"/>
  </r>
  <r>
    <x v="2219"/>
    <s v="CUST03361"/>
    <x v="0"/>
    <s v="Cookbook"/>
    <n v="2"/>
    <n v="30.09"/>
    <m/>
    <x v="3"/>
    <x v="3"/>
    <x v="0"/>
    <x v="0"/>
    <x v="1"/>
    <x v="463"/>
    <n v="60.18"/>
    <m/>
    <x v="4"/>
  </r>
  <r>
    <x v="2220"/>
    <s v="CUST01469"/>
    <x v="7"/>
    <s v="Olive Oil 1L"/>
    <n v="2"/>
    <n v="24.14"/>
    <n v="5"/>
    <x v="1"/>
    <x v="0"/>
    <x v="0"/>
    <x v="4"/>
    <x v="1"/>
    <x v="519"/>
    <n v="48.28"/>
    <n v="2.41"/>
    <x v="1985"/>
  </r>
  <r>
    <x v="2221"/>
    <s v="CUST02666"/>
    <x v="3"/>
    <s v="Running Shoes"/>
    <n v="1"/>
    <n v="119.52"/>
    <n v="0"/>
    <x v="2"/>
    <x v="11"/>
    <x v="5"/>
    <x v="0"/>
    <x v="3"/>
    <x v="269"/>
    <n v="119.52"/>
    <n v="0"/>
    <x v="1986"/>
  </r>
  <r>
    <x v="2222"/>
    <s v="CUST01649"/>
    <x v="2"/>
    <s v="Face Moisturizer"/>
    <n v="1"/>
    <n v="47.54"/>
    <n v="15"/>
    <x v="5"/>
    <x v="17"/>
    <x v="5"/>
    <x v="4"/>
    <x v="1"/>
    <x v="157"/>
    <n v="47.54"/>
    <n v="7.13"/>
    <x v="1987"/>
  </r>
  <r>
    <x v="2223"/>
    <s v="CUST01096"/>
    <x v="3"/>
    <s v="Sunglasses"/>
    <n v="2"/>
    <n v="94.83"/>
    <n v="0"/>
    <x v="3"/>
    <x v="5"/>
    <x v="3"/>
    <x v="1"/>
    <x v="1"/>
    <x v="521"/>
    <n v="189.66"/>
    <n v="0"/>
    <x v="1988"/>
  </r>
  <r>
    <x v="2224"/>
    <s v="CUST03161"/>
    <x v="1"/>
    <s v="Blender"/>
    <n v="2"/>
    <n v="158.30000000000001"/>
    <n v="5"/>
    <x v="0"/>
    <x v="4"/>
    <x v="1"/>
    <x v="0"/>
    <x v="1"/>
    <x v="834"/>
    <n v="316.60000000000002"/>
    <n v="15.83"/>
    <x v="1989"/>
  </r>
  <r>
    <x v="2225"/>
    <s v="CUST00387"/>
    <x v="6"/>
    <s v="Laptop Stand"/>
    <n v="1"/>
    <n v="248.28"/>
    <n v="0"/>
    <x v="2"/>
    <x v="5"/>
    <x v="3"/>
    <x v="3"/>
    <x v="1"/>
    <x v="351"/>
    <n v="248.28"/>
    <n v="0"/>
    <x v="1990"/>
  </r>
  <r>
    <x v="2226"/>
    <s v="CUST01082"/>
    <x v="0"/>
    <s v="Fiction Novel"/>
    <n v="1"/>
    <n v="12.52"/>
    <n v="5"/>
    <x v="4"/>
    <x v="22"/>
    <x v="5"/>
    <x v="1"/>
    <x v="1"/>
    <x v="53"/>
    <n v="12.52"/>
    <n v="0.63"/>
    <x v="1991"/>
  </r>
  <r>
    <x v="2227"/>
    <s v="CUST00682"/>
    <x v="3"/>
    <s v="Leather Wallet"/>
    <n v="1"/>
    <n v="77.87"/>
    <n v="0"/>
    <x v="4"/>
    <x v="21"/>
    <x v="1"/>
    <x v="0"/>
    <x v="0"/>
    <x v="681"/>
    <n v="77.87"/>
    <n v="0"/>
    <x v="1061"/>
  </r>
  <r>
    <x v="2228"/>
    <s v="CUST01180"/>
    <x v="3"/>
    <s v="Cotton T-Shirt"/>
    <n v="1"/>
    <n v="67.739999999999995"/>
    <n v="5"/>
    <x v="0"/>
    <x v="7"/>
    <x v="4"/>
    <x v="3"/>
    <x v="1"/>
    <x v="562"/>
    <n v="67.739999999999995"/>
    <n v="3.39"/>
    <x v="1992"/>
  </r>
  <r>
    <x v="2229"/>
    <s v="CUST00619"/>
    <x v="4"/>
    <s v="Cricket Bat"/>
    <n v="3"/>
    <n v="103.73"/>
    <m/>
    <x v="3"/>
    <x v="20"/>
    <x v="0"/>
    <x v="1"/>
    <x v="1"/>
    <x v="835"/>
    <n v="311.19"/>
    <m/>
    <x v="4"/>
  </r>
  <r>
    <x v="2230"/>
    <s v="CUST00419"/>
    <x v="3"/>
    <s v="Formal Shirt"/>
    <n v="1"/>
    <n v="53.47"/>
    <n v="5"/>
    <x v="1"/>
    <x v="21"/>
    <x v="1"/>
    <x v="0"/>
    <x v="0"/>
    <x v="494"/>
    <n v="53.47"/>
    <n v="2.67"/>
    <x v="1993"/>
  </r>
  <r>
    <x v="2231"/>
    <s v="CUST00891"/>
    <x v="7"/>
    <s v="Almonds 500g"/>
    <n v="1"/>
    <n v="27.41"/>
    <n v="5"/>
    <x v="2"/>
    <x v="15"/>
    <x v="6"/>
    <x v="0"/>
    <x v="3"/>
    <x v="194"/>
    <n v="27.41"/>
    <n v="1.37"/>
    <x v="1994"/>
  </r>
  <r>
    <x v="2232"/>
    <s v="CUST01559"/>
    <x v="5"/>
    <s v="Remote Control Car"/>
    <n v="1"/>
    <n v="8.1199999999999992"/>
    <n v="10"/>
    <x v="3"/>
    <x v="12"/>
    <x v="3"/>
    <x v="1"/>
    <x v="1"/>
    <x v="302"/>
    <n v="8.1199999999999992"/>
    <n v="0.81"/>
    <x v="1995"/>
  </r>
  <r>
    <x v="2233"/>
    <s v="CUST01288"/>
    <x v="1"/>
    <s v="Blender"/>
    <n v="1"/>
    <n v="116.51"/>
    <n v="5"/>
    <x v="4"/>
    <x v="1"/>
    <x v="1"/>
    <x v="0"/>
    <x v="0"/>
    <x v="238"/>
    <n v="116.51"/>
    <n v="5.83"/>
    <x v="1996"/>
  </r>
  <r>
    <x v="2234"/>
    <s v="CUST00729"/>
    <x v="7"/>
    <s v="Olive Oil 1L"/>
    <n v="2"/>
    <n v="17.3"/>
    <n v="20"/>
    <x v="4"/>
    <x v="15"/>
    <x v="6"/>
    <x v="1"/>
    <x v="1"/>
    <x v="725"/>
    <n v="34.6"/>
    <n v="6.92"/>
    <x v="1997"/>
  </r>
  <r>
    <x v="2235"/>
    <s v="CUST00581"/>
    <x v="7"/>
    <s v="Almonds 500g"/>
    <n v="4"/>
    <n v="14.34"/>
    <n v="10"/>
    <x v="3"/>
    <x v="19"/>
    <x v="2"/>
    <x v="0"/>
    <x v="3"/>
    <x v="817"/>
    <n v="57.36"/>
    <n v="5.74"/>
    <x v="1998"/>
  </r>
  <r>
    <x v="2236"/>
    <s v="CUST02729"/>
    <x v="6"/>
    <s v="Webcam"/>
    <n v="4"/>
    <n v="79.819999999999993"/>
    <n v="10"/>
    <x v="5"/>
    <x v="5"/>
    <x v="3"/>
    <x v="0"/>
    <x v="0"/>
    <x v="500"/>
    <n v="319.27999999999997"/>
    <n v="31.93"/>
    <x v="1999"/>
  </r>
  <r>
    <x v="2237"/>
    <s v="CUST01406"/>
    <x v="5"/>
    <s v="Puzzle 1000pc"/>
    <n v="2"/>
    <n v="51.37"/>
    <n v="0"/>
    <x v="4"/>
    <x v="6"/>
    <x v="3"/>
    <x v="2"/>
    <x v="1"/>
    <x v="268"/>
    <n v="102.74"/>
    <n v="0"/>
    <x v="738"/>
  </r>
  <r>
    <x v="2238"/>
    <s v="CUST03111"/>
    <x v="0"/>
    <s v="Kids Storybook"/>
    <n v="1"/>
    <n v="16.73"/>
    <n v="0"/>
    <x v="0"/>
    <x v="17"/>
    <x v="5"/>
    <x v="0"/>
    <x v="3"/>
    <x v="52"/>
    <n v="16.73"/>
    <n v="0"/>
    <x v="2000"/>
  </r>
  <r>
    <x v="2239"/>
    <s v="CUST01927"/>
    <x v="3"/>
    <s v="Formal Shirt"/>
    <n v="1"/>
    <n v="111.41"/>
    <n v="10"/>
    <x v="4"/>
    <x v="10"/>
    <x v="3"/>
    <x v="1"/>
    <x v="1"/>
    <x v="226"/>
    <n v="111.41"/>
    <n v="11.14"/>
    <x v="2001"/>
  </r>
  <r>
    <x v="2240"/>
    <s v="CUST01124"/>
    <x v="4"/>
    <s v="Cricket Bat"/>
    <n v="1"/>
    <n v="48.36"/>
    <n v="10"/>
    <x v="2"/>
    <x v="12"/>
    <x v="3"/>
    <x v="4"/>
    <x v="1"/>
    <x v="754"/>
    <n v="48.36"/>
    <n v="4.84"/>
    <x v="2002"/>
  </r>
  <r>
    <x v="2241"/>
    <s v="CUST01608"/>
    <x v="6"/>
    <s v="Bluetooth Speaker"/>
    <n v="1"/>
    <n v="48.39"/>
    <n v="0"/>
    <x v="4"/>
    <x v="0"/>
    <x v="0"/>
    <x v="0"/>
    <x v="3"/>
    <x v="157"/>
    <n v="48.39"/>
    <n v="0"/>
    <x v="57"/>
  </r>
  <r>
    <x v="2242"/>
    <s v="CUST00570"/>
    <x v="3"/>
    <s v="Running Shoes"/>
    <n v="1"/>
    <n v="76.180000000000007"/>
    <n v="15"/>
    <x v="3"/>
    <x v="13"/>
    <x v="4"/>
    <x v="0"/>
    <x v="0"/>
    <x v="132"/>
    <n v="76.180000000000007"/>
    <n v="11.43"/>
    <x v="2003"/>
  </r>
  <r>
    <x v="2243"/>
    <s v="CUST00060"/>
    <x v="0"/>
    <s v="Kids Storybook"/>
    <n v="3"/>
    <n v="27.64"/>
    <n v="5"/>
    <x v="3"/>
    <x v="22"/>
    <x v="5"/>
    <x v="0"/>
    <x v="0"/>
    <x v="325"/>
    <n v="82.92"/>
    <n v="4.1500000000000004"/>
    <x v="2004"/>
  </r>
  <r>
    <x v="2244"/>
    <s v="CUST03351"/>
    <x v="7"/>
    <s v="Olive Oil 1L"/>
    <n v="1"/>
    <n v="16.399999999999999"/>
    <n v="15"/>
    <x v="4"/>
    <x v="15"/>
    <x v="6"/>
    <x v="2"/>
    <x v="1"/>
    <x v="60"/>
    <n v="16.399999999999999"/>
    <n v="2.46"/>
    <x v="2005"/>
  </r>
  <r>
    <x v="2245"/>
    <s v="CUST00551"/>
    <x v="6"/>
    <s v="Wireless Earbuds"/>
    <n v="3"/>
    <n v="203.41"/>
    <n v="0"/>
    <x v="4"/>
    <x v="4"/>
    <x v="1"/>
    <x v="0"/>
    <x v="5"/>
    <x v="199"/>
    <n v="610.23"/>
    <n v="0"/>
    <x v="2006"/>
  </r>
  <r>
    <x v="2246"/>
    <s v="CUST00066"/>
    <x v="2"/>
    <s v="Shampoo"/>
    <n v="1"/>
    <n v="22"/>
    <n v="0"/>
    <x v="5"/>
    <x v="8"/>
    <x v="2"/>
    <x v="0"/>
    <x v="0"/>
    <x v="124"/>
    <n v="22"/>
    <n v="0"/>
    <x v="2007"/>
  </r>
  <r>
    <x v="2247"/>
    <s v="CUST00580"/>
    <x v="3"/>
    <s v="Denim Jacket"/>
    <n v="2"/>
    <n v="43.21"/>
    <n v="5"/>
    <x v="5"/>
    <x v="20"/>
    <x v="4"/>
    <x v="2"/>
    <x v="1"/>
    <x v="723"/>
    <n v="86.42"/>
    <n v="4.32"/>
    <x v="2008"/>
  </r>
  <r>
    <x v="2248"/>
    <s v="CUST02214"/>
    <x v="6"/>
    <s v="Wireless Earbuds"/>
    <n v="1"/>
    <n v="187.25"/>
    <n v="5"/>
    <x v="4"/>
    <x v="0"/>
    <x v="0"/>
    <x v="4"/>
    <x v="1"/>
    <x v="436"/>
    <n v="187.25"/>
    <n v="9.36"/>
    <x v="2009"/>
  </r>
  <r>
    <x v="2249"/>
    <s v="CUST00310"/>
    <x v="1"/>
    <s v="Non-Stick Pan"/>
    <n v="4"/>
    <n v="147.84"/>
    <n v="0"/>
    <x v="2"/>
    <x v="14"/>
    <x v="5"/>
    <x v="0"/>
    <x v="0"/>
    <x v="17"/>
    <n v="591.36"/>
    <n v="0"/>
    <x v="2010"/>
  </r>
  <r>
    <x v="2250"/>
    <s v="CUST00862"/>
    <x v="0"/>
    <s v="Self-Help Book"/>
    <n v="2"/>
    <n v="33.130000000000003"/>
    <n v="5"/>
    <x v="4"/>
    <x v="15"/>
    <x v="6"/>
    <x v="1"/>
    <x v="1"/>
    <x v="822"/>
    <n v="66.260000000000005"/>
    <n v="3.31"/>
    <x v="2011"/>
  </r>
  <r>
    <x v="2251"/>
    <s v="CUST02698"/>
    <x v="2"/>
    <s v="Hair Dryer"/>
    <n v="4"/>
    <n v="33.229999999999997"/>
    <n v="15"/>
    <x v="2"/>
    <x v="18"/>
    <x v="6"/>
    <x v="2"/>
    <x v="1"/>
    <x v="188"/>
    <n v="132.91999999999999"/>
    <n v="19.940000000000001"/>
    <x v="2012"/>
  </r>
  <r>
    <x v="2252"/>
    <s v="CUST02494"/>
    <x v="0"/>
    <s v="Kids Storybook"/>
    <n v="1"/>
    <n v="11.02"/>
    <n v="0"/>
    <x v="1"/>
    <x v="6"/>
    <x v="3"/>
    <x v="0"/>
    <x v="0"/>
    <x v="261"/>
    <n v="11.02"/>
    <n v="0"/>
    <x v="1853"/>
  </r>
  <r>
    <x v="2253"/>
    <s v="CUST00340"/>
    <x v="0"/>
    <s v="Fiction Novel"/>
    <n v="2"/>
    <n v="9.81"/>
    <n v="25"/>
    <x v="1"/>
    <x v="5"/>
    <x v="3"/>
    <x v="1"/>
    <x v="1"/>
    <x v="586"/>
    <n v="19.62"/>
    <n v="4.9000000000000004"/>
    <x v="145"/>
  </r>
  <r>
    <x v="2254"/>
    <s v="CUST00063"/>
    <x v="6"/>
    <s v="Bluetooth Speaker"/>
    <n v="4"/>
    <n v="180.58"/>
    <n v="15"/>
    <x v="5"/>
    <x v="13"/>
    <x v="4"/>
    <x v="0"/>
    <x v="3"/>
    <x v="613"/>
    <n v="722.32"/>
    <n v="108.35"/>
    <x v="2013"/>
  </r>
  <r>
    <x v="2255"/>
    <s v="CUST02179"/>
    <x v="5"/>
    <s v="Action Figure"/>
    <n v="1"/>
    <n v="22.27"/>
    <n v="10"/>
    <x v="2"/>
    <x v="0"/>
    <x v="0"/>
    <x v="1"/>
    <x v="1"/>
    <x v="124"/>
    <n v="22.27"/>
    <n v="2.23"/>
    <x v="2014"/>
  </r>
  <r>
    <x v="2256"/>
    <s v="CUST02467"/>
    <x v="2"/>
    <s v="Perfume"/>
    <n v="2"/>
    <n v="58.79"/>
    <n v="10"/>
    <x v="4"/>
    <x v="0"/>
    <x v="0"/>
    <x v="1"/>
    <x v="1"/>
    <x v="836"/>
    <n v="117.58"/>
    <n v="11.76"/>
    <x v="2015"/>
  </r>
  <r>
    <x v="2257"/>
    <s v="CUST01513"/>
    <x v="1"/>
    <s v="Storage Organizer"/>
    <n v="1"/>
    <n v="168.3"/>
    <n v="20"/>
    <x v="5"/>
    <x v="18"/>
    <x v="6"/>
    <x v="0"/>
    <x v="3"/>
    <x v="756"/>
    <n v="168.3"/>
    <n v="33.659999999999997"/>
    <x v="2016"/>
  </r>
  <r>
    <x v="2258"/>
    <s v="CUST00724"/>
    <x v="5"/>
    <s v="Remote Control Car"/>
    <n v="3"/>
    <n v="15.53"/>
    <n v="5"/>
    <x v="4"/>
    <x v="13"/>
    <x v="4"/>
    <x v="2"/>
    <x v="1"/>
    <x v="784"/>
    <n v="46.59"/>
    <n v="2.33"/>
    <x v="2017"/>
  </r>
  <r>
    <x v="2259"/>
    <s v="CUST01587"/>
    <x v="7"/>
    <s v="Olive Oil 1L"/>
    <n v="1"/>
    <n v="25.21"/>
    <n v="10"/>
    <x v="1"/>
    <x v="22"/>
    <x v="5"/>
    <x v="0"/>
    <x v="5"/>
    <x v="158"/>
    <n v="25.21"/>
    <n v="2.52"/>
    <x v="2018"/>
  </r>
  <r>
    <x v="2260"/>
    <s v="CUST03166"/>
    <x v="6"/>
    <s v="USB-C Cable"/>
    <n v="3"/>
    <n v="244.14"/>
    <n v="0"/>
    <x v="3"/>
    <x v="5"/>
    <x v="3"/>
    <x v="3"/>
    <x v="1"/>
    <x v="2"/>
    <n v="732.42"/>
    <n v="0"/>
    <x v="2019"/>
  </r>
  <r>
    <x v="2261"/>
    <s v="CUST01655"/>
    <x v="5"/>
    <s v="Action Figure"/>
    <n v="1"/>
    <n v="62.05"/>
    <n v="5"/>
    <x v="2"/>
    <x v="2"/>
    <x v="2"/>
    <x v="0"/>
    <x v="2"/>
    <x v="166"/>
    <n v="62.05"/>
    <n v="3.1"/>
    <x v="2020"/>
  </r>
  <r>
    <x v="2262"/>
    <s v="CUST02776"/>
    <x v="2"/>
    <s v="Face Moisturizer"/>
    <n v="1"/>
    <n v="32.659999999999997"/>
    <n v="20"/>
    <x v="1"/>
    <x v="2"/>
    <x v="2"/>
    <x v="0"/>
    <x v="2"/>
    <x v="432"/>
    <n v="32.659999999999997"/>
    <n v="6.53"/>
    <x v="1895"/>
  </r>
  <r>
    <x v="2263"/>
    <s v="CUST01376"/>
    <x v="7"/>
    <s v="Basmati Rice 5kg"/>
    <n v="3"/>
    <n v="18.48"/>
    <n v="0"/>
    <x v="4"/>
    <x v="13"/>
    <x v="4"/>
    <x v="4"/>
    <x v="1"/>
    <x v="520"/>
    <n v="55.44"/>
    <n v="0"/>
    <x v="2021"/>
  </r>
  <r>
    <x v="2264"/>
    <s v="CUST02372"/>
    <x v="4"/>
    <s v="Dumbbell Set"/>
    <n v="3"/>
    <n v="127.45"/>
    <n v="0"/>
    <x v="3"/>
    <x v="10"/>
    <x v="3"/>
    <x v="4"/>
    <x v="1"/>
    <x v="184"/>
    <n v="382.35"/>
    <n v="0"/>
    <x v="2022"/>
  </r>
  <r>
    <x v="2265"/>
    <s v="CUST01146"/>
    <x v="0"/>
    <s v="Self-Help Book"/>
    <n v="2"/>
    <n v="33.42"/>
    <n v="0"/>
    <x v="5"/>
    <x v="14"/>
    <x v="5"/>
    <x v="0"/>
    <x v="0"/>
    <x v="188"/>
    <n v="66.84"/>
    <n v="0"/>
    <x v="2023"/>
  </r>
  <r>
    <x v="2266"/>
    <s v="CUST02049"/>
    <x v="6"/>
    <s v="Gaming Mouse"/>
    <n v="2"/>
    <n v="199.53"/>
    <n v="0"/>
    <x v="5"/>
    <x v="15"/>
    <x v="6"/>
    <x v="2"/>
    <x v="1"/>
    <x v="593"/>
    <n v="399.06"/>
    <n v="0"/>
    <x v="2024"/>
  </r>
  <r>
    <x v="2267"/>
    <s v="CUST01132"/>
    <x v="4"/>
    <s v="Football"/>
    <n v="1"/>
    <n v="86.89"/>
    <n v="10"/>
    <x v="5"/>
    <x v="11"/>
    <x v="5"/>
    <x v="0"/>
    <x v="3"/>
    <x v="112"/>
    <n v="86.89"/>
    <n v="8.69"/>
    <x v="2025"/>
  </r>
  <r>
    <x v="2268"/>
    <s v="CUST00712"/>
    <x v="6"/>
    <s v="Power Bank"/>
    <n v="2"/>
    <n v="228.18"/>
    <n v="0"/>
    <x v="5"/>
    <x v="15"/>
    <x v="6"/>
    <x v="0"/>
    <x v="0"/>
    <x v="266"/>
    <n v="456.36"/>
    <n v="0"/>
    <x v="2026"/>
  </r>
  <r>
    <x v="2269"/>
    <s v="CUST02012"/>
    <x v="5"/>
    <s v="Puzzle 1000pc"/>
    <n v="1"/>
    <n v="27.22"/>
    <n v="20"/>
    <x v="3"/>
    <x v="20"/>
    <x v="2"/>
    <x v="0"/>
    <x v="3"/>
    <x v="228"/>
    <n v="27.22"/>
    <n v="5.44"/>
    <x v="2027"/>
  </r>
  <r>
    <x v="2270"/>
    <s v="CUST03433"/>
    <x v="3"/>
    <s v="Running Shoes"/>
    <n v="1"/>
    <n v="23.47"/>
    <n v="5"/>
    <x v="5"/>
    <x v="4"/>
    <x v="1"/>
    <x v="4"/>
    <x v="1"/>
    <x v="311"/>
    <n v="23.47"/>
    <n v="1.17"/>
    <x v="2028"/>
  </r>
  <r>
    <x v="2271"/>
    <s v="CUST00033"/>
    <x v="4"/>
    <s v="Dumbbell Set"/>
    <n v="3"/>
    <n v="122.79"/>
    <n v="5"/>
    <x v="4"/>
    <x v="22"/>
    <x v="5"/>
    <x v="0"/>
    <x v="0"/>
    <x v="559"/>
    <n v="368.37"/>
    <n v="18.420000000000002"/>
    <x v="2029"/>
  </r>
  <r>
    <x v="2272"/>
    <s v="CUST01918"/>
    <x v="6"/>
    <s v="Gaming Mouse"/>
    <n v="3"/>
    <n v="121.21"/>
    <n v="10"/>
    <x v="2"/>
    <x v="13"/>
    <x v="4"/>
    <x v="1"/>
    <x v="1"/>
    <x v="510"/>
    <n v="363.63"/>
    <n v="36.36"/>
    <x v="2030"/>
  </r>
  <r>
    <x v="2273"/>
    <s v="CUST02405"/>
    <x v="4"/>
    <s v="Football"/>
    <n v="1"/>
    <n v="135.07"/>
    <n v="10"/>
    <x v="0"/>
    <x v="7"/>
    <x v="4"/>
    <x v="2"/>
    <x v="1"/>
    <x v="130"/>
    <n v="135.07"/>
    <n v="13.51"/>
    <x v="668"/>
  </r>
  <r>
    <x v="2274"/>
    <s v="CUST02821"/>
    <x v="2"/>
    <s v="Shampoo"/>
    <n v="3"/>
    <n v="47.01"/>
    <n v="10"/>
    <x v="2"/>
    <x v="16"/>
    <x v="4"/>
    <x v="2"/>
    <x v="1"/>
    <x v="579"/>
    <n v="141.03"/>
    <n v="14.1"/>
    <x v="2031"/>
  </r>
  <r>
    <x v="2275"/>
    <s v="CUST01976"/>
    <x v="5"/>
    <s v="Remote Control Car"/>
    <n v="3"/>
    <n v="50.11"/>
    <n v="0"/>
    <x v="4"/>
    <x v="15"/>
    <x v="6"/>
    <x v="3"/>
    <x v="1"/>
    <x v="120"/>
    <n v="150.33000000000001"/>
    <n v="0"/>
    <x v="2032"/>
  </r>
  <r>
    <x v="2276"/>
    <s v="CUST00021"/>
    <x v="4"/>
    <s v="Dumbbell Set"/>
    <n v="1"/>
    <n v="100.18"/>
    <m/>
    <x v="2"/>
    <x v="7"/>
    <x v="4"/>
    <x v="3"/>
    <x v="1"/>
    <x v="226"/>
    <n v="100.18"/>
    <m/>
    <x v="4"/>
  </r>
  <r>
    <x v="2277"/>
    <s v="CUST03448"/>
    <x v="2"/>
    <s v="Face Moisturizer"/>
    <n v="2"/>
    <n v="12.09"/>
    <n v="0"/>
    <x v="3"/>
    <x v="7"/>
    <x v="4"/>
    <x v="4"/>
    <x v="1"/>
    <x v="641"/>
    <n v="24.18"/>
    <n v="0"/>
    <x v="2033"/>
  </r>
  <r>
    <x v="2278"/>
    <s v="CUST00249"/>
    <x v="6"/>
    <s v="Wireless Earbuds"/>
    <n v="3"/>
    <n v="229.96"/>
    <n v="5"/>
    <x v="3"/>
    <x v="14"/>
    <x v="5"/>
    <x v="2"/>
    <x v="1"/>
    <x v="837"/>
    <n v="689.88"/>
    <n v="34.49"/>
    <x v="2034"/>
  </r>
  <r>
    <x v="2279"/>
    <s v="CUST00518"/>
    <x v="0"/>
    <s v="Fiction Novel"/>
    <n v="4"/>
    <n v="21.33"/>
    <n v="15"/>
    <x v="1"/>
    <x v="8"/>
    <x v="2"/>
    <x v="0"/>
    <x v="2"/>
    <x v="192"/>
    <n v="85.32"/>
    <n v="12.8"/>
    <x v="2035"/>
  </r>
  <r>
    <x v="2280"/>
    <s v="CUST03063"/>
    <x v="7"/>
    <s v="Basmati Rice 5kg"/>
    <n v="5"/>
    <n v="19.02"/>
    <n v="0"/>
    <x v="2"/>
    <x v="9"/>
    <x v="0"/>
    <x v="0"/>
    <x v="3"/>
    <x v="182"/>
    <n v="95.1"/>
    <n v="0"/>
    <x v="2036"/>
  </r>
  <r>
    <x v="2281"/>
    <s v="CUST02425"/>
    <x v="1"/>
    <s v="Non-Stick Pan"/>
    <n v="1"/>
    <n v="87.77"/>
    <n v="15"/>
    <x v="1"/>
    <x v="20"/>
    <x v="6"/>
    <x v="0"/>
    <x v="3"/>
    <x v="813"/>
    <n v="87.77"/>
    <n v="13.17"/>
    <x v="285"/>
  </r>
  <r>
    <x v="2282"/>
    <s v="CUST02962"/>
    <x v="2"/>
    <s v="Face Moisturizer"/>
    <n v="3"/>
    <n v="36.200000000000003"/>
    <n v="0"/>
    <x v="4"/>
    <x v="20"/>
    <x v="3"/>
    <x v="0"/>
    <x v="2"/>
    <x v="838"/>
    <n v="108.6"/>
    <n v="0"/>
    <x v="2037"/>
  </r>
  <r>
    <x v="2283"/>
    <s v="CUST02362"/>
    <x v="2"/>
    <s v="Shampoo"/>
    <n v="2"/>
    <n v="57.59"/>
    <n v="0"/>
    <x v="5"/>
    <x v="13"/>
    <x v="4"/>
    <x v="2"/>
    <x v="1"/>
    <x v="334"/>
    <n v="115.18"/>
    <n v="0"/>
    <x v="210"/>
  </r>
  <r>
    <x v="2284"/>
    <s v="CUST03101"/>
    <x v="2"/>
    <s v="Hair Dryer"/>
    <n v="2"/>
    <n v="42.39"/>
    <n v="5"/>
    <x v="3"/>
    <x v="4"/>
    <x v="1"/>
    <x v="3"/>
    <x v="1"/>
    <x v="168"/>
    <n v="84.78"/>
    <n v="4.24"/>
    <x v="2038"/>
  </r>
  <r>
    <x v="2285"/>
    <s v="CUST03446"/>
    <x v="3"/>
    <s v="Denim Jacket"/>
    <n v="2"/>
    <n v="117.98"/>
    <n v="10"/>
    <x v="0"/>
    <x v="3"/>
    <x v="0"/>
    <x v="0"/>
    <x v="0"/>
    <x v="16"/>
    <n v="235.96"/>
    <n v="23.6"/>
    <x v="2039"/>
  </r>
  <r>
    <x v="2286"/>
    <s v="CUST02754"/>
    <x v="3"/>
    <s v="Backpack"/>
    <n v="3"/>
    <n v="118.86"/>
    <n v="15"/>
    <x v="4"/>
    <x v="15"/>
    <x v="6"/>
    <x v="3"/>
    <x v="1"/>
    <x v="761"/>
    <n v="356.58"/>
    <n v="53.49"/>
    <x v="2040"/>
  </r>
  <r>
    <x v="2287"/>
    <s v="CUST03296"/>
    <x v="7"/>
    <s v="Green Tea Pack"/>
    <n v="4"/>
    <n v="20.72"/>
    <n v="10"/>
    <x v="2"/>
    <x v="5"/>
    <x v="3"/>
    <x v="1"/>
    <x v="1"/>
    <x v="628"/>
    <n v="82.88"/>
    <n v="8.2899999999999991"/>
    <x v="2041"/>
  </r>
  <r>
    <x v="2288"/>
    <s v="CUST00001"/>
    <x v="3"/>
    <s v="Running Shoes"/>
    <n v="4"/>
    <n v="30.3"/>
    <n v="10"/>
    <x v="5"/>
    <x v="2"/>
    <x v="2"/>
    <x v="2"/>
    <x v="1"/>
    <x v="584"/>
    <n v="121.2"/>
    <n v="12.12"/>
    <x v="2042"/>
  </r>
  <r>
    <x v="2289"/>
    <s v="CUST01416"/>
    <x v="5"/>
    <s v="Building Blocks Set"/>
    <n v="1"/>
    <n v="80.599999999999994"/>
    <n v="0"/>
    <x v="0"/>
    <x v="16"/>
    <x v="4"/>
    <x v="2"/>
    <x v="1"/>
    <x v="52"/>
    <n v="80.599999999999994"/>
    <n v="0"/>
    <x v="2043"/>
  </r>
  <r>
    <x v="2290"/>
    <s v="CUST00738"/>
    <x v="0"/>
    <s v="Fiction Novel"/>
    <n v="2"/>
    <n v="25.65"/>
    <n v="20"/>
    <x v="4"/>
    <x v="13"/>
    <x v="4"/>
    <x v="1"/>
    <x v="1"/>
    <x v="225"/>
    <n v="51.3"/>
    <n v="10.26"/>
    <x v="2044"/>
  </r>
  <r>
    <x v="2291"/>
    <s v="CUST02667"/>
    <x v="5"/>
    <s v="Building Blocks Set"/>
    <n v="1"/>
    <n v="89.4"/>
    <n v="5"/>
    <x v="2"/>
    <x v="15"/>
    <x v="6"/>
    <x v="0"/>
    <x v="2"/>
    <x v="503"/>
    <n v="89.4"/>
    <n v="4.47"/>
    <x v="2045"/>
  </r>
  <r>
    <x v="2292"/>
    <s v="CUST00439"/>
    <x v="4"/>
    <s v="Yoga Mat"/>
    <n v="5"/>
    <n v="71.489999999999995"/>
    <n v="0"/>
    <x v="4"/>
    <x v="9"/>
    <x v="0"/>
    <x v="2"/>
    <x v="1"/>
    <x v="344"/>
    <n v="357.45"/>
    <n v="0"/>
    <x v="2046"/>
  </r>
  <r>
    <x v="2293"/>
    <s v="CUST02952"/>
    <x v="3"/>
    <s v="Hoodie"/>
    <n v="1"/>
    <n v="66.2"/>
    <n v="15"/>
    <x v="5"/>
    <x v="3"/>
    <x v="0"/>
    <x v="1"/>
    <x v="1"/>
    <x v="593"/>
    <n v="66.2"/>
    <n v="9.93"/>
    <x v="2047"/>
  </r>
  <r>
    <x v="2294"/>
    <s v="CUST02579"/>
    <x v="3"/>
    <s v="Formal Shirt"/>
    <n v="1"/>
    <n v="8.73"/>
    <n v="0"/>
    <x v="5"/>
    <x v="16"/>
    <x v="4"/>
    <x v="0"/>
    <x v="2"/>
    <x v="194"/>
    <n v="8.73"/>
    <n v="0"/>
    <x v="2048"/>
  </r>
  <r>
    <x v="2295"/>
    <s v="CUST02238"/>
    <x v="7"/>
    <s v="Olive Oil 1L"/>
    <n v="5"/>
    <n v="3.64"/>
    <n v="10"/>
    <x v="1"/>
    <x v="15"/>
    <x v="6"/>
    <x v="3"/>
    <x v="1"/>
    <x v="644"/>
    <n v="18.2"/>
    <n v="1.82"/>
    <x v="2049"/>
  </r>
  <r>
    <x v="2296"/>
    <s v="CUST02412"/>
    <x v="3"/>
    <s v="Denim Jacket"/>
    <n v="5"/>
    <n v="114.67"/>
    <n v="20"/>
    <x v="4"/>
    <x v="10"/>
    <x v="3"/>
    <x v="2"/>
    <x v="1"/>
    <x v="786"/>
    <n v="573.35"/>
    <n v="114.67"/>
    <x v="2050"/>
  </r>
  <r>
    <x v="2297"/>
    <s v="CUST00205"/>
    <x v="2"/>
    <s v="Lipstick"/>
    <n v="1"/>
    <n v="15.25"/>
    <n v="0"/>
    <x v="2"/>
    <x v="14"/>
    <x v="5"/>
    <x v="1"/>
    <x v="1"/>
    <x v="307"/>
    <n v="15.25"/>
    <n v="0"/>
    <x v="2051"/>
  </r>
  <r>
    <x v="2298"/>
    <s v="CUST00392"/>
    <x v="7"/>
    <s v="Basmati Rice 5kg"/>
    <n v="4"/>
    <n v="15.49"/>
    <n v="15"/>
    <x v="1"/>
    <x v="2"/>
    <x v="2"/>
    <x v="0"/>
    <x v="3"/>
    <x v="747"/>
    <n v="61.96"/>
    <n v="9.2899999999999991"/>
    <x v="2052"/>
  </r>
  <r>
    <x v="2299"/>
    <s v="CUST01335"/>
    <x v="4"/>
    <s v="Football"/>
    <n v="2"/>
    <n v="125.29"/>
    <n v="20"/>
    <x v="1"/>
    <x v="12"/>
    <x v="3"/>
    <x v="0"/>
    <x v="5"/>
    <x v="665"/>
    <n v="250.58"/>
    <n v="50.12"/>
    <x v="2053"/>
  </r>
  <r>
    <x v="2300"/>
    <s v="CUST02519"/>
    <x v="0"/>
    <s v="Kids Storybook"/>
    <n v="3"/>
    <n v="19.190000000000001"/>
    <n v="0"/>
    <x v="0"/>
    <x v="3"/>
    <x v="0"/>
    <x v="0"/>
    <x v="2"/>
    <x v="3"/>
    <n v="57.57"/>
    <n v="0"/>
    <x v="2054"/>
  </r>
  <r>
    <x v="2301"/>
    <s v="CUST03207"/>
    <x v="1"/>
    <s v="Ceramic Mug Set"/>
    <n v="2"/>
    <n v="44.02"/>
    <n v="15"/>
    <x v="2"/>
    <x v="2"/>
    <x v="2"/>
    <x v="0"/>
    <x v="2"/>
    <x v="408"/>
    <n v="88.04"/>
    <n v="13.21"/>
    <x v="2055"/>
  </r>
  <r>
    <x v="2302"/>
    <s v="CUST00044"/>
    <x v="0"/>
    <s v="Cookbook"/>
    <n v="3"/>
    <n v="36.54"/>
    <n v="25"/>
    <x v="2"/>
    <x v="8"/>
    <x v="2"/>
    <x v="0"/>
    <x v="1"/>
    <x v="679"/>
    <n v="109.62"/>
    <n v="27.4"/>
    <x v="2056"/>
  </r>
  <r>
    <x v="2303"/>
    <s v="CUST02574"/>
    <x v="0"/>
    <s v="Self-Help Book"/>
    <n v="3"/>
    <n v="31.91"/>
    <n v="0"/>
    <x v="2"/>
    <x v="11"/>
    <x v="5"/>
    <x v="0"/>
    <x v="1"/>
    <x v="613"/>
    <n v="95.73"/>
    <n v="0"/>
    <x v="2057"/>
  </r>
  <r>
    <x v="2304"/>
    <s v="CUST00145"/>
    <x v="0"/>
    <s v="Self-Help Book"/>
    <n v="1"/>
    <n v="21.12"/>
    <n v="15"/>
    <x v="2"/>
    <x v="6"/>
    <x v="3"/>
    <x v="0"/>
    <x v="0"/>
    <x v="675"/>
    <n v="21.12"/>
    <n v="3.17"/>
    <x v="2058"/>
  </r>
  <r>
    <x v="2305"/>
    <s v="CUST01714"/>
    <x v="5"/>
    <s v="Remote Control Car"/>
    <n v="1"/>
    <n v="76.180000000000007"/>
    <n v="0"/>
    <x v="0"/>
    <x v="10"/>
    <x v="3"/>
    <x v="3"/>
    <x v="1"/>
    <x v="239"/>
    <n v="76.180000000000007"/>
    <n v="0"/>
    <x v="2059"/>
  </r>
  <r>
    <x v="2306"/>
    <s v="CUST01725"/>
    <x v="2"/>
    <s v="Hair Dryer"/>
    <n v="1"/>
    <n v="30.58"/>
    <n v="0"/>
    <x v="2"/>
    <x v="21"/>
    <x v="1"/>
    <x v="0"/>
    <x v="0"/>
    <x v="24"/>
    <n v="30.58"/>
    <n v="0"/>
    <x v="2060"/>
  </r>
  <r>
    <x v="2307"/>
    <s v="CUST02368"/>
    <x v="1"/>
    <s v="Vacuum Cleaner"/>
    <n v="5"/>
    <n v="116.52"/>
    <n v="10"/>
    <x v="1"/>
    <x v="16"/>
    <x v="4"/>
    <x v="4"/>
    <x v="1"/>
    <x v="374"/>
    <n v="582.6"/>
    <n v="58.26"/>
    <x v="2061"/>
  </r>
  <r>
    <x v="2308"/>
    <s v="CUST00909"/>
    <x v="0"/>
    <s v="Cookbook"/>
    <n v="1"/>
    <n v="26.67"/>
    <n v="10"/>
    <x v="2"/>
    <x v="3"/>
    <x v="0"/>
    <x v="0"/>
    <x v="2"/>
    <x v="394"/>
    <n v="26.67"/>
    <n v="2.67"/>
    <x v="2062"/>
  </r>
  <r>
    <x v="2309"/>
    <s v="CUST00843"/>
    <x v="4"/>
    <s v="Cycling Helmet"/>
    <n v="2"/>
    <n v="10.050000000000001"/>
    <n v="0"/>
    <x v="2"/>
    <x v="7"/>
    <x v="4"/>
    <x v="0"/>
    <x v="3"/>
    <x v="505"/>
    <n v="20.100000000000001"/>
    <n v="0"/>
    <x v="2063"/>
  </r>
  <r>
    <x v="2310"/>
    <s v="CUST01716"/>
    <x v="0"/>
    <s v="Kids Storybook"/>
    <n v="2"/>
    <n v="32.01"/>
    <n v="0"/>
    <x v="2"/>
    <x v="7"/>
    <x v="4"/>
    <x v="0"/>
    <x v="3"/>
    <x v="803"/>
    <n v="64.02"/>
    <n v="0"/>
    <x v="52"/>
  </r>
  <r>
    <x v="2311"/>
    <s v="CUST01843"/>
    <x v="7"/>
    <s v="Basmati Rice 5kg"/>
    <n v="2"/>
    <n v="25.18"/>
    <n v="15"/>
    <x v="3"/>
    <x v="19"/>
    <x v="2"/>
    <x v="4"/>
    <x v="1"/>
    <x v="833"/>
    <n v="50.36"/>
    <n v="7.55"/>
    <x v="2064"/>
  </r>
  <r>
    <x v="2312"/>
    <s v="CUST03385"/>
    <x v="7"/>
    <s v="Almonds 500g"/>
    <n v="1"/>
    <n v="28.52"/>
    <n v="0"/>
    <x v="2"/>
    <x v="22"/>
    <x v="5"/>
    <x v="2"/>
    <x v="1"/>
    <x v="839"/>
    <n v="28.52"/>
    <n v="0"/>
    <x v="2065"/>
  </r>
  <r>
    <x v="2313"/>
    <s v="CUST01455"/>
    <x v="3"/>
    <s v="Cotton T-Shirt"/>
    <n v="2"/>
    <n v="31.72"/>
    <n v="5"/>
    <x v="0"/>
    <x v="19"/>
    <x v="2"/>
    <x v="1"/>
    <x v="1"/>
    <x v="545"/>
    <n v="63.44"/>
    <n v="3.17"/>
    <x v="2066"/>
  </r>
  <r>
    <x v="2314"/>
    <s v="CUST00924"/>
    <x v="4"/>
    <s v="Cycling Helmet"/>
    <n v="1"/>
    <n v="106.03"/>
    <n v="20"/>
    <x v="2"/>
    <x v="9"/>
    <x v="0"/>
    <x v="2"/>
    <x v="1"/>
    <x v="564"/>
    <n v="106.03"/>
    <n v="21.21"/>
    <x v="2067"/>
  </r>
  <r>
    <x v="2315"/>
    <s v="CUST02468"/>
    <x v="7"/>
    <s v="Almonds 500g"/>
    <n v="1"/>
    <n v="16.59"/>
    <n v="10"/>
    <x v="1"/>
    <x v="2"/>
    <x v="2"/>
    <x v="0"/>
    <x v="3"/>
    <x v="56"/>
    <n v="16.59"/>
    <n v="1.66"/>
    <x v="2068"/>
  </r>
  <r>
    <x v="2316"/>
    <s v="CUST01687"/>
    <x v="3"/>
    <s v="Sunglasses"/>
    <n v="2"/>
    <n v="30.39"/>
    <n v="10"/>
    <x v="2"/>
    <x v="11"/>
    <x v="5"/>
    <x v="4"/>
    <x v="1"/>
    <x v="759"/>
    <n v="60.78"/>
    <n v="6.08"/>
    <x v="2069"/>
  </r>
  <r>
    <x v="2317"/>
    <s v="CUST00589"/>
    <x v="6"/>
    <s v="Webcam"/>
    <n v="2"/>
    <n v="123.77"/>
    <n v="0"/>
    <x v="0"/>
    <x v="16"/>
    <x v="4"/>
    <x v="4"/>
    <x v="1"/>
    <x v="484"/>
    <n v="247.54"/>
    <n v="0"/>
    <x v="2070"/>
  </r>
  <r>
    <x v="2318"/>
    <s v="CUST00519"/>
    <x v="7"/>
    <s v="Almonds 500g"/>
    <n v="1"/>
    <n v="15.79"/>
    <n v="0"/>
    <x v="4"/>
    <x v="16"/>
    <x v="4"/>
    <x v="2"/>
    <x v="1"/>
    <x v="136"/>
    <n v="15.79"/>
    <n v="0"/>
    <x v="1011"/>
  </r>
  <r>
    <x v="2319"/>
    <s v="CUST02731"/>
    <x v="4"/>
    <s v="Football"/>
    <n v="1"/>
    <n v="76.37"/>
    <n v="0"/>
    <x v="1"/>
    <x v="16"/>
    <x v="4"/>
    <x v="4"/>
    <x v="1"/>
    <x v="840"/>
    <n v="76.37"/>
    <n v="0"/>
    <x v="2071"/>
  </r>
  <r>
    <x v="2320"/>
    <s v="CUST00858"/>
    <x v="2"/>
    <s v="Lipstick"/>
    <n v="2"/>
    <n v="22.37"/>
    <n v="15"/>
    <x v="0"/>
    <x v="8"/>
    <x v="2"/>
    <x v="0"/>
    <x v="3"/>
    <x v="3"/>
    <n v="44.74"/>
    <n v="6.71"/>
    <x v="2072"/>
  </r>
  <r>
    <x v="2321"/>
    <s v="CUST00892"/>
    <x v="4"/>
    <s v="Yoga Mat"/>
    <n v="2"/>
    <n v="40.58"/>
    <n v="0"/>
    <x v="4"/>
    <x v="22"/>
    <x v="5"/>
    <x v="2"/>
    <x v="1"/>
    <x v="224"/>
    <n v="81.16"/>
    <n v="0"/>
    <x v="2073"/>
  </r>
  <r>
    <x v="2322"/>
    <s v="CUST00864"/>
    <x v="5"/>
    <s v="Remote Control Car"/>
    <n v="1"/>
    <n v="71.7"/>
    <n v="5"/>
    <x v="2"/>
    <x v="20"/>
    <x v="2"/>
    <x v="1"/>
    <x v="1"/>
    <x v="466"/>
    <n v="71.7"/>
    <n v="3.58"/>
    <x v="2074"/>
  </r>
  <r>
    <x v="2323"/>
    <s v="CUST01482"/>
    <x v="7"/>
    <s v="Olive Oil 1L"/>
    <n v="1"/>
    <n v="11.64"/>
    <n v="15"/>
    <x v="3"/>
    <x v="14"/>
    <x v="5"/>
    <x v="1"/>
    <x v="1"/>
    <x v="79"/>
    <n v="11.64"/>
    <n v="1.75"/>
    <x v="2075"/>
  </r>
  <r>
    <x v="2324"/>
    <s v="CUST03197"/>
    <x v="0"/>
    <s v="Kids Storybook"/>
    <n v="1"/>
    <n v="22.29"/>
    <n v="5"/>
    <x v="5"/>
    <x v="3"/>
    <x v="0"/>
    <x v="4"/>
    <x v="1"/>
    <x v="790"/>
    <n v="22.29"/>
    <n v="1.1100000000000001"/>
    <x v="2076"/>
  </r>
  <r>
    <x v="2325"/>
    <s v="CUST01583"/>
    <x v="4"/>
    <s v="Yoga Mat"/>
    <n v="1"/>
    <n v="145.69999999999999"/>
    <n v="25"/>
    <x v="3"/>
    <x v="9"/>
    <x v="0"/>
    <x v="0"/>
    <x v="5"/>
    <x v="568"/>
    <n v="145.69999999999999"/>
    <n v="36.42"/>
    <x v="2077"/>
  </r>
  <r>
    <x v="2326"/>
    <s v="CUST02304"/>
    <x v="3"/>
    <s v="Hoodie"/>
    <n v="1"/>
    <n v="89.98"/>
    <n v="0"/>
    <x v="5"/>
    <x v="5"/>
    <x v="3"/>
    <x v="0"/>
    <x v="3"/>
    <x v="162"/>
    <n v="89.98"/>
    <n v="0"/>
    <x v="2078"/>
  </r>
  <r>
    <x v="2327"/>
    <s v="CUST02424"/>
    <x v="3"/>
    <s v="Leather Wallet"/>
    <n v="2"/>
    <n v="87.62"/>
    <n v="20"/>
    <x v="5"/>
    <x v="5"/>
    <x v="3"/>
    <x v="0"/>
    <x v="0"/>
    <x v="21"/>
    <n v="175.24"/>
    <n v="35.049999999999997"/>
    <x v="2079"/>
  </r>
  <r>
    <x v="2328"/>
    <s v="CUST00021"/>
    <x v="1"/>
    <s v="LED Desk Lamp"/>
    <n v="3"/>
    <n v="132.84"/>
    <n v="20"/>
    <x v="1"/>
    <x v="13"/>
    <x v="4"/>
    <x v="3"/>
    <x v="1"/>
    <x v="354"/>
    <n v="398.52"/>
    <n v="79.7"/>
    <x v="2080"/>
  </r>
  <r>
    <x v="2329"/>
    <s v="CUST01396"/>
    <x v="0"/>
    <s v="Kids Storybook"/>
    <n v="2"/>
    <n v="19.489999999999998"/>
    <n v="0"/>
    <x v="2"/>
    <x v="8"/>
    <x v="2"/>
    <x v="1"/>
    <x v="1"/>
    <x v="190"/>
    <n v="38.979999999999997"/>
    <n v="0"/>
    <x v="2081"/>
  </r>
  <r>
    <x v="2330"/>
    <s v="CUST03197"/>
    <x v="6"/>
    <s v="Power Bank"/>
    <n v="2"/>
    <n v="199.08"/>
    <m/>
    <x v="5"/>
    <x v="18"/>
    <x v="6"/>
    <x v="0"/>
    <x v="3"/>
    <x v="632"/>
    <n v="398.16"/>
    <m/>
    <x v="4"/>
  </r>
  <r>
    <x v="2331"/>
    <s v="CUST01436"/>
    <x v="4"/>
    <s v="Dumbbell Set"/>
    <n v="2"/>
    <n v="93.67"/>
    <n v="0"/>
    <x v="4"/>
    <x v="21"/>
    <x v="1"/>
    <x v="0"/>
    <x v="2"/>
    <x v="517"/>
    <n v="187.34"/>
    <n v="0"/>
    <x v="2082"/>
  </r>
  <r>
    <x v="2332"/>
    <s v="CUST01492"/>
    <x v="0"/>
    <s v="Kids Storybook"/>
    <n v="4"/>
    <n v="17.78"/>
    <n v="10"/>
    <x v="2"/>
    <x v="0"/>
    <x v="0"/>
    <x v="1"/>
    <x v="1"/>
    <x v="764"/>
    <n v="71.12"/>
    <n v="7.11"/>
    <x v="2083"/>
  </r>
  <r>
    <x v="2333"/>
    <s v="CUST00218"/>
    <x v="5"/>
    <s v="Building Blocks Set"/>
    <n v="2"/>
    <n v="23.3"/>
    <m/>
    <x v="3"/>
    <x v="9"/>
    <x v="0"/>
    <x v="0"/>
    <x v="0"/>
    <x v="773"/>
    <n v="46.6"/>
    <m/>
    <x v="4"/>
  </r>
  <r>
    <x v="2334"/>
    <s v="CUST01544"/>
    <x v="4"/>
    <s v="Cricket Bat"/>
    <n v="2"/>
    <n v="43.48"/>
    <n v="0"/>
    <x v="3"/>
    <x v="4"/>
    <x v="1"/>
    <x v="1"/>
    <x v="1"/>
    <x v="451"/>
    <n v="86.96"/>
    <n v="0"/>
    <x v="1195"/>
  </r>
  <r>
    <x v="2335"/>
    <s v="CUST00296"/>
    <x v="2"/>
    <s v="Shampoo"/>
    <n v="5"/>
    <n v="33.5"/>
    <m/>
    <x v="1"/>
    <x v="15"/>
    <x v="6"/>
    <x v="0"/>
    <x v="2"/>
    <x v="116"/>
    <n v="167.5"/>
    <m/>
    <x v="4"/>
  </r>
  <r>
    <x v="2336"/>
    <s v="CUST00312"/>
    <x v="7"/>
    <s v="Almonds 500g"/>
    <n v="2"/>
    <n v="19.27"/>
    <n v="0"/>
    <x v="3"/>
    <x v="8"/>
    <x v="2"/>
    <x v="2"/>
    <x v="1"/>
    <x v="286"/>
    <n v="38.54"/>
    <n v="0"/>
    <x v="2084"/>
  </r>
  <r>
    <x v="2337"/>
    <s v="CUST02956"/>
    <x v="3"/>
    <s v="Formal Shirt"/>
    <n v="5"/>
    <n v="80.64"/>
    <n v="10"/>
    <x v="0"/>
    <x v="12"/>
    <x v="3"/>
    <x v="0"/>
    <x v="3"/>
    <x v="244"/>
    <n v="403.2"/>
    <n v="40.32"/>
    <x v="2085"/>
  </r>
  <r>
    <x v="2338"/>
    <s v="CUST01206"/>
    <x v="1"/>
    <s v="Storage Organizer"/>
    <n v="2"/>
    <n v="150.72999999999999"/>
    <n v="5"/>
    <x v="3"/>
    <x v="12"/>
    <x v="3"/>
    <x v="0"/>
    <x v="4"/>
    <x v="407"/>
    <n v="301.45999999999998"/>
    <n v="15.07"/>
    <x v="2086"/>
  </r>
  <r>
    <x v="2339"/>
    <s v="CUST02926"/>
    <x v="5"/>
    <s v="Remote Control Car"/>
    <n v="2"/>
    <n v="16.329999999999998"/>
    <n v="5"/>
    <x v="0"/>
    <x v="8"/>
    <x v="2"/>
    <x v="0"/>
    <x v="0"/>
    <x v="827"/>
    <n v="32.659999999999997"/>
    <n v="1.63"/>
    <x v="2087"/>
  </r>
  <r>
    <x v="2340"/>
    <s v="CUST03261"/>
    <x v="0"/>
    <s v="Self-Help Book"/>
    <n v="2"/>
    <n v="29.57"/>
    <n v="0"/>
    <x v="0"/>
    <x v="21"/>
    <x v="1"/>
    <x v="0"/>
    <x v="0"/>
    <x v="517"/>
    <n v="59.14"/>
    <n v="0"/>
    <x v="2088"/>
  </r>
  <r>
    <x v="2341"/>
    <s v="CUST00997"/>
    <x v="5"/>
    <s v="Puzzle 1000pc"/>
    <n v="1"/>
    <n v="74.56"/>
    <n v="10"/>
    <x v="4"/>
    <x v="22"/>
    <x v="5"/>
    <x v="0"/>
    <x v="2"/>
    <x v="280"/>
    <n v="74.56"/>
    <n v="7.46"/>
    <x v="1840"/>
  </r>
  <r>
    <x v="2342"/>
    <s v="CUST03063"/>
    <x v="5"/>
    <s v="Puzzle 1000pc"/>
    <n v="2"/>
    <n v="50.53"/>
    <n v="5"/>
    <x v="2"/>
    <x v="1"/>
    <x v="1"/>
    <x v="1"/>
    <x v="1"/>
    <x v="740"/>
    <n v="101.06"/>
    <n v="5.05"/>
    <x v="2089"/>
  </r>
  <r>
    <x v="2343"/>
    <s v="CUST00416"/>
    <x v="7"/>
    <s v="Almonds 500g"/>
    <n v="1"/>
    <n v="7.8"/>
    <n v="5"/>
    <x v="3"/>
    <x v="4"/>
    <x v="1"/>
    <x v="0"/>
    <x v="3"/>
    <x v="70"/>
    <n v="7.8"/>
    <n v="0.39"/>
    <x v="2090"/>
  </r>
  <r>
    <x v="2344"/>
    <s v="CUST00286"/>
    <x v="0"/>
    <s v="Kids Storybook"/>
    <n v="1"/>
    <n v="5.75"/>
    <n v="10"/>
    <x v="3"/>
    <x v="15"/>
    <x v="6"/>
    <x v="0"/>
    <x v="0"/>
    <x v="645"/>
    <n v="5.75"/>
    <n v="0.57999999999999996"/>
    <x v="2091"/>
  </r>
  <r>
    <x v="2345"/>
    <s v="CUST03075"/>
    <x v="3"/>
    <s v="Denim Jacket"/>
    <n v="3"/>
    <n v="32.31"/>
    <n v="0"/>
    <x v="0"/>
    <x v="1"/>
    <x v="1"/>
    <x v="2"/>
    <x v="1"/>
    <x v="816"/>
    <n v="96.93"/>
    <n v="0"/>
    <x v="2092"/>
  </r>
  <r>
    <x v="2346"/>
    <s v="CUST02897"/>
    <x v="2"/>
    <s v="Shampoo"/>
    <n v="1"/>
    <n v="7.89"/>
    <n v="0"/>
    <x v="1"/>
    <x v="0"/>
    <x v="0"/>
    <x v="0"/>
    <x v="0"/>
    <x v="78"/>
    <n v="7.89"/>
    <n v="0"/>
    <x v="2093"/>
  </r>
  <r>
    <x v="2347"/>
    <s v="CUST02519"/>
    <x v="2"/>
    <s v="Perfume"/>
    <n v="4"/>
    <n v="13.98"/>
    <n v="0"/>
    <x v="5"/>
    <x v="13"/>
    <x v="4"/>
    <x v="1"/>
    <x v="1"/>
    <x v="797"/>
    <n v="55.92"/>
    <n v="0"/>
    <x v="2094"/>
  </r>
  <r>
    <x v="2348"/>
    <s v="CUST03385"/>
    <x v="4"/>
    <s v="Cycling Helmet"/>
    <n v="2"/>
    <n v="51.7"/>
    <n v="5"/>
    <x v="1"/>
    <x v="17"/>
    <x v="5"/>
    <x v="1"/>
    <x v="1"/>
    <x v="96"/>
    <n v="103.4"/>
    <n v="5.17"/>
    <x v="2095"/>
  </r>
  <r>
    <x v="2349"/>
    <s v="CUST01019"/>
    <x v="5"/>
    <s v="Action Figure"/>
    <n v="1"/>
    <n v="27.1"/>
    <n v="0"/>
    <x v="2"/>
    <x v="10"/>
    <x v="3"/>
    <x v="0"/>
    <x v="5"/>
    <x v="688"/>
    <n v="27.1"/>
    <n v="0"/>
    <x v="2096"/>
  </r>
  <r>
    <x v="2350"/>
    <s v="CUST02387"/>
    <x v="5"/>
    <s v="Building Blocks Set"/>
    <n v="3"/>
    <n v="26.91"/>
    <m/>
    <x v="5"/>
    <x v="8"/>
    <x v="2"/>
    <x v="1"/>
    <x v="1"/>
    <x v="828"/>
    <n v="80.73"/>
    <m/>
    <x v="4"/>
  </r>
  <r>
    <x v="2351"/>
    <s v="CUST02656"/>
    <x v="6"/>
    <s v="USB-C Cable"/>
    <n v="1"/>
    <n v="49.93"/>
    <n v="5"/>
    <x v="0"/>
    <x v="15"/>
    <x v="6"/>
    <x v="1"/>
    <x v="1"/>
    <x v="346"/>
    <n v="49.93"/>
    <n v="2.5"/>
    <x v="2097"/>
  </r>
  <r>
    <x v="2352"/>
    <s v="CUST02417"/>
    <x v="7"/>
    <s v="Basmati Rice 5kg"/>
    <n v="1"/>
    <n v="17.57"/>
    <m/>
    <x v="2"/>
    <x v="9"/>
    <x v="0"/>
    <x v="0"/>
    <x v="4"/>
    <x v="722"/>
    <n v="17.57"/>
    <m/>
    <x v="4"/>
  </r>
  <r>
    <x v="2353"/>
    <s v="CUST01059"/>
    <x v="1"/>
    <s v="Blender"/>
    <n v="1"/>
    <n v="21.63"/>
    <n v="0"/>
    <x v="4"/>
    <x v="0"/>
    <x v="0"/>
    <x v="4"/>
    <x v="1"/>
    <x v="49"/>
    <n v="21.63"/>
    <n v="0"/>
    <x v="2098"/>
  </r>
  <r>
    <x v="2354"/>
    <s v="CUST01032"/>
    <x v="5"/>
    <s v="Remote Control Car"/>
    <n v="1"/>
    <n v="84.69"/>
    <n v="0"/>
    <x v="2"/>
    <x v="21"/>
    <x v="1"/>
    <x v="0"/>
    <x v="3"/>
    <x v="240"/>
    <n v="84.69"/>
    <n v="0"/>
    <x v="2099"/>
  </r>
  <r>
    <x v="2355"/>
    <s v="CUST03456"/>
    <x v="6"/>
    <s v="Smartwatch"/>
    <n v="1"/>
    <n v="235.1"/>
    <m/>
    <x v="3"/>
    <x v="8"/>
    <x v="2"/>
    <x v="2"/>
    <x v="1"/>
    <x v="120"/>
    <n v="235.1"/>
    <m/>
    <x v="4"/>
  </r>
  <r>
    <x v="2356"/>
    <s v="CUST02870"/>
    <x v="1"/>
    <s v="Ceramic Mug Set"/>
    <n v="1"/>
    <n v="51.99"/>
    <n v="10"/>
    <x v="3"/>
    <x v="3"/>
    <x v="0"/>
    <x v="4"/>
    <x v="1"/>
    <x v="135"/>
    <n v="51.99"/>
    <n v="5.2"/>
    <x v="2100"/>
  </r>
  <r>
    <x v="2357"/>
    <s v="CUST00741"/>
    <x v="0"/>
    <s v="Fiction Novel"/>
    <n v="1"/>
    <n v="27.98"/>
    <n v="10"/>
    <x v="1"/>
    <x v="22"/>
    <x v="5"/>
    <x v="1"/>
    <x v="1"/>
    <x v="445"/>
    <n v="27.98"/>
    <n v="2.8"/>
    <x v="2101"/>
  </r>
  <r>
    <x v="2358"/>
    <s v="CUST02305"/>
    <x v="6"/>
    <s v="Bluetooth Speaker"/>
    <n v="5"/>
    <n v="242.42"/>
    <n v="20"/>
    <x v="1"/>
    <x v="13"/>
    <x v="4"/>
    <x v="0"/>
    <x v="3"/>
    <x v="126"/>
    <n v="1212.0999999999999"/>
    <n v="242.42"/>
    <x v="2102"/>
  </r>
  <r>
    <x v="2359"/>
    <s v="CUST00849"/>
    <x v="3"/>
    <s v="Leather Wallet"/>
    <n v="1"/>
    <n v="106.33"/>
    <n v="10"/>
    <x v="5"/>
    <x v="19"/>
    <x v="2"/>
    <x v="0"/>
    <x v="3"/>
    <x v="703"/>
    <n v="106.33"/>
    <n v="10.63"/>
    <x v="1920"/>
  </r>
  <r>
    <x v="2360"/>
    <s v="CUST01665"/>
    <x v="6"/>
    <s v="Laptop Stand"/>
    <n v="1"/>
    <n v="90.06"/>
    <n v="0"/>
    <x v="2"/>
    <x v="22"/>
    <x v="5"/>
    <x v="1"/>
    <x v="1"/>
    <x v="321"/>
    <n v="90.06"/>
    <n v="0"/>
    <x v="2103"/>
  </r>
  <r>
    <x v="2361"/>
    <s v="CUST01083"/>
    <x v="1"/>
    <s v="Vacuum Cleaner"/>
    <n v="1"/>
    <n v="140.33000000000001"/>
    <n v="10"/>
    <x v="1"/>
    <x v="16"/>
    <x v="4"/>
    <x v="1"/>
    <x v="1"/>
    <x v="365"/>
    <n v="140.33000000000001"/>
    <n v="14.03"/>
    <x v="2104"/>
  </r>
  <r>
    <x v="2362"/>
    <s v="CUST02473"/>
    <x v="1"/>
    <s v="Vacuum Cleaner"/>
    <n v="1"/>
    <n v="69.849999999999994"/>
    <n v="0"/>
    <x v="0"/>
    <x v="13"/>
    <x v="4"/>
    <x v="0"/>
    <x v="1"/>
    <x v="675"/>
    <n v="69.849999999999994"/>
    <n v="0"/>
    <x v="2105"/>
  </r>
  <r>
    <x v="2363"/>
    <s v="CUST02515"/>
    <x v="2"/>
    <s v="Face Moisturizer"/>
    <n v="4"/>
    <n v="58.22"/>
    <n v="0"/>
    <x v="4"/>
    <x v="11"/>
    <x v="5"/>
    <x v="0"/>
    <x v="3"/>
    <x v="581"/>
    <n v="232.88"/>
    <n v="0"/>
    <x v="2106"/>
  </r>
  <r>
    <x v="2364"/>
    <s v="CUST02254"/>
    <x v="4"/>
    <s v="Cricket Bat"/>
    <n v="1"/>
    <n v="145.9"/>
    <m/>
    <x v="0"/>
    <x v="15"/>
    <x v="6"/>
    <x v="0"/>
    <x v="3"/>
    <x v="702"/>
    <n v="145.9"/>
    <m/>
    <x v="4"/>
  </r>
  <r>
    <x v="2365"/>
    <s v="CUST00211"/>
    <x v="3"/>
    <s v="Backpack"/>
    <n v="3"/>
    <n v="85.37"/>
    <m/>
    <x v="4"/>
    <x v="0"/>
    <x v="0"/>
    <x v="0"/>
    <x v="0"/>
    <x v="662"/>
    <n v="256.11"/>
    <m/>
    <x v="4"/>
  </r>
  <r>
    <x v="2366"/>
    <s v="CUST01949"/>
    <x v="3"/>
    <s v="Cotton T-Shirt"/>
    <n v="2"/>
    <n v="27.34"/>
    <n v="5"/>
    <x v="5"/>
    <x v="16"/>
    <x v="4"/>
    <x v="2"/>
    <x v="1"/>
    <x v="90"/>
    <n v="54.68"/>
    <n v="2.73"/>
    <x v="2107"/>
  </r>
  <r>
    <x v="2367"/>
    <s v="CUST01492"/>
    <x v="1"/>
    <s v="Non-Stick Pan"/>
    <n v="1"/>
    <n v="103.01"/>
    <n v="10"/>
    <x v="3"/>
    <x v="15"/>
    <x v="6"/>
    <x v="3"/>
    <x v="1"/>
    <x v="75"/>
    <n v="103.01"/>
    <n v="10.3"/>
    <x v="2108"/>
  </r>
  <r>
    <x v="2368"/>
    <s v="CUST01711"/>
    <x v="5"/>
    <s v="Puzzle 1000pc"/>
    <n v="3"/>
    <n v="20.8"/>
    <n v="15"/>
    <x v="0"/>
    <x v="0"/>
    <x v="0"/>
    <x v="1"/>
    <x v="1"/>
    <x v="315"/>
    <n v="62.4"/>
    <n v="9.36"/>
    <x v="2109"/>
  </r>
  <r>
    <x v="2369"/>
    <s v="CUST01099"/>
    <x v="4"/>
    <s v="Cricket Bat"/>
    <n v="1"/>
    <n v="93.05"/>
    <n v="25"/>
    <x v="1"/>
    <x v="18"/>
    <x v="6"/>
    <x v="0"/>
    <x v="3"/>
    <x v="841"/>
    <n v="93.05"/>
    <n v="23.26"/>
    <x v="2110"/>
  </r>
  <r>
    <x v="2370"/>
    <s v="CUST02717"/>
    <x v="4"/>
    <s v="Football"/>
    <n v="1"/>
    <n v="94.85"/>
    <n v="5"/>
    <x v="1"/>
    <x v="22"/>
    <x v="5"/>
    <x v="0"/>
    <x v="0"/>
    <x v="178"/>
    <n v="94.85"/>
    <n v="4.74"/>
    <x v="2111"/>
  </r>
  <r>
    <x v="2371"/>
    <s v="CUST03340"/>
    <x v="0"/>
    <s v="Cookbook"/>
    <n v="1"/>
    <n v="35.11"/>
    <n v="10"/>
    <x v="0"/>
    <x v="1"/>
    <x v="1"/>
    <x v="0"/>
    <x v="2"/>
    <x v="274"/>
    <n v="35.11"/>
    <n v="3.51"/>
    <x v="2112"/>
  </r>
  <r>
    <x v="2372"/>
    <s v="CUST00496"/>
    <x v="0"/>
    <s v="Self-Help Book"/>
    <n v="5"/>
    <n v="25.84"/>
    <n v="10"/>
    <x v="1"/>
    <x v="2"/>
    <x v="2"/>
    <x v="2"/>
    <x v="1"/>
    <x v="544"/>
    <n v="129.19999999999999"/>
    <n v="12.92"/>
    <x v="2113"/>
  </r>
  <r>
    <x v="2373"/>
    <s v="CUST00090"/>
    <x v="2"/>
    <s v="Face Moisturizer"/>
    <n v="2"/>
    <n v="8.8000000000000007"/>
    <n v="10"/>
    <x v="5"/>
    <x v="7"/>
    <x v="4"/>
    <x v="3"/>
    <x v="1"/>
    <x v="716"/>
    <n v="17.600000000000001"/>
    <n v="1.76"/>
    <x v="2114"/>
  </r>
  <r>
    <x v="2374"/>
    <s v="CUST02407"/>
    <x v="1"/>
    <s v="LED Desk Lamp"/>
    <n v="3"/>
    <n v="53.77"/>
    <n v="0"/>
    <x v="1"/>
    <x v="12"/>
    <x v="3"/>
    <x v="1"/>
    <x v="1"/>
    <x v="729"/>
    <n v="161.31"/>
    <n v="0"/>
    <x v="2115"/>
  </r>
  <r>
    <x v="2375"/>
    <s v="CUST02135"/>
    <x v="6"/>
    <s v="Bluetooth Speaker"/>
    <n v="4"/>
    <n v="80.930000000000007"/>
    <n v="0"/>
    <x v="1"/>
    <x v="17"/>
    <x v="5"/>
    <x v="0"/>
    <x v="2"/>
    <x v="234"/>
    <n v="323.72000000000003"/>
    <n v="0"/>
    <x v="2116"/>
  </r>
  <r>
    <x v="2376"/>
    <s v="CUST00169"/>
    <x v="5"/>
    <s v="Action Figure"/>
    <n v="1"/>
    <n v="27.17"/>
    <n v="10"/>
    <x v="1"/>
    <x v="18"/>
    <x v="6"/>
    <x v="1"/>
    <x v="1"/>
    <x v="346"/>
    <n v="27.17"/>
    <n v="2.72"/>
    <x v="2117"/>
  </r>
  <r>
    <x v="2377"/>
    <s v="CUST02765"/>
    <x v="6"/>
    <s v="Laptop Stand"/>
    <n v="1"/>
    <n v="127.5"/>
    <n v="5"/>
    <x v="2"/>
    <x v="22"/>
    <x v="5"/>
    <x v="0"/>
    <x v="0"/>
    <x v="580"/>
    <n v="127.5"/>
    <n v="6.38"/>
    <x v="2118"/>
  </r>
  <r>
    <x v="2378"/>
    <s v="CUST01561"/>
    <x v="1"/>
    <s v="Ceramic Mug Set"/>
    <n v="4"/>
    <n v="42.82"/>
    <n v="0"/>
    <x v="2"/>
    <x v="7"/>
    <x v="4"/>
    <x v="0"/>
    <x v="4"/>
    <x v="133"/>
    <n v="171.28"/>
    <n v="0"/>
    <x v="2119"/>
  </r>
  <r>
    <x v="2379"/>
    <s v="CUST02497"/>
    <x v="5"/>
    <s v="Building Blocks Set"/>
    <n v="1"/>
    <n v="14.48"/>
    <n v="10"/>
    <x v="1"/>
    <x v="8"/>
    <x v="2"/>
    <x v="0"/>
    <x v="0"/>
    <x v="459"/>
    <n v="14.48"/>
    <n v="1.45"/>
    <x v="2120"/>
  </r>
  <r>
    <x v="2380"/>
    <s v="CUST00515"/>
    <x v="2"/>
    <s v="Sunscreen SPF50"/>
    <n v="3"/>
    <n v="47.89"/>
    <n v="0"/>
    <x v="1"/>
    <x v="3"/>
    <x v="0"/>
    <x v="1"/>
    <x v="1"/>
    <x v="39"/>
    <n v="143.66999999999999"/>
    <n v="0"/>
    <x v="2121"/>
  </r>
  <r>
    <x v="2381"/>
    <s v="CUST01333"/>
    <x v="6"/>
    <s v="Power Bank"/>
    <n v="4"/>
    <n v="197.3"/>
    <n v="5"/>
    <x v="4"/>
    <x v="9"/>
    <x v="0"/>
    <x v="2"/>
    <x v="1"/>
    <x v="662"/>
    <n v="789.2"/>
    <n v="39.46"/>
    <x v="2122"/>
  </r>
  <r>
    <x v="2382"/>
    <s v="CUST00186"/>
    <x v="2"/>
    <s v="Hair Dryer"/>
    <n v="4"/>
    <n v="10.74"/>
    <m/>
    <x v="5"/>
    <x v="16"/>
    <x v="4"/>
    <x v="0"/>
    <x v="0"/>
    <x v="449"/>
    <n v="42.96"/>
    <m/>
    <x v="4"/>
  </r>
  <r>
    <x v="2383"/>
    <s v="CUST00078"/>
    <x v="5"/>
    <s v="Remote Control Car"/>
    <n v="1"/>
    <n v="30.73"/>
    <n v="10"/>
    <x v="2"/>
    <x v="21"/>
    <x v="1"/>
    <x v="0"/>
    <x v="3"/>
    <x v="817"/>
    <n v="30.73"/>
    <n v="3.07"/>
    <x v="2123"/>
  </r>
  <r>
    <x v="2384"/>
    <s v="CUST02281"/>
    <x v="1"/>
    <s v="Blender"/>
    <n v="3"/>
    <n v="125.47"/>
    <n v="5"/>
    <x v="1"/>
    <x v="8"/>
    <x v="2"/>
    <x v="0"/>
    <x v="2"/>
    <x v="3"/>
    <n v="376.41"/>
    <n v="18.82"/>
    <x v="2124"/>
  </r>
  <r>
    <x v="2385"/>
    <s v="CUST00577"/>
    <x v="6"/>
    <s v="Smartwatch"/>
    <n v="1"/>
    <n v="237.53"/>
    <m/>
    <x v="3"/>
    <x v="18"/>
    <x v="6"/>
    <x v="0"/>
    <x v="0"/>
    <x v="752"/>
    <n v="237.53"/>
    <m/>
    <x v="4"/>
  </r>
  <r>
    <x v="2386"/>
    <s v="CUST02199"/>
    <x v="5"/>
    <s v="Remote Control Car"/>
    <n v="1"/>
    <n v="48.36"/>
    <n v="0"/>
    <x v="3"/>
    <x v="1"/>
    <x v="1"/>
    <x v="0"/>
    <x v="3"/>
    <x v="298"/>
    <n v="48.36"/>
    <n v="0"/>
    <x v="898"/>
  </r>
  <r>
    <x v="2387"/>
    <s v="CUST03143"/>
    <x v="0"/>
    <s v="Cookbook"/>
    <n v="1"/>
    <n v="11.81"/>
    <n v="10"/>
    <x v="2"/>
    <x v="14"/>
    <x v="5"/>
    <x v="2"/>
    <x v="1"/>
    <x v="98"/>
    <n v="11.81"/>
    <n v="1.18"/>
    <x v="918"/>
  </r>
  <r>
    <x v="2388"/>
    <s v="CUST01692"/>
    <x v="1"/>
    <s v="LED Desk Lamp"/>
    <n v="2"/>
    <n v="51.82"/>
    <n v="0"/>
    <x v="3"/>
    <x v="11"/>
    <x v="5"/>
    <x v="3"/>
    <x v="1"/>
    <x v="333"/>
    <n v="103.64"/>
    <n v="0"/>
    <x v="2125"/>
  </r>
  <r>
    <x v="2389"/>
    <s v="CUST00402"/>
    <x v="1"/>
    <s v="Air Fryer"/>
    <n v="1"/>
    <n v="123.9"/>
    <n v="10"/>
    <x v="3"/>
    <x v="13"/>
    <x v="4"/>
    <x v="0"/>
    <x v="2"/>
    <x v="842"/>
    <n v="123.9"/>
    <n v="12.39"/>
    <x v="2126"/>
  </r>
  <r>
    <x v="2390"/>
    <s v="CUST01915"/>
    <x v="5"/>
    <s v="Action Figure"/>
    <n v="2"/>
    <n v="29.16"/>
    <n v="5"/>
    <x v="5"/>
    <x v="1"/>
    <x v="1"/>
    <x v="0"/>
    <x v="3"/>
    <x v="154"/>
    <n v="58.32"/>
    <n v="2.92"/>
    <x v="2127"/>
  </r>
  <r>
    <x v="2391"/>
    <s v="CUST01523"/>
    <x v="3"/>
    <s v="Denim Jacket"/>
    <n v="4"/>
    <n v="45.9"/>
    <n v="25"/>
    <x v="2"/>
    <x v="15"/>
    <x v="6"/>
    <x v="1"/>
    <x v="1"/>
    <x v="104"/>
    <n v="183.6"/>
    <n v="45.9"/>
    <x v="2128"/>
  </r>
  <r>
    <x v="2392"/>
    <s v="CUST01302"/>
    <x v="4"/>
    <s v="Yoga Mat"/>
    <n v="1"/>
    <n v="40.450000000000003"/>
    <n v="15"/>
    <x v="2"/>
    <x v="19"/>
    <x v="2"/>
    <x v="2"/>
    <x v="1"/>
    <x v="759"/>
    <n v="40.450000000000003"/>
    <n v="6.07"/>
    <x v="2129"/>
  </r>
  <r>
    <x v="2393"/>
    <s v="CUST00065"/>
    <x v="0"/>
    <s v="Fiction Novel"/>
    <n v="2"/>
    <n v="26.6"/>
    <n v="0"/>
    <x v="3"/>
    <x v="7"/>
    <x v="4"/>
    <x v="0"/>
    <x v="3"/>
    <x v="843"/>
    <n v="53.2"/>
    <n v="0"/>
    <x v="2130"/>
  </r>
  <r>
    <x v="2394"/>
    <s v="CUST00138"/>
    <x v="3"/>
    <s v="Cotton T-Shirt"/>
    <n v="1"/>
    <n v="57.86"/>
    <n v="20"/>
    <x v="3"/>
    <x v="19"/>
    <x v="2"/>
    <x v="2"/>
    <x v="1"/>
    <x v="514"/>
    <n v="57.86"/>
    <n v="11.57"/>
    <x v="2131"/>
  </r>
  <r>
    <x v="2395"/>
    <s v="CUST02291"/>
    <x v="5"/>
    <s v="Puzzle 1000pc"/>
    <n v="1"/>
    <n v="54.32"/>
    <n v="5"/>
    <x v="0"/>
    <x v="6"/>
    <x v="3"/>
    <x v="0"/>
    <x v="4"/>
    <x v="844"/>
    <n v="54.32"/>
    <n v="2.72"/>
    <x v="2132"/>
  </r>
  <r>
    <x v="2396"/>
    <s v="CUST03120"/>
    <x v="6"/>
    <s v="Smartwatch"/>
    <n v="4"/>
    <n v="42.03"/>
    <n v="15"/>
    <x v="1"/>
    <x v="19"/>
    <x v="2"/>
    <x v="0"/>
    <x v="0"/>
    <x v="261"/>
    <n v="168.12"/>
    <n v="25.22"/>
    <x v="2133"/>
  </r>
  <r>
    <x v="2397"/>
    <s v="CUST02525"/>
    <x v="7"/>
    <s v="Olive Oil 1L"/>
    <n v="4"/>
    <n v="27.06"/>
    <n v="20"/>
    <x v="3"/>
    <x v="15"/>
    <x v="6"/>
    <x v="1"/>
    <x v="1"/>
    <x v="632"/>
    <n v="108.24"/>
    <n v="21.65"/>
    <x v="2134"/>
  </r>
  <r>
    <x v="2398"/>
    <s v="CUST00503"/>
    <x v="5"/>
    <s v="Puzzle 1000pc"/>
    <n v="2"/>
    <n v="21.36"/>
    <m/>
    <x v="3"/>
    <x v="2"/>
    <x v="2"/>
    <x v="2"/>
    <x v="1"/>
    <x v="76"/>
    <n v="42.72"/>
    <m/>
    <x v="4"/>
  </r>
  <r>
    <x v="2399"/>
    <s v="CUST02380"/>
    <x v="3"/>
    <s v="Cotton T-Shirt"/>
    <n v="1"/>
    <n v="93.71"/>
    <n v="20"/>
    <x v="4"/>
    <x v="17"/>
    <x v="5"/>
    <x v="0"/>
    <x v="0"/>
    <x v="845"/>
    <n v="93.71"/>
    <n v="18.739999999999998"/>
    <x v="2135"/>
  </r>
  <r>
    <x v="2400"/>
    <s v="CUST02625"/>
    <x v="6"/>
    <s v="Power Bank"/>
    <n v="4"/>
    <n v="28.71"/>
    <m/>
    <x v="1"/>
    <x v="0"/>
    <x v="0"/>
    <x v="3"/>
    <x v="1"/>
    <x v="427"/>
    <n v="114.84"/>
    <m/>
    <x v="4"/>
  </r>
  <r>
    <x v="2401"/>
    <s v="CUST00144"/>
    <x v="2"/>
    <s v="Face Moisturizer"/>
    <n v="2"/>
    <n v="23"/>
    <n v="20"/>
    <x v="3"/>
    <x v="15"/>
    <x v="6"/>
    <x v="1"/>
    <x v="1"/>
    <x v="284"/>
    <n v="46"/>
    <n v="9.1999999999999993"/>
    <x v="2136"/>
  </r>
  <r>
    <x v="2402"/>
    <s v="CUST00911"/>
    <x v="7"/>
    <s v="Olive Oil 1L"/>
    <n v="1"/>
    <n v="10.38"/>
    <n v="0"/>
    <x v="5"/>
    <x v="14"/>
    <x v="5"/>
    <x v="0"/>
    <x v="0"/>
    <x v="333"/>
    <n v="10.38"/>
    <n v="0"/>
    <x v="976"/>
  </r>
  <r>
    <x v="2403"/>
    <s v="CUST01365"/>
    <x v="4"/>
    <s v="Cricket Bat"/>
    <n v="5"/>
    <n v="36.67"/>
    <n v="15"/>
    <x v="2"/>
    <x v="1"/>
    <x v="1"/>
    <x v="0"/>
    <x v="0"/>
    <x v="846"/>
    <n v="183.35"/>
    <n v="27.5"/>
    <x v="2137"/>
  </r>
  <r>
    <x v="2404"/>
    <s v="CUST00462"/>
    <x v="5"/>
    <s v="Remote Control Car"/>
    <n v="5"/>
    <n v="57.94"/>
    <n v="0"/>
    <x v="0"/>
    <x v="4"/>
    <x v="1"/>
    <x v="3"/>
    <x v="1"/>
    <x v="703"/>
    <n v="289.7"/>
    <n v="0"/>
    <x v="2138"/>
  </r>
  <r>
    <x v="2405"/>
    <s v="CUST00587"/>
    <x v="5"/>
    <s v="Building Blocks Set"/>
    <n v="4"/>
    <n v="73"/>
    <n v="15"/>
    <x v="3"/>
    <x v="14"/>
    <x v="5"/>
    <x v="0"/>
    <x v="1"/>
    <x v="44"/>
    <n v="292"/>
    <n v="43.8"/>
    <x v="2139"/>
  </r>
  <r>
    <x v="2406"/>
    <s v="CUST02758"/>
    <x v="1"/>
    <s v="Storage Organizer"/>
    <n v="1"/>
    <n v="87.22"/>
    <n v="5"/>
    <x v="1"/>
    <x v="19"/>
    <x v="2"/>
    <x v="1"/>
    <x v="1"/>
    <x v="233"/>
    <n v="87.22"/>
    <n v="4.3600000000000003"/>
    <x v="2140"/>
  </r>
  <r>
    <x v="2407"/>
    <s v="CUST00679"/>
    <x v="0"/>
    <s v="Cookbook"/>
    <n v="2"/>
    <n v="32.71"/>
    <n v="15"/>
    <x v="5"/>
    <x v="19"/>
    <x v="2"/>
    <x v="2"/>
    <x v="1"/>
    <x v="612"/>
    <n v="65.42"/>
    <n v="9.81"/>
    <x v="2141"/>
  </r>
  <r>
    <x v="2408"/>
    <s v="CUST02218"/>
    <x v="4"/>
    <s v="Cycling Helmet"/>
    <n v="3"/>
    <n v="90.41"/>
    <n v="0"/>
    <x v="2"/>
    <x v="13"/>
    <x v="4"/>
    <x v="2"/>
    <x v="1"/>
    <x v="752"/>
    <n v="271.23"/>
    <n v="0"/>
    <x v="2142"/>
  </r>
  <r>
    <x v="2409"/>
    <s v="CUST00520"/>
    <x v="0"/>
    <s v="Cookbook"/>
    <n v="3"/>
    <n v="29.65"/>
    <n v="0"/>
    <x v="1"/>
    <x v="0"/>
    <x v="0"/>
    <x v="4"/>
    <x v="1"/>
    <x v="473"/>
    <n v="88.95"/>
    <n v="0"/>
    <x v="2143"/>
  </r>
  <r>
    <x v="2410"/>
    <s v="CUST01512"/>
    <x v="6"/>
    <s v="Gaming Mouse"/>
    <n v="4"/>
    <n v="248.99"/>
    <n v="10"/>
    <x v="0"/>
    <x v="15"/>
    <x v="6"/>
    <x v="1"/>
    <x v="1"/>
    <x v="514"/>
    <n v="995.96"/>
    <n v="99.6"/>
    <x v="2144"/>
  </r>
  <r>
    <x v="2411"/>
    <s v="CUST02689"/>
    <x v="7"/>
    <s v="Almonds 500g"/>
    <n v="3"/>
    <n v="21.07"/>
    <n v="0"/>
    <x v="1"/>
    <x v="8"/>
    <x v="2"/>
    <x v="0"/>
    <x v="2"/>
    <x v="206"/>
    <n v="63.21"/>
    <n v="0"/>
    <x v="2145"/>
  </r>
  <r>
    <x v="2412"/>
    <s v="CUST01233"/>
    <x v="3"/>
    <s v="Backpack"/>
    <n v="1"/>
    <n v="85.71"/>
    <n v="15"/>
    <x v="0"/>
    <x v="2"/>
    <x v="2"/>
    <x v="2"/>
    <x v="1"/>
    <x v="139"/>
    <n v="85.71"/>
    <n v="12.86"/>
    <x v="2146"/>
  </r>
  <r>
    <x v="2413"/>
    <s v="CUST01972"/>
    <x v="4"/>
    <s v="Cricket Bat"/>
    <n v="2"/>
    <n v="86.73"/>
    <n v="15"/>
    <x v="1"/>
    <x v="1"/>
    <x v="1"/>
    <x v="0"/>
    <x v="0"/>
    <x v="138"/>
    <n v="173.46"/>
    <n v="26.02"/>
    <x v="2147"/>
  </r>
  <r>
    <x v="2414"/>
    <s v="CUST01464"/>
    <x v="1"/>
    <s v="Storage Organizer"/>
    <n v="1"/>
    <n v="143.71"/>
    <n v="5"/>
    <x v="5"/>
    <x v="8"/>
    <x v="2"/>
    <x v="0"/>
    <x v="2"/>
    <x v="137"/>
    <n v="143.71"/>
    <n v="7.19"/>
    <x v="2148"/>
  </r>
  <r>
    <x v="2415"/>
    <s v="CUST01025"/>
    <x v="0"/>
    <s v="Fiction Novel"/>
    <n v="2"/>
    <n v="33.619999999999997"/>
    <n v="10"/>
    <x v="4"/>
    <x v="4"/>
    <x v="1"/>
    <x v="0"/>
    <x v="3"/>
    <x v="229"/>
    <n v="67.239999999999995"/>
    <n v="6.72"/>
    <x v="2149"/>
  </r>
  <r>
    <x v="2416"/>
    <s v="CUST01970"/>
    <x v="3"/>
    <s v="Sunglasses"/>
    <n v="4"/>
    <n v="32.950000000000003"/>
    <n v="15"/>
    <x v="4"/>
    <x v="17"/>
    <x v="5"/>
    <x v="0"/>
    <x v="0"/>
    <x v="512"/>
    <n v="131.80000000000001"/>
    <n v="19.77"/>
    <x v="2150"/>
  </r>
  <r>
    <x v="2417"/>
    <s v="CUST01862"/>
    <x v="3"/>
    <s v="Denim Jacket"/>
    <n v="1"/>
    <n v="109.37"/>
    <n v="5"/>
    <x v="4"/>
    <x v="19"/>
    <x v="2"/>
    <x v="0"/>
    <x v="0"/>
    <x v="151"/>
    <n v="109.37"/>
    <n v="5.47"/>
    <x v="2151"/>
  </r>
  <r>
    <x v="2418"/>
    <s v="CUST02994"/>
    <x v="5"/>
    <s v="Puzzle 1000pc"/>
    <n v="5"/>
    <n v="60.82"/>
    <n v="0"/>
    <x v="2"/>
    <x v="13"/>
    <x v="4"/>
    <x v="0"/>
    <x v="3"/>
    <x v="674"/>
    <n v="304.10000000000002"/>
    <n v="0"/>
    <x v="2152"/>
  </r>
  <r>
    <x v="2419"/>
    <s v="CUST00711"/>
    <x v="7"/>
    <s v="Basmati Rice 5kg"/>
    <n v="1"/>
    <n v="3.88"/>
    <n v="0"/>
    <x v="1"/>
    <x v="8"/>
    <x v="2"/>
    <x v="0"/>
    <x v="3"/>
    <x v="743"/>
    <n v="3.88"/>
    <n v="0"/>
    <x v="2153"/>
  </r>
  <r>
    <x v="2420"/>
    <s v="CUST02766"/>
    <x v="3"/>
    <s v="Cotton T-Shirt"/>
    <n v="2"/>
    <n v="106.24"/>
    <n v="15"/>
    <x v="2"/>
    <x v="22"/>
    <x v="5"/>
    <x v="0"/>
    <x v="0"/>
    <x v="166"/>
    <n v="212.48"/>
    <n v="31.87"/>
    <x v="2154"/>
  </r>
  <r>
    <x v="2421"/>
    <s v="CUST03470"/>
    <x v="0"/>
    <s v="Kids Storybook"/>
    <n v="1"/>
    <n v="35.43"/>
    <n v="10"/>
    <x v="2"/>
    <x v="12"/>
    <x v="3"/>
    <x v="0"/>
    <x v="0"/>
    <x v="608"/>
    <n v="35.43"/>
    <n v="3.54"/>
    <x v="1015"/>
  </r>
  <r>
    <x v="2422"/>
    <s v="CUST00374"/>
    <x v="0"/>
    <s v="Fiction Novel"/>
    <n v="3"/>
    <n v="8.1300000000000008"/>
    <m/>
    <x v="3"/>
    <x v="20"/>
    <x v="6"/>
    <x v="0"/>
    <x v="0"/>
    <x v="503"/>
    <n v="24.39"/>
    <m/>
    <x v="4"/>
  </r>
  <r>
    <x v="2423"/>
    <s v="CUST01360"/>
    <x v="1"/>
    <s v="Storage Organizer"/>
    <n v="2"/>
    <n v="69.7"/>
    <n v="10"/>
    <x v="0"/>
    <x v="3"/>
    <x v="0"/>
    <x v="0"/>
    <x v="0"/>
    <x v="19"/>
    <n v="139.4"/>
    <n v="13.94"/>
    <x v="2155"/>
  </r>
  <r>
    <x v="2424"/>
    <s v="CUST02311"/>
    <x v="3"/>
    <s v="Sunglasses"/>
    <n v="1"/>
    <n v="85.06"/>
    <n v="0"/>
    <x v="4"/>
    <x v="0"/>
    <x v="0"/>
    <x v="2"/>
    <x v="1"/>
    <x v="290"/>
    <n v="85.06"/>
    <n v="0"/>
    <x v="2156"/>
  </r>
  <r>
    <x v="2425"/>
    <s v="CUST03146"/>
    <x v="6"/>
    <s v="Bluetooth Speaker"/>
    <n v="3"/>
    <n v="228.82"/>
    <n v="20"/>
    <x v="5"/>
    <x v="1"/>
    <x v="1"/>
    <x v="4"/>
    <x v="1"/>
    <x v="567"/>
    <n v="686.46"/>
    <n v="137.29"/>
    <x v="2157"/>
  </r>
  <r>
    <x v="2426"/>
    <s v="CUST01911"/>
    <x v="5"/>
    <s v="Remote Control Car"/>
    <n v="2"/>
    <n v="20.09"/>
    <n v="0"/>
    <x v="1"/>
    <x v="15"/>
    <x v="6"/>
    <x v="0"/>
    <x v="1"/>
    <x v="24"/>
    <n v="40.18"/>
    <n v="0"/>
    <x v="2158"/>
  </r>
  <r>
    <x v="2427"/>
    <s v="CUST01487"/>
    <x v="0"/>
    <s v="Kids Storybook"/>
    <n v="5"/>
    <n v="12.31"/>
    <n v="15"/>
    <x v="3"/>
    <x v="11"/>
    <x v="5"/>
    <x v="0"/>
    <x v="2"/>
    <x v="370"/>
    <n v="61.55"/>
    <n v="9.23"/>
    <x v="2159"/>
  </r>
  <r>
    <x v="2428"/>
    <s v="CUST00350"/>
    <x v="1"/>
    <s v="Ceramic Mug Set"/>
    <n v="1"/>
    <n v="10.43"/>
    <n v="0"/>
    <x v="0"/>
    <x v="7"/>
    <x v="4"/>
    <x v="1"/>
    <x v="1"/>
    <x v="23"/>
    <n v="10.43"/>
    <n v="0"/>
    <x v="254"/>
  </r>
  <r>
    <x v="2429"/>
    <s v="CUST00407"/>
    <x v="0"/>
    <s v="Fiction Novel"/>
    <n v="2"/>
    <n v="5.03"/>
    <n v="5"/>
    <x v="2"/>
    <x v="19"/>
    <x v="2"/>
    <x v="2"/>
    <x v="1"/>
    <x v="85"/>
    <n v="10.06"/>
    <n v="0.5"/>
    <x v="2160"/>
  </r>
  <r>
    <x v="2430"/>
    <s v="CUST00014"/>
    <x v="1"/>
    <s v="Storage Organizer"/>
    <n v="1"/>
    <n v="102.05"/>
    <n v="20"/>
    <x v="3"/>
    <x v="11"/>
    <x v="5"/>
    <x v="0"/>
    <x v="3"/>
    <x v="847"/>
    <n v="102.05"/>
    <n v="20.41"/>
    <x v="2161"/>
  </r>
  <r>
    <x v="2431"/>
    <s v="CUST00157"/>
    <x v="3"/>
    <s v="Running Shoes"/>
    <n v="1"/>
    <n v="78.72"/>
    <n v="0"/>
    <x v="2"/>
    <x v="19"/>
    <x v="2"/>
    <x v="0"/>
    <x v="1"/>
    <x v="459"/>
    <n v="78.72"/>
    <n v="0"/>
    <x v="2162"/>
  </r>
  <r>
    <x v="2432"/>
    <s v="CUST01482"/>
    <x v="2"/>
    <s v="Hair Dryer"/>
    <n v="4"/>
    <n v="20.23"/>
    <n v="0"/>
    <x v="2"/>
    <x v="8"/>
    <x v="2"/>
    <x v="3"/>
    <x v="1"/>
    <x v="59"/>
    <n v="80.92"/>
    <n v="0"/>
    <x v="2163"/>
  </r>
  <r>
    <x v="2433"/>
    <s v="CUST01605"/>
    <x v="2"/>
    <s v="Sunscreen SPF50"/>
    <n v="3"/>
    <n v="8.4600000000000009"/>
    <n v="15"/>
    <x v="5"/>
    <x v="8"/>
    <x v="2"/>
    <x v="3"/>
    <x v="1"/>
    <x v="686"/>
    <n v="25.38"/>
    <n v="3.81"/>
    <x v="2164"/>
  </r>
  <r>
    <x v="2434"/>
    <s v="CUST03008"/>
    <x v="3"/>
    <s v="Running Shoes"/>
    <n v="2"/>
    <n v="70.53"/>
    <n v="5"/>
    <x v="1"/>
    <x v="21"/>
    <x v="1"/>
    <x v="0"/>
    <x v="0"/>
    <x v="457"/>
    <n v="141.06"/>
    <n v="7.05"/>
    <x v="2165"/>
  </r>
  <r>
    <x v="2435"/>
    <s v="CUST00226"/>
    <x v="7"/>
    <s v="Basmati Rice 5kg"/>
    <n v="2"/>
    <n v="8.1300000000000008"/>
    <n v="20"/>
    <x v="4"/>
    <x v="18"/>
    <x v="6"/>
    <x v="1"/>
    <x v="1"/>
    <x v="574"/>
    <n v="16.260000000000002"/>
    <n v="3.25"/>
    <x v="2166"/>
  </r>
  <r>
    <x v="2436"/>
    <s v="CUST01076"/>
    <x v="1"/>
    <s v="Blender"/>
    <n v="3"/>
    <n v="118.22"/>
    <n v="0"/>
    <x v="1"/>
    <x v="4"/>
    <x v="1"/>
    <x v="0"/>
    <x v="2"/>
    <x v="203"/>
    <n v="354.66"/>
    <n v="0"/>
    <x v="2167"/>
  </r>
  <r>
    <x v="2437"/>
    <s v="CUST00350"/>
    <x v="5"/>
    <s v="Action Figure"/>
    <n v="3"/>
    <n v="79.98"/>
    <n v="0"/>
    <x v="5"/>
    <x v="10"/>
    <x v="3"/>
    <x v="0"/>
    <x v="3"/>
    <x v="368"/>
    <n v="239.94"/>
    <n v="0"/>
    <x v="2168"/>
  </r>
  <r>
    <x v="2438"/>
    <s v="CUST02205"/>
    <x v="6"/>
    <s v="Gaming Mouse"/>
    <n v="2"/>
    <n v="129.87"/>
    <n v="5"/>
    <x v="3"/>
    <x v="20"/>
    <x v="1"/>
    <x v="0"/>
    <x v="0"/>
    <x v="700"/>
    <n v="259.74"/>
    <n v="12.99"/>
    <x v="2169"/>
  </r>
  <r>
    <x v="2439"/>
    <s v="CUST02909"/>
    <x v="7"/>
    <s v="Green Tea Pack"/>
    <n v="1"/>
    <n v="24.03"/>
    <n v="15"/>
    <x v="1"/>
    <x v="3"/>
    <x v="0"/>
    <x v="2"/>
    <x v="1"/>
    <x v="800"/>
    <n v="24.03"/>
    <n v="3.6"/>
    <x v="2170"/>
  </r>
  <r>
    <x v="2440"/>
    <s v="CUST00733"/>
    <x v="1"/>
    <s v="Blender"/>
    <n v="1"/>
    <n v="15.26"/>
    <n v="15"/>
    <x v="5"/>
    <x v="17"/>
    <x v="5"/>
    <x v="1"/>
    <x v="1"/>
    <x v="797"/>
    <n v="15.26"/>
    <n v="2.29"/>
    <x v="882"/>
  </r>
  <r>
    <x v="2441"/>
    <s v="CUST00003"/>
    <x v="0"/>
    <s v="Cookbook"/>
    <n v="3"/>
    <n v="36.53"/>
    <m/>
    <x v="4"/>
    <x v="18"/>
    <x v="6"/>
    <x v="4"/>
    <x v="1"/>
    <x v="818"/>
    <n v="109.59"/>
    <m/>
    <x v="4"/>
  </r>
  <r>
    <x v="2442"/>
    <s v="CUST00284"/>
    <x v="5"/>
    <s v="Action Figure"/>
    <n v="2"/>
    <n v="42.73"/>
    <m/>
    <x v="5"/>
    <x v="2"/>
    <x v="2"/>
    <x v="3"/>
    <x v="1"/>
    <x v="197"/>
    <n v="85.46"/>
    <m/>
    <x v="4"/>
  </r>
  <r>
    <x v="2443"/>
    <s v="CUST01616"/>
    <x v="6"/>
    <s v="Laptop Stand"/>
    <n v="2"/>
    <n v="123.65"/>
    <n v="5"/>
    <x v="5"/>
    <x v="9"/>
    <x v="0"/>
    <x v="1"/>
    <x v="1"/>
    <x v="539"/>
    <n v="247.3"/>
    <n v="12.36"/>
    <x v="2171"/>
  </r>
  <r>
    <x v="2444"/>
    <s v="CUST02613"/>
    <x v="0"/>
    <s v="Cookbook"/>
    <n v="4"/>
    <n v="10.11"/>
    <m/>
    <x v="3"/>
    <x v="18"/>
    <x v="6"/>
    <x v="2"/>
    <x v="1"/>
    <x v="50"/>
    <n v="40.44"/>
    <m/>
    <x v="4"/>
  </r>
  <r>
    <x v="2445"/>
    <s v="CUST02669"/>
    <x v="7"/>
    <s v="Basmati Rice 5kg"/>
    <n v="3"/>
    <n v="7.68"/>
    <n v="0"/>
    <x v="1"/>
    <x v="16"/>
    <x v="4"/>
    <x v="3"/>
    <x v="1"/>
    <x v="63"/>
    <n v="23.04"/>
    <n v="0"/>
    <x v="2172"/>
  </r>
  <r>
    <x v="2446"/>
    <s v="CUST02175"/>
    <x v="6"/>
    <s v="Wireless Earbuds"/>
    <n v="2"/>
    <n v="188.21"/>
    <n v="0"/>
    <x v="5"/>
    <x v="13"/>
    <x v="4"/>
    <x v="0"/>
    <x v="3"/>
    <x v="436"/>
    <n v="376.42"/>
    <n v="0"/>
    <x v="2173"/>
  </r>
  <r>
    <x v="2447"/>
    <s v="CUST00094"/>
    <x v="0"/>
    <s v="Fiction Novel"/>
    <n v="1"/>
    <n v="30.19"/>
    <n v="0"/>
    <x v="5"/>
    <x v="0"/>
    <x v="0"/>
    <x v="4"/>
    <x v="1"/>
    <x v="31"/>
    <n v="30.19"/>
    <n v="0"/>
    <x v="2174"/>
  </r>
  <r>
    <x v="2448"/>
    <s v="CUST02736"/>
    <x v="1"/>
    <s v="Blender"/>
    <n v="4"/>
    <n v="137.80000000000001"/>
    <n v="0"/>
    <x v="3"/>
    <x v="18"/>
    <x v="6"/>
    <x v="0"/>
    <x v="3"/>
    <x v="287"/>
    <n v="551.20000000000005"/>
    <n v="0"/>
    <x v="2175"/>
  </r>
  <r>
    <x v="2449"/>
    <s v="CUST02249"/>
    <x v="0"/>
    <s v="Kids Storybook"/>
    <n v="2"/>
    <n v="34.950000000000003"/>
    <m/>
    <x v="4"/>
    <x v="13"/>
    <x v="4"/>
    <x v="0"/>
    <x v="0"/>
    <x v="182"/>
    <n v="69.900000000000006"/>
    <m/>
    <x v="4"/>
  </r>
  <r>
    <x v="2450"/>
    <s v="CUST02492"/>
    <x v="3"/>
    <s v="Hoodie"/>
    <n v="1"/>
    <n v="82.82"/>
    <n v="0"/>
    <x v="4"/>
    <x v="20"/>
    <x v="5"/>
    <x v="2"/>
    <x v="1"/>
    <x v="834"/>
    <n v="82.82"/>
    <n v="0"/>
    <x v="2176"/>
  </r>
  <r>
    <x v="2451"/>
    <s v="CUST00813"/>
    <x v="6"/>
    <s v="Smartwatch"/>
    <n v="3"/>
    <n v="20.58"/>
    <n v="0"/>
    <x v="1"/>
    <x v="5"/>
    <x v="3"/>
    <x v="1"/>
    <x v="1"/>
    <x v="119"/>
    <n v="61.74"/>
    <n v="0"/>
    <x v="2177"/>
  </r>
  <r>
    <x v="2452"/>
    <s v="CUST00032"/>
    <x v="1"/>
    <s v="Blender"/>
    <n v="4"/>
    <n v="10.56"/>
    <n v="10"/>
    <x v="5"/>
    <x v="11"/>
    <x v="5"/>
    <x v="4"/>
    <x v="1"/>
    <x v="526"/>
    <n v="42.24"/>
    <n v="4.22"/>
    <x v="2178"/>
  </r>
  <r>
    <x v="2453"/>
    <s v="CUST01585"/>
    <x v="4"/>
    <s v="Dumbbell Set"/>
    <n v="3"/>
    <n v="121.59"/>
    <n v="0"/>
    <x v="4"/>
    <x v="22"/>
    <x v="5"/>
    <x v="0"/>
    <x v="0"/>
    <x v="45"/>
    <n v="364.77"/>
    <n v="0"/>
    <x v="2179"/>
  </r>
  <r>
    <x v="2454"/>
    <s v="CUST00072"/>
    <x v="1"/>
    <s v="Air Fryer"/>
    <n v="1"/>
    <n v="117.25"/>
    <n v="20"/>
    <x v="0"/>
    <x v="18"/>
    <x v="6"/>
    <x v="0"/>
    <x v="2"/>
    <x v="678"/>
    <n v="117.25"/>
    <n v="23.45"/>
    <x v="2180"/>
  </r>
  <r>
    <x v="2455"/>
    <s v="CUST02056"/>
    <x v="7"/>
    <s v="Olive Oil 1L"/>
    <n v="5"/>
    <n v="8.32"/>
    <n v="10"/>
    <x v="3"/>
    <x v="4"/>
    <x v="1"/>
    <x v="1"/>
    <x v="1"/>
    <x v="592"/>
    <n v="41.6"/>
    <n v="4.16"/>
    <x v="2181"/>
  </r>
  <r>
    <x v="2456"/>
    <s v="CUST00669"/>
    <x v="5"/>
    <s v="Building Blocks Set"/>
    <n v="1"/>
    <n v="14.89"/>
    <n v="0"/>
    <x v="3"/>
    <x v="3"/>
    <x v="0"/>
    <x v="0"/>
    <x v="1"/>
    <x v="554"/>
    <n v="14.89"/>
    <n v="0"/>
    <x v="2182"/>
  </r>
  <r>
    <x v="2457"/>
    <s v="CUST01214"/>
    <x v="4"/>
    <s v="Football"/>
    <n v="1"/>
    <n v="37.130000000000003"/>
    <n v="0"/>
    <x v="2"/>
    <x v="6"/>
    <x v="3"/>
    <x v="0"/>
    <x v="2"/>
    <x v="629"/>
    <n v="37.130000000000003"/>
    <n v="0"/>
    <x v="2183"/>
  </r>
  <r>
    <x v="2458"/>
    <s v="CUST02471"/>
    <x v="2"/>
    <s v="Hair Dryer"/>
    <n v="1"/>
    <n v="41.01"/>
    <n v="0"/>
    <x v="3"/>
    <x v="1"/>
    <x v="1"/>
    <x v="3"/>
    <x v="1"/>
    <x v="76"/>
    <n v="41.01"/>
    <n v="0"/>
    <x v="2184"/>
  </r>
  <r>
    <x v="2459"/>
    <s v="CUST00379"/>
    <x v="4"/>
    <s v="Dumbbell Set"/>
    <n v="1"/>
    <n v="58.44"/>
    <n v="0"/>
    <x v="5"/>
    <x v="13"/>
    <x v="4"/>
    <x v="0"/>
    <x v="2"/>
    <x v="216"/>
    <n v="58.44"/>
    <n v="0"/>
    <x v="2185"/>
  </r>
  <r>
    <x v="2460"/>
    <s v="CUST02121"/>
    <x v="4"/>
    <s v="Cricket Bat"/>
    <n v="1"/>
    <n v="53.1"/>
    <n v="25"/>
    <x v="4"/>
    <x v="21"/>
    <x v="1"/>
    <x v="0"/>
    <x v="4"/>
    <x v="198"/>
    <n v="53.1"/>
    <n v="13.28"/>
    <x v="2186"/>
  </r>
  <r>
    <x v="2461"/>
    <s v="CUST01127"/>
    <x v="2"/>
    <s v="Shampoo"/>
    <n v="3"/>
    <n v="27.07"/>
    <n v="0"/>
    <x v="0"/>
    <x v="0"/>
    <x v="0"/>
    <x v="1"/>
    <x v="1"/>
    <x v="153"/>
    <n v="81.209999999999994"/>
    <n v="0"/>
    <x v="2187"/>
  </r>
  <r>
    <x v="2462"/>
    <s v="CUST00736"/>
    <x v="1"/>
    <s v="LED Desk Lamp"/>
    <n v="1"/>
    <n v="66.59"/>
    <n v="25"/>
    <x v="2"/>
    <x v="6"/>
    <x v="3"/>
    <x v="0"/>
    <x v="0"/>
    <x v="848"/>
    <n v="66.59"/>
    <n v="16.649999999999999"/>
    <x v="2188"/>
  </r>
  <r>
    <x v="2463"/>
    <s v="CUST01512"/>
    <x v="5"/>
    <s v="Building Blocks Set"/>
    <n v="3"/>
    <n v="87.32"/>
    <n v="0"/>
    <x v="0"/>
    <x v="19"/>
    <x v="2"/>
    <x v="0"/>
    <x v="0"/>
    <x v="702"/>
    <n v="261.95999999999998"/>
    <n v="0"/>
    <x v="2189"/>
  </r>
  <r>
    <x v="2464"/>
    <s v="CUST03287"/>
    <x v="6"/>
    <s v="Bluetooth Speaker"/>
    <n v="3"/>
    <n v="210.98"/>
    <n v="0"/>
    <x v="5"/>
    <x v="2"/>
    <x v="2"/>
    <x v="0"/>
    <x v="3"/>
    <x v="849"/>
    <n v="632.94000000000005"/>
    <n v="0"/>
    <x v="2190"/>
  </r>
  <r>
    <x v="2465"/>
    <s v="CUST01256"/>
    <x v="6"/>
    <s v="Webcam"/>
    <n v="1"/>
    <n v="146.44999999999999"/>
    <n v="5"/>
    <x v="2"/>
    <x v="11"/>
    <x v="5"/>
    <x v="3"/>
    <x v="1"/>
    <x v="850"/>
    <n v="146.44999999999999"/>
    <n v="7.32"/>
    <x v="2191"/>
  </r>
  <r>
    <x v="2466"/>
    <s v="CUST00035"/>
    <x v="1"/>
    <s v="Ceramic Mug Set"/>
    <n v="2"/>
    <n v="21.77"/>
    <n v="15"/>
    <x v="3"/>
    <x v="20"/>
    <x v="1"/>
    <x v="1"/>
    <x v="1"/>
    <x v="796"/>
    <n v="43.54"/>
    <n v="6.53"/>
    <x v="2192"/>
  </r>
  <r>
    <x v="2467"/>
    <s v="CUST01816"/>
    <x v="6"/>
    <s v="Webcam"/>
    <n v="1"/>
    <n v="158.85"/>
    <n v="0"/>
    <x v="2"/>
    <x v="18"/>
    <x v="6"/>
    <x v="0"/>
    <x v="3"/>
    <x v="836"/>
    <n v="158.85"/>
    <n v="0"/>
    <x v="2193"/>
  </r>
  <r>
    <x v="2468"/>
    <s v="CUST02870"/>
    <x v="2"/>
    <s v="Perfume"/>
    <n v="2"/>
    <n v="9.31"/>
    <m/>
    <x v="2"/>
    <x v="18"/>
    <x v="6"/>
    <x v="0"/>
    <x v="3"/>
    <x v="642"/>
    <n v="18.62"/>
    <m/>
    <x v="4"/>
  </r>
  <r>
    <x v="2469"/>
    <s v="CUST01493"/>
    <x v="7"/>
    <s v="Basmati Rice 5kg"/>
    <n v="2"/>
    <n v="27.59"/>
    <m/>
    <x v="5"/>
    <x v="3"/>
    <x v="0"/>
    <x v="0"/>
    <x v="3"/>
    <x v="311"/>
    <n v="55.18"/>
    <m/>
    <x v="4"/>
  </r>
  <r>
    <x v="2470"/>
    <s v="CUST00070"/>
    <x v="2"/>
    <s v="Sunscreen SPF50"/>
    <n v="3"/>
    <n v="17.010000000000002"/>
    <n v="10"/>
    <x v="2"/>
    <x v="2"/>
    <x v="2"/>
    <x v="0"/>
    <x v="3"/>
    <x v="723"/>
    <n v="51.03"/>
    <n v="5.0999999999999996"/>
    <x v="2194"/>
  </r>
  <r>
    <x v="2471"/>
    <s v="CUST01640"/>
    <x v="7"/>
    <s v="Basmati Rice 5kg"/>
    <n v="1"/>
    <n v="19.43"/>
    <m/>
    <x v="2"/>
    <x v="19"/>
    <x v="2"/>
    <x v="0"/>
    <x v="2"/>
    <x v="78"/>
    <n v="19.43"/>
    <m/>
    <x v="4"/>
  </r>
  <r>
    <x v="2472"/>
    <s v="CUST00582"/>
    <x v="2"/>
    <s v="Shampoo"/>
    <n v="2"/>
    <n v="57.92"/>
    <n v="20"/>
    <x v="2"/>
    <x v="17"/>
    <x v="5"/>
    <x v="4"/>
    <x v="1"/>
    <x v="195"/>
    <n v="115.84"/>
    <n v="23.17"/>
    <x v="119"/>
  </r>
  <r>
    <x v="2473"/>
    <s v="CUST03459"/>
    <x v="5"/>
    <s v="Remote Control Car"/>
    <n v="3"/>
    <n v="63.32"/>
    <n v="15"/>
    <x v="0"/>
    <x v="13"/>
    <x v="4"/>
    <x v="0"/>
    <x v="3"/>
    <x v="842"/>
    <n v="189.96"/>
    <n v="28.49"/>
    <x v="2195"/>
  </r>
  <r>
    <x v="2474"/>
    <s v="CUST01171"/>
    <x v="1"/>
    <s v="Blender"/>
    <n v="1"/>
    <n v="28.37"/>
    <n v="5"/>
    <x v="5"/>
    <x v="22"/>
    <x v="5"/>
    <x v="0"/>
    <x v="0"/>
    <x v="335"/>
    <n v="28.37"/>
    <n v="1.42"/>
    <x v="2196"/>
  </r>
  <r>
    <x v="2475"/>
    <s v="CUST02044"/>
    <x v="1"/>
    <s v="Non-Stick Pan"/>
    <n v="2"/>
    <n v="65.94"/>
    <n v="20"/>
    <x v="2"/>
    <x v="14"/>
    <x v="5"/>
    <x v="4"/>
    <x v="1"/>
    <x v="441"/>
    <n v="131.88"/>
    <n v="26.38"/>
    <x v="2197"/>
  </r>
  <r>
    <x v="2476"/>
    <s v="CUST01980"/>
    <x v="4"/>
    <s v="Dumbbell Set"/>
    <n v="2"/>
    <n v="21.15"/>
    <m/>
    <x v="3"/>
    <x v="13"/>
    <x v="4"/>
    <x v="0"/>
    <x v="2"/>
    <x v="541"/>
    <n v="42.3"/>
    <m/>
    <x v="4"/>
  </r>
  <r>
    <x v="2477"/>
    <s v="CUST00431"/>
    <x v="2"/>
    <s v="Lipstick"/>
    <n v="1"/>
    <n v="44.49"/>
    <n v="0"/>
    <x v="1"/>
    <x v="22"/>
    <x v="5"/>
    <x v="2"/>
    <x v="1"/>
    <x v="502"/>
    <n v="44.49"/>
    <n v="0"/>
    <x v="554"/>
  </r>
  <r>
    <x v="2478"/>
    <s v="CUST01244"/>
    <x v="0"/>
    <s v="Self-Help Book"/>
    <n v="3"/>
    <n v="28.32"/>
    <n v="5"/>
    <x v="0"/>
    <x v="5"/>
    <x v="3"/>
    <x v="0"/>
    <x v="2"/>
    <x v="313"/>
    <n v="84.96"/>
    <n v="4.25"/>
    <x v="2198"/>
  </r>
  <r>
    <x v="2479"/>
    <s v="CUST00232"/>
    <x v="5"/>
    <s v="Puzzle 1000pc"/>
    <n v="2"/>
    <n v="60.64"/>
    <n v="10"/>
    <x v="3"/>
    <x v="22"/>
    <x v="5"/>
    <x v="0"/>
    <x v="3"/>
    <x v="24"/>
    <n v="121.28"/>
    <n v="12.13"/>
    <x v="2199"/>
  </r>
  <r>
    <x v="2480"/>
    <s v="CUST01119"/>
    <x v="6"/>
    <s v="Laptop Stand"/>
    <n v="4"/>
    <n v="128.91999999999999"/>
    <n v="10"/>
    <x v="0"/>
    <x v="17"/>
    <x v="5"/>
    <x v="4"/>
    <x v="1"/>
    <x v="21"/>
    <n v="515.67999999999995"/>
    <n v="51.57"/>
    <x v="2200"/>
  </r>
  <r>
    <x v="2481"/>
    <s v="CUST02295"/>
    <x v="0"/>
    <s v="Fiction Novel"/>
    <n v="1"/>
    <n v="33.01"/>
    <n v="20"/>
    <x v="5"/>
    <x v="1"/>
    <x v="1"/>
    <x v="0"/>
    <x v="2"/>
    <x v="413"/>
    <n v="33.01"/>
    <n v="6.6"/>
    <x v="2201"/>
  </r>
  <r>
    <x v="2482"/>
    <s v="CUST00866"/>
    <x v="5"/>
    <s v="Action Figure"/>
    <n v="1"/>
    <n v="84.32"/>
    <n v="0"/>
    <x v="2"/>
    <x v="8"/>
    <x v="2"/>
    <x v="0"/>
    <x v="3"/>
    <x v="144"/>
    <n v="84.32"/>
    <n v="0"/>
    <x v="2202"/>
  </r>
  <r>
    <x v="2483"/>
    <s v="CUST03459"/>
    <x v="5"/>
    <s v="Action Figure"/>
    <n v="1"/>
    <n v="31.99"/>
    <n v="5"/>
    <x v="3"/>
    <x v="15"/>
    <x v="6"/>
    <x v="1"/>
    <x v="1"/>
    <x v="65"/>
    <n v="31.99"/>
    <n v="1.6"/>
    <x v="2203"/>
  </r>
  <r>
    <x v="2484"/>
    <s v="CUST01506"/>
    <x v="3"/>
    <s v="Denim Jacket"/>
    <n v="1"/>
    <n v="11.5"/>
    <n v="0"/>
    <x v="0"/>
    <x v="6"/>
    <x v="3"/>
    <x v="0"/>
    <x v="0"/>
    <x v="349"/>
    <n v="11.5"/>
    <n v="0"/>
    <x v="2204"/>
  </r>
  <r>
    <x v="2485"/>
    <s v="CUST00672"/>
    <x v="4"/>
    <s v="Cricket Bat"/>
    <n v="2"/>
    <n v="149"/>
    <n v="0"/>
    <x v="3"/>
    <x v="10"/>
    <x v="3"/>
    <x v="0"/>
    <x v="0"/>
    <x v="626"/>
    <n v="298"/>
    <n v="0"/>
    <x v="2205"/>
  </r>
  <r>
    <x v="2486"/>
    <s v="CUST01635"/>
    <x v="7"/>
    <s v="Basmati Rice 5kg"/>
    <n v="1"/>
    <n v="3.04"/>
    <n v="10"/>
    <x v="1"/>
    <x v="0"/>
    <x v="0"/>
    <x v="0"/>
    <x v="0"/>
    <x v="851"/>
    <n v="3.04"/>
    <n v="0.3"/>
    <x v="1931"/>
  </r>
  <r>
    <x v="2487"/>
    <s v="CUST03451"/>
    <x v="5"/>
    <s v="Remote Control Car"/>
    <n v="4"/>
    <n v="39.36"/>
    <n v="20"/>
    <x v="4"/>
    <x v="21"/>
    <x v="1"/>
    <x v="3"/>
    <x v="1"/>
    <x v="58"/>
    <n v="157.44"/>
    <n v="31.49"/>
    <x v="2206"/>
  </r>
  <r>
    <x v="2488"/>
    <s v="CUST00380"/>
    <x v="2"/>
    <s v="Hair Dryer"/>
    <n v="2"/>
    <n v="50.08"/>
    <n v="5"/>
    <x v="5"/>
    <x v="8"/>
    <x v="2"/>
    <x v="0"/>
    <x v="3"/>
    <x v="739"/>
    <n v="100.16"/>
    <n v="5.01"/>
    <x v="2207"/>
  </r>
  <r>
    <x v="2489"/>
    <s v="CUST02831"/>
    <x v="3"/>
    <s v="Formal Shirt"/>
    <n v="2"/>
    <n v="26.52"/>
    <n v="5"/>
    <x v="5"/>
    <x v="17"/>
    <x v="5"/>
    <x v="2"/>
    <x v="1"/>
    <x v="529"/>
    <n v="53.04"/>
    <n v="2.65"/>
    <x v="2208"/>
  </r>
  <r>
    <x v="2490"/>
    <s v="CUST02420"/>
    <x v="1"/>
    <s v="LED Desk Lamp"/>
    <n v="3"/>
    <n v="89.59"/>
    <n v="5"/>
    <x v="3"/>
    <x v="11"/>
    <x v="5"/>
    <x v="2"/>
    <x v="1"/>
    <x v="682"/>
    <n v="268.77"/>
    <n v="13.44"/>
    <x v="2209"/>
  </r>
  <r>
    <x v="2491"/>
    <s v="CUST03165"/>
    <x v="4"/>
    <s v="Football"/>
    <n v="2"/>
    <n v="92.01"/>
    <n v="0"/>
    <x v="4"/>
    <x v="13"/>
    <x v="4"/>
    <x v="4"/>
    <x v="1"/>
    <x v="598"/>
    <n v="184.02"/>
    <n v="0"/>
    <x v="2210"/>
  </r>
  <r>
    <x v="2492"/>
    <s v="CUST00021"/>
    <x v="6"/>
    <s v="USB-C Cable"/>
    <n v="1"/>
    <n v="86.77"/>
    <n v="10"/>
    <x v="3"/>
    <x v="4"/>
    <x v="1"/>
    <x v="0"/>
    <x v="0"/>
    <x v="178"/>
    <n v="86.77"/>
    <n v="8.68"/>
    <x v="2211"/>
  </r>
  <r>
    <x v="2493"/>
    <s v="CUST00898"/>
    <x v="6"/>
    <s v="Laptop Stand"/>
    <n v="2"/>
    <n v="232.34"/>
    <n v="10"/>
    <x v="2"/>
    <x v="15"/>
    <x v="6"/>
    <x v="3"/>
    <x v="1"/>
    <x v="693"/>
    <n v="464.68"/>
    <n v="46.47"/>
    <x v="2212"/>
  </r>
  <r>
    <x v="2494"/>
    <s v="CUST01372"/>
    <x v="0"/>
    <s v="Kids Storybook"/>
    <n v="2"/>
    <n v="34.86"/>
    <n v="0"/>
    <x v="5"/>
    <x v="17"/>
    <x v="5"/>
    <x v="0"/>
    <x v="0"/>
    <x v="643"/>
    <n v="69.72"/>
    <n v="0"/>
    <x v="2213"/>
  </r>
  <r>
    <x v="2495"/>
    <s v="CUST01624"/>
    <x v="7"/>
    <s v="Green Tea Pack"/>
    <n v="2"/>
    <n v="15.53"/>
    <n v="0"/>
    <x v="2"/>
    <x v="6"/>
    <x v="3"/>
    <x v="0"/>
    <x v="5"/>
    <x v="728"/>
    <n v="31.06"/>
    <n v="0"/>
    <x v="2214"/>
  </r>
  <r>
    <x v="2496"/>
    <s v="CUST01221"/>
    <x v="7"/>
    <s v="Almonds 500g"/>
    <n v="1"/>
    <n v="6.55"/>
    <m/>
    <x v="5"/>
    <x v="8"/>
    <x v="2"/>
    <x v="2"/>
    <x v="1"/>
    <x v="318"/>
    <n v="6.55"/>
    <m/>
    <x v="4"/>
  </r>
  <r>
    <x v="2497"/>
    <s v="CUST03232"/>
    <x v="7"/>
    <s v="Basmati Rice 5kg"/>
    <n v="1"/>
    <n v="10.89"/>
    <n v="15"/>
    <x v="2"/>
    <x v="22"/>
    <x v="5"/>
    <x v="0"/>
    <x v="0"/>
    <x v="623"/>
    <n v="10.89"/>
    <n v="1.63"/>
    <x v="2215"/>
  </r>
  <r>
    <x v="2498"/>
    <s v="CUST01699"/>
    <x v="0"/>
    <s v="Fiction Novel"/>
    <n v="1"/>
    <n v="6.93"/>
    <n v="5"/>
    <x v="5"/>
    <x v="7"/>
    <x v="4"/>
    <x v="0"/>
    <x v="0"/>
    <x v="774"/>
    <n v="6.93"/>
    <n v="0.35"/>
    <x v="2216"/>
  </r>
  <r>
    <x v="2499"/>
    <s v="CUST00091"/>
    <x v="7"/>
    <s v="Green Tea Pack"/>
    <n v="1"/>
    <n v="24.35"/>
    <n v="0"/>
    <x v="4"/>
    <x v="3"/>
    <x v="0"/>
    <x v="0"/>
    <x v="0"/>
    <x v="435"/>
    <n v="24.35"/>
    <n v="0"/>
    <x v="2217"/>
  </r>
  <r>
    <x v="2500"/>
    <s v="CUST02360"/>
    <x v="2"/>
    <s v="Hair Dryer"/>
    <n v="2"/>
    <n v="28.51"/>
    <n v="15"/>
    <x v="5"/>
    <x v="6"/>
    <x v="3"/>
    <x v="0"/>
    <x v="2"/>
    <x v="600"/>
    <n v="57.02"/>
    <n v="8.5500000000000007"/>
    <x v="2218"/>
  </r>
  <r>
    <x v="2501"/>
    <s v="CUST02914"/>
    <x v="0"/>
    <s v="Self-Help Book"/>
    <n v="1"/>
    <n v="20.59"/>
    <n v="0"/>
    <x v="0"/>
    <x v="13"/>
    <x v="4"/>
    <x v="0"/>
    <x v="4"/>
    <x v="254"/>
    <n v="20.59"/>
    <n v="0"/>
    <x v="1279"/>
  </r>
  <r>
    <x v="2502"/>
    <s v="CUST01644"/>
    <x v="4"/>
    <s v="Football"/>
    <n v="3"/>
    <n v="11.8"/>
    <n v="0"/>
    <x v="2"/>
    <x v="15"/>
    <x v="6"/>
    <x v="4"/>
    <x v="1"/>
    <x v="5"/>
    <n v="35.4"/>
    <n v="0"/>
    <x v="2219"/>
  </r>
  <r>
    <x v="2503"/>
    <s v="CUST02369"/>
    <x v="6"/>
    <s v="Gaming Mouse"/>
    <n v="1"/>
    <n v="20.71"/>
    <n v="0"/>
    <x v="3"/>
    <x v="3"/>
    <x v="0"/>
    <x v="1"/>
    <x v="1"/>
    <x v="852"/>
    <n v="20.71"/>
    <n v="0"/>
    <x v="2220"/>
  </r>
  <r>
    <x v="2504"/>
    <s v="CUST00421"/>
    <x v="5"/>
    <s v="Puzzle 1000pc"/>
    <n v="2"/>
    <n v="46.35"/>
    <m/>
    <x v="2"/>
    <x v="1"/>
    <x v="1"/>
    <x v="3"/>
    <x v="1"/>
    <x v="74"/>
    <n v="92.7"/>
    <m/>
    <x v="4"/>
  </r>
  <r>
    <x v="2505"/>
    <s v="CUST03232"/>
    <x v="1"/>
    <s v="Non-Stick Pan"/>
    <n v="5"/>
    <n v="60.74"/>
    <n v="10"/>
    <x v="0"/>
    <x v="14"/>
    <x v="5"/>
    <x v="0"/>
    <x v="0"/>
    <x v="444"/>
    <n v="303.7"/>
    <n v="30.37"/>
    <x v="2221"/>
  </r>
  <r>
    <x v="2506"/>
    <s v="CUST00849"/>
    <x v="6"/>
    <s v="Smartwatch"/>
    <n v="1"/>
    <n v="222.57"/>
    <n v="20"/>
    <x v="1"/>
    <x v="7"/>
    <x v="4"/>
    <x v="0"/>
    <x v="3"/>
    <x v="114"/>
    <n v="222.57"/>
    <n v="44.51"/>
    <x v="2222"/>
  </r>
  <r>
    <x v="2507"/>
    <s v="CUST02247"/>
    <x v="1"/>
    <s v="Storage Organizer"/>
    <n v="1"/>
    <n v="109.29"/>
    <n v="20"/>
    <x v="4"/>
    <x v="15"/>
    <x v="6"/>
    <x v="2"/>
    <x v="1"/>
    <x v="97"/>
    <n v="109.29"/>
    <n v="21.86"/>
    <x v="95"/>
  </r>
  <r>
    <x v="2508"/>
    <s v="CUST02606"/>
    <x v="5"/>
    <s v="Action Figure"/>
    <n v="1"/>
    <n v="59.36"/>
    <n v="10"/>
    <x v="4"/>
    <x v="3"/>
    <x v="0"/>
    <x v="3"/>
    <x v="1"/>
    <x v="378"/>
    <n v="59.36"/>
    <n v="5.94"/>
    <x v="2223"/>
  </r>
  <r>
    <x v="2509"/>
    <s v="CUST00232"/>
    <x v="7"/>
    <s v="Basmati Rice 5kg"/>
    <n v="2"/>
    <n v="19.93"/>
    <n v="0"/>
    <x v="0"/>
    <x v="2"/>
    <x v="2"/>
    <x v="0"/>
    <x v="3"/>
    <x v="122"/>
    <n v="39.86"/>
    <n v="0"/>
    <x v="2224"/>
  </r>
  <r>
    <x v="2510"/>
    <s v="CUST02832"/>
    <x v="7"/>
    <s v="Basmati Rice 5kg"/>
    <n v="1"/>
    <n v="20.350000000000001"/>
    <n v="10"/>
    <x v="3"/>
    <x v="18"/>
    <x v="6"/>
    <x v="0"/>
    <x v="3"/>
    <x v="687"/>
    <n v="20.350000000000001"/>
    <n v="2.04"/>
    <x v="59"/>
  </r>
  <r>
    <x v="2511"/>
    <s v="CUST00710"/>
    <x v="6"/>
    <s v="Bluetooth Speaker"/>
    <n v="5"/>
    <n v="72.13"/>
    <n v="5"/>
    <x v="3"/>
    <x v="3"/>
    <x v="0"/>
    <x v="1"/>
    <x v="1"/>
    <x v="666"/>
    <n v="360.65"/>
    <n v="18.03"/>
    <x v="2225"/>
  </r>
  <r>
    <x v="2512"/>
    <s v="CUST01731"/>
    <x v="0"/>
    <s v="Fiction Novel"/>
    <n v="3"/>
    <n v="38.020000000000003"/>
    <n v="15"/>
    <x v="2"/>
    <x v="13"/>
    <x v="4"/>
    <x v="1"/>
    <x v="1"/>
    <x v="549"/>
    <n v="114.06"/>
    <n v="17.11"/>
    <x v="2226"/>
  </r>
  <r>
    <x v="2513"/>
    <s v="CUST01027"/>
    <x v="7"/>
    <s v="Olive Oil 1L"/>
    <n v="1"/>
    <n v="14.8"/>
    <m/>
    <x v="5"/>
    <x v="6"/>
    <x v="3"/>
    <x v="0"/>
    <x v="0"/>
    <x v="41"/>
    <n v="14.8"/>
    <m/>
    <x v="4"/>
  </r>
  <r>
    <x v="2514"/>
    <s v="CUST01817"/>
    <x v="7"/>
    <s v="Green Tea Pack"/>
    <n v="1"/>
    <n v="4.0199999999999996"/>
    <n v="5"/>
    <x v="5"/>
    <x v="3"/>
    <x v="0"/>
    <x v="0"/>
    <x v="3"/>
    <x v="748"/>
    <n v="4.0199999999999996"/>
    <n v="0.2"/>
    <x v="2227"/>
  </r>
  <r>
    <x v="2515"/>
    <s v="CUST01794"/>
    <x v="1"/>
    <s v="LED Desk Lamp"/>
    <n v="1"/>
    <n v="169.54"/>
    <n v="0"/>
    <x v="5"/>
    <x v="15"/>
    <x v="6"/>
    <x v="3"/>
    <x v="1"/>
    <x v="539"/>
    <n v="169.54"/>
    <n v="0"/>
    <x v="2228"/>
  </r>
  <r>
    <x v="2516"/>
    <s v="CUST00169"/>
    <x v="0"/>
    <s v="Self-Help Book"/>
    <n v="1"/>
    <n v="12.66"/>
    <n v="15"/>
    <x v="0"/>
    <x v="0"/>
    <x v="0"/>
    <x v="1"/>
    <x v="1"/>
    <x v="39"/>
    <n v="12.66"/>
    <n v="1.9"/>
    <x v="319"/>
  </r>
  <r>
    <x v="2517"/>
    <s v="CUST01300"/>
    <x v="1"/>
    <s v="LED Desk Lamp"/>
    <n v="2"/>
    <n v="25.09"/>
    <n v="0"/>
    <x v="4"/>
    <x v="0"/>
    <x v="0"/>
    <x v="0"/>
    <x v="3"/>
    <x v="593"/>
    <n v="50.18"/>
    <n v="0"/>
    <x v="292"/>
  </r>
  <r>
    <x v="2518"/>
    <s v="CUST01270"/>
    <x v="0"/>
    <s v="Kids Storybook"/>
    <n v="1"/>
    <n v="36.03"/>
    <n v="0"/>
    <x v="2"/>
    <x v="0"/>
    <x v="0"/>
    <x v="0"/>
    <x v="3"/>
    <x v="260"/>
    <n v="36.03"/>
    <n v="0"/>
    <x v="2229"/>
  </r>
  <r>
    <x v="2519"/>
    <s v="CUST00971"/>
    <x v="2"/>
    <s v="Shampoo"/>
    <n v="1"/>
    <n v="47.81"/>
    <n v="0"/>
    <x v="3"/>
    <x v="22"/>
    <x v="5"/>
    <x v="0"/>
    <x v="3"/>
    <x v="502"/>
    <n v="47.81"/>
    <n v="0"/>
    <x v="2230"/>
  </r>
  <r>
    <x v="2520"/>
    <s v="CUST03227"/>
    <x v="1"/>
    <s v="Vacuum Cleaner"/>
    <n v="1"/>
    <n v="107.4"/>
    <n v="5"/>
    <x v="0"/>
    <x v="3"/>
    <x v="0"/>
    <x v="0"/>
    <x v="3"/>
    <x v="314"/>
    <n v="107.4"/>
    <n v="5.37"/>
    <x v="2231"/>
  </r>
  <r>
    <x v="2521"/>
    <s v="CUST03171"/>
    <x v="7"/>
    <s v="Basmati Rice 5kg"/>
    <n v="3"/>
    <n v="21.9"/>
    <n v="15"/>
    <x v="3"/>
    <x v="20"/>
    <x v="0"/>
    <x v="4"/>
    <x v="1"/>
    <x v="853"/>
    <n v="65.7"/>
    <n v="9.86"/>
    <x v="2232"/>
  </r>
  <r>
    <x v="2522"/>
    <s v="CUST01702"/>
    <x v="0"/>
    <s v="Cookbook"/>
    <n v="3"/>
    <n v="25.39"/>
    <n v="10"/>
    <x v="2"/>
    <x v="13"/>
    <x v="4"/>
    <x v="3"/>
    <x v="1"/>
    <x v="174"/>
    <n v="76.17"/>
    <n v="7.62"/>
    <x v="1440"/>
  </r>
  <r>
    <x v="2523"/>
    <s v="CUST00895"/>
    <x v="1"/>
    <s v="Storage Organizer"/>
    <n v="4"/>
    <n v="56.6"/>
    <n v="10"/>
    <x v="5"/>
    <x v="19"/>
    <x v="2"/>
    <x v="1"/>
    <x v="1"/>
    <x v="757"/>
    <n v="226.4"/>
    <n v="22.64"/>
    <x v="620"/>
  </r>
  <r>
    <x v="2524"/>
    <s v="CUST00313"/>
    <x v="0"/>
    <s v="Self-Help Book"/>
    <n v="2"/>
    <n v="8.92"/>
    <n v="10"/>
    <x v="5"/>
    <x v="18"/>
    <x v="6"/>
    <x v="1"/>
    <x v="1"/>
    <x v="16"/>
    <n v="17.84"/>
    <n v="1.78"/>
    <x v="439"/>
  </r>
  <r>
    <x v="2525"/>
    <s v="CUST02747"/>
    <x v="3"/>
    <s v="Formal Shirt"/>
    <n v="1"/>
    <n v="101.74"/>
    <n v="10"/>
    <x v="1"/>
    <x v="21"/>
    <x v="1"/>
    <x v="0"/>
    <x v="2"/>
    <x v="32"/>
    <n v="101.74"/>
    <n v="10.17"/>
    <x v="2233"/>
  </r>
  <r>
    <x v="2526"/>
    <s v="CUST03198"/>
    <x v="2"/>
    <s v="Shampoo"/>
    <n v="1"/>
    <n v="45.49"/>
    <n v="0"/>
    <x v="3"/>
    <x v="7"/>
    <x v="4"/>
    <x v="4"/>
    <x v="1"/>
    <x v="747"/>
    <n v="45.49"/>
    <n v="0"/>
    <x v="2234"/>
  </r>
  <r>
    <x v="2527"/>
    <s v="CUST02530"/>
    <x v="2"/>
    <s v="Perfume"/>
    <n v="1"/>
    <n v="26.22"/>
    <n v="10"/>
    <x v="1"/>
    <x v="19"/>
    <x v="2"/>
    <x v="3"/>
    <x v="1"/>
    <x v="854"/>
    <n v="26.22"/>
    <n v="2.62"/>
    <x v="2235"/>
  </r>
  <r>
    <x v="2528"/>
    <s v="CUST01490"/>
    <x v="7"/>
    <s v="Green Tea Pack"/>
    <n v="1"/>
    <n v="17.77"/>
    <n v="25"/>
    <x v="3"/>
    <x v="3"/>
    <x v="0"/>
    <x v="2"/>
    <x v="1"/>
    <x v="29"/>
    <n v="17.77"/>
    <n v="4.4400000000000004"/>
    <x v="2236"/>
  </r>
  <r>
    <x v="2529"/>
    <s v="CUST01418"/>
    <x v="7"/>
    <s v="Basmati Rice 5kg"/>
    <n v="1"/>
    <n v="25.1"/>
    <n v="20"/>
    <x v="0"/>
    <x v="4"/>
    <x v="1"/>
    <x v="0"/>
    <x v="1"/>
    <x v="397"/>
    <n v="25.1"/>
    <n v="5.0199999999999996"/>
    <x v="2237"/>
  </r>
  <r>
    <x v="2530"/>
    <s v="CUST00574"/>
    <x v="3"/>
    <s v="Formal Shirt"/>
    <n v="1"/>
    <n v="113.22"/>
    <n v="0"/>
    <x v="1"/>
    <x v="18"/>
    <x v="6"/>
    <x v="0"/>
    <x v="0"/>
    <x v="138"/>
    <n v="113.22"/>
    <n v="0"/>
    <x v="2238"/>
  </r>
  <r>
    <x v="2531"/>
    <s v="CUST01147"/>
    <x v="7"/>
    <s v="Green Tea Pack"/>
    <n v="3"/>
    <n v="24.35"/>
    <n v="0"/>
    <x v="1"/>
    <x v="18"/>
    <x v="6"/>
    <x v="0"/>
    <x v="4"/>
    <x v="216"/>
    <n v="73.05"/>
    <n v="0"/>
    <x v="2239"/>
  </r>
  <r>
    <x v="2532"/>
    <s v="CUST00095"/>
    <x v="5"/>
    <s v="Puzzle 1000pc"/>
    <n v="1"/>
    <n v="38.159999999999997"/>
    <n v="0"/>
    <x v="1"/>
    <x v="21"/>
    <x v="1"/>
    <x v="3"/>
    <x v="1"/>
    <x v="432"/>
    <n v="38.159999999999997"/>
    <n v="0"/>
    <x v="1595"/>
  </r>
  <r>
    <x v="2533"/>
    <s v="CUST01966"/>
    <x v="4"/>
    <s v="Dumbbell Set"/>
    <n v="1"/>
    <n v="49.55"/>
    <n v="5"/>
    <x v="2"/>
    <x v="6"/>
    <x v="3"/>
    <x v="0"/>
    <x v="0"/>
    <x v="105"/>
    <n v="49.55"/>
    <n v="2.48"/>
    <x v="1203"/>
  </r>
  <r>
    <x v="2534"/>
    <s v="CUST03309"/>
    <x v="2"/>
    <s v="Lipstick"/>
    <n v="1"/>
    <n v="27.67"/>
    <n v="5"/>
    <x v="0"/>
    <x v="1"/>
    <x v="1"/>
    <x v="2"/>
    <x v="1"/>
    <x v="716"/>
    <n v="27.67"/>
    <n v="1.38"/>
    <x v="2240"/>
  </r>
  <r>
    <x v="2535"/>
    <s v="CUST00144"/>
    <x v="1"/>
    <s v="Air Fryer"/>
    <n v="1"/>
    <n v="73.58"/>
    <n v="0"/>
    <x v="4"/>
    <x v="14"/>
    <x v="5"/>
    <x v="0"/>
    <x v="0"/>
    <x v="855"/>
    <n v="73.58"/>
    <n v="0"/>
    <x v="2241"/>
  </r>
  <r>
    <x v="2536"/>
    <s v="CUST01109"/>
    <x v="2"/>
    <s v="Perfume"/>
    <n v="1"/>
    <n v="28.27"/>
    <n v="5"/>
    <x v="0"/>
    <x v="22"/>
    <x v="5"/>
    <x v="0"/>
    <x v="1"/>
    <x v="569"/>
    <n v="28.27"/>
    <n v="1.41"/>
    <x v="2242"/>
  </r>
  <r>
    <x v="2537"/>
    <s v="CUST03213"/>
    <x v="3"/>
    <s v="Backpack"/>
    <n v="2"/>
    <n v="18.420000000000002"/>
    <n v="25"/>
    <x v="1"/>
    <x v="9"/>
    <x v="0"/>
    <x v="4"/>
    <x v="1"/>
    <x v="468"/>
    <n v="36.840000000000003"/>
    <n v="9.2100000000000009"/>
    <x v="2243"/>
  </r>
  <r>
    <x v="2538"/>
    <s v="CUST02163"/>
    <x v="5"/>
    <s v="Building Blocks Set"/>
    <n v="1"/>
    <n v="89.47"/>
    <n v="15"/>
    <x v="4"/>
    <x v="18"/>
    <x v="6"/>
    <x v="0"/>
    <x v="4"/>
    <x v="564"/>
    <n v="89.47"/>
    <n v="13.42"/>
    <x v="2244"/>
  </r>
  <r>
    <x v="2539"/>
    <s v="CUST03031"/>
    <x v="7"/>
    <s v="Green Tea Pack"/>
    <n v="2"/>
    <n v="25.53"/>
    <n v="0"/>
    <x v="3"/>
    <x v="0"/>
    <x v="0"/>
    <x v="0"/>
    <x v="3"/>
    <x v="848"/>
    <n v="51.06"/>
    <n v="0"/>
    <x v="2245"/>
  </r>
  <r>
    <x v="2540"/>
    <s v="CUST00800"/>
    <x v="2"/>
    <s v="Sunscreen SPF50"/>
    <n v="1"/>
    <n v="46.74"/>
    <n v="20"/>
    <x v="3"/>
    <x v="5"/>
    <x v="3"/>
    <x v="0"/>
    <x v="2"/>
    <x v="824"/>
    <n v="46.74"/>
    <n v="9.35"/>
    <x v="2246"/>
  </r>
  <r>
    <x v="2541"/>
    <s v="CUST03401"/>
    <x v="7"/>
    <s v="Green Tea Pack"/>
    <n v="2"/>
    <n v="28.75"/>
    <n v="5"/>
    <x v="2"/>
    <x v="5"/>
    <x v="3"/>
    <x v="0"/>
    <x v="5"/>
    <x v="755"/>
    <n v="57.5"/>
    <n v="2.88"/>
    <x v="2247"/>
  </r>
  <r>
    <x v="2542"/>
    <s v="CUST02923"/>
    <x v="0"/>
    <s v="Kids Storybook"/>
    <n v="2"/>
    <n v="10.65"/>
    <n v="10"/>
    <x v="4"/>
    <x v="2"/>
    <x v="2"/>
    <x v="3"/>
    <x v="1"/>
    <x v="818"/>
    <n v="21.3"/>
    <n v="2.13"/>
    <x v="2248"/>
  </r>
  <r>
    <x v="2543"/>
    <s v="CUST00722"/>
    <x v="3"/>
    <s v="Cotton T-Shirt"/>
    <n v="3"/>
    <n v="12.04"/>
    <n v="0"/>
    <x v="5"/>
    <x v="18"/>
    <x v="6"/>
    <x v="1"/>
    <x v="1"/>
    <x v="716"/>
    <n v="36.119999999999997"/>
    <n v="0"/>
    <x v="2249"/>
  </r>
  <r>
    <x v="2544"/>
    <s v="CUST02879"/>
    <x v="1"/>
    <s v="Non-Stick Pan"/>
    <n v="1"/>
    <n v="179.84"/>
    <n v="15"/>
    <x v="2"/>
    <x v="21"/>
    <x v="1"/>
    <x v="2"/>
    <x v="1"/>
    <x v="578"/>
    <n v="179.84"/>
    <n v="26.98"/>
    <x v="2250"/>
  </r>
  <r>
    <x v="2545"/>
    <s v="CUST00446"/>
    <x v="6"/>
    <s v="USB-C Cable"/>
    <n v="1"/>
    <n v="233.39"/>
    <n v="0"/>
    <x v="5"/>
    <x v="19"/>
    <x v="2"/>
    <x v="0"/>
    <x v="1"/>
    <x v="321"/>
    <n v="233.39"/>
    <n v="0"/>
    <x v="2251"/>
  </r>
  <r>
    <x v="2546"/>
    <s v="CUST02261"/>
    <x v="7"/>
    <s v="Green Tea Pack"/>
    <n v="2"/>
    <n v="3.77"/>
    <n v="5"/>
    <x v="1"/>
    <x v="1"/>
    <x v="1"/>
    <x v="2"/>
    <x v="1"/>
    <x v="667"/>
    <n v="7.54"/>
    <n v="0.38"/>
    <x v="2252"/>
  </r>
  <r>
    <x v="2547"/>
    <s v="CUST02405"/>
    <x v="1"/>
    <s v="Non-Stick Pan"/>
    <n v="4"/>
    <n v="65.88"/>
    <n v="15"/>
    <x v="3"/>
    <x v="11"/>
    <x v="5"/>
    <x v="1"/>
    <x v="1"/>
    <x v="733"/>
    <n v="263.52"/>
    <n v="39.53"/>
    <x v="2253"/>
  </r>
  <r>
    <x v="2548"/>
    <s v="CUST02637"/>
    <x v="5"/>
    <s v="Building Blocks Set"/>
    <n v="1"/>
    <n v="62.21"/>
    <n v="0"/>
    <x v="3"/>
    <x v="9"/>
    <x v="0"/>
    <x v="2"/>
    <x v="1"/>
    <x v="120"/>
    <n v="62.21"/>
    <n v="0"/>
    <x v="2254"/>
  </r>
  <r>
    <x v="2549"/>
    <s v="CUST01431"/>
    <x v="2"/>
    <s v="Face Moisturizer"/>
    <n v="1"/>
    <n v="58.26"/>
    <n v="5"/>
    <x v="5"/>
    <x v="4"/>
    <x v="1"/>
    <x v="3"/>
    <x v="1"/>
    <x v="70"/>
    <n v="58.26"/>
    <n v="2.91"/>
    <x v="2255"/>
  </r>
  <r>
    <x v="2550"/>
    <s v="CUST01520"/>
    <x v="0"/>
    <s v="Fiction Novel"/>
    <n v="3"/>
    <n v="32.65"/>
    <n v="20"/>
    <x v="2"/>
    <x v="13"/>
    <x v="4"/>
    <x v="0"/>
    <x v="3"/>
    <x v="154"/>
    <n v="97.95"/>
    <n v="19.59"/>
    <x v="2256"/>
  </r>
  <r>
    <x v="2551"/>
    <s v="CUST01008"/>
    <x v="0"/>
    <s v="Self-Help Book"/>
    <n v="5"/>
    <n v="37.26"/>
    <n v="0"/>
    <x v="5"/>
    <x v="9"/>
    <x v="0"/>
    <x v="4"/>
    <x v="1"/>
    <x v="561"/>
    <n v="186.3"/>
    <n v="0"/>
    <x v="2257"/>
  </r>
  <r>
    <x v="2552"/>
    <s v="CUST02674"/>
    <x v="2"/>
    <s v="Hair Dryer"/>
    <n v="4"/>
    <n v="12.93"/>
    <n v="15"/>
    <x v="2"/>
    <x v="15"/>
    <x v="6"/>
    <x v="1"/>
    <x v="1"/>
    <x v="673"/>
    <n v="51.72"/>
    <n v="7.76"/>
    <x v="2258"/>
  </r>
  <r>
    <x v="2553"/>
    <s v="CUST02805"/>
    <x v="1"/>
    <s v="Non-Stick Pan"/>
    <n v="2"/>
    <n v="40.47"/>
    <n v="10"/>
    <x v="2"/>
    <x v="22"/>
    <x v="5"/>
    <x v="2"/>
    <x v="1"/>
    <x v="2"/>
    <n v="80.94"/>
    <n v="8.09"/>
    <x v="2146"/>
  </r>
  <r>
    <x v="2554"/>
    <s v="CUST01928"/>
    <x v="3"/>
    <s v="Leather Wallet"/>
    <n v="1"/>
    <n v="54.69"/>
    <n v="25"/>
    <x v="3"/>
    <x v="22"/>
    <x v="5"/>
    <x v="0"/>
    <x v="2"/>
    <x v="325"/>
    <n v="54.69"/>
    <n v="13.67"/>
    <x v="2259"/>
  </r>
  <r>
    <x v="2555"/>
    <s v="CUST02538"/>
    <x v="4"/>
    <s v="Football"/>
    <n v="1"/>
    <n v="134.27000000000001"/>
    <n v="0"/>
    <x v="2"/>
    <x v="21"/>
    <x v="1"/>
    <x v="0"/>
    <x v="0"/>
    <x v="178"/>
    <n v="134.27000000000001"/>
    <n v="0"/>
    <x v="2260"/>
  </r>
  <r>
    <x v="2556"/>
    <s v="CUST01576"/>
    <x v="3"/>
    <s v="Backpack"/>
    <n v="4"/>
    <n v="17.47"/>
    <n v="0"/>
    <x v="3"/>
    <x v="15"/>
    <x v="6"/>
    <x v="4"/>
    <x v="1"/>
    <x v="175"/>
    <n v="69.88"/>
    <n v="0"/>
    <x v="2261"/>
  </r>
  <r>
    <x v="2557"/>
    <s v="CUST00609"/>
    <x v="1"/>
    <s v="Storage Organizer"/>
    <n v="1"/>
    <n v="63.94"/>
    <n v="20"/>
    <x v="0"/>
    <x v="18"/>
    <x v="6"/>
    <x v="3"/>
    <x v="1"/>
    <x v="11"/>
    <n v="63.94"/>
    <n v="12.79"/>
    <x v="701"/>
  </r>
  <r>
    <x v="2558"/>
    <s v="CUST00600"/>
    <x v="0"/>
    <s v="Cookbook"/>
    <n v="2"/>
    <n v="22.13"/>
    <n v="0"/>
    <x v="1"/>
    <x v="6"/>
    <x v="3"/>
    <x v="2"/>
    <x v="1"/>
    <x v="141"/>
    <n v="44.26"/>
    <n v="0"/>
    <x v="2017"/>
  </r>
  <r>
    <x v="2559"/>
    <s v="CUST01324"/>
    <x v="0"/>
    <s v="Cookbook"/>
    <n v="2"/>
    <n v="34.700000000000003"/>
    <n v="0"/>
    <x v="1"/>
    <x v="21"/>
    <x v="1"/>
    <x v="1"/>
    <x v="1"/>
    <x v="835"/>
    <n v="69.400000000000006"/>
    <n v="0"/>
    <x v="2262"/>
  </r>
  <r>
    <x v="2560"/>
    <s v="CUST00502"/>
    <x v="1"/>
    <s v="Ceramic Mug Set"/>
    <n v="2"/>
    <n v="29.34"/>
    <n v="5"/>
    <x v="0"/>
    <x v="12"/>
    <x v="3"/>
    <x v="4"/>
    <x v="1"/>
    <x v="761"/>
    <n v="58.68"/>
    <n v="2.93"/>
    <x v="2263"/>
  </r>
  <r>
    <x v="2561"/>
    <s v="CUST02712"/>
    <x v="1"/>
    <s v="Ceramic Mug Set"/>
    <n v="1"/>
    <n v="144.22999999999999"/>
    <n v="0"/>
    <x v="4"/>
    <x v="5"/>
    <x v="3"/>
    <x v="4"/>
    <x v="1"/>
    <x v="105"/>
    <n v="144.22999999999999"/>
    <n v="0"/>
    <x v="2264"/>
  </r>
  <r>
    <x v="2562"/>
    <s v="CUST02990"/>
    <x v="6"/>
    <s v="USB-C Cable"/>
    <n v="1"/>
    <n v="158.02000000000001"/>
    <n v="20"/>
    <x v="2"/>
    <x v="14"/>
    <x v="5"/>
    <x v="0"/>
    <x v="3"/>
    <x v="285"/>
    <n v="158.02000000000001"/>
    <n v="31.6"/>
    <x v="2265"/>
  </r>
  <r>
    <x v="2563"/>
    <s v="CUST00968"/>
    <x v="1"/>
    <s v="Storage Organizer"/>
    <n v="3"/>
    <n v="91.1"/>
    <n v="0"/>
    <x v="3"/>
    <x v="21"/>
    <x v="1"/>
    <x v="4"/>
    <x v="1"/>
    <x v="33"/>
    <n v="273.3"/>
    <n v="0"/>
    <x v="2266"/>
  </r>
  <r>
    <x v="2564"/>
    <s v="CUST00169"/>
    <x v="6"/>
    <s v="Gaming Mouse"/>
    <n v="1"/>
    <n v="154.11000000000001"/>
    <n v="10"/>
    <x v="0"/>
    <x v="15"/>
    <x v="6"/>
    <x v="0"/>
    <x v="4"/>
    <x v="567"/>
    <n v="154.11000000000001"/>
    <n v="15.41"/>
    <x v="2267"/>
  </r>
  <r>
    <x v="2565"/>
    <s v="CUST00708"/>
    <x v="2"/>
    <s v="Face Moisturizer"/>
    <n v="5"/>
    <n v="17.53"/>
    <n v="5"/>
    <x v="2"/>
    <x v="5"/>
    <x v="3"/>
    <x v="0"/>
    <x v="2"/>
    <x v="261"/>
    <n v="87.65"/>
    <n v="4.38"/>
    <x v="2268"/>
  </r>
  <r>
    <x v="2566"/>
    <s v="CUST02991"/>
    <x v="2"/>
    <s v="Perfume"/>
    <n v="1"/>
    <n v="18.25"/>
    <n v="10"/>
    <x v="3"/>
    <x v="4"/>
    <x v="1"/>
    <x v="0"/>
    <x v="4"/>
    <x v="660"/>
    <n v="18.25"/>
    <n v="1.82"/>
    <x v="2269"/>
  </r>
  <r>
    <x v="2567"/>
    <s v="CUST00630"/>
    <x v="7"/>
    <s v="Green Tea Pack"/>
    <n v="1"/>
    <n v="29.16"/>
    <n v="15"/>
    <x v="0"/>
    <x v="6"/>
    <x v="3"/>
    <x v="1"/>
    <x v="1"/>
    <x v="241"/>
    <n v="29.16"/>
    <n v="4.37"/>
    <x v="2270"/>
  </r>
  <r>
    <x v="2568"/>
    <s v="CUST00071"/>
    <x v="1"/>
    <s v="Non-Stick Pan"/>
    <n v="1"/>
    <n v="83.3"/>
    <n v="0"/>
    <x v="1"/>
    <x v="5"/>
    <x v="3"/>
    <x v="0"/>
    <x v="3"/>
    <x v="623"/>
    <n v="83.3"/>
    <n v="0"/>
    <x v="2271"/>
  </r>
  <r>
    <x v="2569"/>
    <s v="CUST02472"/>
    <x v="1"/>
    <s v="Storage Organizer"/>
    <n v="2"/>
    <n v="110.95"/>
    <n v="0"/>
    <x v="3"/>
    <x v="20"/>
    <x v="2"/>
    <x v="0"/>
    <x v="1"/>
    <x v="354"/>
    <n v="221.9"/>
    <n v="0"/>
    <x v="2272"/>
  </r>
  <r>
    <x v="2570"/>
    <s v="CUST02773"/>
    <x v="2"/>
    <s v="Hair Dryer"/>
    <n v="3"/>
    <n v="41.65"/>
    <n v="10"/>
    <x v="2"/>
    <x v="21"/>
    <x v="1"/>
    <x v="0"/>
    <x v="0"/>
    <x v="266"/>
    <n v="124.95"/>
    <n v="12.5"/>
    <x v="2273"/>
  </r>
  <r>
    <x v="2571"/>
    <s v="CUST01319"/>
    <x v="7"/>
    <s v="Green Tea Pack"/>
    <n v="2"/>
    <n v="22.23"/>
    <n v="10"/>
    <x v="5"/>
    <x v="12"/>
    <x v="3"/>
    <x v="0"/>
    <x v="2"/>
    <x v="716"/>
    <n v="44.46"/>
    <n v="4.45"/>
    <x v="2274"/>
  </r>
  <r>
    <x v="2572"/>
    <s v="CUST02184"/>
    <x v="5"/>
    <s v="Building Blocks Set"/>
    <n v="2"/>
    <n v="43.82"/>
    <n v="10"/>
    <x v="4"/>
    <x v="11"/>
    <x v="5"/>
    <x v="0"/>
    <x v="0"/>
    <x v="856"/>
    <n v="87.64"/>
    <n v="8.76"/>
    <x v="2275"/>
  </r>
  <r>
    <x v="2573"/>
    <s v="CUST02524"/>
    <x v="0"/>
    <s v="Kids Storybook"/>
    <n v="2"/>
    <n v="34.880000000000003"/>
    <n v="0"/>
    <x v="4"/>
    <x v="15"/>
    <x v="6"/>
    <x v="4"/>
    <x v="1"/>
    <x v="243"/>
    <n v="69.760000000000005"/>
    <n v="0"/>
    <x v="2276"/>
  </r>
  <r>
    <x v="2574"/>
    <s v="CUST00523"/>
    <x v="7"/>
    <s v="Green Tea Pack"/>
    <n v="1"/>
    <n v="9.8000000000000007"/>
    <n v="0"/>
    <x v="3"/>
    <x v="21"/>
    <x v="1"/>
    <x v="3"/>
    <x v="1"/>
    <x v="146"/>
    <n v="9.8000000000000007"/>
    <n v="0"/>
    <x v="959"/>
  </r>
  <r>
    <x v="2575"/>
    <s v="CUST01171"/>
    <x v="4"/>
    <s v="Dumbbell Set"/>
    <n v="4"/>
    <n v="17.2"/>
    <n v="0"/>
    <x v="2"/>
    <x v="16"/>
    <x v="4"/>
    <x v="1"/>
    <x v="1"/>
    <x v="444"/>
    <n v="68.8"/>
    <n v="0"/>
    <x v="2277"/>
  </r>
  <r>
    <x v="2576"/>
    <s v="CUST01578"/>
    <x v="0"/>
    <s v="Kids Storybook"/>
    <n v="1"/>
    <n v="25.92"/>
    <n v="0"/>
    <x v="3"/>
    <x v="14"/>
    <x v="5"/>
    <x v="0"/>
    <x v="5"/>
    <x v="104"/>
    <n v="25.92"/>
    <n v="0"/>
    <x v="2278"/>
  </r>
  <r>
    <x v="2577"/>
    <s v="CUST02884"/>
    <x v="5"/>
    <s v="Building Blocks Set"/>
    <n v="1"/>
    <n v="37.520000000000003"/>
    <m/>
    <x v="3"/>
    <x v="21"/>
    <x v="1"/>
    <x v="0"/>
    <x v="0"/>
    <x v="634"/>
    <n v="37.520000000000003"/>
    <m/>
    <x v="4"/>
  </r>
  <r>
    <x v="2578"/>
    <s v="CUST01339"/>
    <x v="3"/>
    <s v="Backpack"/>
    <n v="4"/>
    <n v="21.3"/>
    <m/>
    <x v="0"/>
    <x v="3"/>
    <x v="0"/>
    <x v="3"/>
    <x v="1"/>
    <x v="386"/>
    <n v="85.2"/>
    <m/>
    <x v="4"/>
  </r>
  <r>
    <x v="2579"/>
    <s v="CUST02518"/>
    <x v="4"/>
    <s v="Dumbbell Set"/>
    <n v="2"/>
    <n v="44.73"/>
    <n v="0"/>
    <x v="2"/>
    <x v="12"/>
    <x v="3"/>
    <x v="0"/>
    <x v="0"/>
    <x v="673"/>
    <n v="89.46"/>
    <n v="0"/>
    <x v="1674"/>
  </r>
  <r>
    <x v="2580"/>
    <s v="CUST02284"/>
    <x v="2"/>
    <s v="Sunscreen SPF50"/>
    <n v="1"/>
    <n v="10.029999999999999"/>
    <n v="5"/>
    <x v="5"/>
    <x v="11"/>
    <x v="5"/>
    <x v="0"/>
    <x v="0"/>
    <x v="659"/>
    <n v="10.029999999999999"/>
    <n v="0.5"/>
    <x v="1381"/>
  </r>
  <r>
    <x v="2581"/>
    <s v="CUST02604"/>
    <x v="5"/>
    <s v="Building Blocks Set"/>
    <n v="5"/>
    <n v="71.13"/>
    <n v="10"/>
    <x v="0"/>
    <x v="19"/>
    <x v="2"/>
    <x v="4"/>
    <x v="1"/>
    <x v="442"/>
    <n v="355.65"/>
    <n v="35.56"/>
    <x v="2279"/>
  </r>
  <r>
    <x v="2582"/>
    <s v="CUST00740"/>
    <x v="3"/>
    <s v="Cotton T-Shirt"/>
    <n v="5"/>
    <n v="101.14"/>
    <n v="0"/>
    <x v="2"/>
    <x v="7"/>
    <x v="4"/>
    <x v="1"/>
    <x v="1"/>
    <x v="37"/>
    <n v="505.7"/>
    <n v="0"/>
    <x v="2280"/>
  </r>
  <r>
    <x v="2583"/>
    <s v="CUST03447"/>
    <x v="3"/>
    <s v="Hoodie"/>
    <n v="1"/>
    <n v="95.92"/>
    <n v="0"/>
    <x v="0"/>
    <x v="5"/>
    <x v="3"/>
    <x v="3"/>
    <x v="1"/>
    <x v="280"/>
    <n v="95.92"/>
    <n v="0"/>
    <x v="2281"/>
  </r>
  <r>
    <x v="2584"/>
    <s v="CUST02008"/>
    <x v="0"/>
    <s v="Kids Storybook"/>
    <n v="3"/>
    <n v="13.9"/>
    <n v="5"/>
    <x v="5"/>
    <x v="13"/>
    <x v="4"/>
    <x v="0"/>
    <x v="0"/>
    <x v="277"/>
    <n v="41.7"/>
    <n v="2.08"/>
    <x v="2282"/>
  </r>
  <r>
    <x v="2585"/>
    <s v="CUST01152"/>
    <x v="2"/>
    <s v="Perfume"/>
    <n v="2"/>
    <n v="12.62"/>
    <n v="0"/>
    <x v="0"/>
    <x v="8"/>
    <x v="2"/>
    <x v="0"/>
    <x v="0"/>
    <x v="311"/>
    <n v="25.24"/>
    <n v="0"/>
    <x v="2283"/>
  </r>
  <r>
    <x v="2586"/>
    <s v="CUST01751"/>
    <x v="3"/>
    <s v="Denim Jacket"/>
    <n v="5"/>
    <n v="101.9"/>
    <n v="0"/>
    <x v="5"/>
    <x v="5"/>
    <x v="3"/>
    <x v="0"/>
    <x v="3"/>
    <x v="238"/>
    <n v="509.5"/>
    <n v="0"/>
    <x v="2284"/>
  </r>
  <r>
    <x v="2587"/>
    <s v="CUST00901"/>
    <x v="2"/>
    <s v="Lipstick"/>
    <n v="1"/>
    <n v="57.81"/>
    <n v="5"/>
    <x v="0"/>
    <x v="14"/>
    <x v="5"/>
    <x v="0"/>
    <x v="3"/>
    <x v="857"/>
    <n v="57.81"/>
    <n v="2.89"/>
    <x v="2285"/>
  </r>
  <r>
    <x v="2588"/>
    <s v="CUST02206"/>
    <x v="7"/>
    <s v="Almonds 500g"/>
    <n v="4"/>
    <n v="25.24"/>
    <n v="10"/>
    <x v="0"/>
    <x v="2"/>
    <x v="2"/>
    <x v="0"/>
    <x v="2"/>
    <x v="315"/>
    <n v="100.96"/>
    <n v="10.1"/>
    <x v="2286"/>
  </r>
  <r>
    <x v="2589"/>
    <s v="CUST02213"/>
    <x v="1"/>
    <s v="Vacuum Cleaner"/>
    <n v="1"/>
    <n v="53.55"/>
    <n v="15"/>
    <x v="1"/>
    <x v="15"/>
    <x v="6"/>
    <x v="0"/>
    <x v="2"/>
    <x v="416"/>
    <n v="53.55"/>
    <n v="8.0299999999999994"/>
    <x v="2287"/>
  </r>
  <r>
    <x v="2590"/>
    <s v="CUST02568"/>
    <x v="3"/>
    <s v="Leather Wallet"/>
    <n v="3"/>
    <n v="41.61"/>
    <n v="0"/>
    <x v="3"/>
    <x v="16"/>
    <x v="4"/>
    <x v="0"/>
    <x v="0"/>
    <x v="44"/>
    <n v="124.83"/>
    <n v="0"/>
    <x v="2288"/>
  </r>
  <r>
    <x v="2591"/>
    <s v="CUST03347"/>
    <x v="6"/>
    <s v="USB-C Cable"/>
    <n v="1"/>
    <n v="193.2"/>
    <n v="20"/>
    <x v="3"/>
    <x v="21"/>
    <x v="1"/>
    <x v="0"/>
    <x v="3"/>
    <x v="28"/>
    <n v="193.2"/>
    <n v="38.64"/>
    <x v="2289"/>
  </r>
  <r>
    <x v="2592"/>
    <s v="CUST01851"/>
    <x v="5"/>
    <s v="Action Figure"/>
    <n v="5"/>
    <n v="86.2"/>
    <n v="0"/>
    <x v="2"/>
    <x v="13"/>
    <x v="4"/>
    <x v="1"/>
    <x v="1"/>
    <x v="109"/>
    <n v="431"/>
    <n v="0"/>
    <x v="2290"/>
  </r>
  <r>
    <x v="2593"/>
    <s v="CUST01194"/>
    <x v="5"/>
    <s v="Remote Control Car"/>
    <n v="1"/>
    <n v="11.72"/>
    <n v="0"/>
    <x v="2"/>
    <x v="0"/>
    <x v="0"/>
    <x v="0"/>
    <x v="3"/>
    <x v="572"/>
    <n v="11.72"/>
    <n v="0"/>
    <x v="2291"/>
  </r>
  <r>
    <x v="2594"/>
    <s v="CUST02649"/>
    <x v="2"/>
    <s v="Hair Dryer"/>
    <n v="3"/>
    <n v="48.31"/>
    <n v="5"/>
    <x v="4"/>
    <x v="18"/>
    <x v="6"/>
    <x v="0"/>
    <x v="0"/>
    <x v="425"/>
    <n v="144.93"/>
    <n v="7.25"/>
    <x v="2292"/>
  </r>
  <r>
    <x v="2595"/>
    <s v="CUST00137"/>
    <x v="5"/>
    <s v="Puzzle 1000pc"/>
    <n v="2"/>
    <n v="55.81"/>
    <n v="0"/>
    <x v="4"/>
    <x v="1"/>
    <x v="1"/>
    <x v="4"/>
    <x v="1"/>
    <x v="812"/>
    <n v="111.62"/>
    <n v="0"/>
    <x v="2293"/>
  </r>
  <r>
    <x v="2596"/>
    <s v="CUST01429"/>
    <x v="3"/>
    <s v="Formal Shirt"/>
    <n v="1"/>
    <n v="96.5"/>
    <n v="10"/>
    <x v="3"/>
    <x v="13"/>
    <x v="4"/>
    <x v="2"/>
    <x v="1"/>
    <x v="291"/>
    <n v="96.5"/>
    <n v="9.65"/>
    <x v="2294"/>
  </r>
  <r>
    <x v="2597"/>
    <s v="CUST01346"/>
    <x v="6"/>
    <s v="Wireless Earbuds"/>
    <n v="2"/>
    <n v="218.5"/>
    <n v="20"/>
    <x v="1"/>
    <x v="15"/>
    <x v="6"/>
    <x v="3"/>
    <x v="1"/>
    <x v="858"/>
    <n v="437"/>
    <n v="87.4"/>
    <x v="2295"/>
  </r>
  <r>
    <x v="2598"/>
    <s v="CUST00419"/>
    <x v="5"/>
    <s v="Action Figure"/>
    <n v="2"/>
    <n v="61.9"/>
    <n v="0"/>
    <x v="0"/>
    <x v="12"/>
    <x v="3"/>
    <x v="0"/>
    <x v="3"/>
    <x v="611"/>
    <n v="123.8"/>
    <n v="0"/>
    <x v="2296"/>
  </r>
  <r>
    <x v="2599"/>
    <s v="CUST03225"/>
    <x v="3"/>
    <s v="Running Shoes"/>
    <n v="4"/>
    <n v="17.3"/>
    <m/>
    <x v="2"/>
    <x v="14"/>
    <x v="5"/>
    <x v="0"/>
    <x v="3"/>
    <x v="164"/>
    <n v="69.2"/>
    <m/>
    <x v="4"/>
  </r>
  <r>
    <x v="2600"/>
    <s v="CUST00090"/>
    <x v="4"/>
    <s v="Yoga Mat"/>
    <n v="5"/>
    <n v="130.30000000000001"/>
    <n v="0"/>
    <x v="3"/>
    <x v="0"/>
    <x v="0"/>
    <x v="0"/>
    <x v="4"/>
    <x v="148"/>
    <n v="651.5"/>
    <n v="0"/>
    <x v="2297"/>
  </r>
  <r>
    <x v="2601"/>
    <s v="CUST01230"/>
    <x v="1"/>
    <s v="LED Desk Lamp"/>
    <n v="1"/>
    <n v="42.69"/>
    <n v="15"/>
    <x v="1"/>
    <x v="18"/>
    <x v="6"/>
    <x v="0"/>
    <x v="3"/>
    <x v="243"/>
    <n v="42.69"/>
    <n v="6.4"/>
    <x v="2298"/>
  </r>
  <r>
    <x v="2602"/>
    <s v="CUST00174"/>
    <x v="6"/>
    <s v="USB-C Cable"/>
    <n v="2"/>
    <n v="66.48"/>
    <n v="20"/>
    <x v="5"/>
    <x v="15"/>
    <x v="6"/>
    <x v="4"/>
    <x v="1"/>
    <x v="859"/>
    <n v="132.96"/>
    <n v="26.59"/>
    <x v="2299"/>
  </r>
  <r>
    <x v="2603"/>
    <s v="CUST01150"/>
    <x v="1"/>
    <s v="Vacuum Cleaner"/>
    <n v="2"/>
    <n v="83.49"/>
    <n v="10"/>
    <x v="5"/>
    <x v="16"/>
    <x v="4"/>
    <x v="0"/>
    <x v="0"/>
    <x v="714"/>
    <n v="166.98"/>
    <n v="16.7"/>
    <x v="2300"/>
  </r>
  <r>
    <x v="2604"/>
    <s v="CUST01591"/>
    <x v="6"/>
    <s v="Laptop Stand"/>
    <n v="1"/>
    <n v="211.29"/>
    <n v="10"/>
    <x v="5"/>
    <x v="14"/>
    <x v="5"/>
    <x v="0"/>
    <x v="0"/>
    <x v="526"/>
    <n v="211.29"/>
    <n v="21.13"/>
    <x v="2301"/>
  </r>
  <r>
    <x v="2605"/>
    <s v="CUST00551"/>
    <x v="7"/>
    <s v="Basmati Rice 5kg"/>
    <n v="3"/>
    <n v="5.73"/>
    <n v="10"/>
    <x v="5"/>
    <x v="3"/>
    <x v="0"/>
    <x v="0"/>
    <x v="2"/>
    <x v="231"/>
    <n v="17.190000000000001"/>
    <n v="1.72"/>
    <x v="2302"/>
  </r>
  <r>
    <x v="2606"/>
    <s v="CUST01659"/>
    <x v="6"/>
    <s v="Laptop Stand"/>
    <n v="1"/>
    <n v="74.290000000000006"/>
    <n v="15"/>
    <x v="4"/>
    <x v="9"/>
    <x v="0"/>
    <x v="0"/>
    <x v="3"/>
    <x v="49"/>
    <n v="74.290000000000006"/>
    <n v="11.14"/>
    <x v="2303"/>
  </r>
  <r>
    <x v="2607"/>
    <s v="CUST00652"/>
    <x v="0"/>
    <s v="Cookbook"/>
    <n v="1"/>
    <n v="29.65"/>
    <n v="10"/>
    <x v="4"/>
    <x v="20"/>
    <x v="1"/>
    <x v="2"/>
    <x v="1"/>
    <x v="47"/>
    <n v="29.65"/>
    <n v="2.96"/>
    <x v="830"/>
  </r>
  <r>
    <x v="2608"/>
    <s v="CUST00237"/>
    <x v="5"/>
    <s v="Puzzle 1000pc"/>
    <n v="1"/>
    <n v="68.34"/>
    <n v="5"/>
    <x v="3"/>
    <x v="13"/>
    <x v="4"/>
    <x v="0"/>
    <x v="4"/>
    <x v="246"/>
    <n v="68.34"/>
    <n v="3.42"/>
    <x v="1648"/>
  </r>
  <r>
    <x v="2609"/>
    <s v="CUST02022"/>
    <x v="1"/>
    <s v="Blender"/>
    <n v="3"/>
    <n v="67.48"/>
    <n v="10"/>
    <x v="3"/>
    <x v="3"/>
    <x v="0"/>
    <x v="0"/>
    <x v="2"/>
    <x v="40"/>
    <n v="202.44"/>
    <n v="20.239999999999998"/>
    <x v="1387"/>
  </r>
  <r>
    <x v="2610"/>
    <s v="CUST02085"/>
    <x v="4"/>
    <s v="Yoga Mat"/>
    <n v="1"/>
    <n v="116.8"/>
    <n v="15"/>
    <x v="1"/>
    <x v="10"/>
    <x v="3"/>
    <x v="4"/>
    <x v="1"/>
    <x v="630"/>
    <n v="116.8"/>
    <n v="17.52"/>
    <x v="2304"/>
  </r>
  <r>
    <x v="2611"/>
    <s v="CUST00438"/>
    <x v="1"/>
    <s v="Blender"/>
    <n v="4"/>
    <n v="12.17"/>
    <n v="15"/>
    <x v="3"/>
    <x v="8"/>
    <x v="2"/>
    <x v="0"/>
    <x v="3"/>
    <x v="365"/>
    <n v="48.68"/>
    <n v="7.3"/>
    <x v="82"/>
  </r>
  <r>
    <x v="2612"/>
    <s v="CUST03254"/>
    <x v="3"/>
    <s v="Hoodie"/>
    <n v="1"/>
    <n v="94.76"/>
    <n v="10"/>
    <x v="1"/>
    <x v="9"/>
    <x v="0"/>
    <x v="0"/>
    <x v="3"/>
    <x v="0"/>
    <n v="94.76"/>
    <n v="9.48"/>
    <x v="1934"/>
  </r>
  <r>
    <x v="2613"/>
    <s v="CUST00596"/>
    <x v="4"/>
    <s v="Football"/>
    <n v="2"/>
    <n v="90.28"/>
    <n v="0"/>
    <x v="3"/>
    <x v="15"/>
    <x v="6"/>
    <x v="0"/>
    <x v="2"/>
    <x v="461"/>
    <n v="180.56"/>
    <n v="0"/>
    <x v="2305"/>
  </r>
  <r>
    <x v="2614"/>
    <s v="CUST01957"/>
    <x v="6"/>
    <s v="USB-C Cable"/>
    <n v="1"/>
    <n v="118.25"/>
    <n v="10"/>
    <x v="3"/>
    <x v="14"/>
    <x v="5"/>
    <x v="0"/>
    <x v="0"/>
    <x v="377"/>
    <n v="118.25"/>
    <n v="11.82"/>
    <x v="469"/>
  </r>
  <r>
    <x v="2615"/>
    <s v="CUST03084"/>
    <x v="3"/>
    <s v="Leather Wallet"/>
    <n v="1"/>
    <n v="70.430000000000007"/>
    <n v="5"/>
    <x v="3"/>
    <x v="1"/>
    <x v="1"/>
    <x v="1"/>
    <x v="1"/>
    <x v="144"/>
    <n v="70.430000000000007"/>
    <n v="3.52"/>
    <x v="2306"/>
  </r>
  <r>
    <x v="2616"/>
    <s v="CUST00548"/>
    <x v="7"/>
    <s v="Basmati Rice 5kg"/>
    <n v="5"/>
    <n v="28.37"/>
    <n v="0"/>
    <x v="3"/>
    <x v="9"/>
    <x v="0"/>
    <x v="0"/>
    <x v="1"/>
    <x v="364"/>
    <n v="141.85"/>
    <n v="0"/>
    <x v="2307"/>
  </r>
  <r>
    <x v="2617"/>
    <s v="CUST01056"/>
    <x v="0"/>
    <s v="Self-Help Book"/>
    <n v="4"/>
    <n v="25.24"/>
    <n v="15"/>
    <x v="0"/>
    <x v="20"/>
    <x v="1"/>
    <x v="0"/>
    <x v="0"/>
    <x v="678"/>
    <n v="100.96"/>
    <n v="15.14"/>
    <x v="2308"/>
  </r>
  <r>
    <x v="2618"/>
    <s v="CUST02000"/>
    <x v="4"/>
    <s v="Football"/>
    <n v="2"/>
    <n v="64.59"/>
    <n v="25"/>
    <x v="1"/>
    <x v="5"/>
    <x v="3"/>
    <x v="2"/>
    <x v="1"/>
    <x v="278"/>
    <n v="129.18"/>
    <n v="32.299999999999997"/>
    <x v="2309"/>
  </r>
  <r>
    <x v="2619"/>
    <s v="CUST02740"/>
    <x v="0"/>
    <s v="Kids Storybook"/>
    <n v="5"/>
    <n v="13.51"/>
    <n v="5"/>
    <x v="3"/>
    <x v="13"/>
    <x v="4"/>
    <x v="0"/>
    <x v="2"/>
    <x v="102"/>
    <n v="67.55"/>
    <n v="3.38"/>
    <x v="2310"/>
  </r>
  <r>
    <x v="2620"/>
    <s v="CUST03233"/>
    <x v="0"/>
    <s v="Cookbook"/>
    <n v="2"/>
    <n v="18.239999999999998"/>
    <n v="0"/>
    <x v="2"/>
    <x v="10"/>
    <x v="3"/>
    <x v="4"/>
    <x v="1"/>
    <x v="700"/>
    <n v="36.479999999999997"/>
    <n v="0"/>
    <x v="523"/>
  </r>
  <r>
    <x v="2621"/>
    <s v="CUST00265"/>
    <x v="3"/>
    <s v="Sunglasses"/>
    <n v="4"/>
    <n v="16.82"/>
    <n v="5"/>
    <x v="1"/>
    <x v="3"/>
    <x v="0"/>
    <x v="0"/>
    <x v="3"/>
    <x v="459"/>
    <n v="67.28"/>
    <n v="3.36"/>
    <x v="2311"/>
  </r>
  <r>
    <x v="2622"/>
    <s v="CUST00905"/>
    <x v="1"/>
    <s v="Non-Stick Pan"/>
    <n v="4"/>
    <n v="16.75"/>
    <n v="5"/>
    <x v="3"/>
    <x v="15"/>
    <x v="6"/>
    <x v="4"/>
    <x v="1"/>
    <x v="86"/>
    <n v="67"/>
    <n v="3.35"/>
    <x v="2312"/>
  </r>
  <r>
    <x v="2623"/>
    <s v="CUST03385"/>
    <x v="5"/>
    <s v="Action Figure"/>
    <n v="2"/>
    <n v="38.9"/>
    <n v="0"/>
    <x v="2"/>
    <x v="13"/>
    <x v="4"/>
    <x v="2"/>
    <x v="1"/>
    <x v="637"/>
    <n v="77.8"/>
    <n v="0"/>
    <x v="2313"/>
  </r>
  <r>
    <x v="2624"/>
    <s v="CUST02160"/>
    <x v="4"/>
    <s v="Cricket Bat"/>
    <n v="2"/>
    <n v="58.98"/>
    <n v="15"/>
    <x v="5"/>
    <x v="8"/>
    <x v="2"/>
    <x v="1"/>
    <x v="1"/>
    <x v="581"/>
    <n v="117.96"/>
    <n v="17.690000000000001"/>
    <x v="2001"/>
  </r>
  <r>
    <x v="2625"/>
    <s v="CUST02874"/>
    <x v="6"/>
    <s v="Webcam"/>
    <n v="2"/>
    <n v="79.42"/>
    <m/>
    <x v="3"/>
    <x v="21"/>
    <x v="1"/>
    <x v="0"/>
    <x v="3"/>
    <x v="622"/>
    <n v="158.84"/>
    <m/>
    <x v="4"/>
  </r>
  <r>
    <x v="2626"/>
    <s v="CUST03254"/>
    <x v="1"/>
    <s v="Air Fryer"/>
    <n v="1"/>
    <n v="16.11"/>
    <n v="10"/>
    <x v="0"/>
    <x v="14"/>
    <x v="5"/>
    <x v="4"/>
    <x v="1"/>
    <x v="661"/>
    <n v="16.11"/>
    <n v="1.61"/>
    <x v="2314"/>
  </r>
  <r>
    <x v="2627"/>
    <s v="CUST00492"/>
    <x v="0"/>
    <s v="Kids Storybook"/>
    <n v="1"/>
    <n v="6.09"/>
    <n v="5"/>
    <x v="0"/>
    <x v="16"/>
    <x v="4"/>
    <x v="0"/>
    <x v="3"/>
    <x v="409"/>
    <n v="6.09"/>
    <n v="0.3"/>
    <x v="2315"/>
  </r>
  <r>
    <x v="2628"/>
    <s v="CUST01623"/>
    <x v="0"/>
    <s v="Fiction Novel"/>
    <n v="2"/>
    <n v="25.85"/>
    <n v="0"/>
    <x v="5"/>
    <x v="22"/>
    <x v="5"/>
    <x v="2"/>
    <x v="1"/>
    <x v="260"/>
    <n v="51.7"/>
    <n v="0"/>
    <x v="2316"/>
  </r>
  <r>
    <x v="2629"/>
    <s v="CUST03272"/>
    <x v="7"/>
    <s v="Basmati Rice 5kg"/>
    <n v="1"/>
    <n v="13.53"/>
    <n v="15"/>
    <x v="2"/>
    <x v="2"/>
    <x v="2"/>
    <x v="0"/>
    <x v="2"/>
    <x v="674"/>
    <n v="13.53"/>
    <n v="2.0299999999999998"/>
    <x v="2204"/>
  </r>
  <r>
    <x v="2630"/>
    <s v="CUST02659"/>
    <x v="5"/>
    <s v="Puzzle 1000pc"/>
    <n v="2"/>
    <n v="31.13"/>
    <n v="10"/>
    <x v="5"/>
    <x v="4"/>
    <x v="1"/>
    <x v="0"/>
    <x v="0"/>
    <x v="196"/>
    <n v="62.26"/>
    <n v="6.23"/>
    <x v="2317"/>
  </r>
  <r>
    <x v="2631"/>
    <s v="CUST01778"/>
    <x v="2"/>
    <s v="Perfume"/>
    <n v="1"/>
    <n v="25.8"/>
    <n v="0"/>
    <x v="3"/>
    <x v="1"/>
    <x v="1"/>
    <x v="0"/>
    <x v="3"/>
    <x v="650"/>
    <n v="25.8"/>
    <n v="0"/>
    <x v="2318"/>
  </r>
  <r>
    <x v="2632"/>
    <s v="CUST00700"/>
    <x v="5"/>
    <s v="Action Figure"/>
    <n v="1"/>
    <n v="34.979999999999997"/>
    <n v="0"/>
    <x v="5"/>
    <x v="13"/>
    <x v="4"/>
    <x v="1"/>
    <x v="1"/>
    <x v="252"/>
    <n v="34.979999999999997"/>
    <n v="0"/>
    <x v="1506"/>
  </r>
  <r>
    <x v="2633"/>
    <s v="CUST00038"/>
    <x v="5"/>
    <s v="Action Figure"/>
    <n v="1"/>
    <n v="20.76"/>
    <n v="10"/>
    <x v="5"/>
    <x v="0"/>
    <x v="0"/>
    <x v="2"/>
    <x v="1"/>
    <x v="28"/>
    <n v="20.76"/>
    <n v="2.08"/>
    <x v="2319"/>
  </r>
  <r>
    <x v="2634"/>
    <s v="CUST02234"/>
    <x v="4"/>
    <s v="Cycling Helmet"/>
    <n v="2"/>
    <n v="71.84"/>
    <n v="0"/>
    <x v="1"/>
    <x v="6"/>
    <x v="3"/>
    <x v="0"/>
    <x v="2"/>
    <x v="118"/>
    <n v="143.68"/>
    <n v="0"/>
    <x v="2320"/>
  </r>
  <r>
    <x v="2635"/>
    <s v="CUST00236"/>
    <x v="1"/>
    <s v="Storage Organizer"/>
    <n v="2"/>
    <n v="42.43"/>
    <n v="10"/>
    <x v="0"/>
    <x v="1"/>
    <x v="1"/>
    <x v="0"/>
    <x v="3"/>
    <x v="632"/>
    <n v="84.86"/>
    <n v="8.49"/>
    <x v="2071"/>
  </r>
  <r>
    <x v="2636"/>
    <s v="CUST02120"/>
    <x v="4"/>
    <s v="Dumbbell Set"/>
    <n v="5"/>
    <n v="15.84"/>
    <n v="10"/>
    <x v="4"/>
    <x v="21"/>
    <x v="1"/>
    <x v="0"/>
    <x v="4"/>
    <x v="170"/>
    <n v="79.2"/>
    <n v="7.92"/>
    <x v="2321"/>
  </r>
  <r>
    <x v="2637"/>
    <s v="CUST01676"/>
    <x v="6"/>
    <s v="Power Bank"/>
    <n v="4"/>
    <n v="197.76"/>
    <n v="10"/>
    <x v="0"/>
    <x v="8"/>
    <x v="2"/>
    <x v="0"/>
    <x v="0"/>
    <x v="710"/>
    <n v="791.04"/>
    <n v="79.099999999999994"/>
    <x v="2322"/>
  </r>
  <r>
    <x v="2638"/>
    <s v="CUST00883"/>
    <x v="5"/>
    <s v="Building Blocks Set"/>
    <n v="4"/>
    <n v="11.68"/>
    <n v="15"/>
    <x v="4"/>
    <x v="7"/>
    <x v="4"/>
    <x v="0"/>
    <x v="4"/>
    <x v="121"/>
    <n v="46.72"/>
    <n v="7.01"/>
    <x v="2323"/>
  </r>
  <r>
    <x v="2639"/>
    <s v="CUST01380"/>
    <x v="6"/>
    <s v="Webcam"/>
    <n v="1"/>
    <n v="65.45"/>
    <m/>
    <x v="3"/>
    <x v="11"/>
    <x v="5"/>
    <x v="3"/>
    <x v="1"/>
    <x v="30"/>
    <n v="65.45"/>
    <m/>
    <x v="4"/>
  </r>
  <r>
    <x v="2640"/>
    <s v="CUST00219"/>
    <x v="0"/>
    <s v="Kids Storybook"/>
    <n v="1"/>
    <n v="16.600000000000001"/>
    <n v="15"/>
    <x v="3"/>
    <x v="4"/>
    <x v="1"/>
    <x v="0"/>
    <x v="3"/>
    <x v="616"/>
    <n v="16.600000000000001"/>
    <n v="2.4900000000000002"/>
    <x v="2324"/>
  </r>
  <r>
    <x v="2641"/>
    <s v="CUST01080"/>
    <x v="6"/>
    <s v="Webcam"/>
    <n v="1"/>
    <n v="65.989999999999995"/>
    <n v="15"/>
    <x v="2"/>
    <x v="1"/>
    <x v="1"/>
    <x v="0"/>
    <x v="1"/>
    <x v="354"/>
    <n v="65.989999999999995"/>
    <n v="9.9"/>
    <x v="2325"/>
  </r>
  <r>
    <x v="2642"/>
    <s v="CUST02325"/>
    <x v="3"/>
    <s v="Running Shoes"/>
    <n v="1"/>
    <n v="107.2"/>
    <n v="5"/>
    <x v="1"/>
    <x v="19"/>
    <x v="2"/>
    <x v="4"/>
    <x v="1"/>
    <x v="112"/>
    <n v="107.2"/>
    <n v="5.36"/>
    <x v="2326"/>
  </r>
  <r>
    <x v="2643"/>
    <s v="CUST01325"/>
    <x v="3"/>
    <s v="Formal Shirt"/>
    <n v="1"/>
    <n v="64.349999999999994"/>
    <n v="10"/>
    <x v="1"/>
    <x v="5"/>
    <x v="3"/>
    <x v="4"/>
    <x v="1"/>
    <x v="808"/>
    <n v="64.349999999999994"/>
    <n v="6.44"/>
    <x v="2327"/>
  </r>
  <r>
    <x v="2644"/>
    <s v="CUST00965"/>
    <x v="7"/>
    <s v="Almonds 500g"/>
    <n v="1"/>
    <n v="9.19"/>
    <n v="20"/>
    <x v="0"/>
    <x v="19"/>
    <x v="2"/>
    <x v="4"/>
    <x v="1"/>
    <x v="782"/>
    <n v="9.19"/>
    <n v="1.84"/>
    <x v="658"/>
  </r>
  <r>
    <x v="2645"/>
    <s v="CUST02911"/>
    <x v="7"/>
    <s v="Almonds 500g"/>
    <n v="1"/>
    <n v="14.2"/>
    <n v="10"/>
    <x v="2"/>
    <x v="0"/>
    <x v="0"/>
    <x v="4"/>
    <x v="1"/>
    <x v="843"/>
    <n v="14.2"/>
    <n v="1.42"/>
    <x v="1855"/>
  </r>
  <r>
    <x v="2646"/>
    <s v="CUST02924"/>
    <x v="6"/>
    <s v="Gaming Mouse"/>
    <n v="2"/>
    <n v="228.3"/>
    <n v="10"/>
    <x v="0"/>
    <x v="1"/>
    <x v="1"/>
    <x v="0"/>
    <x v="3"/>
    <x v="662"/>
    <n v="456.6"/>
    <n v="45.66"/>
    <x v="2328"/>
  </r>
  <r>
    <x v="2647"/>
    <s v="CUST02087"/>
    <x v="5"/>
    <s v="Action Figure"/>
    <n v="1"/>
    <n v="57.86"/>
    <n v="15"/>
    <x v="0"/>
    <x v="12"/>
    <x v="3"/>
    <x v="2"/>
    <x v="1"/>
    <x v="498"/>
    <n v="57.86"/>
    <n v="8.68"/>
    <x v="2329"/>
  </r>
  <r>
    <x v="2648"/>
    <s v="CUST03141"/>
    <x v="3"/>
    <s v="Backpack"/>
    <n v="2"/>
    <n v="24.92"/>
    <n v="25"/>
    <x v="5"/>
    <x v="15"/>
    <x v="6"/>
    <x v="2"/>
    <x v="1"/>
    <x v="430"/>
    <n v="49.84"/>
    <n v="12.46"/>
    <x v="2330"/>
  </r>
  <r>
    <x v="2649"/>
    <s v="CUST02316"/>
    <x v="3"/>
    <s v="Formal Shirt"/>
    <n v="1"/>
    <n v="10.199999999999999"/>
    <n v="15"/>
    <x v="0"/>
    <x v="18"/>
    <x v="6"/>
    <x v="0"/>
    <x v="5"/>
    <x v="613"/>
    <n v="10.199999999999999"/>
    <n v="1.53"/>
    <x v="2331"/>
  </r>
  <r>
    <x v="2650"/>
    <s v="CUST01789"/>
    <x v="3"/>
    <s v="Leather Wallet"/>
    <n v="2"/>
    <n v="8.56"/>
    <n v="15"/>
    <x v="1"/>
    <x v="17"/>
    <x v="5"/>
    <x v="0"/>
    <x v="0"/>
    <x v="87"/>
    <n v="17.12"/>
    <n v="2.57"/>
    <x v="1047"/>
  </r>
  <r>
    <x v="2651"/>
    <s v="CUST02706"/>
    <x v="5"/>
    <s v="Puzzle 1000pc"/>
    <n v="5"/>
    <n v="46.54"/>
    <n v="10"/>
    <x v="2"/>
    <x v="0"/>
    <x v="0"/>
    <x v="2"/>
    <x v="1"/>
    <x v="659"/>
    <n v="232.7"/>
    <n v="23.27"/>
    <x v="2332"/>
  </r>
  <r>
    <x v="2652"/>
    <s v="CUST01044"/>
    <x v="7"/>
    <s v="Almonds 500g"/>
    <n v="1"/>
    <n v="4.42"/>
    <n v="10"/>
    <x v="2"/>
    <x v="1"/>
    <x v="1"/>
    <x v="0"/>
    <x v="0"/>
    <x v="476"/>
    <n v="4.42"/>
    <n v="0.44"/>
    <x v="2333"/>
  </r>
  <r>
    <x v="2653"/>
    <s v="CUST00308"/>
    <x v="7"/>
    <s v="Almonds 500g"/>
    <n v="3"/>
    <n v="5.58"/>
    <n v="5"/>
    <x v="2"/>
    <x v="10"/>
    <x v="3"/>
    <x v="0"/>
    <x v="0"/>
    <x v="678"/>
    <n v="16.739999999999998"/>
    <n v="0.84"/>
    <x v="2334"/>
  </r>
  <r>
    <x v="2654"/>
    <s v="CUST00757"/>
    <x v="5"/>
    <s v="Action Figure"/>
    <n v="3"/>
    <n v="45.77"/>
    <n v="0"/>
    <x v="5"/>
    <x v="7"/>
    <x v="4"/>
    <x v="4"/>
    <x v="1"/>
    <x v="33"/>
    <n v="137.31"/>
    <n v="0"/>
    <x v="2335"/>
  </r>
  <r>
    <x v="2655"/>
    <s v="CUST00053"/>
    <x v="6"/>
    <s v="Gaming Mouse"/>
    <n v="2"/>
    <n v="159.24"/>
    <n v="20"/>
    <x v="1"/>
    <x v="13"/>
    <x v="4"/>
    <x v="1"/>
    <x v="1"/>
    <x v="860"/>
    <n v="318.48"/>
    <n v="63.7"/>
    <x v="2336"/>
  </r>
  <r>
    <x v="2656"/>
    <s v="CUST00589"/>
    <x v="2"/>
    <s v="Shampoo"/>
    <n v="2"/>
    <n v="11.9"/>
    <n v="0"/>
    <x v="4"/>
    <x v="18"/>
    <x v="6"/>
    <x v="0"/>
    <x v="3"/>
    <x v="254"/>
    <n v="23.8"/>
    <n v="0"/>
    <x v="2337"/>
  </r>
  <r>
    <x v="2657"/>
    <s v="CUST00568"/>
    <x v="0"/>
    <s v="Fiction Novel"/>
    <n v="2"/>
    <n v="21.78"/>
    <n v="0"/>
    <x v="3"/>
    <x v="0"/>
    <x v="0"/>
    <x v="0"/>
    <x v="0"/>
    <x v="510"/>
    <n v="43.56"/>
    <n v="0"/>
    <x v="579"/>
  </r>
  <r>
    <x v="2658"/>
    <s v="CUST01972"/>
    <x v="1"/>
    <s v="Ceramic Mug Set"/>
    <n v="1"/>
    <n v="16.149999999999999"/>
    <n v="5"/>
    <x v="4"/>
    <x v="16"/>
    <x v="4"/>
    <x v="0"/>
    <x v="2"/>
    <x v="653"/>
    <n v="16.149999999999999"/>
    <n v="0.81"/>
    <x v="2338"/>
  </r>
  <r>
    <x v="2659"/>
    <s v="CUST01589"/>
    <x v="0"/>
    <s v="Fiction Novel"/>
    <n v="1"/>
    <n v="31.01"/>
    <n v="0"/>
    <x v="0"/>
    <x v="1"/>
    <x v="1"/>
    <x v="4"/>
    <x v="1"/>
    <x v="583"/>
    <n v="31.01"/>
    <n v="0"/>
    <x v="2339"/>
  </r>
  <r>
    <x v="2660"/>
    <s v="CUST02477"/>
    <x v="5"/>
    <s v="Action Figure"/>
    <n v="1"/>
    <n v="46.39"/>
    <n v="10"/>
    <x v="4"/>
    <x v="17"/>
    <x v="5"/>
    <x v="0"/>
    <x v="0"/>
    <x v="713"/>
    <n v="46.39"/>
    <n v="4.6399999999999997"/>
    <x v="2340"/>
  </r>
  <r>
    <x v="2661"/>
    <s v="CUST02550"/>
    <x v="6"/>
    <s v="Gaming Mouse"/>
    <n v="5"/>
    <n v="188.6"/>
    <n v="10"/>
    <x v="0"/>
    <x v="9"/>
    <x v="0"/>
    <x v="3"/>
    <x v="1"/>
    <x v="434"/>
    <n v="943"/>
    <n v="94.3"/>
    <x v="2341"/>
  </r>
  <r>
    <x v="2662"/>
    <s v="CUST00670"/>
    <x v="4"/>
    <s v="Dumbbell Set"/>
    <n v="2"/>
    <n v="15.33"/>
    <n v="5"/>
    <x v="2"/>
    <x v="18"/>
    <x v="6"/>
    <x v="1"/>
    <x v="1"/>
    <x v="109"/>
    <n v="30.66"/>
    <n v="1.53"/>
    <x v="2342"/>
  </r>
  <r>
    <x v="2663"/>
    <s v="CUST00647"/>
    <x v="5"/>
    <s v="Action Figure"/>
    <n v="1"/>
    <n v="71.930000000000007"/>
    <n v="5"/>
    <x v="5"/>
    <x v="13"/>
    <x v="4"/>
    <x v="0"/>
    <x v="0"/>
    <x v="74"/>
    <n v="71.930000000000007"/>
    <n v="3.6"/>
    <x v="2343"/>
  </r>
  <r>
    <x v="2664"/>
    <s v="CUST01766"/>
    <x v="1"/>
    <s v="Storage Organizer"/>
    <n v="3"/>
    <n v="29.6"/>
    <n v="0"/>
    <x v="4"/>
    <x v="17"/>
    <x v="5"/>
    <x v="1"/>
    <x v="1"/>
    <x v="259"/>
    <n v="88.8"/>
    <n v="0"/>
    <x v="2344"/>
  </r>
  <r>
    <x v="2665"/>
    <s v="CUST00283"/>
    <x v="2"/>
    <s v="Lipstick"/>
    <n v="1"/>
    <n v="55.82"/>
    <n v="5"/>
    <x v="4"/>
    <x v="11"/>
    <x v="5"/>
    <x v="0"/>
    <x v="3"/>
    <x v="64"/>
    <n v="55.82"/>
    <n v="2.79"/>
    <x v="2345"/>
  </r>
  <r>
    <x v="2666"/>
    <s v="CUST01010"/>
    <x v="4"/>
    <s v="Football"/>
    <n v="1"/>
    <n v="149.12"/>
    <n v="0"/>
    <x v="3"/>
    <x v="22"/>
    <x v="5"/>
    <x v="0"/>
    <x v="5"/>
    <x v="120"/>
    <n v="149.12"/>
    <n v="0"/>
    <x v="2346"/>
  </r>
  <r>
    <x v="2667"/>
    <s v="CUST00358"/>
    <x v="7"/>
    <s v="Olive Oil 1L"/>
    <n v="2"/>
    <n v="8.5"/>
    <n v="20"/>
    <x v="0"/>
    <x v="16"/>
    <x v="4"/>
    <x v="0"/>
    <x v="1"/>
    <x v="680"/>
    <n v="17"/>
    <n v="3.4"/>
    <x v="679"/>
  </r>
  <r>
    <x v="2668"/>
    <s v="CUST00624"/>
    <x v="5"/>
    <s v="Building Blocks Set"/>
    <n v="3"/>
    <n v="84.97"/>
    <n v="0"/>
    <x v="1"/>
    <x v="13"/>
    <x v="4"/>
    <x v="0"/>
    <x v="4"/>
    <x v="267"/>
    <n v="254.91"/>
    <n v="0"/>
    <x v="2347"/>
  </r>
  <r>
    <x v="2669"/>
    <s v="CUST01000"/>
    <x v="0"/>
    <s v="Self-Help Book"/>
    <n v="1"/>
    <n v="5.96"/>
    <n v="5"/>
    <x v="2"/>
    <x v="8"/>
    <x v="2"/>
    <x v="2"/>
    <x v="1"/>
    <x v="382"/>
    <n v="5.96"/>
    <n v="0.3"/>
    <x v="2348"/>
  </r>
  <r>
    <x v="2670"/>
    <s v="CUST03019"/>
    <x v="6"/>
    <s v="Laptop Stand"/>
    <n v="2"/>
    <n v="22.89"/>
    <n v="0"/>
    <x v="1"/>
    <x v="9"/>
    <x v="0"/>
    <x v="0"/>
    <x v="3"/>
    <x v="515"/>
    <n v="45.78"/>
    <n v="0"/>
    <x v="2349"/>
  </r>
  <r>
    <x v="2671"/>
    <s v="CUST00951"/>
    <x v="5"/>
    <s v="Building Blocks Set"/>
    <n v="4"/>
    <n v="78.430000000000007"/>
    <n v="15"/>
    <x v="0"/>
    <x v="15"/>
    <x v="6"/>
    <x v="0"/>
    <x v="0"/>
    <x v="861"/>
    <n v="313.72000000000003"/>
    <n v="47.06"/>
    <x v="2350"/>
  </r>
  <r>
    <x v="2672"/>
    <s v="CUST02720"/>
    <x v="6"/>
    <s v="Smartwatch"/>
    <n v="2"/>
    <n v="64.48"/>
    <n v="20"/>
    <x v="0"/>
    <x v="13"/>
    <x v="4"/>
    <x v="0"/>
    <x v="0"/>
    <x v="163"/>
    <n v="128.96"/>
    <n v="25.79"/>
    <x v="2351"/>
  </r>
  <r>
    <x v="2673"/>
    <s v="CUST00229"/>
    <x v="1"/>
    <s v="Storage Organizer"/>
    <n v="1"/>
    <n v="174.35"/>
    <n v="15"/>
    <x v="5"/>
    <x v="20"/>
    <x v="2"/>
    <x v="4"/>
    <x v="1"/>
    <x v="420"/>
    <n v="174.35"/>
    <n v="26.15"/>
    <x v="2352"/>
  </r>
  <r>
    <x v="2674"/>
    <s v="CUST01929"/>
    <x v="2"/>
    <s v="Sunscreen SPF50"/>
    <n v="1"/>
    <n v="26.92"/>
    <n v="10"/>
    <x v="0"/>
    <x v="21"/>
    <x v="1"/>
    <x v="0"/>
    <x v="0"/>
    <x v="483"/>
    <n v="26.92"/>
    <n v="2.69"/>
    <x v="2353"/>
  </r>
  <r>
    <x v="2675"/>
    <s v="CUST02566"/>
    <x v="5"/>
    <s v="Action Figure"/>
    <n v="1"/>
    <n v="50.79"/>
    <n v="10"/>
    <x v="4"/>
    <x v="4"/>
    <x v="1"/>
    <x v="4"/>
    <x v="1"/>
    <x v="176"/>
    <n v="50.79"/>
    <n v="5.08"/>
    <x v="2354"/>
  </r>
  <r>
    <x v="2676"/>
    <s v="CUST01204"/>
    <x v="6"/>
    <s v="Smartwatch"/>
    <n v="1"/>
    <n v="20.67"/>
    <n v="20"/>
    <x v="5"/>
    <x v="19"/>
    <x v="2"/>
    <x v="2"/>
    <x v="1"/>
    <x v="239"/>
    <n v="20.67"/>
    <n v="4.13"/>
    <x v="2355"/>
  </r>
  <r>
    <x v="2677"/>
    <s v="CUST00604"/>
    <x v="2"/>
    <s v="Perfume"/>
    <n v="2"/>
    <n v="43.18"/>
    <n v="0"/>
    <x v="5"/>
    <x v="13"/>
    <x v="4"/>
    <x v="0"/>
    <x v="4"/>
    <x v="771"/>
    <n v="86.36"/>
    <n v="0"/>
    <x v="2356"/>
  </r>
  <r>
    <x v="2678"/>
    <s v="CUST01849"/>
    <x v="5"/>
    <s v="Puzzle 1000pc"/>
    <n v="1"/>
    <n v="63.18"/>
    <n v="5"/>
    <x v="3"/>
    <x v="4"/>
    <x v="1"/>
    <x v="0"/>
    <x v="1"/>
    <x v="862"/>
    <n v="63.18"/>
    <n v="3.16"/>
    <x v="293"/>
  </r>
  <r>
    <x v="2679"/>
    <s v="CUST01542"/>
    <x v="4"/>
    <s v="Yoga Mat"/>
    <n v="3"/>
    <n v="36.97"/>
    <m/>
    <x v="5"/>
    <x v="9"/>
    <x v="0"/>
    <x v="1"/>
    <x v="1"/>
    <x v="796"/>
    <n v="110.91"/>
    <m/>
    <x v="4"/>
  </r>
  <r>
    <x v="2680"/>
    <s v="CUST00861"/>
    <x v="2"/>
    <s v="Perfume"/>
    <n v="1"/>
    <n v="27.87"/>
    <n v="15"/>
    <x v="5"/>
    <x v="5"/>
    <x v="3"/>
    <x v="2"/>
    <x v="1"/>
    <x v="592"/>
    <n v="27.87"/>
    <n v="4.18"/>
    <x v="2357"/>
  </r>
  <r>
    <x v="2681"/>
    <s v="CUST03134"/>
    <x v="0"/>
    <s v="Self-Help Book"/>
    <n v="2"/>
    <n v="30.03"/>
    <n v="0"/>
    <x v="4"/>
    <x v="1"/>
    <x v="1"/>
    <x v="0"/>
    <x v="0"/>
    <x v="623"/>
    <n v="60.06"/>
    <n v="0"/>
    <x v="2358"/>
  </r>
  <r>
    <x v="2682"/>
    <s v="CUST02564"/>
    <x v="4"/>
    <s v="Cycling Helmet"/>
    <n v="1"/>
    <n v="89.74"/>
    <n v="5"/>
    <x v="3"/>
    <x v="9"/>
    <x v="0"/>
    <x v="0"/>
    <x v="3"/>
    <x v="701"/>
    <n v="89.74"/>
    <n v="4.49"/>
    <x v="2359"/>
  </r>
  <r>
    <x v="2683"/>
    <s v="CUST01878"/>
    <x v="5"/>
    <s v="Building Blocks Set"/>
    <n v="1"/>
    <n v="68.06"/>
    <n v="0"/>
    <x v="1"/>
    <x v="18"/>
    <x v="6"/>
    <x v="2"/>
    <x v="1"/>
    <x v="276"/>
    <n v="68.06"/>
    <n v="0"/>
    <x v="2360"/>
  </r>
  <r>
    <x v="2684"/>
    <s v="CUST03157"/>
    <x v="4"/>
    <s v="Dumbbell Set"/>
    <n v="2"/>
    <n v="66.47"/>
    <n v="5"/>
    <x v="2"/>
    <x v="9"/>
    <x v="0"/>
    <x v="3"/>
    <x v="1"/>
    <x v="191"/>
    <n v="132.94"/>
    <n v="6.65"/>
    <x v="2361"/>
  </r>
  <r>
    <x v="2685"/>
    <s v="CUST03031"/>
    <x v="3"/>
    <s v="Formal Shirt"/>
    <n v="1"/>
    <n v="15.77"/>
    <n v="0"/>
    <x v="0"/>
    <x v="20"/>
    <x v="6"/>
    <x v="0"/>
    <x v="0"/>
    <x v="517"/>
    <n v="15.77"/>
    <n v="0"/>
    <x v="2362"/>
  </r>
  <r>
    <x v="2686"/>
    <s v="CUST01887"/>
    <x v="2"/>
    <s v="Sunscreen SPF50"/>
    <n v="1"/>
    <n v="29.94"/>
    <n v="10"/>
    <x v="4"/>
    <x v="11"/>
    <x v="5"/>
    <x v="2"/>
    <x v="1"/>
    <x v="16"/>
    <n v="29.94"/>
    <n v="2.99"/>
    <x v="2196"/>
  </r>
  <r>
    <x v="2687"/>
    <s v="CUST01605"/>
    <x v="5"/>
    <s v="Remote Control Car"/>
    <n v="4"/>
    <n v="43.35"/>
    <n v="5"/>
    <x v="2"/>
    <x v="19"/>
    <x v="2"/>
    <x v="0"/>
    <x v="0"/>
    <x v="638"/>
    <n v="173.4"/>
    <n v="8.67"/>
    <x v="2363"/>
  </r>
  <r>
    <x v="2688"/>
    <s v="CUST00944"/>
    <x v="1"/>
    <s v="Ceramic Mug Set"/>
    <n v="1"/>
    <n v="131.44999999999999"/>
    <n v="5"/>
    <x v="3"/>
    <x v="18"/>
    <x v="6"/>
    <x v="0"/>
    <x v="2"/>
    <x v="54"/>
    <n v="131.44999999999999"/>
    <n v="6.57"/>
    <x v="366"/>
  </r>
  <r>
    <x v="2689"/>
    <s v="CUST01788"/>
    <x v="4"/>
    <s v="Cricket Bat"/>
    <n v="2"/>
    <n v="102.72"/>
    <n v="10"/>
    <x v="5"/>
    <x v="5"/>
    <x v="3"/>
    <x v="1"/>
    <x v="1"/>
    <x v="652"/>
    <n v="205.44"/>
    <n v="20.54"/>
    <x v="2364"/>
  </r>
  <r>
    <x v="2690"/>
    <s v="CUST01255"/>
    <x v="6"/>
    <s v="Bluetooth Speaker"/>
    <n v="1"/>
    <n v="32.74"/>
    <n v="10"/>
    <x v="1"/>
    <x v="4"/>
    <x v="1"/>
    <x v="0"/>
    <x v="1"/>
    <x v="353"/>
    <n v="32.74"/>
    <n v="3.27"/>
    <x v="2365"/>
  </r>
  <r>
    <x v="2691"/>
    <s v="CUST00287"/>
    <x v="3"/>
    <s v="Leather Wallet"/>
    <n v="1"/>
    <n v="16.850000000000001"/>
    <n v="10"/>
    <x v="5"/>
    <x v="15"/>
    <x v="6"/>
    <x v="1"/>
    <x v="1"/>
    <x v="408"/>
    <n v="16.850000000000001"/>
    <n v="1.68"/>
    <x v="1064"/>
  </r>
  <r>
    <x v="2692"/>
    <s v="CUST00475"/>
    <x v="5"/>
    <s v="Remote Control Car"/>
    <n v="1"/>
    <n v="20.3"/>
    <n v="15"/>
    <x v="3"/>
    <x v="11"/>
    <x v="5"/>
    <x v="0"/>
    <x v="3"/>
    <x v="863"/>
    <n v="20.3"/>
    <n v="3.04"/>
    <x v="2366"/>
  </r>
  <r>
    <x v="2693"/>
    <s v="CUST00547"/>
    <x v="0"/>
    <s v="Self-Help Book"/>
    <n v="1"/>
    <n v="17.72"/>
    <n v="10"/>
    <x v="5"/>
    <x v="8"/>
    <x v="2"/>
    <x v="4"/>
    <x v="1"/>
    <x v="576"/>
    <n v="17.72"/>
    <n v="1.77"/>
    <x v="2367"/>
  </r>
  <r>
    <x v="2694"/>
    <s v="CUST01486"/>
    <x v="5"/>
    <s v="Action Figure"/>
    <n v="1"/>
    <n v="69.010000000000005"/>
    <n v="0"/>
    <x v="5"/>
    <x v="17"/>
    <x v="5"/>
    <x v="4"/>
    <x v="1"/>
    <x v="672"/>
    <n v="69.010000000000005"/>
    <n v="0"/>
    <x v="2368"/>
  </r>
  <r>
    <x v="2695"/>
    <s v="CUST02503"/>
    <x v="4"/>
    <s v="Cycling Helmet"/>
    <n v="1"/>
    <n v="110.11"/>
    <n v="0"/>
    <x v="0"/>
    <x v="22"/>
    <x v="5"/>
    <x v="2"/>
    <x v="1"/>
    <x v="162"/>
    <n v="110.11"/>
    <n v="0"/>
    <x v="2369"/>
  </r>
  <r>
    <x v="2696"/>
    <s v="CUST00760"/>
    <x v="4"/>
    <s v="Cycling Helmet"/>
    <n v="1"/>
    <n v="18.86"/>
    <n v="15"/>
    <x v="0"/>
    <x v="9"/>
    <x v="0"/>
    <x v="0"/>
    <x v="1"/>
    <x v="738"/>
    <n v="18.86"/>
    <n v="2.83"/>
    <x v="2370"/>
  </r>
  <r>
    <x v="2697"/>
    <s v="CUST02330"/>
    <x v="4"/>
    <s v="Cycling Helmet"/>
    <n v="2"/>
    <n v="33.32"/>
    <n v="0"/>
    <x v="1"/>
    <x v="12"/>
    <x v="3"/>
    <x v="0"/>
    <x v="3"/>
    <x v="7"/>
    <n v="66.64"/>
    <n v="0"/>
    <x v="2371"/>
  </r>
  <r>
    <x v="2698"/>
    <s v="CUST03274"/>
    <x v="0"/>
    <s v="Cookbook"/>
    <n v="1"/>
    <n v="25.45"/>
    <n v="0"/>
    <x v="0"/>
    <x v="15"/>
    <x v="6"/>
    <x v="2"/>
    <x v="1"/>
    <x v="814"/>
    <n v="25.45"/>
    <n v="0"/>
    <x v="2372"/>
  </r>
  <r>
    <x v="2699"/>
    <s v="CUST00859"/>
    <x v="3"/>
    <s v="Sunglasses"/>
    <n v="3"/>
    <n v="18.13"/>
    <m/>
    <x v="0"/>
    <x v="17"/>
    <x v="5"/>
    <x v="0"/>
    <x v="0"/>
    <x v="864"/>
    <n v="54.39"/>
    <m/>
    <x v="4"/>
  </r>
  <r>
    <x v="2700"/>
    <s v="CUST01638"/>
    <x v="5"/>
    <s v="Remote Control Car"/>
    <n v="2"/>
    <n v="79.040000000000006"/>
    <n v="15"/>
    <x v="5"/>
    <x v="6"/>
    <x v="3"/>
    <x v="0"/>
    <x v="3"/>
    <x v="567"/>
    <n v="158.08000000000001"/>
    <n v="23.71"/>
    <x v="2373"/>
  </r>
  <r>
    <x v="2701"/>
    <s v="CUST02839"/>
    <x v="4"/>
    <s v="Dumbbell Set"/>
    <n v="1"/>
    <n v="129.13"/>
    <n v="0"/>
    <x v="0"/>
    <x v="1"/>
    <x v="1"/>
    <x v="0"/>
    <x v="0"/>
    <x v="65"/>
    <n v="129.13"/>
    <n v="0"/>
    <x v="2374"/>
  </r>
  <r>
    <x v="2702"/>
    <s v="CUST00538"/>
    <x v="3"/>
    <s v="Formal Shirt"/>
    <n v="5"/>
    <n v="61.26"/>
    <n v="0"/>
    <x v="3"/>
    <x v="22"/>
    <x v="5"/>
    <x v="4"/>
    <x v="1"/>
    <x v="255"/>
    <n v="306.3"/>
    <n v="0"/>
    <x v="2375"/>
  </r>
  <r>
    <x v="2703"/>
    <s v="CUST01479"/>
    <x v="1"/>
    <s v="Non-Stick Pan"/>
    <n v="3"/>
    <n v="59.92"/>
    <m/>
    <x v="0"/>
    <x v="21"/>
    <x v="1"/>
    <x v="2"/>
    <x v="1"/>
    <x v="635"/>
    <n v="179.76"/>
    <m/>
    <x v="4"/>
  </r>
  <r>
    <x v="2704"/>
    <s v="CUST01387"/>
    <x v="2"/>
    <s v="Perfume"/>
    <n v="3"/>
    <n v="38.6"/>
    <n v="0"/>
    <x v="5"/>
    <x v="0"/>
    <x v="0"/>
    <x v="1"/>
    <x v="1"/>
    <x v="97"/>
    <n v="115.8"/>
    <n v="0"/>
    <x v="2376"/>
  </r>
  <r>
    <x v="2705"/>
    <s v="CUST00808"/>
    <x v="2"/>
    <s v="Face Moisturizer"/>
    <n v="1"/>
    <n v="28.36"/>
    <n v="0"/>
    <x v="5"/>
    <x v="8"/>
    <x v="2"/>
    <x v="3"/>
    <x v="1"/>
    <x v="742"/>
    <n v="28.36"/>
    <n v="0"/>
    <x v="2377"/>
  </r>
  <r>
    <x v="2706"/>
    <s v="CUST03233"/>
    <x v="2"/>
    <s v="Lipstick"/>
    <n v="2"/>
    <n v="43.56"/>
    <n v="10"/>
    <x v="5"/>
    <x v="10"/>
    <x v="3"/>
    <x v="4"/>
    <x v="1"/>
    <x v="224"/>
    <n v="87.12"/>
    <n v="8.7100000000000009"/>
    <x v="2378"/>
  </r>
  <r>
    <x v="2707"/>
    <s v="CUST02898"/>
    <x v="2"/>
    <s v="Lipstick"/>
    <n v="1"/>
    <n v="49.19"/>
    <n v="5"/>
    <x v="3"/>
    <x v="5"/>
    <x v="3"/>
    <x v="4"/>
    <x v="1"/>
    <x v="865"/>
    <n v="49.19"/>
    <n v="2.46"/>
    <x v="1212"/>
  </r>
  <r>
    <x v="2708"/>
    <s v="CUST02208"/>
    <x v="3"/>
    <s v="Sunglasses"/>
    <n v="2"/>
    <n v="103.04"/>
    <n v="25"/>
    <x v="1"/>
    <x v="5"/>
    <x v="3"/>
    <x v="0"/>
    <x v="3"/>
    <x v="567"/>
    <n v="206.08"/>
    <n v="51.52"/>
    <x v="2289"/>
  </r>
  <r>
    <x v="2709"/>
    <s v="CUST02336"/>
    <x v="0"/>
    <s v="Kids Storybook"/>
    <n v="1"/>
    <n v="14.5"/>
    <n v="5"/>
    <x v="0"/>
    <x v="0"/>
    <x v="0"/>
    <x v="0"/>
    <x v="3"/>
    <x v="42"/>
    <n v="14.5"/>
    <n v="0.72"/>
    <x v="2379"/>
  </r>
  <r>
    <x v="2710"/>
    <s v="CUST00399"/>
    <x v="2"/>
    <s v="Shampoo"/>
    <n v="3"/>
    <n v="42.98"/>
    <n v="0"/>
    <x v="4"/>
    <x v="14"/>
    <x v="5"/>
    <x v="0"/>
    <x v="1"/>
    <x v="510"/>
    <n v="128.94"/>
    <n v="0"/>
    <x v="2380"/>
  </r>
  <r>
    <x v="2711"/>
    <s v="CUST01879"/>
    <x v="1"/>
    <s v="LED Desk Lamp"/>
    <n v="2"/>
    <n v="40.86"/>
    <n v="5"/>
    <x v="4"/>
    <x v="0"/>
    <x v="0"/>
    <x v="0"/>
    <x v="0"/>
    <x v="535"/>
    <n v="81.72"/>
    <n v="4.09"/>
    <x v="2381"/>
  </r>
  <r>
    <x v="2712"/>
    <s v="CUST01331"/>
    <x v="5"/>
    <s v="Action Figure"/>
    <n v="1"/>
    <n v="21.6"/>
    <n v="20"/>
    <x v="0"/>
    <x v="2"/>
    <x v="2"/>
    <x v="0"/>
    <x v="0"/>
    <x v="217"/>
    <n v="21.6"/>
    <n v="4.32"/>
    <x v="974"/>
  </r>
  <r>
    <x v="2713"/>
    <s v="CUST00697"/>
    <x v="0"/>
    <s v="Kids Storybook"/>
    <n v="1"/>
    <n v="10.76"/>
    <n v="5"/>
    <x v="3"/>
    <x v="4"/>
    <x v="1"/>
    <x v="2"/>
    <x v="1"/>
    <x v="712"/>
    <n v="10.76"/>
    <n v="0.54"/>
    <x v="2382"/>
  </r>
  <r>
    <x v="2714"/>
    <s v="CUST00153"/>
    <x v="4"/>
    <s v="Cricket Bat"/>
    <n v="1"/>
    <n v="43.79"/>
    <n v="15"/>
    <x v="2"/>
    <x v="14"/>
    <x v="5"/>
    <x v="2"/>
    <x v="1"/>
    <x v="866"/>
    <n v="43.79"/>
    <n v="6.57"/>
    <x v="2383"/>
  </r>
  <r>
    <x v="2715"/>
    <s v="CUST00256"/>
    <x v="4"/>
    <s v="Cricket Bat"/>
    <n v="5"/>
    <n v="71.39"/>
    <n v="5"/>
    <x v="3"/>
    <x v="13"/>
    <x v="4"/>
    <x v="3"/>
    <x v="1"/>
    <x v="382"/>
    <n v="356.95"/>
    <n v="17.850000000000001"/>
    <x v="2384"/>
  </r>
  <r>
    <x v="2716"/>
    <s v="CUST00504"/>
    <x v="7"/>
    <s v="Olive Oil 1L"/>
    <n v="3"/>
    <n v="11.95"/>
    <n v="5"/>
    <x v="2"/>
    <x v="12"/>
    <x v="3"/>
    <x v="0"/>
    <x v="3"/>
    <x v="867"/>
    <n v="35.85"/>
    <n v="1.79"/>
    <x v="2385"/>
  </r>
  <r>
    <x v="2717"/>
    <s v="CUST01948"/>
    <x v="5"/>
    <s v="Puzzle 1000pc"/>
    <n v="4"/>
    <n v="74.12"/>
    <n v="20"/>
    <x v="3"/>
    <x v="14"/>
    <x v="5"/>
    <x v="1"/>
    <x v="1"/>
    <x v="583"/>
    <n v="296.48"/>
    <n v="59.3"/>
    <x v="2386"/>
  </r>
  <r>
    <x v="2718"/>
    <s v="CUST02648"/>
    <x v="3"/>
    <s v="Leather Wallet"/>
    <n v="2"/>
    <n v="8.6"/>
    <n v="0"/>
    <x v="0"/>
    <x v="22"/>
    <x v="5"/>
    <x v="0"/>
    <x v="0"/>
    <x v="393"/>
    <n v="17.2"/>
    <n v="0"/>
    <x v="1352"/>
  </r>
  <r>
    <x v="2719"/>
    <s v="CUST00848"/>
    <x v="5"/>
    <s v="Action Figure"/>
    <n v="1"/>
    <n v="62.59"/>
    <n v="0"/>
    <x v="1"/>
    <x v="7"/>
    <x v="4"/>
    <x v="1"/>
    <x v="1"/>
    <x v="278"/>
    <n v="62.59"/>
    <n v="0"/>
    <x v="2387"/>
  </r>
  <r>
    <x v="2720"/>
    <s v="CUST00293"/>
    <x v="7"/>
    <s v="Basmati Rice 5kg"/>
    <n v="4"/>
    <n v="27.87"/>
    <n v="10"/>
    <x v="2"/>
    <x v="11"/>
    <x v="5"/>
    <x v="0"/>
    <x v="3"/>
    <x v="48"/>
    <n v="111.48"/>
    <n v="11.15"/>
    <x v="2388"/>
  </r>
  <r>
    <x v="2721"/>
    <s v="CUST01996"/>
    <x v="3"/>
    <s v="Leather Wallet"/>
    <n v="4"/>
    <n v="17.670000000000002"/>
    <n v="0"/>
    <x v="4"/>
    <x v="11"/>
    <x v="5"/>
    <x v="0"/>
    <x v="3"/>
    <x v="862"/>
    <n v="70.680000000000007"/>
    <n v="0"/>
    <x v="2389"/>
  </r>
  <r>
    <x v="2722"/>
    <s v="CUST00504"/>
    <x v="1"/>
    <s v="LED Desk Lamp"/>
    <n v="1"/>
    <n v="148.19999999999999"/>
    <n v="0"/>
    <x v="1"/>
    <x v="15"/>
    <x v="6"/>
    <x v="4"/>
    <x v="1"/>
    <x v="868"/>
    <n v="148.19999999999999"/>
    <n v="0"/>
    <x v="2352"/>
  </r>
  <r>
    <x v="2723"/>
    <s v="CUST00587"/>
    <x v="2"/>
    <s v="Face Moisturizer"/>
    <n v="1"/>
    <n v="42.78"/>
    <n v="15"/>
    <x v="4"/>
    <x v="19"/>
    <x v="2"/>
    <x v="0"/>
    <x v="0"/>
    <x v="857"/>
    <n v="42.78"/>
    <n v="6.42"/>
    <x v="2390"/>
  </r>
  <r>
    <x v="2724"/>
    <s v="CUST00640"/>
    <x v="6"/>
    <s v="Webcam"/>
    <n v="3"/>
    <n v="203"/>
    <n v="0"/>
    <x v="3"/>
    <x v="0"/>
    <x v="0"/>
    <x v="0"/>
    <x v="2"/>
    <x v="20"/>
    <n v="609"/>
    <n v="0"/>
    <x v="2391"/>
  </r>
  <r>
    <x v="2725"/>
    <s v="CUST00269"/>
    <x v="7"/>
    <s v="Basmati Rice 5kg"/>
    <n v="2"/>
    <n v="26.31"/>
    <n v="0"/>
    <x v="5"/>
    <x v="15"/>
    <x v="6"/>
    <x v="2"/>
    <x v="1"/>
    <x v="600"/>
    <n v="52.62"/>
    <n v="0"/>
    <x v="2392"/>
  </r>
  <r>
    <x v="2726"/>
    <s v="CUST00861"/>
    <x v="6"/>
    <s v="Power Bank"/>
    <n v="3"/>
    <n v="110.26"/>
    <n v="0"/>
    <x v="5"/>
    <x v="14"/>
    <x v="5"/>
    <x v="0"/>
    <x v="0"/>
    <x v="392"/>
    <n v="330.78"/>
    <n v="0"/>
    <x v="2393"/>
  </r>
  <r>
    <x v="2727"/>
    <s v="CUST03113"/>
    <x v="5"/>
    <s v="Remote Control Car"/>
    <n v="3"/>
    <n v="31.41"/>
    <n v="15"/>
    <x v="3"/>
    <x v="16"/>
    <x v="4"/>
    <x v="4"/>
    <x v="1"/>
    <x v="80"/>
    <n v="94.23"/>
    <n v="14.13"/>
    <x v="2394"/>
  </r>
  <r>
    <x v="2728"/>
    <s v="CUST02637"/>
    <x v="6"/>
    <s v="USB-C Cable"/>
    <n v="1"/>
    <n v="169.5"/>
    <n v="5"/>
    <x v="5"/>
    <x v="22"/>
    <x v="5"/>
    <x v="0"/>
    <x v="3"/>
    <x v="651"/>
    <n v="169.5"/>
    <n v="8.48"/>
    <x v="2395"/>
  </r>
  <r>
    <x v="2729"/>
    <s v="CUST02101"/>
    <x v="3"/>
    <s v="Running Shoes"/>
    <n v="2"/>
    <n v="94.02"/>
    <n v="5"/>
    <x v="5"/>
    <x v="18"/>
    <x v="6"/>
    <x v="4"/>
    <x v="1"/>
    <x v="500"/>
    <n v="188.04"/>
    <n v="9.4"/>
    <x v="2396"/>
  </r>
  <r>
    <x v="2730"/>
    <s v="CUST00349"/>
    <x v="3"/>
    <s v="Denim Jacket"/>
    <n v="1"/>
    <n v="17.72"/>
    <n v="5"/>
    <x v="4"/>
    <x v="1"/>
    <x v="1"/>
    <x v="0"/>
    <x v="2"/>
    <x v="534"/>
    <n v="17.72"/>
    <n v="0.89"/>
    <x v="2397"/>
  </r>
  <r>
    <x v="2731"/>
    <s v="CUST01690"/>
    <x v="0"/>
    <s v="Self-Help Book"/>
    <n v="3"/>
    <n v="18.399999999999999"/>
    <n v="0"/>
    <x v="5"/>
    <x v="17"/>
    <x v="5"/>
    <x v="3"/>
    <x v="1"/>
    <x v="134"/>
    <n v="55.2"/>
    <n v="0"/>
    <x v="2398"/>
  </r>
  <r>
    <x v="2732"/>
    <s v="CUST00952"/>
    <x v="3"/>
    <s v="Formal Shirt"/>
    <n v="1"/>
    <n v="119.94"/>
    <n v="0"/>
    <x v="4"/>
    <x v="15"/>
    <x v="6"/>
    <x v="0"/>
    <x v="0"/>
    <x v="174"/>
    <n v="119.94"/>
    <n v="0"/>
    <x v="2399"/>
  </r>
  <r>
    <x v="2733"/>
    <s v="CUST03089"/>
    <x v="6"/>
    <s v="Power Bank"/>
    <n v="2"/>
    <n v="28.52"/>
    <n v="5"/>
    <x v="3"/>
    <x v="10"/>
    <x v="3"/>
    <x v="4"/>
    <x v="1"/>
    <x v="377"/>
    <n v="57.04"/>
    <n v="2.85"/>
    <x v="2400"/>
  </r>
  <r>
    <x v="2734"/>
    <s v="CUST02199"/>
    <x v="1"/>
    <s v="Blender"/>
    <n v="2"/>
    <n v="107.06"/>
    <n v="0"/>
    <x v="3"/>
    <x v="16"/>
    <x v="4"/>
    <x v="4"/>
    <x v="1"/>
    <x v="314"/>
    <n v="214.12"/>
    <n v="0"/>
    <x v="2401"/>
  </r>
  <r>
    <x v="2735"/>
    <s v="CUST01426"/>
    <x v="6"/>
    <s v="Power Bank"/>
    <n v="5"/>
    <n v="129.75"/>
    <n v="10"/>
    <x v="3"/>
    <x v="0"/>
    <x v="0"/>
    <x v="0"/>
    <x v="3"/>
    <x v="92"/>
    <n v="648.75"/>
    <n v="64.88"/>
    <x v="2402"/>
  </r>
  <r>
    <x v="2736"/>
    <s v="CUST02452"/>
    <x v="3"/>
    <s v="Formal Shirt"/>
    <n v="4"/>
    <n v="115.79"/>
    <n v="10"/>
    <x v="1"/>
    <x v="2"/>
    <x v="2"/>
    <x v="0"/>
    <x v="2"/>
    <x v="801"/>
    <n v="463.16"/>
    <n v="46.32"/>
    <x v="2403"/>
  </r>
  <r>
    <x v="2737"/>
    <s v="CUST02778"/>
    <x v="4"/>
    <s v="Cycling Helmet"/>
    <n v="2"/>
    <n v="64.12"/>
    <n v="20"/>
    <x v="5"/>
    <x v="15"/>
    <x v="6"/>
    <x v="1"/>
    <x v="1"/>
    <x v="241"/>
    <n v="128.24"/>
    <n v="25.65"/>
    <x v="2404"/>
  </r>
  <r>
    <x v="2738"/>
    <s v="CUST01087"/>
    <x v="5"/>
    <s v="Remote Control Car"/>
    <n v="1"/>
    <n v="28.76"/>
    <n v="20"/>
    <x v="4"/>
    <x v="20"/>
    <x v="1"/>
    <x v="2"/>
    <x v="1"/>
    <x v="466"/>
    <n v="28.76"/>
    <n v="5.75"/>
    <x v="2405"/>
  </r>
  <r>
    <x v="2739"/>
    <s v="CUST03114"/>
    <x v="2"/>
    <s v="Shampoo"/>
    <n v="2"/>
    <n v="47.48"/>
    <n v="5"/>
    <x v="0"/>
    <x v="3"/>
    <x v="0"/>
    <x v="4"/>
    <x v="1"/>
    <x v="519"/>
    <n v="94.96"/>
    <n v="4.75"/>
    <x v="2406"/>
  </r>
  <r>
    <x v="2740"/>
    <s v="CUST02232"/>
    <x v="0"/>
    <s v="Fiction Novel"/>
    <n v="2"/>
    <n v="17.66"/>
    <n v="0"/>
    <x v="1"/>
    <x v="10"/>
    <x v="3"/>
    <x v="0"/>
    <x v="0"/>
    <x v="669"/>
    <n v="35.32"/>
    <n v="0"/>
    <x v="2407"/>
  </r>
  <r>
    <x v="2741"/>
    <s v="CUST02291"/>
    <x v="2"/>
    <s v="Shampoo"/>
    <n v="2"/>
    <n v="28.61"/>
    <n v="0"/>
    <x v="4"/>
    <x v="8"/>
    <x v="2"/>
    <x v="0"/>
    <x v="0"/>
    <x v="555"/>
    <n v="57.22"/>
    <n v="0"/>
    <x v="2408"/>
  </r>
  <r>
    <x v="2742"/>
    <s v="CUST01718"/>
    <x v="5"/>
    <s v="Remote Control Car"/>
    <n v="3"/>
    <n v="39.07"/>
    <n v="5"/>
    <x v="3"/>
    <x v="15"/>
    <x v="6"/>
    <x v="4"/>
    <x v="1"/>
    <x v="454"/>
    <n v="117.21"/>
    <n v="5.86"/>
    <x v="2409"/>
  </r>
  <r>
    <x v="2743"/>
    <s v="CUST00296"/>
    <x v="0"/>
    <s v="Kids Storybook"/>
    <n v="4"/>
    <n v="15.38"/>
    <n v="10"/>
    <x v="3"/>
    <x v="1"/>
    <x v="1"/>
    <x v="0"/>
    <x v="2"/>
    <x v="781"/>
    <n v="61.52"/>
    <n v="6.15"/>
    <x v="2410"/>
  </r>
  <r>
    <x v="2744"/>
    <s v="CUST01458"/>
    <x v="1"/>
    <s v="Ceramic Mug Set"/>
    <n v="1"/>
    <n v="134.93"/>
    <n v="0"/>
    <x v="5"/>
    <x v="12"/>
    <x v="3"/>
    <x v="0"/>
    <x v="3"/>
    <x v="249"/>
    <n v="134.93"/>
    <n v="0"/>
    <x v="2411"/>
  </r>
  <r>
    <x v="2745"/>
    <s v="CUST01506"/>
    <x v="2"/>
    <s v="Lipstick"/>
    <n v="2"/>
    <n v="33.270000000000003"/>
    <n v="0"/>
    <x v="2"/>
    <x v="2"/>
    <x v="2"/>
    <x v="4"/>
    <x v="1"/>
    <x v="662"/>
    <n v="66.540000000000006"/>
    <n v="0"/>
    <x v="2412"/>
  </r>
  <r>
    <x v="2746"/>
    <s v="CUST03255"/>
    <x v="6"/>
    <s v="USB-C Cable"/>
    <n v="2"/>
    <n v="241.15"/>
    <n v="10"/>
    <x v="4"/>
    <x v="1"/>
    <x v="1"/>
    <x v="2"/>
    <x v="1"/>
    <x v="472"/>
    <n v="482.3"/>
    <n v="48.23"/>
    <x v="2413"/>
  </r>
  <r>
    <x v="2747"/>
    <s v="CUST02047"/>
    <x v="5"/>
    <s v="Puzzle 1000pc"/>
    <n v="1"/>
    <n v="72.02"/>
    <n v="15"/>
    <x v="5"/>
    <x v="2"/>
    <x v="2"/>
    <x v="0"/>
    <x v="1"/>
    <x v="480"/>
    <n v="72.02"/>
    <n v="10.8"/>
    <x v="2414"/>
  </r>
  <r>
    <x v="2748"/>
    <s v="CUST03441"/>
    <x v="6"/>
    <s v="USB-C Cable"/>
    <n v="2"/>
    <n v="184.3"/>
    <n v="5"/>
    <x v="2"/>
    <x v="7"/>
    <x v="4"/>
    <x v="1"/>
    <x v="1"/>
    <x v="402"/>
    <n v="368.6"/>
    <n v="18.43"/>
    <x v="2415"/>
  </r>
  <r>
    <x v="2749"/>
    <s v="CUST01315"/>
    <x v="3"/>
    <s v="Cotton T-Shirt"/>
    <n v="3"/>
    <n v="97.36"/>
    <n v="5"/>
    <x v="1"/>
    <x v="8"/>
    <x v="2"/>
    <x v="2"/>
    <x v="1"/>
    <x v="362"/>
    <n v="292.08"/>
    <n v="14.6"/>
    <x v="2416"/>
  </r>
  <r>
    <x v="2750"/>
    <s v="CUST03151"/>
    <x v="6"/>
    <s v="USB-C Cable"/>
    <n v="2"/>
    <n v="52.86"/>
    <n v="15"/>
    <x v="5"/>
    <x v="14"/>
    <x v="5"/>
    <x v="0"/>
    <x v="2"/>
    <x v="808"/>
    <n v="105.72"/>
    <n v="15.86"/>
    <x v="2417"/>
  </r>
  <r>
    <x v="2751"/>
    <s v="CUST02074"/>
    <x v="2"/>
    <s v="Lipstick"/>
    <n v="1"/>
    <n v="32.520000000000003"/>
    <n v="15"/>
    <x v="1"/>
    <x v="18"/>
    <x v="6"/>
    <x v="0"/>
    <x v="2"/>
    <x v="432"/>
    <n v="32.520000000000003"/>
    <n v="4.88"/>
    <x v="2418"/>
  </r>
  <r>
    <x v="2752"/>
    <s v="CUST00023"/>
    <x v="0"/>
    <s v="Self-Help Book"/>
    <n v="2"/>
    <n v="35.909999999999997"/>
    <n v="10"/>
    <x v="4"/>
    <x v="12"/>
    <x v="3"/>
    <x v="1"/>
    <x v="1"/>
    <x v="234"/>
    <n v="71.819999999999993"/>
    <n v="7.18"/>
    <x v="2419"/>
  </r>
  <r>
    <x v="2753"/>
    <s v="CUST00451"/>
    <x v="6"/>
    <s v="Gaming Mouse"/>
    <n v="2"/>
    <n v="134.26"/>
    <n v="0"/>
    <x v="5"/>
    <x v="9"/>
    <x v="0"/>
    <x v="1"/>
    <x v="1"/>
    <x v="293"/>
    <n v="268.52"/>
    <n v="0"/>
    <x v="2420"/>
  </r>
  <r>
    <x v="2754"/>
    <s v="CUST01233"/>
    <x v="7"/>
    <s v="Olive Oil 1L"/>
    <n v="1"/>
    <n v="9.07"/>
    <n v="15"/>
    <x v="4"/>
    <x v="18"/>
    <x v="6"/>
    <x v="1"/>
    <x v="1"/>
    <x v="589"/>
    <n v="9.07"/>
    <n v="1.36"/>
    <x v="2421"/>
  </r>
  <r>
    <x v="2755"/>
    <s v="CUST02171"/>
    <x v="3"/>
    <s v="Denim Jacket"/>
    <n v="1"/>
    <n v="13"/>
    <n v="0"/>
    <x v="5"/>
    <x v="8"/>
    <x v="2"/>
    <x v="3"/>
    <x v="1"/>
    <x v="659"/>
    <n v="13"/>
    <n v="0"/>
    <x v="2422"/>
  </r>
  <r>
    <x v="2756"/>
    <s v="CUST00606"/>
    <x v="6"/>
    <s v="Power Bank"/>
    <n v="1"/>
    <n v="177.52"/>
    <n v="10"/>
    <x v="0"/>
    <x v="9"/>
    <x v="0"/>
    <x v="0"/>
    <x v="3"/>
    <x v="222"/>
    <n v="177.52"/>
    <n v="17.75"/>
    <x v="2423"/>
  </r>
  <r>
    <x v="2757"/>
    <s v="CUST01334"/>
    <x v="1"/>
    <s v="LED Desk Lamp"/>
    <n v="1"/>
    <n v="153.63"/>
    <n v="15"/>
    <x v="4"/>
    <x v="15"/>
    <x v="6"/>
    <x v="3"/>
    <x v="1"/>
    <x v="101"/>
    <n v="153.63"/>
    <n v="23.04"/>
    <x v="2424"/>
  </r>
  <r>
    <x v="2758"/>
    <s v="CUST00232"/>
    <x v="5"/>
    <s v="Puzzle 1000pc"/>
    <n v="3"/>
    <n v="69.88"/>
    <n v="10"/>
    <x v="1"/>
    <x v="18"/>
    <x v="6"/>
    <x v="0"/>
    <x v="3"/>
    <x v="695"/>
    <n v="209.64"/>
    <n v="20.96"/>
    <x v="2425"/>
  </r>
  <r>
    <x v="2759"/>
    <s v="CUST02820"/>
    <x v="0"/>
    <s v="Fiction Novel"/>
    <n v="1"/>
    <n v="22.24"/>
    <n v="5"/>
    <x v="5"/>
    <x v="7"/>
    <x v="4"/>
    <x v="1"/>
    <x v="1"/>
    <x v="858"/>
    <n v="22.24"/>
    <n v="1.1100000000000001"/>
    <x v="2426"/>
  </r>
  <r>
    <x v="2760"/>
    <s v="CUST00140"/>
    <x v="7"/>
    <s v="Basmati Rice 5kg"/>
    <n v="1"/>
    <n v="4.22"/>
    <n v="0"/>
    <x v="2"/>
    <x v="3"/>
    <x v="0"/>
    <x v="0"/>
    <x v="2"/>
    <x v="380"/>
    <n v="4.22"/>
    <n v="0"/>
    <x v="2427"/>
  </r>
  <r>
    <x v="2761"/>
    <s v="CUST00004"/>
    <x v="6"/>
    <s v="Gaming Mouse"/>
    <n v="2"/>
    <n v="83.91"/>
    <n v="5"/>
    <x v="5"/>
    <x v="10"/>
    <x v="3"/>
    <x v="0"/>
    <x v="3"/>
    <x v="737"/>
    <n v="167.82"/>
    <n v="8.39"/>
    <x v="2428"/>
  </r>
  <r>
    <x v="2762"/>
    <s v="CUST00163"/>
    <x v="4"/>
    <s v="Cycling Helmet"/>
    <n v="1"/>
    <n v="59.44"/>
    <n v="5"/>
    <x v="3"/>
    <x v="22"/>
    <x v="5"/>
    <x v="0"/>
    <x v="2"/>
    <x v="751"/>
    <n v="59.44"/>
    <n v="2.97"/>
    <x v="2429"/>
  </r>
  <r>
    <x v="2763"/>
    <s v="CUST03306"/>
    <x v="0"/>
    <s v="Fiction Novel"/>
    <n v="3"/>
    <n v="5.38"/>
    <n v="0"/>
    <x v="2"/>
    <x v="9"/>
    <x v="0"/>
    <x v="1"/>
    <x v="1"/>
    <x v="478"/>
    <n v="16.14"/>
    <n v="0"/>
    <x v="2430"/>
  </r>
  <r>
    <x v="2764"/>
    <s v="CUST01702"/>
    <x v="6"/>
    <s v="Wireless Earbuds"/>
    <n v="1"/>
    <n v="209.33"/>
    <n v="10"/>
    <x v="1"/>
    <x v="7"/>
    <x v="4"/>
    <x v="0"/>
    <x v="3"/>
    <x v="797"/>
    <n v="209.33"/>
    <n v="20.93"/>
    <x v="2431"/>
  </r>
  <r>
    <x v="2765"/>
    <s v="CUST01511"/>
    <x v="1"/>
    <s v="Vacuum Cleaner"/>
    <n v="3"/>
    <n v="50.79"/>
    <n v="0"/>
    <x v="4"/>
    <x v="18"/>
    <x v="6"/>
    <x v="0"/>
    <x v="0"/>
    <x v="435"/>
    <n v="152.37"/>
    <n v="0"/>
    <x v="2432"/>
  </r>
  <r>
    <x v="2766"/>
    <s v="CUST03194"/>
    <x v="3"/>
    <s v="Running Shoes"/>
    <n v="2"/>
    <n v="30.72"/>
    <n v="15"/>
    <x v="3"/>
    <x v="1"/>
    <x v="1"/>
    <x v="0"/>
    <x v="4"/>
    <x v="162"/>
    <n v="61.44"/>
    <n v="9.2200000000000006"/>
    <x v="466"/>
  </r>
  <r>
    <x v="2767"/>
    <s v="CUST02857"/>
    <x v="4"/>
    <s v="Dumbbell Set"/>
    <n v="3"/>
    <n v="100.69"/>
    <n v="5"/>
    <x v="2"/>
    <x v="6"/>
    <x v="3"/>
    <x v="3"/>
    <x v="1"/>
    <x v="218"/>
    <n v="302.07"/>
    <n v="15.1"/>
    <x v="2433"/>
  </r>
  <r>
    <x v="2768"/>
    <s v="CUST00052"/>
    <x v="0"/>
    <s v="Kids Storybook"/>
    <n v="2"/>
    <n v="28.68"/>
    <n v="5"/>
    <x v="2"/>
    <x v="1"/>
    <x v="1"/>
    <x v="0"/>
    <x v="1"/>
    <x v="721"/>
    <n v="57.36"/>
    <n v="2.87"/>
    <x v="2434"/>
  </r>
  <r>
    <x v="2769"/>
    <s v="CUST00730"/>
    <x v="4"/>
    <s v="Dumbbell Set"/>
    <n v="1"/>
    <n v="128.91"/>
    <n v="10"/>
    <x v="5"/>
    <x v="0"/>
    <x v="0"/>
    <x v="0"/>
    <x v="3"/>
    <x v="248"/>
    <n v="128.91"/>
    <n v="12.89"/>
    <x v="638"/>
  </r>
  <r>
    <x v="2770"/>
    <s v="CUST02880"/>
    <x v="2"/>
    <s v="Hair Dryer"/>
    <n v="1"/>
    <n v="15.78"/>
    <n v="0"/>
    <x v="0"/>
    <x v="13"/>
    <x v="4"/>
    <x v="4"/>
    <x v="1"/>
    <x v="639"/>
    <n v="15.78"/>
    <n v="0"/>
    <x v="2435"/>
  </r>
  <r>
    <x v="2771"/>
    <s v="CUST02140"/>
    <x v="4"/>
    <s v="Football"/>
    <n v="1"/>
    <n v="141.24"/>
    <n v="15"/>
    <x v="4"/>
    <x v="19"/>
    <x v="2"/>
    <x v="4"/>
    <x v="1"/>
    <x v="28"/>
    <n v="141.24"/>
    <n v="21.19"/>
    <x v="2436"/>
  </r>
  <r>
    <x v="2772"/>
    <s v="CUST00109"/>
    <x v="1"/>
    <s v="Blender"/>
    <n v="1"/>
    <n v="90.43"/>
    <n v="5"/>
    <x v="5"/>
    <x v="21"/>
    <x v="1"/>
    <x v="0"/>
    <x v="1"/>
    <x v="768"/>
    <n v="90.43"/>
    <n v="4.5199999999999996"/>
    <x v="2437"/>
  </r>
  <r>
    <x v="2773"/>
    <s v="CUST01642"/>
    <x v="5"/>
    <s v="Action Figure"/>
    <n v="2"/>
    <n v="68.06"/>
    <n v="5"/>
    <x v="1"/>
    <x v="7"/>
    <x v="4"/>
    <x v="0"/>
    <x v="1"/>
    <x v="45"/>
    <n v="136.12"/>
    <n v="6.81"/>
    <x v="2438"/>
  </r>
  <r>
    <x v="2774"/>
    <s v="CUST03185"/>
    <x v="4"/>
    <s v="Football"/>
    <n v="1"/>
    <n v="91.18"/>
    <n v="5"/>
    <x v="2"/>
    <x v="17"/>
    <x v="5"/>
    <x v="0"/>
    <x v="2"/>
    <x v="791"/>
    <n v="91.18"/>
    <n v="4.5599999999999996"/>
    <x v="2439"/>
  </r>
  <r>
    <x v="2775"/>
    <s v="CUST02835"/>
    <x v="7"/>
    <s v="Green Tea Pack"/>
    <n v="1"/>
    <n v="19.07"/>
    <n v="5"/>
    <x v="1"/>
    <x v="2"/>
    <x v="2"/>
    <x v="0"/>
    <x v="5"/>
    <x v="245"/>
    <n v="19.07"/>
    <n v="0.95"/>
    <x v="2440"/>
  </r>
  <r>
    <x v="2776"/>
    <s v="CUST00637"/>
    <x v="6"/>
    <s v="Bluetooth Speaker"/>
    <n v="1"/>
    <n v="230.43"/>
    <m/>
    <x v="0"/>
    <x v="4"/>
    <x v="1"/>
    <x v="1"/>
    <x v="1"/>
    <x v="116"/>
    <n v="230.43"/>
    <m/>
    <x v="4"/>
  </r>
  <r>
    <x v="2777"/>
    <s v="CUST00983"/>
    <x v="3"/>
    <s v="Denim Jacket"/>
    <n v="2"/>
    <n v="62.31"/>
    <n v="0"/>
    <x v="4"/>
    <x v="16"/>
    <x v="4"/>
    <x v="0"/>
    <x v="0"/>
    <x v="408"/>
    <n v="124.62"/>
    <n v="0"/>
    <x v="2441"/>
  </r>
  <r>
    <x v="2778"/>
    <s v="CUST02682"/>
    <x v="7"/>
    <s v="Olive Oil 1L"/>
    <n v="1"/>
    <n v="15.45"/>
    <n v="20"/>
    <x v="5"/>
    <x v="6"/>
    <x v="3"/>
    <x v="2"/>
    <x v="1"/>
    <x v="443"/>
    <n v="15.45"/>
    <n v="3.09"/>
    <x v="2442"/>
  </r>
  <r>
    <x v="2779"/>
    <s v="CUST00279"/>
    <x v="7"/>
    <s v="Green Tea Pack"/>
    <n v="1"/>
    <n v="26.84"/>
    <n v="0"/>
    <x v="1"/>
    <x v="19"/>
    <x v="2"/>
    <x v="1"/>
    <x v="1"/>
    <x v="269"/>
    <n v="26.84"/>
    <n v="0"/>
    <x v="2443"/>
  </r>
  <r>
    <x v="2780"/>
    <s v="CUST00757"/>
    <x v="1"/>
    <s v="Non-Stick Pan"/>
    <n v="1"/>
    <n v="152.02000000000001"/>
    <n v="10"/>
    <x v="4"/>
    <x v="6"/>
    <x v="3"/>
    <x v="0"/>
    <x v="0"/>
    <x v="2"/>
    <n v="152.02000000000001"/>
    <n v="15.2"/>
    <x v="2444"/>
  </r>
  <r>
    <x v="2781"/>
    <s v="CUST02233"/>
    <x v="1"/>
    <s v="Storage Organizer"/>
    <n v="1"/>
    <n v="92.21"/>
    <n v="5"/>
    <x v="2"/>
    <x v="13"/>
    <x v="4"/>
    <x v="0"/>
    <x v="2"/>
    <x v="395"/>
    <n v="92.21"/>
    <n v="4.6100000000000003"/>
    <x v="2445"/>
  </r>
  <r>
    <x v="2782"/>
    <s v="CUST00460"/>
    <x v="6"/>
    <s v="Webcam"/>
    <n v="2"/>
    <n v="163.30000000000001"/>
    <n v="15"/>
    <x v="3"/>
    <x v="11"/>
    <x v="5"/>
    <x v="0"/>
    <x v="1"/>
    <x v="472"/>
    <n v="326.60000000000002"/>
    <n v="48.99"/>
    <x v="2446"/>
  </r>
  <r>
    <x v="2783"/>
    <s v="CUST02145"/>
    <x v="3"/>
    <s v="Formal Shirt"/>
    <n v="5"/>
    <n v="100.85"/>
    <n v="15"/>
    <x v="4"/>
    <x v="7"/>
    <x v="4"/>
    <x v="2"/>
    <x v="1"/>
    <x v="475"/>
    <n v="504.25"/>
    <n v="75.64"/>
    <x v="2447"/>
  </r>
  <r>
    <x v="2784"/>
    <s v="CUST01756"/>
    <x v="7"/>
    <s v="Olive Oil 1L"/>
    <n v="1"/>
    <n v="5.81"/>
    <n v="5"/>
    <x v="0"/>
    <x v="18"/>
    <x v="6"/>
    <x v="0"/>
    <x v="0"/>
    <x v="92"/>
    <n v="5.81"/>
    <n v="0.28999999999999998"/>
    <x v="2448"/>
  </r>
  <r>
    <x v="2785"/>
    <s v="CUST00418"/>
    <x v="2"/>
    <s v="Lipstick"/>
    <n v="2"/>
    <n v="52.66"/>
    <n v="10"/>
    <x v="5"/>
    <x v="13"/>
    <x v="4"/>
    <x v="2"/>
    <x v="1"/>
    <x v="147"/>
    <n v="105.32"/>
    <n v="10.53"/>
    <x v="2449"/>
  </r>
  <r>
    <x v="2786"/>
    <s v="CUST00492"/>
    <x v="0"/>
    <s v="Kids Storybook"/>
    <n v="2"/>
    <n v="18.98"/>
    <n v="0"/>
    <x v="2"/>
    <x v="18"/>
    <x v="6"/>
    <x v="1"/>
    <x v="1"/>
    <x v="799"/>
    <n v="37.96"/>
    <n v="0"/>
    <x v="2450"/>
  </r>
  <r>
    <x v="2787"/>
    <s v="CUST01071"/>
    <x v="5"/>
    <s v="Action Figure"/>
    <n v="4"/>
    <n v="84.93"/>
    <n v="20"/>
    <x v="5"/>
    <x v="0"/>
    <x v="0"/>
    <x v="4"/>
    <x v="1"/>
    <x v="360"/>
    <n v="339.72"/>
    <n v="67.94"/>
    <x v="2451"/>
  </r>
  <r>
    <x v="2788"/>
    <s v="CUST03368"/>
    <x v="0"/>
    <s v="Fiction Novel"/>
    <n v="5"/>
    <n v="18.32"/>
    <n v="0"/>
    <x v="1"/>
    <x v="22"/>
    <x v="5"/>
    <x v="0"/>
    <x v="0"/>
    <x v="516"/>
    <n v="91.6"/>
    <n v="0"/>
    <x v="130"/>
  </r>
  <r>
    <x v="2789"/>
    <s v="CUST02553"/>
    <x v="4"/>
    <s v="Cycling Helmet"/>
    <n v="1"/>
    <n v="115.77"/>
    <n v="0"/>
    <x v="5"/>
    <x v="1"/>
    <x v="1"/>
    <x v="4"/>
    <x v="1"/>
    <x v="180"/>
    <n v="115.77"/>
    <n v="0"/>
    <x v="2452"/>
  </r>
  <r>
    <x v="2790"/>
    <s v="CUST00374"/>
    <x v="7"/>
    <s v="Olive Oil 1L"/>
    <n v="1"/>
    <n v="25.55"/>
    <n v="20"/>
    <x v="0"/>
    <x v="8"/>
    <x v="2"/>
    <x v="4"/>
    <x v="1"/>
    <x v="147"/>
    <n v="25.55"/>
    <n v="5.1100000000000003"/>
    <x v="2453"/>
  </r>
  <r>
    <x v="2791"/>
    <s v="CUST02915"/>
    <x v="4"/>
    <s v="Football"/>
    <n v="4"/>
    <n v="120.03"/>
    <n v="20"/>
    <x v="4"/>
    <x v="19"/>
    <x v="2"/>
    <x v="2"/>
    <x v="1"/>
    <x v="45"/>
    <n v="480.12"/>
    <n v="96.02"/>
    <x v="2454"/>
  </r>
  <r>
    <x v="2792"/>
    <s v="CUST01149"/>
    <x v="5"/>
    <s v="Action Figure"/>
    <n v="1"/>
    <n v="34.630000000000003"/>
    <n v="15"/>
    <x v="2"/>
    <x v="16"/>
    <x v="4"/>
    <x v="1"/>
    <x v="1"/>
    <x v="275"/>
    <n v="34.630000000000003"/>
    <n v="5.19"/>
    <x v="1512"/>
  </r>
  <r>
    <x v="2793"/>
    <s v="CUST03349"/>
    <x v="4"/>
    <s v="Cricket Bat"/>
    <n v="2"/>
    <n v="59.7"/>
    <n v="0"/>
    <x v="4"/>
    <x v="17"/>
    <x v="5"/>
    <x v="0"/>
    <x v="3"/>
    <x v="227"/>
    <n v="119.4"/>
    <n v="0"/>
    <x v="2455"/>
  </r>
  <r>
    <x v="2794"/>
    <s v="CUST01268"/>
    <x v="5"/>
    <s v="Action Figure"/>
    <n v="2"/>
    <n v="33.880000000000003"/>
    <n v="0"/>
    <x v="3"/>
    <x v="5"/>
    <x v="3"/>
    <x v="0"/>
    <x v="4"/>
    <x v="663"/>
    <n v="67.760000000000005"/>
    <n v="0"/>
    <x v="2456"/>
  </r>
  <r>
    <x v="2795"/>
    <s v="CUST00869"/>
    <x v="0"/>
    <s v="Cookbook"/>
    <n v="2"/>
    <n v="6.13"/>
    <n v="0"/>
    <x v="4"/>
    <x v="8"/>
    <x v="2"/>
    <x v="3"/>
    <x v="1"/>
    <x v="136"/>
    <n v="12.26"/>
    <n v="0"/>
    <x v="2457"/>
  </r>
  <r>
    <x v="2796"/>
    <s v="CUST00660"/>
    <x v="1"/>
    <s v="Ceramic Mug Set"/>
    <n v="2"/>
    <n v="149.21"/>
    <n v="0"/>
    <x v="1"/>
    <x v="20"/>
    <x v="3"/>
    <x v="0"/>
    <x v="4"/>
    <x v="512"/>
    <n v="298.42"/>
    <n v="0"/>
    <x v="2458"/>
  </r>
  <r>
    <x v="2797"/>
    <s v="CUST02891"/>
    <x v="2"/>
    <s v="Shampoo"/>
    <n v="5"/>
    <n v="38.18"/>
    <m/>
    <x v="2"/>
    <x v="20"/>
    <x v="5"/>
    <x v="2"/>
    <x v="1"/>
    <x v="387"/>
    <n v="190.9"/>
    <m/>
    <x v="4"/>
  </r>
  <r>
    <x v="2798"/>
    <s v="CUST02725"/>
    <x v="2"/>
    <s v="Sunscreen SPF50"/>
    <n v="1"/>
    <n v="35.29"/>
    <n v="10"/>
    <x v="4"/>
    <x v="10"/>
    <x v="3"/>
    <x v="2"/>
    <x v="1"/>
    <x v="849"/>
    <n v="35.29"/>
    <n v="3.53"/>
    <x v="2459"/>
  </r>
  <r>
    <x v="2799"/>
    <s v="CUST03449"/>
    <x v="7"/>
    <s v="Basmati Rice 5kg"/>
    <n v="1"/>
    <n v="17.149999999999999"/>
    <n v="0"/>
    <x v="0"/>
    <x v="5"/>
    <x v="3"/>
    <x v="3"/>
    <x v="1"/>
    <x v="522"/>
    <n v="17.149999999999999"/>
    <n v="0"/>
    <x v="2460"/>
  </r>
  <r>
    <x v="2800"/>
    <s v="CUST01909"/>
    <x v="0"/>
    <s v="Fiction Novel"/>
    <n v="2"/>
    <n v="13.12"/>
    <n v="5"/>
    <x v="0"/>
    <x v="4"/>
    <x v="1"/>
    <x v="0"/>
    <x v="4"/>
    <x v="552"/>
    <n v="26.24"/>
    <n v="1.31"/>
    <x v="1488"/>
  </r>
  <r>
    <x v="2801"/>
    <s v="CUST02887"/>
    <x v="2"/>
    <s v="Face Moisturizer"/>
    <n v="1"/>
    <n v="49.55"/>
    <n v="20"/>
    <x v="3"/>
    <x v="15"/>
    <x v="6"/>
    <x v="0"/>
    <x v="4"/>
    <x v="707"/>
    <n v="49.55"/>
    <n v="9.91"/>
    <x v="411"/>
  </r>
  <r>
    <x v="2802"/>
    <s v="CUST03304"/>
    <x v="0"/>
    <s v="Cookbook"/>
    <n v="1"/>
    <n v="11.1"/>
    <n v="5"/>
    <x v="4"/>
    <x v="16"/>
    <x v="4"/>
    <x v="4"/>
    <x v="1"/>
    <x v="641"/>
    <n v="11.1"/>
    <n v="0.56000000000000005"/>
    <x v="2461"/>
  </r>
  <r>
    <x v="2803"/>
    <s v="CUST01881"/>
    <x v="4"/>
    <s v="Cricket Bat"/>
    <n v="1"/>
    <n v="139.43"/>
    <n v="5"/>
    <x v="1"/>
    <x v="17"/>
    <x v="5"/>
    <x v="4"/>
    <x v="1"/>
    <x v="553"/>
    <n v="139.43"/>
    <n v="6.97"/>
    <x v="2462"/>
  </r>
  <r>
    <x v="2804"/>
    <s v="CUST02393"/>
    <x v="2"/>
    <s v="Face Moisturizer"/>
    <n v="1"/>
    <n v="20.010000000000002"/>
    <n v="0"/>
    <x v="1"/>
    <x v="1"/>
    <x v="1"/>
    <x v="2"/>
    <x v="1"/>
    <x v="609"/>
    <n v="20.010000000000002"/>
    <n v="0"/>
    <x v="2463"/>
  </r>
  <r>
    <x v="2805"/>
    <s v="CUST02055"/>
    <x v="1"/>
    <s v="Vacuum Cleaner"/>
    <n v="2"/>
    <n v="64.430000000000007"/>
    <n v="0"/>
    <x v="1"/>
    <x v="1"/>
    <x v="1"/>
    <x v="1"/>
    <x v="1"/>
    <x v="807"/>
    <n v="128.86000000000001"/>
    <n v="0"/>
    <x v="2464"/>
  </r>
  <r>
    <x v="2806"/>
    <s v="CUST02606"/>
    <x v="4"/>
    <s v="Cricket Bat"/>
    <n v="1"/>
    <n v="53.79"/>
    <m/>
    <x v="0"/>
    <x v="3"/>
    <x v="0"/>
    <x v="0"/>
    <x v="1"/>
    <x v="529"/>
    <n v="53.79"/>
    <m/>
    <x v="4"/>
  </r>
  <r>
    <x v="2807"/>
    <s v="CUST02482"/>
    <x v="6"/>
    <s v="USB-C Cable"/>
    <n v="4"/>
    <n v="164.9"/>
    <n v="0"/>
    <x v="0"/>
    <x v="2"/>
    <x v="2"/>
    <x v="0"/>
    <x v="0"/>
    <x v="807"/>
    <n v="659.6"/>
    <n v="0"/>
    <x v="2465"/>
  </r>
  <r>
    <x v="2808"/>
    <s v="CUST03247"/>
    <x v="7"/>
    <s v="Green Tea Pack"/>
    <n v="4"/>
    <n v="24.37"/>
    <n v="0"/>
    <x v="0"/>
    <x v="2"/>
    <x v="2"/>
    <x v="3"/>
    <x v="1"/>
    <x v="91"/>
    <n v="97.48"/>
    <n v="0"/>
    <x v="2466"/>
  </r>
  <r>
    <x v="2809"/>
    <s v="CUST00369"/>
    <x v="5"/>
    <s v="Building Blocks Set"/>
    <n v="1"/>
    <n v="78.22"/>
    <n v="0"/>
    <x v="0"/>
    <x v="14"/>
    <x v="5"/>
    <x v="4"/>
    <x v="1"/>
    <x v="205"/>
    <n v="78.22"/>
    <n v="0"/>
    <x v="1396"/>
  </r>
  <r>
    <x v="2810"/>
    <s v="CUST02305"/>
    <x v="3"/>
    <s v="Sunglasses"/>
    <n v="3"/>
    <n v="38.15"/>
    <n v="5"/>
    <x v="4"/>
    <x v="16"/>
    <x v="4"/>
    <x v="0"/>
    <x v="4"/>
    <x v="72"/>
    <n v="114.45"/>
    <n v="5.72"/>
    <x v="2467"/>
  </r>
  <r>
    <x v="2811"/>
    <s v="CUST01124"/>
    <x v="3"/>
    <s v="Formal Shirt"/>
    <n v="2"/>
    <n v="117.59"/>
    <n v="20"/>
    <x v="2"/>
    <x v="15"/>
    <x v="6"/>
    <x v="4"/>
    <x v="1"/>
    <x v="441"/>
    <n v="235.18"/>
    <n v="47.04"/>
    <x v="2468"/>
  </r>
  <r>
    <x v="2812"/>
    <s v="CUST02809"/>
    <x v="0"/>
    <s v="Cookbook"/>
    <n v="1"/>
    <n v="21.65"/>
    <n v="5"/>
    <x v="4"/>
    <x v="9"/>
    <x v="0"/>
    <x v="0"/>
    <x v="3"/>
    <x v="799"/>
    <n v="21.65"/>
    <n v="1.08"/>
    <x v="2469"/>
  </r>
  <r>
    <x v="2813"/>
    <s v="CUST01523"/>
    <x v="3"/>
    <s v="Formal Shirt"/>
    <n v="3"/>
    <n v="42.92"/>
    <n v="0"/>
    <x v="5"/>
    <x v="11"/>
    <x v="5"/>
    <x v="1"/>
    <x v="1"/>
    <x v="112"/>
    <n v="128.76"/>
    <n v="0"/>
    <x v="2470"/>
  </r>
  <r>
    <x v="2814"/>
    <s v="CUST02272"/>
    <x v="2"/>
    <s v="Lipstick"/>
    <n v="2"/>
    <n v="5.93"/>
    <m/>
    <x v="3"/>
    <x v="12"/>
    <x v="3"/>
    <x v="0"/>
    <x v="0"/>
    <x v="821"/>
    <n v="11.86"/>
    <m/>
    <x v="4"/>
  </r>
  <r>
    <x v="2815"/>
    <s v="CUST03385"/>
    <x v="0"/>
    <s v="Kids Storybook"/>
    <n v="2"/>
    <n v="13.94"/>
    <n v="10"/>
    <x v="1"/>
    <x v="13"/>
    <x v="4"/>
    <x v="0"/>
    <x v="2"/>
    <x v="869"/>
    <n v="27.88"/>
    <n v="2.79"/>
    <x v="2471"/>
  </r>
  <r>
    <x v="2816"/>
    <s v="CUST02051"/>
    <x v="4"/>
    <s v="Dumbbell Set"/>
    <n v="2"/>
    <n v="48.21"/>
    <n v="5"/>
    <x v="2"/>
    <x v="17"/>
    <x v="5"/>
    <x v="2"/>
    <x v="1"/>
    <x v="521"/>
    <n v="96.42"/>
    <n v="4.82"/>
    <x v="130"/>
  </r>
  <r>
    <x v="2817"/>
    <s v="CUST01673"/>
    <x v="7"/>
    <s v="Basmati Rice 5kg"/>
    <n v="1"/>
    <n v="23.11"/>
    <n v="10"/>
    <x v="5"/>
    <x v="12"/>
    <x v="3"/>
    <x v="2"/>
    <x v="1"/>
    <x v="798"/>
    <n v="23.11"/>
    <n v="2.31"/>
    <x v="2472"/>
  </r>
  <r>
    <x v="2818"/>
    <s v="CUST03112"/>
    <x v="0"/>
    <s v="Fiction Novel"/>
    <n v="2"/>
    <n v="16.64"/>
    <n v="15"/>
    <x v="4"/>
    <x v="4"/>
    <x v="1"/>
    <x v="0"/>
    <x v="4"/>
    <x v="239"/>
    <n v="33.28"/>
    <n v="4.99"/>
    <x v="2473"/>
  </r>
  <r>
    <x v="2819"/>
    <s v="CUST02421"/>
    <x v="2"/>
    <s v="Shampoo"/>
    <n v="1"/>
    <n v="10.93"/>
    <n v="15"/>
    <x v="4"/>
    <x v="6"/>
    <x v="3"/>
    <x v="2"/>
    <x v="1"/>
    <x v="154"/>
    <n v="10.93"/>
    <n v="1.64"/>
    <x v="2474"/>
  </r>
  <r>
    <x v="2820"/>
    <s v="CUST00260"/>
    <x v="7"/>
    <s v="Green Tea Pack"/>
    <n v="1"/>
    <n v="23.95"/>
    <n v="15"/>
    <x v="5"/>
    <x v="17"/>
    <x v="5"/>
    <x v="2"/>
    <x v="1"/>
    <x v="141"/>
    <n v="23.95"/>
    <n v="3.59"/>
    <x v="832"/>
  </r>
  <r>
    <x v="2821"/>
    <s v="CUST00947"/>
    <x v="6"/>
    <s v="Power Bank"/>
    <n v="1"/>
    <n v="173.21"/>
    <n v="0"/>
    <x v="3"/>
    <x v="20"/>
    <x v="4"/>
    <x v="3"/>
    <x v="1"/>
    <x v="389"/>
    <n v="173.21"/>
    <n v="0"/>
    <x v="2475"/>
  </r>
  <r>
    <x v="2822"/>
    <s v="CUST01062"/>
    <x v="5"/>
    <s v="Remote Control Car"/>
    <n v="1"/>
    <n v="86.04"/>
    <m/>
    <x v="1"/>
    <x v="17"/>
    <x v="5"/>
    <x v="0"/>
    <x v="4"/>
    <x v="782"/>
    <n v="86.04"/>
    <m/>
    <x v="4"/>
  </r>
  <r>
    <x v="2823"/>
    <s v="CUST02518"/>
    <x v="7"/>
    <s v="Almonds 500g"/>
    <n v="1"/>
    <n v="17.41"/>
    <n v="0"/>
    <x v="4"/>
    <x v="15"/>
    <x v="6"/>
    <x v="0"/>
    <x v="2"/>
    <x v="870"/>
    <n v="17.41"/>
    <n v="0"/>
    <x v="2476"/>
  </r>
  <r>
    <x v="2824"/>
    <s v="CUST02685"/>
    <x v="3"/>
    <s v="Denim Jacket"/>
    <n v="2"/>
    <n v="98.09"/>
    <m/>
    <x v="1"/>
    <x v="4"/>
    <x v="1"/>
    <x v="0"/>
    <x v="3"/>
    <x v="749"/>
    <n v="196.18"/>
    <m/>
    <x v="4"/>
  </r>
  <r>
    <x v="2825"/>
    <s v="CUST01107"/>
    <x v="1"/>
    <s v="Storage Organizer"/>
    <n v="1"/>
    <n v="24.49"/>
    <n v="5"/>
    <x v="1"/>
    <x v="6"/>
    <x v="3"/>
    <x v="2"/>
    <x v="1"/>
    <x v="48"/>
    <n v="24.49"/>
    <n v="1.22"/>
    <x v="2477"/>
  </r>
  <r>
    <x v="2826"/>
    <s v="CUST02764"/>
    <x v="5"/>
    <s v="Puzzle 1000pc"/>
    <n v="2"/>
    <n v="10.52"/>
    <n v="20"/>
    <x v="0"/>
    <x v="2"/>
    <x v="2"/>
    <x v="4"/>
    <x v="1"/>
    <x v="87"/>
    <n v="21.04"/>
    <n v="4.21"/>
    <x v="2397"/>
  </r>
  <r>
    <x v="2827"/>
    <s v="CUST01324"/>
    <x v="3"/>
    <s v="Sunglasses"/>
    <n v="1"/>
    <n v="101.68"/>
    <n v="0"/>
    <x v="1"/>
    <x v="15"/>
    <x v="6"/>
    <x v="0"/>
    <x v="3"/>
    <x v="708"/>
    <n v="101.68"/>
    <n v="0"/>
    <x v="2478"/>
  </r>
  <r>
    <x v="2828"/>
    <s v="CUST00895"/>
    <x v="6"/>
    <s v="Webcam"/>
    <n v="1"/>
    <n v="207.75"/>
    <n v="0"/>
    <x v="3"/>
    <x v="14"/>
    <x v="5"/>
    <x v="0"/>
    <x v="0"/>
    <x v="493"/>
    <n v="207.75"/>
    <n v="0"/>
    <x v="2479"/>
  </r>
  <r>
    <x v="2829"/>
    <s v="CUST02708"/>
    <x v="5"/>
    <s v="Action Figure"/>
    <n v="2"/>
    <n v="55.71"/>
    <n v="10"/>
    <x v="0"/>
    <x v="3"/>
    <x v="0"/>
    <x v="0"/>
    <x v="5"/>
    <x v="79"/>
    <n v="111.42"/>
    <n v="11.14"/>
    <x v="2480"/>
  </r>
  <r>
    <x v="2830"/>
    <s v="CUST02944"/>
    <x v="0"/>
    <s v="Cookbook"/>
    <n v="3"/>
    <n v="6"/>
    <n v="0"/>
    <x v="1"/>
    <x v="5"/>
    <x v="3"/>
    <x v="1"/>
    <x v="1"/>
    <x v="419"/>
    <n v="18"/>
    <n v="0"/>
    <x v="2481"/>
  </r>
  <r>
    <x v="2831"/>
    <s v="CUST00464"/>
    <x v="0"/>
    <s v="Fiction Novel"/>
    <n v="4"/>
    <n v="10.62"/>
    <n v="0"/>
    <x v="2"/>
    <x v="18"/>
    <x v="6"/>
    <x v="0"/>
    <x v="4"/>
    <x v="123"/>
    <n v="42.48"/>
    <n v="0"/>
    <x v="2482"/>
  </r>
  <r>
    <x v="2832"/>
    <s v="CUST00193"/>
    <x v="0"/>
    <s v="Fiction Novel"/>
    <n v="2"/>
    <n v="22.47"/>
    <n v="0"/>
    <x v="1"/>
    <x v="13"/>
    <x v="4"/>
    <x v="0"/>
    <x v="0"/>
    <x v="748"/>
    <n v="44.94"/>
    <n v="0"/>
    <x v="2483"/>
  </r>
  <r>
    <x v="2833"/>
    <s v="CUST02552"/>
    <x v="6"/>
    <s v="USB-C Cable"/>
    <n v="3"/>
    <n v="172.26"/>
    <n v="25"/>
    <x v="2"/>
    <x v="14"/>
    <x v="5"/>
    <x v="0"/>
    <x v="2"/>
    <x v="259"/>
    <n v="516.78"/>
    <n v="129.19999999999999"/>
    <x v="2484"/>
  </r>
  <r>
    <x v="2834"/>
    <s v="CUST01228"/>
    <x v="0"/>
    <s v="Self-Help Book"/>
    <n v="4"/>
    <n v="5.89"/>
    <n v="0"/>
    <x v="2"/>
    <x v="16"/>
    <x v="4"/>
    <x v="4"/>
    <x v="1"/>
    <x v="157"/>
    <n v="23.56"/>
    <n v="0"/>
    <x v="2485"/>
  </r>
  <r>
    <x v="2835"/>
    <s v="CUST00169"/>
    <x v="5"/>
    <s v="Action Figure"/>
    <n v="3"/>
    <n v="71.75"/>
    <n v="5"/>
    <x v="1"/>
    <x v="4"/>
    <x v="1"/>
    <x v="0"/>
    <x v="0"/>
    <x v="606"/>
    <n v="215.25"/>
    <n v="10.76"/>
    <x v="2486"/>
  </r>
  <r>
    <x v="2836"/>
    <s v="CUST00964"/>
    <x v="0"/>
    <s v="Fiction Novel"/>
    <n v="2"/>
    <n v="30.94"/>
    <n v="0"/>
    <x v="4"/>
    <x v="10"/>
    <x v="3"/>
    <x v="0"/>
    <x v="1"/>
    <x v="53"/>
    <n v="61.88"/>
    <n v="0"/>
    <x v="2487"/>
  </r>
  <r>
    <x v="2837"/>
    <s v="CUST03159"/>
    <x v="3"/>
    <s v="Cotton T-Shirt"/>
    <n v="1"/>
    <n v="67.260000000000005"/>
    <n v="20"/>
    <x v="4"/>
    <x v="7"/>
    <x v="4"/>
    <x v="0"/>
    <x v="3"/>
    <x v="458"/>
    <n v="67.260000000000005"/>
    <n v="13.45"/>
    <x v="2488"/>
  </r>
  <r>
    <x v="2838"/>
    <s v="CUST00063"/>
    <x v="4"/>
    <s v="Cricket Bat"/>
    <n v="1"/>
    <n v="85.64"/>
    <m/>
    <x v="4"/>
    <x v="19"/>
    <x v="2"/>
    <x v="1"/>
    <x v="1"/>
    <x v="474"/>
    <n v="85.64"/>
    <m/>
    <x v="4"/>
  </r>
  <r>
    <x v="2839"/>
    <s v="CUST01268"/>
    <x v="6"/>
    <s v="Gaming Mouse"/>
    <n v="3"/>
    <n v="41.48"/>
    <n v="5"/>
    <x v="4"/>
    <x v="5"/>
    <x v="3"/>
    <x v="0"/>
    <x v="4"/>
    <x v="73"/>
    <n v="124.44"/>
    <n v="6.22"/>
    <x v="2489"/>
  </r>
  <r>
    <x v="2840"/>
    <s v="CUST02879"/>
    <x v="0"/>
    <s v="Cookbook"/>
    <n v="1"/>
    <n v="27.7"/>
    <n v="10"/>
    <x v="5"/>
    <x v="2"/>
    <x v="2"/>
    <x v="1"/>
    <x v="1"/>
    <x v="838"/>
    <n v="27.7"/>
    <n v="2.77"/>
    <x v="1488"/>
  </r>
  <r>
    <x v="2841"/>
    <s v="CUST01169"/>
    <x v="5"/>
    <s v="Puzzle 1000pc"/>
    <n v="4"/>
    <n v="37.04"/>
    <n v="0"/>
    <x v="0"/>
    <x v="11"/>
    <x v="5"/>
    <x v="3"/>
    <x v="1"/>
    <x v="367"/>
    <n v="148.16"/>
    <n v="0"/>
    <x v="2490"/>
  </r>
  <r>
    <x v="2842"/>
    <s v="CUST01863"/>
    <x v="3"/>
    <s v="Formal Shirt"/>
    <n v="3"/>
    <n v="113.44"/>
    <n v="0"/>
    <x v="4"/>
    <x v="5"/>
    <x v="3"/>
    <x v="1"/>
    <x v="1"/>
    <x v="499"/>
    <n v="340.32"/>
    <n v="0"/>
    <x v="2491"/>
  </r>
  <r>
    <x v="2843"/>
    <s v="CUST00462"/>
    <x v="6"/>
    <s v="Bluetooth Speaker"/>
    <n v="1"/>
    <n v="121.88"/>
    <n v="20"/>
    <x v="2"/>
    <x v="19"/>
    <x v="2"/>
    <x v="0"/>
    <x v="2"/>
    <x v="744"/>
    <n v="121.88"/>
    <n v="24.38"/>
    <x v="2492"/>
  </r>
  <r>
    <x v="2844"/>
    <s v="CUST00517"/>
    <x v="0"/>
    <s v="Kids Storybook"/>
    <n v="5"/>
    <n v="19.89"/>
    <n v="0"/>
    <x v="2"/>
    <x v="4"/>
    <x v="1"/>
    <x v="0"/>
    <x v="0"/>
    <x v="840"/>
    <n v="99.45"/>
    <n v="0"/>
    <x v="2493"/>
  </r>
  <r>
    <x v="2845"/>
    <s v="CUST00916"/>
    <x v="6"/>
    <s v="Wireless Earbuds"/>
    <n v="3"/>
    <n v="108.67"/>
    <n v="15"/>
    <x v="5"/>
    <x v="17"/>
    <x v="5"/>
    <x v="1"/>
    <x v="1"/>
    <x v="37"/>
    <n v="326.01"/>
    <n v="48.9"/>
    <x v="2494"/>
  </r>
  <r>
    <x v="2846"/>
    <s v="CUST00685"/>
    <x v="1"/>
    <s v="Air Fryer"/>
    <n v="1"/>
    <n v="35.909999999999997"/>
    <n v="15"/>
    <x v="2"/>
    <x v="19"/>
    <x v="2"/>
    <x v="0"/>
    <x v="0"/>
    <x v="871"/>
    <n v="35.909999999999997"/>
    <n v="5.39"/>
    <x v="2495"/>
  </r>
  <r>
    <x v="2847"/>
    <s v="CUST03478"/>
    <x v="2"/>
    <s v="Lipstick"/>
    <n v="2"/>
    <n v="15.9"/>
    <n v="0"/>
    <x v="0"/>
    <x v="3"/>
    <x v="0"/>
    <x v="2"/>
    <x v="1"/>
    <x v="163"/>
    <n v="31.8"/>
    <n v="0"/>
    <x v="2496"/>
  </r>
  <r>
    <x v="2848"/>
    <s v="CUST00206"/>
    <x v="0"/>
    <s v="Self-Help Book"/>
    <n v="3"/>
    <n v="29.51"/>
    <n v="15"/>
    <x v="0"/>
    <x v="13"/>
    <x v="4"/>
    <x v="0"/>
    <x v="0"/>
    <x v="851"/>
    <n v="88.53"/>
    <n v="13.28"/>
    <x v="2497"/>
  </r>
  <r>
    <x v="2849"/>
    <s v="CUST02361"/>
    <x v="5"/>
    <s v="Puzzle 1000pc"/>
    <n v="4"/>
    <n v="15.66"/>
    <n v="0"/>
    <x v="0"/>
    <x v="8"/>
    <x v="2"/>
    <x v="0"/>
    <x v="2"/>
    <x v="670"/>
    <n v="62.64"/>
    <n v="0"/>
    <x v="2498"/>
  </r>
  <r>
    <x v="2850"/>
    <s v="CUST02437"/>
    <x v="4"/>
    <s v="Football"/>
    <n v="1"/>
    <n v="63.74"/>
    <n v="25"/>
    <x v="0"/>
    <x v="5"/>
    <x v="3"/>
    <x v="0"/>
    <x v="2"/>
    <x v="43"/>
    <n v="63.74"/>
    <n v="15.94"/>
    <x v="555"/>
  </r>
  <r>
    <x v="2851"/>
    <s v="CUST02564"/>
    <x v="6"/>
    <s v="Bluetooth Speaker"/>
    <n v="1"/>
    <n v="98.3"/>
    <n v="10"/>
    <x v="0"/>
    <x v="18"/>
    <x v="6"/>
    <x v="0"/>
    <x v="0"/>
    <x v="511"/>
    <n v="98.3"/>
    <n v="9.83"/>
    <x v="2499"/>
  </r>
  <r>
    <x v="2852"/>
    <s v="CUST02724"/>
    <x v="1"/>
    <s v="Storage Organizer"/>
    <n v="2"/>
    <n v="43.61"/>
    <n v="0"/>
    <x v="2"/>
    <x v="22"/>
    <x v="5"/>
    <x v="0"/>
    <x v="0"/>
    <x v="174"/>
    <n v="87.22"/>
    <n v="0"/>
    <x v="2500"/>
  </r>
  <r>
    <x v="2853"/>
    <s v="CUST00360"/>
    <x v="4"/>
    <s v="Cricket Bat"/>
    <n v="2"/>
    <n v="40.89"/>
    <n v="10"/>
    <x v="3"/>
    <x v="20"/>
    <x v="2"/>
    <x v="2"/>
    <x v="1"/>
    <x v="490"/>
    <n v="81.78"/>
    <n v="8.18"/>
    <x v="2501"/>
  </r>
  <r>
    <x v="2854"/>
    <s v="CUST02803"/>
    <x v="7"/>
    <s v="Green Tea Pack"/>
    <n v="4"/>
    <n v="12.07"/>
    <m/>
    <x v="5"/>
    <x v="15"/>
    <x v="6"/>
    <x v="0"/>
    <x v="2"/>
    <x v="799"/>
    <n v="48.28"/>
    <m/>
    <x v="4"/>
  </r>
  <r>
    <x v="2855"/>
    <s v="CUST00375"/>
    <x v="7"/>
    <s v="Almonds 500g"/>
    <n v="2"/>
    <n v="16.03"/>
    <n v="5"/>
    <x v="1"/>
    <x v="19"/>
    <x v="2"/>
    <x v="4"/>
    <x v="1"/>
    <x v="872"/>
    <n v="32.06"/>
    <n v="1.6"/>
    <x v="1563"/>
  </r>
  <r>
    <x v="2856"/>
    <s v="CUST00840"/>
    <x v="1"/>
    <s v="Air Fryer"/>
    <n v="2"/>
    <n v="51.73"/>
    <n v="0"/>
    <x v="1"/>
    <x v="19"/>
    <x v="2"/>
    <x v="0"/>
    <x v="0"/>
    <x v="864"/>
    <n v="103.46"/>
    <n v="0"/>
    <x v="2502"/>
  </r>
  <r>
    <x v="2857"/>
    <s v="CUST02823"/>
    <x v="0"/>
    <s v="Kids Storybook"/>
    <n v="1"/>
    <n v="38.65"/>
    <n v="5"/>
    <x v="1"/>
    <x v="21"/>
    <x v="1"/>
    <x v="4"/>
    <x v="1"/>
    <x v="840"/>
    <n v="38.65"/>
    <n v="1.93"/>
    <x v="69"/>
  </r>
  <r>
    <x v="2858"/>
    <s v="CUST00894"/>
    <x v="5"/>
    <s v="Remote Control Car"/>
    <n v="2"/>
    <n v="69.72"/>
    <m/>
    <x v="5"/>
    <x v="7"/>
    <x v="4"/>
    <x v="4"/>
    <x v="1"/>
    <x v="717"/>
    <n v="139.44"/>
    <m/>
    <x v="4"/>
  </r>
  <r>
    <x v="2859"/>
    <s v="CUST02064"/>
    <x v="3"/>
    <s v="Denim Jacket"/>
    <n v="2"/>
    <n v="115.2"/>
    <n v="0"/>
    <x v="2"/>
    <x v="11"/>
    <x v="5"/>
    <x v="0"/>
    <x v="4"/>
    <x v="277"/>
    <n v="230.4"/>
    <n v="0"/>
    <x v="2503"/>
  </r>
  <r>
    <x v="2860"/>
    <s v="CUST01059"/>
    <x v="6"/>
    <s v="Power Bank"/>
    <n v="1"/>
    <n v="23.23"/>
    <n v="0"/>
    <x v="2"/>
    <x v="2"/>
    <x v="2"/>
    <x v="0"/>
    <x v="0"/>
    <x v="265"/>
    <n v="23.23"/>
    <n v="0"/>
    <x v="2504"/>
  </r>
  <r>
    <x v="2861"/>
    <s v="CUST02422"/>
    <x v="5"/>
    <s v="Remote Control Car"/>
    <n v="4"/>
    <n v="29.76"/>
    <n v="5"/>
    <x v="0"/>
    <x v="16"/>
    <x v="4"/>
    <x v="3"/>
    <x v="1"/>
    <x v="190"/>
    <n v="119.04"/>
    <n v="5.95"/>
    <x v="2505"/>
  </r>
  <r>
    <x v="2862"/>
    <s v="CUST02586"/>
    <x v="1"/>
    <s v="Air Fryer"/>
    <n v="3"/>
    <n v="54.87"/>
    <n v="5"/>
    <x v="0"/>
    <x v="16"/>
    <x v="4"/>
    <x v="2"/>
    <x v="1"/>
    <x v="733"/>
    <n v="164.61"/>
    <n v="8.23"/>
    <x v="2506"/>
  </r>
  <r>
    <x v="2863"/>
    <s v="CUST01402"/>
    <x v="2"/>
    <s v="Perfume"/>
    <n v="4"/>
    <n v="39.58"/>
    <n v="5"/>
    <x v="0"/>
    <x v="1"/>
    <x v="1"/>
    <x v="1"/>
    <x v="1"/>
    <x v="232"/>
    <n v="158.32"/>
    <n v="7.92"/>
    <x v="2507"/>
  </r>
  <r>
    <x v="2864"/>
    <s v="CUST02000"/>
    <x v="5"/>
    <s v="Puzzle 1000pc"/>
    <n v="2"/>
    <n v="76.83"/>
    <m/>
    <x v="1"/>
    <x v="8"/>
    <x v="2"/>
    <x v="0"/>
    <x v="0"/>
    <x v="336"/>
    <n v="153.66"/>
    <m/>
    <x v="4"/>
  </r>
  <r>
    <x v="2865"/>
    <s v="CUST02030"/>
    <x v="7"/>
    <s v="Basmati Rice 5kg"/>
    <n v="5"/>
    <n v="9.1300000000000008"/>
    <n v="10"/>
    <x v="3"/>
    <x v="15"/>
    <x v="6"/>
    <x v="3"/>
    <x v="1"/>
    <x v="305"/>
    <n v="45.65"/>
    <n v="4.5599999999999996"/>
    <x v="246"/>
  </r>
  <r>
    <x v="2866"/>
    <s v="CUST02462"/>
    <x v="3"/>
    <s v="Sunglasses"/>
    <n v="2"/>
    <n v="77.930000000000007"/>
    <n v="10"/>
    <x v="3"/>
    <x v="7"/>
    <x v="4"/>
    <x v="0"/>
    <x v="0"/>
    <x v="296"/>
    <n v="155.86000000000001"/>
    <n v="15.59"/>
    <x v="809"/>
  </r>
  <r>
    <x v="2867"/>
    <s v="CUST00358"/>
    <x v="5"/>
    <s v="Building Blocks Set"/>
    <n v="2"/>
    <n v="14.74"/>
    <n v="10"/>
    <x v="3"/>
    <x v="4"/>
    <x v="1"/>
    <x v="1"/>
    <x v="1"/>
    <x v="765"/>
    <n v="29.48"/>
    <n v="2.95"/>
    <x v="2508"/>
  </r>
  <r>
    <x v="2868"/>
    <s v="CUST00048"/>
    <x v="6"/>
    <s v="Gaming Mouse"/>
    <n v="5"/>
    <n v="149.44999999999999"/>
    <n v="15"/>
    <x v="0"/>
    <x v="12"/>
    <x v="3"/>
    <x v="0"/>
    <x v="2"/>
    <x v="209"/>
    <n v="747.25"/>
    <n v="112.09"/>
    <x v="2509"/>
  </r>
  <r>
    <x v="2869"/>
    <s v="CUST01787"/>
    <x v="3"/>
    <s v="Sunglasses"/>
    <n v="4"/>
    <n v="102.1"/>
    <n v="15"/>
    <x v="4"/>
    <x v="8"/>
    <x v="2"/>
    <x v="2"/>
    <x v="1"/>
    <x v="137"/>
    <n v="408.4"/>
    <n v="61.26"/>
    <x v="2510"/>
  </r>
  <r>
    <x v="2870"/>
    <s v="CUST03319"/>
    <x v="4"/>
    <s v="Cycling Helmet"/>
    <n v="3"/>
    <n v="33.409999999999997"/>
    <n v="5"/>
    <x v="0"/>
    <x v="8"/>
    <x v="2"/>
    <x v="0"/>
    <x v="0"/>
    <x v="774"/>
    <n v="100.23"/>
    <n v="5.01"/>
    <x v="2511"/>
  </r>
  <r>
    <x v="2871"/>
    <s v="CUST01461"/>
    <x v="7"/>
    <s v="Green Tea Pack"/>
    <n v="1"/>
    <n v="29.13"/>
    <n v="15"/>
    <x v="4"/>
    <x v="1"/>
    <x v="1"/>
    <x v="1"/>
    <x v="1"/>
    <x v="513"/>
    <n v="29.13"/>
    <n v="4.37"/>
    <x v="2512"/>
  </r>
  <r>
    <x v="2872"/>
    <s v="CUST02042"/>
    <x v="5"/>
    <s v="Puzzle 1000pc"/>
    <n v="1"/>
    <n v="79.12"/>
    <n v="15"/>
    <x v="3"/>
    <x v="1"/>
    <x v="1"/>
    <x v="0"/>
    <x v="1"/>
    <x v="534"/>
    <n v="79.12"/>
    <n v="11.87"/>
    <x v="2513"/>
  </r>
  <r>
    <x v="2873"/>
    <s v="CUST03290"/>
    <x v="6"/>
    <s v="Gaming Mouse"/>
    <n v="1"/>
    <n v="217.66"/>
    <n v="10"/>
    <x v="0"/>
    <x v="20"/>
    <x v="6"/>
    <x v="0"/>
    <x v="0"/>
    <x v="395"/>
    <n v="217.66"/>
    <n v="21.77"/>
    <x v="2514"/>
  </r>
  <r>
    <x v="2874"/>
    <s v="CUST01972"/>
    <x v="3"/>
    <s v="Cotton T-Shirt"/>
    <n v="4"/>
    <n v="27.56"/>
    <n v="15"/>
    <x v="4"/>
    <x v="2"/>
    <x v="2"/>
    <x v="0"/>
    <x v="0"/>
    <x v="859"/>
    <n v="110.24"/>
    <n v="16.54"/>
    <x v="2515"/>
  </r>
  <r>
    <x v="2875"/>
    <s v="CUST01357"/>
    <x v="5"/>
    <s v="Building Blocks Set"/>
    <n v="1"/>
    <n v="39.1"/>
    <n v="0"/>
    <x v="2"/>
    <x v="14"/>
    <x v="5"/>
    <x v="0"/>
    <x v="0"/>
    <x v="852"/>
    <n v="39.1"/>
    <n v="0"/>
    <x v="2516"/>
  </r>
  <r>
    <x v="2876"/>
    <s v="CUST01165"/>
    <x v="5"/>
    <s v="Puzzle 1000pc"/>
    <n v="1"/>
    <n v="89"/>
    <n v="10"/>
    <x v="1"/>
    <x v="13"/>
    <x v="4"/>
    <x v="0"/>
    <x v="3"/>
    <x v="17"/>
    <n v="89"/>
    <n v="8.9"/>
    <x v="2394"/>
  </r>
  <r>
    <x v="2877"/>
    <s v="CUST02896"/>
    <x v="5"/>
    <s v="Remote Control Car"/>
    <n v="1"/>
    <n v="56.04"/>
    <n v="10"/>
    <x v="4"/>
    <x v="6"/>
    <x v="3"/>
    <x v="2"/>
    <x v="1"/>
    <x v="612"/>
    <n v="56.04"/>
    <n v="5.6"/>
    <x v="2517"/>
  </r>
  <r>
    <x v="2878"/>
    <s v="CUST03494"/>
    <x v="6"/>
    <s v="Gaming Mouse"/>
    <n v="2"/>
    <n v="103.02"/>
    <n v="15"/>
    <x v="0"/>
    <x v="4"/>
    <x v="1"/>
    <x v="0"/>
    <x v="0"/>
    <x v="703"/>
    <n v="206.04"/>
    <n v="30.91"/>
    <x v="2518"/>
  </r>
  <r>
    <x v="2879"/>
    <s v="CUST00383"/>
    <x v="3"/>
    <s v="Leather Wallet"/>
    <n v="1"/>
    <n v="20.59"/>
    <m/>
    <x v="1"/>
    <x v="21"/>
    <x v="1"/>
    <x v="0"/>
    <x v="0"/>
    <x v="283"/>
    <n v="20.59"/>
    <m/>
    <x v="4"/>
  </r>
  <r>
    <x v="2880"/>
    <s v="CUST03347"/>
    <x v="6"/>
    <s v="Power Bank"/>
    <n v="2"/>
    <n v="69.650000000000006"/>
    <n v="5"/>
    <x v="3"/>
    <x v="14"/>
    <x v="5"/>
    <x v="1"/>
    <x v="1"/>
    <x v="873"/>
    <n v="139.30000000000001"/>
    <n v="6.96"/>
    <x v="1160"/>
  </r>
  <r>
    <x v="2881"/>
    <s v="CUST01105"/>
    <x v="1"/>
    <s v="Storage Organizer"/>
    <n v="3"/>
    <n v="39.24"/>
    <n v="0"/>
    <x v="1"/>
    <x v="15"/>
    <x v="6"/>
    <x v="0"/>
    <x v="3"/>
    <x v="828"/>
    <n v="117.72"/>
    <n v="0"/>
    <x v="2519"/>
  </r>
  <r>
    <x v="2882"/>
    <s v="CUST02429"/>
    <x v="7"/>
    <s v="Olive Oil 1L"/>
    <n v="3"/>
    <n v="10.220000000000001"/>
    <n v="0"/>
    <x v="1"/>
    <x v="21"/>
    <x v="1"/>
    <x v="0"/>
    <x v="3"/>
    <x v="135"/>
    <n v="30.66"/>
    <n v="0"/>
    <x v="2520"/>
  </r>
  <r>
    <x v="2883"/>
    <s v="CUST03309"/>
    <x v="6"/>
    <s v="Smartwatch"/>
    <n v="2"/>
    <n v="22.02"/>
    <n v="10"/>
    <x v="5"/>
    <x v="20"/>
    <x v="1"/>
    <x v="0"/>
    <x v="0"/>
    <x v="594"/>
    <n v="44.04"/>
    <n v="4.4000000000000004"/>
    <x v="411"/>
  </r>
  <r>
    <x v="2884"/>
    <s v="CUST01724"/>
    <x v="6"/>
    <s v="Power Bank"/>
    <n v="1"/>
    <n v="121.76"/>
    <n v="15"/>
    <x v="1"/>
    <x v="4"/>
    <x v="1"/>
    <x v="3"/>
    <x v="1"/>
    <x v="510"/>
    <n v="121.76"/>
    <n v="18.260000000000002"/>
    <x v="2521"/>
  </r>
  <r>
    <x v="2885"/>
    <s v="CUST02360"/>
    <x v="2"/>
    <s v="Lipstick"/>
    <n v="4"/>
    <n v="38.950000000000003"/>
    <n v="15"/>
    <x v="3"/>
    <x v="1"/>
    <x v="1"/>
    <x v="3"/>
    <x v="1"/>
    <x v="874"/>
    <n v="155.80000000000001"/>
    <n v="23.37"/>
    <x v="2522"/>
  </r>
  <r>
    <x v="2886"/>
    <s v="CUST00571"/>
    <x v="7"/>
    <s v="Basmati Rice 5kg"/>
    <n v="3"/>
    <n v="18.12"/>
    <n v="0"/>
    <x v="3"/>
    <x v="1"/>
    <x v="1"/>
    <x v="0"/>
    <x v="1"/>
    <x v="403"/>
    <n v="54.36"/>
    <n v="0"/>
    <x v="2523"/>
  </r>
  <r>
    <x v="2887"/>
    <s v="CUST02921"/>
    <x v="2"/>
    <s v="Sunscreen SPF50"/>
    <n v="1"/>
    <n v="50.65"/>
    <n v="10"/>
    <x v="2"/>
    <x v="3"/>
    <x v="0"/>
    <x v="3"/>
    <x v="1"/>
    <x v="552"/>
    <n v="50.65"/>
    <n v="5.0599999999999996"/>
    <x v="2524"/>
  </r>
  <r>
    <x v="2888"/>
    <s v="CUST00776"/>
    <x v="4"/>
    <s v="Yoga Mat"/>
    <n v="2"/>
    <n v="130.72999999999999"/>
    <n v="15"/>
    <x v="2"/>
    <x v="21"/>
    <x v="1"/>
    <x v="0"/>
    <x v="0"/>
    <x v="633"/>
    <n v="261.45999999999998"/>
    <n v="39.22"/>
    <x v="2525"/>
  </r>
  <r>
    <x v="2889"/>
    <s v="CUST00288"/>
    <x v="4"/>
    <s v="Football"/>
    <n v="2"/>
    <n v="128.06"/>
    <n v="10"/>
    <x v="5"/>
    <x v="7"/>
    <x v="4"/>
    <x v="0"/>
    <x v="0"/>
    <x v="193"/>
    <n v="256.12"/>
    <n v="25.61"/>
    <x v="2526"/>
  </r>
  <r>
    <x v="2890"/>
    <s v="CUST00184"/>
    <x v="4"/>
    <s v="Yoga Mat"/>
    <n v="1"/>
    <n v="48.64"/>
    <n v="10"/>
    <x v="5"/>
    <x v="3"/>
    <x v="0"/>
    <x v="4"/>
    <x v="1"/>
    <x v="457"/>
    <n v="48.64"/>
    <n v="4.8600000000000003"/>
    <x v="2527"/>
  </r>
  <r>
    <x v="2891"/>
    <s v="CUST00340"/>
    <x v="0"/>
    <s v="Self-Help Book"/>
    <n v="1"/>
    <n v="27.58"/>
    <n v="20"/>
    <x v="0"/>
    <x v="5"/>
    <x v="3"/>
    <x v="1"/>
    <x v="1"/>
    <x v="793"/>
    <n v="27.58"/>
    <n v="5.52"/>
    <x v="1062"/>
  </r>
  <r>
    <x v="2892"/>
    <s v="CUST02389"/>
    <x v="3"/>
    <s v="Hoodie"/>
    <n v="2"/>
    <n v="13.65"/>
    <n v="5"/>
    <x v="2"/>
    <x v="2"/>
    <x v="2"/>
    <x v="0"/>
    <x v="3"/>
    <x v="645"/>
    <n v="27.3"/>
    <n v="1.36"/>
    <x v="2528"/>
  </r>
  <r>
    <x v="2893"/>
    <s v="CUST02509"/>
    <x v="6"/>
    <s v="Wireless Earbuds"/>
    <n v="2"/>
    <n v="241.69"/>
    <n v="5"/>
    <x v="1"/>
    <x v="14"/>
    <x v="5"/>
    <x v="1"/>
    <x v="1"/>
    <x v="158"/>
    <n v="483.38"/>
    <n v="24.17"/>
    <x v="2529"/>
  </r>
  <r>
    <x v="2894"/>
    <s v="CUST02972"/>
    <x v="2"/>
    <s v="Hair Dryer"/>
    <n v="4"/>
    <n v="39.200000000000003"/>
    <n v="0"/>
    <x v="4"/>
    <x v="17"/>
    <x v="5"/>
    <x v="0"/>
    <x v="3"/>
    <x v="798"/>
    <n v="156.80000000000001"/>
    <n v="0"/>
    <x v="2530"/>
  </r>
  <r>
    <x v="2895"/>
    <s v="CUST03463"/>
    <x v="3"/>
    <s v="Backpack"/>
    <n v="2"/>
    <n v="17.61"/>
    <n v="0"/>
    <x v="1"/>
    <x v="8"/>
    <x v="2"/>
    <x v="0"/>
    <x v="2"/>
    <x v="99"/>
    <n v="35.22"/>
    <n v="0"/>
    <x v="2531"/>
  </r>
  <r>
    <x v="2896"/>
    <s v="CUST00744"/>
    <x v="2"/>
    <s v="Hair Dryer"/>
    <n v="1"/>
    <n v="37.25"/>
    <n v="5"/>
    <x v="1"/>
    <x v="15"/>
    <x v="6"/>
    <x v="4"/>
    <x v="1"/>
    <x v="509"/>
    <n v="37.25"/>
    <n v="1.86"/>
    <x v="2532"/>
  </r>
  <r>
    <x v="2897"/>
    <s v="CUST01748"/>
    <x v="4"/>
    <s v="Dumbbell Set"/>
    <n v="4"/>
    <n v="41.83"/>
    <n v="0"/>
    <x v="5"/>
    <x v="15"/>
    <x v="6"/>
    <x v="1"/>
    <x v="1"/>
    <x v="477"/>
    <n v="167.32"/>
    <n v="0"/>
    <x v="2533"/>
  </r>
  <r>
    <x v="2898"/>
    <s v="CUST00590"/>
    <x v="1"/>
    <s v="Vacuum Cleaner"/>
    <n v="2"/>
    <n v="101.46"/>
    <n v="5"/>
    <x v="1"/>
    <x v="13"/>
    <x v="4"/>
    <x v="2"/>
    <x v="1"/>
    <x v="740"/>
    <n v="202.92"/>
    <n v="10.15"/>
    <x v="2534"/>
  </r>
  <r>
    <x v="2899"/>
    <s v="CUST00134"/>
    <x v="4"/>
    <s v="Cricket Bat"/>
    <n v="3"/>
    <n v="114.31"/>
    <n v="25"/>
    <x v="5"/>
    <x v="2"/>
    <x v="2"/>
    <x v="0"/>
    <x v="2"/>
    <x v="71"/>
    <n v="342.93"/>
    <n v="85.73"/>
    <x v="2535"/>
  </r>
  <r>
    <x v="2900"/>
    <s v="CUST01222"/>
    <x v="0"/>
    <s v="Self-Help Book"/>
    <n v="2"/>
    <n v="10.76"/>
    <n v="0"/>
    <x v="0"/>
    <x v="1"/>
    <x v="1"/>
    <x v="2"/>
    <x v="1"/>
    <x v="267"/>
    <n v="21.52"/>
    <n v="0"/>
    <x v="2536"/>
  </r>
  <r>
    <x v="2901"/>
    <s v="CUST00338"/>
    <x v="6"/>
    <s v="Laptop Stand"/>
    <n v="1"/>
    <n v="65.63"/>
    <n v="0"/>
    <x v="4"/>
    <x v="4"/>
    <x v="1"/>
    <x v="0"/>
    <x v="0"/>
    <x v="134"/>
    <n v="65.63"/>
    <n v="0"/>
    <x v="1695"/>
  </r>
  <r>
    <x v="2902"/>
    <s v="CUST00621"/>
    <x v="5"/>
    <s v="Remote Control Car"/>
    <n v="3"/>
    <n v="58.82"/>
    <m/>
    <x v="4"/>
    <x v="8"/>
    <x v="2"/>
    <x v="1"/>
    <x v="1"/>
    <x v="864"/>
    <n v="176.46"/>
    <m/>
    <x v="4"/>
  </r>
  <r>
    <x v="2903"/>
    <s v="CUST02563"/>
    <x v="5"/>
    <s v="Puzzle 1000pc"/>
    <n v="1"/>
    <n v="71"/>
    <n v="5"/>
    <x v="1"/>
    <x v="7"/>
    <x v="4"/>
    <x v="0"/>
    <x v="0"/>
    <x v="246"/>
    <n v="71"/>
    <n v="3.55"/>
    <x v="2537"/>
  </r>
  <r>
    <x v="2904"/>
    <s v="CUST01764"/>
    <x v="2"/>
    <s v="Hair Dryer"/>
    <n v="1"/>
    <n v="23.35"/>
    <n v="10"/>
    <x v="2"/>
    <x v="17"/>
    <x v="5"/>
    <x v="3"/>
    <x v="1"/>
    <x v="868"/>
    <n v="23.35"/>
    <n v="2.34"/>
    <x v="438"/>
  </r>
  <r>
    <x v="2905"/>
    <s v="CUST01686"/>
    <x v="7"/>
    <s v="Almonds 500g"/>
    <n v="3"/>
    <n v="3.73"/>
    <n v="0"/>
    <x v="2"/>
    <x v="3"/>
    <x v="0"/>
    <x v="3"/>
    <x v="1"/>
    <x v="864"/>
    <n v="11.19"/>
    <n v="0"/>
    <x v="2538"/>
  </r>
  <r>
    <x v="2906"/>
    <s v="CUST00961"/>
    <x v="6"/>
    <s v="Smartwatch"/>
    <n v="1"/>
    <n v="33.17"/>
    <n v="5"/>
    <x v="4"/>
    <x v="1"/>
    <x v="1"/>
    <x v="0"/>
    <x v="3"/>
    <x v="823"/>
    <n v="33.17"/>
    <n v="1.66"/>
    <x v="2539"/>
  </r>
  <r>
    <x v="2907"/>
    <s v="CUST03014"/>
    <x v="0"/>
    <s v="Fiction Novel"/>
    <n v="1"/>
    <n v="25.05"/>
    <n v="0"/>
    <x v="1"/>
    <x v="16"/>
    <x v="4"/>
    <x v="0"/>
    <x v="3"/>
    <x v="579"/>
    <n v="25.05"/>
    <n v="0"/>
    <x v="2540"/>
  </r>
  <r>
    <x v="2908"/>
    <s v="CUST01438"/>
    <x v="1"/>
    <s v="LED Desk Lamp"/>
    <n v="5"/>
    <n v="76.67"/>
    <n v="25"/>
    <x v="1"/>
    <x v="13"/>
    <x v="4"/>
    <x v="0"/>
    <x v="2"/>
    <x v="607"/>
    <n v="383.35"/>
    <n v="95.84"/>
    <x v="2541"/>
  </r>
  <r>
    <x v="2909"/>
    <s v="CUST00020"/>
    <x v="4"/>
    <s v="Football"/>
    <n v="1"/>
    <n v="41.99"/>
    <n v="0"/>
    <x v="0"/>
    <x v="13"/>
    <x v="4"/>
    <x v="3"/>
    <x v="1"/>
    <x v="473"/>
    <n v="41.99"/>
    <n v="0"/>
    <x v="588"/>
  </r>
  <r>
    <x v="2910"/>
    <s v="CUST03431"/>
    <x v="3"/>
    <s v="Sunglasses"/>
    <n v="2"/>
    <n v="27.9"/>
    <n v="10"/>
    <x v="3"/>
    <x v="6"/>
    <x v="3"/>
    <x v="0"/>
    <x v="3"/>
    <x v="45"/>
    <n v="55.8"/>
    <n v="5.58"/>
    <x v="2542"/>
  </r>
  <r>
    <x v="2911"/>
    <s v="CUST00101"/>
    <x v="7"/>
    <s v="Almonds 500g"/>
    <n v="4"/>
    <n v="6.73"/>
    <n v="10"/>
    <x v="5"/>
    <x v="19"/>
    <x v="2"/>
    <x v="0"/>
    <x v="4"/>
    <x v="172"/>
    <n v="26.92"/>
    <n v="2.69"/>
    <x v="2353"/>
  </r>
  <r>
    <x v="2912"/>
    <s v="CUST00106"/>
    <x v="2"/>
    <s v="Shampoo"/>
    <n v="3"/>
    <n v="13.1"/>
    <n v="0"/>
    <x v="5"/>
    <x v="13"/>
    <x v="4"/>
    <x v="1"/>
    <x v="1"/>
    <x v="760"/>
    <n v="39.299999999999997"/>
    <n v="0"/>
    <x v="2543"/>
  </r>
  <r>
    <x v="2913"/>
    <s v="CUST00892"/>
    <x v="6"/>
    <s v="Wireless Earbuds"/>
    <n v="2"/>
    <n v="156.53"/>
    <n v="0"/>
    <x v="2"/>
    <x v="3"/>
    <x v="0"/>
    <x v="0"/>
    <x v="5"/>
    <x v="522"/>
    <n v="313.06"/>
    <n v="0"/>
    <x v="2544"/>
  </r>
  <r>
    <x v="2914"/>
    <s v="CUST00415"/>
    <x v="3"/>
    <s v="Backpack"/>
    <n v="1"/>
    <n v="37.03"/>
    <n v="0"/>
    <x v="3"/>
    <x v="19"/>
    <x v="2"/>
    <x v="0"/>
    <x v="0"/>
    <x v="227"/>
    <n v="37.03"/>
    <n v="0"/>
    <x v="2545"/>
  </r>
  <r>
    <x v="2915"/>
    <s v="CUST03345"/>
    <x v="1"/>
    <s v="Air Fryer"/>
    <n v="1"/>
    <n v="54.55"/>
    <n v="5"/>
    <x v="4"/>
    <x v="8"/>
    <x v="2"/>
    <x v="0"/>
    <x v="3"/>
    <x v="566"/>
    <n v="54.55"/>
    <n v="2.73"/>
    <x v="2546"/>
  </r>
  <r>
    <x v="2916"/>
    <s v="CUST00632"/>
    <x v="5"/>
    <s v="Remote Control Car"/>
    <n v="2"/>
    <n v="52.52"/>
    <n v="0"/>
    <x v="4"/>
    <x v="14"/>
    <x v="5"/>
    <x v="0"/>
    <x v="1"/>
    <x v="104"/>
    <n v="105.04"/>
    <n v="0"/>
    <x v="2547"/>
  </r>
  <r>
    <x v="2917"/>
    <s v="CUST00974"/>
    <x v="2"/>
    <s v="Hair Dryer"/>
    <n v="1"/>
    <n v="31.81"/>
    <n v="5"/>
    <x v="0"/>
    <x v="16"/>
    <x v="4"/>
    <x v="0"/>
    <x v="3"/>
    <x v="14"/>
    <n v="31.81"/>
    <n v="1.59"/>
    <x v="2548"/>
  </r>
  <r>
    <x v="2918"/>
    <s v="CUST02264"/>
    <x v="6"/>
    <s v="Laptop Stand"/>
    <n v="3"/>
    <n v="114.09"/>
    <m/>
    <x v="1"/>
    <x v="16"/>
    <x v="4"/>
    <x v="0"/>
    <x v="0"/>
    <x v="625"/>
    <n v="342.27"/>
    <m/>
    <x v="4"/>
  </r>
  <r>
    <x v="2919"/>
    <s v="CUST01161"/>
    <x v="0"/>
    <s v="Cookbook"/>
    <n v="1"/>
    <n v="39.9"/>
    <n v="0"/>
    <x v="4"/>
    <x v="16"/>
    <x v="4"/>
    <x v="4"/>
    <x v="1"/>
    <x v="866"/>
    <n v="39.9"/>
    <n v="0"/>
    <x v="2549"/>
  </r>
  <r>
    <x v="2920"/>
    <s v="CUST02259"/>
    <x v="7"/>
    <s v="Basmati Rice 5kg"/>
    <n v="4"/>
    <n v="29.13"/>
    <n v="5"/>
    <x v="3"/>
    <x v="18"/>
    <x v="6"/>
    <x v="3"/>
    <x v="1"/>
    <x v="875"/>
    <n v="116.52"/>
    <n v="5.83"/>
    <x v="2550"/>
  </r>
  <r>
    <x v="2921"/>
    <s v="CUST00438"/>
    <x v="4"/>
    <s v="Dumbbell Set"/>
    <n v="1"/>
    <n v="20.23"/>
    <n v="15"/>
    <x v="3"/>
    <x v="4"/>
    <x v="1"/>
    <x v="2"/>
    <x v="1"/>
    <x v="589"/>
    <n v="20.23"/>
    <n v="3.03"/>
    <x v="1352"/>
  </r>
  <r>
    <x v="2922"/>
    <s v="CUST00589"/>
    <x v="5"/>
    <s v="Building Blocks Set"/>
    <n v="4"/>
    <n v="75.47"/>
    <n v="20"/>
    <x v="1"/>
    <x v="19"/>
    <x v="2"/>
    <x v="0"/>
    <x v="2"/>
    <x v="77"/>
    <n v="301.88"/>
    <n v="60.38"/>
    <x v="2551"/>
  </r>
  <r>
    <x v="2923"/>
    <s v="CUST02498"/>
    <x v="0"/>
    <s v="Kids Storybook"/>
    <n v="1"/>
    <n v="9.16"/>
    <n v="5"/>
    <x v="2"/>
    <x v="2"/>
    <x v="2"/>
    <x v="0"/>
    <x v="1"/>
    <x v="531"/>
    <n v="9.16"/>
    <n v="0.46"/>
    <x v="2552"/>
  </r>
  <r>
    <x v="2924"/>
    <s v="CUST02942"/>
    <x v="3"/>
    <s v="Sunglasses"/>
    <n v="3"/>
    <n v="108"/>
    <n v="15"/>
    <x v="2"/>
    <x v="6"/>
    <x v="3"/>
    <x v="0"/>
    <x v="3"/>
    <x v="43"/>
    <n v="324"/>
    <n v="48.6"/>
    <x v="2553"/>
  </r>
  <r>
    <x v="2925"/>
    <s v="CUST02678"/>
    <x v="1"/>
    <s v="Storage Organizer"/>
    <n v="4"/>
    <n v="58.22"/>
    <n v="5"/>
    <x v="5"/>
    <x v="10"/>
    <x v="3"/>
    <x v="4"/>
    <x v="1"/>
    <x v="632"/>
    <n v="232.88"/>
    <n v="11.64"/>
    <x v="2554"/>
  </r>
  <r>
    <x v="2926"/>
    <s v="CUST03384"/>
    <x v="5"/>
    <s v="Building Blocks Set"/>
    <n v="1"/>
    <n v="49.88"/>
    <n v="10"/>
    <x v="3"/>
    <x v="6"/>
    <x v="3"/>
    <x v="3"/>
    <x v="1"/>
    <x v="368"/>
    <n v="49.88"/>
    <n v="4.99"/>
    <x v="2555"/>
  </r>
  <r>
    <x v="2927"/>
    <s v="CUST01218"/>
    <x v="7"/>
    <s v="Olive Oil 1L"/>
    <n v="1"/>
    <n v="19.57"/>
    <n v="0"/>
    <x v="5"/>
    <x v="18"/>
    <x v="6"/>
    <x v="0"/>
    <x v="0"/>
    <x v="497"/>
    <n v="19.57"/>
    <n v="0"/>
    <x v="1930"/>
  </r>
  <r>
    <x v="2928"/>
    <s v="CUST02634"/>
    <x v="5"/>
    <s v="Puzzle 1000pc"/>
    <n v="1"/>
    <n v="66.290000000000006"/>
    <n v="10"/>
    <x v="4"/>
    <x v="9"/>
    <x v="0"/>
    <x v="2"/>
    <x v="1"/>
    <x v="776"/>
    <n v="66.290000000000006"/>
    <n v="6.63"/>
    <x v="2556"/>
  </r>
  <r>
    <x v="2929"/>
    <s v="CUST01845"/>
    <x v="6"/>
    <s v="Wireless Earbuds"/>
    <n v="3"/>
    <n v="172.36"/>
    <n v="10"/>
    <x v="1"/>
    <x v="22"/>
    <x v="5"/>
    <x v="3"/>
    <x v="1"/>
    <x v="485"/>
    <n v="517.08000000000004"/>
    <n v="51.71"/>
    <x v="2557"/>
  </r>
  <r>
    <x v="2930"/>
    <s v="CUST02293"/>
    <x v="2"/>
    <s v="Sunscreen SPF50"/>
    <n v="3"/>
    <n v="46.18"/>
    <n v="0"/>
    <x v="0"/>
    <x v="2"/>
    <x v="2"/>
    <x v="0"/>
    <x v="2"/>
    <x v="749"/>
    <n v="138.54"/>
    <n v="0"/>
    <x v="2558"/>
  </r>
  <r>
    <x v="2931"/>
    <s v="CUST02428"/>
    <x v="7"/>
    <s v="Green Tea Pack"/>
    <n v="4"/>
    <n v="17.649999999999999"/>
    <n v="10"/>
    <x v="1"/>
    <x v="21"/>
    <x v="1"/>
    <x v="0"/>
    <x v="0"/>
    <x v="659"/>
    <n v="70.599999999999994"/>
    <n v="7.06"/>
    <x v="2559"/>
  </r>
  <r>
    <x v="2932"/>
    <s v="CUST01117"/>
    <x v="6"/>
    <s v="Power Bank"/>
    <n v="2"/>
    <n v="16.079999999999998"/>
    <n v="5"/>
    <x v="3"/>
    <x v="10"/>
    <x v="3"/>
    <x v="1"/>
    <x v="1"/>
    <x v="128"/>
    <n v="32.159999999999997"/>
    <n v="1.61"/>
    <x v="325"/>
  </r>
  <r>
    <x v="2933"/>
    <s v="CUST02358"/>
    <x v="1"/>
    <s v="Ceramic Mug Set"/>
    <n v="1"/>
    <n v="147.84"/>
    <n v="10"/>
    <x v="3"/>
    <x v="15"/>
    <x v="6"/>
    <x v="2"/>
    <x v="1"/>
    <x v="524"/>
    <n v="147.84"/>
    <n v="14.78"/>
    <x v="1867"/>
  </r>
  <r>
    <x v="2934"/>
    <s v="CUST01006"/>
    <x v="4"/>
    <s v="Yoga Mat"/>
    <n v="2"/>
    <n v="139.09"/>
    <n v="20"/>
    <x v="4"/>
    <x v="18"/>
    <x v="6"/>
    <x v="1"/>
    <x v="1"/>
    <x v="81"/>
    <n v="278.18"/>
    <n v="55.64"/>
    <x v="2560"/>
  </r>
  <r>
    <x v="2935"/>
    <s v="CUST00527"/>
    <x v="1"/>
    <s v="Storage Organizer"/>
    <n v="2"/>
    <n v="72.7"/>
    <n v="0"/>
    <x v="4"/>
    <x v="6"/>
    <x v="3"/>
    <x v="0"/>
    <x v="3"/>
    <x v="791"/>
    <n v="145.4"/>
    <n v="0"/>
    <x v="2561"/>
  </r>
  <r>
    <x v="2936"/>
    <s v="CUST01513"/>
    <x v="0"/>
    <s v="Fiction Novel"/>
    <n v="1"/>
    <n v="32.06"/>
    <n v="5"/>
    <x v="5"/>
    <x v="22"/>
    <x v="5"/>
    <x v="4"/>
    <x v="1"/>
    <x v="810"/>
    <n v="32.06"/>
    <n v="1.6"/>
    <x v="1563"/>
  </r>
  <r>
    <x v="2937"/>
    <s v="CUST00353"/>
    <x v="7"/>
    <s v="Olive Oil 1L"/>
    <n v="1"/>
    <n v="18.09"/>
    <n v="5"/>
    <x v="3"/>
    <x v="2"/>
    <x v="2"/>
    <x v="2"/>
    <x v="1"/>
    <x v="876"/>
    <n v="18.09"/>
    <n v="0.9"/>
    <x v="2562"/>
  </r>
  <r>
    <x v="2938"/>
    <s v="CUST02577"/>
    <x v="7"/>
    <s v="Basmati Rice 5kg"/>
    <n v="1"/>
    <n v="3.31"/>
    <n v="20"/>
    <x v="1"/>
    <x v="18"/>
    <x v="6"/>
    <x v="0"/>
    <x v="0"/>
    <x v="701"/>
    <n v="3.31"/>
    <n v="0.66"/>
    <x v="2563"/>
  </r>
  <r>
    <x v="2939"/>
    <s v="CUST00022"/>
    <x v="3"/>
    <s v="Running Shoes"/>
    <n v="2"/>
    <n v="14.78"/>
    <n v="20"/>
    <x v="5"/>
    <x v="18"/>
    <x v="6"/>
    <x v="1"/>
    <x v="1"/>
    <x v="105"/>
    <n v="29.56"/>
    <n v="5.91"/>
    <x v="2564"/>
  </r>
  <r>
    <x v="2940"/>
    <s v="CUST00823"/>
    <x v="4"/>
    <s v="Dumbbell Set"/>
    <n v="1"/>
    <n v="140.46"/>
    <n v="15"/>
    <x v="4"/>
    <x v="1"/>
    <x v="1"/>
    <x v="0"/>
    <x v="1"/>
    <x v="645"/>
    <n v="140.46"/>
    <n v="21.07"/>
    <x v="2565"/>
  </r>
  <r>
    <x v="2941"/>
    <s v="CUST01608"/>
    <x v="1"/>
    <s v="Storage Organizer"/>
    <n v="1"/>
    <n v="67.510000000000005"/>
    <n v="0"/>
    <x v="3"/>
    <x v="8"/>
    <x v="2"/>
    <x v="4"/>
    <x v="1"/>
    <x v="277"/>
    <n v="67.510000000000005"/>
    <n v="0"/>
    <x v="2566"/>
  </r>
  <r>
    <x v="2942"/>
    <s v="CUST02607"/>
    <x v="5"/>
    <s v="Puzzle 1000pc"/>
    <n v="1"/>
    <n v="81.069999999999993"/>
    <n v="0"/>
    <x v="4"/>
    <x v="0"/>
    <x v="0"/>
    <x v="0"/>
    <x v="0"/>
    <x v="553"/>
    <n v="81.069999999999993"/>
    <n v="0"/>
    <x v="2567"/>
  </r>
  <r>
    <x v="2943"/>
    <s v="CUST03143"/>
    <x v="0"/>
    <s v="Self-Help Book"/>
    <n v="1"/>
    <n v="33.72"/>
    <n v="15"/>
    <x v="0"/>
    <x v="6"/>
    <x v="3"/>
    <x v="0"/>
    <x v="3"/>
    <x v="336"/>
    <n v="33.72"/>
    <n v="5.0599999999999996"/>
    <x v="2568"/>
  </r>
  <r>
    <x v="2944"/>
    <s v="CUST00737"/>
    <x v="1"/>
    <s v="Air Fryer"/>
    <n v="1"/>
    <n v="59.25"/>
    <n v="5"/>
    <x v="5"/>
    <x v="12"/>
    <x v="3"/>
    <x v="3"/>
    <x v="1"/>
    <x v="851"/>
    <n v="59.25"/>
    <n v="2.96"/>
    <x v="449"/>
  </r>
  <r>
    <x v="2945"/>
    <s v="CUST02751"/>
    <x v="2"/>
    <s v="Perfume"/>
    <n v="2"/>
    <n v="43.41"/>
    <n v="10"/>
    <x v="2"/>
    <x v="5"/>
    <x v="3"/>
    <x v="1"/>
    <x v="1"/>
    <x v="877"/>
    <n v="86.82"/>
    <n v="8.68"/>
    <x v="2569"/>
  </r>
  <r>
    <x v="2946"/>
    <s v="CUST02778"/>
    <x v="7"/>
    <s v="Basmati Rice 5kg"/>
    <n v="1"/>
    <n v="12.36"/>
    <n v="0"/>
    <x v="5"/>
    <x v="7"/>
    <x v="4"/>
    <x v="4"/>
    <x v="1"/>
    <x v="578"/>
    <n v="12.36"/>
    <n v="0"/>
    <x v="2442"/>
  </r>
  <r>
    <x v="2947"/>
    <s v="CUST01566"/>
    <x v="2"/>
    <s v="Shampoo"/>
    <n v="1"/>
    <n v="43.18"/>
    <n v="5"/>
    <x v="2"/>
    <x v="3"/>
    <x v="0"/>
    <x v="0"/>
    <x v="0"/>
    <x v="771"/>
    <n v="43.18"/>
    <n v="2.16"/>
    <x v="2259"/>
  </r>
  <r>
    <x v="2948"/>
    <s v="CUST00019"/>
    <x v="0"/>
    <s v="Fiction Novel"/>
    <n v="1"/>
    <n v="27.76"/>
    <m/>
    <x v="4"/>
    <x v="0"/>
    <x v="0"/>
    <x v="1"/>
    <x v="1"/>
    <x v="821"/>
    <n v="27.76"/>
    <m/>
    <x v="4"/>
  </r>
  <r>
    <x v="2949"/>
    <s v="CUST03207"/>
    <x v="2"/>
    <s v="Sunscreen SPF50"/>
    <n v="3"/>
    <n v="11.5"/>
    <m/>
    <x v="5"/>
    <x v="21"/>
    <x v="1"/>
    <x v="2"/>
    <x v="1"/>
    <x v="367"/>
    <n v="34.5"/>
    <m/>
    <x v="4"/>
  </r>
  <r>
    <x v="2950"/>
    <s v="CUST02614"/>
    <x v="2"/>
    <s v="Face Moisturizer"/>
    <n v="5"/>
    <n v="12"/>
    <n v="5"/>
    <x v="3"/>
    <x v="22"/>
    <x v="5"/>
    <x v="2"/>
    <x v="1"/>
    <x v="567"/>
    <n v="60"/>
    <n v="3"/>
    <x v="1665"/>
  </r>
  <r>
    <x v="2951"/>
    <s v="CUST01409"/>
    <x v="0"/>
    <s v="Kids Storybook"/>
    <n v="2"/>
    <n v="39.18"/>
    <n v="0"/>
    <x v="5"/>
    <x v="8"/>
    <x v="2"/>
    <x v="2"/>
    <x v="1"/>
    <x v="587"/>
    <n v="78.36"/>
    <n v="0"/>
    <x v="2256"/>
  </r>
  <r>
    <x v="2952"/>
    <s v="CUST02524"/>
    <x v="2"/>
    <s v="Shampoo"/>
    <n v="1"/>
    <n v="31.99"/>
    <n v="0"/>
    <x v="5"/>
    <x v="7"/>
    <x v="4"/>
    <x v="4"/>
    <x v="1"/>
    <x v="711"/>
    <n v="31.99"/>
    <n v="0"/>
    <x v="2570"/>
  </r>
  <r>
    <x v="2953"/>
    <s v="CUST01201"/>
    <x v="5"/>
    <s v="Action Figure"/>
    <n v="3"/>
    <n v="86.51"/>
    <n v="5"/>
    <x v="1"/>
    <x v="6"/>
    <x v="3"/>
    <x v="0"/>
    <x v="0"/>
    <x v="716"/>
    <n v="259.52999999999997"/>
    <n v="12.98"/>
    <x v="2571"/>
  </r>
  <r>
    <x v="2954"/>
    <s v="CUST03007"/>
    <x v="2"/>
    <s v="Lipstick"/>
    <n v="3"/>
    <n v="42.76"/>
    <n v="15"/>
    <x v="2"/>
    <x v="21"/>
    <x v="1"/>
    <x v="0"/>
    <x v="4"/>
    <x v="519"/>
    <n v="128.28"/>
    <n v="19.239999999999998"/>
    <x v="2572"/>
  </r>
  <r>
    <x v="2955"/>
    <s v="CUST02965"/>
    <x v="7"/>
    <s v="Almonds 500g"/>
    <n v="4"/>
    <n v="14.22"/>
    <n v="5"/>
    <x v="3"/>
    <x v="18"/>
    <x v="6"/>
    <x v="0"/>
    <x v="3"/>
    <x v="317"/>
    <n v="56.88"/>
    <n v="2.84"/>
    <x v="2573"/>
  </r>
  <r>
    <x v="2956"/>
    <s v="CUST00985"/>
    <x v="0"/>
    <s v="Cookbook"/>
    <n v="3"/>
    <n v="32.28"/>
    <n v="15"/>
    <x v="0"/>
    <x v="17"/>
    <x v="5"/>
    <x v="4"/>
    <x v="1"/>
    <x v="777"/>
    <n v="96.84"/>
    <n v="14.53"/>
    <x v="2574"/>
  </r>
  <r>
    <x v="2957"/>
    <s v="CUST00533"/>
    <x v="7"/>
    <s v="Green Tea Pack"/>
    <n v="1"/>
    <n v="11.51"/>
    <n v="5"/>
    <x v="1"/>
    <x v="7"/>
    <x v="4"/>
    <x v="0"/>
    <x v="3"/>
    <x v="43"/>
    <n v="11.51"/>
    <n v="0.57999999999999996"/>
    <x v="2575"/>
  </r>
  <r>
    <x v="2958"/>
    <s v="CUST02562"/>
    <x v="7"/>
    <s v="Basmati Rice 5kg"/>
    <n v="1"/>
    <n v="21.94"/>
    <n v="5"/>
    <x v="0"/>
    <x v="6"/>
    <x v="3"/>
    <x v="0"/>
    <x v="3"/>
    <x v="773"/>
    <n v="21.94"/>
    <n v="1.1000000000000001"/>
    <x v="1699"/>
  </r>
  <r>
    <x v="2959"/>
    <s v="CUST01653"/>
    <x v="4"/>
    <s v="Yoga Mat"/>
    <n v="2"/>
    <n v="136.33000000000001"/>
    <n v="15"/>
    <x v="2"/>
    <x v="3"/>
    <x v="0"/>
    <x v="2"/>
    <x v="1"/>
    <x v="442"/>
    <n v="272.66000000000003"/>
    <n v="40.9"/>
    <x v="2576"/>
  </r>
  <r>
    <x v="2960"/>
    <s v="CUST00478"/>
    <x v="6"/>
    <s v="Gaming Mouse"/>
    <n v="1"/>
    <n v="238.72"/>
    <n v="10"/>
    <x v="2"/>
    <x v="5"/>
    <x v="3"/>
    <x v="3"/>
    <x v="1"/>
    <x v="878"/>
    <n v="238.72"/>
    <n v="23.87"/>
    <x v="2577"/>
  </r>
  <r>
    <x v="2961"/>
    <s v="CUST00672"/>
    <x v="7"/>
    <s v="Almonds 500g"/>
    <n v="2"/>
    <n v="15.05"/>
    <n v="20"/>
    <x v="1"/>
    <x v="20"/>
    <x v="4"/>
    <x v="3"/>
    <x v="1"/>
    <x v="784"/>
    <n v="30.1"/>
    <n v="6.02"/>
    <x v="1790"/>
  </r>
  <r>
    <x v="2962"/>
    <s v="CUST00693"/>
    <x v="6"/>
    <s v="Gaming Mouse"/>
    <n v="2"/>
    <n v="219.38"/>
    <n v="15"/>
    <x v="2"/>
    <x v="14"/>
    <x v="5"/>
    <x v="0"/>
    <x v="1"/>
    <x v="498"/>
    <n v="438.76"/>
    <n v="65.81"/>
    <x v="2578"/>
  </r>
  <r>
    <x v="2963"/>
    <s v="CUST01527"/>
    <x v="5"/>
    <s v="Remote Control Car"/>
    <n v="1"/>
    <n v="68.73"/>
    <n v="5"/>
    <x v="0"/>
    <x v="1"/>
    <x v="1"/>
    <x v="4"/>
    <x v="1"/>
    <x v="288"/>
    <n v="68.73"/>
    <n v="3.44"/>
    <x v="2579"/>
  </r>
  <r>
    <x v="2964"/>
    <s v="CUST02760"/>
    <x v="5"/>
    <s v="Puzzle 1000pc"/>
    <n v="1"/>
    <n v="78.47"/>
    <n v="10"/>
    <x v="0"/>
    <x v="14"/>
    <x v="5"/>
    <x v="0"/>
    <x v="0"/>
    <x v="331"/>
    <n v="78.47"/>
    <n v="7.85"/>
    <x v="2580"/>
  </r>
  <r>
    <x v="2965"/>
    <s v="CUST00532"/>
    <x v="1"/>
    <s v="Non-Stick Pan"/>
    <n v="3"/>
    <n v="90.72"/>
    <n v="15"/>
    <x v="1"/>
    <x v="18"/>
    <x v="6"/>
    <x v="1"/>
    <x v="1"/>
    <x v="168"/>
    <n v="272.16000000000003"/>
    <n v="40.82"/>
    <x v="2581"/>
  </r>
  <r>
    <x v="2966"/>
    <s v="CUST02052"/>
    <x v="5"/>
    <s v="Puzzle 1000pc"/>
    <n v="2"/>
    <n v="47.17"/>
    <n v="5"/>
    <x v="0"/>
    <x v="0"/>
    <x v="0"/>
    <x v="1"/>
    <x v="1"/>
    <x v="855"/>
    <n v="94.34"/>
    <n v="4.72"/>
    <x v="2582"/>
  </r>
  <r>
    <x v="2967"/>
    <s v="CUST01246"/>
    <x v="7"/>
    <s v="Olive Oil 1L"/>
    <n v="3"/>
    <n v="12.17"/>
    <n v="0"/>
    <x v="0"/>
    <x v="7"/>
    <x v="4"/>
    <x v="0"/>
    <x v="3"/>
    <x v="323"/>
    <n v="36.51"/>
    <n v="0"/>
    <x v="1265"/>
  </r>
  <r>
    <x v="2968"/>
    <s v="CUST03480"/>
    <x v="3"/>
    <s v="Leather Wallet"/>
    <n v="1"/>
    <n v="21.61"/>
    <n v="0"/>
    <x v="3"/>
    <x v="17"/>
    <x v="5"/>
    <x v="2"/>
    <x v="1"/>
    <x v="876"/>
    <n v="21.61"/>
    <n v="0"/>
    <x v="1003"/>
  </r>
  <r>
    <x v="2969"/>
    <s v="CUST02173"/>
    <x v="3"/>
    <s v="Cotton T-Shirt"/>
    <n v="2"/>
    <n v="29.09"/>
    <n v="5"/>
    <x v="1"/>
    <x v="18"/>
    <x v="6"/>
    <x v="0"/>
    <x v="0"/>
    <x v="650"/>
    <n v="58.18"/>
    <n v="2.91"/>
    <x v="1448"/>
  </r>
  <r>
    <x v="2970"/>
    <s v="CUST03132"/>
    <x v="5"/>
    <s v="Remote Control Car"/>
    <n v="1"/>
    <n v="57.28"/>
    <n v="0"/>
    <x v="0"/>
    <x v="17"/>
    <x v="5"/>
    <x v="0"/>
    <x v="5"/>
    <x v="204"/>
    <n v="57.28"/>
    <n v="0"/>
    <x v="2583"/>
  </r>
  <r>
    <x v="2971"/>
    <s v="CUST03176"/>
    <x v="6"/>
    <s v="Webcam"/>
    <n v="1"/>
    <n v="128.30000000000001"/>
    <n v="5"/>
    <x v="1"/>
    <x v="12"/>
    <x v="3"/>
    <x v="1"/>
    <x v="1"/>
    <x v="291"/>
    <n v="128.30000000000001"/>
    <n v="6.42"/>
    <x v="2584"/>
  </r>
  <r>
    <x v="2972"/>
    <s v="CUST00150"/>
    <x v="4"/>
    <s v="Cricket Bat"/>
    <n v="3"/>
    <n v="148.29"/>
    <n v="0"/>
    <x v="0"/>
    <x v="9"/>
    <x v="0"/>
    <x v="4"/>
    <x v="1"/>
    <x v="650"/>
    <n v="444.87"/>
    <n v="0"/>
    <x v="2585"/>
  </r>
  <r>
    <x v="2973"/>
    <s v="CUST00589"/>
    <x v="6"/>
    <s v="Smartwatch"/>
    <n v="2"/>
    <n v="147.55000000000001"/>
    <n v="0"/>
    <x v="0"/>
    <x v="8"/>
    <x v="2"/>
    <x v="4"/>
    <x v="1"/>
    <x v="345"/>
    <n v="295.10000000000002"/>
    <n v="0"/>
    <x v="2586"/>
  </r>
  <r>
    <x v="2974"/>
    <s v="CUST02885"/>
    <x v="4"/>
    <s v="Dumbbell Set"/>
    <n v="3"/>
    <n v="52.56"/>
    <m/>
    <x v="4"/>
    <x v="11"/>
    <x v="5"/>
    <x v="0"/>
    <x v="3"/>
    <x v="212"/>
    <n v="157.68"/>
    <m/>
    <x v="4"/>
  </r>
  <r>
    <x v="2975"/>
    <s v="CUST01386"/>
    <x v="4"/>
    <s v="Yoga Mat"/>
    <n v="5"/>
    <n v="137.47999999999999"/>
    <n v="5"/>
    <x v="4"/>
    <x v="1"/>
    <x v="1"/>
    <x v="4"/>
    <x v="1"/>
    <x v="600"/>
    <n v="687.4"/>
    <n v="34.369999999999997"/>
    <x v="2587"/>
  </r>
  <r>
    <x v="2976"/>
    <s v="CUST03426"/>
    <x v="0"/>
    <s v="Fiction Novel"/>
    <n v="1"/>
    <n v="28"/>
    <n v="5"/>
    <x v="1"/>
    <x v="12"/>
    <x v="3"/>
    <x v="0"/>
    <x v="3"/>
    <x v="765"/>
    <n v="28"/>
    <n v="1.4"/>
    <x v="2588"/>
  </r>
  <r>
    <x v="2977"/>
    <s v="CUST00837"/>
    <x v="3"/>
    <s v="Running Shoes"/>
    <n v="4"/>
    <n v="36.26"/>
    <n v="0"/>
    <x v="1"/>
    <x v="16"/>
    <x v="4"/>
    <x v="2"/>
    <x v="1"/>
    <x v="182"/>
    <n v="145.04"/>
    <n v="0"/>
    <x v="63"/>
  </r>
  <r>
    <x v="2978"/>
    <s v="CUST01009"/>
    <x v="4"/>
    <s v="Dumbbell Set"/>
    <n v="1"/>
    <n v="49.45"/>
    <n v="0"/>
    <x v="5"/>
    <x v="22"/>
    <x v="5"/>
    <x v="0"/>
    <x v="2"/>
    <x v="46"/>
    <n v="49.45"/>
    <n v="0"/>
    <x v="2589"/>
  </r>
  <r>
    <x v="2979"/>
    <s v="CUST02448"/>
    <x v="3"/>
    <s v="Hoodie"/>
    <n v="4"/>
    <n v="115.41"/>
    <n v="0"/>
    <x v="3"/>
    <x v="16"/>
    <x v="4"/>
    <x v="4"/>
    <x v="1"/>
    <x v="250"/>
    <n v="461.64"/>
    <n v="0"/>
    <x v="2590"/>
  </r>
  <r>
    <x v="2980"/>
    <s v="CUST00711"/>
    <x v="6"/>
    <s v="Power Bank"/>
    <n v="3"/>
    <n v="228.46"/>
    <n v="10"/>
    <x v="4"/>
    <x v="8"/>
    <x v="2"/>
    <x v="0"/>
    <x v="0"/>
    <x v="317"/>
    <n v="685.38"/>
    <n v="68.540000000000006"/>
    <x v="2591"/>
  </r>
  <r>
    <x v="2981"/>
    <s v="CUST01541"/>
    <x v="2"/>
    <s v="Hair Dryer"/>
    <n v="3"/>
    <n v="58.54"/>
    <n v="10"/>
    <x v="0"/>
    <x v="22"/>
    <x v="5"/>
    <x v="1"/>
    <x v="1"/>
    <x v="578"/>
    <n v="175.62"/>
    <n v="17.559999999999999"/>
    <x v="2592"/>
  </r>
  <r>
    <x v="2982"/>
    <s v="CUST00299"/>
    <x v="7"/>
    <s v="Almonds 500g"/>
    <n v="1"/>
    <n v="19.829999999999998"/>
    <n v="0"/>
    <x v="3"/>
    <x v="20"/>
    <x v="4"/>
    <x v="0"/>
    <x v="3"/>
    <x v="541"/>
    <n v="19.829999999999998"/>
    <n v="0"/>
    <x v="2593"/>
  </r>
  <r>
    <x v="2983"/>
    <s v="CUST00058"/>
    <x v="4"/>
    <s v="Yoga Mat"/>
    <n v="2"/>
    <n v="67.08"/>
    <n v="5"/>
    <x v="0"/>
    <x v="3"/>
    <x v="0"/>
    <x v="0"/>
    <x v="0"/>
    <x v="431"/>
    <n v="134.16"/>
    <n v="6.71"/>
    <x v="2594"/>
  </r>
  <r>
    <x v="2984"/>
    <s v="CUST00708"/>
    <x v="3"/>
    <s v="Hoodie"/>
    <n v="1"/>
    <n v="51.89"/>
    <n v="15"/>
    <x v="2"/>
    <x v="8"/>
    <x v="2"/>
    <x v="0"/>
    <x v="1"/>
    <x v="508"/>
    <n v="51.89"/>
    <n v="7.78"/>
    <x v="2595"/>
  </r>
  <r>
    <x v="2985"/>
    <s v="CUST03336"/>
    <x v="2"/>
    <s v="Perfume"/>
    <n v="3"/>
    <n v="5.31"/>
    <n v="0"/>
    <x v="3"/>
    <x v="15"/>
    <x v="6"/>
    <x v="0"/>
    <x v="2"/>
    <x v="579"/>
    <n v="15.93"/>
    <n v="0"/>
    <x v="2596"/>
  </r>
  <r>
    <x v="2986"/>
    <s v="CUST02120"/>
    <x v="4"/>
    <s v="Cycling Helmet"/>
    <n v="2"/>
    <n v="13.25"/>
    <n v="10"/>
    <x v="3"/>
    <x v="15"/>
    <x v="6"/>
    <x v="0"/>
    <x v="2"/>
    <x v="151"/>
    <n v="26.5"/>
    <n v="2.65"/>
    <x v="2597"/>
  </r>
  <r>
    <x v="2987"/>
    <s v="CUST01626"/>
    <x v="5"/>
    <s v="Action Figure"/>
    <n v="2"/>
    <n v="71.959999999999994"/>
    <n v="0"/>
    <x v="5"/>
    <x v="12"/>
    <x v="3"/>
    <x v="2"/>
    <x v="1"/>
    <x v="61"/>
    <n v="143.91999999999999"/>
    <n v="0"/>
    <x v="2598"/>
  </r>
  <r>
    <x v="2988"/>
    <s v="CUST01669"/>
    <x v="2"/>
    <s v="Face Moisturizer"/>
    <n v="4"/>
    <n v="25.34"/>
    <n v="20"/>
    <x v="4"/>
    <x v="13"/>
    <x v="4"/>
    <x v="0"/>
    <x v="0"/>
    <x v="103"/>
    <n v="101.36"/>
    <n v="20.27"/>
    <x v="2599"/>
  </r>
  <r>
    <x v="2989"/>
    <s v="CUST01550"/>
    <x v="2"/>
    <s v="Hair Dryer"/>
    <n v="3"/>
    <n v="51.6"/>
    <n v="15"/>
    <x v="4"/>
    <x v="0"/>
    <x v="0"/>
    <x v="0"/>
    <x v="3"/>
    <x v="639"/>
    <n v="154.80000000000001"/>
    <n v="23.22"/>
    <x v="2600"/>
  </r>
  <r>
    <x v="2990"/>
    <s v="CUST01630"/>
    <x v="7"/>
    <s v="Almonds 500g"/>
    <n v="1"/>
    <n v="15.23"/>
    <n v="10"/>
    <x v="2"/>
    <x v="8"/>
    <x v="2"/>
    <x v="0"/>
    <x v="3"/>
    <x v="689"/>
    <n v="15.23"/>
    <n v="1.52"/>
    <x v="2601"/>
  </r>
  <r>
    <x v="2991"/>
    <s v="CUST03263"/>
    <x v="3"/>
    <s v="Leather Wallet"/>
    <n v="4"/>
    <n v="107.06"/>
    <n v="20"/>
    <x v="3"/>
    <x v="20"/>
    <x v="1"/>
    <x v="0"/>
    <x v="0"/>
    <x v="205"/>
    <n v="428.24"/>
    <n v="85.65"/>
    <x v="2602"/>
  </r>
  <r>
    <x v="2992"/>
    <s v="CUST01377"/>
    <x v="3"/>
    <s v="Cotton T-Shirt"/>
    <n v="2"/>
    <n v="78.430000000000007"/>
    <n v="0"/>
    <x v="2"/>
    <x v="13"/>
    <x v="4"/>
    <x v="0"/>
    <x v="4"/>
    <x v="879"/>
    <n v="156.86000000000001"/>
    <n v="0"/>
    <x v="2603"/>
  </r>
  <r>
    <x v="2993"/>
    <s v="CUST01063"/>
    <x v="7"/>
    <s v="Olive Oil 1L"/>
    <n v="1"/>
    <n v="15.5"/>
    <n v="5"/>
    <x v="5"/>
    <x v="4"/>
    <x v="1"/>
    <x v="2"/>
    <x v="1"/>
    <x v="859"/>
    <n v="15.5"/>
    <n v="0.78"/>
    <x v="145"/>
  </r>
  <r>
    <x v="2994"/>
    <s v="CUST01122"/>
    <x v="6"/>
    <s v="Laptop Stand"/>
    <n v="4"/>
    <n v="133.30000000000001"/>
    <n v="0"/>
    <x v="5"/>
    <x v="22"/>
    <x v="5"/>
    <x v="0"/>
    <x v="0"/>
    <x v="206"/>
    <n v="533.20000000000005"/>
    <n v="0"/>
    <x v="2604"/>
  </r>
  <r>
    <x v="2995"/>
    <s v="CUST01050"/>
    <x v="5"/>
    <s v="Action Figure"/>
    <n v="1"/>
    <n v="53.98"/>
    <n v="10"/>
    <x v="2"/>
    <x v="16"/>
    <x v="4"/>
    <x v="1"/>
    <x v="1"/>
    <x v="616"/>
    <n v="53.98"/>
    <n v="5.4"/>
    <x v="1603"/>
  </r>
  <r>
    <x v="2996"/>
    <s v="CUST01561"/>
    <x v="4"/>
    <s v="Football"/>
    <n v="3"/>
    <n v="103.61"/>
    <n v="15"/>
    <x v="4"/>
    <x v="15"/>
    <x v="6"/>
    <x v="1"/>
    <x v="1"/>
    <x v="356"/>
    <n v="310.83"/>
    <n v="46.62"/>
    <x v="2605"/>
  </r>
  <r>
    <x v="2997"/>
    <s v="CUST01443"/>
    <x v="4"/>
    <s v="Yoga Mat"/>
    <n v="3"/>
    <n v="98.87"/>
    <n v="0"/>
    <x v="5"/>
    <x v="14"/>
    <x v="5"/>
    <x v="0"/>
    <x v="0"/>
    <x v="768"/>
    <n v="296.61"/>
    <n v="0"/>
    <x v="2606"/>
  </r>
  <r>
    <x v="2998"/>
    <s v="CUST01864"/>
    <x v="6"/>
    <s v="Power Bank"/>
    <n v="1"/>
    <n v="99.59"/>
    <n v="0"/>
    <x v="3"/>
    <x v="4"/>
    <x v="1"/>
    <x v="0"/>
    <x v="0"/>
    <x v="419"/>
    <n v="99.59"/>
    <n v="0"/>
    <x v="2607"/>
  </r>
  <r>
    <x v="2999"/>
    <s v="CUST00479"/>
    <x v="6"/>
    <s v="Wireless Earbuds"/>
    <n v="1"/>
    <n v="111.85"/>
    <n v="10"/>
    <x v="4"/>
    <x v="13"/>
    <x v="4"/>
    <x v="0"/>
    <x v="0"/>
    <x v="450"/>
    <n v="111.85"/>
    <n v="11.18"/>
    <x v="2608"/>
  </r>
  <r>
    <x v="3000"/>
    <s v="CUST01556"/>
    <x v="1"/>
    <s v="Air Fryer"/>
    <n v="4"/>
    <n v="35.46"/>
    <n v="10"/>
    <x v="4"/>
    <x v="15"/>
    <x v="6"/>
    <x v="2"/>
    <x v="1"/>
    <x v="627"/>
    <n v="141.84"/>
    <n v="14.18"/>
    <x v="2609"/>
  </r>
  <r>
    <x v="3001"/>
    <s v="CUST01348"/>
    <x v="5"/>
    <s v="Puzzle 1000pc"/>
    <n v="1"/>
    <n v="35.409999999999997"/>
    <n v="0"/>
    <x v="2"/>
    <x v="1"/>
    <x v="1"/>
    <x v="0"/>
    <x v="0"/>
    <x v="115"/>
    <n v="35.409999999999997"/>
    <n v="0"/>
    <x v="2610"/>
  </r>
  <r>
    <x v="3002"/>
    <s v="CUST02269"/>
    <x v="1"/>
    <s v="Ceramic Mug Set"/>
    <n v="1"/>
    <n v="94.94"/>
    <n v="15"/>
    <x v="1"/>
    <x v="17"/>
    <x v="5"/>
    <x v="3"/>
    <x v="1"/>
    <x v="326"/>
    <n v="94.94"/>
    <n v="14.24"/>
    <x v="2611"/>
  </r>
  <r>
    <x v="3003"/>
    <s v="CUST01672"/>
    <x v="3"/>
    <s v="Running Shoes"/>
    <n v="2"/>
    <n v="84"/>
    <n v="0"/>
    <x v="4"/>
    <x v="0"/>
    <x v="0"/>
    <x v="0"/>
    <x v="0"/>
    <x v="849"/>
    <n v="168"/>
    <n v="0"/>
    <x v="2612"/>
  </r>
  <r>
    <x v="3004"/>
    <s v="CUST02778"/>
    <x v="1"/>
    <s v="Ceramic Mug Set"/>
    <n v="4"/>
    <n v="47"/>
    <n v="0"/>
    <x v="0"/>
    <x v="20"/>
    <x v="5"/>
    <x v="3"/>
    <x v="1"/>
    <x v="83"/>
    <n v="188"/>
    <n v="0"/>
    <x v="2613"/>
  </r>
  <r>
    <x v="3005"/>
    <s v="CUST00179"/>
    <x v="0"/>
    <s v="Fiction Novel"/>
    <n v="3"/>
    <n v="28.74"/>
    <n v="5"/>
    <x v="1"/>
    <x v="20"/>
    <x v="2"/>
    <x v="1"/>
    <x v="1"/>
    <x v="694"/>
    <n v="86.22"/>
    <n v="4.3099999999999996"/>
    <x v="2614"/>
  </r>
  <r>
    <x v="3006"/>
    <s v="CUST03457"/>
    <x v="6"/>
    <s v="Bluetooth Speaker"/>
    <n v="1"/>
    <n v="88.54"/>
    <n v="5"/>
    <x v="4"/>
    <x v="21"/>
    <x v="1"/>
    <x v="0"/>
    <x v="2"/>
    <x v="274"/>
    <n v="88.54"/>
    <n v="4.43"/>
    <x v="2615"/>
  </r>
  <r>
    <x v="3007"/>
    <s v="CUST02096"/>
    <x v="4"/>
    <s v="Cricket Bat"/>
    <n v="1"/>
    <n v="67.34"/>
    <n v="0"/>
    <x v="0"/>
    <x v="9"/>
    <x v="0"/>
    <x v="0"/>
    <x v="2"/>
    <x v="428"/>
    <n v="67.34"/>
    <n v="0"/>
    <x v="2616"/>
  </r>
  <r>
    <x v="3008"/>
    <s v="CUST02644"/>
    <x v="5"/>
    <s v="Remote Control Car"/>
    <n v="5"/>
    <n v="80.8"/>
    <n v="0"/>
    <x v="1"/>
    <x v="0"/>
    <x v="0"/>
    <x v="1"/>
    <x v="1"/>
    <x v="261"/>
    <n v="404"/>
    <n v="0"/>
    <x v="2617"/>
  </r>
  <r>
    <x v="3009"/>
    <s v="CUST01651"/>
    <x v="5"/>
    <s v="Puzzle 1000pc"/>
    <n v="2"/>
    <n v="83.09"/>
    <n v="0"/>
    <x v="3"/>
    <x v="5"/>
    <x v="3"/>
    <x v="0"/>
    <x v="0"/>
    <x v="270"/>
    <n v="166.18"/>
    <n v="0"/>
    <x v="2618"/>
  </r>
  <r>
    <x v="3010"/>
    <s v="CUST01221"/>
    <x v="1"/>
    <s v="Vacuum Cleaner"/>
    <n v="2"/>
    <n v="152.38"/>
    <n v="0"/>
    <x v="0"/>
    <x v="12"/>
    <x v="3"/>
    <x v="1"/>
    <x v="1"/>
    <x v="137"/>
    <n v="304.76"/>
    <n v="0"/>
    <x v="2619"/>
  </r>
  <r>
    <x v="3011"/>
    <s v="CUST02947"/>
    <x v="5"/>
    <s v="Action Figure"/>
    <n v="4"/>
    <n v="40.18"/>
    <m/>
    <x v="1"/>
    <x v="12"/>
    <x v="3"/>
    <x v="0"/>
    <x v="3"/>
    <x v="880"/>
    <n v="160.72"/>
    <m/>
    <x v="4"/>
  </r>
  <r>
    <x v="3012"/>
    <s v="CUST00913"/>
    <x v="0"/>
    <s v="Self-Help Book"/>
    <n v="5"/>
    <n v="24.53"/>
    <n v="5"/>
    <x v="3"/>
    <x v="0"/>
    <x v="0"/>
    <x v="0"/>
    <x v="4"/>
    <x v="795"/>
    <n v="122.65"/>
    <n v="6.13"/>
    <x v="2620"/>
  </r>
  <r>
    <x v="3013"/>
    <s v="CUST00689"/>
    <x v="5"/>
    <s v="Building Blocks Set"/>
    <n v="1"/>
    <n v="78.599999999999994"/>
    <n v="0"/>
    <x v="5"/>
    <x v="11"/>
    <x v="5"/>
    <x v="3"/>
    <x v="1"/>
    <x v="54"/>
    <n v="78.599999999999994"/>
    <n v="0"/>
    <x v="2621"/>
  </r>
  <r>
    <x v="3014"/>
    <s v="CUST02075"/>
    <x v="2"/>
    <s v="Sunscreen SPF50"/>
    <n v="2"/>
    <n v="40.01"/>
    <n v="0"/>
    <x v="2"/>
    <x v="3"/>
    <x v="0"/>
    <x v="0"/>
    <x v="3"/>
    <x v="355"/>
    <n v="80.02"/>
    <n v="0"/>
    <x v="2622"/>
  </r>
  <r>
    <x v="3015"/>
    <s v="CUST01697"/>
    <x v="5"/>
    <s v="Action Figure"/>
    <n v="1"/>
    <n v="89.61"/>
    <n v="15"/>
    <x v="0"/>
    <x v="16"/>
    <x v="4"/>
    <x v="0"/>
    <x v="0"/>
    <x v="54"/>
    <n v="89.61"/>
    <n v="13.44"/>
    <x v="2623"/>
  </r>
  <r>
    <x v="3016"/>
    <s v="CUST02830"/>
    <x v="1"/>
    <s v="LED Desk Lamp"/>
    <n v="2"/>
    <n v="172.28"/>
    <n v="0"/>
    <x v="2"/>
    <x v="2"/>
    <x v="2"/>
    <x v="2"/>
    <x v="1"/>
    <x v="659"/>
    <n v="344.56"/>
    <n v="0"/>
    <x v="2624"/>
  </r>
  <r>
    <x v="3017"/>
    <s v="CUST01784"/>
    <x v="6"/>
    <s v="Gaming Mouse"/>
    <n v="3"/>
    <n v="247.32"/>
    <n v="5"/>
    <x v="2"/>
    <x v="17"/>
    <x v="5"/>
    <x v="0"/>
    <x v="1"/>
    <x v="234"/>
    <n v="741.96"/>
    <n v="37.1"/>
    <x v="2625"/>
  </r>
  <r>
    <x v="3018"/>
    <s v="CUST01175"/>
    <x v="5"/>
    <s v="Puzzle 1000pc"/>
    <n v="1"/>
    <n v="19.489999999999998"/>
    <n v="0"/>
    <x v="1"/>
    <x v="3"/>
    <x v="0"/>
    <x v="0"/>
    <x v="0"/>
    <x v="259"/>
    <n v="19.489999999999998"/>
    <n v="0"/>
    <x v="2626"/>
  </r>
  <r>
    <x v="3019"/>
    <s v="CUST03010"/>
    <x v="0"/>
    <s v="Fiction Novel"/>
    <n v="3"/>
    <n v="24.48"/>
    <n v="5"/>
    <x v="1"/>
    <x v="15"/>
    <x v="6"/>
    <x v="1"/>
    <x v="1"/>
    <x v="342"/>
    <n v="73.44"/>
    <n v="3.67"/>
    <x v="2627"/>
  </r>
  <r>
    <x v="3020"/>
    <s v="CUST03394"/>
    <x v="1"/>
    <s v="Blender"/>
    <n v="3"/>
    <n v="161.44"/>
    <n v="10"/>
    <x v="1"/>
    <x v="20"/>
    <x v="6"/>
    <x v="0"/>
    <x v="4"/>
    <x v="338"/>
    <n v="484.32"/>
    <n v="48.43"/>
    <x v="2628"/>
  </r>
  <r>
    <x v="3021"/>
    <s v="CUST02347"/>
    <x v="1"/>
    <s v="Non-Stick Pan"/>
    <n v="4"/>
    <n v="77.33"/>
    <n v="5"/>
    <x v="3"/>
    <x v="10"/>
    <x v="3"/>
    <x v="0"/>
    <x v="3"/>
    <x v="392"/>
    <n v="309.32"/>
    <n v="15.47"/>
    <x v="2629"/>
  </r>
  <r>
    <x v="3022"/>
    <s v="CUST03226"/>
    <x v="6"/>
    <s v="Smartwatch"/>
    <n v="2"/>
    <n v="180.52"/>
    <n v="10"/>
    <x v="2"/>
    <x v="18"/>
    <x v="6"/>
    <x v="0"/>
    <x v="4"/>
    <x v="746"/>
    <n v="361.04"/>
    <n v="36.1"/>
    <x v="2630"/>
  </r>
  <r>
    <x v="3023"/>
    <s v="CUST01287"/>
    <x v="5"/>
    <s v="Puzzle 1000pc"/>
    <n v="2"/>
    <n v="23.09"/>
    <n v="0"/>
    <x v="3"/>
    <x v="0"/>
    <x v="0"/>
    <x v="2"/>
    <x v="1"/>
    <x v="739"/>
    <n v="46.18"/>
    <n v="0"/>
    <x v="2631"/>
  </r>
  <r>
    <x v="3024"/>
    <s v="CUST02344"/>
    <x v="0"/>
    <s v="Cookbook"/>
    <n v="1"/>
    <n v="22.19"/>
    <n v="0"/>
    <x v="5"/>
    <x v="13"/>
    <x v="4"/>
    <x v="2"/>
    <x v="1"/>
    <x v="191"/>
    <n v="22.19"/>
    <n v="0"/>
    <x v="2632"/>
  </r>
  <r>
    <x v="3025"/>
    <s v="CUST01821"/>
    <x v="5"/>
    <s v="Puzzle 1000pc"/>
    <n v="1"/>
    <n v="18.07"/>
    <n v="15"/>
    <x v="2"/>
    <x v="18"/>
    <x v="6"/>
    <x v="2"/>
    <x v="1"/>
    <x v="56"/>
    <n v="18.07"/>
    <n v="2.71"/>
    <x v="2633"/>
  </r>
  <r>
    <x v="3026"/>
    <s v="CUST01737"/>
    <x v="7"/>
    <s v="Almonds 500g"/>
    <n v="1"/>
    <n v="24.28"/>
    <n v="0"/>
    <x v="3"/>
    <x v="2"/>
    <x v="2"/>
    <x v="0"/>
    <x v="3"/>
    <x v="469"/>
    <n v="24.28"/>
    <n v="0"/>
    <x v="2634"/>
  </r>
  <r>
    <x v="3027"/>
    <s v="CUST00367"/>
    <x v="4"/>
    <s v="Cycling Helmet"/>
    <n v="1"/>
    <n v="104.32"/>
    <n v="15"/>
    <x v="3"/>
    <x v="0"/>
    <x v="0"/>
    <x v="3"/>
    <x v="1"/>
    <x v="881"/>
    <n v="104.32"/>
    <n v="15.65"/>
    <x v="2635"/>
  </r>
  <r>
    <x v="3028"/>
    <s v="CUST02514"/>
    <x v="2"/>
    <s v="Shampoo"/>
    <n v="3"/>
    <n v="6.42"/>
    <n v="0"/>
    <x v="3"/>
    <x v="20"/>
    <x v="4"/>
    <x v="1"/>
    <x v="1"/>
    <x v="321"/>
    <n v="19.260000000000002"/>
    <n v="0"/>
    <x v="2636"/>
  </r>
  <r>
    <x v="3029"/>
    <s v="CUST01598"/>
    <x v="3"/>
    <s v="Denim Jacket"/>
    <n v="3"/>
    <n v="92.35"/>
    <n v="0"/>
    <x v="1"/>
    <x v="18"/>
    <x v="6"/>
    <x v="0"/>
    <x v="0"/>
    <x v="825"/>
    <n v="277.05"/>
    <n v="0"/>
    <x v="2637"/>
  </r>
  <r>
    <x v="3030"/>
    <s v="CUST03424"/>
    <x v="0"/>
    <s v="Self-Help Book"/>
    <n v="3"/>
    <n v="19.72"/>
    <n v="5"/>
    <x v="4"/>
    <x v="1"/>
    <x v="1"/>
    <x v="1"/>
    <x v="1"/>
    <x v="603"/>
    <n v="59.16"/>
    <n v="2.96"/>
    <x v="2638"/>
  </r>
  <r>
    <x v="3031"/>
    <s v="CUST02293"/>
    <x v="7"/>
    <s v="Almonds 500g"/>
    <n v="5"/>
    <n v="26.75"/>
    <n v="0"/>
    <x v="2"/>
    <x v="16"/>
    <x v="4"/>
    <x v="0"/>
    <x v="2"/>
    <x v="387"/>
    <n v="133.75"/>
    <n v="0"/>
    <x v="2639"/>
  </r>
  <r>
    <x v="3032"/>
    <s v="CUST02956"/>
    <x v="5"/>
    <s v="Action Figure"/>
    <n v="1"/>
    <n v="52.59"/>
    <n v="5"/>
    <x v="3"/>
    <x v="10"/>
    <x v="3"/>
    <x v="0"/>
    <x v="5"/>
    <x v="729"/>
    <n v="52.59"/>
    <n v="2.63"/>
    <x v="2640"/>
  </r>
  <r>
    <x v="3033"/>
    <s v="CUST00252"/>
    <x v="3"/>
    <s v="Sunglasses"/>
    <n v="2"/>
    <n v="52.75"/>
    <n v="10"/>
    <x v="2"/>
    <x v="1"/>
    <x v="1"/>
    <x v="0"/>
    <x v="2"/>
    <x v="490"/>
    <n v="105.5"/>
    <n v="10.55"/>
    <x v="2641"/>
  </r>
  <r>
    <x v="3034"/>
    <s v="CUST02501"/>
    <x v="1"/>
    <s v="Ceramic Mug Set"/>
    <n v="1"/>
    <n v="163.31"/>
    <n v="0"/>
    <x v="0"/>
    <x v="1"/>
    <x v="1"/>
    <x v="0"/>
    <x v="3"/>
    <x v="744"/>
    <n v="163.31"/>
    <n v="0"/>
    <x v="2642"/>
  </r>
  <r>
    <x v="3035"/>
    <s v="CUST03339"/>
    <x v="4"/>
    <s v="Dumbbell Set"/>
    <n v="4"/>
    <n v="118.25"/>
    <n v="15"/>
    <x v="5"/>
    <x v="14"/>
    <x v="5"/>
    <x v="0"/>
    <x v="2"/>
    <x v="817"/>
    <n v="473"/>
    <n v="70.95"/>
    <x v="2643"/>
  </r>
  <r>
    <x v="3036"/>
    <s v="CUST00064"/>
    <x v="7"/>
    <s v="Almonds 500g"/>
    <n v="1"/>
    <n v="18.32"/>
    <n v="5"/>
    <x v="3"/>
    <x v="6"/>
    <x v="3"/>
    <x v="2"/>
    <x v="1"/>
    <x v="803"/>
    <n v="18.32"/>
    <n v="0.92"/>
    <x v="2644"/>
  </r>
  <r>
    <x v="3037"/>
    <s v="CUST00047"/>
    <x v="7"/>
    <s v="Almonds 500g"/>
    <n v="4"/>
    <n v="21.22"/>
    <n v="0"/>
    <x v="0"/>
    <x v="1"/>
    <x v="1"/>
    <x v="3"/>
    <x v="1"/>
    <x v="91"/>
    <n v="84.88"/>
    <n v="0"/>
    <x v="2645"/>
  </r>
  <r>
    <x v="3038"/>
    <s v="CUST03326"/>
    <x v="3"/>
    <s v="Leather Wallet"/>
    <n v="4"/>
    <n v="20.37"/>
    <n v="0"/>
    <x v="1"/>
    <x v="4"/>
    <x v="1"/>
    <x v="0"/>
    <x v="3"/>
    <x v="406"/>
    <n v="81.48"/>
    <n v="0"/>
    <x v="2646"/>
  </r>
  <r>
    <x v="3039"/>
    <s v="CUST02222"/>
    <x v="7"/>
    <s v="Green Tea Pack"/>
    <n v="1"/>
    <n v="13.64"/>
    <n v="10"/>
    <x v="4"/>
    <x v="21"/>
    <x v="1"/>
    <x v="2"/>
    <x v="1"/>
    <x v="882"/>
    <n v="13.64"/>
    <n v="1.36"/>
    <x v="1727"/>
  </r>
  <r>
    <x v="3040"/>
    <s v="CUST00817"/>
    <x v="6"/>
    <s v="Power Bank"/>
    <n v="1"/>
    <n v="48.27"/>
    <n v="15"/>
    <x v="5"/>
    <x v="1"/>
    <x v="1"/>
    <x v="2"/>
    <x v="1"/>
    <x v="280"/>
    <n v="48.27"/>
    <n v="7.24"/>
    <x v="2647"/>
  </r>
  <r>
    <x v="3041"/>
    <s v="CUST01132"/>
    <x v="2"/>
    <s v="Face Moisturizer"/>
    <n v="1"/>
    <n v="29.51"/>
    <n v="0"/>
    <x v="0"/>
    <x v="14"/>
    <x v="5"/>
    <x v="0"/>
    <x v="1"/>
    <x v="542"/>
    <n v="29.51"/>
    <n v="0"/>
    <x v="2648"/>
  </r>
  <r>
    <x v="3042"/>
    <s v="CUST01756"/>
    <x v="7"/>
    <s v="Basmati Rice 5kg"/>
    <n v="2"/>
    <n v="7.79"/>
    <n v="0"/>
    <x v="1"/>
    <x v="3"/>
    <x v="0"/>
    <x v="0"/>
    <x v="2"/>
    <x v="868"/>
    <n v="15.58"/>
    <n v="0"/>
    <x v="2649"/>
  </r>
  <r>
    <x v="3043"/>
    <s v="CUST01716"/>
    <x v="0"/>
    <s v="Fiction Novel"/>
    <n v="5"/>
    <n v="27.23"/>
    <n v="10"/>
    <x v="0"/>
    <x v="14"/>
    <x v="5"/>
    <x v="0"/>
    <x v="2"/>
    <x v="252"/>
    <n v="136.15"/>
    <n v="13.62"/>
    <x v="2650"/>
  </r>
  <r>
    <x v="3044"/>
    <s v="CUST00162"/>
    <x v="1"/>
    <s v="Ceramic Mug Set"/>
    <n v="3"/>
    <n v="20.64"/>
    <n v="5"/>
    <x v="4"/>
    <x v="13"/>
    <x v="4"/>
    <x v="3"/>
    <x v="1"/>
    <x v="672"/>
    <n v="61.92"/>
    <n v="3.1"/>
    <x v="2651"/>
  </r>
  <r>
    <x v="3045"/>
    <s v="CUST00914"/>
    <x v="2"/>
    <s v="Face Moisturizer"/>
    <n v="3"/>
    <n v="34.549999999999997"/>
    <n v="15"/>
    <x v="2"/>
    <x v="9"/>
    <x v="0"/>
    <x v="0"/>
    <x v="3"/>
    <x v="527"/>
    <n v="103.65"/>
    <n v="15.55"/>
    <x v="2652"/>
  </r>
  <r>
    <x v="3046"/>
    <s v="CUST01682"/>
    <x v="3"/>
    <s v="Backpack"/>
    <n v="1"/>
    <n v="68.14"/>
    <n v="0"/>
    <x v="4"/>
    <x v="4"/>
    <x v="1"/>
    <x v="0"/>
    <x v="0"/>
    <x v="153"/>
    <n v="68.14"/>
    <n v="0"/>
    <x v="2653"/>
  </r>
  <r>
    <x v="3047"/>
    <s v="CUST01655"/>
    <x v="6"/>
    <s v="Webcam"/>
    <n v="2"/>
    <n v="170.38"/>
    <n v="15"/>
    <x v="5"/>
    <x v="7"/>
    <x v="4"/>
    <x v="0"/>
    <x v="1"/>
    <x v="26"/>
    <n v="340.76"/>
    <n v="51.11"/>
    <x v="2654"/>
  </r>
  <r>
    <x v="3048"/>
    <s v="CUST03233"/>
    <x v="7"/>
    <s v="Green Tea Pack"/>
    <n v="2"/>
    <n v="14.02"/>
    <n v="0"/>
    <x v="2"/>
    <x v="3"/>
    <x v="0"/>
    <x v="2"/>
    <x v="1"/>
    <x v="666"/>
    <n v="28.04"/>
    <n v="0"/>
    <x v="2655"/>
  </r>
  <r>
    <x v="3049"/>
    <s v="CUST01845"/>
    <x v="3"/>
    <s v="Leather Wallet"/>
    <n v="3"/>
    <n v="31.13"/>
    <n v="0"/>
    <x v="5"/>
    <x v="0"/>
    <x v="0"/>
    <x v="2"/>
    <x v="1"/>
    <x v="361"/>
    <n v="93.39"/>
    <n v="0"/>
    <x v="2656"/>
  </r>
  <r>
    <x v="3050"/>
    <s v="CUST01207"/>
    <x v="6"/>
    <s v="Power Bank"/>
    <n v="1"/>
    <n v="160.21"/>
    <n v="5"/>
    <x v="1"/>
    <x v="2"/>
    <x v="2"/>
    <x v="0"/>
    <x v="4"/>
    <x v="883"/>
    <n v="160.21"/>
    <n v="8.01"/>
    <x v="2657"/>
  </r>
  <r>
    <x v="3051"/>
    <s v="CUST02826"/>
    <x v="2"/>
    <s v="Perfume"/>
    <n v="2"/>
    <n v="42.08"/>
    <n v="15"/>
    <x v="0"/>
    <x v="15"/>
    <x v="6"/>
    <x v="0"/>
    <x v="0"/>
    <x v="848"/>
    <n v="84.16"/>
    <n v="12.62"/>
    <x v="2658"/>
  </r>
  <r>
    <x v="3052"/>
    <s v="CUST03139"/>
    <x v="5"/>
    <s v="Action Figure"/>
    <n v="4"/>
    <n v="17.739999999999998"/>
    <n v="10"/>
    <x v="5"/>
    <x v="10"/>
    <x v="3"/>
    <x v="0"/>
    <x v="4"/>
    <x v="652"/>
    <n v="70.959999999999994"/>
    <n v="7.1"/>
    <x v="2659"/>
  </r>
  <r>
    <x v="3053"/>
    <s v="CUST00722"/>
    <x v="1"/>
    <s v="Air Fryer"/>
    <n v="1"/>
    <n v="45.66"/>
    <n v="0"/>
    <x v="3"/>
    <x v="20"/>
    <x v="2"/>
    <x v="0"/>
    <x v="1"/>
    <x v="347"/>
    <n v="45.66"/>
    <n v="0"/>
    <x v="2660"/>
  </r>
  <r>
    <x v="3054"/>
    <s v="CUST00543"/>
    <x v="4"/>
    <s v="Football"/>
    <n v="2"/>
    <n v="87.6"/>
    <n v="0"/>
    <x v="0"/>
    <x v="7"/>
    <x v="4"/>
    <x v="0"/>
    <x v="0"/>
    <x v="760"/>
    <n v="175.2"/>
    <n v="0"/>
    <x v="2661"/>
  </r>
  <r>
    <x v="3055"/>
    <s v="CUST00827"/>
    <x v="7"/>
    <s v="Olive Oil 1L"/>
    <n v="4"/>
    <n v="17.72"/>
    <n v="5"/>
    <x v="2"/>
    <x v="10"/>
    <x v="3"/>
    <x v="0"/>
    <x v="5"/>
    <x v="333"/>
    <n v="70.88"/>
    <n v="3.54"/>
    <x v="2616"/>
  </r>
  <r>
    <x v="3056"/>
    <s v="CUST01257"/>
    <x v="2"/>
    <s v="Perfume"/>
    <n v="1"/>
    <n v="25.24"/>
    <n v="0"/>
    <x v="3"/>
    <x v="7"/>
    <x v="4"/>
    <x v="3"/>
    <x v="1"/>
    <x v="22"/>
    <n v="25.24"/>
    <n v="0"/>
    <x v="2283"/>
  </r>
  <r>
    <x v="3057"/>
    <s v="CUST00932"/>
    <x v="7"/>
    <s v="Olive Oil 1L"/>
    <n v="1"/>
    <n v="15.98"/>
    <n v="20"/>
    <x v="2"/>
    <x v="11"/>
    <x v="5"/>
    <x v="0"/>
    <x v="3"/>
    <x v="643"/>
    <n v="15.98"/>
    <n v="3.2"/>
    <x v="1855"/>
  </r>
  <r>
    <x v="3058"/>
    <s v="CUST00888"/>
    <x v="5"/>
    <s v="Puzzle 1000pc"/>
    <n v="4"/>
    <n v="88.98"/>
    <n v="0"/>
    <x v="5"/>
    <x v="13"/>
    <x v="4"/>
    <x v="1"/>
    <x v="1"/>
    <x v="684"/>
    <n v="355.92"/>
    <n v="0"/>
    <x v="2662"/>
  </r>
  <r>
    <x v="3059"/>
    <s v="CUST02722"/>
    <x v="2"/>
    <s v="Perfume"/>
    <n v="1"/>
    <n v="9.75"/>
    <n v="15"/>
    <x v="1"/>
    <x v="1"/>
    <x v="1"/>
    <x v="4"/>
    <x v="1"/>
    <x v="151"/>
    <n v="9.75"/>
    <n v="1.46"/>
    <x v="461"/>
  </r>
  <r>
    <x v="3060"/>
    <s v="CUST03098"/>
    <x v="1"/>
    <s v="Vacuum Cleaner"/>
    <n v="2"/>
    <n v="149.5"/>
    <n v="0"/>
    <x v="3"/>
    <x v="22"/>
    <x v="5"/>
    <x v="0"/>
    <x v="1"/>
    <x v="277"/>
    <n v="299"/>
    <n v="0"/>
    <x v="2663"/>
  </r>
  <r>
    <x v="3061"/>
    <s v="CUST00757"/>
    <x v="0"/>
    <s v="Cookbook"/>
    <n v="1"/>
    <n v="22.45"/>
    <n v="25"/>
    <x v="3"/>
    <x v="11"/>
    <x v="5"/>
    <x v="0"/>
    <x v="1"/>
    <x v="736"/>
    <n v="22.45"/>
    <n v="5.61"/>
    <x v="2664"/>
  </r>
  <r>
    <x v="3062"/>
    <s v="CUST02263"/>
    <x v="0"/>
    <s v="Cookbook"/>
    <n v="2"/>
    <n v="29.3"/>
    <n v="0"/>
    <x v="2"/>
    <x v="18"/>
    <x v="6"/>
    <x v="3"/>
    <x v="1"/>
    <x v="108"/>
    <n v="58.6"/>
    <n v="0"/>
    <x v="2665"/>
  </r>
  <r>
    <x v="3063"/>
    <s v="CUST01270"/>
    <x v="0"/>
    <s v="Self-Help Book"/>
    <n v="1"/>
    <n v="13.64"/>
    <n v="0"/>
    <x v="5"/>
    <x v="13"/>
    <x v="4"/>
    <x v="3"/>
    <x v="1"/>
    <x v="235"/>
    <n v="13.64"/>
    <n v="0"/>
    <x v="2666"/>
  </r>
  <r>
    <x v="3064"/>
    <s v="CUST00796"/>
    <x v="5"/>
    <s v="Puzzle 1000pc"/>
    <n v="3"/>
    <n v="21.04"/>
    <n v="5"/>
    <x v="2"/>
    <x v="5"/>
    <x v="3"/>
    <x v="0"/>
    <x v="2"/>
    <x v="503"/>
    <n v="63.12"/>
    <n v="3.16"/>
    <x v="2667"/>
  </r>
  <r>
    <x v="3065"/>
    <s v="CUST02112"/>
    <x v="2"/>
    <s v="Lipstick"/>
    <n v="2"/>
    <n v="31.53"/>
    <n v="0"/>
    <x v="1"/>
    <x v="15"/>
    <x v="6"/>
    <x v="0"/>
    <x v="0"/>
    <x v="848"/>
    <n v="63.06"/>
    <n v="0"/>
    <x v="2668"/>
  </r>
  <r>
    <x v="3066"/>
    <s v="CUST00304"/>
    <x v="2"/>
    <s v="Lipstick"/>
    <n v="1"/>
    <n v="40.35"/>
    <n v="25"/>
    <x v="3"/>
    <x v="12"/>
    <x v="3"/>
    <x v="0"/>
    <x v="0"/>
    <x v="884"/>
    <n v="40.35"/>
    <n v="10.09"/>
    <x v="149"/>
  </r>
  <r>
    <x v="3067"/>
    <s v="CUST02097"/>
    <x v="7"/>
    <s v="Olive Oil 1L"/>
    <n v="2"/>
    <n v="6.6"/>
    <n v="15"/>
    <x v="3"/>
    <x v="20"/>
    <x v="1"/>
    <x v="3"/>
    <x v="1"/>
    <x v="885"/>
    <n v="13.2"/>
    <n v="1.98"/>
    <x v="2669"/>
  </r>
  <r>
    <x v="3068"/>
    <s v="CUST01678"/>
    <x v="5"/>
    <s v="Remote Control Car"/>
    <n v="1"/>
    <n v="48.91"/>
    <n v="10"/>
    <x v="1"/>
    <x v="3"/>
    <x v="0"/>
    <x v="0"/>
    <x v="0"/>
    <x v="767"/>
    <n v="48.91"/>
    <n v="4.8899999999999997"/>
    <x v="2670"/>
  </r>
  <r>
    <x v="3069"/>
    <s v="CUST02926"/>
    <x v="5"/>
    <s v="Puzzle 1000pc"/>
    <n v="3"/>
    <n v="28.85"/>
    <n v="0"/>
    <x v="2"/>
    <x v="11"/>
    <x v="5"/>
    <x v="2"/>
    <x v="1"/>
    <x v="629"/>
    <n v="86.55"/>
    <n v="0"/>
    <x v="2671"/>
  </r>
  <r>
    <x v="3070"/>
    <s v="CUST00362"/>
    <x v="4"/>
    <s v="Football"/>
    <n v="2"/>
    <n v="36.869999999999997"/>
    <n v="10"/>
    <x v="1"/>
    <x v="1"/>
    <x v="1"/>
    <x v="4"/>
    <x v="1"/>
    <x v="383"/>
    <n v="73.739999999999995"/>
    <n v="7.37"/>
    <x v="1450"/>
  </r>
  <r>
    <x v="3071"/>
    <s v="CUST00280"/>
    <x v="1"/>
    <s v="Vacuum Cleaner"/>
    <n v="1"/>
    <n v="40.69"/>
    <n v="0"/>
    <x v="0"/>
    <x v="8"/>
    <x v="2"/>
    <x v="1"/>
    <x v="1"/>
    <x v="863"/>
    <n v="40.69"/>
    <n v="0"/>
    <x v="2672"/>
  </r>
  <r>
    <x v="3072"/>
    <s v="CUST02543"/>
    <x v="5"/>
    <s v="Remote Control Car"/>
    <n v="4"/>
    <n v="43.5"/>
    <n v="5"/>
    <x v="4"/>
    <x v="8"/>
    <x v="2"/>
    <x v="2"/>
    <x v="1"/>
    <x v="725"/>
    <n v="174"/>
    <n v="8.6999999999999993"/>
    <x v="2673"/>
  </r>
  <r>
    <x v="3073"/>
    <s v="CUST03404"/>
    <x v="2"/>
    <s v="Face Moisturizer"/>
    <n v="1"/>
    <n v="47.78"/>
    <n v="20"/>
    <x v="4"/>
    <x v="5"/>
    <x v="3"/>
    <x v="4"/>
    <x v="1"/>
    <x v="593"/>
    <n v="47.78"/>
    <n v="9.56"/>
    <x v="383"/>
  </r>
  <r>
    <x v="3074"/>
    <s v="CUST00364"/>
    <x v="4"/>
    <s v="Football"/>
    <n v="4"/>
    <n v="59.66"/>
    <n v="15"/>
    <x v="2"/>
    <x v="19"/>
    <x v="2"/>
    <x v="0"/>
    <x v="1"/>
    <x v="638"/>
    <n v="238.64"/>
    <n v="35.799999999999997"/>
    <x v="2674"/>
  </r>
  <r>
    <x v="3075"/>
    <s v="CUST01481"/>
    <x v="3"/>
    <s v="Running Shoes"/>
    <n v="2"/>
    <n v="26.67"/>
    <n v="15"/>
    <x v="4"/>
    <x v="0"/>
    <x v="0"/>
    <x v="2"/>
    <x v="1"/>
    <x v="538"/>
    <n v="53.34"/>
    <n v="8"/>
    <x v="2675"/>
  </r>
  <r>
    <x v="3076"/>
    <s v="CUST01648"/>
    <x v="3"/>
    <s v="Leather Wallet"/>
    <n v="1"/>
    <n v="75.42"/>
    <n v="5"/>
    <x v="4"/>
    <x v="4"/>
    <x v="1"/>
    <x v="0"/>
    <x v="3"/>
    <x v="98"/>
    <n v="75.42"/>
    <n v="3.77"/>
    <x v="2676"/>
  </r>
  <r>
    <x v="3077"/>
    <s v="CUST00960"/>
    <x v="0"/>
    <s v="Cookbook"/>
    <n v="2"/>
    <n v="28.56"/>
    <n v="5"/>
    <x v="3"/>
    <x v="6"/>
    <x v="3"/>
    <x v="0"/>
    <x v="3"/>
    <x v="860"/>
    <n v="57.12"/>
    <n v="2.86"/>
    <x v="2677"/>
  </r>
  <r>
    <x v="3078"/>
    <s v="CUST00515"/>
    <x v="5"/>
    <s v="Puzzle 1000pc"/>
    <n v="1"/>
    <n v="72.569999999999993"/>
    <n v="0"/>
    <x v="0"/>
    <x v="2"/>
    <x v="2"/>
    <x v="4"/>
    <x v="1"/>
    <x v="309"/>
    <n v="72.569999999999993"/>
    <n v="0"/>
    <x v="833"/>
  </r>
  <r>
    <x v="3079"/>
    <s v="CUST02359"/>
    <x v="5"/>
    <s v="Puzzle 1000pc"/>
    <n v="1"/>
    <n v="63.9"/>
    <n v="15"/>
    <x v="0"/>
    <x v="0"/>
    <x v="0"/>
    <x v="0"/>
    <x v="0"/>
    <x v="307"/>
    <n v="63.9"/>
    <n v="9.58"/>
    <x v="2678"/>
  </r>
  <r>
    <x v="3080"/>
    <s v="CUST00468"/>
    <x v="1"/>
    <s v="LED Desk Lamp"/>
    <n v="1"/>
    <n v="169.95"/>
    <n v="10"/>
    <x v="5"/>
    <x v="15"/>
    <x v="6"/>
    <x v="0"/>
    <x v="2"/>
    <x v="745"/>
    <n v="169.95"/>
    <n v="17"/>
    <x v="2679"/>
  </r>
  <r>
    <x v="3081"/>
    <s v="CUST00687"/>
    <x v="6"/>
    <s v="Power Bank"/>
    <n v="1"/>
    <n v="180.2"/>
    <n v="25"/>
    <x v="5"/>
    <x v="19"/>
    <x v="2"/>
    <x v="0"/>
    <x v="2"/>
    <x v="111"/>
    <n v="180.2"/>
    <n v="45.05"/>
    <x v="2680"/>
  </r>
  <r>
    <x v="3082"/>
    <s v="CUST00965"/>
    <x v="2"/>
    <s v="Shampoo"/>
    <n v="3"/>
    <n v="14.88"/>
    <n v="0"/>
    <x v="1"/>
    <x v="7"/>
    <x v="4"/>
    <x v="0"/>
    <x v="3"/>
    <x v="126"/>
    <n v="44.64"/>
    <n v="0"/>
    <x v="2681"/>
  </r>
  <r>
    <x v="3083"/>
    <s v="CUST03408"/>
    <x v="1"/>
    <s v="LED Desk Lamp"/>
    <n v="3"/>
    <n v="32.35"/>
    <m/>
    <x v="1"/>
    <x v="9"/>
    <x v="0"/>
    <x v="0"/>
    <x v="3"/>
    <x v="817"/>
    <n v="97.05"/>
    <m/>
    <x v="4"/>
  </r>
  <r>
    <x v="3084"/>
    <s v="CUST01957"/>
    <x v="1"/>
    <s v="Ceramic Mug Set"/>
    <n v="4"/>
    <n v="170.73"/>
    <n v="5"/>
    <x v="4"/>
    <x v="9"/>
    <x v="0"/>
    <x v="1"/>
    <x v="1"/>
    <x v="126"/>
    <n v="682.92"/>
    <n v="34.15"/>
    <x v="2682"/>
  </r>
  <r>
    <x v="3085"/>
    <s v="CUST02666"/>
    <x v="1"/>
    <s v="LED Desk Lamp"/>
    <n v="3"/>
    <n v="114.75"/>
    <n v="20"/>
    <x v="5"/>
    <x v="7"/>
    <x v="4"/>
    <x v="4"/>
    <x v="1"/>
    <x v="398"/>
    <n v="344.25"/>
    <n v="68.849999999999994"/>
    <x v="2553"/>
  </r>
  <r>
    <x v="3086"/>
    <s v="CUST00755"/>
    <x v="6"/>
    <s v="Wireless Earbuds"/>
    <n v="4"/>
    <n v="156.47"/>
    <n v="0"/>
    <x v="0"/>
    <x v="8"/>
    <x v="2"/>
    <x v="2"/>
    <x v="1"/>
    <x v="450"/>
    <n v="625.88"/>
    <n v="0"/>
    <x v="2683"/>
  </r>
  <r>
    <x v="3087"/>
    <s v="CUST02875"/>
    <x v="0"/>
    <s v="Cookbook"/>
    <n v="1"/>
    <n v="5.19"/>
    <n v="5"/>
    <x v="3"/>
    <x v="8"/>
    <x v="2"/>
    <x v="0"/>
    <x v="5"/>
    <x v="534"/>
    <n v="5.19"/>
    <n v="0.26"/>
    <x v="2684"/>
  </r>
  <r>
    <x v="3088"/>
    <s v="CUST02658"/>
    <x v="2"/>
    <s v="Shampoo"/>
    <n v="3"/>
    <n v="39.01"/>
    <n v="10"/>
    <x v="0"/>
    <x v="21"/>
    <x v="1"/>
    <x v="2"/>
    <x v="1"/>
    <x v="193"/>
    <n v="117.03"/>
    <n v="11.7"/>
    <x v="2685"/>
  </r>
  <r>
    <x v="3089"/>
    <s v="CUST01789"/>
    <x v="3"/>
    <s v="Leather Wallet"/>
    <n v="5"/>
    <n v="113.1"/>
    <n v="15"/>
    <x v="0"/>
    <x v="18"/>
    <x v="6"/>
    <x v="2"/>
    <x v="1"/>
    <x v="240"/>
    <n v="565.5"/>
    <n v="84.82"/>
    <x v="2686"/>
  </r>
  <r>
    <x v="3090"/>
    <s v="CUST00906"/>
    <x v="4"/>
    <s v="Dumbbell Set"/>
    <n v="1"/>
    <n v="54.29"/>
    <n v="0"/>
    <x v="4"/>
    <x v="19"/>
    <x v="2"/>
    <x v="1"/>
    <x v="1"/>
    <x v="420"/>
    <n v="54.29"/>
    <n v="0"/>
    <x v="2687"/>
  </r>
  <r>
    <x v="3091"/>
    <s v="CUST01765"/>
    <x v="1"/>
    <s v="Non-Stick Pan"/>
    <n v="1"/>
    <n v="70.27"/>
    <n v="0"/>
    <x v="4"/>
    <x v="18"/>
    <x v="6"/>
    <x v="1"/>
    <x v="1"/>
    <x v="135"/>
    <n v="70.27"/>
    <n v="0"/>
    <x v="2688"/>
  </r>
  <r>
    <x v="3092"/>
    <s v="CUST01014"/>
    <x v="2"/>
    <s v="Sunscreen SPF50"/>
    <n v="1"/>
    <n v="24.09"/>
    <n v="15"/>
    <x v="1"/>
    <x v="15"/>
    <x v="6"/>
    <x v="1"/>
    <x v="1"/>
    <x v="102"/>
    <n v="24.09"/>
    <n v="3.61"/>
    <x v="1335"/>
  </r>
  <r>
    <x v="3093"/>
    <s v="CUST01842"/>
    <x v="7"/>
    <s v="Almonds 500g"/>
    <n v="3"/>
    <n v="27.36"/>
    <n v="15"/>
    <x v="5"/>
    <x v="0"/>
    <x v="0"/>
    <x v="1"/>
    <x v="1"/>
    <x v="709"/>
    <n v="82.08"/>
    <n v="12.31"/>
    <x v="2627"/>
  </r>
  <r>
    <x v="3094"/>
    <s v="CUST02229"/>
    <x v="3"/>
    <s v="Running Shoes"/>
    <n v="3"/>
    <n v="42.89"/>
    <n v="0"/>
    <x v="0"/>
    <x v="18"/>
    <x v="6"/>
    <x v="0"/>
    <x v="2"/>
    <x v="277"/>
    <n v="128.66999999999999"/>
    <n v="0"/>
    <x v="2689"/>
  </r>
  <r>
    <x v="3095"/>
    <s v="CUST02420"/>
    <x v="4"/>
    <s v="Football"/>
    <n v="2"/>
    <n v="54.84"/>
    <n v="5"/>
    <x v="1"/>
    <x v="4"/>
    <x v="1"/>
    <x v="0"/>
    <x v="3"/>
    <x v="260"/>
    <n v="109.68"/>
    <n v="5.48"/>
    <x v="2690"/>
  </r>
  <r>
    <x v="3096"/>
    <s v="CUST02709"/>
    <x v="6"/>
    <s v="Wireless Earbuds"/>
    <n v="1"/>
    <n v="212.92"/>
    <n v="10"/>
    <x v="2"/>
    <x v="21"/>
    <x v="1"/>
    <x v="1"/>
    <x v="1"/>
    <x v="15"/>
    <n v="212.92"/>
    <n v="21.29"/>
    <x v="2691"/>
  </r>
  <r>
    <x v="3097"/>
    <s v="CUST02492"/>
    <x v="1"/>
    <s v="Non-Stick Pan"/>
    <n v="2"/>
    <n v="77.64"/>
    <n v="5"/>
    <x v="0"/>
    <x v="3"/>
    <x v="0"/>
    <x v="4"/>
    <x v="1"/>
    <x v="395"/>
    <n v="155.28"/>
    <n v="7.76"/>
    <x v="2692"/>
  </r>
  <r>
    <x v="3098"/>
    <s v="CUST00851"/>
    <x v="5"/>
    <s v="Puzzle 1000pc"/>
    <n v="1"/>
    <n v="38.31"/>
    <n v="0"/>
    <x v="5"/>
    <x v="20"/>
    <x v="0"/>
    <x v="0"/>
    <x v="2"/>
    <x v="256"/>
    <n v="38.31"/>
    <n v="0"/>
    <x v="2693"/>
  </r>
  <r>
    <x v="3099"/>
    <s v="CUST02649"/>
    <x v="3"/>
    <s v="Formal Shirt"/>
    <n v="4"/>
    <n v="118.87"/>
    <n v="0"/>
    <x v="2"/>
    <x v="20"/>
    <x v="2"/>
    <x v="0"/>
    <x v="3"/>
    <x v="256"/>
    <n v="475.48"/>
    <n v="0"/>
    <x v="2694"/>
  </r>
  <r>
    <x v="3100"/>
    <s v="CUST01805"/>
    <x v="7"/>
    <s v="Green Tea Pack"/>
    <n v="2"/>
    <n v="10.44"/>
    <n v="5"/>
    <x v="4"/>
    <x v="22"/>
    <x v="5"/>
    <x v="0"/>
    <x v="3"/>
    <x v="692"/>
    <n v="20.88"/>
    <n v="1.04"/>
    <x v="343"/>
  </r>
  <r>
    <x v="3101"/>
    <s v="CUST00024"/>
    <x v="6"/>
    <s v="USB-C Cable"/>
    <n v="3"/>
    <n v="163.75"/>
    <n v="10"/>
    <x v="4"/>
    <x v="7"/>
    <x v="4"/>
    <x v="0"/>
    <x v="2"/>
    <x v="731"/>
    <n v="491.25"/>
    <n v="49.12"/>
    <x v="2695"/>
  </r>
  <r>
    <x v="3102"/>
    <s v="CUST02023"/>
    <x v="5"/>
    <s v="Action Figure"/>
    <n v="1"/>
    <n v="41.37"/>
    <n v="0"/>
    <x v="5"/>
    <x v="8"/>
    <x v="2"/>
    <x v="0"/>
    <x v="0"/>
    <x v="600"/>
    <n v="41.37"/>
    <n v="0"/>
    <x v="2696"/>
  </r>
  <r>
    <x v="3103"/>
    <s v="CUST01579"/>
    <x v="3"/>
    <s v="Denim Jacket"/>
    <n v="2"/>
    <n v="18.38"/>
    <n v="0"/>
    <x v="3"/>
    <x v="1"/>
    <x v="1"/>
    <x v="2"/>
    <x v="1"/>
    <x v="782"/>
    <n v="36.76"/>
    <n v="0"/>
    <x v="198"/>
  </r>
  <r>
    <x v="3104"/>
    <s v="CUST02944"/>
    <x v="5"/>
    <s v="Action Figure"/>
    <n v="5"/>
    <n v="62.33"/>
    <n v="0"/>
    <x v="5"/>
    <x v="11"/>
    <x v="5"/>
    <x v="0"/>
    <x v="0"/>
    <x v="872"/>
    <n v="311.64999999999998"/>
    <n v="0"/>
    <x v="2697"/>
  </r>
  <r>
    <x v="3105"/>
    <s v="CUST01792"/>
    <x v="6"/>
    <s v="Bluetooth Speaker"/>
    <n v="2"/>
    <n v="209.73"/>
    <n v="15"/>
    <x v="2"/>
    <x v="15"/>
    <x v="6"/>
    <x v="4"/>
    <x v="1"/>
    <x v="108"/>
    <n v="419.46"/>
    <n v="62.92"/>
    <x v="2698"/>
  </r>
  <r>
    <x v="3106"/>
    <s v="CUST01250"/>
    <x v="0"/>
    <s v="Fiction Novel"/>
    <n v="1"/>
    <n v="29.99"/>
    <n v="5"/>
    <x v="4"/>
    <x v="10"/>
    <x v="3"/>
    <x v="3"/>
    <x v="1"/>
    <x v="589"/>
    <n v="29.99"/>
    <n v="1.5"/>
    <x v="2699"/>
  </r>
  <r>
    <x v="3107"/>
    <s v="CUST03020"/>
    <x v="1"/>
    <s v="Blender"/>
    <n v="1"/>
    <n v="166.72"/>
    <n v="15"/>
    <x v="5"/>
    <x v="16"/>
    <x v="4"/>
    <x v="0"/>
    <x v="0"/>
    <x v="138"/>
    <n v="166.72"/>
    <n v="25.01"/>
    <x v="2700"/>
  </r>
  <r>
    <x v="3108"/>
    <s v="CUST02117"/>
    <x v="5"/>
    <s v="Action Figure"/>
    <n v="1"/>
    <n v="29.8"/>
    <n v="0"/>
    <x v="3"/>
    <x v="13"/>
    <x v="4"/>
    <x v="3"/>
    <x v="1"/>
    <x v="0"/>
    <n v="29.8"/>
    <n v="0"/>
    <x v="874"/>
  </r>
  <r>
    <x v="3109"/>
    <s v="CUST02461"/>
    <x v="1"/>
    <s v="Ceramic Mug Set"/>
    <n v="3"/>
    <n v="149.84"/>
    <n v="15"/>
    <x v="0"/>
    <x v="18"/>
    <x v="6"/>
    <x v="0"/>
    <x v="0"/>
    <x v="274"/>
    <n v="449.52"/>
    <n v="67.430000000000007"/>
    <x v="2701"/>
  </r>
  <r>
    <x v="3110"/>
    <s v="CUST01792"/>
    <x v="5"/>
    <s v="Puzzle 1000pc"/>
    <n v="3"/>
    <n v="30.27"/>
    <n v="0"/>
    <x v="3"/>
    <x v="12"/>
    <x v="3"/>
    <x v="0"/>
    <x v="0"/>
    <x v="210"/>
    <n v="90.81"/>
    <n v="0"/>
    <x v="1078"/>
  </r>
  <r>
    <x v="3111"/>
    <s v="CUST00483"/>
    <x v="5"/>
    <s v="Remote Control Car"/>
    <n v="3"/>
    <n v="36.65"/>
    <n v="5"/>
    <x v="2"/>
    <x v="20"/>
    <x v="4"/>
    <x v="1"/>
    <x v="1"/>
    <x v="567"/>
    <n v="109.95"/>
    <n v="5.5"/>
    <x v="2702"/>
  </r>
  <r>
    <x v="3112"/>
    <s v="CUST03123"/>
    <x v="0"/>
    <s v="Cookbook"/>
    <n v="1"/>
    <n v="23.78"/>
    <n v="15"/>
    <x v="1"/>
    <x v="20"/>
    <x v="6"/>
    <x v="1"/>
    <x v="1"/>
    <x v="122"/>
    <n v="23.78"/>
    <n v="3.57"/>
    <x v="2703"/>
  </r>
  <r>
    <x v="3113"/>
    <s v="CUST00233"/>
    <x v="6"/>
    <s v="Laptop Stand"/>
    <n v="3"/>
    <n v="131.52000000000001"/>
    <n v="0"/>
    <x v="2"/>
    <x v="16"/>
    <x v="4"/>
    <x v="0"/>
    <x v="2"/>
    <x v="562"/>
    <n v="394.56"/>
    <n v="0"/>
    <x v="2704"/>
  </r>
  <r>
    <x v="3114"/>
    <s v="CUST01910"/>
    <x v="1"/>
    <s v="Vacuum Cleaner"/>
    <n v="2"/>
    <n v="120.11"/>
    <n v="10"/>
    <x v="3"/>
    <x v="18"/>
    <x v="6"/>
    <x v="0"/>
    <x v="3"/>
    <x v="736"/>
    <n v="240.22"/>
    <n v="24.02"/>
    <x v="2705"/>
  </r>
  <r>
    <x v="3115"/>
    <s v="CUST01766"/>
    <x v="2"/>
    <s v="Face Moisturizer"/>
    <n v="4"/>
    <n v="21.43"/>
    <n v="0"/>
    <x v="2"/>
    <x v="1"/>
    <x v="1"/>
    <x v="1"/>
    <x v="1"/>
    <x v="369"/>
    <n v="85.72"/>
    <n v="0"/>
    <x v="624"/>
  </r>
  <r>
    <x v="3116"/>
    <s v="CUST02838"/>
    <x v="3"/>
    <s v="Sunglasses"/>
    <n v="1"/>
    <n v="65.680000000000007"/>
    <n v="5"/>
    <x v="5"/>
    <x v="14"/>
    <x v="5"/>
    <x v="1"/>
    <x v="1"/>
    <x v="69"/>
    <n v="65.680000000000007"/>
    <n v="3.28"/>
    <x v="2706"/>
  </r>
  <r>
    <x v="3117"/>
    <s v="CUST02824"/>
    <x v="3"/>
    <s v="Hoodie"/>
    <n v="2"/>
    <n v="36.5"/>
    <n v="15"/>
    <x v="1"/>
    <x v="15"/>
    <x v="6"/>
    <x v="4"/>
    <x v="1"/>
    <x v="641"/>
    <n v="73"/>
    <n v="10.95"/>
    <x v="2707"/>
  </r>
  <r>
    <x v="3118"/>
    <s v="CUST00856"/>
    <x v="4"/>
    <s v="Yoga Mat"/>
    <n v="4"/>
    <n v="82.4"/>
    <n v="0"/>
    <x v="5"/>
    <x v="19"/>
    <x v="2"/>
    <x v="0"/>
    <x v="0"/>
    <x v="827"/>
    <n v="329.6"/>
    <n v="0"/>
    <x v="2708"/>
  </r>
  <r>
    <x v="3119"/>
    <s v="CUST00573"/>
    <x v="4"/>
    <s v="Cycling Helmet"/>
    <n v="1"/>
    <n v="86.47"/>
    <n v="5"/>
    <x v="4"/>
    <x v="1"/>
    <x v="1"/>
    <x v="0"/>
    <x v="0"/>
    <x v="457"/>
    <n v="86.47"/>
    <n v="4.32"/>
    <x v="2709"/>
  </r>
  <r>
    <x v="3120"/>
    <s v="CUST00063"/>
    <x v="2"/>
    <s v="Sunscreen SPF50"/>
    <n v="5"/>
    <n v="20.89"/>
    <n v="0"/>
    <x v="2"/>
    <x v="1"/>
    <x v="1"/>
    <x v="4"/>
    <x v="1"/>
    <x v="760"/>
    <n v="104.45"/>
    <n v="0"/>
    <x v="2702"/>
  </r>
  <r>
    <x v="3121"/>
    <s v="CUST02920"/>
    <x v="1"/>
    <s v="Ceramic Mug Set"/>
    <n v="3"/>
    <n v="102.34"/>
    <n v="10"/>
    <x v="5"/>
    <x v="1"/>
    <x v="1"/>
    <x v="0"/>
    <x v="1"/>
    <x v="132"/>
    <n v="307.02"/>
    <n v="30.7"/>
    <x v="2710"/>
  </r>
  <r>
    <x v="3122"/>
    <s v="CUST01545"/>
    <x v="0"/>
    <s v="Cookbook"/>
    <n v="2"/>
    <n v="26.03"/>
    <n v="25"/>
    <x v="4"/>
    <x v="18"/>
    <x v="6"/>
    <x v="0"/>
    <x v="2"/>
    <x v="456"/>
    <n v="52.06"/>
    <n v="13.02"/>
    <x v="1518"/>
  </r>
  <r>
    <x v="3123"/>
    <s v="CUST01526"/>
    <x v="3"/>
    <s v="Denim Jacket"/>
    <n v="1"/>
    <n v="109.87"/>
    <n v="5"/>
    <x v="5"/>
    <x v="4"/>
    <x v="1"/>
    <x v="1"/>
    <x v="1"/>
    <x v="453"/>
    <n v="109.87"/>
    <n v="5.49"/>
    <x v="2711"/>
  </r>
  <r>
    <x v="3124"/>
    <s v="CUST02587"/>
    <x v="5"/>
    <s v="Remote Control Car"/>
    <n v="1"/>
    <n v="75.83"/>
    <n v="15"/>
    <x v="4"/>
    <x v="17"/>
    <x v="5"/>
    <x v="0"/>
    <x v="3"/>
    <x v="184"/>
    <n v="75.83"/>
    <n v="11.37"/>
    <x v="2712"/>
  </r>
  <r>
    <x v="3125"/>
    <s v="CUST01340"/>
    <x v="6"/>
    <s v="Webcam"/>
    <n v="1"/>
    <n v="49.8"/>
    <n v="5"/>
    <x v="5"/>
    <x v="4"/>
    <x v="1"/>
    <x v="0"/>
    <x v="0"/>
    <x v="223"/>
    <n v="49.8"/>
    <n v="2.4900000000000002"/>
    <x v="2713"/>
  </r>
  <r>
    <x v="3126"/>
    <s v="CUST02892"/>
    <x v="2"/>
    <s v="Lipstick"/>
    <n v="1"/>
    <n v="10.44"/>
    <n v="0"/>
    <x v="0"/>
    <x v="11"/>
    <x v="5"/>
    <x v="2"/>
    <x v="1"/>
    <x v="410"/>
    <n v="10.44"/>
    <n v="0"/>
    <x v="2714"/>
  </r>
  <r>
    <x v="3127"/>
    <s v="CUST00230"/>
    <x v="1"/>
    <s v="Vacuum Cleaner"/>
    <n v="1"/>
    <n v="152.88"/>
    <n v="25"/>
    <x v="2"/>
    <x v="6"/>
    <x v="3"/>
    <x v="0"/>
    <x v="1"/>
    <x v="418"/>
    <n v="152.88"/>
    <n v="38.22"/>
    <x v="2715"/>
  </r>
  <r>
    <x v="3128"/>
    <s v="CUST02601"/>
    <x v="7"/>
    <s v="Almonds 500g"/>
    <n v="1"/>
    <n v="29"/>
    <n v="15"/>
    <x v="5"/>
    <x v="3"/>
    <x v="0"/>
    <x v="4"/>
    <x v="1"/>
    <x v="836"/>
    <n v="29"/>
    <n v="4.3499999999999996"/>
    <x v="2716"/>
  </r>
  <r>
    <x v="3129"/>
    <s v="CUST02638"/>
    <x v="4"/>
    <s v="Yoga Mat"/>
    <n v="2"/>
    <n v="11.48"/>
    <n v="0"/>
    <x v="0"/>
    <x v="9"/>
    <x v="0"/>
    <x v="4"/>
    <x v="1"/>
    <x v="752"/>
    <n v="22.96"/>
    <n v="0"/>
    <x v="378"/>
  </r>
  <r>
    <x v="3130"/>
    <s v="CUST02525"/>
    <x v="4"/>
    <s v="Football"/>
    <n v="3"/>
    <n v="133.30000000000001"/>
    <n v="10"/>
    <x v="0"/>
    <x v="7"/>
    <x v="4"/>
    <x v="2"/>
    <x v="1"/>
    <x v="89"/>
    <n v="399.9"/>
    <n v="39.99"/>
    <x v="2717"/>
  </r>
  <r>
    <x v="3131"/>
    <s v="CUST03230"/>
    <x v="1"/>
    <s v="LED Desk Lamp"/>
    <n v="3"/>
    <n v="118.86"/>
    <n v="5"/>
    <x v="2"/>
    <x v="6"/>
    <x v="3"/>
    <x v="2"/>
    <x v="1"/>
    <x v="693"/>
    <n v="356.58"/>
    <n v="17.829999999999998"/>
    <x v="2718"/>
  </r>
  <r>
    <x v="3132"/>
    <s v="CUST02709"/>
    <x v="1"/>
    <s v="Vacuum Cleaner"/>
    <n v="2"/>
    <n v="143.97"/>
    <n v="10"/>
    <x v="1"/>
    <x v="22"/>
    <x v="5"/>
    <x v="0"/>
    <x v="3"/>
    <x v="807"/>
    <n v="287.94"/>
    <n v="28.79"/>
    <x v="2719"/>
  </r>
  <r>
    <x v="3133"/>
    <s v="CUST02183"/>
    <x v="3"/>
    <s v="Hoodie"/>
    <n v="1"/>
    <n v="98.78"/>
    <n v="15"/>
    <x v="5"/>
    <x v="18"/>
    <x v="6"/>
    <x v="4"/>
    <x v="1"/>
    <x v="651"/>
    <n v="98.78"/>
    <n v="14.82"/>
    <x v="2720"/>
  </r>
  <r>
    <x v="3134"/>
    <s v="CUST01561"/>
    <x v="2"/>
    <s v="Hair Dryer"/>
    <n v="2"/>
    <n v="50.28"/>
    <n v="10"/>
    <x v="4"/>
    <x v="5"/>
    <x v="3"/>
    <x v="2"/>
    <x v="1"/>
    <x v="19"/>
    <n v="100.56"/>
    <n v="10.06"/>
    <x v="2721"/>
  </r>
  <r>
    <x v="3135"/>
    <s v="CUST01243"/>
    <x v="0"/>
    <s v="Self-Help Book"/>
    <n v="4"/>
    <n v="30.61"/>
    <m/>
    <x v="4"/>
    <x v="17"/>
    <x v="5"/>
    <x v="0"/>
    <x v="0"/>
    <x v="514"/>
    <n v="122.44"/>
    <m/>
    <x v="4"/>
  </r>
  <r>
    <x v="3136"/>
    <s v="CUST00082"/>
    <x v="2"/>
    <s v="Hair Dryer"/>
    <n v="2"/>
    <n v="19.760000000000002"/>
    <n v="0"/>
    <x v="3"/>
    <x v="1"/>
    <x v="1"/>
    <x v="0"/>
    <x v="3"/>
    <x v="40"/>
    <n v="39.520000000000003"/>
    <n v="0"/>
    <x v="1630"/>
  </r>
  <r>
    <x v="3137"/>
    <s v="CUST01095"/>
    <x v="5"/>
    <s v="Puzzle 1000pc"/>
    <n v="2"/>
    <n v="36.74"/>
    <n v="5"/>
    <x v="1"/>
    <x v="8"/>
    <x v="2"/>
    <x v="2"/>
    <x v="1"/>
    <x v="712"/>
    <n v="73.48"/>
    <n v="3.67"/>
    <x v="2722"/>
  </r>
  <r>
    <x v="3138"/>
    <s v="CUST03373"/>
    <x v="2"/>
    <s v="Shampoo"/>
    <n v="1"/>
    <n v="15.04"/>
    <n v="0"/>
    <x v="2"/>
    <x v="16"/>
    <x v="4"/>
    <x v="0"/>
    <x v="0"/>
    <x v="192"/>
    <n v="15.04"/>
    <n v="0"/>
    <x v="2723"/>
  </r>
  <r>
    <x v="3139"/>
    <s v="CUST02606"/>
    <x v="5"/>
    <s v="Remote Control Car"/>
    <n v="4"/>
    <n v="65.760000000000005"/>
    <n v="0"/>
    <x v="0"/>
    <x v="16"/>
    <x v="4"/>
    <x v="0"/>
    <x v="4"/>
    <x v="704"/>
    <n v="263.04000000000002"/>
    <n v="0"/>
    <x v="2724"/>
  </r>
  <r>
    <x v="3140"/>
    <s v="CUST02997"/>
    <x v="2"/>
    <s v="Sunscreen SPF50"/>
    <n v="3"/>
    <n v="43.66"/>
    <n v="5"/>
    <x v="1"/>
    <x v="8"/>
    <x v="2"/>
    <x v="0"/>
    <x v="0"/>
    <x v="867"/>
    <n v="130.97999999999999"/>
    <n v="6.55"/>
    <x v="2725"/>
  </r>
  <r>
    <x v="3141"/>
    <s v="CUST02777"/>
    <x v="2"/>
    <s v="Lipstick"/>
    <n v="5"/>
    <n v="54.53"/>
    <n v="0"/>
    <x v="1"/>
    <x v="1"/>
    <x v="1"/>
    <x v="0"/>
    <x v="4"/>
    <x v="364"/>
    <n v="272.64999999999998"/>
    <n v="0"/>
    <x v="2726"/>
  </r>
  <r>
    <x v="3142"/>
    <s v="CUST02152"/>
    <x v="6"/>
    <s v="Laptop Stand"/>
    <n v="2"/>
    <n v="229.54"/>
    <n v="0"/>
    <x v="4"/>
    <x v="15"/>
    <x v="6"/>
    <x v="0"/>
    <x v="4"/>
    <x v="512"/>
    <n v="459.08"/>
    <n v="0"/>
    <x v="2727"/>
  </r>
  <r>
    <x v="3143"/>
    <s v="CUST00725"/>
    <x v="2"/>
    <s v="Hair Dryer"/>
    <n v="2"/>
    <n v="10.61"/>
    <n v="0"/>
    <x v="5"/>
    <x v="12"/>
    <x v="3"/>
    <x v="0"/>
    <x v="3"/>
    <x v="106"/>
    <n v="21.22"/>
    <n v="0"/>
    <x v="2728"/>
  </r>
  <r>
    <x v="3144"/>
    <s v="CUST01254"/>
    <x v="7"/>
    <s v="Olive Oil 1L"/>
    <n v="1"/>
    <n v="22.26"/>
    <n v="5"/>
    <x v="4"/>
    <x v="3"/>
    <x v="0"/>
    <x v="4"/>
    <x v="1"/>
    <x v="628"/>
    <n v="22.26"/>
    <n v="1.1100000000000001"/>
    <x v="575"/>
  </r>
  <r>
    <x v="3145"/>
    <s v="CUST01934"/>
    <x v="6"/>
    <s v="Smartwatch"/>
    <n v="1"/>
    <n v="206.35"/>
    <n v="10"/>
    <x v="4"/>
    <x v="16"/>
    <x v="4"/>
    <x v="3"/>
    <x v="1"/>
    <x v="727"/>
    <n v="206.35"/>
    <n v="20.64"/>
    <x v="2729"/>
  </r>
  <r>
    <x v="3146"/>
    <s v="CUST00713"/>
    <x v="1"/>
    <s v="Ceramic Mug Set"/>
    <n v="1"/>
    <n v="87.76"/>
    <n v="0"/>
    <x v="1"/>
    <x v="22"/>
    <x v="5"/>
    <x v="0"/>
    <x v="3"/>
    <x v="554"/>
    <n v="87.76"/>
    <n v="0"/>
    <x v="2730"/>
  </r>
  <r>
    <x v="3147"/>
    <s v="CUST00964"/>
    <x v="7"/>
    <s v="Green Tea Pack"/>
    <n v="1"/>
    <n v="12.16"/>
    <n v="0"/>
    <x v="3"/>
    <x v="18"/>
    <x v="6"/>
    <x v="0"/>
    <x v="0"/>
    <x v="408"/>
    <n v="12.16"/>
    <n v="0"/>
    <x v="2731"/>
  </r>
  <r>
    <x v="3148"/>
    <s v="CUST01192"/>
    <x v="6"/>
    <s v="Webcam"/>
    <n v="1"/>
    <n v="160.69"/>
    <n v="0"/>
    <x v="0"/>
    <x v="1"/>
    <x v="1"/>
    <x v="4"/>
    <x v="1"/>
    <x v="651"/>
    <n v="160.69"/>
    <n v="0"/>
    <x v="2732"/>
  </r>
  <r>
    <x v="3149"/>
    <s v="CUST03345"/>
    <x v="1"/>
    <s v="Ceramic Mug Set"/>
    <n v="1"/>
    <n v="122.89"/>
    <n v="0"/>
    <x v="5"/>
    <x v="20"/>
    <x v="0"/>
    <x v="0"/>
    <x v="0"/>
    <x v="368"/>
    <n v="122.89"/>
    <n v="0"/>
    <x v="2733"/>
  </r>
  <r>
    <x v="3150"/>
    <s v="CUST01495"/>
    <x v="0"/>
    <s v="Kids Storybook"/>
    <n v="3"/>
    <n v="26.36"/>
    <n v="10"/>
    <x v="2"/>
    <x v="7"/>
    <x v="4"/>
    <x v="0"/>
    <x v="3"/>
    <x v="641"/>
    <n v="79.08"/>
    <n v="7.91"/>
    <x v="2734"/>
  </r>
  <r>
    <x v="3151"/>
    <s v="CUST02443"/>
    <x v="4"/>
    <s v="Cycling Helmet"/>
    <n v="1"/>
    <n v="116.55"/>
    <n v="15"/>
    <x v="1"/>
    <x v="1"/>
    <x v="1"/>
    <x v="0"/>
    <x v="0"/>
    <x v="39"/>
    <n v="116.55"/>
    <n v="17.48"/>
    <x v="2735"/>
  </r>
  <r>
    <x v="3152"/>
    <s v="CUST02982"/>
    <x v="5"/>
    <s v="Puzzle 1000pc"/>
    <n v="2"/>
    <n v="45.54"/>
    <m/>
    <x v="0"/>
    <x v="15"/>
    <x v="6"/>
    <x v="0"/>
    <x v="1"/>
    <x v="385"/>
    <n v="91.08"/>
    <m/>
    <x v="4"/>
  </r>
  <r>
    <x v="3153"/>
    <s v="CUST01496"/>
    <x v="4"/>
    <s v="Football"/>
    <n v="1"/>
    <n v="62.5"/>
    <n v="0"/>
    <x v="2"/>
    <x v="13"/>
    <x v="4"/>
    <x v="0"/>
    <x v="1"/>
    <x v="432"/>
    <n v="62.5"/>
    <n v="0"/>
    <x v="2736"/>
  </r>
  <r>
    <x v="3154"/>
    <s v="CUST02870"/>
    <x v="3"/>
    <s v="Denim Jacket"/>
    <n v="4"/>
    <n v="41.99"/>
    <n v="15"/>
    <x v="2"/>
    <x v="22"/>
    <x v="5"/>
    <x v="1"/>
    <x v="1"/>
    <x v="42"/>
    <n v="167.96"/>
    <n v="25.19"/>
    <x v="2737"/>
  </r>
  <r>
    <x v="3155"/>
    <s v="CUST01278"/>
    <x v="6"/>
    <s v="Webcam"/>
    <n v="3"/>
    <n v="201.13"/>
    <n v="15"/>
    <x v="1"/>
    <x v="17"/>
    <x v="5"/>
    <x v="2"/>
    <x v="1"/>
    <x v="613"/>
    <n v="603.39"/>
    <n v="90.51"/>
    <x v="2738"/>
  </r>
  <r>
    <x v="3156"/>
    <s v="CUST03254"/>
    <x v="4"/>
    <s v="Dumbbell Set"/>
    <n v="1"/>
    <n v="88.73"/>
    <m/>
    <x v="5"/>
    <x v="16"/>
    <x v="4"/>
    <x v="1"/>
    <x v="1"/>
    <x v="857"/>
    <n v="88.73"/>
    <m/>
    <x v="4"/>
  </r>
  <r>
    <x v="3157"/>
    <s v="CUST02151"/>
    <x v="0"/>
    <s v="Fiction Novel"/>
    <n v="1"/>
    <n v="21.71"/>
    <n v="0"/>
    <x v="2"/>
    <x v="22"/>
    <x v="5"/>
    <x v="0"/>
    <x v="3"/>
    <x v="454"/>
    <n v="21.71"/>
    <n v="0"/>
    <x v="2739"/>
  </r>
  <r>
    <x v="3158"/>
    <s v="CUST03149"/>
    <x v="2"/>
    <s v="Perfume"/>
    <n v="3"/>
    <n v="48.97"/>
    <n v="20"/>
    <x v="1"/>
    <x v="18"/>
    <x v="6"/>
    <x v="4"/>
    <x v="1"/>
    <x v="107"/>
    <n v="146.91"/>
    <n v="29.38"/>
    <x v="2740"/>
  </r>
  <r>
    <x v="3159"/>
    <s v="CUST03498"/>
    <x v="4"/>
    <s v="Dumbbell Set"/>
    <n v="3"/>
    <n v="62.07"/>
    <n v="10"/>
    <x v="4"/>
    <x v="20"/>
    <x v="5"/>
    <x v="0"/>
    <x v="3"/>
    <x v="461"/>
    <n v="186.21"/>
    <n v="18.62"/>
    <x v="2741"/>
  </r>
  <r>
    <x v="3160"/>
    <s v="CUST02730"/>
    <x v="2"/>
    <s v="Sunscreen SPF50"/>
    <n v="3"/>
    <n v="15.81"/>
    <n v="5"/>
    <x v="0"/>
    <x v="19"/>
    <x v="2"/>
    <x v="0"/>
    <x v="3"/>
    <x v="704"/>
    <n v="47.43"/>
    <n v="2.37"/>
    <x v="2742"/>
  </r>
  <r>
    <x v="3161"/>
    <s v="CUST00690"/>
    <x v="1"/>
    <s v="Air Fryer"/>
    <n v="1"/>
    <n v="84.01"/>
    <n v="15"/>
    <x v="4"/>
    <x v="4"/>
    <x v="1"/>
    <x v="0"/>
    <x v="0"/>
    <x v="254"/>
    <n v="84.01"/>
    <n v="12.6"/>
    <x v="2743"/>
  </r>
  <r>
    <x v="3162"/>
    <s v="CUST00639"/>
    <x v="6"/>
    <s v="Webcam"/>
    <n v="2"/>
    <n v="232.4"/>
    <n v="15"/>
    <x v="1"/>
    <x v="16"/>
    <x v="4"/>
    <x v="4"/>
    <x v="1"/>
    <x v="403"/>
    <n v="464.8"/>
    <n v="69.72"/>
    <x v="2744"/>
  </r>
  <r>
    <x v="3163"/>
    <s v="CUST01532"/>
    <x v="7"/>
    <s v="Almonds 500g"/>
    <n v="2"/>
    <n v="3.78"/>
    <n v="15"/>
    <x v="3"/>
    <x v="7"/>
    <x v="4"/>
    <x v="4"/>
    <x v="1"/>
    <x v="479"/>
    <n v="7.56"/>
    <n v="1.1299999999999999"/>
    <x v="2745"/>
  </r>
  <r>
    <x v="3164"/>
    <s v="CUST01380"/>
    <x v="0"/>
    <s v="Cookbook"/>
    <n v="1"/>
    <n v="30.63"/>
    <n v="0"/>
    <x v="3"/>
    <x v="4"/>
    <x v="1"/>
    <x v="0"/>
    <x v="3"/>
    <x v="886"/>
    <n v="30.63"/>
    <n v="0"/>
    <x v="2746"/>
  </r>
  <r>
    <x v="3165"/>
    <s v="CUST02753"/>
    <x v="7"/>
    <s v="Basmati Rice 5kg"/>
    <n v="1"/>
    <n v="27.62"/>
    <n v="10"/>
    <x v="2"/>
    <x v="15"/>
    <x v="6"/>
    <x v="0"/>
    <x v="1"/>
    <x v="113"/>
    <n v="27.62"/>
    <n v="2.76"/>
    <x v="2747"/>
  </r>
  <r>
    <x v="3166"/>
    <s v="CUST03129"/>
    <x v="7"/>
    <s v="Green Tea Pack"/>
    <n v="1"/>
    <n v="14.6"/>
    <n v="5"/>
    <x v="0"/>
    <x v="9"/>
    <x v="0"/>
    <x v="1"/>
    <x v="1"/>
    <x v="849"/>
    <n v="14.6"/>
    <n v="0.73"/>
    <x v="2748"/>
  </r>
  <r>
    <x v="3167"/>
    <s v="CUST00393"/>
    <x v="4"/>
    <s v="Yoga Mat"/>
    <n v="2"/>
    <n v="121.72"/>
    <m/>
    <x v="2"/>
    <x v="13"/>
    <x v="4"/>
    <x v="0"/>
    <x v="2"/>
    <x v="280"/>
    <n v="243.44"/>
    <m/>
    <x v="4"/>
  </r>
  <r>
    <x v="3168"/>
    <s v="CUST03131"/>
    <x v="6"/>
    <s v="USB-C Cable"/>
    <n v="2"/>
    <n v="27.23"/>
    <n v="0"/>
    <x v="1"/>
    <x v="19"/>
    <x v="2"/>
    <x v="2"/>
    <x v="1"/>
    <x v="713"/>
    <n v="54.46"/>
    <n v="0"/>
    <x v="2749"/>
  </r>
  <r>
    <x v="3169"/>
    <s v="CUST00647"/>
    <x v="0"/>
    <s v="Kids Storybook"/>
    <n v="5"/>
    <n v="37.19"/>
    <n v="0"/>
    <x v="3"/>
    <x v="8"/>
    <x v="2"/>
    <x v="0"/>
    <x v="3"/>
    <x v="387"/>
    <n v="185.95"/>
    <n v="0"/>
    <x v="2750"/>
  </r>
  <r>
    <x v="3170"/>
    <s v="CUST03141"/>
    <x v="4"/>
    <s v="Dumbbell Set"/>
    <n v="1"/>
    <n v="33.65"/>
    <n v="0"/>
    <x v="0"/>
    <x v="13"/>
    <x v="4"/>
    <x v="2"/>
    <x v="1"/>
    <x v="218"/>
    <n v="33.65"/>
    <n v="0"/>
    <x v="2751"/>
  </r>
  <r>
    <x v="3171"/>
    <s v="CUST02265"/>
    <x v="3"/>
    <s v="Hoodie"/>
    <n v="1"/>
    <n v="48.57"/>
    <n v="0"/>
    <x v="3"/>
    <x v="8"/>
    <x v="2"/>
    <x v="1"/>
    <x v="1"/>
    <x v="887"/>
    <n v="48.57"/>
    <n v="0"/>
    <x v="2752"/>
  </r>
  <r>
    <x v="3172"/>
    <s v="CUST01832"/>
    <x v="4"/>
    <s v="Cycling Helmet"/>
    <n v="2"/>
    <n v="130.16999999999999"/>
    <n v="0"/>
    <x v="4"/>
    <x v="20"/>
    <x v="0"/>
    <x v="0"/>
    <x v="0"/>
    <x v="684"/>
    <n v="260.33999999999997"/>
    <n v="0"/>
    <x v="2753"/>
  </r>
  <r>
    <x v="3173"/>
    <s v="CUST02132"/>
    <x v="6"/>
    <s v="Webcam"/>
    <n v="3"/>
    <n v="108.39"/>
    <m/>
    <x v="3"/>
    <x v="10"/>
    <x v="3"/>
    <x v="0"/>
    <x v="0"/>
    <x v="147"/>
    <n v="325.17"/>
    <m/>
    <x v="4"/>
  </r>
  <r>
    <x v="3174"/>
    <s v="CUST01192"/>
    <x v="2"/>
    <s v="Lipstick"/>
    <n v="2"/>
    <n v="37"/>
    <n v="20"/>
    <x v="1"/>
    <x v="3"/>
    <x v="0"/>
    <x v="1"/>
    <x v="1"/>
    <x v="335"/>
    <n v="74"/>
    <n v="14.8"/>
    <x v="2754"/>
  </r>
  <r>
    <x v="3175"/>
    <s v="CUST02854"/>
    <x v="0"/>
    <s v="Kids Storybook"/>
    <n v="1"/>
    <n v="35.68"/>
    <n v="5"/>
    <x v="5"/>
    <x v="8"/>
    <x v="2"/>
    <x v="0"/>
    <x v="3"/>
    <x v="114"/>
    <n v="35.68"/>
    <n v="1.78"/>
    <x v="2755"/>
  </r>
  <r>
    <x v="3176"/>
    <s v="CUST00143"/>
    <x v="6"/>
    <s v="Laptop Stand"/>
    <n v="3"/>
    <n v="165.92"/>
    <n v="0"/>
    <x v="1"/>
    <x v="11"/>
    <x v="5"/>
    <x v="0"/>
    <x v="2"/>
    <x v="563"/>
    <n v="497.76"/>
    <n v="0"/>
    <x v="2756"/>
  </r>
  <r>
    <x v="3177"/>
    <s v="CUST00811"/>
    <x v="5"/>
    <s v="Puzzle 1000pc"/>
    <n v="1"/>
    <n v="50.87"/>
    <n v="0"/>
    <x v="0"/>
    <x v="10"/>
    <x v="3"/>
    <x v="1"/>
    <x v="1"/>
    <x v="541"/>
    <n v="50.87"/>
    <n v="0"/>
    <x v="140"/>
  </r>
  <r>
    <x v="3178"/>
    <s v="CUST00454"/>
    <x v="5"/>
    <s v="Puzzle 1000pc"/>
    <n v="2"/>
    <n v="17.190000000000001"/>
    <n v="0"/>
    <x v="5"/>
    <x v="15"/>
    <x v="6"/>
    <x v="0"/>
    <x v="3"/>
    <x v="277"/>
    <n v="34.380000000000003"/>
    <n v="0"/>
    <x v="2129"/>
  </r>
  <r>
    <x v="3179"/>
    <s v="CUST01717"/>
    <x v="7"/>
    <s v="Olive Oil 1L"/>
    <n v="1"/>
    <n v="28.92"/>
    <n v="5"/>
    <x v="3"/>
    <x v="1"/>
    <x v="1"/>
    <x v="0"/>
    <x v="0"/>
    <x v="139"/>
    <n v="28.92"/>
    <n v="1.45"/>
    <x v="2757"/>
  </r>
  <r>
    <x v="3180"/>
    <s v="CUST02678"/>
    <x v="6"/>
    <s v="Wireless Earbuds"/>
    <n v="1"/>
    <n v="20.7"/>
    <n v="10"/>
    <x v="0"/>
    <x v="1"/>
    <x v="1"/>
    <x v="3"/>
    <x v="1"/>
    <x v="633"/>
    <n v="20.7"/>
    <n v="2.0699999999999998"/>
    <x v="2758"/>
  </r>
  <r>
    <x v="3181"/>
    <s v="CUST00443"/>
    <x v="3"/>
    <s v="Backpack"/>
    <n v="2"/>
    <n v="107.35"/>
    <n v="15"/>
    <x v="0"/>
    <x v="2"/>
    <x v="2"/>
    <x v="2"/>
    <x v="1"/>
    <x v="235"/>
    <n v="214.7"/>
    <n v="32.200000000000003"/>
    <x v="2759"/>
  </r>
  <r>
    <x v="3182"/>
    <s v="CUST03380"/>
    <x v="2"/>
    <s v="Lipstick"/>
    <n v="1"/>
    <n v="10.210000000000001"/>
    <n v="0"/>
    <x v="3"/>
    <x v="13"/>
    <x v="4"/>
    <x v="1"/>
    <x v="1"/>
    <x v="781"/>
    <n v="10.210000000000001"/>
    <n v="0"/>
    <x v="2760"/>
  </r>
  <r>
    <x v="3183"/>
    <s v="CUST00900"/>
    <x v="6"/>
    <s v="Webcam"/>
    <n v="1"/>
    <n v="41.15"/>
    <n v="0"/>
    <x v="0"/>
    <x v="12"/>
    <x v="3"/>
    <x v="0"/>
    <x v="3"/>
    <x v="4"/>
    <n v="41.15"/>
    <n v="0"/>
    <x v="2761"/>
  </r>
  <r>
    <x v="3184"/>
    <s v="CUST00988"/>
    <x v="5"/>
    <s v="Building Blocks Set"/>
    <n v="4"/>
    <n v="21.1"/>
    <n v="5"/>
    <x v="1"/>
    <x v="0"/>
    <x v="0"/>
    <x v="0"/>
    <x v="0"/>
    <x v="671"/>
    <n v="84.4"/>
    <n v="4.22"/>
    <x v="2762"/>
  </r>
  <r>
    <x v="3185"/>
    <s v="CUST00687"/>
    <x v="2"/>
    <s v="Lipstick"/>
    <n v="4"/>
    <n v="33.020000000000003"/>
    <n v="10"/>
    <x v="1"/>
    <x v="11"/>
    <x v="5"/>
    <x v="0"/>
    <x v="0"/>
    <x v="387"/>
    <n v="132.08000000000001"/>
    <n v="13.21"/>
    <x v="2763"/>
  </r>
  <r>
    <x v="3186"/>
    <s v="CUST00124"/>
    <x v="6"/>
    <s v="Wireless Earbuds"/>
    <n v="1"/>
    <n v="97.52"/>
    <n v="5"/>
    <x v="3"/>
    <x v="22"/>
    <x v="5"/>
    <x v="3"/>
    <x v="1"/>
    <x v="636"/>
    <n v="97.52"/>
    <n v="4.88"/>
    <x v="2764"/>
  </r>
  <r>
    <x v="3187"/>
    <s v="CUST00323"/>
    <x v="1"/>
    <s v="LED Desk Lamp"/>
    <n v="2"/>
    <n v="174.72"/>
    <n v="5"/>
    <x v="0"/>
    <x v="8"/>
    <x v="2"/>
    <x v="4"/>
    <x v="1"/>
    <x v="775"/>
    <n v="349.44"/>
    <n v="17.47"/>
    <x v="2765"/>
  </r>
  <r>
    <x v="3188"/>
    <s v="CUST00858"/>
    <x v="2"/>
    <s v="Hair Dryer"/>
    <n v="1"/>
    <n v="38.6"/>
    <n v="15"/>
    <x v="4"/>
    <x v="13"/>
    <x v="4"/>
    <x v="1"/>
    <x v="1"/>
    <x v="14"/>
    <n v="38.6"/>
    <n v="5.79"/>
    <x v="2766"/>
  </r>
  <r>
    <x v="3189"/>
    <s v="CUST01412"/>
    <x v="2"/>
    <s v="Sunscreen SPF50"/>
    <n v="4"/>
    <n v="37.79"/>
    <n v="0"/>
    <x v="4"/>
    <x v="4"/>
    <x v="1"/>
    <x v="0"/>
    <x v="0"/>
    <x v="269"/>
    <n v="151.16"/>
    <n v="0"/>
    <x v="2767"/>
  </r>
  <r>
    <x v="3190"/>
    <s v="CUST03043"/>
    <x v="0"/>
    <s v="Fiction Novel"/>
    <n v="1"/>
    <n v="38.07"/>
    <n v="0"/>
    <x v="0"/>
    <x v="2"/>
    <x v="2"/>
    <x v="0"/>
    <x v="3"/>
    <x v="146"/>
    <n v="38.07"/>
    <n v="0"/>
    <x v="2768"/>
  </r>
  <r>
    <x v="3191"/>
    <s v="CUST01397"/>
    <x v="6"/>
    <s v="USB-C Cable"/>
    <n v="1"/>
    <n v="205.83"/>
    <n v="15"/>
    <x v="1"/>
    <x v="9"/>
    <x v="0"/>
    <x v="0"/>
    <x v="0"/>
    <x v="716"/>
    <n v="205.83"/>
    <n v="30.87"/>
    <x v="2769"/>
  </r>
  <r>
    <x v="3192"/>
    <s v="CUST03033"/>
    <x v="0"/>
    <s v="Cookbook"/>
    <n v="1"/>
    <n v="38.15"/>
    <n v="15"/>
    <x v="0"/>
    <x v="15"/>
    <x v="6"/>
    <x v="0"/>
    <x v="0"/>
    <x v="858"/>
    <n v="38.15"/>
    <n v="5.72"/>
    <x v="2770"/>
  </r>
  <r>
    <x v="3193"/>
    <s v="CUST00087"/>
    <x v="7"/>
    <s v="Basmati Rice 5kg"/>
    <n v="1"/>
    <n v="29.68"/>
    <n v="5"/>
    <x v="3"/>
    <x v="8"/>
    <x v="2"/>
    <x v="0"/>
    <x v="0"/>
    <x v="537"/>
    <n v="29.68"/>
    <n v="1.48"/>
    <x v="2771"/>
  </r>
  <r>
    <x v="3194"/>
    <s v="CUST00753"/>
    <x v="7"/>
    <s v="Almonds 500g"/>
    <n v="2"/>
    <n v="22.61"/>
    <n v="0"/>
    <x v="5"/>
    <x v="8"/>
    <x v="2"/>
    <x v="2"/>
    <x v="1"/>
    <x v="568"/>
    <n v="45.22"/>
    <n v="0"/>
    <x v="2772"/>
  </r>
  <r>
    <x v="3195"/>
    <s v="CUST01171"/>
    <x v="4"/>
    <s v="Yoga Mat"/>
    <n v="4"/>
    <n v="57.28"/>
    <n v="10"/>
    <x v="0"/>
    <x v="9"/>
    <x v="0"/>
    <x v="1"/>
    <x v="1"/>
    <x v="261"/>
    <n v="229.12"/>
    <n v="22.91"/>
    <x v="308"/>
  </r>
  <r>
    <x v="3196"/>
    <s v="CUST03365"/>
    <x v="0"/>
    <s v="Fiction Novel"/>
    <n v="5"/>
    <n v="33.270000000000003"/>
    <n v="0"/>
    <x v="0"/>
    <x v="5"/>
    <x v="3"/>
    <x v="0"/>
    <x v="0"/>
    <x v="794"/>
    <n v="166.35"/>
    <n v="0"/>
    <x v="2773"/>
  </r>
  <r>
    <x v="3197"/>
    <s v="CUST00550"/>
    <x v="2"/>
    <s v="Lipstick"/>
    <n v="1"/>
    <n v="35.65"/>
    <n v="15"/>
    <x v="0"/>
    <x v="0"/>
    <x v="0"/>
    <x v="2"/>
    <x v="1"/>
    <x v="538"/>
    <n v="35.65"/>
    <n v="5.35"/>
    <x v="2774"/>
  </r>
  <r>
    <x v="3198"/>
    <s v="CUST03297"/>
    <x v="7"/>
    <s v="Almonds 500g"/>
    <n v="3"/>
    <n v="3.92"/>
    <n v="5"/>
    <x v="0"/>
    <x v="10"/>
    <x v="3"/>
    <x v="3"/>
    <x v="1"/>
    <x v="354"/>
    <n v="11.76"/>
    <n v="0.59"/>
    <x v="1021"/>
  </r>
  <r>
    <x v="3199"/>
    <s v="CUST03005"/>
    <x v="2"/>
    <s v="Hair Dryer"/>
    <n v="1"/>
    <n v="15.06"/>
    <n v="5"/>
    <x v="5"/>
    <x v="7"/>
    <x v="4"/>
    <x v="2"/>
    <x v="1"/>
    <x v="718"/>
    <n v="15.06"/>
    <n v="0.75"/>
    <x v="2775"/>
  </r>
  <r>
    <x v="3200"/>
    <s v="CUST02586"/>
    <x v="4"/>
    <s v="Yoga Mat"/>
    <n v="1"/>
    <n v="46.43"/>
    <n v="0"/>
    <x v="3"/>
    <x v="18"/>
    <x v="6"/>
    <x v="1"/>
    <x v="1"/>
    <x v="418"/>
    <n v="46.43"/>
    <n v="0"/>
    <x v="2776"/>
  </r>
  <r>
    <x v="3201"/>
    <s v="CUST00212"/>
    <x v="6"/>
    <s v="USB-C Cable"/>
    <n v="2"/>
    <n v="230.53"/>
    <n v="20"/>
    <x v="5"/>
    <x v="16"/>
    <x v="4"/>
    <x v="0"/>
    <x v="1"/>
    <x v="0"/>
    <n v="461.06"/>
    <n v="92.21"/>
    <x v="2777"/>
  </r>
  <r>
    <x v="3202"/>
    <s v="CUST00815"/>
    <x v="3"/>
    <s v="Backpack"/>
    <n v="1"/>
    <n v="64.86"/>
    <n v="0"/>
    <x v="1"/>
    <x v="7"/>
    <x v="4"/>
    <x v="0"/>
    <x v="2"/>
    <x v="112"/>
    <n v="64.86"/>
    <n v="0"/>
    <x v="2778"/>
  </r>
  <r>
    <x v="3203"/>
    <s v="CUST02750"/>
    <x v="1"/>
    <s v="Ceramic Mug Set"/>
    <n v="2"/>
    <n v="72.17"/>
    <n v="10"/>
    <x v="4"/>
    <x v="11"/>
    <x v="5"/>
    <x v="0"/>
    <x v="3"/>
    <x v="679"/>
    <n v="144.34"/>
    <n v="14.43"/>
    <x v="2779"/>
  </r>
  <r>
    <x v="3204"/>
    <s v="CUST01142"/>
    <x v="1"/>
    <s v="Blender"/>
    <n v="1"/>
    <n v="46.68"/>
    <n v="5"/>
    <x v="0"/>
    <x v="21"/>
    <x v="1"/>
    <x v="2"/>
    <x v="1"/>
    <x v="657"/>
    <n v="46.68"/>
    <n v="2.33"/>
    <x v="2780"/>
  </r>
  <r>
    <x v="3205"/>
    <s v="CUST02422"/>
    <x v="4"/>
    <s v="Yoga Mat"/>
    <n v="2"/>
    <n v="22.88"/>
    <n v="10"/>
    <x v="3"/>
    <x v="8"/>
    <x v="2"/>
    <x v="4"/>
    <x v="1"/>
    <x v="615"/>
    <n v="45.76"/>
    <n v="4.58"/>
    <x v="2781"/>
  </r>
  <r>
    <x v="3206"/>
    <s v="CUST02553"/>
    <x v="2"/>
    <s v="Shampoo"/>
    <n v="1"/>
    <n v="38.159999999999997"/>
    <n v="0"/>
    <x v="4"/>
    <x v="4"/>
    <x v="1"/>
    <x v="0"/>
    <x v="3"/>
    <x v="216"/>
    <n v="38.159999999999997"/>
    <n v="0"/>
    <x v="1595"/>
  </r>
  <r>
    <x v="3207"/>
    <s v="CUST02719"/>
    <x v="3"/>
    <s v="Leather Wallet"/>
    <n v="1"/>
    <n v="76.67"/>
    <n v="0"/>
    <x v="3"/>
    <x v="14"/>
    <x v="5"/>
    <x v="1"/>
    <x v="1"/>
    <x v="277"/>
    <n v="76.67"/>
    <n v="0"/>
    <x v="2782"/>
  </r>
  <r>
    <x v="3208"/>
    <s v="CUST02821"/>
    <x v="1"/>
    <s v="Air Fryer"/>
    <n v="5"/>
    <n v="11.95"/>
    <n v="0"/>
    <x v="1"/>
    <x v="11"/>
    <x v="5"/>
    <x v="0"/>
    <x v="4"/>
    <x v="9"/>
    <n v="59.75"/>
    <n v="0"/>
    <x v="2783"/>
  </r>
  <r>
    <x v="3209"/>
    <s v="CUST02155"/>
    <x v="5"/>
    <s v="Puzzle 1000pc"/>
    <n v="2"/>
    <n v="8.41"/>
    <n v="0"/>
    <x v="2"/>
    <x v="9"/>
    <x v="0"/>
    <x v="4"/>
    <x v="1"/>
    <x v="534"/>
    <n v="16.82"/>
    <n v="0"/>
    <x v="2784"/>
  </r>
  <r>
    <x v="3210"/>
    <s v="CUST03312"/>
    <x v="3"/>
    <s v="Leather Wallet"/>
    <n v="1"/>
    <n v="21.61"/>
    <n v="0"/>
    <x v="3"/>
    <x v="22"/>
    <x v="5"/>
    <x v="0"/>
    <x v="2"/>
    <x v="403"/>
    <n v="21.61"/>
    <n v="0"/>
    <x v="1003"/>
  </r>
  <r>
    <x v="3211"/>
    <s v="CUST03345"/>
    <x v="0"/>
    <s v="Cookbook"/>
    <n v="4"/>
    <n v="22.94"/>
    <n v="10"/>
    <x v="4"/>
    <x v="10"/>
    <x v="3"/>
    <x v="4"/>
    <x v="1"/>
    <x v="128"/>
    <n v="91.76"/>
    <n v="9.18"/>
    <x v="2785"/>
  </r>
  <r>
    <x v="3212"/>
    <s v="CUST00250"/>
    <x v="7"/>
    <s v="Olive Oil 1L"/>
    <n v="3"/>
    <n v="22.27"/>
    <n v="10"/>
    <x v="3"/>
    <x v="8"/>
    <x v="2"/>
    <x v="0"/>
    <x v="3"/>
    <x v="156"/>
    <n v="66.81"/>
    <n v="6.68"/>
    <x v="2786"/>
  </r>
  <r>
    <x v="3213"/>
    <s v="CUST00921"/>
    <x v="1"/>
    <s v="Ceramic Mug Set"/>
    <n v="3"/>
    <n v="77.319999999999993"/>
    <n v="20"/>
    <x v="5"/>
    <x v="12"/>
    <x v="3"/>
    <x v="4"/>
    <x v="1"/>
    <x v="372"/>
    <n v="231.96"/>
    <n v="46.39"/>
    <x v="2787"/>
  </r>
  <r>
    <x v="3214"/>
    <s v="CUST02897"/>
    <x v="0"/>
    <s v="Kids Storybook"/>
    <n v="4"/>
    <n v="7.3"/>
    <n v="10"/>
    <x v="3"/>
    <x v="3"/>
    <x v="0"/>
    <x v="1"/>
    <x v="1"/>
    <x v="738"/>
    <n v="29.2"/>
    <n v="2.92"/>
    <x v="2788"/>
  </r>
  <r>
    <x v="3215"/>
    <s v="CUST01853"/>
    <x v="1"/>
    <s v="Vacuum Cleaner"/>
    <n v="2"/>
    <n v="32.950000000000003"/>
    <m/>
    <x v="2"/>
    <x v="21"/>
    <x v="1"/>
    <x v="0"/>
    <x v="3"/>
    <x v="184"/>
    <n v="65.900000000000006"/>
    <m/>
    <x v="4"/>
  </r>
  <r>
    <x v="3216"/>
    <s v="CUST01138"/>
    <x v="3"/>
    <s v="Cotton T-Shirt"/>
    <n v="3"/>
    <n v="91.77"/>
    <n v="0"/>
    <x v="5"/>
    <x v="1"/>
    <x v="1"/>
    <x v="0"/>
    <x v="1"/>
    <x v="86"/>
    <n v="275.31"/>
    <n v="0"/>
    <x v="2789"/>
  </r>
  <r>
    <x v="3217"/>
    <s v="CUST02256"/>
    <x v="5"/>
    <s v="Action Figure"/>
    <n v="1"/>
    <n v="71.680000000000007"/>
    <n v="25"/>
    <x v="1"/>
    <x v="1"/>
    <x v="1"/>
    <x v="0"/>
    <x v="4"/>
    <x v="684"/>
    <n v="71.680000000000007"/>
    <n v="17.920000000000002"/>
    <x v="2790"/>
  </r>
  <r>
    <x v="3218"/>
    <s v="CUST02084"/>
    <x v="4"/>
    <s v="Yoga Mat"/>
    <n v="1"/>
    <n v="110.62"/>
    <n v="10"/>
    <x v="2"/>
    <x v="16"/>
    <x v="4"/>
    <x v="1"/>
    <x v="1"/>
    <x v="505"/>
    <n v="110.62"/>
    <n v="11.06"/>
    <x v="2791"/>
  </r>
  <r>
    <x v="3219"/>
    <s v="CUST01675"/>
    <x v="2"/>
    <s v="Shampoo"/>
    <n v="1"/>
    <n v="5.22"/>
    <n v="10"/>
    <x v="1"/>
    <x v="13"/>
    <x v="4"/>
    <x v="2"/>
    <x v="1"/>
    <x v="141"/>
    <n v="5.22"/>
    <n v="0.52"/>
    <x v="2792"/>
  </r>
  <r>
    <x v="3220"/>
    <s v="CUST00561"/>
    <x v="3"/>
    <s v="Sunglasses"/>
    <n v="4"/>
    <n v="87.35"/>
    <m/>
    <x v="2"/>
    <x v="10"/>
    <x v="3"/>
    <x v="0"/>
    <x v="2"/>
    <x v="147"/>
    <n v="349.4"/>
    <m/>
    <x v="4"/>
  </r>
  <r>
    <x v="3221"/>
    <s v="CUST00326"/>
    <x v="1"/>
    <s v="Blender"/>
    <n v="3"/>
    <n v="34.04"/>
    <n v="15"/>
    <x v="1"/>
    <x v="20"/>
    <x v="1"/>
    <x v="2"/>
    <x v="1"/>
    <x v="772"/>
    <n v="102.12"/>
    <n v="15.32"/>
    <x v="2793"/>
  </r>
  <r>
    <x v="3222"/>
    <s v="CUST00006"/>
    <x v="1"/>
    <s v="Ceramic Mug Set"/>
    <n v="1"/>
    <n v="79.44"/>
    <n v="0"/>
    <x v="2"/>
    <x v="11"/>
    <x v="5"/>
    <x v="0"/>
    <x v="2"/>
    <x v="285"/>
    <n v="79.44"/>
    <n v="0"/>
    <x v="2794"/>
  </r>
  <r>
    <x v="3223"/>
    <s v="CUST02713"/>
    <x v="6"/>
    <s v="Bluetooth Speaker"/>
    <n v="3"/>
    <n v="93.03"/>
    <n v="10"/>
    <x v="0"/>
    <x v="2"/>
    <x v="2"/>
    <x v="0"/>
    <x v="0"/>
    <x v="214"/>
    <n v="279.08999999999997"/>
    <n v="27.91"/>
    <x v="2795"/>
  </r>
  <r>
    <x v="3224"/>
    <s v="CUST02246"/>
    <x v="1"/>
    <s v="LED Desk Lamp"/>
    <n v="3"/>
    <n v="21.6"/>
    <n v="10"/>
    <x v="3"/>
    <x v="13"/>
    <x v="4"/>
    <x v="0"/>
    <x v="1"/>
    <x v="469"/>
    <n v="64.8"/>
    <n v="6.48"/>
    <x v="2796"/>
  </r>
  <r>
    <x v="3225"/>
    <s v="CUST02483"/>
    <x v="3"/>
    <s v="Backpack"/>
    <n v="2"/>
    <n v="74.209999999999994"/>
    <n v="15"/>
    <x v="3"/>
    <x v="16"/>
    <x v="4"/>
    <x v="0"/>
    <x v="3"/>
    <x v="349"/>
    <n v="148.41999999999999"/>
    <n v="22.26"/>
    <x v="2797"/>
  </r>
  <r>
    <x v="3226"/>
    <s v="CUST00560"/>
    <x v="3"/>
    <s v="Sunglasses"/>
    <n v="4"/>
    <n v="57.3"/>
    <n v="5"/>
    <x v="4"/>
    <x v="19"/>
    <x v="2"/>
    <x v="0"/>
    <x v="0"/>
    <x v="823"/>
    <n v="229.2"/>
    <n v="11.46"/>
    <x v="2798"/>
  </r>
  <r>
    <x v="3227"/>
    <s v="CUST03248"/>
    <x v="6"/>
    <s v="Laptop Stand"/>
    <n v="1"/>
    <n v="77.83"/>
    <n v="15"/>
    <x v="5"/>
    <x v="14"/>
    <x v="5"/>
    <x v="4"/>
    <x v="1"/>
    <x v="430"/>
    <n v="77.83"/>
    <n v="11.67"/>
    <x v="2799"/>
  </r>
  <r>
    <x v="3228"/>
    <s v="CUST01831"/>
    <x v="6"/>
    <s v="Smartwatch"/>
    <n v="1"/>
    <n v="166.48"/>
    <n v="0"/>
    <x v="2"/>
    <x v="3"/>
    <x v="0"/>
    <x v="0"/>
    <x v="3"/>
    <x v="535"/>
    <n v="166.48"/>
    <n v="0"/>
    <x v="2800"/>
  </r>
  <r>
    <x v="3229"/>
    <s v="CUST03172"/>
    <x v="2"/>
    <s v="Lipstick"/>
    <n v="1"/>
    <n v="10.06"/>
    <n v="15"/>
    <x v="2"/>
    <x v="7"/>
    <x v="4"/>
    <x v="0"/>
    <x v="0"/>
    <x v="830"/>
    <n v="10.06"/>
    <n v="1.51"/>
    <x v="237"/>
  </r>
  <r>
    <x v="3230"/>
    <s v="CUST02509"/>
    <x v="7"/>
    <s v="Almonds 500g"/>
    <n v="1"/>
    <n v="29.06"/>
    <n v="15"/>
    <x v="4"/>
    <x v="21"/>
    <x v="1"/>
    <x v="0"/>
    <x v="0"/>
    <x v="676"/>
    <n v="29.06"/>
    <n v="4.3600000000000003"/>
    <x v="2801"/>
  </r>
  <r>
    <x v="3231"/>
    <s v="CUST02259"/>
    <x v="1"/>
    <s v="Vacuum Cleaner"/>
    <n v="3"/>
    <n v="139.30000000000001"/>
    <n v="10"/>
    <x v="3"/>
    <x v="13"/>
    <x v="4"/>
    <x v="0"/>
    <x v="3"/>
    <x v="824"/>
    <n v="417.9"/>
    <n v="41.79"/>
    <x v="2802"/>
  </r>
  <r>
    <x v="3232"/>
    <s v="CUST00985"/>
    <x v="7"/>
    <s v="Olive Oil 1L"/>
    <n v="1"/>
    <n v="14.05"/>
    <n v="0"/>
    <x v="4"/>
    <x v="16"/>
    <x v="4"/>
    <x v="0"/>
    <x v="2"/>
    <x v="157"/>
    <n v="14.05"/>
    <n v="0"/>
    <x v="2803"/>
  </r>
  <r>
    <x v="3233"/>
    <s v="CUST02190"/>
    <x v="6"/>
    <s v="Power Bank"/>
    <n v="3"/>
    <n v="83.89"/>
    <n v="5"/>
    <x v="1"/>
    <x v="15"/>
    <x v="6"/>
    <x v="0"/>
    <x v="0"/>
    <x v="228"/>
    <n v="251.67"/>
    <n v="12.58"/>
    <x v="2804"/>
  </r>
  <r>
    <x v="3234"/>
    <s v="CUST03471"/>
    <x v="2"/>
    <s v="Hair Dryer"/>
    <n v="1"/>
    <n v="53.61"/>
    <n v="0"/>
    <x v="1"/>
    <x v="3"/>
    <x v="0"/>
    <x v="0"/>
    <x v="3"/>
    <x v="603"/>
    <n v="53.61"/>
    <n v="0"/>
    <x v="2805"/>
  </r>
  <r>
    <x v="3235"/>
    <s v="CUST01444"/>
    <x v="1"/>
    <s v="Air Fryer"/>
    <n v="2"/>
    <n v="52.31"/>
    <n v="10"/>
    <x v="3"/>
    <x v="7"/>
    <x v="4"/>
    <x v="3"/>
    <x v="1"/>
    <x v="345"/>
    <n v="104.62"/>
    <n v="10.46"/>
    <x v="2806"/>
  </r>
  <r>
    <x v="3236"/>
    <s v="CUST01149"/>
    <x v="1"/>
    <s v="LED Desk Lamp"/>
    <n v="1"/>
    <n v="55.97"/>
    <n v="15"/>
    <x v="4"/>
    <x v="16"/>
    <x v="4"/>
    <x v="1"/>
    <x v="1"/>
    <x v="617"/>
    <n v="55.97"/>
    <n v="8.4"/>
    <x v="2807"/>
  </r>
  <r>
    <x v="3237"/>
    <s v="CUST02232"/>
    <x v="7"/>
    <s v="Olive Oil 1L"/>
    <n v="2"/>
    <n v="5.28"/>
    <n v="5"/>
    <x v="3"/>
    <x v="20"/>
    <x v="5"/>
    <x v="0"/>
    <x v="3"/>
    <x v="793"/>
    <n v="10.56"/>
    <n v="0.53"/>
    <x v="2808"/>
  </r>
  <r>
    <x v="3238"/>
    <s v="CUST02073"/>
    <x v="3"/>
    <s v="Hoodie"/>
    <n v="2"/>
    <n v="79.11"/>
    <n v="0"/>
    <x v="5"/>
    <x v="16"/>
    <x v="4"/>
    <x v="4"/>
    <x v="1"/>
    <x v="108"/>
    <n v="158.22"/>
    <n v="0"/>
    <x v="2809"/>
  </r>
  <r>
    <x v="3239"/>
    <s v="CUST02342"/>
    <x v="5"/>
    <s v="Building Blocks Set"/>
    <n v="1"/>
    <n v="51.92"/>
    <n v="0"/>
    <x v="1"/>
    <x v="18"/>
    <x v="6"/>
    <x v="4"/>
    <x v="1"/>
    <x v="888"/>
    <n v="51.92"/>
    <n v="0"/>
    <x v="1776"/>
  </r>
  <r>
    <x v="3240"/>
    <s v="CUST00745"/>
    <x v="7"/>
    <s v="Green Tea Pack"/>
    <n v="4"/>
    <n v="18.420000000000002"/>
    <n v="5"/>
    <x v="5"/>
    <x v="0"/>
    <x v="0"/>
    <x v="0"/>
    <x v="3"/>
    <x v="803"/>
    <n v="73.680000000000007"/>
    <n v="3.68"/>
    <x v="916"/>
  </r>
  <r>
    <x v="3241"/>
    <s v="CUST01998"/>
    <x v="4"/>
    <s v="Football"/>
    <n v="2"/>
    <n v="119.26"/>
    <n v="10"/>
    <x v="2"/>
    <x v="9"/>
    <x v="0"/>
    <x v="4"/>
    <x v="1"/>
    <x v="889"/>
    <n v="238.52"/>
    <n v="23.85"/>
    <x v="2810"/>
  </r>
  <r>
    <x v="3242"/>
    <s v="CUST01865"/>
    <x v="6"/>
    <s v="Bluetooth Speaker"/>
    <n v="3"/>
    <n v="79.06"/>
    <n v="15"/>
    <x v="2"/>
    <x v="20"/>
    <x v="0"/>
    <x v="3"/>
    <x v="1"/>
    <x v="284"/>
    <n v="237.18"/>
    <n v="35.58"/>
    <x v="2811"/>
  </r>
  <r>
    <x v="3243"/>
    <s v="CUST00009"/>
    <x v="1"/>
    <s v="LED Desk Lamp"/>
    <n v="2"/>
    <n v="47.55"/>
    <n v="5"/>
    <x v="2"/>
    <x v="6"/>
    <x v="3"/>
    <x v="0"/>
    <x v="0"/>
    <x v="645"/>
    <n v="95.1"/>
    <n v="4.76"/>
    <x v="2812"/>
  </r>
  <r>
    <x v="3244"/>
    <s v="CUST02381"/>
    <x v="5"/>
    <s v="Action Figure"/>
    <n v="1"/>
    <n v="67.55"/>
    <n v="0"/>
    <x v="4"/>
    <x v="12"/>
    <x v="3"/>
    <x v="1"/>
    <x v="1"/>
    <x v="469"/>
    <n v="67.55"/>
    <n v="0"/>
    <x v="2813"/>
  </r>
  <r>
    <x v="3245"/>
    <s v="CUST01099"/>
    <x v="7"/>
    <s v="Green Tea Pack"/>
    <n v="4"/>
    <n v="12.98"/>
    <n v="15"/>
    <x v="2"/>
    <x v="2"/>
    <x v="2"/>
    <x v="3"/>
    <x v="1"/>
    <x v="419"/>
    <n v="51.92"/>
    <n v="7.79"/>
    <x v="2814"/>
  </r>
  <r>
    <x v="3246"/>
    <s v="CUST00979"/>
    <x v="4"/>
    <s v="Cycling Helmet"/>
    <n v="1"/>
    <n v="17.350000000000001"/>
    <n v="10"/>
    <x v="4"/>
    <x v="9"/>
    <x v="0"/>
    <x v="0"/>
    <x v="4"/>
    <x v="63"/>
    <n v="17.350000000000001"/>
    <n v="1.74"/>
    <x v="980"/>
  </r>
  <r>
    <x v="3247"/>
    <s v="CUST01721"/>
    <x v="1"/>
    <s v="Ceramic Mug Set"/>
    <n v="2"/>
    <n v="79.62"/>
    <n v="20"/>
    <x v="0"/>
    <x v="4"/>
    <x v="1"/>
    <x v="0"/>
    <x v="2"/>
    <x v="222"/>
    <n v="159.24"/>
    <n v="31.85"/>
    <x v="2815"/>
  </r>
  <r>
    <x v="3248"/>
    <s v="CUST02241"/>
    <x v="5"/>
    <s v="Remote Control Car"/>
    <n v="1"/>
    <n v="14.96"/>
    <n v="10"/>
    <x v="0"/>
    <x v="14"/>
    <x v="5"/>
    <x v="1"/>
    <x v="1"/>
    <x v="695"/>
    <n v="14.96"/>
    <n v="1.5"/>
    <x v="50"/>
  </r>
  <r>
    <x v="3249"/>
    <s v="CUST03339"/>
    <x v="6"/>
    <s v="Power Bank"/>
    <n v="1"/>
    <n v="25.97"/>
    <m/>
    <x v="5"/>
    <x v="9"/>
    <x v="0"/>
    <x v="0"/>
    <x v="2"/>
    <x v="584"/>
    <n v="25.97"/>
    <m/>
    <x v="4"/>
  </r>
  <r>
    <x v="3250"/>
    <s v="CUST01287"/>
    <x v="5"/>
    <s v="Puzzle 1000pc"/>
    <n v="1"/>
    <n v="62.71"/>
    <n v="15"/>
    <x v="3"/>
    <x v="4"/>
    <x v="1"/>
    <x v="1"/>
    <x v="1"/>
    <x v="766"/>
    <n v="62.71"/>
    <n v="9.41"/>
    <x v="2816"/>
  </r>
  <r>
    <x v="3251"/>
    <s v="CUST01779"/>
    <x v="6"/>
    <s v="Wireless Earbuds"/>
    <n v="1"/>
    <n v="67.989999999999995"/>
    <n v="10"/>
    <x v="3"/>
    <x v="4"/>
    <x v="1"/>
    <x v="0"/>
    <x v="0"/>
    <x v="470"/>
    <n v="67.989999999999995"/>
    <n v="6.8"/>
    <x v="2817"/>
  </r>
  <r>
    <x v="3252"/>
    <s v="CUST02525"/>
    <x v="0"/>
    <s v="Fiction Novel"/>
    <n v="2"/>
    <n v="5.99"/>
    <n v="20"/>
    <x v="0"/>
    <x v="3"/>
    <x v="0"/>
    <x v="0"/>
    <x v="5"/>
    <x v="307"/>
    <n v="11.98"/>
    <n v="2.4"/>
    <x v="2818"/>
  </r>
  <r>
    <x v="3253"/>
    <s v="CUST03451"/>
    <x v="6"/>
    <s v="Wireless Earbuds"/>
    <n v="4"/>
    <n v="39.840000000000003"/>
    <n v="20"/>
    <x v="4"/>
    <x v="18"/>
    <x v="6"/>
    <x v="4"/>
    <x v="1"/>
    <x v="202"/>
    <n v="159.36000000000001"/>
    <n v="31.87"/>
    <x v="2819"/>
  </r>
  <r>
    <x v="3254"/>
    <s v="CUST00582"/>
    <x v="3"/>
    <s v="Denim Jacket"/>
    <n v="2"/>
    <n v="113.66"/>
    <n v="5"/>
    <x v="4"/>
    <x v="6"/>
    <x v="3"/>
    <x v="0"/>
    <x v="3"/>
    <x v="742"/>
    <n v="227.32"/>
    <n v="11.37"/>
    <x v="2820"/>
  </r>
  <r>
    <x v="3255"/>
    <s v="CUST02628"/>
    <x v="4"/>
    <s v="Yoga Mat"/>
    <n v="5"/>
    <n v="29.55"/>
    <m/>
    <x v="5"/>
    <x v="1"/>
    <x v="1"/>
    <x v="1"/>
    <x v="1"/>
    <x v="639"/>
    <n v="147.75"/>
    <m/>
    <x v="4"/>
  </r>
  <r>
    <x v="3256"/>
    <s v="CUST00428"/>
    <x v="3"/>
    <s v="Leather Wallet"/>
    <n v="2"/>
    <n v="93.55"/>
    <n v="5"/>
    <x v="0"/>
    <x v="15"/>
    <x v="6"/>
    <x v="0"/>
    <x v="4"/>
    <x v="374"/>
    <n v="187.1"/>
    <n v="9.36"/>
    <x v="2821"/>
  </r>
  <r>
    <x v="3257"/>
    <s v="CUST01775"/>
    <x v="2"/>
    <s v="Lipstick"/>
    <n v="1"/>
    <n v="6.7"/>
    <n v="10"/>
    <x v="5"/>
    <x v="2"/>
    <x v="2"/>
    <x v="0"/>
    <x v="4"/>
    <x v="869"/>
    <n v="6.7"/>
    <n v="0.67"/>
    <x v="1902"/>
  </r>
  <r>
    <x v="3258"/>
    <s v="CUST01347"/>
    <x v="3"/>
    <s v="Backpack"/>
    <n v="2"/>
    <n v="9.49"/>
    <n v="10"/>
    <x v="3"/>
    <x v="15"/>
    <x v="6"/>
    <x v="2"/>
    <x v="1"/>
    <x v="324"/>
    <n v="18.98"/>
    <n v="1.9"/>
    <x v="1921"/>
  </r>
  <r>
    <x v="3259"/>
    <s v="CUST01378"/>
    <x v="5"/>
    <s v="Action Figure"/>
    <n v="4"/>
    <n v="44.41"/>
    <m/>
    <x v="0"/>
    <x v="3"/>
    <x v="0"/>
    <x v="0"/>
    <x v="3"/>
    <x v="683"/>
    <n v="177.64"/>
    <m/>
    <x v="4"/>
  </r>
  <r>
    <x v="3260"/>
    <s v="CUST01873"/>
    <x v="1"/>
    <s v="Vacuum Cleaner"/>
    <n v="2"/>
    <n v="80.05"/>
    <n v="0"/>
    <x v="0"/>
    <x v="11"/>
    <x v="5"/>
    <x v="0"/>
    <x v="0"/>
    <x v="154"/>
    <n v="160.1"/>
    <n v="0"/>
    <x v="2822"/>
  </r>
  <r>
    <x v="3261"/>
    <s v="CUST03482"/>
    <x v="3"/>
    <s v="Sunglasses"/>
    <n v="2"/>
    <n v="94.66"/>
    <n v="0"/>
    <x v="0"/>
    <x v="21"/>
    <x v="1"/>
    <x v="0"/>
    <x v="4"/>
    <x v="526"/>
    <n v="189.32"/>
    <n v="0"/>
    <x v="2823"/>
  </r>
  <r>
    <x v="3262"/>
    <s v="CUST00712"/>
    <x v="5"/>
    <s v="Building Blocks Set"/>
    <n v="3"/>
    <n v="23.38"/>
    <n v="10"/>
    <x v="4"/>
    <x v="18"/>
    <x v="6"/>
    <x v="4"/>
    <x v="1"/>
    <x v="21"/>
    <n v="70.14"/>
    <n v="7.01"/>
    <x v="2824"/>
  </r>
  <r>
    <x v="3263"/>
    <s v="CUST00822"/>
    <x v="3"/>
    <s v="Hoodie"/>
    <n v="1"/>
    <n v="79.11"/>
    <n v="0"/>
    <x v="5"/>
    <x v="18"/>
    <x v="6"/>
    <x v="4"/>
    <x v="1"/>
    <x v="406"/>
    <n v="79.11"/>
    <n v="0"/>
    <x v="2825"/>
  </r>
  <r>
    <x v="3264"/>
    <s v="CUST00294"/>
    <x v="7"/>
    <s v="Basmati Rice 5kg"/>
    <n v="2"/>
    <n v="7.04"/>
    <n v="0"/>
    <x v="5"/>
    <x v="11"/>
    <x v="5"/>
    <x v="4"/>
    <x v="1"/>
    <x v="149"/>
    <n v="14.08"/>
    <n v="0"/>
    <x v="2826"/>
  </r>
  <r>
    <x v="3265"/>
    <s v="CUST01647"/>
    <x v="7"/>
    <s v="Basmati Rice 5kg"/>
    <n v="2"/>
    <n v="7.75"/>
    <n v="10"/>
    <x v="3"/>
    <x v="11"/>
    <x v="5"/>
    <x v="0"/>
    <x v="2"/>
    <x v="269"/>
    <n v="15.5"/>
    <n v="1.55"/>
    <x v="2827"/>
  </r>
  <r>
    <x v="3266"/>
    <s v="CUST01695"/>
    <x v="1"/>
    <s v="Blender"/>
    <n v="1"/>
    <n v="84.34"/>
    <n v="15"/>
    <x v="3"/>
    <x v="10"/>
    <x v="3"/>
    <x v="0"/>
    <x v="0"/>
    <x v="37"/>
    <n v="84.34"/>
    <n v="12.65"/>
    <x v="2828"/>
  </r>
  <r>
    <x v="3267"/>
    <s v="CUST01293"/>
    <x v="2"/>
    <s v="Hair Dryer"/>
    <n v="1"/>
    <n v="36.869999999999997"/>
    <n v="0"/>
    <x v="5"/>
    <x v="4"/>
    <x v="1"/>
    <x v="0"/>
    <x v="3"/>
    <x v="828"/>
    <n v="36.869999999999997"/>
    <n v="0"/>
    <x v="2829"/>
  </r>
  <r>
    <x v="3268"/>
    <s v="CUST00313"/>
    <x v="0"/>
    <s v="Kids Storybook"/>
    <n v="2"/>
    <n v="31.37"/>
    <n v="15"/>
    <x v="4"/>
    <x v="14"/>
    <x v="5"/>
    <x v="2"/>
    <x v="1"/>
    <x v="868"/>
    <n v="62.74"/>
    <n v="9.41"/>
    <x v="2830"/>
  </r>
  <r>
    <x v="3269"/>
    <s v="CUST01168"/>
    <x v="5"/>
    <s v="Action Figure"/>
    <n v="2"/>
    <n v="24.36"/>
    <n v="10"/>
    <x v="1"/>
    <x v="10"/>
    <x v="3"/>
    <x v="0"/>
    <x v="0"/>
    <x v="33"/>
    <n v="48.72"/>
    <n v="4.87"/>
    <x v="2831"/>
  </r>
  <r>
    <x v="3270"/>
    <s v="CUST02941"/>
    <x v="0"/>
    <s v="Cookbook"/>
    <n v="3"/>
    <n v="26.89"/>
    <n v="5"/>
    <x v="3"/>
    <x v="9"/>
    <x v="0"/>
    <x v="0"/>
    <x v="3"/>
    <x v="300"/>
    <n v="80.67"/>
    <n v="4.03"/>
    <x v="2832"/>
  </r>
  <r>
    <x v="3271"/>
    <s v="CUST02466"/>
    <x v="1"/>
    <s v="LED Desk Lamp"/>
    <n v="2"/>
    <n v="174.65"/>
    <n v="5"/>
    <x v="2"/>
    <x v="4"/>
    <x v="1"/>
    <x v="0"/>
    <x v="4"/>
    <x v="865"/>
    <n v="349.3"/>
    <n v="17.46"/>
    <x v="2833"/>
  </r>
  <r>
    <x v="3272"/>
    <s v="CUST01809"/>
    <x v="1"/>
    <s v="Storage Organizer"/>
    <n v="3"/>
    <n v="40.17"/>
    <n v="0"/>
    <x v="2"/>
    <x v="4"/>
    <x v="1"/>
    <x v="3"/>
    <x v="1"/>
    <x v="48"/>
    <n v="120.51"/>
    <n v="0"/>
    <x v="2834"/>
  </r>
  <r>
    <x v="3273"/>
    <s v="CUST00943"/>
    <x v="6"/>
    <s v="Bluetooth Speaker"/>
    <n v="2"/>
    <n v="144.83000000000001"/>
    <n v="5"/>
    <x v="1"/>
    <x v="2"/>
    <x v="2"/>
    <x v="1"/>
    <x v="1"/>
    <x v="870"/>
    <n v="289.66000000000003"/>
    <n v="14.48"/>
    <x v="2835"/>
  </r>
  <r>
    <x v="3274"/>
    <s v="CUST00438"/>
    <x v="3"/>
    <s v="Running Shoes"/>
    <n v="1"/>
    <n v="90.5"/>
    <n v="15"/>
    <x v="0"/>
    <x v="7"/>
    <x v="4"/>
    <x v="0"/>
    <x v="1"/>
    <x v="452"/>
    <n v="90.5"/>
    <n v="13.58"/>
    <x v="2836"/>
  </r>
  <r>
    <x v="3275"/>
    <s v="CUST02435"/>
    <x v="1"/>
    <s v="Ceramic Mug Set"/>
    <n v="4"/>
    <n v="23.06"/>
    <n v="5"/>
    <x v="2"/>
    <x v="2"/>
    <x v="2"/>
    <x v="2"/>
    <x v="1"/>
    <x v="725"/>
    <n v="92.24"/>
    <n v="4.6100000000000003"/>
    <x v="2837"/>
  </r>
  <r>
    <x v="3276"/>
    <s v="CUST02104"/>
    <x v="2"/>
    <s v="Shampoo"/>
    <n v="1"/>
    <n v="29.34"/>
    <m/>
    <x v="3"/>
    <x v="17"/>
    <x v="5"/>
    <x v="0"/>
    <x v="2"/>
    <x v="207"/>
    <n v="29.34"/>
    <m/>
    <x v="4"/>
  </r>
  <r>
    <x v="3277"/>
    <s v="CUST01259"/>
    <x v="3"/>
    <s v="Leather Wallet"/>
    <n v="5"/>
    <n v="54.41"/>
    <m/>
    <x v="2"/>
    <x v="4"/>
    <x v="1"/>
    <x v="0"/>
    <x v="3"/>
    <x v="403"/>
    <n v="272.05"/>
    <m/>
    <x v="4"/>
  </r>
  <r>
    <x v="3278"/>
    <s v="CUST01901"/>
    <x v="4"/>
    <s v="Football"/>
    <n v="1"/>
    <n v="27.05"/>
    <n v="0"/>
    <x v="0"/>
    <x v="19"/>
    <x v="2"/>
    <x v="2"/>
    <x v="1"/>
    <x v="189"/>
    <n v="27.05"/>
    <n v="0"/>
    <x v="1757"/>
  </r>
  <r>
    <x v="3279"/>
    <s v="CUST03110"/>
    <x v="4"/>
    <s v="Football"/>
    <n v="1"/>
    <n v="72.37"/>
    <n v="20"/>
    <x v="2"/>
    <x v="19"/>
    <x v="2"/>
    <x v="0"/>
    <x v="2"/>
    <x v="628"/>
    <n v="72.37"/>
    <n v="14.47"/>
    <x v="632"/>
  </r>
  <r>
    <x v="3280"/>
    <s v="CUST01887"/>
    <x v="4"/>
    <s v="Dumbbell Set"/>
    <n v="2"/>
    <n v="54.82"/>
    <n v="0"/>
    <x v="4"/>
    <x v="0"/>
    <x v="0"/>
    <x v="0"/>
    <x v="3"/>
    <x v="14"/>
    <n v="109.64"/>
    <n v="0"/>
    <x v="2838"/>
  </r>
  <r>
    <x v="3281"/>
    <s v="CUST01023"/>
    <x v="0"/>
    <s v="Cookbook"/>
    <n v="3"/>
    <n v="32.28"/>
    <n v="5"/>
    <x v="1"/>
    <x v="15"/>
    <x v="6"/>
    <x v="0"/>
    <x v="3"/>
    <x v="235"/>
    <n v="96.84"/>
    <n v="4.84"/>
    <x v="2839"/>
  </r>
  <r>
    <x v="3282"/>
    <s v="CUST03103"/>
    <x v="0"/>
    <s v="Fiction Novel"/>
    <n v="2"/>
    <n v="14.48"/>
    <n v="10"/>
    <x v="5"/>
    <x v="18"/>
    <x v="6"/>
    <x v="0"/>
    <x v="0"/>
    <x v="203"/>
    <n v="28.96"/>
    <n v="2.9"/>
    <x v="2840"/>
  </r>
  <r>
    <x v="3283"/>
    <s v="CUST00620"/>
    <x v="5"/>
    <s v="Remote Control Car"/>
    <n v="1"/>
    <n v="13.68"/>
    <n v="15"/>
    <x v="2"/>
    <x v="4"/>
    <x v="1"/>
    <x v="0"/>
    <x v="1"/>
    <x v="596"/>
    <n v="13.68"/>
    <n v="2.0499999999999998"/>
    <x v="2841"/>
  </r>
  <r>
    <x v="3284"/>
    <s v="CUST02688"/>
    <x v="1"/>
    <s v="LED Desk Lamp"/>
    <n v="1"/>
    <n v="139.36000000000001"/>
    <m/>
    <x v="2"/>
    <x v="2"/>
    <x v="2"/>
    <x v="0"/>
    <x v="3"/>
    <x v="56"/>
    <n v="139.36000000000001"/>
    <m/>
    <x v="4"/>
  </r>
  <r>
    <x v="3285"/>
    <s v="CUST02186"/>
    <x v="2"/>
    <s v="Shampoo"/>
    <n v="2"/>
    <n v="6.24"/>
    <n v="0"/>
    <x v="3"/>
    <x v="2"/>
    <x v="2"/>
    <x v="1"/>
    <x v="1"/>
    <x v="35"/>
    <n v="12.48"/>
    <n v="0"/>
    <x v="2842"/>
  </r>
  <r>
    <x v="3286"/>
    <s v="CUST01605"/>
    <x v="2"/>
    <s v="Lipstick"/>
    <n v="4"/>
    <n v="5.07"/>
    <n v="5"/>
    <x v="0"/>
    <x v="0"/>
    <x v="0"/>
    <x v="0"/>
    <x v="0"/>
    <x v="831"/>
    <n v="20.28"/>
    <n v="1.01"/>
    <x v="2843"/>
  </r>
  <r>
    <x v="3287"/>
    <s v="CUST00730"/>
    <x v="7"/>
    <s v="Green Tea Pack"/>
    <n v="1"/>
    <n v="22.73"/>
    <n v="15"/>
    <x v="3"/>
    <x v="6"/>
    <x v="3"/>
    <x v="0"/>
    <x v="3"/>
    <x v="154"/>
    <n v="22.73"/>
    <n v="3.41"/>
    <x v="2844"/>
  </r>
  <r>
    <x v="3288"/>
    <s v="CUST01384"/>
    <x v="7"/>
    <s v="Olive Oil 1L"/>
    <n v="4"/>
    <n v="24.28"/>
    <n v="15"/>
    <x v="2"/>
    <x v="0"/>
    <x v="0"/>
    <x v="0"/>
    <x v="0"/>
    <x v="537"/>
    <n v="97.12"/>
    <n v="14.57"/>
    <x v="2845"/>
  </r>
  <r>
    <x v="3289"/>
    <s v="CUST01391"/>
    <x v="7"/>
    <s v="Green Tea Pack"/>
    <n v="3"/>
    <n v="27.99"/>
    <n v="20"/>
    <x v="2"/>
    <x v="17"/>
    <x v="5"/>
    <x v="3"/>
    <x v="1"/>
    <x v="327"/>
    <n v="83.97"/>
    <n v="16.79"/>
    <x v="2846"/>
  </r>
  <r>
    <x v="3290"/>
    <s v="CUST03059"/>
    <x v="1"/>
    <s v="Vacuum Cleaner"/>
    <n v="2"/>
    <n v="47.83"/>
    <n v="0"/>
    <x v="0"/>
    <x v="0"/>
    <x v="0"/>
    <x v="0"/>
    <x v="3"/>
    <x v="288"/>
    <n v="95.66"/>
    <n v="0"/>
    <x v="2847"/>
  </r>
  <r>
    <x v="3291"/>
    <s v="CUST01653"/>
    <x v="0"/>
    <s v="Kids Storybook"/>
    <n v="2"/>
    <n v="35.880000000000003"/>
    <n v="5"/>
    <x v="2"/>
    <x v="21"/>
    <x v="1"/>
    <x v="2"/>
    <x v="1"/>
    <x v="451"/>
    <n v="71.760000000000005"/>
    <n v="3.59"/>
    <x v="2848"/>
  </r>
  <r>
    <x v="3292"/>
    <s v="CUST03398"/>
    <x v="6"/>
    <s v="Webcam"/>
    <n v="3"/>
    <n v="45.71"/>
    <n v="0"/>
    <x v="5"/>
    <x v="0"/>
    <x v="0"/>
    <x v="4"/>
    <x v="1"/>
    <x v="232"/>
    <n v="137.13"/>
    <n v="0"/>
    <x v="2849"/>
  </r>
  <r>
    <x v="3293"/>
    <s v="CUST03312"/>
    <x v="1"/>
    <s v="Non-Stick Pan"/>
    <n v="2"/>
    <n v="103.69"/>
    <n v="15"/>
    <x v="1"/>
    <x v="18"/>
    <x v="6"/>
    <x v="1"/>
    <x v="1"/>
    <x v="771"/>
    <n v="207.38"/>
    <n v="31.11"/>
    <x v="2850"/>
  </r>
  <r>
    <x v="3294"/>
    <s v="CUST00940"/>
    <x v="6"/>
    <s v="Smartwatch"/>
    <n v="4"/>
    <n v="161.9"/>
    <m/>
    <x v="5"/>
    <x v="5"/>
    <x v="3"/>
    <x v="3"/>
    <x v="1"/>
    <x v="26"/>
    <n v="647.6"/>
    <m/>
    <x v="4"/>
  </r>
  <r>
    <x v="3295"/>
    <s v="CUST02842"/>
    <x v="4"/>
    <s v="Cycling Helmet"/>
    <n v="3"/>
    <n v="30.34"/>
    <n v="10"/>
    <x v="2"/>
    <x v="1"/>
    <x v="1"/>
    <x v="0"/>
    <x v="2"/>
    <x v="367"/>
    <n v="91.02"/>
    <n v="9.1"/>
    <x v="2851"/>
  </r>
  <r>
    <x v="3296"/>
    <s v="CUST01112"/>
    <x v="3"/>
    <s v="Running Shoes"/>
    <n v="1"/>
    <n v="53.41"/>
    <n v="25"/>
    <x v="0"/>
    <x v="0"/>
    <x v="0"/>
    <x v="4"/>
    <x v="1"/>
    <x v="623"/>
    <n v="53.41"/>
    <n v="13.35"/>
    <x v="2852"/>
  </r>
  <r>
    <x v="3297"/>
    <s v="CUST00652"/>
    <x v="3"/>
    <s v="Backpack"/>
    <n v="1"/>
    <n v="70.180000000000007"/>
    <n v="0"/>
    <x v="2"/>
    <x v="6"/>
    <x v="3"/>
    <x v="2"/>
    <x v="1"/>
    <x v="668"/>
    <n v="70.180000000000007"/>
    <n v="0"/>
    <x v="2853"/>
  </r>
  <r>
    <x v="3298"/>
    <s v="CUST01197"/>
    <x v="6"/>
    <s v="USB-C Cable"/>
    <n v="2"/>
    <n v="78.44"/>
    <n v="0"/>
    <x v="3"/>
    <x v="3"/>
    <x v="0"/>
    <x v="0"/>
    <x v="2"/>
    <x v="419"/>
    <n v="156.88"/>
    <n v="0"/>
    <x v="2854"/>
  </r>
  <r>
    <x v="3299"/>
    <s v="CUST01736"/>
    <x v="6"/>
    <s v="Bluetooth Speaker"/>
    <n v="2"/>
    <n v="118.44"/>
    <n v="0"/>
    <x v="2"/>
    <x v="0"/>
    <x v="0"/>
    <x v="0"/>
    <x v="0"/>
    <x v="337"/>
    <n v="236.88"/>
    <n v="0"/>
    <x v="2855"/>
  </r>
  <r>
    <x v="3300"/>
    <s v="CUST00845"/>
    <x v="0"/>
    <s v="Kids Storybook"/>
    <n v="1"/>
    <n v="33.5"/>
    <n v="10"/>
    <x v="2"/>
    <x v="21"/>
    <x v="1"/>
    <x v="0"/>
    <x v="2"/>
    <x v="327"/>
    <n v="33.5"/>
    <n v="3.35"/>
    <x v="2856"/>
  </r>
  <r>
    <x v="3301"/>
    <s v="CUST02439"/>
    <x v="6"/>
    <s v="USB-C Cable"/>
    <n v="3"/>
    <n v="231.09"/>
    <n v="0"/>
    <x v="1"/>
    <x v="21"/>
    <x v="1"/>
    <x v="1"/>
    <x v="1"/>
    <x v="640"/>
    <n v="693.27"/>
    <n v="0"/>
    <x v="2857"/>
  </r>
  <r>
    <x v="3302"/>
    <s v="CUST03479"/>
    <x v="1"/>
    <s v="Ceramic Mug Set"/>
    <n v="4"/>
    <n v="117.71"/>
    <n v="10"/>
    <x v="5"/>
    <x v="20"/>
    <x v="6"/>
    <x v="4"/>
    <x v="1"/>
    <x v="500"/>
    <n v="470.84"/>
    <n v="47.08"/>
    <x v="2858"/>
  </r>
  <r>
    <x v="3303"/>
    <s v="CUST02152"/>
    <x v="3"/>
    <s v="Running Shoes"/>
    <n v="2"/>
    <n v="105.66"/>
    <n v="5"/>
    <x v="3"/>
    <x v="15"/>
    <x v="6"/>
    <x v="0"/>
    <x v="3"/>
    <x v="35"/>
    <n v="211.32"/>
    <n v="10.57"/>
    <x v="2859"/>
  </r>
  <r>
    <x v="3304"/>
    <s v="CUST02417"/>
    <x v="2"/>
    <s v="Face Moisturizer"/>
    <n v="1"/>
    <n v="49.62"/>
    <n v="0"/>
    <x v="3"/>
    <x v="21"/>
    <x v="1"/>
    <x v="4"/>
    <x v="1"/>
    <x v="245"/>
    <n v="49.62"/>
    <n v="0"/>
    <x v="2860"/>
  </r>
  <r>
    <x v="3305"/>
    <s v="CUST02852"/>
    <x v="4"/>
    <s v="Cycling Helmet"/>
    <n v="5"/>
    <n v="35.659999999999997"/>
    <n v="5"/>
    <x v="4"/>
    <x v="1"/>
    <x v="1"/>
    <x v="0"/>
    <x v="3"/>
    <x v="312"/>
    <n v="178.3"/>
    <n v="8.92"/>
    <x v="2861"/>
  </r>
  <r>
    <x v="3306"/>
    <s v="CUST00743"/>
    <x v="0"/>
    <s v="Fiction Novel"/>
    <n v="1"/>
    <n v="34.72"/>
    <n v="5"/>
    <x v="2"/>
    <x v="12"/>
    <x v="3"/>
    <x v="4"/>
    <x v="1"/>
    <x v="628"/>
    <n v="34.72"/>
    <n v="1.74"/>
    <x v="2862"/>
  </r>
  <r>
    <x v="3307"/>
    <s v="CUST02469"/>
    <x v="2"/>
    <s v="Face Moisturizer"/>
    <n v="2"/>
    <n v="40.89"/>
    <n v="5"/>
    <x v="1"/>
    <x v="15"/>
    <x v="6"/>
    <x v="1"/>
    <x v="1"/>
    <x v="838"/>
    <n v="81.78"/>
    <n v="4.09"/>
    <x v="2863"/>
  </r>
  <r>
    <x v="3308"/>
    <s v="CUST02876"/>
    <x v="5"/>
    <s v="Building Blocks Set"/>
    <n v="1"/>
    <n v="65.319999999999993"/>
    <n v="25"/>
    <x v="0"/>
    <x v="18"/>
    <x v="6"/>
    <x v="0"/>
    <x v="0"/>
    <x v="436"/>
    <n v="65.319999999999993"/>
    <n v="16.329999999999998"/>
    <x v="2864"/>
  </r>
  <r>
    <x v="3309"/>
    <s v="CUST01288"/>
    <x v="4"/>
    <s v="Cricket Bat"/>
    <n v="2"/>
    <n v="121.46"/>
    <n v="15"/>
    <x v="2"/>
    <x v="8"/>
    <x v="2"/>
    <x v="0"/>
    <x v="3"/>
    <x v="309"/>
    <n v="242.92"/>
    <n v="36.44"/>
    <x v="2865"/>
  </r>
  <r>
    <x v="3310"/>
    <s v="CUST02623"/>
    <x v="2"/>
    <s v="Hair Dryer"/>
    <n v="2"/>
    <n v="16.920000000000002"/>
    <n v="0"/>
    <x v="3"/>
    <x v="18"/>
    <x v="6"/>
    <x v="2"/>
    <x v="1"/>
    <x v="773"/>
    <n v="33.840000000000003"/>
    <n v="0"/>
    <x v="2866"/>
  </r>
  <r>
    <x v="3311"/>
    <s v="CUST00016"/>
    <x v="0"/>
    <s v="Cookbook"/>
    <n v="1"/>
    <n v="35.79"/>
    <n v="15"/>
    <x v="0"/>
    <x v="17"/>
    <x v="5"/>
    <x v="0"/>
    <x v="4"/>
    <x v="134"/>
    <n v="35.79"/>
    <n v="5.37"/>
    <x v="2867"/>
  </r>
  <r>
    <x v="3312"/>
    <s v="CUST00217"/>
    <x v="3"/>
    <s v="Sunglasses"/>
    <n v="2"/>
    <n v="36.18"/>
    <n v="5"/>
    <x v="3"/>
    <x v="16"/>
    <x v="4"/>
    <x v="0"/>
    <x v="3"/>
    <x v="685"/>
    <n v="72.36"/>
    <n v="3.62"/>
    <x v="2868"/>
  </r>
  <r>
    <x v="3313"/>
    <s v="CUST03158"/>
    <x v="4"/>
    <s v="Dumbbell Set"/>
    <n v="2"/>
    <n v="36.450000000000003"/>
    <n v="20"/>
    <x v="1"/>
    <x v="18"/>
    <x v="6"/>
    <x v="0"/>
    <x v="1"/>
    <x v="543"/>
    <n v="72.900000000000006"/>
    <n v="14.58"/>
    <x v="2796"/>
  </r>
  <r>
    <x v="3314"/>
    <s v="CUST01944"/>
    <x v="4"/>
    <s v="Cycling Helmet"/>
    <n v="1"/>
    <n v="131.68"/>
    <n v="15"/>
    <x v="3"/>
    <x v="20"/>
    <x v="1"/>
    <x v="0"/>
    <x v="0"/>
    <x v="890"/>
    <n v="131.68"/>
    <n v="19.75"/>
    <x v="2869"/>
  </r>
  <r>
    <x v="3315"/>
    <s v="CUST00313"/>
    <x v="2"/>
    <s v="Lipstick"/>
    <n v="1"/>
    <n v="40.85"/>
    <n v="0"/>
    <x v="3"/>
    <x v="21"/>
    <x v="1"/>
    <x v="0"/>
    <x v="0"/>
    <x v="684"/>
    <n v="40.85"/>
    <n v="0"/>
    <x v="2870"/>
  </r>
  <r>
    <x v="3316"/>
    <s v="CUST01718"/>
    <x v="1"/>
    <s v="Blender"/>
    <n v="2"/>
    <n v="174.73"/>
    <n v="15"/>
    <x v="0"/>
    <x v="11"/>
    <x v="5"/>
    <x v="0"/>
    <x v="0"/>
    <x v="179"/>
    <n v="349.46"/>
    <n v="52.42"/>
    <x v="2871"/>
  </r>
  <r>
    <x v="3317"/>
    <s v="CUST01095"/>
    <x v="0"/>
    <s v="Kids Storybook"/>
    <n v="2"/>
    <n v="39.14"/>
    <n v="0"/>
    <x v="2"/>
    <x v="18"/>
    <x v="6"/>
    <x v="0"/>
    <x v="3"/>
    <x v="343"/>
    <n v="78.28"/>
    <n v="0"/>
    <x v="2872"/>
  </r>
  <r>
    <x v="3318"/>
    <s v="CUST02306"/>
    <x v="0"/>
    <s v="Fiction Novel"/>
    <n v="1"/>
    <n v="13.18"/>
    <n v="5"/>
    <x v="3"/>
    <x v="19"/>
    <x v="2"/>
    <x v="4"/>
    <x v="1"/>
    <x v="84"/>
    <n v="13.18"/>
    <n v="0.66"/>
    <x v="2873"/>
  </r>
  <r>
    <x v="3319"/>
    <s v="CUST00844"/>
    <x v="0"/>
    <s v="Fiction Novel"/>
    <n v="3"/>
    <n v="14.63"/>
    <m/>
    <x v="5"/>
    <x v="16"/>
    <x v="4"/>
    <x v="0"/>
    <x v="4"/>
    <x v="415"/>
    <n v="43.89"/>
    <m/>
    <x v="4"/>
  </r>
  <r>
    <x v="3320"/>
    <s v="CUST02132"/>
    <x v="3"/>
    <s v="Formal Shirt"/>
    <n v="1"/>
    <n v="87.21"/>
    <n v="15"/>
    <x v="2"/>
    <x v="20"/>
    <x v="3"/>
    <x v="0"/>
    <x v="3"/>
    <x v="781"/>
    <n v="87.21"/>
    <n v="13.08"/>
    <x v="2874"/>
  </r>
  <r>
    <x v="3321"/>
    <s v="CUST01515"/>
    <x v="0"/>
    <s v="Cookbook"/>
    <n v="4"/>
    <n v="32.17"/>
    <n v="20"/>
    <x v="3"/>
    <x v="9"/>
    <x v="0"/>
    <x v="0"/>
    <x v="0"/>
    <x v="429"/>
    <n v="128.68"/>
    <n v="25.74"/>
    <x v="2875"/>
  </r>
  <r>
    <x v="3322"/>
    <s v="CUST00515"/>
    <x v="3"/>
    <s v="Sunglasses"/>
    <n v="3"/>
    <n v="48.86"/>
    <n v="0"/>
    <x v="4"/>
    <x v="13"/>
    <x v="4"/>
    <x v="1"/>
    <x v="1"/>
    <x v="632"/>
    <n v="146.58000000000001"/>
    <n v="0"/>
    <x v="2876"/>
  </r>
  <r>
    <x v="3323"/>
    <s v="CUST02256"/>
    <x v="6"/>
    <s v="Laptop Stand"/>
    <n v="2"/>
    <n v="152.30000000000001"/>
    <n v="5"/>
    <x v="5"/>
    <x v="0"/>
    <x v="0"/>
    <x v="3"/>
    <x v="1"/>
    <x v="736"/>
    <n v="304.60000000000002"/>
    <n v="15.23"/>
    <x v="2877"/>
  </r>
  <r>
    <x v="3324"/>
    <s v="CUST00374"/>
    <x v="0"/>
    <s v="Kids Storybook"/>
    <n v="4"/>
    <n v="24.82"/>
    <m/>
    <x v="4"/>
    <x v="8"/>
    <x v="2"/>
    <x v="1"/>
    <x v="1"/>
    <x v="721"/>
    <n v="99.28"/>
    <m/>
    <x v="4"/>
  </r>
  <r>
    <x v="3325"/>
    <s v="CUST03325"/>
    <x v="7"/>
    <s v="Almonds 500g"/>
    <n v="1"/>
    <n v="26.77"/>
    <n v="25"/>
    <x v="4"/>
    <x v="10"/>
    <x v="3"/>
    <x v="4"/>
    <x v="1"/>
    <x v="588"/>
    <n v="26.77"/>
    <n v="6.69"/>
    <x v="2237"/>
  </r>
  <r>
    <x v="3326"/>
    <s v="CUST03225"/>
    <x v="5"/>
    <s v="Remote Control Car"/>
    <n v="1"/>
    <n v="52.49"/>
    <n v="15"/>
    <x v="4"/>
    <x v="6"/>
    <x v="3"/>
    <x v="0"/>
    <x v="3"/>
    <x v="236"/>
    <n v="52.49"/>
    <n v="7.87"/>
    <x v="2878"/>
  </r>
  <r>
    <x v="3327"/>
    <s v="CUST01815"/>
    <x v="2"/>
    <s v="Lipstick"/>
    <n v="1"/>
    <n v="17.170000000000002"/>
    <n v="20"/>
    <x v="5"/>
    <x v="13"/>
    <x v="4"/>
    <x v="0"/>
    <x v="3"/>
    <x v="353"/>
    <n v="17.170000000000002"/>
    <n v="3.43"/>
    <x v="2879"/>
  </r>
  <r>
    <x v="3328"/>
    <s v="CUST01672"/>
    <x v="7"/>
    <s v="Basmati Rice 5kg"/>
    <n v="3"/>
    <n v="27.04"/>
    <n v="10"/>
    <x v="3"/>
    <x v="19"/>
    <x v="2"/>
    <x v="0"/>
    <x v="0"/>
    <x v="800"/>
    <n v="81.12"/>
    <n v="8.11"/>
    <x v="2880"/>
  </r>
  <r>
    <x v="3329"/>
    <s v="CUST02148"/>
    <x v="3"/>
    <s v="Sunglasses"/>
    <n v="4"/>
    <n v="67.27"/>
    <n v="0"/>
    <x v="4"/>
    <x v="7"/>
    <x v="4"/>
    <x v="0"/>
    <x v="2"/>
    <x v="41"/>
    <n v="269.08"/>
    <n v="0"/>
    <x v="2881"/>
  </r>
  <r>
    <x v="3330"/>
    <s v="CUST02983"/>
    <x v="1"/>
    <s v="Vacuum Cleaner"/>
    <n v="1"/>
    <n v="18.059999999999999"/>
    <n v="0"/>
    <x v="0"/>
    <x v="17"/>
    <x v="5"/>
    <x v="0"/>
    <x v="4"/>
    <x v="146"/>
    <n v="18.059999999999999"/>
    <n v="0"/>
    <x v="2882"/>
  </r>
  <r>
    <x v="3331"/>
    <s v="CUST02633"/>
    <x v="0"/>
    <s v="Fiction Novel"/>
    <n v="2"/>
    <n v="12.14"/>
    <n v="10"/>
    <x v="3"/>
    <x v="8"/>
    <x v="2"/>
    <x v="0"/>
    <x v="0"/>
    <x v="184"/>
    <n v="24.28"/>
    <n v="2.4300000000000002"/>
    <x v="2883"/>
  </r>
  <r>
    <x v="3332"/>
    <s v="CUST02148"/>
    <x v="3"/>
    <s v="Running Shoes"/>
    <n v="2"/>
    <n v="50.93"/>
    <n v="10"/>
    <x v="0"/>
    <x v="16"/>
    <x v="4"/>
    <x v="4"/>
    <x v="1"/>
    <x v="419"/>
    <n v="101.86"/>
    <n v="10.19"/>
    <x v="2884"/>
  </r>
  <r>
    <x v="3333"/>
    <s v="CUST00797"/>
    <x v="4"/>
    <s v="Cycling Helmet"/>
    <n v="3"/>
    <n v="114.2"/>
    <n v="0"/>
    <x v="5"/>
    <x v="16"/>
    <x v="4"/>
    <x v="1"/>
    <x v="1"/>
    <x v="194"/>
    <n v="342.6"/>
    <n v="0"/>
    <x v="2885"/>
  </r>
  <r>
    <x v="3334"/>
    <s v="CUST01128"/>
    <x v="6"/>
    <s v="Laptop Stand"/>
    <n v="2"/>
    <n v="208.78"/>
    <n v="0"/>
    <x v="2"/>
    <x v="11"/>
    <x v="5"/>
    <x v="0"/>
    <x v="3"/>
    <x v="670"/>
    <n v="417.56"/>
    <n v="0"/>
    <x v="2886"/>
  </r>
  <r>
    <x v="3335"/>
    <s v="CUST02985"/>
    <x v="5"/>
    <s v="Remote Control Car"/>
    <n v="3"/>
    <n v="36.53"/>
    <n v="15"/>
    <x v="0"/>
    <x v="11"/>
    <x v="5"/>
    <x v="2"/>
    <x v="1"/>
    <x v="197"/>
    <n v="109.59"/>
    <n v="16.440000000000001"/>
    <x v="2887"/>
  </r>
  <r>
    <x v="3336"/>
    <s v="CUST00639"/>
    <x v="2"/>
    <s v="Hair Dryer"/>
    <n v="1"/>
    <n v="10.65"/>
    <n v="0"/>
    <x v="5"/>
    <x v="22"/>
    <x v="5"/>
    <x v="0"/>
    <x v="2"/>
    <x v="384"/>
    <n v="10.65"/>
    <n v="0"/>
    <x v="2888"/>
  </r>
  <r>
    <x v="3337"/>
    <s v="CUST02653"/>
    <x v="1"/>
    <s v="Ceramic Mug Set"/>
    <n v="4"/>
    <n v="16.18"/>
    <n v="0"/>
    <x v="4"/>
    <x v="18"/>
    <x v="6"/>
    <x v="0"/>
    <x v="2"/>
    <x v="853"/>
    <n v="64.72"/>
    <n v="0"/>
    <x v="2889"/>
  </r>
  <r>
    <x v="3338"/>
    <s v="CUST02837"/>
    <x v="7"/>
    <s v="Almonds 500g"/>
    <n v="1"/>
    <n v="4.7300000000000004"/>
    <n v="10"/>
    <x v="4"/>
    <x v="4"/>
    <x v="1"/>
    <x v="0"/>
    <x v="3"/>
    <x v="131"/>
    <n v="4.7300000000000004"/>
    <n v="0.47"/>
    <x v="2890"/>
  </r>
  <r>
    <x v="3339"/>
    <s v="CUST03107"/>
    <x v="0"/>
    <s v="Fiction Novel"/>
    <n v="3"/>
    <n v="17.600000000000001"/>
    <n v="10"/>
    <x v="1"/>
    <x v="21"/>
    <x v="1"/>
    <x v="4"/>
    <x v="1"/>
    <x v="605"/>
    <n v="52.8"/>
    <n v="5.28"/>
    <x v="2891"/>
  </r>
  <r>
    <x v="3340"/>
    <s v="CUST00348"/>
    <x v="7"/>
    <s v="Green Tea Pack"/>
    <n v="1"/>
    <n v="25.45"/>
    <n v="15"/>
    <x v="0"/>
    <x v="17"/>
    <x v="5"/>
    <x v="0"/>
    <x v="3"/>
    <x v="116"/>
    <n v="25.45"/>
    <n v="3.82"/>
    <x v="2098"/>
  </r>
  <r>
    <x v="3341"/>
    <s v="CUST00334"/>
    <x v="3"/>
    <s v="Cotton T-Shirt"/>
    <n v="3"/>
    <n v="113.36"/>
    <n v="0"/>
    <x v="3"/>
    <x v="3"/>
    <x v="0"/>
    <x v="0"/>
    <x v="0"/>
    <x v="347"/>
    <n v="340.08"/>
    <n v="0"/>
    <x v="2892"/>
  </r>
  <r>
    <x v="3342"/>
    <s v="CUST01736"/>
    <x v="0"/>
    <s v="Kids Storybook"/>
    <n v="1"/>
    <n v="17.73"/>
    <n v="15"/>
    <x v="2"/>
    <x v="0"/>
    <x v="0"/>
    <x v="3"/>
    <x v="1"/>
    <x v="378"/>
    <n v="17.73"/>
    <n v="2.66"/>
    <x v="2893"/>
  </r>
  <r>
    <x v="3343"/>
    <s v="CUST01758"/>
    <x v="6"/>
    <s v="Wireless Earbuds"/>
    <n v="4"/>
    <n v="205.96"/>
    <n v="15"/>
    <x v="2"/>
    <x v="13"/>
    <x v="4"/>
    <x v="4"/>
    <x v="1"/>
    <x v="682"/>
    <n v="823.84"/>
    <n v="123.58"/>
    <x v="2894"/>
  </r>
  <r>
    <x v="3344"/>
    <s v="CUST00928"/>
    <x v="2"/>
    <s v="Perfume"/>
    <n v="4"/>
    <n v="45.32"/>
    <n v="15"/>
    <x v="1"/>
    <x v="16"/>
    <x v="4"/>
    <x v="0"/>
    <x v="2"/>
    <x v="584"/>
    <n v="181.28"/>
    <n v="27.19"/>
    <x v="2895"/>
  </r>
  <r>
    <x v="3345"/>
    <s v="CUST00198"/>
    <x v="5"/>
    <s v="Building Blocks Set"/>
    <n v="5"/>
    <n v="10.5"/>
    <n v="15"/>
    <x v="0"/>
    <x v="7"/>
    <x v="4"/>
    <x v="2"/>
    <x v="1"/>
    <x v="136"/>
    <n v="52.5"/>
    <n v="7.88"/>
    <x v="2878"/>
  </r>
  <r>
    <x v="3346"/>
    <s v="CUST02108"/>
    <x v="1"/>
    <s v="Blender"/>
    <n v="2"/>
    <n v="149.69"/>
    <n v="5"/>
    <x v="3"/>
    <x v="15"/>
    <x v="6"/>
    <x v="0"/>
    <x v="3"/>
    <x v="669"/>
    <n v="299.38"/>
    <n v="14.97"/>
    <x v="2896"/>
  </r>
  <r>
    <x v="3347"/>
    <s v="CUST03145"/>
    <x v="0"/>
    <s v="Kids Storybook"/>
    <n v="5"/>
    <n v="16.36"/>
    <n v="5"/>
    <x v="1"/>
    <x v="0"/>
    <x v="0"/>
    <x v="0"/>
    <x v="3"/>
    <x v="812"/>
    <n v="81.8"/>
    <n v="4.09"/>
    <x v="2897"/>
  </r>
  <r>
    <x v="3348"/>
    <s v="CUST02359"/>
    <x v="0"/>
    <s v="Fiction Novel"/>
    <n v="1"/>
    <n v="13.3"/>
    <n v="0"/>
    <x v="0"/>
    <x v="14"/>
    <x v="5"/>
    <x v="4"/>
    <x v="1"/>
    <x v="50"/>
    <n v="13.3"/>
    <n v="0"/>
    <x v="2898"/>
  </r>
  <r>
    <x v="3349"/>
    <s v="CUST00373"/>
    <x v="2"/>
    <s v="Shampoo"/>
    <n v="1"/>
    <n v="34.200000000000003"/>
    <n v="0"/>
    <x v="2"/>
    <x v="20"/>
    <x v="6"/>
    <x v="4"/>
    <x v="1"/>
    <x v="24"/>
    <n v="34.200000000000003"/>
    <n v="0"/>
    <x v="2899"/>
  </r>
  <r>
    <x v="3350"/>
    <s v="CUST03117"/>
    <x v="7"/>
    <s v="Basmati Rice 5kg"/>
    <n v="4"/>
    <n v="20.28"/>
    <n v="25"/>
    <x v="1"/>
    <x v="22"/>
    <x v="5"/>
    <x v="1"/>
    <x v="1"/>
    <x v="313"/>
    <n v="81.12"/>
    <n v="20.28"/>
    <x v="2900"/>
  </r>
  <r>
    <x v="3351"/>
    <s v="CUST02060"/>
    <x v="5"/>
    <s v="Remote Control Car"/>
    <n v="1"/>
    <n v="68.599999999999994"/>
    <n v="0"/>
    <x v="1"/>
    <x v="22"/>
    <x v="5"/>
    <x v="0"/>
    <x v="3"/>
    <x v="506"/>
    <n v="68.599999999999994"/>
    <n v="0"/>
    <x v="2901"/>
  </r>
  <r>
    <x v="3352"/>
    <s v="CUST01301"/>
    <x v="3"/>
    <s v="Sunglasses"/>
    <n v="2"/>
    <n v="83.51"/>
    <n v="0"/>
    <x v="2"/>
    <x v="3"/>
    <x v="0"/>
    <x v="3"/>
    <x v="1"/>
    <x v="785"/>
    <n v="167.02"/>
    <n v="0"/>
    <x v="2902"/>
  </r>
  <r>
    <x v="3353"/>
    <s v="CUST00301"/>
    <x v="7"/>
    <s v="Green Tea Pack"/>
    <n v="1"/>
    <n v="18.48"/>
    <n v="10"/>
    <x v="5"/>
    <x v="19"/>
    <x v="2"/>
    <x v="3"/>
    <x v="1"/>
    <x v="330"/>
    <n v="18.48"/>
    <n v="1.85"/>
    <x v="2903"/>
  </r>
  <r>
    <x v="3354"/>
    <s v="CUST02600"/>
    <x v="0"/>
    <s v="Cookbook"/>
    <n v="4"/>
    <n v="13.63"/>
    <n v="10"/>
    <x v="0"/>
    <x v="11"/>
    <x v="5"/>
    <x v="3"/>
    <x v="1"/>
    <x v="367"/>
    <n v="54.52"/>
    <n v="5.45"/>
    <x v="2904"/>
  </r>
  <r>
    <x v="3355"/>
    <s v="CUST01657"/>
    <x v="3"/>
    <s v="Cotton T-Shirt"/>
    <n v="1"/>
    <n v="68.98"/>
    <n v="10"/>
    <x v="2"/>
    <x v="21"/>
    <x v="1"/>
    <x v="1"/>
    <x v="1"/>
    <x v="348"/>
    <n v="68.98"/>
    <n v="6.9"/>
    <x v="2905"/>
  </r>
  <r>
    <x v="3356"/>
    <s v="CUST01334"/>
    <x v="7"/>
    <s v="Almonds 500g"/>
    <n v="5"/>
    <n v="6.64"/>
    <n v="0"/>
    <x v="2"/>
    <x v="0"/>
    <x v="0"/>
    <x v="2"/>
    <x v="1"/>
    <x v="432"/>
    <n v="33.200000000000003"/>
    <n v="0"/>
    <x v="2906"/>
  </r>
  <r>
    <x v="3357"/>
    <s v="CUST03308"/>
    <x v="7"/>
    <s v="Almonds 500g"/>
    <n v="2"/>
    <n v="5.52"/>
    <n v="0"/>
    <x v="1"/>
    <x v="20"/>
    <x v="0"/>
    <x v="3"/>
    <x v="1"/>
    <x v="120"/>
    <n v="11.04"/>
    <n v="0"/>
    <x v="2907"/>
  </r>
  <r>
    <x v="3358"/>
    <s v="CUST00436"/>
    <x v="4"/>
    <s v="Cycling Helmet"/>
    <n v="2"/>
    <n v="47.95"/>
    <n v="10"/>
    <x v="1"/>
    <x v="3"/>
    <x v="0"/>
    <x v="0"/>
    <x v="0"/>
    <x v="865"/>
    <n v="95.9"/>
    <n v="9.59"/>
    <x v="2908"/>
  </r>
  <r>
    <x v="3359"/>
    <s v="CUST03099"/>
    <x v="3"/>
    <s v="Running Shoes"/>
    <n v="2"/>
    <n v="75.87"/>
    <n v="0"/>
    <x v="0"/>
    <x v="6"/>
    <x v="3"/>
    <x v="0"/>
    <x v="0"/>
    <x v="155"/>
    <n v="151.74"/>
    <n v="0"/>
    <x v="2909"/>
  </r>
  <r>
    <x v="3360"/>
    <s v="CUST02183"/>
    <x v="2"/>
    <s v="Shampoo"/>
    <n v="4"/>
    <n v="9.8000000000000007"/>
    <n v="0"/>
    <x v="3"/>
    <x v="14"/>
    <x v="5"/>
    <x v="0"/>
    <x v="1"/>
    <x v="384"/>
    <n v="39.200000000000003"/>
    <n v="0"/>
    <x v="2910"/>
  </r>
  <r>
    <x v="3361"/>
    <s v="CUST00790"/>
    <x v="1"/>
    <s v="LED Desk Lamp"/>
    <n v="1"/>
    <n v="127.03"/>
    <n v="10"/>
    <x v="0"/>
    <x v="3"/>
    <x v="0"/>
    <x v="2"/>
    <x v="1"/>
    <x v="475"/>
    <n v="127.03"/>
    <n v="12.7"/>
    <x v="2911"/>
  </r>
  <r>
    <x v="3362"/>
    <s v="CUST02114"/>
    <x v="3"/>
    <s v="Hoodie"/>
    <n v="1"/>
    <n v="108.32"/>
    <n v="0"/>
    <x v="1"/>
    <x v="22"/>
    <x v="5"/>
    <x v="4"/>
    <x v="1"/>
    <x v="540"/>
    <n v="108.32"/>
    <n v="0"/>
    <x v="2912"/>
  </r>
  <r>
    <x v="3363"/>
    <s v="CUST01658"/>
    <x v="4"/>
    <s v="Cricket Bat"/>
    <n v="3"/>
    <n v="89.27"/>
    <n v="15"/>
    <x v="4"/>
    <x v="3"/>
    <x v="0"/>
    <x v="0"/>
    <x v="0"/>
    <x v="115"/>
    <n v="267.81"/>
    <n v="40.17"/>
    <x v="2913"/>
  </r>
  <r>
    <x v="3364"/>
    <s v="CUST02352"/>
    <x v="3"/>
    <s v="Hoodie"/>
    <n v="1"/>
    <n v="90.27"/>
    <n v="0"/>
    <x v="2"/>
    <x v="15"/>
    <x v="6"/>
    <x v="3"/>
    <x v="1"/>
    <x v="199"/>
    <n v="90.27"/>
    <n v="0"/>
    <x v="2914"/>
  </r>
  <r>
    <x v="3365"/>
    <s v="CUST03263"/>
    <x v="4"/>
    <s v="Football"/>
    <n v="1"/>
    <n v="128.29"/>
    <n v="5"/>
    <x v="0"/>
    <x v="21"/>
    <x v="1"/>
    <x v="0"/>
    <x v="2"/>
    <x v="771"/>
    <n v="128.29"/>
    <n v="6.41"/>
    <x v="2584"/>
  </r>
  <r>
    <x v="3366"/>
    <s v="CUST02515"/>
    <x v="2"/>
    <s v="Sunscreen SPF50"/>
    <n v="1"/>
    <n v="36.71"/>
    <n v="0"/>
    <x v="0"/>
    <x v="18"/>
    <x v="6"/>
    <x v="0"/>
    <x v="4"/>
    <x v="554"/>
    <n v="36.71"/>
    <n v="0"/>
    <x v="2915"/>
  </r>
  <r>
    <x v="3367"/>
    <s v="CUST00511"/>
    <x v="4"/>
    <s v="Football"/>
    <n v="1"/>
    <n v="132.41999999999999"/>
    <n v="0"/>
    <x v="2"/>
    <x v="13"/>
    <x v="4"/>
    <x v="2"/>
    <x v="1"/>
    <x v="254"/>
    <n v="132.41999999999999"/>
    <n v="0"/>
    <x v="2916"/>
  </r>
  <r>
    <x v="3368"/>
    <s v="CUST02935"/>
    <x v="5"/>
    <s v="Remote Control Car"/>
    <n v="2"/>
    <n v="21.35"/>
    <n v="20"/>
    <x v="0"/>
    <x v="5"/>
    <x v="3"/>
    <x v="0"/>
    <x v="3"/>
    <x v="785"/>
    <n v="42.7"/>
    <n v="8.5399999999999991"/>
    <x v="986"/>
  </r>
  <r>
    <x v="3369"/>
    <s v="CUST01397"/>
    <x v="0"/>
    <s v="Kids Storybook"/>
    <n v="2"/>
    <n v="17.37"/>
    <n v="0"/>
    <x v="2"/>
    <x v="2"/>
    <x v="2"/>
    <x v="0"/>
    <x v="1"/>
    <x v="690"/>
    <n v="34.74"/>
    <n v="0"/>
    <x v="2917"/>
  </r>
  <r>
    <x v="3370"/>
    <s v="CUST03117"/>
    <x v="4"/>
    <s v="Cricket Bat"/>
    <n v="1"/>
    <n v="83.38"/>
    <n v="5"/>
    <x v="5"/>
    <x v="3"/>
    <x v="0"/>
    <x v="3"/>
    <x v="1"/>
    <x v="844"/>
    <n v="83.38"/>
    <n v="4.17"/>
    <x v="2918"/>
  </r>
  <r>
    <x v="3371"/>
    <s v="CUST02471"/>
    <x v="7"/>
    <s v="Almonds 500g"/>
    <n v="2"/>
    <n v="29.42"/>
    <n v="0"/>
    <x v="3"/>
    <x v="8"/>
    <x v="2"/>
    <x v="1"/>
    <x v="1"/>
    <x v="780"/>
    <n v="58.84"/>
    <n v="0"/>
    <x v="2919"/>
  </r>
  <r>
    <x v="3372"/>
    <s v="CUST02334"/>
    <x v="7"/>
    <s v="Basmati Rice 5kg"/>
    <n v="1"/>
    <n v="24.49"/>
    <n v="0"/>
    <x v="5"/>
    <x v="21"/>
    <x v="1"/>
    <x v="0"/>
    <x v="3"/>
    <x v="833"/>
    <n v="24.49"/>
    <n v="0"/>
    <x v="2920"/>
  </r>
  <r>
    <x v="3373"/>
    <s v="CUST00379"/>
    <x v="4"/>
    <s v="Cricket Bat"/>
    <n v="1"/>
    <n v="115.07"/>
    <n v="0"/>
    <x v="2"/>
    <x v="7"/>
    <x v="4"/>
    <x v="4"/>
    <x v="1"/>
    <x v="509"/>
    <n v="115.07"/>
    <n v="0"/>
    <x v="2921"/>
  </r>
  <r>
    <x v="3374"/>
    <s v="CUST00755"/>
    <x v="1"/>
    <s v="Air Fryer"/>
    <n v="2"/>
    <n v="165.64"/>
    <n v="0"/>
    <x v="1"/>
    <x v="13"/>
    <x v="4"/>
    <x v="0"/>
    <x v="2"/>
    <x v="842"/>
    <n v="331.28"/>
    <n v="0"/>
    <x v="2922"/>
  </r>
  <r>
    <x v="3375"/>
    <s v="CUST01724"/>
    <x v="6"/>
    <s v="Power Bank"/>
    <n v="3"/>
    <n v="160.24"/>
    <n v="0"/>
    <x v="3"/>
    <x v="2"/>
    <x v="2"/>
    <x v="2"/>
    <x v="1"/>
    <x v="408"/>
    <n v="480.72"/>
    <n v="0"/>
    <x v="2923"/>
  </r>
  <r>
    <x v="3376"/>
    <s v="CUST01628"/>
    <x v="1"/>
    <s v="Blender"/>
    <n v="2"/>
    <n v="158.21"/>
    <n v="5"/>
    <x v="5"/>
    <x v="20"/>
    <x v="3"/>
    <x v="0"/>
    <x v="3"/>
    <x v="335"/>
    <n v="316.42"/>
    <n v="15.82"/>
    <x v="2924"/>
  </r>
  <r>
    <x v="3377"/>
    <s v="CUST01118"/>
    <x v="6"/>
    <s v="Wireless Earbuds"/>
    <n v="3"/>
    <n v="105.84"/>
    <n v="0"/>
    <x v="1"/>
    <x v="17"/>
    <x v="5"/>
    <x v="0"/>
    <x v="0"/>
    <x v="891"/>
    <n v="317.52"/>
    <n v="0"/>
    <x v="2925"/>
  </r>
  <r>
    <x v="3378"/>
    <s v="CUST02543"/>
    <x v="3"/>
    <s v="Hoodie"/>
    <n v="4"/>
    <n v="32.78"/>
    <n v="10"/>
    <x v="5"/>
    <x v="1"/>
    <x v="1"/>
    <x v="0"/>
    <x v="0"/>
    <x v="513"/>
    <n v="131.12"/>
    <n v="13.11"/>
    <x v="2926"/>
  </r>
  <r>
    <x v="3379"/>
    <s v="CUST03367"/>
    <x v="5"/>
    <s v="Puzzle 1000pc"/>
    <n v="3"/>
    <n v="65.89"/>
    <n v="0"/>
    <x v="3"/>
    <x v="14"/>
    <x v="5"/>
    <x v="1"/>
    <x v="1"/>
    <x v="30"/>
    <n v="197.67"/>
    <n v="0"/>
    <x v="2927"/>
  </r>
  <r>
    <x v="3380"/>
    <s v="CUST00113"/>
    <x v="5"/>
    <s v="Puzzle 1000pc"/>
    <n v="2"/>
    <n v="76.91"/>
    <n v="10"/>
    <x v="3"/>
    <x v="8"/>
    <x v="2"/>
    <x v="2"/>
    <x v="1"/>
    <x v="735"/>
    <n v="153.82"/>
    <n v="15.38"/>
    <x v="2928"/>
  </r>
  <r>
    <x v="3381"/>
    <s v="CUST02817"/>
    <x v="4"/>
    <s v="Cycling Helmet"/>
    <n v="2"/>
    <n v="21.91"/>
    <n v="10"/>
    <x v="3"/>
    <x v="2"/>
    <x v="2"/>
    <x v="0"/>
    <x v="3"/>
    <x v="594"/>
    <n v="43.82"/>
    <n v="4.38"/>
    <x v="2929"/>
  </r>
  <r>
    <x v="3382"/>
    <s v="CUST02232"/>
    <x v="1"/>
    <s v="Storage Organizer"/>
    <n v="1"/>
    <n v="151.66999999999999"/>
    <n v="0"/>
    <x v="1"/>
    <x v="18"/>
    <x v="6"/>
    <x v="0"/>
    <x v="1"/>
    <x v="77"/>
    <n v="151.66999999999999"/>
    <n v="0"/>
    <x v="2930"/>
  </r>
  <r>
    <x v="3383"/>
    <s v="CUST02638"/>
    <x v="1"/>
    <s v="Vacuum Cleaner"/>
    <n v="5"/>
    <n v="46.66"/>
    <n v="20"/>
    <x v="5"/>
    <x v="22"/>
    <x v="5"/>
    <x v="0"/>
    <x v="0"/>
    <x v="809"/>
    <n v="233.3"/>
    <n v="46.66"/>
    <x v="2931"/>
  </r>
  <r>
    <x v="3384"/>
    <s v="CUST00158"/>
    <x v="7"/>
    <s v="Olive Oil 1L"/>
    <n v="2"/>
    <n v="25.15"/>
    <n v="5"/>
    <x v="3"/>
    <x v="2"/>
    <x v="2"/>
    <x v="1"/>
    <x v="1"/>
    <x v="55"/>
    <n v="50.3"/>
    <n v="2.52"/>
    <x v="2932"/>
  </r>
  <r>
    <x v="3385"/>
    <s v="CUST00271"/>
    <x v="3"/>
    <s v="Sunglasses"/>
    <n v="2"/>
    <n v="11.78"/>
    <n v="10"/>
    <x v="4"/>
    <x v="1"/>
    <x v="1"/>
    <x v="3"/>
    <x v="1"/>
    <x v="804"/>
    <n v="23.56"/>
    <n v="2.36"/>
    <x v="2933"/>
  </r>
  <r>
    <x v="3386"/>
    <s v="CUST03048"/>
    <x v="4"/>
    <s v="Yoga Mat"/>
    <n v="3"/>
    <n v="23.33"/>
    <n v="10"/>
    <x v="4"/>
    <x v="17"/>
    <x v="5"/>
    <x v="2"/>
    <x v="1"/>
    <x v="698"/>
    <n v="69.989999999999995"/>
    <n v="7"/>
    <x v="2934"/>
  </r>
  <r>
    <x v="3387"/>
    <s v="CUST02447"/>
    <x v="5"/>
    <s v="Puzzle 1000pc"/>
    <n v="1"/>
    <n v="73.08"/>
    <n v="10"/>
    <x v="4"/>
    <x v="5"/>
    <x v="3"/>
    <x v="0"/>
    <x v="3"/>
    <x v="409"/>
    <n v="73.08"/>
    <n v="7.31"/>
    <x v="2935"/>
  </r>
  <r>
    <x v="3388"/>
    <s v="CUST02349"/>
    <x v="5"/>
    <s v="Action Figure"/>
    <n v="1"/>
    <n v="72.930000000000007"/>
    <n v="20"/>
    <x v="5"/>
    <x v="16"/>
    <x v="4"/>
    <x v="2"/>
    <x v="1"/>
    <x v="355"/>
    <n v="72.930000000000007"/>
    <n v="14.59"/>
    <x v="2936"/>
  </r>
  <r>
    <x v="3389"/>
    <s v="CUST02071"/>
    <x v="1"/>
    <s v="Vacuum Cleaner"/>
    <n v="1"/>
    <n v="103.38"/>
    <n v="5"/>
    <x v="0"/>
    <x v="20"/>
    <x v="5"/>
    <x v="1"/>
    <x v="1"/>
    <x v="97"/>
    <n v="103.38"/>
    <n v="5.17"/>
    <x v="2937"/>
  </r>
  <r>
    <x v="3390"/>
    <s v="CUST02829"/>
    <x v="2"/>
    <s v="Lipstick"/>
    <n v="1"/>
    <n v="33.979999999999997"/>
    <n v="15"/>
    <x v="2"/>
    <x v="21"/>
    <x v="1"/>
    <x v="0"/>
    <x v="3"/>
    <x v="453"/>
    <n v="33.979999999999997"/>
    <n v="5.0999999999999996"/>
    <x v="2938"/>
  </r>
  <r>
    <x v="3391"/>
    <s v="CUST00334"/>
    <x v="1"/>
    <s v="Air Fryer"/>
    <n v="1"/>
    <n v="13.9"/>
    <n v="5"/>
    <x v="4"/>
    <x v="20"/>
    <x v="5"/>
    <x v="0"/>
    <x v="0"/>
    <x v="220"/>
    <n v="13.9"/>
    <n v="0.7"/>
    <x v="2939"/>
  </r>
  <r>
    <x v="3392"/>
    <s v="CUST01759"/>
    <x v="0"/>
    <s v="Kids Storybook"/>
    <n v="1"/>
    <n v="33.479999999999997"/>
    <n v="10"/>
    <x v="2"/>
    <x v="0"/>
    <x v="0"/>
    <x v="3"/>
    <x v="1"/>
    <x v="271"/>
    <n v="33.479999999999997"/>
    <n v="3.35"/>
    <x v="2940"/>
  </r>
  <r>
    <x v="3393"/>
    <s v="CUST01049"/>
    <x v="4"/>
    <s v="Football"/>
    <n v="3"/>
    <n v="108.27"/>
    <n v="5"/>
    <x v="2"/>
    <x v="1"/>
    <x v="1"/>
    <x v="0"/>
    <x v="1"/>
    <x v="51"/>
    <n v="324.81"/>
    <n v="16.239999999999998"/>
    <x v="2941"/>
  </r>
  <r>
    <x v="3394"/>
    <s v="CUST00225"/>
    <x v="4"/>
    <s v="Cycling Helmet"/>
    <n v="4"/>
    <n v="53.13"/>
    <n v="0"/>
    <x v="3"/>
    <x v="4"/>
    <x v="1"/>
    <x v="4"/>
    <x v="1"/>
    <x v="407"/>
    <n v="212.52"/>
    <n v="0"/>
    <x v="2942"/>
  </r>
  <r>
    <x v="3395"/>
    <s v="CUST02541"/>
    <x v="4"/>
    <s v="Football"/>
    <n v="3"/>
    <n v="116.48"/>
    <n v="5"/>
    <x v="0"/>
    <x v="9"/>
    <x v="0"/>
    <x v="3"/>
    <x v="1"/>
    <x v="99"/>
    <n v="349.44"/>
    <n v="17.47"/>
    <x v="2765"/>
  </r>
  <r>
    <x v="3396"/>
    <s v="CUST00468"/>
    <x v="4"/>
    <s v="Dumbbell Set"/>
    <n v="1"/>
    <n v="131.88999999999999"/>
    <n v="10"/>
    <x v="1"/>
    <x v="15"/>
    <x v="6"/>
    <x v="0"/>
    <x v="1"/>
    <x v="832"/>
    <n v="131.88999999999999"/>
    <n v="13.19"/>
    <x v="2943"/>
  </r>
  <r>
    <x v="3397"/>
    <s v="CUST00173"/>
    <x v="0"/>
    <s v="Self-Help Book"/>
    <n v="3"/>
    <n v="21.17"/>
    <n v="20"/>
    <x v="4"/>
    <x v="19"/>
    <x v="2"/>
    <x v="1"/>
    <x v="1"/>
    <x v="520"/>
    <n v="63.51"/>
    <n v="12.7"/>
    <x v="2944"/>
  </r>
  <r>
    <x v="3398"/>
    <s v="CUST00407"/>
    <x v="1"/>
    <s v="LED Desk Lamp"/>
    <n v="2"/>
    <n v="35.54"/>
    <n v="20"/>
    <x v="2"/>
    <x v="8"/>
    <x v="2"/>
    <x v="0"/>
    <x v="0"/>
    <x v="415"/>
    <n v="71.08"/>
    <n v="14.22"/>
    <x v="2945"/>
  </r>
  <r>
    <x v="3399"/>
    <s v="CUST02124"/>
    <x v="4"/>
    <s v="Football"/>
    <n v="3"/>
    <n v="132.29"/>
    <n v="20"/>
    <x v="2"/>
    <x v="11"/>
    <x v="5"/>
    <x v="0"/>
    <x v="3"/>
    <x v="521"/>
    <n v="396.87"/>
    <n v="79.37"/>
    <x v="2946"/>
  </r>
  <r>
    <x v="3400"/>
    <s v="CUST01215"/>
    <x v="0"/>
    <s v="Kids Storybook"/>
    <n v="1"/>
    <n v="38.42"/>
    <n v="5"/>
    <x v="0"/>
    <x v="1"/>
    <x v="1"/>
    <x v="2"/>
    <x v="1"/>
    <x v="115"/>
    <n v="38.42"/>
    <n v="1.92"/>
    <x v="2947"/>
  </r>
  <r>
    <x v="3401"/>
    <s v="CUST00560"/>
    <x v="4"/>
    <s v="Dumbbell Set"/>
    <n v="2"/>
    <n v="71.099999999999994"/>
    <n v="0"/>
    <x v="1"/>
    <x v="9"/>
    <x v="0"/>
    <x v="3"/>
    <x v="1"/>
    <x v="185"/>
    <n v="142.19999999999999"/>
    <n v="0"/>
    <x v="2948"/>
  </r>
  <r>
    <x v="3402"/>
    <s v="CUST01450"/>
    <x v="2"/>
    <s v="Sunscreen SPF50"/>
    <n v="2"/>
    <n v="53.43"/>
    <n v="10"/>
    <x v="5"/>
    <x v="12"/>
    <x v="3"/>
    <x v="0"/>
    <x v="2"/>
    <x v="188"/>
    <n v="106.86"/>
    <n v="10.69"/>
    <x v="2949"/>
  </r>
  <r>
    <x v="3403"/>
    <s v="CUST01327"/>
    <x v="1"/>
    <s v="Non-Stick Pan"/>
    <n v="2"/>
    <n v="160.21"/>
    <n v="10"/>
    <x v="1"/>
    <x v="18"/>
    <x v="6"/>
    <x v="2"/>
    <x v="1"/>
    <x v="314"/>
    <n v="320.42"/>
    <n v="32.04"/>
    <x v="2950"/>
  </r>
  <r>
    <x v="3404"/>
    <s v="CUST01387"/>
    <x v="7"/>
    <s v="Basmati Rice 5kg"/>
    <n v="1"/>
    <n v="11.84"/>
    <n v="0"/>
    <x v="5"/>
    <x v="1"/>
    <x v="1"/>
    <x v="4"/>
    <x v="1"/>
    <x v="331"/>
    <n v="11.84"/>
    <n v="0"/>
    <x v="2951"/>
  </r>
  <r>
    <x v="3405"/>
    <s v="CUST03139"/>
    <x v="5"/>
    <s v="Remote Control Car"/>
    <n v="3"/>
    <n v="20.53"/>
    <n v="15"/>
    <x v="5"/>
    <x v="4"/>
    <x v="1"/>
    <x v="2"/>
    <x v="1"/>
    <x v="558"/>
    <n v="61.59"/>
    <n v="9.24"/>
    <x v="2952"/>
  </r>
  <r>
    <x v="3406"/>
    <s v="CUST03461"/>
    <x v="7"/>
    <s v="Olive Oil 1L"/>
    <n v="4"/>
    <n v="26.54"/>
    <n v="10"/>
    <x v="0"/>
    <x v="13"/>
    <x v="4"/>
    <x v="4"/>
    <x v="1"/>
    <x v="331"/>
    <n v="106.16"/>
    <n v="10.62"/>
    <x v="2953"/>
  </r>
  <r>
    <x v="3407"/>
    <s v="CUST03072"/>
    <x v="0"/>
    <s v="Cookbook"/>
    <n v="1"/>
    <n v="17.29"/>
    <n v="0"/>
    <x v="5"/>
    <x v="13"/>
    <x v="4"/>
    <x v="0"/>
    <x v="4"/>
    <x v="167"/>
    <n v="17.29"/>
    <n v="0"/>
    <x v="1191"/>
  </r>
  <r>
    <x v="3408"/>
    <s v="CUST01446"/>
    <x v="1"/>
    <s v="Air Fryer"/>
    <n v="2"/>
    <n v="70.069999999999993"/>
    <m/>
    <x v="3"/>
    <x v="22"/>
    <x v="5"/>
    <x v="0"/>
    <x v="1"/>
    <x v="678"/>
    <n v="140.13999999999999"/>
    <m/>
    <x v="4"/>
  </r>
  <r>
    <x v="3409"/>
    <s v="CUST01793"/>
    <x v="5"/>
    <s v="Puzzle 1000pc"/>
    <n v="3"/>
    <n v="38.520000000000003"/>
    <n v="10"/>
    <x v="0"/>
    <x v="12"/>
    <x v="3"/>
    <x v="0"/>
    <x v="3"/>
    <x v="535"/>
    <n v="115.56"/>
    <n v="11.56"/>
    <x v="2954"/>
  </r>
  <r>
    <x v="3410"/>
    <s v="CUST03031"/>
    <x v="3"/>
    <s v="Leather Wallet"/>
    <n v="3"/>
    <n v="43.32"/>
    <n v="10"/>
    <x v="5"/>
    <x v="4"/>
    <x v="1"/>
    <x v="0"/>
    <x v="0"/>
    <x v="892"/>
    <n v="129.96"/>
    <n v="13"/>
    <x v="2955"/>
  </r>
  <r>
    <x v="3411"/>
    <s v="CUST02759"/>
    <x v="6"/>
    <s v="Power Bank"/>
    <n v="3"/>
    <n v="179.49"/>
    <n v="0"/>
    <x v="1"/>
    <x v="7"/>
    <x v="4"/>
    <x v="2"/>
    <x v="1"/>
    <x v="888"/>
    <n v="538.47"/>
    <n v="0"/>
    <x v="2956"/>
  </r>
  <r>
    <x v="3412"/>
    <s v="CUST01461"/>
    <x v="1"/>
    <s v="Air Fryer"/>
    <n v="2"/>
    <n v="88.94"/>
    <n v="0"/>
    <x v="5"/>
    <x v="22"/>
    <x v="5"/>
    <x v="0"/>
    <x v="0"/>
    <x v="323"/>
    <n v="177.88"/>
    <n v="0"/>
    <x v="2957"/>
  </r>
  <r>
    <x v="3413"/>
    <s v="CUST00624"/>
    <x v="3"/>
    <s v="Denim Jacket"/>
    <n v="1"/>
    <n v="34.799999999999997"/>
    <n v="20"/>
    <x v="4"/>
    <x v="7"/>
    <x v="4"/>
    <x v="0"/>
    <x v="0"/>
    <x v="690"/>
    <n v="34.799999999999997"/>
    <n v="6.96"/>
    <x v="2958"/>
  </r>
  <r>
    <x v="3414"/>
    <s v="CUST03301"/>
    <x v="0"/>
    <s v="Kids Storybook"/>
    <n v="1"/>
    <n v="39.659999999999997"/>
    <n v="10"/>
    <x v="3"/>
    <x v="20"/>
    <x v="3"/>
    <x v="0"/>
    <x v="2"/>
    <x v="174"/>
    <n v="39.659999999999997"/>
    <n v="3.97"/>
    <x v="54"/>
  </r>
  <r>
    <x v="3415"/>
    <s v="CUST02765"/>
    <x v="3"/>
    <s v="Denim Jacket"/>
    <n v="4"/>
    <n v="11.62"/>
    <n v="0"/>
    <x v="3"/>
    <x v="2"/>
    <x v="2"/>
    <x v="0"/>
    <x v="2"/>
    <x v="198"/>
    <n v="46.48"/>
    <n v="0"/>
    <x v="2959"/>
  </r>
  <r>
    <x v="3416"/>
    <s v="CUST01856"/>
    <x v="0"/>
    <s v="Cookbook"/>
    <n v="1"/>
    <n v="26.94"/>
    <n v="10"/>
    <x v="3"/>
    <x v="22"/>
    <x v="5"/>
    <x v="0"/>
    <x v="3"/>
    <x v="852"/>
    <n v="26.94"/>
    <n v="2.69"/>
    <x v="2960"/>
  </r>
  <r>
    <x v="3417"/>
    <s v="CUST00886"/>
    <x v="5"/>
    <s v="Puzzle 1000pc"/>
    <n v="3"/>
    <n v="14.32"/>
    <n v="0"/>
    <x v="3"/>
    <x v="6"/>
    <x v="3"/>
    <x v="0"/>
    <x v="3"/>
    <x v="142"/>
    <n v="42.96"/>
    <n v="0"/>
    <x v="2961"/>
  </r>
  <r>
    <x v="3418"/>
    <s v="CUST01222"/>
    <x v="7"/>
    <s v="Olive Oil 1L"/>
    <n v="2"/>
    <n v="4.4400000000000004"/>
    <n v="0"/>
    <x v="3"/>
    <x v="1"/>
    <x v="1"/>
    <x v="0"/>
    <x v="5"/>
    <x v="99"/>
    <n v="8.8800000000000008"/>
    <n v="0"/>
    <x v="2962"/>
  </r>
  <r>
    <x v="3419"/>
    <s v="CUST03349"/>
    <x v="5"/>
    <s v="Puzzle 1000pc"/>
    <n v="1"/>
    <n v="62.01"/>
    <n v="0"/>
    <x v="4"/>
    <x v="5"/>
    <x v="3"/>
    <x v="0"/>
    <x v="4"/>
    <x v="1"/>
    <n v="62.01"/>
    <n v="0"/>
    <x v="2963"/>
  </r>
  <r>
    <x v="3420"/>
    <s v="CUST00591"/>
    <x v="5"/>
    <s v="Building Blocks Set"/>
    <n v="1"/>
    <n v="77.94"/>
    <n v="5"/>
    <x v="0"/>
    <x v="22"/>
    <x v="5"/>
    <x v="0"/>
    <x v="3"/>
    <x v="125"/>
    <n v="77.94"/>
    <n v="3.9"/>
    <x v="2964"/>
  </r>
  <r>
    <x v="3421"/>
    <s v="CUST00758"/>
    <x v="1"/>
    <s v="LED Desk Lamp"/>
    <n v="1"/>
    <n v="168.37"/>
    <n v="10"/>
    <x v="5"/>
    <x v="22"/>
    <x v="5"/>
    <x v="0"/>
    <x v="3"/>
    <x v="885"/>
    <n v="168.37"/>
    <n v="16.84"/>
    <x v="2965"/>
  </r>
  <r>
    <x v="3422"/>
    <s v="CUST02842"/>
    <x v="4"/>
    <s v="Cycling Helmet"/>
    <n v="4"/>
    <n v="98.75"/>
    <n v="25"/>
    <x v="3"/>
    <x v="18"/>
    <x v="6"/>
    <x v="0"/>
    <x v="1"/>
    <x v="66"/>
    <n v="395"/>
    <n v="98.75"/>
    <x v="2966"/>
  </r>
  <r>
    <x v="3423"/>
    <s v="CUST03088"/>
    <x v="0"/>
    <s v="Kids Storybook"/>
    <n v="3"/>
    <n v="8.6"/>
    <n v="20"/>
    <x v="2"/>
    <x v="22"/>
    <x v="5"/>
    <x v="3"/>
    <x v="1"/>
    <x v="26"/>
    <n v="25.8"/>
    <n v="5.16"/>
    <x v="2967"/>
  </r>
  <r>
    <x v="3424"/>
    <s v="CUST00306"/>
    <x v="2"/>
    <s v="Hair Dryer"/>
    <n v="5"/>
    <n v="56.96"/>
    <n v="25"/>
    <x v="5"/>
    <x v="8"/>
    <x v="2"/>
    <x v="0"/>
    <x v="3"/>
    <x v="588"/>
    <n v="284.8"/>
    <n v="71.2"/>
    <x v="240"/>
  </r>
  <r>
    <x v="3425"/>
    <s v="CUST03085"/>
    <x v="0"/>
    <s v="Self-Help Book"/>
    <n v="1"/>
    <n v="36.5"/>
    <n v="20"/>
    <x v="1"/>
    <x v="19"/>
    <x v="2"/>
    <x v="0"/>
    <x v="1"/>
    <x v="601"/>
    <n v="36.5"/>
    <n v="7.3"/>
    <x v="2968"/>
  </r>
  <r>
    <x v="3426"/>
    <s v="CUST00212"/>
    <x v="7"/>
    <s v="Basmati Rice 5kg"/>
    <n v="2"/>
    <n v="3.37"/>
    <n v="0"/>
    <x v="4"/>
    <x v="9"/>
    <x v="0"/>
    <x v="4"/>
    <x v="1"/>
    <x v="301"/>
    <n v="6.74"/>
    <n v="0"/>
    <x v="2969"/>
  </r>
  <r>
    <x v="3427"/>
    <s v="CUST00936"/>
    <x v="0"/>
    <s v="Cookbook"/>
    <n v="1"/>
    <n v="16.36"/>
    <n v="5"/>
    <x v="3"/>
    <x v="22"/>
    <x v="5"/>
    <x v="3"/>
    <x v="1"/>
    <x v="893"/>
    <n v="16.36"/>
    <n v="0.82"/>
    <x v="1713"/>
  </r>
  <r>
    <x v="3428"/>
    <s v="CUST02822"/>
    <x v="7"/>
    <s v="Green Tea Pack"/>
    <n v="1"/>
    <n v="22.62"/>
    <n v="5"/>
    <x v="3"/>
    <x v="9"/>
    <x v="0"/>
    <x v="0"/>
    <x v="1"/>
    <x v="774"/>
    <n v="22.62"/>
    <n v="1.1299999999999999"/>
    <x v="2970"/>
  </r>
  <r>
    <x v="3429"/>
    <s v="CUST02974"/>
    <x v="2"/>
    <s v="Face Moisturizer"/>
    <n v="1"/>
    <n v="48.01"/>
    <n v="0"/>
    <x v="0"/>
    <x v="2"/>
    <x v="2"/>
    <x v="0"/>
    <x v="0"/>
    <x v="438"/>
    <n v="48.01"/>
    <n v="0"/>
    <x v="470"/>
  </r>
  <r>
    <x v="3430"/>
    <s v="CUST03047"/>
    <x v="3"/>
    <s v="Hoodie"/>
    <n v="1"/>
    <n v="56.79"/>
    <m/>
    <x v="4"/>
    <x v="19"/>
    <x v="2"/>
    <x v="0"/>
    <x v="0"/>
    <x v="147"/>
    <n v="56.79"/>
    <m/>
    <x v="4"/>
  </r>
  <r>
    <x v="3431"/>
    <s v="CUST03049"/>
    <x v="1"/>
    <s v="Storage Organizer"/>
    <n v="2"/>
    <n v="11.13"/>
    <n v="5"/>
    <x v="1"/>
    <x v="22"/>
    <x v="5"/>
    <x v="0"/>
    <x v="4"/>
    <x v="753"/>
    <n v="22.26"/>
    <n v="1.1100000000000001"/>
    <x v="575"/>
  </r>
  <r>
    <x v="3432"/>
    <s v="CUST00343"/>
    <x v="3"/>
    <s v="Sunglasses"/>
    <n v="5"/>
    <n v="105.04"/>
    <n v="5"/>
    <x v="4"/>
    <x v="18"/>
    <x v="6"/>
    <x v="0"/>
    <x v="4"/>
    <x v="886"/>
    <n v="525.20000000000005"/>
    <n v="26.26"/>
    <x v="2971"/>
  </r>
  <r>
    <x v="3433"/>
    <s v="CUST01914"/>
    <x v="1"/>
    <s v="Storage Organizer"/>
    <n v="4"/>
    <n v="22.83"/>
    <n v="10"/>
    <x v="0"/>
    <x v="16"/>
    <x v="4"/>
    <x v="0"/>
    <x v="0"/>
    <x v="127"/>
    <n v="91.32"/>
    <n v="9.1300000000000008"/>
    <x v="2972"/>
  </r>
  <r>
    <x v="3434"/>
    <s v="CUST01598"/>
    <x v="5"/>
    <s v="Remote Control Car"/>
    <n v="1"/>
    <n v="60.28"/>
    <n v="5"/>
    <x v="2"/>
    <x v="9"/>
    <x v="0"/>
    <x v="0"/>
    <x v="3"/>
    <x v="755"/>
    <n v="60.28"/>
    <n v="3.01"/>
    <x v="2973"/>
  </r>
  <r>
    <x v="3435"/>
    <s v="CUST02316"/>
    <x v="4"/>
    <s v="Cycling Helmet"/>
    <n v="1"/>
    <n v="123.23"/>
    <n v="5"/>
    <x v="1"/>
    <x v="13"/>
    <x v="4"/>
    <x v="4"/>
    <x v="1"/>
    <x v="734"/>
    <n v="123.23"/>
    <n v="6.16"/>
    <x v="2974"/>
  </r>
  <r>
    <x v="3436"/>
    <s v="CUST01674"/>
    <x v="2"/>
    <s v="Face Moisturizer"/>
    <n v="1"/>
    <n v="42.51"/>
    <n v="10"/>
    <x v="1"/>
    <x v="21"/>
    <x v="1"/>
    <x v="0"/>
    <x v="3"/>
    <x v="64"/>
    <n v="42.51"/>
    <n v="4.25"/>
    <x v="2975"/>
  </r>
  <r>
    <x v="3437"/>
    <s v="CUST02339"/>
    <x v="5"/>
    <s v="Building Blocks Set"/>
    <n v="2"/>
    <n v="45.44"/>
    <n v="25"/>
    <x v="1"/>
    <x v="5"/>
    <x v="3"/>
    <x v="0"/>
    <x v="2"/>
    <x v="507"/>
    <n v="90.88"/>
    <n v="22.72"/>
    <x v="2976"/>
  </r>
  <r>
    <x v="3438"/>
    <s v="CUST02102"/>
    <x v="1"/>
    <s v="Vacuum Cleaner"/>
    <n v="3"/>
    <n v="32.68"/>
    <n v="5"/>
    <x v="2"/>
    <x v="9"/>
    <x v="0"/>
    <x v="0"/>
    <x v="4"/>
    <x v="711"/>
    <n v="98.04"/>
    <n v="4.9000000000000004"/>
    <x v="2977"/>
  </r>
  <r>
    <x v="3439"/>
    <s v="CUST00464"/>
    <x v="1"/>
    <s v="Air Fryer"/>
    <n v="1"/>
    <n v="126.94"/>
    <n v="5"/>
    <x v="1"/>
    <x v="3"/>
    <x v="0"/>
    <x v="0"/>
    <x v="2"/>
    <x v="769"/>
    <n v="126.94"/>
    <n v="6.35"/>
    <x v="2978"/>
  </r>
  <r>
    <x v="3440"/>
    <s v="CUST02984"/>
    <x v="3"/>
    <s v="Backpack"/>
    <n v="2"/>
    <n v="35.72"/>
    <n v="15"/>
    <x v="2"/>
    <x v="9"/>
    <x v="0"/>
    <x v="1"/>
    <x v="1"/>
    <x v="709"/>
    <n v="71.44"/>
    <n v="10.72"/>
    <x v="2979"/>
  </r>
  <r>
    <x v="3441"/>
    <s v="CUST00140"/>
    <x v="0"/>
    <s v="Cookbook"/>
    <n v="1"/>
    <n v="21.25"/>
    <n v="0"/>
    <x v="5"/>
    <x v="7"/>
    <x v="4"/>
    <x v="4"/>
    <x v="1"/>
    <x v="819"/>
    <n v="21.25"/>
    <n v="0"/>
    <x v="2980"/>
  </r>
  <r>
    <x v="3442"/>
    <s v="CUST02091"/>
    <x v="5"/>
    <s v="Action Figure"/>
    <n v="1"/>
    <n v="20.78"/>
    <n v="5"/>
    <x v="1"/>
    <x v="18"/>
    <x v="6"/>
    <x v="0"/>
    <x v="3"/>
    <x v="80"/>
    <n v="20.78"/>
    <n v="1.04"/>
    <x v="2981"/>
  </r>
  <r>
    <x v="3443"/>
    <s v="CUST01274"/>
    <x v="4"/>
    <s v="Football"/>
    <n v="2"/>
    <n v="85.66"/>
    <n v="20"/>
    <x v="2"/>
    <x v="7"/>
    <x v="4"/>
    <x v="1"/>
    <x v="1"/>
    <x v="825"/>
    <n v="171.32"/>
    <n v="34.26"/>
    <x v="2982"/>
  </r>
  <r>
    <x v="3444"/>
    <s v="CUST03497"/>
    <x v="6"/>
    <s v="Gaming Mouse"/>
    <n v="2"/>
    <n v="74.8"/>
    <n v="5"/>
    <x v="3"/>
    <x v="13"/>
    <x v="4"/>
    <x v="3"/>
    <x v="1"/>
    <x v="176"/>
    <n v="149.6"/>
    <n v="7.48"/>
    <x v="2983"/>
  </r>
  <r>
    <x v="3445"/>
    <s v="CUST01392"/>
    <x v="1"/>
    <s v="Blender"/>
    <n v="1"/>
    <n v="37.1"/>
    <n v="5"/>
    <x v="2"/>
    <x v="15"/>
    <x v="6"/>
    <x v="0"/>
    <x v="5"/>
    <x v="69"/>
    <n v="37.1"/>
    <n v="1.86"/>
    <x v="2984"/>
  </r>
  <r>
    <x v="3446"/>
    <s v="CUST03091"/>
    <x v="2"/>
    <s v="Lipstick"/>
    <n v="2"/>
    <n v="43.28"/>
    <m/>
    <x v="1"/>
    <x v="3"/>
    <x v="0"/>
    <x v="0"/>
    <x v="2"/>
    <x v="557"/>
    <n v="86.56"/>
    <m/>
    <x v="4"/>
  </r>
  <r>
    <x v="3447"/>
    <s v="CUST00913"/>
    <x v="3"/>
    <s v="Cotton T-Shirt"/>
    <n v="2"/>
    <n v="87.07"/>
    <n v="5"/>
    <x v="3"/>
    <x v="11"/>
    <x v="5"/>
    <x v="0"/>
    <x v="2"/>
    <x v="832"/>
    <n v="174.14"/>
    <n v="8.7100000000000009"/>
    <x v="2985"/>
  </r>
  <r>
    <x v="3448"/>
    <s v="CUST02137"/>
    <x v="5"/>
    <s v="Remote Control Car"/>
    <n v="2"/>
    <n v="76.010000000000005"/>
    <n v="0"/>
    <x v="1"/>
    <x v="11"/>
    <x v="5"/>
    <x v="2"/>
    <x v="1"/>
    <x v="552"/>
    <n v="152.02000000000001"/>
    <n v="0"/>
    <x v="2986"/>
  </r>
  <r>
    <x v="3449"/>
    <s v="CUST02440"/>
    <x v="0"/>
    <s v="Fiction Novel"/>
    <n v="2"/>
    <n v="32.04"/>
    <n v="5"/>
    <x v="2"/>
    <x v="4"/>
    <x v="1"/>
    <x v="4"/>
    <x v="1"/>
    <x v="851"/>
    <n v="64.08"/>
    <n v="3.2"/>
    <x v="909"/>
  </r>
  <r>
    <x v="3450"/>
    <s v="CUST02040"/>
    <x v="2"/>
    <s v="Sunscreen SPF50"/>
    <n v="1"/>
    <n v="7.62"/>
    <m/>
    <x v="0"/>
    <x v="4"/>
    <x v="1"/>
    <x v="4"/>
    <x v="1"/>
    <x v="145"/>
    <n v="7.62"/>
    <m/>
    <x v="4"/>
  </r>
  <r>
    <x v="3451"/>
    <s v="CUST03279"/>
    <x v="0"/>
    <s v="Self-Help Book"/>
    <n v="1"/>
    <n v="8.75"/>
    <m/>
    <x v="2"/>
    <x v="14"/>
    <x v="5"/>
    <x v="1"/>
    <x v="1"/>
    <x v="876"/>
    <n v="8.75"/>
    <m/>
    <x v="4"/>
  </r>
  <r>
    <x v="3452"/>
    <s v="CUST03016"/>
    <x v="2"/>
    <s v="Perfume"/>
    <n v="1"/>
    <n v="53.01"/>
    <n v="5"/>
    <x v="0"/>
    <x v="5"/>
    <x v="3"/>
    <x v="3"/>
    <x v="1"/>
    <x v="689"/>
    <n v="53.01"/>
    <n v="2.65"/>
    <x v="2987"/>
  </r>
  <r>
    <x v="3453"/>
    <s v="CUST00950"/>
    <x v="4"/>
    <s v="Cricket Bat"/>
    <n v="1"/>
    <n v="26.16"/>
    <n v="0"/>
    <x v="5"/>
    <x v="18"/>
    <x v="6"/>
    <x v="1"/>
    <x v="1"/>
    <x v="237"/>
    <n v="26.16"/>
    <n v="0"/>
    <x v="2988"/>
  </r>
  <r>
    <x v="3454"/>
    <s v="CUST02799"/>
    <x v="5"/>
    <s v="Puzzle 1000pc"/>
    <n v="3"/>
    <n v="37.49"/>
    <n v="15"/>
    <x v="2"/>
    <x v="15"/>
    <x v="6"/>
    <x v="0"/>
    <x v="4"/>
    <x v="185"/>
    <n v="112.47"/>
    <n v="16.87"/>
    <x v="2989"/>
  </r>
  <r>
    <x v="3455"/>
    <s v="CUST01595"/>
    <x v="2"/>
    <s v="Lipstick"/>
    <n v="3"/>
    <n v="31.45"/>
    <n v="15"/>
    <x v="4"/>
    <x v="4"/>
    <x v="1"/>
    <x v="1"/>
    <x v="1"/>
    <x v="469"/>
    <n v="94.35"/>
    <n v="14.15"/>
    <x v="2990"/>
  </r>
  <r>
    <x v="3456"/>
    <s v="CUST01959"/>
    <x v="7"/>
    <s v="Olive Oil 1L"/>
    <n v="4"/>
    <n v="10.26"/>
    <n v="5"/>
    <x v="0"/>
    <x v="3"/>
    <x v="0"/>
    <x v="0"/>
    <x v="0"/>
    <x v="653"/>
    <n v="41.04"/>
    <n v="2.0499999999999998"/>
    <x v="2991"/>
  </r>
  <r>
    <x v="3457"/>
    <s v="CUST01041"/>
    <x v="2"/>
    <s v="Lipstick"/>
    <n v="3"/>
    <n v="6.05"/>
    <m/>
    <x v="4"/>
    <x v="18"/>
    <x v="6"/>
    <x v="4"/>
    <x v="1"/>
    <x v="30"/>
    <n v="18.149999999999999"/>
    <m/>
    <x v="4"/>
  </r>
  <r>
    <x v="3458"/>
    <s v="CUST00101"/>
    <x v="5"/>
    <s v="Building Blocks Set"/>
    <n v="2"/>
    <n v="87.25"/>
    <n v="0"/>
    <x v="4"/>
    <x v="4"/>
    <x v="1"/>
    <x v="0"/>
    <x v="0"/>
    <x v="472"/>
    <n v="174.5"/>
    <n v="0"/>
    <x v="2992"/>
  </r>
  <r>
    <x v="3459"/>
    <s v="CUST00498"/>
    <x v="3"/>
    <s v="Cotton T-Shirt"/>
    <n v="3"/>
    <n v="69.47"/>
    <n v="5"/>
    <x v="3"/>
    <x v="11"/>
    <x v="5"/>
    <x v="0"/>
    <x v="3"/>
    <x v="380"/>
    <n v="208.41"/>
    <n v="10.42"/>
    <x v="2993"/>
  </r>
  <r>
    <x v="3460"/>
    <s v="CUST00400"/>
    <x v="3"/>
    <s v="Backpack"/>
    <n v="1"/>
    <n v="48.28"/>
    <n v="0"/>
    <x v="4"/>
    <x v="3"/>
    <x v="0"/>
    <x v="0"/>
    <x v="0"/>
    <x v="699"/>
    <n v="48.28"/>
    <n v="0"/>
    <x v="2994"/>
  </r>
  <r>
    <x v="3461"/>
    <s v="CUST02243"/>
    <x v="3"/>
    <s v="Denim Jacket"/>
    <n v="4"/>
    <n v="24.36"/>
    <n v="10"/>
    <x v="2"/>
    <x v="15"/>
    <x v="6"/>
    <x v="4"/>
    <x v="1"/>
    <x v="891"/>
    <n v="97.44"/>
    <n v="9.74"/>
    <x v="2995"/>
  </r>
  <r>
    <x v="3462"/>
    <s v="CUST01611"/>
    <x v="1"/>
    <s v="Blender"/>
    <n v="3"/>
    <n v="35.119999999999997"/>
    <n v="20"/>
    <x v="2"/>
    <x v="12"/>
    <x v="3"/>
    <x v="0"/>
    <x v="3"/>
    <x v="301"/>
    <n v="105.36"/>
    <n v="21.07"/>
    <x v="2996"/>
  </r>
  <r>
    <x v="3463"/>
    <s v="CUST01639"/>
    <x v="5"/>
    <s v="Puzzle 1000pc"/>
    <n v="4"/>
    <n v="68.33"/>
    <n v="0"/>
    <x v="0"/>
    <x v="13"/>
    <x v="4"/>
    <x v="0"/>
    <x v="3"/>
    <x v="642"/>
    <n v="273.32"/>
    <n v="0"/>
    <x v="2997"/>
  </r>
  <r>
    <x v="3464"/>
    <s v="CUST03305"/>
    <x v="1"/>
    <s v="Vacuum Cleaner"/>
    <n v="1"/>
    <n v="109.9"/>
    <n v="0"/>
    <x v="2"/>
    <x v="9"/>
    <x v="0"/>
    <x v="2"/>
    <x v="1"/>
    <x v="627"/>
    <n v="109.9"/>
    <n v="0"/>
    <x v="2998"/>
  </r>
  <r>
    <x v="3465"/>
    <s v="CUST03144"/>
    <x v="3"/>
    <s v="Backpack"/>
    <n v="3"/>
    <n v="31.35"/>
    <n v="15"/>
    <x v="5"/>
    <x v="15"/>
    <x v="6"/>
    <x v="3"/>
    <x v="1"/>
    <x v="300"/>
    <n v="94.05"/>
    <n v="14.11"/>
    <x v="365"/>
  </r>
  <r>
    <x v="3466"/>
    <s v="CUST02108"/>
    <x v="7"/>
    <s v="Basmati Rice 5kg"/>
    <n v="1"/>
    <n v="28.48"/>
    <n v="15"/>
    <x v="3"/>
    <x v="9"/>
    <x v="0"/>
    <x v="1"/>
    <x v="1"/>
    <x v="251"/>
    <n v="28.48"/>
    <n v="4.2699999999999996"/>
    <x v="2999"/>
  </r>
  <r>
    <x v="3467"/>
    <s v="CUST03409"/>
    <x v="0"/>
    <s v="Fiction Novel"/>
    <n v="4"/>
    <n v="16.25"/>
    <n v="0"/>
    <x v="2"/>
    <x v="0"/>
    <x v="0"/>
    <x v="0"/>
    <x v="2"/>
    <x v="356"/>
    <n v="65"/>
    <n v="0"/>
    <x v="419"/>
  </r>
  <r>
    <x v="3468"/>
    <s v="CUST02685"/>
    <x v="4"/>
    <s v="Dumbbell Set"/>
    <n v="2"/>
    <n v="69.69"/>
    <n v="0"/>
    <x v="2"/>
    <x v="17"/>
    <x v="5"/>
    <x v="3"/>
    <x v="1"/>
    <x v="862"/>
    <n v="139.38"/>
    <n v="0"/>
    <x v="3000"/>
  </r>
  <r>
    <x v="3469"/>
    <s v="CUST00508"/>
    <x v="2"/>
    <s v="Lipstick"/>
    <n v="2"/>
    <n v="20.010000000000002"/>
    <n v="10"/>
    <x v="4"/>
    <x v="13"/>
    <x v="4"/>
    <x v="0"/>
    <x v="0"/>
    <x v="297"/>
    <n v="40.020000000000003"/>
    <n v="4"/>
    <x v="3001"/>
  </r>
  <r>
    <x v="3470"/>
    <s v="CUST02818"/>
    <x v="5"/>
    <s v="Action Figure"/>
    <n v="2"/>
    <n v="32.61"/>
    <n v="0"/>
    <x v="0"/>
    <x v="9"/>
    <x v="0"/>
    <x v="4"/>
    <x v="1"/>
    <x v="585"/>
    <n v="65.22"/>
    <n v="0"/>
    <x v="3002"/>
  </r>
  <r>
    <x v="3471"/>
    <s v="CUST01144"/>
    <x v="3"/>
    <s v="Running Shoes"/>
    <n v="1"/>
    <n v="43.96"/>
    <n v="0"/>
    <x v="1"/>
    <x v="13"/>
    <x v="4"/>
    <x v="1"/>
    <x v="1"/>
    <x v="822"/>
    <n v="43.96"/>
    <n v="0"/>
    <x v="2258"/>
  </r>
  <r>
    <x v="3472"/>
    <s v="CUST00802"/>
    <x v="7"/>
    <s v="Almonds 500g"/>
    <n v="2"/>
    <n v="9.09"/>
    <n v="20"/>
    <x v="3"/>
    <x v="0"/>
    <x v="0"/>
    <x v="4"/>
    <x v="1"/>
    <x v="250"/>
    <n v="18.18"/>
    <n v="3.64"/>
    <x v="3003"/>
  </r>
  <r>
    <x v="3473"/>
    <s v="CUST03321"/>
    <x v="2"/>
    <s v="Shampoo"/>
    <n v="1"/>
    <n v="19.8"/>
    <n v="10"/>
    <x v="2"/>
    <x v="13"/>
    <x v="4"/>
    <x v="4"/>
    <x v="1"/>
    <x v="807"/>
    <n v="19.8"/>
    <n v="1.98"/>
    <x v="744"/>
  </r>
  <r>
    <x v="3474"/>
    <s v="CUST01660"/>
    <x v="4"/>
    <s v="Dumbbell Set"/>
    <n v="3"/>
    <n v="89.22"/>
    <n v="5"/>
    <x v="1"/>
    <x v="6"/>
    <x v="3"/>
    <x v="4"/>
    <x v="1"/>
    <x v="592"/>
    <n v="267.66000000000003"/>
    <n v="13.38"/>
    <x v="3004"/>
  </r>
  <r>
    <x v="3475"/>
    <s v="CUST00522"/>
    <x v="2"/>
    <s v="Shampoo"/>
    <n v="3"/>
    <n v="28.98"/>
    <m/>
    <x v="3"/>
    <x v="13"/>
    <x v="4"/>
    <x v="0"/>
    <x v="3"/>
    <x v="775"/>
    <n v="86.94"/>
    <m/>
    <x v="4"/>
  </r>
  <r>
    <x v="3476"/>
    <s v="CUST02507"/>
    <x v="2"/>
    <s v="Sunscreen SPF50"/>
    <n v="1"/>
    <n v="6.48"/>
    <n v="0"/>
    <x v="0"/>
    <x v="12"/>
    <x v="3"/>
    <x v="0"/>
    <x v="3"/>
    <x v="177"/>
    <n v="6.48"/>
    <n v="0"/>
    <x v="3005"/>
  </r>
  <r>
    <x v="3477"/>
    <s v="CUST00518"/>
    <x v="6"/>
    <s v="Power Bank"/>
    <n v="1"/>
    <n v="221.79"/>
    <n v="10"/>
    <x v="1"/>
    <x v="13"/>
    <x v="4"/>
    <x v="4"/>
    <x v="1"/>
    <x v="804"/>
    <n v="221.79"/>
    <n v="22.18"/>
    <x v="3006"/>
  </r>
  <r>
    <x v="3478"/>
    <s v="CUST00246"/>
    <x v="0"/>
    <s v="Cookbook"/>
    <n v="1"/>
    <n v="30.55"/>
    <n v="0"/>
    <x v="1"/>
    <x v="7"/>
    <x v="4"/>
    <x v="0"/>
    <x v="0"/>
    <x v="372"/>
    <n v="30.55"/>
    <n v="0"/>
    <x v="325"/>
  </r>
  <r>
    <x v="3479"/>
    <s v="CUST02486"/>
    <x v="3"/>
    <s v="Sunglasses"/>
    <n v="1"/>
    <n v="116.49"/>
    <n v="0"/>
    <x v="2"/>
    <x v="16"/>
    <x v="4"/>
    <x v="0"/>
    <x v="2"/>
    <x v="375"/>
    <n v="116.49"/>
    <n v="0"/>
    <x v="3007"/>
  </r>
  <r>
    <x v="3480"/>
    <s v="CUST00016"/>
    <x v="5"/>
    <s v="Action Figure"/>
    <n v="2"/>
    <n v="26.17"/>
    <n v="0"/>
    <x v="0"/>
    <x v="9"/>
    <x v="0"/>
    <x v="0"/>
    <x v="0"/>
    <x v="258"/>
    <n v="52.34"/>
    <n v="0"/>
    <x v="3008"/>
  </r>
  <r>
    <x v="3481"/>
    <s v="CUST01598"/>
    <x v="1"/>
    <s v="LED Desk Lamp"/>
    <n v="1"/>
    <n v="63.64"/>
    <n v="15"/>
    <x v="4"/>
    <x v="11"/>
    <x v="5"/>
    <x v="3"/>
    <x v="1"/>
    <x v="747"/>
    <n v="63.64"/>
    <n v="9.5500000000000007"/>
    <x v="718"/>
  </r>
  <r>
    <x v="3482"/>
    <s v="CUST03450"/>
    <x v="1"/>
    <s v="Non-Stick Pan"/>
    <n v="3"/>
    <n v="109.44"/>
    <n v="10"/>
    <x v="5"/>
    <x v="3"/>
    <x v="0"/>
    <x v="3"/>
    <x v="1"/>
    <x v="226"/>
    <n v="328.32"/>
    <n v="32.83"/>
    <x v="3009"/>
  </r>
  <r>
    <x v="3483"/>
    <s v="CUST01423"/>
    <x v="4"/>
    <s v="Football"/>
    <n v="1"/>
    <n v="145.63999999999999"/>
    <n v="5"/>
    <x v="5"/>
    <x v="16"/>
    <x v="4"/>
    <x v="2"/>
    <x v="1"/>
    <x v="852"/>
    <n v="145.63999999999999"/>
    <n v="7.28"/>
    <x v="3010"/>
  </r>
  <r>
    <x v="3484"/>
    <s v="CUST02481"/>
    <x v="4"/>
    <s v="Dumbbell Set"/>
    <n v="1"/>
    <n v="38.31"/>
    <n v="20"/>
    <x v="2"/>
    <x v="21"/>
    <x v="1"/>
    <x v="0"/>
    <x v="2"/>
    <x v="52"/>
    <n v="38.31"/>
    <n v="7.66"/>
    <x v="3011"/>
  </r>
  <r>
    <x v="3485"/>
    <s v="CUST02424"/>
    <x v="6"/>
    <s v="Bluetooth Speaker"/>
    <n v="1"/>
    <n v="56.51"/>
    <n v="0"/>
    <x v="4"/>
    <x v="7"/>
    <x v="4"/>
    <x v="0"/>
    <x v="3"/>
    <x v="557"/>
    <n v="56.51"/>
    <n v="0"/>
    <x v="3012"/>
  </r>
  <r>
    <x v="3486"/>
    <s v="CUST02245"/>
    <x v="2"/>
    <s v="Lipstick"/>
    <n v="5"/>
    <n v="29.07"/>
    <n v="5"/>
    <x v="5"/>
    <x v="3"/>
    <x v="0"/>
    <x v="0"/>
    <x v="0"/>
    <x v="220"/>
    <n v="145.35"/>
    <n v="7.27"/>
    <x v="3013"/>
  </r>
  <r>
    <x v="3487"/>
    <s v="CUST02902"/>
    <x v="6"/>
    <s v="Power Bank"/>
    <n v="3"/>
    <n v="55.38"/>
    <m/>
    <x v="3"/>
    <x v="18"/>
    <x v="6"/>
    <x v="0"/>
    <x v="3"/>
    <x v="340"/>
    <n v="166.14"/>
    <m/>
    <x v="4"/>
  </r>
  <r>
    <x v="3488"/>
    <s v="CUST01558"/>
    <x v="2"/>
    <s v="Hair Dryer"/>
    <n v="3"/>
    <n v="7.58"/>
    <n v="10"/>
    <x v="2"/>
    <x v="17"/>
    <x v="5"/>
    <x v="0"/>
    <x v="0"/>
    <x v="322"/>
    <n v="22.74"/>
    <n v="2.27"/>
    <x v="3014"/>
  </r>
  <r>
    <x v="3489"/>
    <s v="CUST00985"/>
    <x v="1"/>
    <s v="LED Desk Lamp"/>
    <n v="4"/>
    <n v="62.57"/>
    <n v="0"/>
    <x v="2"/>
    <x v="13"/>
    <x v="4"/>
    <x v="0"/>
    <x v="4"/>
    <x v="845"/>
    <n v="250.28"/>
    <n v="0"/>
    <x v="3015"/>
  </r>
  <r>
    <x v="3490"/>
    <s v="CUST03296"/>
    <x v="5"/>
    <s v="Building Blocks Set"/>
    <n v="4"/>
    <n v="58.22"/>
    <n v="5"/>
    <x v="2"/>
    <x v="4"/>
    <x v="1"/>
    <x v="0"/>
    <x v="1"/>
    <x v="449"/>
    <n v="232.88"/>
    <n v="11.64"/>
    <x v="2554"/>
  </r>
  <r>
    <x v="3491"/>
    <s v="CUST01318"/>
    <x v="0"/>
    <s v="Kids Storybook"/>
    <n v="1"/>
    <n v="18.52"/>
    <n v="20"/>
    <x v="4"/>
    <x v="16"/>
    <x v="4"/>
    <x v="0"/>
    <x v="3"/>
    <x v="213"/>
    <n v="18.52"/>
    <n v="3.7"/>
    <x v="3016"/>
  </r>
  <r>
    <x v="3492"/>
    <s v="CUST00386"/>
    <x v="6"/>
    <s v="Wireless Earbuds"/>
    <n v="1"/>
    <n v="93.39"/>
    <m/>
    <x v="4"/>
    <x v="20"/>
    <x v="2"/>
    <x v="0"/>
    <x v="1"/>
    <x v="472"/>
    <n v="93.39"/>
    <m/>
    <x v="4"/>
  </r>
  <r>
    <x v="3493"/>
    <s v="CUST02295"/>
    <x v="5"/>
    <s v="Building Blocks Set"/>
    <n v="1"/>
    <n v="59.97"/>
    <n v="15"/>
    <x v="5"/>
    <x v="2"/>
    <x v="2"/>
    <x v="3"/>
    <x v="1"/>
    <x v="366"/>
    <n v="59.97"/>
    <n v="9"/>
    <x v="3017"/>
  </r>
  <r>
    <x v="3494"/>
    <s v="CUST02372"/>
    <x v="0"/>
    <s v="Self-Help Book"/>
    <n v="1"/>
    <n v="39.39"/>
    <n v="20"/>
    <x v="0"/>
    <x v="10"/>
    <x v="3"/>
    <x v="0"/>
    <x v="5"/>
    <x v="503"/>
    <n v="39.39"/>
    <n v="7.88"/>
    <x v="2539"/>
  </r>
  <r>
    <x v="3495"/>
    <s v="CUST00769"/>
    <x v="5"/>
    <s v="Remote Control Car"/>
    <n v="4"/>
    <n v="52.64"/>
    <n v="5"/>
    <x v="0"/>
    <x v="3"/>
    <x v="0"/>
    <x v="0"/>
    <x v="0"/>
    <x v="600"/>
    <n v="210.56"/>
    <n v="10.53"/>
    <x v="3018"/>
  </r>
  <r>
    <x v="3496"/>
    <s v="CUST03451"/>
    <x v="6"/>
    <s v="Smartwatch"/>
    <n v="3"/>
    <n v="245.72"/>
    <n v="0"/>
    <x v="2"/>
    <x v="5"/>
    <x v="3"/>
    <x v="0"/>
    <x v="2"/>
    <x v="891"/>
    <n v="737.16"/>
    <n v="0"/>
    <x v="3019"/>
  </r>
  <r>
    <x v="3497"/>
    <s v="CUST03450"/>
    <x v="1"/>
    <s v="Air Fryer"/>
    <n v="3"/>
    <n v="125.05"/>
    <n v="0"/>
    <x v="5"/>
    <x v="14"/>
    <x v="5"/>
    <x v="0"/>
    <x v="0"/>
    <x v="577"/>
    <n v="375.15"/>
    <n v="0"/>
    <x v="3020"/>
  </r>
  <r>
    <x v="3498"/>
    <s v="CUST02166"/>
    <x v="2"/>
    <s v="Sunscreen SPF50"/>
    <n v="2"/>
    <n v="8.52"/>
    <n v="10"/>
    <x v="5"/>
    <x v="9"/>
    <x v="0"/>
    <x v="0"/>
    <x v="1"/>
    <x v="404"/>
    <n v="17.04"/>
    <n v="1.7"/>
    <x v="2338"/>
  </r>
  <r>
    <x v="3499"/>
    <s v="CUST03174"/>
    <x v="7"/>
    <s v="Olive Oil 1L"/>
    <n v="1"/>
    <n v="9.7200000000000006"/>
    <n v="0"/>
    <x v="3"/>
    <x v="13"/>
    <x v="4"/>
    <x v="0"/>
    <x v="3"/>
    <x v="786"/>
    <n v="9.7200000000000006"/>
    <n v="0"/>
    <x v="3021"/>
  </r>
  <r>
    <x v="3500"/>
    <s v="CUST00211"/>
    <x v="5"/>
    <s v="Remote Control Car"/>
    <n v="1"/>
    <n v="62.32"/>
    <n v="10"/>
    <x v="0"/>
    <x v="6"/>
    <x v="3"/>
    <x v="4"/>
    <x v="1"/>
    <x v="97"/>
    <n v="62.32"/>
    <n v="6.23"/>
    <x v="2325"/>
  </r>
  <r>
    <x v="3501"/>
    <s v="CUST00889"/>
    <x v="0"/>
    <s v="Kids Storybook"/>
    <n v="2"/>
    <n v="31.59"/>
    <n v="15"/>
    <x v="4"/>
    <x v="20"/>
    <x v="2"/>
    <x v="4"/>
    <x v="1"/>
    <x v="875"/>
    <n v="63.18"/>
    <n v="9.48"/>
    <x v="3022"/>
  </r>
  <r>
    <x v="3502"/>
    <s v="CUST00961"/>
    <x v="1"/>
    <s v="Ceramic Mug Set"/>
    <n v="1"/>
    <n v="10.97"/>
    <n v="10"/>
    <x v="5"/>
    <x v="22"/>
    <x v="5"/>
    <x v="0"/>
    <x v="0"/>
    <x v="507"/>
    <n v="10.97"/>
    <n v="1.1000000000000001"/>
    <x v="3023"/>
  </r>
  <r>
    <x v="3503"/>
    <s v="CUST01061"/>
    <x v="6"/>
    <s v="Laptop Stand"/>
    <n v="2"/>
    <n v="48.23"/>
    <n v="0"/>
    <x v="1"/>
    <x v="11"/>
    <x v="5"/>
    <x v="2"/>
    <x v="1"/>
    <x v="429"/>
    <n v="96.46"/>
    <n v="0"/>
    <x v="3024"/>
  </r>
  <r>
    <x v="3504"/>
    <s v="CUST01440"/>
    <x v="0"/>
    <s v="Cookbook"/>
    <n v="1"/>
    <n v="18.510000000000002"/>
    <n v="10"/>
    <x v="4"/>
    <x v="11"/>
    <x v="5"/>
    <x v="3"/>
    <x v="1"/>
    <x v="527"/>
    <n v="18.510000000000002"/>
    <n v="1.85"/>
    <x v="3025"/>
  </r>
  <r>
    <x v="3505"/>
    <s v="CUST01394"/>
    <x v="6"/>
    <s v="USB-C Cable"/>
    <n v="3"/>
    <n v="225.2"/>
    <n v="0"/>
    <x v="5"/>
    <x v="4"/>
    <x v="1"/>
    <x v="4"/>
    <x v="1"/>
    <x v="773"/>
    <n v="675.6"/>
    <n v="0"/>
    <x v="3026"/>
  </r>
  <r>
    <x v="3506"/>
    <s v="CUST00302"/>
    <x v="0"/>
    <s v="Self-Help Book"/>
    <n v="4"/>
    <n v="20.41"/>
    <n v="15"/>
    <x v="4"/>
    <x v="7"/>
    <x v="4"/>
    <x v="4"/>
    <x v="1"/>
    <x v="291"/>
    <n v="81.64"/>
    <n v="12.25"/>
    <x v="887"/>
  </r>
  <r>
    <x v="3507"/>
    <s v="CUST02269"/>
    <x v="1"/>
    <s v="Vacuum Cleaner"/>
    <n v="2"/>
    <n v="132.16999999999999"/>
    <n v="10"/>
    <x v="0"/>
    <x v="17"/>
    <x v="5"/>
    <x v="4"/>
    <x v="1"/>
    <x v="790"/>
    <n v="264.33999999999997"/>
    <n v="26.43"/>
    <x v="3027"/>
  </r>
  <r>
    <x v="3508"/>
    <s v="CUST01055"/>
    <x v="0"/>
    <s v="Fiction Novel"/>
    <n v="3"/>
    <n v="14.52"/>
    <n v="0"/>
    <x v="2"/>
    <x v="13"/>
    <x v="4"/>
    <x v="4"/>
    <x v="1"/>
    <x v="219"/>
    <n v="43.56"/>
    <n v="0"/>
    <x v="579"/>
  </r>
  <r>
    <x v="3509"/>
    <s v="CUST01314"/>
    <x v="0"/>
    <s v="Kids Storybook"/>
    <n v="3"/>
    <n v="35.57"/>
    <n v="10"/>
    <x v="4"/>
    <x v="7"/>
    <x v="4"/>
    <x v="0"/>
    <x v="1"/>
    <x v="830"/>
    <n v="106.71"/>
    <n v="10.67"/>
    <x v="3028"/>
  </r>
  <r>
    <x v="3510"/>
    <s v="CUST00836"/>
    <x v="2"/>
    <s v="Face Moisturizer"/>
    <n v="3"/>
    <n v="13.29"/>
    <n v="15"/>
    <x v="2"/>
    <x v="6"/>
    <x v="3"/>
    <x v="0"/>
    <x v="0"/>
    <x v="202"/>
    <n v="39.869999999999997"/>
    <n v="5.98"/>
    <x v="3029"/>
  </r>
  <r>
    <x v="3511"/>
    <s v="CUST01820"/>
    <x v="6"/>
    <s v="Smartwatch"/>
    <n v="2"/>
    <n v="235.07"/>
    <n v="10"/>
    <x v="2"/>
    <x v="9"/>
    <x v="0"/>
    <x v="0"/>
    <x v="0"/>
    <x v="234"/>
    <n v="470.14"/>
    <n v="47.01"/>
    <x v="3030"/>
  </r>
  <r>
    <x v="3512"/>
    <s v="CUST00864"/>
    <x v="6"/>
    <s v="Bluetooth Speaker"/>
    <n v="1"/>
    <n v="90.29"/>
    <n v="0"/>
    <x v="3"/>
    <x v="5"/>
    <x v="3"/>
    <x v="1"/>
    <x v="1"/>
    <x v="135"/>
    <n v="90.29"/>
    <n v="0"/>
    <x v="3031"/>
  </r>
  <r>
    <x v="3513"/>
    <s v="CUST02166"/>
    <x v="3"/>
    <s v="Denim Jacket"/>
    <n v="1"/>
    <n v="107.31"/>
    <n v="15"/>
    <x v="4"/>
    <x v="2"/>
    <x v="2"/>
    <x v="2"/>
    <x v="1"/>
    <x v="99"/>
    <n v="107.31"/>
    <n v="16.100000000000001"/>
    <x v="3032"/>
  </r>
  <r>
    <x v="3514"/>
    <s v="CUST02522"/>
    <x v="2"/>
    <s v="Shampoo"/>
    <n v="1"/>
    <n v="6.56"/>
    <n v="0"/>
    <x v="5"/>
    <x v="19"/>
    <x v="2"/>
    <x v="1"/>
    <x v="1"/>
    <x v="567"/>
    <n v="6.56"/>
    <n v="0"/>
    <x v="3033"/>
  </r>
  <r>
    <x v="3515"/>
    <s v="CUST02231"/>
    <x v="0"/>
    <s v="Cookbook"/>
    <n v="1"/>
    <n v="7.78"/>
    <n v="5"/>
    <x v="3"/>
    <x v="9"/>
    <x v="0"/>
    <x v="1"/>
    <x v="1"/>
    <x v="204"/>
    <n v="7.78"/>
    <n v="0.39"/>
    <x v="3034"/>
  </r>
  <r>
    <x v="3516"/>
    <s v="CUST03472"/>
    <x v="5"/>
    <s v="Action Figure"/>
    <n v="3"/>
    <n v="72.45"/>
    <n v="10"/>
    <x v="2"/>
    <x v="11"/>
    <x v="5"/>
    <x v="0"/>
    <x v="2"/>
    <x v="696"/>
    <n v="217.35"/>
    <n v="21.74"/>
    <x v="3035"/>
  </r>
  <r>
    <x v="3517"/>
    <s v="CUST02343"/>
    <x v="6"/>
    <s v="Power Bank"/>
    <n v="4"/>
    <n v="178.05"/>
    <n v="0"/>
    <x v="1"/>
    <x v="4"/>
    <x v="1"/>
    <x v="1"/>
    <x v="1"/>
    <x v="620"/>
    <n v="712.2"/>
    <n v="0"/>
    <x v="3036"/>
  </r>
  <r>
    <x v="3518"/>
    <s v="CUST01815"/>
    <x v="5"/>
    <s v="Building Blocks Set"/>
    <n v="1"/>
    <n v="35.409999999999997"/>
    <n v="5"/>
    <x v="4"/>
    <x v="0"/>
    <x v="0"/>
    <x v="4"/>
    <x v="1"/>
    <x v="540"/>
    <n v="35.409999999999997"/>
    <n v="1.77"/>
    <x v="3037"/>
  </r>
  <r>
    <x v="3519"/>
    <s v="CUST02371"/>
    <x v="5"/>
    <s v="Remote Control Car"/>
    <n v="1"/>
    <n v="11.01"/>
    <n v="15"/>
    <x v="0"/>
    <x v="7"/>
    <x v="4"/>
    <x v="0"/>
    <x v="3"/>
    <x v="894"/>
    <n v="11.01"/>
    <n v="1.65"/>
    <x v="3038"/>
  </r>
  <r>
    <x v="3520"/>
    <s v="CUST03483"/>
    <x v="7"/>
    <s v="Basmati Rice 5kg"/>
    <n v="5"/>
    <n v="29.98"/>
    <n v="25"/>
    <x v="1"/>
    <x v="10"/>
    <x v="3"/>
    <x v="3"/>
    <x v="1"/>
    <x v="763"/>
    <n v="149.9"/>
    <n v="37.479999999999997"/>
    <x v="3039"/>
  </r>
  <r>
    <x v="3521"/>
    <s v="CUST00905"/>
    <x v="5"/>
    <s v="Remote Control Car"/>
    <n v="1"/>
    <n v="40.1"/>
    <n v="10"/>
    <x v="5"/>
    <x v="7"/>
    <x v="4"/>
    <x v="0"/>
    <x v="3"/>
    <x v="674"/>
    <n v="40.1"/>
    <n v="4.01"/>
    <x v="3040"/>
  </r>
  <r>
    <x v="3522"/>
    <s v="CUST03216"/>
    <x v="3"/>
    <s v="Formal Shirt"/>
    <n v="2"/>
    <n v="110.87"/>
    <n v="0"/>
    <x v="0"/>
    <x v="13"/>
    <x v="4"/>
    <x v="1"/>
    <x v="1"/>
    <x v="32"/>
    <n v="221.74"/>
    <n v="0"/>
    <x v="3041"/>
  </r>
  <r>
    <x v="3523"/>
    <s v="CUST02400"/>
    <x v="5"/>
    <s v="Puzzle 1000pc"/>
    <n v="1"/>
    <n v="82.11"/>
    <m/>
    <x v="5"/>
    <x v="9"/>
    <x v="0"/>
    <x v="0"/>
    <x v="1"/>
    <x v="147"/>
    <n v="82.11"/>
    <m/>
    <x v="4"/>
  </r>
  <r>
    <x v="3524"/>
    <s v="CUST02626"/>
    <x v="3"/>
    <s v="Running Shoes"/>
    <n v="1"/>
    <n v="85.57"/>
    <n v="0"/>
    <x v="2"/>
    <x v="9"/>
    <x v="0"/>
    <x v="3"/>
    <x v="1"/>
    <x v="57"/>
    <n v="85.57"/>
    <n v="0"/>
    <x v="3042"/>
  </r>
  <r>
    <x v="3525"/>
    <s v="CUST01862"/>
    <x v="3"/>
    <s v="Sunglasses"/>
    <n v="5"/>
    <n v="41.84"/>
    <n v="5"/>
    <x v="1"/>
    <x v="22"/>
    <x v="5"/>
    <x v="4"/>
    <x v="1"/>
    <x v="11"/>
    <n v="209.2"/>
    <n v="10.46"/>
    <x v="3043"/>
  </r>
  <r>
    <x v="3526"/>
    <s v="CUST02370"/>
    <x v="5"/>
    <s v="Building Blocks Set"/>
    <n v="2"/>
    <n v="35.67"/>
    <n v="10"/>
    <x v="3"/>
    <x v="5"/>
    <x v="3"/>
    <x v="0"/>
    <x v="2"/>
    <x v="593"/>
    <n v="71.34"/>
    <n v="7.13"/>
    <x v="3044"/>
  </r>
  <r>
    <x v="3527"/>
    <s v="CUST00525"/>
    <x v="3"/>
    <s v="Sunglasses"/>
    <n v="2"/>
    <n v="40.44"/>
    <n v="0"/>
    <x v="4"/>
    <x v="2"/>
    <x v="2"/>
    <x v="0"/>
    <x v="4"/>
    <x v="125"/>
    <n v="80.88"/>
    <n v="0"/>
    <x v="3045"/>
  </r>
  <r>
    <x v="3528"/>
    <s v="CUST03149"/>
    <x v="2"/>
    <s v="Face Moisturizer"/>
    <n v="2"/>
    <n v="49.26"/>
    <n v="0"/>
    <x v="2"/>
    <x v="4"/>
    <x v="1"/>
    <x v="3"/>
    <x v="1"/>
    <x v="437"/>
    <n v="98.52"/>
    <n v="0"/>
    <x v="3046"/>
  </r>
  <r>
    <x v="3529"/>
    <s v="CUST01663"/>
    <x v="5"/>
    <s v="Remote Control Car"/>
    <n v="1"/>
    <n v="49.34"/>
    <n v="5"/>
    <x v="0"/>
    <x v="22"/>
    <x v="5"/>
    <x v="4"/>
    <x v="1"/>
    <x v="861"/>
    <n v="49.34"/>
    <n v="2.4700000000000002"/>
    <x v="3047"/>
  </r>
  <r>
    <x v="3530"/>
    <s v="CUST01224"/>
    <x v="7"/>
    <s v="Almonds 500g"/>
    <n v="2"/>
    <n v="12.72"/>
    <n v="0"/>
    <x v="0"/>
    <x v="7"/>
    <x v="4"/>
    <x v="4"/>
    <x v="1"/>
    <x v="619"/>
    <n v="25.44"/>
    <n v="0"/>
    <x v="331"/>
  </r>
  <r>
    <x v="3531"/>
    <s v="CUST01959"/>
    <x v="3"/>
    <s v="Hoodie"/>
    <n v="5"/>
    <n v="81.28"/>
    <n v="0"/>
    <x v="0"/>
    <x v="8"/>
    <x v="2"/>
    <x v="0"/>
    <x v="2"/>
    <x v="110"/>
    <n v="406.4"/>
    <n v="0"/>
    <x v="3048"/>
  </r>
  <r>
    <x v="3532"/>
    <s v="CUST02437"/>
    <x v="6"/>
    <s v="Wireless Earbuds"/>
    <n v="1"/>
    <n v="188.37"/>
    <n v="10"/>
    <x v="0"/>
    <x v="3"/>
    <x v="0"/>
    <x v="0"/>
    <x v="0"/>
    <x v="735"/>
    <n v="188.37"/>
    <n v="18.84"/>
    <x v="3049"/>
  </r>
  <r>
    <x v="3533"/>
    <s v="CUST01324"/>
    <x v="3"/>
    <s v="Cotton T-Shirt"/>
    <n v="1"/>
    <n v="90.71"/>
    <n v="10"/>
    <x v="2"/>
    <x v="3"/>
    <x v="0"/>
    <x v="4"/>
    <x v="1"/>
    <x v="476"/>
    <n v="90.71"/>
    <n v="9.07"/>
    <x v="2161"/>
  </r>
  <r>
    <x v="3534"/>
    <s v="CUST01264"/>
    <x v="5"/>
    <s v="Building Blocks Set"/>
    <n v="2"/>
    <n v="22.17"/>
    <n v="15"/>
    <x v="1"/>
    <x v="1"/>
    <x v="1"/>
    <x v="0"/>
    <x v="3"/>
    <x v="616"/>
    <n v="44.34"/>
    <n v="6.65"/>
    <x v="3050"/>
  </r>
  <r>
    <x v="3535"/>
    <s v="CUST01454"/>
    <x v="5"/>
    <s v="Remote Control Car"/>
    <n v="1"/>
    <n v="47.93"/>
    <n v="5"/>
    <x v="5"/>
    <x v="7"/>
    <x v="4"/>
    <x v="0"/>
    <x v="0"/>
    <x v="410"/>
    <n v="47.93"/>
    <n v="2.4"/>
    <x v="3051"/>
  </r>
  <r>
    <x v="3536"/>
    <s v="CUST01841"/>
    <x v="0"/>
    <s v="Cookbook"/>
    <n v="2"/>
    <n v="8.25"/>
    <n v="15"/>
    <x v="5"/>
    <x v="21"/>
    <x v="1"/>
    <x v="0"/>
    <x v="3"/>
    <x v="771"/>
    <n v="16.5"/>
    <n v="2.48"/>
    <x v="3052"/>
  </r>
  <r>
    <x v="3537"/>
    <s v="CUST00262"/>
    <x v="7"/>
    <s v="Olive Oil 1L"/>
    <n v="4"/>
    <n v="24.39"/>
    <n v="10"/>
    <x v="4"/>
    <x v="0"/>
    <x v="0"/>
    <x v="0"/>
    <x v="0"/>
    <x v="356"/>
    <n v="97.56"/>
    <n v="9.76"/>
    <x v="3053"/>
  </r>
  <r>
    <x v="3538"/>
    <s v="CUST02747"/>
    <x v="3"/>
    <s v="Formal Shirt"/>
    <n v="1"/>
    <n v="13.38"/>
    <m/>
    <x v="2"/>
    <x v="7"/>
    <x v="4"/>
    <x v="4"/>
    <x v="1"/>
    <x v="69"/>
    <n v="13.38"/>
    <m/>
    <x v="4"/>
  </r>
  <r>
    <x v="3539"/>
    <s v="CUST01201"/>
    <x v="0"/>
    <s v="Kids Storybook"/>
    <n v="4"/>
    <n v="5.38"/>
    <n v="5"/>
    <x v="1"/>
    <x v="2"/>
    <x v="2"/>
    <x v="0"/>
    <x v="4"/>
    <x v="571"/>
    <n v="21.52"/>
    <n v="1.08"/>
    <x v="2453"/>
  </r>
  <r>
    <x v="3540"/>
    <s v="CUST02529"/>
    <x v="7"/>
    <s v="Green Tea Pack"/>
    <n v="3"/>
    <n v="12.37"/>
    <n v="20"/>
    <x v="2"/>
    <x v="5"/>
    <x v="3"/>
    <x v="0"/>
    <x v="1"/>
    <x v="445"/>
    <n v="37.11"/>
    <n v="7.42"/>
    <x v="3054"/>
  </r>
  <r>
    <x v="3541"/>
    <s v="CUST00874"/>
    <x v="1"/>
    <s v="Storage Organizer"/>
    <n v="1"/>
    <n v="81.14"/>
    <n v="5"/>
    <x v="0"/>
    <x v="12"/>
    <x v="3"/>
    <x v="0"/>
    <x v="0"/>
    <x v="325"/>
    <n v="81.14"/>
    <n v="4.0599999999999996"/>
    <x v="3055"/>
  </r>
  <r>
    <x v="3542"/>
    <s v="CUST01394"/>
    <x v="0"/>
    <s v="Self-Help Book"/>
    <n v="1"/>
    <n v="35.35"/>
    <n v="0"/>
    <x v="1"/>
    <x v="14"/>
    <x v="5"/>
    <x v="2"/>
    <x v="1"/>
    <x v="719"/>
    <n v="35.35"/>
    <n v="0"/>
    <x v="3056"/>
  </r>
  <r>
    <x v="3543"/>
    <s v="CUST00628"/>
    <x v="6"/>
    <s v="Bluetooth Speaker"/>
    <n v="1"/>
    <n v="227.41"/>
    <n v="5"/>
    <x v="2"/>
    <x v="9"/>
    <x v="0"/>
    <x v="0"/>
    <x v="0"/>
    <x v="880"/>
    <n v="227.41"/>
    <n v="11.37"/>
    <x v="3057"/>
  </r>
  <r>
    <x v="3544"/>
    <s v="CUST02289"/>
    <x v="6"/>
    <s v="Gaming Mouse"/>
    <n v="2"/>
    <n v="93.26"/>
    <n v="0"/>
    <x v="0"/>
    <x v="5"/>
    <x v="3"/>
    <x v="0"/>
    <x v="1"/>
    <x v="180"/>
    <n v="186.52"/>
    <n v="0"/>
    <x v="3058"/>
  </r>
  <r>
    <x v="3545"/>
    <s v="CUST00289"/>
    <x v="3"/>
    <s v="Leather Wallet"/>
    <n v="1"/>
    <n v="15.69"/>
    <n v="0"/>
    <x v="1"/>
    <x v="11"/>
    <x v="5"/>
    <x v="4"/>
    <x v="1"/>
    <x v="636"/>
    <n v="15.69"/>
    <n v="0"/>
    <x v="3059"/>
  </r>
  <r>
    <x v="3546"/>
    <s v="CUST02649"/>
    <x v="4"/>
    <s v="Football"/>
    <n v="3"/>
    <n v="142.21"/>
    <n v="20"/>
    <x v="2"/>
    <x v="17"/>
    <x v="5"/>
    <x v="3"/>
    <x v="1"/>
    <x v="483"/>
    <n v="426.63"/>
    <n v="85.33"/>
    <x v="3060"/>
  </r>
  <r>
    <x v="3547"/>
    <s v="CUST03302"/>
    <x v="6"/>
    <s v="Gaming Mouse"/>
    <n v="2"/>
    <n v="201.86"/>
    <n v="10"/>
    <x v="2"/>
    <x v="1"/>
    <x v="1"/>
    <x v="0"/>
    <x v="1"/>
    <x v="600"/>
    <n v="403.72"/>
    <n v="40.369999999999997"/>
    <x v="3061"/>
  </r>
  <r>
    <x v="3548"/>
    <s v="CUST00189"/>
    <x v="0"/>
    <s v="Cookbook"/>
    <n v="1"/>
    <n v="18.63"/>
    <n v="10"/>
    <x v="4"/>
    <x v="21"/>
    <x v="1"/>
    <x v="0"/>
    <x v="1"/>
    <x v="75"/>
    <n v="18.63"/>
    <n v="1.86"/>
    <x v="3062"/>
  </r>
  <r>
    <x v="3549"/>
    <s v="CUST01815"/>
    <x v="2"/>
    <s v="Shampoo"/>
    <n v="3"/>
    <n v="49.47"/>
    <n v="15"/>
    <x v="1"/>
    <x v="7"/>
    <x v="4"/>
    <x v="1"/>
    <x v="1"/>
    <x v="322"/>
    <n v="148.41"/>
    <n v="22.26"/>
    <x v="3063"/>
  </r>
  <r>
    <x v="3550"/>
    <s v="CUST01839"/>
    <x v="7"/>
    <s v="Basmati Rice 5kg"/>
    <n v="1"/>
    <n v="8.3699999999999992"/>
    <n v="5"/>
    <x v="1"/>
    <x v="21"/>
    <x v="1"/>
    <x v="1"/>
    <x v="1"/>
    <x v="229"/>
    <n v="8.3699999999999992"/>
    <n v="0.42"/>
    <x v="3064"/>
  </r>
  <r>
    <x v="3551"/>
    <s v="CUST03481"/>
    <x v="5"/>
    <s v="Remote Control Car"/>
    <n v="1"/>
    <n v="42.47"/>
    <n v="0"/>
    <x v="2"/>
    <x v="2"/>
    <x v="2"/>
    <x v="0"/>
    <x v="1"/>
    <x v="580"/>
    <n v="42.47"/>
    <n v="0"/>
    <x v="3065"/>
  </r>
  <r>
    <x v="3552"/>
    <s v="CUST02232"/>
    <x v="6"/>
    <s v="Laptop Stand"/>
    <n v="1"/>
    <n v="219.93"/>
    <n v="10"/>
    <x v="5"/>
    <x v="13"/>
    <x v="4"/>
    <x v="0"/>
    <x v="0"/>
    <x v="288"/>
    <n v="219.93"/>
    <n v="21.99"/>
    <x v="3066"/>
  </r>
  <r>
    <x v="3553"/>
    <s v="CUST00333"/>
    <x v="0"/>
    <s v="Fiction Novel"/>
    <n v="3"/>
    <n v="30.78"/>
    <m/>
    <x v="0"/>
    <x v="7"/>
    <x v="4"/>
    <x v="2"/>
    <x v="1"/>
    <x v="40"/>
    <n v="92.34"/>
    <m/>
    <x v="4"/>
  </r>
  <r>
    <x v="3554"/>
    <s v="CUST01834"/>
    <x v="4"/>
    <s v="Dumbbell Set"/>
    <n v="2"/>
    <n v="126.78"/>
    <n v="0"/>
    <x v="0"/>
    <x v="13"/>
    <x v="4"/>
    <x v="2"/>
    <x v="1"/>
    <x v="217"/>
    <n v="253.56"/>
    <n v="0"/>
    <x v="3067"/>
  </r>
  <r>
    <x v="3555"/>
    <s v="CUST02638"/>
    <x v="6"/>
    <s v="USB-C Cable"/>
    <n v="2"/>
    <n v="245.08"/>
    <n v="5"/>
    <x v="4"/>
    <x v="16"/>
    <x v="4"/>
    <x v="0"/>
    <x v="0"/>
    <x v="137"/>
    <n v="490.16"/>
    <n v="24.51"/>
    <x v="3068"/>
  </r>
  <r>
    <x v="3556"/>
    <s v="CUST01389"/>
    <x v="6"/>
    <s v="Laptop Stand"/>
    <n v="2"/>
    <n v="30.82"/>
    <n v="10"/>
    <x v="1"/>
    <x v="19"/>
    <x v="2"/>
    <x v="0"/>
    <x v="3"/>
    <x v="740"/>
    <n v="61.64"/>
    <n v="6.16"/>
    <x v="1482"/>
  </r>
  <r>
    <x v="3557"/>
    <s v="CUST03380"/>
    <x v="7"/>
    <s v="Basmati Rice 5kg"/>
    <n v="1"/>
    <n v="17.7"/>
    <n v="0"/>
    <x v="5"/>
    <x v="12"/>
    <x v="3"/>
    <x v="0"/>
    <x v="2"/>
    <x v="246"/>
    <n v="17.7"/>
    <n v="0"/>
    <x v="3069"/>
  </r>
  <r>
    <x v="3558"/>
    <s v="CUST01036"/>
    <x v="4"/>
    <s v="Dumbbell Set"/>
    <n v="2"/>
    <n v="106.2"/>
    <n v="15"/>
    <x v="5"/>
    <x v="6"/>
    <x v="3"/>
    <x v="0"/>
    <x v="1"/>
    <x v="448"/>
    <n v="212.4"/>
    <n v="31.86"/>
    <x v="3070"/>
  </r>
  <r>
    <x v="3559"/>
    <s v="CUST02603"/>
    <x v="3"/>
    <s v="Sunglasses"/>
    <n v="4"/>
    <n v="109.17"/>
    <n v="0"/>
    <x v="5"/>
    <x v="18"/>
    <x v="6"/>
    <x v="0"/>
    <x v="0"/>
    <x v="214"/>
    <n v="436.68"/>
    <n v="0"/>
    <x v="3071"/>
  </r>
  <r>
    <x v="3560"/>
    <s v="CUST02383"/>
    <x v="7"/>
    <s v="Almonds 500g"/>
    <n v="2"/>
    <n v="14.52"/>
    <n v="10"/>
    <x v="4"/>
    <x v="7"/>
    <x v="4"/>
    <x v="0"/>
    <x v="2"/>
    <x v="78"/>
    <n v="29.04"/>
    <n v="2.9"/>
    <x v="3072"/>
  </r>
  <r>
    <x v="3561"/>
    <s v="CUST01468"/>
    <x v="7"/>
    <s v="Green Tea Pack"/>
    <n v="1"/>
    <n v="3.17"/>
    <n v="0"/>
    <x v="2"/>
    <x v="13"/>
    <x v="4"/>
    <x v="0"/>
    <x v="2"/>
    <x v="269"/>
    <n v="3.17"/>
    <n v="0"/>
    <x v="3073"/>
  </r>
  <r>
    <x v="3562"/>
    <s v="CUST03086"/>
    <x v="7"/>
    <s v="Green Tea Pack"/>
    <n v="1"/>
    <n v="28.54"/>
    <n v="0"/>
    <x v="1"/>
    <x v="11"/>
    <x v="5"/>
    <x v="0"/>
    <x v="0"/>
    <x v="554"/>
    <n v="28.54"/>
    <n v="0"/>
    <x v="3074"/>
  </r>
  <r>
    <x v="3563"/>
    <s v="CUST03363"/>
    <x v="7"/>
    <s v="Green Tea Pack"/>
    <n v="3"/>
    <n v="15.94"/>
    <n v="20"/>
    <x v="0"/>
    <x v="15"/>
    <x v="6"/>
    <x v="1"/>
    <x v="1"/>
    <x v="37"/>
    <n v="47.82"/>
    <n v="9.56"/>
    <x v="2975"/>
  </r>
  <r>
    <x v="3564"/>
    <s v="CUST01857"/>
    <x v="0"/>
    <s v="Kids Storybook"/>
    <n v="2"/>
    <n v="32.520000000000003"/>
    <n v="0"/>
    <x v="3"/>
    <x v="6"/>
    <x v="3"/>
    <x v="2"/>
    <x v="1"/>
    <x v="320"/>
    <n v="65.040000000000006"/>
    <n v="0"/>
    <x v="3075"/>
  </r>
  <r>
    <x v="3565"/>
    <s v="CUST00023"/>
    <x v="3"/>
    <s v="Formal Shirt"/>
    <n v="1"/>
    <n v="61.93"/>
    <n v="0"/>
    <x v="5"/>
    <x v="18"/>
    <x v="6"/>
    <x v="4"/>
    <x v="1"/>
    <x v="158"/>
    <n v="61.93"/>
    <n v="0"/>
    <x v="3076"/>
  </r>
  <r>
    <x v="3566"/>
    <s v="CUST02393"/>
    <x v="2"/>
    <s v="Shampoo"/>
    <n v="2"/>
    <n v="56.97"/>
    <n v="10"/>
    <x v="1"/>
    <x v="0"/>
    <x v="0"/>
    <x v="0"/>
    <x v="0"/>
    <x v="601"/>
    <n v="113.94"/>
    <n v="11.39"/>
    <x v="3077"/>
  </r>
  <r>
    <x v="3567"/>
    <s v="CUST00700"/>
    <x v="5"/>
    <s v="Action Figure"/>
    <n v="2"/>
    <n v="38.590000000000003"/>
    <n v="15"/>
    <x v="4"/>
    <x v="18"/>
    <x v="6"/>
    <x v="0"/>
    <x v="5"/>
    <x v="849"/>
    <n v="77.180000000000007"/>
    <n v="11.58"/>
    <x v="1538"/>
  </r>
  <r>
    <x v="3568"/>
    <s v="CUST01376"/>
    <x v="5"/>
    <s v="Action Figure"/>
    <n v="3"/>
    <n v="69.97"/>
    <n v="5"/>
    <x v="2"/>
    <x v="11"/>
    <x v="5"/>
    <x v="1"/>
    <x v="1"/>
    <x v="130"/>
    <n v="209.91"/>
    <n v="10.5"/>
    <x v="3078"/>
  </r>
  <r>
    <x v="3569"/>
    <s v="CUST00217"/>
    <x v="0"/>
    <s v="Self-Help Book"/>
    <n v="2"/>
    <n v="27.03"/>
    <n v="20"/>
    <x v="2"/>
    <x v="11"/>
    <x v="5"/>
    <x v="0"/>
    <x v="3"/>
    <x v="833"/>
    <n v="54.06"/>
    <n v="10.81"/>
    <x v="3079"/>
  </r>
  <r>
    <x v="3570"/>
    <s v="CUST02478"/>
    <x v="5"/>
    <s v="Remote Control Car"/>
    <n v="3"/>
    <n v="88.41"/>
    <n v="15"/>
    <x v="1"/>
    <x v="18"/>
    <x v="6"/>
    <x v="0"/>
    <x v="4"/>
    <x v="880"/>
    <n v="265.23"/>
    <n v="39.78"/>
    <x v="3080"/>
  </r>
  <r>
    <x v="3571"/>
    <s v="CUST00986"/>
    <x v="4"/>
    <s v="Dumbbell Set"/>
    <n v="5"/>
    <n v="56.69"/>
    <n v="0"/>
    <x v="2"/>
    <x v="18"/>
    <x v="6"/>
    <x v="2"/>
    <x v="1"/>
    <x v="435"/>
    <n v="283.45"/>
    <n v="0"/>
    <x v="3081"/>
  </r>
  <r>
    <x v="3572"/>
    <s v="CUST01567"/>
    <x v="6"/>
    <s v="Wireless Earbuds"/>
    <n v="1"/>
    <n v="143.11000000000001"/>
    <n v="0"/>
    <x v="4"/>
    <x v="1"/>
    <x v="1"/>
    <x v="0"/>
    <x v="0"/>
    <x v="768"/>
    <n v="143.11000000000001"/>
    <n v="0"/>
    <x v="3082"/>
  </r>
  <r>
    <x v="3573"/>
    <s v="CUST02146"/>
    <x v="7"/>
    <s v="Green Tea Pack"/>
    <n v="1"/>
    <n v="9.0299999999999994"/>
    <n v="0"/>
    <x v="4"/>
    <x v="21"/>
    <x v="1"/>
    <x v="0"/>
    <x v="1"/>
    <x v="666"/>
    <n v="9.0299999999999994"/>
    <n v="0"/>
    <x v="3083"/>
  </r>
  <r>
    <x v="3574"/>
    <s v="CUST00252"/>
    <x v="6"/>
    <s v="Gaming Mouse"/>
    <n v="2"/>
    <n v="242.69"/>
    <n v="15"/>
    <x v="0"/>
    <x v="14"/>
    <x v="5"/>
    <x v="1"/>
    <x v="1"/>
    <x v="6"/>
    <n v="485.38"/>
    <n v="72.81"/>
    <x v="3084"/>
  </r>
  <r>
    <x v="3575"/>
    <s v="CUST00182"/>
    <x v="1"/>
    <s v="Storage Organizer"/>
    <n v="1"/>
    <n v="65.48"/>
    <n v="10"/>
    <x v="2"/>
    <x v="0"/>
    <x v="0"/>
    <x v="1"/>
    <x v="1"/>
    <x v="457"/>
    <n v="65.48"/>
    <n v="6.55"/>
    <x v="3085"/>
  </r>
  <r>
    <x v="3576"/>
    <s v="CUST01347"/>
    <x v="3"/>
    <s v="Formal Shirt"/>
    <n v="2"/>
    <n v="34.31"/>
    <n v="0"/>
    <x v="3"/>
    <x v="4"/>
    <x v="1"/>
    <x v="4"/>
    <x v="1"/>
    <x v="803"/>
    <n v="68.62"/>
    <n v="0"/>
    <x v="3086"/>
  </r>
  <r>
    <x v="3577"/>
    <s v="CUST01605"/>
    <x v="0"/>
    <s v="Self-Help Book"/>
    <n v="1"/>
    <n v="15.07"/>
    <n v="0"/>
    <x v="5"/>
    <x v="4"/>
    <x v="1"/>
    <x v="0"/>
    <x v="2"/>
    <x v="147"/>
    <n v="15.07"/>
    <n v="0"/>
    <x v="2893"/>
  </r>
  <r>
    <x v="3578"/>
    <s v="CUST01090"/>
    <x v="3"/>
    <s v="Running Shoes"/>
    <n v="1"/>
    <n v="26.22"/>
    <n v="0"/>
    <x v="2"/>
    <x v="21"/>
    <x v="1"/>
    <x v="0"/>
    <x v="3"/>
    <x v="316"/>
    <n v="26.22"/>
    <n v="0"/>
    <x v="3087"/>
  </r>
  <r>
    <x v="3579"/>
    <s v="CUST00372"/>
    <x v="2"/>
    <s v="Lipstick"/>
    <n v="4"/>
    <n v="39.28"/>
    <n v="5"/>
    <x v="3"/>
    <x v="19"/>
    <x v="2"/>
    <x v="1"/>
    <x v="1"/>
    <x v="460"/>
    <n v="157.12"/>
    <n v="7.86"/>
    <x v="3088"/>
  </r>
  <r>
    <x v="3580"/>
    <s v="CUST02530"/>
    <x v="7"/>
    <s v="Olive Oil 1L"/>
    <n v="4"/>
    <n v="9.92"/>
    <n v="10"/>
    <x v="1"/>
    <x v="0"/>
    <x v="0"/>
    <x v="0"/>
    <x v="1"/>
    <x v="672"/>
    <n v="39.68"/>
    <n v="3.97"/>
    <x v="3089"/>
  </r>
  <r>
    <x v="3581"/>
    <s v="CUST01378"/>
    <x v="4"/>
    <s v="Cycling Helmet"/>
    <n v="4"/>
    <n v="88.86"/>
    <n v="5"/>
    <x v="4"/>
    <x v="19"/>
    <x v="2"/>
    <x v="0"/>
    <x v="3"/>
    <x v="216"/>
    <n v="355.44"/>
    <n v="17.77"/>
    <x v="3090"/>
  </r>
  <r>
    <x v="3582"/>
    <s v="CUST00665"/>
    <x v="3"/>
    <s v="Hoodie"/>
    <n v="2"/>
    <n v="69.2"/>
    <n v="0"/>
    <x v="3"/>
    <x v="3"/>
    <x v="0"/>
    <x v="0"/>
    <x v="2"/>
    <x v="460"/>
    <n v="138.4"/>
    <n v="0"/>
    <x v="3091"/>
  </r>
  <r>
    <x v="3583"/>
    <s v="CUST01199"/>
    <x v="6"/>
    <s v="USB-C Cable"/>
    <n v="1"/>
    <n v="71.38"/>
    <n v="0"/>
    <x v="2"/>
    <x v="18"/>
    <x v="6"/>
    <x v="3"/>
    <x v="1"/>
    <x v="52"/>
    <n v="71.38"/>
    <n v="0"/>
    <x v="3092"/>
  </r>
  <r>
    <x v="3584"/>
    <s v="CUST01285"/>
    <x v="3"/>
    <s v="Leather Wallet"/>
    <n v="3"/>
    <n v="63.96"/>
    <n v="10"/>
    <x v="0"/>
    <x v="1"/>
    <x v="1"/>
    <x v="0"/>
    <x v="0"/>
    <x v="55"/>
    <n v="191.88"/>
    <n v="19.190000000000001"/>
    <x v="3093"/>
  </r>
  <r>
    <x v="3585"/>
    <s v="CUST02039"/>
    <x v="6"/>
    <s v="Laptop Stand"/>
    <n v="1"/>
    <n v="202.06"/>
    <n v="5"/>
    <x v="1"/>
    <x v="20"/>
    <x v="6"/>
    <x v="1"/>
    <x v="1"/>
    <x v="713"/>
    <n v="202.06"/>
    <n v="10.1"/>
    <x v="3094"/>
  </r>
  <r>
    <x v="3586"/>
    <s v="CUST00102"/>
    <x v="1"/>
    <s v="Storage Organizer"/>
    <n v="1"/>
    <n v="165.33"/>
    <n v="10"/>
    <x v="2"/>
    <x v="11"/>
    <x v="5"/>
    <x v="0"/>
    <x v="5"/>
    <x v="474"/>
    <n v="165.33"/>
    <n v="16.53"/>
    <x v="3095"/>
  </r>
  <r>
    <x v="3587"/>
    <s v="CUST01824"/>
    <x v="4"/>
    <s v="Cycling Helmet"/>
    <n v="3"/>
    <n v="20.58"/>
    <n v="10"/>
    <x v="1"/>
    <x v="6"/>
    <x v="3"/>
    <x v="2"/>
    <x v="1"/>
    <x v="752"/>
    <n v="61.74"/>
    <n v="6.17"/>
    <x v="3096"/>
  </r>
  <r>
    <x v="3588"/>
    <s v="CUST02543"/>
    <x v="0"/>
    <s v="Self-Help Book"/>
    <n v="2"/>
    <n v="31.98"/>
    <n v="5"/>
    <x v="0"/>
    <x v="20"/>
    <x v="6"/>
    <x v="4"/>
    <x v="1"/>
    <x v="81"/>
    <n v="63.96"/>
    <n v="3.2"/>
    <x v="3097"/>
  </r>
  <r>
    <x v="3589"/>
    <s v="CUST01573"/>
    <x v="4"/>
    <s v="Football"/>
    <n v="3"/>
    <n v="119.66"/>
    <n v="10"/>
    <x v="2"/>
    <x v="13"/>
    <x v="4"/>
    <x v="0"/>
    <x v="3"/>
    <x v="114"/>
    <n v="358.98"/>
    <n v="35.9"/>
    <x v="3098"/>
  </r>
  <r>
    <x v="3590"/>
    <s v="CUST03070"/>
    <x v="0"/>
    <s v="Self-Help Book"/>
    <n v="4"/>
    <n v="29.61"/>
    <n v="15"/>
    <x v="4"/>
    <x v="22"/>
    <x v="5"/>
    <x v="0"/>
    <x v="4"/>
    <x v="800"/>
    <n v="118.44"/>
    <n v="17.77"/>
    <x v="3099"/>
  </r>
  <r>
    <x v="3591"/>
    <s v="CUST00147"/>
    <x v="7"/>
    <s v="Olive Oil 1L"/>
    <n v="1"/>
    <n v="5.71"/>
    <n v="0"/>
    <x v="1"/>
    <x v="3"/>
    <x v="0"/>
    <x v="0"/>
    <x v="0"/>
    <x v="542"/>
    <n v="5.71"/>
    <n v="0"/>
    <x v="3100"/>
  </r>
  <r>
    <x v="3592"/>
    <s v="CUST01816"/>
    <x v="1"/>
    <s v="Ceramic Mug Set"/>
    <n v="4"/>
    <n v="59.59"/>
    <n v="15"/>
    <x v="1"/>
    <x v="16"/>
    <x v="4"/>
    <x v="0"/>
    <x v="5"/>
    <x v="806"/>
    <n v="238.36"/>
    <n v="35.75"/>
    <x v="3101"/>
  </r>
  <r>
    <x v="3593"/>
    <s v="CUST03051"/>
    <x v="5"/>
    <s v="Action Figure"/>
    <n v="2"/>
    <n v="59.56"/>
    <n v="0"/>
    <x v="3"/>
    <x v="20"/>
    <x v="1"/>
    <x v="4"/>
    <x v="1"/>
    <x v="249"/>
    <n v="119.12"/>
    <n v="0"/>
    <x v="3102"/>
  </r>
  <r>
    <x v="3594"/>
    <s v="CUST02648"/>
    <x v="1"/>
    <s v="Ceramic Mug Set"/>
    <n v="2"/>
    <n v="26.13"/>
    <n v="0"/>
    <x v="2"/>
    <x v="10"/>
    <x v="3"/>
    <x v="1"/>
    <x v="1"/>
    <x v="505"/>
    <n v="52.26"/>
    <n v="0"/>
    <x v="3103"/>
  </r>
  <r>
    <x v="3595"/>
    <s v="CUST01701"/>
    <x v="1"/>
    <s v="Non-Stick Pan"/>
    <n v="3"/>
    <n v="64.45"/>
    <n v="0"/>
    <x v="0"/>
    <x v="18"/>
    <x v="6"/>
    <x v="4"/>
    <x v="1"/>
    <x v="895"/>
    <n v="193.35"/>
    <n v="0"/>
    <x v="3104"/>
  </r>
  <r>
    <x v="3596"/>
    <s v="CUST01662"/>
    <x v="1"/>
    <s v="LED Desk Lamp"/>
    <n v="2"/>
    <n v="118.94"/>
    <n v="0"/>
    <x v="2"/>
    <x v="15"/>
    <x v="6"/>
    <x v="0"/>
    <x v="3"/>
    <x v="719"/>
    <n v="237.88"/>
    <n v="0"/>
    <x v="3105"/>
  </r>
  <r>
    <x v="3597"/>
    <s v="CUST03201"/>
    <x v="4"/>
    <s v="Yoga Mat"/>
    <n v="4"/>
    <n v="57.67"/>
    <n v="0"/>
    <x v="4"/>
    <x v="17"/>
    <x v="5"/>
    <x v="2"/>
    <x v="1"/>
    <x v="20"/>
    <n v="230.68"/>
    <n v="0"/>
    <x v="3106"/>
  </r>
  <r>
    <x v="3598"/>
    <s v="CUST00977"/>
    <x v="4"/>
    <s v="Dumbbell Set"/>
    <n v="2"/>
    <n v="71.37"/>
    <n v="10"/>
    <x v="3"/>
    <x v="13"/>
    <x v="4"/>
    <x v="0"/>
    <x v="0"/>
    <x v="121"/>
    <n v="142.74"/>
    <n v="14.27"/>
    <x v="3107"/>
  </r>
  <r>
    <x v="3599"/>
    <s v="CUST00142"/>
    <x v="3"/>
    <s v="Running Shoes"/>
    <n v="5"/>
    <n v="64.55"/>
    <n v="5"/>
    <x v="5"/>
    <x v="2"/>
    <x v="2"/>
    <x v="0"/>
    <x v="0"/>
    <x v="550"/>
    <n v="322.75"/>
    <n v="16.14"/>
    <x v="3108"/>
  </r>
  <r>
    <x v="3600"/>
    <s v="CUST03104"/>
    <x v="2"/>
    <s v="Shampoo"/>
    <n v="1"/>
    <n v="41.78"/>
    <n v="10"/>
    <x v="0"/>
    <x v="4"/>
    <x v="1"/>
    <x v="0"/>
    <x v="0"/>
    <x v="830"/>
    <n v="41.78"/>
    <n v="4.18"/>
    <x v="921"/>
  </r>
  <r>
    <x v="3601"/>
    <s v="CUST01049"/>
    <x v="1"/>
    <s v="Air Fryer"/>
    <n v="1"/>
    <n v="95.26"/>
    <n v="10"/>
    <x v="2"/>
    <x v="3"/>
    <x v="0"/>
    <x v="4"/>
    <x v="1"/>
    <x v="405"/>
    <n v="95.26"/>
    <n v="9.5299999999999994"/>
    <x v="3109"/>
  </r>
  <r>
    <x v="3602"/>
    <s v="CUST00289"/>
    <x v="7"/>
    <s v="Almonds 500g"/>
    <n v="3"/>
    <n v="25.71"/>
    <n v="5"/>
    <x v="3"/>
    <x v="3"/>
    <x v="0"/>
    <x v="0"/>
    <x v="2"/>
    <x v="174"/>
    <n v="77.13"/>
    <n v="3.86"/>
    <x v="1070"/>
  </r>
  <r>
    <x v="3603"/>
    <s v="CUST02611"/>
    <x v="1"/>
    <s v="Non-Stick Pan"/>
    <n v="5"/>
    <n v="16.96"/>
    <n v="10"/>
    <x v="5"/>
    <x v="6"/>
    <x v="3"/>
    <x v="4"/>
    <x v="1"/>
    <x v="667"/>
    <n v="84.8"/>
    <n v="8.48"/>
    <x v="3110"/>
  </r>
  <r>
    <x v="3604"/>
    <s v="CUST03384"/>
    <x v="2"/>
    <s v="Hair Dryer"/>
    <n v="2"/>
    <n v="34.35"/>
    <n v="5"/>
    <x v="3"/>
    <x v="15"/>
    <x v="6"/>
    <x v="1"/>
    <x v="1"/>
    <x v="625"/>
    <n v="68.7"/>
    <n v="3.44"/>
    <x v="3111"/>
  </r>
  <r>
    <x v="3605"/>
    <s v="CUST03359"/>
    <x v="1"/>
    <s v="LED Desk Lamp"/>
    <n v="4"/>
    <n v="34.06"/>
    <n v="15"/>
    <x v="2"/>
    <x v="11"/>
    <x v="5"/>
    <x v="2"/>
    <x v="1"/>
    <x v="367"/>
    <n v="136.24"/>
    <n v="20.440000000000001"/>
    <x v="2376"/>
  </r>
  <r>
    <x v="3606"/>
    <s v="CUST01658"/>
    <x v="6"/>
    <s v="Power Bank"/>
    <n v="3"/>
    <n v="49.93"/>
    <n v="5"/>
    <x v="0"/>
    <x v="0"/>
    <x v="0"/>
    <x v="0"/>
    <x v="3"/>
    <x v="648"/>
    <n v="149.79"/>
    <n v="7.49"/>
    <x v="3112"/>
  </r>
  <r>
    <x v="3607"/>
    <s v="CUST02459"/>
    <x v="0"/>
    <s v="Kids Storybook"/>
    <n v="2"/>
    <n v="35.590000000000003"/>
    <n v="0"/>
    <x v="0"/>
    <x v="5"/>
    <x v="3"/>
    <x v="0"/>
    <x v="0"/>
    <x v="611"/>
    <n v="71.180000000000007"/>
    <n v="0"/>
    <x v="3113"/>
  </r>
  <r>
    <x v="3608"/>
    <s v="CUST00503"/>
    <x v="3"/>
    <s v="Denim Jacket"/>
    <n v="2"/>
    <n v="39.44"/>
    <n v="0"/>
    <x v="5"/>
    <x v="10"/>
    <x v="3"/>
    <x v="0"/>
    <x v="3"/>
    <x v="775"/>
    <n v="78.88"/>
    <n v="0"/>
    <x v="2275"/>
  </r>
  <r>
    <x v="3609"/>
    <s v="CUST02807"/>
    <x v="6"/>
    <s v="Power Bank"/>
    <n v="2"/>
    <n v="78.16"/>
    <n v="0"/>
    <x v="4"/>
    <x v="12"/>
    <x v="3"/>
    <x v="4"/>
    <x v="1"/>
    <x v="772"/>
    <n v="156.32"/>
    <n v="0"/>
    <x v="3114"/>
  </r>
  <r>
    <x v="3610"/>
    <s v="CUST00725"/>
    <x v="2"/>
    <s v="Shampoo"/>
    <n v="1"/>
    <n v="20.38"/>
    <n v="25"/>
    <x v="2"/>
    <x v="1"/>
    <x v="1"/>
    <x v="0"/>
    <x v="1"/>
    <x v="517"/>
    <n v="20.38"/>
    <n v="5.0999999999999996"/>
    <x v="3115"/>
  </r>
  <r>
    <x v="3611"/>
    <s v="CUST02045"/>
    <x v="0"/>
    <s v="Kids Storybook"/>
    <n v="1"/>
    <n v="26.82"/>
    <n v="20"/>
    <x v="5"/>
    <x v="1"/>
    <x v="1"/>
    <x v="0"/>
    <x v="2"/>
    <x v="582"/>
    <n v="26.82"/>
    <n v="5.36"/>
    <x v="3116"/>
  </r>
  <r>
    <x v="3612"/>
    <s v="CUST01493"/>
    <x v="3"/>
    <s v="Running Shoes"/>
    <n v="3"/>
    <n v="57.12"/>
    <n v="5"/>
    <x v="5"/>
    <x v="20"/>
    <x v="2"/>
    <x v="0"/>
    <x v="2"/>
    <x v="453"/>
    <n v="171.36"/>
    <n v="8.57"/>
    <x v="3117"/>
  </r>
  <r>
    <x v="3613"/>
    <s v="CUST03425"/>
    <x v="4"/>
    <s v="Football"/>
    <n v="1"/>
    <n v="122.33"/>
    <n v="10"/>
    <x v="0"/>
    <x v="7"/>
    <x v="4"/>
    <x v="0"/>
    <x v="0"/>
    <x v="555"/>
    <n v="122.33"/>
    <n v="12.23"/>
    <x v="3118"/>
  </r>
  <r>
    <x v="3614"/>
    <s v="CUST01748"/>
    <x v="5"/>
    <s v="Building Blocks Set"/>
    <n v="2"/>
    <n v="42.04"/>
    <n v="25"/>
    <x v="2"/>
    <x v="15"/>
    <x v="6"/>
    <x v="3"/>
    <x v="1"/>
    <x v="209"/>
    <n v="84.08"/>
    <n v="21.02"/>
    <x v="2668"/>
  </r>
  <r>
    <x v="3615"/>
    <s v="CUST01961"/>
    <x v="1"/>
    <s v="Vacuum Cleaner"/>
    <n v="1"/>
    <n v="10.11"/>
    <m/>
    <x v="2"/>
    <x v="9"/>
    <x v="0"/>
    <x v="4"/>
    <x v="1"/>
    <x v="850"/>
    <n v="10.11"/>
    <m/>
    <x v="4"/>
  </r>
  <r>
    <x v="3616"/>
    <s v="CUST01531"/>
    <x v="1"/>
    <s v="Storage Organizer"/>
    <n v="1"/>
    <n v="41.17"/>
    <n v="10"/>
    <x v="3"/>
    <x v="15"/>
    <x v="6"/>
    <x v="4"/>
    <x v="1"/>
    <x v="379"/>
    <n v="41.17"/>
    <n v="4.12"/>
    <x v="3119"/>
  </r>
  <r>
    <x v="3617"/>
    <s v="CUST03418"/>
    <x v="3"/>
    <s v="Backpack"/>
    <n v="1"/>
    <n v="17.920000000000002"/>
    <n v="5"/>
    <x v="2"/>
    <x v="3"/>
    <x v="0"/>
    <x v="2"/>
    <x v="1"/>
    <x v="510"/>
    <n v="17.920000000000002"/>
    <n v="0.9"/>
    <x v="3120"/>
  </r>
  <r>
    <x v="3618"/>
    <s v="CUST03436"/>
    <x v="7"/>
    <s v="Green Tea Pack"/>
    <n v="4"/>
    <n v="10.74"/>
    <n v="0"/>
    <x v="5"/>
    <x v="4"/>
    <x v="1"/>
    <x v="0"/>
    <x v="0"/>
    <x v="702"/>
    <n v="42.96"/>
    <n v="0"/>
    <x v="2961"/>
  </r>
  <r>
    <x v="3619"/>
    <s v="CUST00145"/>
    <x v="7"/>
    <s v="Green Tea Pack"/>
    <n v="2"/>
    <n v="29.41"/>
    <n v="10"/>
    <x v="4"/>
    <x v="15"/>
    <x v="6"/>
    <x v="2"/>
    <x v="1"/>
    <x v="810"/>
    <n v="58.82"/>
    <n v="5.88"/>
    <x v="3121"/>
  </r>
  <r>
    <x v="3620"/>
    <s v="CUST00146"/>
    <x v="7"/>
    <s v="Almonds 500g"/>
    <n v="1"/>
    <n v="25.36"/>
    <n v="10"/>
    <x v="3"/>
    <x v="10"/>
    <x v="3"/>
    <x v="0"/>
    <x v="0"/>
    <x v="617"/>
    <n v="25.36"/>
    <n v="2.54"/>
    <x v="3122"/>
  </r>
  <r>
    <x v="3621"/>
    <s v="CUST01569"/>
    <x v="7"/>
    <s v="Olive Oil 1L"/>
    <n v="3"/>
    <n v="12.67"/>
    <n v="5"/>
    <x v="1"/>
    <x v="12"/>
    <x v="3"/>
    <x v="0"/>
    <x v="4"/>
    <x v="828"/>
    <n v="38.01"/>
    <n v="1.9"/>
    <x v="3123"/>
  </r>
  <r>
    <x v="3622"/>
    <s v="CUST02805"/>
    <x v="5"/>
    <s v="Remote Control Car"/>
    <n v="2"/>
    <n v="87.07"/>
    <n v="0"/>
    <x v="0"/>
    <x v="8"/>
    <x v="2"/>
    <x v="0"/>
    <x v="2"/>
    <x v="468"/>
    <n v="174.14"/>
    <n v="0"/>
    <x v="3124"/>
  </r>
  <r>
    <x v="3623"/>
    <s v="CUST02129"/>
    <x v="3"/>
    <s v="Hoodie"/>
    <n v="3"/>
    <n v="76.08"/>
    <n v="15"/>
    <x v="2"/>
    <x v="2"/>
    <x v="2"/>
    <x v="1"/>
    <x v="1"/>
    <x v="550"/>
    <n v="228.24"/>
    <n v="34.24"/>
    <x v="3125"/>
  </r>
  <r>
    <x v="3624"/>
    <s v="CUST02237"/>
    <x v="0"/>
    <s v="Self-Help Book"/>
    <n v="2"/>
    <n v="5.69"/>
    <n v="20"/>
    <x v="1"/>
    <x v="0"/>
    <x v="0"/>
    <x v="0"/>
    <x v="4"/>
    <x v="317"/>
    <n v="11.38"/>
    <n v="2.2799999999999998"/>
    <x v="3126"/>
  </r>
  <r>
    <x v="3625"/>
    <s v="CUST00894"/>
    <x v="0"/>
    <s v="Fiction Novel"/>
    <n v="1"/>
    <n v="21.36"/>
    <n v="15"/>
    <x v="5"/>
    <x v="5"/>
    <x v="3"/>
    <x v="0"/>
    <x v="0"/>
    <x v="757"/>
    <n v="21.36"/>
    <n v="3.2"/>
    <x v="3127"/>
  </r>
  <r>
    <x v="3626"/>
    <s v="CUST00309"/>
    <x v="1"/>
    <s v="Non-Stick Pan"/>
    <n v="2"/>
    <n v="58.91"/>
    <n v="0"/>
    <x v="2"/>
    <x v="2"/>
    <x v="2"/>
    <x v="4"/>
    <x v="1"/>
    <x v="196"/>
    <n v="117.82"/>
    <n v="0"/>
    <x v="3128"/>
  </r>
  <r>
    <x v="3627"/>
    <s v="CUST02095"/>
    <x v="7"/>
    <s v="Olive Oil 1L"/>
    <n v="1"/>
    <n v="9.7799999999999994"/>
    <n v="5"/>
    <x v="4"/>
    <x v="21"/>
    <x v="1"/>
    <x v="0"/>
    <x v="2"/>
    <x v="799"/>
    <n v="9.7799999999999994"/>
    <n v="0.49"/>
    <x v="2474"/>
  </r>
  <r>
    <x v="3628"/>
    <s v="CUST02602"/>
    <x v="3"/>
    <s v="Leather Wallet"/>
    <n v="2"/>
    <n v="104.99"/>
    <n v="10"/>
    <x v="3"/>
    <x v="14"/>
    <x v="5"/>
    <x v="4"/>
    <x v="1"/>
    <x v="571"/>
    <n v="209.98"/>
    <n v="21"/>
    <x v="3129"/>
  </r>
  <r>
    <x v="3629"/>
    <s v="CUST02629"/>
    <x v="3"/>
    <s v="Backpack"/>
    <n v="1"/>
    <n v="102.62"/>
    <n v="15"/>
    <x v="3"/>
    <x v="17"/>
    <x v="5"/>
    <x v="2"/>
    <x v="1"/>
    <x v="115"/>
    <n v="102.62"/>
    <n v="15.39"/>
    <x v="3130"/>
  </r>
  <r>
    <x v="3630"/>
    <s v="CUST01946"/>
    <x v="0"/>
    <s v="Cookbook"/>
    <n v="5"/>
    <n v="16.73"/>
    <n v="25"/>
    <x v="2"/>
    <x v="22"/>
    <x v="5"/>
    <x v="0"/>
    <x v="2"/>
    <x v="647"/>
    <n v="83.65"/>
    <n v="20.91"/>
    <x v="3131"/>
  </r>
  <r>
    <x v="3631"/>
    <s v="CUST02501"/>
    <x v="3"/>
    <s v="Formal Shirt"/>
    <n v="2"/>
    <n v="44.43"/>
    <n v="10"/>
    <x v="5"/>
    <x v="15"/>
    <x v="6"/>
    <x v="0"/>
    <x v="0"/>
    <x v="534"/>
    <n v="88.86"/>
    <n v="8.89"/>
    <x v="3132"/>
  </r>
  <r>
    <x v="3632"/>
    <s v="CUST01791"/>
    <x v="4"/>
    <s v="Cycling Helmet"/>
    <n v="1"/>
    <n v="20.09"/>
    <n v="15"/>
    <x v="2"/>
    <x v="19"/>
    <x v="2"/>
    <x v="1"/>
    <x v="1"/>
    <x v="604"/>
    <n v="20.09"/>
    <n v="3.01"/>
    <x v="1921"/>
  </r>
  <r>
    <x v="3633"/>
    <s v="CUST00078"/>
    <x v="1"/>
    <s v="LED Desk Lamp"/>
    <n v="1"/>
    <n v="158.47"/>
    <n v="15"/>
    <x v="0"/>
    <x v="2"/>
    <x v="2"/>
    <x v="4"/>
    <x v="1"/>
    <x v="1"/>
    <n v="158.47"/>
    <n v="23.77"/>
    <x v="3133"/>
  </r>
  <r>
    <x v="3634"/>
    <s v="CUST00019"/>
    <x v="5"/>
    <s v="Remote Control Car"/>
    <n v="2"/>
    <n v="84.03"/>
    <n v="0"/>
    <x v="1"/>
    <x v="10"/>
    <x v="3"/>
    <x v="0"/>
    <x v="0"/>
    <x v="158"/>
    <n v="168.06"/>
    <n v="0"/>
    <x v="3134"/>
  </r>
  <r>
    <x v="3635"/>
    <s v="CUST00907"/>
    <x v="7"/>
    <s v="Green Tea Pack"/>
    <n v="5"/>
    <n v="16.899999999999999"/>
    <n v="15"/>
    <x v="4"/>
    <x v="5"/>
    <x v="3"/>
    <x v="0"/>
    <x v="5"/>
    <x v="290"/>
    <n v="84.5"/>
    <n v="12.68"/>
    <x v="3135"/>
  </r>
  <r>
    <x v="3636"/>
    <s v="CUST02473"/>
    <x v="7"/>
    <s v="Basmati Rice 5kg"/>
    <n v="1"/>
    <n v="27.56"/>
    <n v="15"/>
    <x v="0"/>
    <x v="4"/>
    <x v="1"/>
    <x v="0"/>
    <x v="0"/>
    <x v="602"/>
    <n v="27.56"/>
    <n v="4.13"/>
    <x v="3136"/>
  </r>
  <r>
    <x v="3637"/>
    <s v="CUST01843"/>
    <x v="7"/>
    <s v="Basmati Rice 5kg"/>
    <n v="1"/>
    <n v="24.35"/>
    <n v="15"/>
    <x v="1"/>
    <x v="19"/>
    <x v="2"/>
    <x v="0"/>
    <x v="4"/>
    <x v="669"/>
    <n v="24.35"/>
    <n v="3.65"/>
    <x v="429"/>
  </r>
  <r>
    <x v="3638"/>
    <s v="CUST03285"/>
    <x v="3"/>
    <s v="Cotton T-Shirt"/>
    <n v="1"/>
    <n v="67.12"/>
    <n v="5"/>
    <x v="1"/>
    <x v="12"/>
    <x v="3"/>
    <x v="0"/>
    <x v="2"/>
    <x v="886"/>
    <n v="67.12"/>
    <n v="3.36"/>
    <x v="3137"/>
  </r>
  <r>
    <x v="3639"/>
    <s v="CUST01914"/>
    <x v="6"/>
    <s v="Power Bank"/>
    <n v="1"/>
    <n v="57.56"/>
    <n v="0"/>
    <x v="0"/>
    <x v="13"/>
    <x v="4"/>
    <x v="0"/>
    <x v="5"/>
    <x v="150"/>
    <n v="57.56"/>
    <n v="0"/>
    <x v="3138"/>
  </r>
  <r>
    <x v="3640"/>
    <s v="CUST02531"/>
    <x v="2"/>
    <s v="Lipstick"/>
    <n v="3"/>
    <n v="44.22"/>
    <n v="20"/>
    <x v="5"/>
    <x v="17"/>
    <x v="5"/>
    <x v="0"/>
    <x v="3"/>
    <x v="650"/>
    <n v="132.66"/>
    <n v="26.53"/>
    <x v="509"/>
  </r>
  <r>
    <x v="3641"/>
    <s v="CUST03099"/>
    <x v="6"/>
    <s v="Gaming Mouse"/>
    <n v="3"/>
    <n v="58.59"/>
    <n v="0"/>
    <x v="2"/>
    <x v="16"/>
    <x v="4"/>
    <x v="1"/>
    <x v="1"/>
    <x v="589"/>
    <n v="175.77"/>
    <n v="0"/>
    <x v="3139"/>
  </r>
  <r>
    <x v="3642"/>
    <s v="CUST01890"/>
    <x v="5"/>
    <s v="Building Blocks Set"/>
    <n v="3"/>
    <n v="46.24"/>
    <n v="10"/>
    <x v="0"/>
    <x v="20"/>
    <x v="1"/>
    <x v="0"/>
    <x v="3"/>
    <x v="808"/>
    <n v="138.72"/>
    <n v="13.87"/>
    <x v="3140"/>
  </r>
  <r>
    <x v="3643"/>
    <s v="CUST00687"/>
    <x v="3"/>
    <s v="Hoodie"/>
    <n v="2"/>
    <n v="48.41"/>
    <m/>
    <x v="1"/>
    <x v="13"/>
    <x v="4"/>
    <x v="0"/>
    <x v="0"/>
    <x v="762"/>
    <n v="96.82"/>
    <m/>
    <x v="4"/>
  </r>
  <r>
    <x v="3644"/>
    <s v="CUST01343"/>
    <x v="3"/>
    <s v="Running Shoes"/>
    <n v="1"/>
    <n v="44.92"/>
    <n v="20"/>
    <x v="5"/>
    <x v="15"/>
    <x v="6"/>
    <x v="0"/>
    <x v="3"/>
    <x v="430"/>
    <n v="44.92"/>
    <n v="8.98"/>
    <x v="1614"/>
  </r>
  <r>
    <x v="3645"/>
    <s v="CUST01506"/>
    <x v="0"/>
    <s v="Self-Help Book"/>
    <n v="2"/>
    <n v="28.69"/>
    <n v="0"/>
    <x v="4"/>
    <x v="21"/>
    <x v="1"/>
    <x v="0"/>
    <x v="2"/>
    <x v="721"/>
    <n v="57.38"/>
    <n v="0"/>
    <x v="3141"/>
  </r>
  <r>
    <x v="3646"/>
    <s v="CUST01403"/>
    <x v="5"/>
    <s v="Puzzle 1000pc"/>
    <n v="2"/>
    <n v="48.61"/>
    <n v="10"/>
    <x v="3"/>
    <x v="16"/>
    <x v="4"/>
    <x v="0"/>
    <x v="3"/>
    <x v="896"/>
    <n v="97.22"/>
    <n v="9.7200000000000006"/>
    <x v="3142"/>
  </r>
  <r>
    <x v="3647"/>
    <s v="CUST03479"/>
    <x v="1"/>
    <s v="Air Fryer"/>
    <n v="1"/>
    <n v="45.1"/>
    <n v="0"/>
    <x v="1"/>
    <x v="18"/>
    <x v="6"/>
    <x v="1"/>
    <x v="1"/>
    <x v="748"/>
    <n v="45.1"/>
    <n v="0"/>
    <x v="3143"/>
  </r>
  <r>
    <x v="3648"/>
    <s v="CUST00666"/>
    <x v="7"/>
    <s v="Basmati Rice 5kg"/>
    <n v="1"/>
    <n v="17.079999999999998"/>
    <n v="5"/>
    <x v="0"/>
    <x v="11"/>
    <x v="5"/>
    <x v="1"/>
    <x v="1"/>
    <x v="591"/>
    <n v="17.079999999999998"/>
    <n v="0.85"/>
    <x v="3144"/>
  </r>
  <r>
    <x v="3649"/>
    <s v="CUST02338"/>
    <x v="2"/>
    <s v="Face Moisturizer"/>
    <n v="1"/>
    <n v="58.93"/>
    <n v="5"/>
    <x v="4"/>
    <x v="2"/>
    <x v="2"/>
    <x v="2"/>
    <x v="1"/>
    <x v="110"/>
    <n v="58.93"/>
    <n v="2.95"/>
    <x v="3145"/>
  </r>
  <r>
    <x v="3650"/>
    <s v="CUST01592"/>
    <x v="4"/>
    <s v="Football"/>
    <n v="2"/>
    <n v="131.09"/>
    <n v="0"/>
    <x v="1"/>
    <x v="15"/>
    <x v="6"/>
    <x v="1"/>
    <x v="1"/>
    <x v="813"/>
    <n v="262.18"/>
    <n v="0"/>
    <x v="3146"/>
  </r>
  <r>
    <x v="3651"/>
    <s v="CUST01615"/>
    <x v="5"/>
    <s v="Action Figure"/>
    <n v="1"/>
    <n v="63.21"/>
    <n v="0"/>
    <x v="0"/>
    <x v="19"/>
    <x v="2"/>
    <x v="0"/>
    <x v="3"/>
    <x v="175"/>
    <n v="63.21"/>
    <n v="0"/>
    <x v="2145"/>
  </r>
  <r>
    <x v="3652"/>
    <s v="CUST00113"/>
    <x v="6"/>
    <s v="Webcam"/>
    <n v="2"/>
    <n v="239.32"/>
    <n v="5"/>
    <x v="5"/>
    <x v="6"/>
    <x v="3"/>
    <x v="2"/>
    <x v="1"/>
    <x v="891"/>
    <n v="478.64"/>
    <n v="23.93"/>
    <x v="3147"/>
  </r>
  <r>
    <x v="3653"/>
    <s v="CUST01760"/>
    <x v="5"/>
    <s v="Action Figure"/>
    <n v="4"/>
    <n v="39.82"/>
    <n v="15"/>
    <x v="3"/>
    <x v="2"/>
    <x v="2"/>
    <x v="4"/>
    <x v="1"/>
    <x v="505"/>
    <n v="159.28"/>
    <n v="23.89"/>
    <x v="1687"/>
  </r>
  <r>
    <x v="3654"/>
    <s v="CUST02646"/>
    <x v="2"/>
    <s v="Face Moisturizer"/>
    <n v="4"/>
    <n v="5.17"/>
    <n v="0"/>
    <x v="2"/>
    <x v="2"/>
    <x v="2"/>
    <x v="0"/>
    <x v="0"/>
    <x v="473"/>
    <n v="20.68"/>
    <n v="0"/>
    <x v="3148"/>
  </r>
  <r>
    <x v="3655"/>
    <s v="CUST01056"/>
    <x v="6"/>
    <s v="Smartwatch"/>
    <n v="5"/>
    <n v="75.64"/>
    <n v="15"/>
    <x v="1"/>
    <x v="21"/>
    <x v="1"/>
    <x v="0"/>
    <x v="3"/>
    <x v="703"/>
    <n v="378.2"/>
    <n v="56.73"/>
    <x v="3149"/>
  </r>
  <r>
    <x v="3656"/>
    <s v="CUST00507"/>
    <x v="6"/>
    <s v="Bluetooth Speaker"/>
    <n v="5"/>
    <n v="231.58"/>
    <n v="15"/>
    <x v="0"/>
    <x v="15"/>
    <x v="6"/>
    <x v="3"/>
    <x v="1"/>
    <x v="800"/>
    <n v="1157.9000000000001"/>
    <n v="173.68"/>
    <x v="3150"/>
  </r>
  <r>
    <x v="3657"/>
    <s v="CUST01543"/>
    <x v="5"/>
    <s v="Building Blocks Set"/>
    <n v="1"/>
    <n v="32.04"/>
    <n v="10"/>
    <x v="0"/>
    <x v="7"/>
    <x v="4"/>
    <x v="0"/>
    <x v="0"/>
    <x v="627"/>
    <n v="32.04"/>
    <n v="3.2"/>
    <x v="3151"/>
  </r>
  <r>
    <x v="3658"/>
    <s v="CUST01925"/>
    <x v="6"/>
    <s v="Power Bank"/>
    <n v="4"/>
    <n v="240.22"/>
    <n v="0"/>
    <x v="5"/>
    <x v="17"/>
    <x v="5"/>
    <x v="2"/>
    <x v="1"/>
    <x v="582"/>
    <n v="960.88"/>
    <n v="0"/>
    <x v="3152"/>
  </r>
  <r>
    <x v="3659"/>
    <s v="CUST03235"/>
    <x v="0"/>
    <s v="Kids Storybook"/>
    <n v="1"/>
    <n v="18.23"/>
    <n v="15"/>
    <x v="3"/>
    <x v="0"/>
    <x v="0"/>
    <x v="0"/>
    <x v="0"/>
    <x v="861"/>
    <n v="18.23"/>
    <n v="2.73"/>
    <x v="3153"/>
  </r>
  <r>
    <x v="3660"/>
    <s v="CUST01493"/>
    <x v="7"/>
    <s v="Almonds 500g"/>
    <n v="1"/>
    <n v="6.91"/>
    <n v="0"/>
    <x v="5"/>
    <x v="7"/>
    <x v="4"/>
    <x v="2"/>
    <x v="1"/>
    <x v="622"/>
    <n v="6.91"/>
    <n v="0"/>
    <x v="3154"/>
  </r>
  <r>
    <x v="3661"/>
    <s v="CUST03271"/>
    <x v="5"/>
    <s v="Puzzle 1000pc"/>
    <n v="3"/>
    <n v="24.66"/>
    <n v="15"/>
    <x v="3"/>
    <x v="4"/>
    <x v="1"/>
    <x v="4"/>
    <x v="1"/>
    <x v="465"/>
    <n v="73.98"/>
    <n v="11.1"/>
    <x v="3155"/>
  </r>
  <r>
    <x v="3662"/>
    <s v="CUST02349"/>
    <x v="6"/>
    <s v="Wireless Earbuds"/>
    <n v="1"/>
    <n v="28.25"/>
    <n v="0"/>
    <x v="3"/>
    <x v="9"/>
    <x v="0"/>
    <x v="0"/>
    <x v="0"/>
    <x v="213"/>
    <n v="28.25"/>
    <n v="0"/>
    <x v="3156"/>
  </r>
  <r>
    <x v="3663"/>
    <s v="CUST02961"/>
    <x v="2"/>
    <s v="Lipstick"/>
    <n v="2"/>
    <n v="5.72"/>
    <n v="15"/>
    <x v="3"/>
    <x v="16"/>
    <x v="4"/>
    <x v="0"/>
    <x v="3"/>
    <x v="464"/>
    <n v="11.44"/>
    <n v="1.72"/>
    <x v="3021"/>
  </r>
  <r>
    <x v="3664"/>
    <s v="CUST02337"/>
    <x v="1"/>
    <s v="Non-Stick Pan"/>
    <n v="2"/>
    <n v="124.68"/>
    <n v="0"/>
    <x v="1"/>
    <x v="5"/>
    <x v="3"/>
    <x v="0"/>
    <x v="4"/>
    <x v="216"/>
    <n v="249.36"/>
    <n v="0"/>
    <x v="3157"/>
  </r>
  <r>
    <x v="3665"/>
    <s v="CUST02453"/>
    <x v="0"/>
    <s v="Self-Help Book"/>
    <n v="3"/>
    <n v="10.1"/>
    <n v="0"/>
    <x v="2"/>
    <x v="16"/>
    <x v="4"/>
    <x v="4"/>
    <x v="1"/>
    <x v="159"/>
    <n v="30.3"/>
    <n v="0"/>
    <x v="2774"/>
  </r>
  <r>
    <x v="3666"/>
    <s v="CUST02111"/>
    <x v="7"/>
    <s v="Olive Oil 1L"/>
    <n v="3"/>
    <n v="16.010000000000002"/>
    <n v="20"/>
    <x v="2"/>
    <x v="4"/>
    <x v="1"/>
    <x v="0"/>
    <x v="0"/>
    <x v="806"/>
    <n v="48.03"/>
    <n v="9.61"/>
    <x v="3158"/>
  </r>
  <r>
    <x v="3667"/>
    <s v="CUST02709"/>
    <x v="2"/>
    <s v="Face Moisturizer"/>
    <n v="1"/>
    <n v="30.75"/>
    <n v="10"/>
    <x v="4"/>
    <x v="16"/>
    <x v="4"/>
    <x v="4"/>
    <x v="1"/>
    <x v="741"/>
    <n v="30.75"/>
    <n v="3.08"/>
    <x v="1997"/>
  </r>
  <r>
    <x v="3668"/>
    <s v="CUST01978"/>
    <x v="5"/>
    <s v="Remote Control Car"/>
    <n v="2"/>
    <n v="46.22"/>
    <m/>
    <x v="4"/>
    <x v="8"/>
    <x v="2"/>
    <x v="0"/>
    <x v="3"/>
    <x v="859"/>
    <n v="92.44"/>
    <m/>
    <x v="4"/>
  </r>
  <r>
    <x v="3669"/>
    <s v="CUST02861"/>
    <x v="7"/>
    <s v="Almonds 500g"/>
    <n v="1"/>
    <n v="3.69"/>
    <n v="5"/>
    <x v="1"/>
    <x v="8"/>
    <x v="2"/>
    <x v="0"/>
    <x v="3"/>
    <x v="189"/>
    <n v="3.69"/>
    <n v="0.18"/>
    <x v="3159"/>
  </r>
  <r>
    <x v="3670"/>
    <s v="CUST00701"/>
    <x v="3"/>
    <s v="Running Shoes"/>
    <n v="1"/>
    <n v="104.11"/>
    <n v="20"/>
    <x v="2"/>
    <x v="0"/>
    <x v="0"/>
    <x v="3"/>
    <x v="1"/>
    <x v="856"/>
    <n v="104.11"/>
    <n v="20.82"/>
    <x v="3160"/>
  </r>
  <r>
    <x v="3671"/>
    <s v="CUST01357"/>
    <x v="4"/>
    <s v="Cricket Bat"/>
    <n v="1"/>
    <n v="139.84"/>
    <n v="5"/>
    <x v="4"/>
    <x v="1"/>
    <x v="1"/>
    <x v="0"/>
    <x v="3"/>
    <x v="384"/>
    <n v="139.84"/>
    <n v="6.99"/>
    <x v="3161"/>
  </r>
  <r>
    <x v="3672"/>
    <s v="CUST02220"/>
    <x v="7"/>
    <s v="Olive Oil 1L"/>
    <n v="3"/>
    <n v="9.11"/>
    <n v="0"/>
    <x v="1"/>
    <x v="2"/>
    <x v="2"/>
    <x v="1"/>
    <x v="1"/>
    <x v="731"/>
    <n v="27.33"/>
    <n v="0"/>
    <x v="3162"/>
  </r>
  <r>
    <x v="3673"/>
    <s v="CUST01843"/>
    <x v="0"/>
    <s v="Kids Storybook"/>
    <n v="5"/>
    <n v="32.44"/>
    <n v="5"/>
    <x v="1"/>
    <x v="20"/>
    <x v="5"/>
    <x v="1"/>
    <x v="1"/>
    <x v="309"/>
    <n v="162.19999999999999"/>
    <n v="8.11"/>
    <x v="2895"/>
  </r>
  <r>
    <x v="3674"/>
    <s v="CUST00442"/>
    <x v="5"/>
    <s v="Action Figure"/>
    <n v="1"/>
    <n v="17.670000000000002"/>
    <n v="10"/>
    <x v="5"/>
    <x v="1"/>
    <x v="1"/>
    <x v="2"/>
    <x v="1"/>
    <x v="391"/>
    <n v="17.670000000000002"/>
    <n v="1.77"/>
    <x v="2334"/>
  </r>
  <r>
    <x v="3675"/>
    <s v="CUST03231"/>
    <x v="1"/>
    <s v="Air Fryer"/>
    <n v="4"/>
    <n v="111.72"/>
    <n v="5"/>
    <x v="3"/>
    <x v="3"/>
    <x v="0"/>
    <x v="0"/>
    <x v="2"/>
    <x v="754"/>
    <n v="446.88"/>
    <n v="22.34"/>
    <x v="3163"/>
  </r>
  <r>
    <x v="3676"/>
    <s v="CUST00122"/>
    <x v="7"/>
    <s v="Green Tea Pack"/>
    <n v="1"/>
    <n v="29.48"/>
    <n v="10"/>
    <x v="2"/>
    <x v="16"/>
    <x v="4"/>
    <x v="1"/>
    <x v="1"/>
    <x v="818"/>
    <n v="29.48"/>
    <n v="2.95"/>
    <x v="2508"/>
  </r>
  <r>
    <x v="3677"/>
    <s v="CUST01262"/>
    <x v="3"/>
    <s v="Cotton T-Shirt"/>
    <n v="1"/>
    <n v="62.64"/>
    <n v="5"/>
    <x v="4"/>
    <x v="22"/>
    <x v="5"/>
    <x v="0"/>
    <x v="4"/>
    <x v="412"/>
    <n v="62.64"/>
    <n v="3.13"/>
    <x v="3164"/>
  </r>
  <r>
    <x v="3678"/>
    <s v="CUST00343"/>
    <x v="4"/>
    <s v="Cycling Helmet"/>
    <n v="1"/>
    <n v="99.31"/>
    <n v="0"/>
    <x v="1"/>
    <x v="22"/>
    <x v="5"/>
    <x v="0"/>
    <x v="2"/>
    <x v="476"/>
    <n v="99.31"/>
    <n v="0"/>
    <x v="3165"/>
  </r>
  <r>
    <x v="3679"/>
    <s v="CUST02594"/>
    <x v="5"/>
    <s v="Action Figure"/>
    <n v="5"/>
    <n v="39.74"/>
    <n v="10"/>
    <x v="2"/>
    <x v="8"/>
    <x v="2"/>
    <x v="3"/>
    <x v="1"/>
    <x v="750"/>
    <n v="198.7"/>
    <n v="19.87"/>
    <x v="3166"/>
  </r>
  <r>
    <x v="3680"/>
    <s v="CUST00175"/>
    <x v="0"/>
    <s v="Kids Storybook"/>
    <n v="2"/>
    <n v="8.14"/>
    <n v="25"/>
    <x v="4"/>
    <x v="9"/>
    <x v="0"/>
    <x v="0"/>
    <x v="0"/>
    <x v="646"/>
    <n v="16.28"/>
    <n v="4.07"/>
    <x v="3167"/>
  </r>
  <r>
    <x v="3681"/>
    <s v="CUST02811"/>
    <x v="2"/>
    <s v="Sunscreen SPF50"/>
    <n v="1"/>
    <n v="16.940000000000001"/>
    <n v="15"/>
    <x v="0"/>
    <x v="7"/>
    <x v="4"/>
    <x v="2"/>
    <x v="1"/>
    <x v="777"/>
    <n v="16.940000000000001"/>
    <n v="2.54"/>
    <x v="3168"/>
  </r>
  <r>
    <x v="3682"/>
    <s v="CUST03470"/>
    <x v="0"/>
    <s v="Fiction Novel"/>
    <n v="2"/>
    <n v="17.32"/>
    <n v="10"/>
    <x v="3"/>
    <x v="21"/>
    <x v="1"/>
    <x v="0"/>
    <x v="1"/>
    <x v="796"/>
    <n v="34.64"/>
    <n v="3.46"/>
    <x v="3169"/>
  </r>
  <r>
    <x v="3683"/>
    <s v="CUST03395"/>
    <x v="5"/>
    <s v="Remote Control Car"/>
    <n v="3"/>
    <n v="78.040000000000006"/>
    <n v="10"/>
    <x v="3"/>
    <x v="21"/>
    <x v="1"/>
    <x v="4"/>
    <x v="1"/>
    <x v="168"/>
    <n v="234.12"/>
    <n v="23.41"/>
    <x v="3170"/>
  </r>
  <r>
    <x v="3684"/>
    <s v="CUST03335"/>
    <x v="6"/>
    <s v="Power Bank"/>
    <n v="4"/>
    <n v="36.270000000000003"/>
    <n v="0"/>
    <x v="5"/>
    <x v="0"/>
    <x v="0"/>
    <x v="2"/>
    <x v="1"/>
    <x v="586"/>
    <n v="145.08000000000001"/>
    <n v="0"/>
    <x v="3171"/>
  </r>
  <r>
    <x v="3685"/>
    <s v="CUST01008"/>
    <x v="3"/>
    <s v="Denim Jacket"/>
    <n v="1"/>
    <n v="35.67"/>
    <n v="10"/>
    <x v="5"/>
    <x v="6"/>
    <x v="3"/>
    <x v="4"/>
    <x v="1"/>
    <x v="604"/>
    <n v="35.67"/>
    <n v="3.57"/>
    <x v="3172"/>
  </r>
  <r>
    <x v="3686"/>
    <s v="CUST01546"/>
    <x v="5"/>
    <s v="Remote Control Car"/>
    <n v="1"/>
    <n v="89.38"/>
    <n v="20"/>
    <x v="1"/>
    <x v="12"/>
    <x v="3"/>
    <x v="0"/>
    <x v="4"/>
    <x v="365"/>
    <n v="89.38"/>
    <n v="17.88"/>
    <x v="3173"/>
  </r>
  <r>
    <x v="3687"/>
    <s v="CUST01798"/>
    <x v="6"/>
    <s v="Power Bank"/>
    <n v="3"/>
    <n v="72.77"/>
    <n v="0"/>
    <x v="2"/>
    <x v="16"/>
    <x v="4"/>
    <x v="3"/>
    <x v="1"/>
    <x v="83"/>
    <n v="218.31"/>
    <n v="0"/>
    <x v="3174"/>
  </r>
  <r>
    <x v="3688"/>
    <s v="CUST02938"/>
    <x v="5"/>
    <s v="Action Figure"/>
    <n v="3"/>
    <n v="50.76"/>
    <n v="0"/>
    <x v="5"/>
    <x v="14"/>
    <x v="5"/>
    <x v="4"/>
    <x v="1"/>
    <x v="848"/>
    <n v="152.28"/>
    <n v="0"/>
    <x v="423"/>
  </r>
  <r>
    <x v="3689"/>
    <s v="CUST00387"/>
    <x v="2"/>
    <s v="Perfume"/>
    <n v="4"/>
    <n v="54.68"/>
    <n v="5"/>
    <x v="2"/>
    <x v="4"/>
    <x v="1"/>
    <x v="0"/>
    <x v="3"/>
    <x v="494"/>
    <n v="218.72"/>
    <n v="10.94"/>
    <x v="3175"/>
  </r>
  <r>
    <x v="3690"/>
    <s v="CUST01272"/>
    <x v="2"/>
    <s v="Shampoo"/>
    <n v="2"/>
    <n v="25.6"/>
    <n v="15"/>
    <x v="1"/>
    <x v="14"/>
    <x v="5"/>
    <x v="0"/>
    <x v="0"/>
    <x v="48"/>
    <n v="51.2"/>
    <n v="7.68"/>
    <x v="2002"/>
  </r>
  <r>
    <x v="3691"/>
    <s v="CUST03131"/>
    <x v="7"/>
    <s v="Olive Oil 1L"/>
    <n v="1"/>
    <n v="25.91"/>
    <n v="15"/>
    <x v="1"/>
    <x v="3"/>
    <x v="0"/>
    <x v="0"/>
    <x v="0"/>
    <x v="583"/>
    <n v="25.91"/>
    <n v="3.89"/>
    <x v="886"/>
  </r>
  <r>
    <x v="3692"/>
    <s v="CUST03364"/>
    <x v="0"/>
    <s v="Self-Help Book"/>
    <n v="1"/>
    <n v="18.71"/>
    <n v="15"/>
    <x v="2"/>
    <x v="18"/>
    <x v="6"/>
    <x v="0"/>
    <x v="3"/>
    <x v="185"/>
    <n v="18.71"/>
    <n v="2.81"/>
    <x v="2334"/>
  </r>
  <r>
    <x v="3693"/>
    <s v="CUST03373"/>
    <x v="6"/>
    <s v="Wireless Earbuds"/>
    <n v="2"/>
    <n v="97.71"/>
    <n v="10"/>
    <x v="1"/>
    <x v="2"/>
    <x v="2"/>
    <x v="0"/>
    <x v="1"/>
    <x v="260"/>
    <n v="195.42"/>
    <n v="19.54"/>
    <x v="3176"/>
  </r>
  <r>
    <x v="3694"/>
    <s v="CUST01960"/>
    <x v="2"/>
    <s v="Sunscreen SPF50"/>
    <n v="2"/>
    <n v="40.57"/>
    <n v="25"/>
    <x v="2"/>
    <x v="19"/>
    <x v="2"/>
    <x v="0"/>
    <x v="0"/>
    <x v="639"/>
    <n v="81.14"/>
    <n v="20.28"/>
    <x v="1823"/>
  </r>
  <r>
    <x v="3695"/>
    <s v="CUST00430"/>
    <x v="5"/>
    <s v="Action Figure"/>
    <n v="3"/>
    <n v="61.46"/>
    <n v="0"/>
    <x v="4"/>
    <x v="6"/>
    <x v="3"/>
    <x v="0"/>
    <x v="2"/>
    <x v="805"/>
    <n v="184.38"/>
    <n v="0"/>
    <x v="3177"/>
  </r>
  <r>
    <x v="3696"/>
    <s v="CUST01363"/>
    <x v="4"/>
    <s v="Dumbbell Set"/>
    <n v="2"/>
    <n v="58.25"/>
    <n v="0"/>
    <x v="5"/>
    <x v="20"/>
    <x v="6"/>
    <x v="0"/>
    <x v="4"/>
    <x v="876"/>
    <n v="116.5"/>
    <n v="0"/>
    <x v="3178"/>
  </r>
  <r>
    <x v="3697"/>
    <s v="CUST03178"/>
    <x v="2"/>
    <s v="Hair Dryer"/>
    <n v="1"/>
    <n v="49.74"/>
    <n v="10"/>
    <x v="5"/>
    <x v="19"/>
    <x v="2"/>
    <x v="1"/>
    <x v="1"/>
    <x v="565"/>
    <n v="49.74"/>
    <n v="4.97"/>
    <x v="3179"/>
  </r>
  <r>
    <x v="3698"/>
    <s v="CUST00035"/>
    <x v="7"/>
    <s v="Green Tea Pack"/>
    <n v="2"/>
    <n v="13.16"/>
    <n v="15"/>
    <x v="3"/>
    <x v="20"/>
    <x v="5"/>
    <x v="0"/>
    <x v="1"/>
    <x v="677"/>
    <n v="26.32"/>
    <n v="3.95"/>
    <x v="855"/>
  </r>
  <r>
    <x v="3699"/>
    <s v="CUST02799"/>
    <x v="0"/>
    <s v="Kids Storybook"/>
    <n v="2"/>
    <n v="15.31"/>
    <n v="25"/>
    <x v="1"/>
    <x v="18"/>
    <x v="6"/>
    <x v="0"/>
    <x v="1"/>
    <x v="472"/>
    <n v="30.62"/>
    <n v="7.66"/>
    <x v="378"/>
  </r>
  <r>
    <x v="3700"/>
    <s v="CUST00665"/>
    <x v="0"/>
    <s v="Kids Storybook"/>
    <n v="1"/>
    <n v="8.93"/>
    <n v="0"/>
    <x v="1"/>
    <x v="11"/>
    <x v="5"/>
    <x v="0"/>
    <x v="2"/>
    <x v="304"/>
    <n v="8.93"/>
    <n v="0"/>
    <x v="173"/>
  </r>
  <r>
    <x v="3701"/>
    <s v="CUST03124"/>
    <x v="7"/>
    <s v="Basmati Rice 5kg"/>
    <n v="2"/>
    <n v="8.48"/>
    <n v="5"/>
    <x v="0"/>
    <x v="15"/>
    <x v="6"/>
    <x v="1"/>
    <x v="1"/>
    <x v="762"/>
    <n v="16.96"/>
    <n v="0.85"/>
    <x v="3180"/>
  </r>
  <r>
    <x v="3702"/>
    <s v="CUST03099"/>
    <x v="4"/>
    <s v="Football"/>
    <n v="2"/>
    <n v="32.130000000000003"/>
    <n v="15"/>
    <x v="5"/>
    <x v="14"/>
    <x v="5"/>
    <x v="4"/>
    <x v="1"/>
    <x v="123"/>
    <n v="64.260000000000005"/>
    <n v="9.64"/>
    <x v="2247"/>
  </r>
  <r>
    <x v="3703"/>
    <s v="CUST00047"/>
    <x v="5"/>
    <s v="Building Blocks Set"/>
    <n v="1"/>
    <n v="80.17"/>
    <n v="0"/>
    <x v="3"/>
    <x v="1"/>
    <x v="1"/>
    <x v="4"/>
    <x v="1"/>
    <x v="4"/>
    <n v="80.17"/>
    <n v="0"/>
    <x v="3181"/>
  </r>
  <r>
    <x v="3704"/>
    <s v="CUST03486"/>
    <x v="7"/>
    <s v="Almonds 500g"/>
    <n v="1"/>
    <n v="26.43"/>
    <n v="5"/>
    <x v="0"/>
    <x v="15"/>
    <x v="6"/>
    <x v="3"/>
    <x v="1"/>
    <x v="897"/>
    <n v="26.43"/>
    <n v="1.32"/>
    <x v="3182"/>
  </r>
  <r>
    <x v="3705"/>
    <s v="CUST02242"/>
    <x v="5"/>
    <s v="Remote Control Car"/>
    <n v="1"/>
    <n v="81.78"/>
    <n v="0"/>
    <x v="2"/>
    <x v="11"/>
    <x v="5"/>
    <x v="3"/>
    <x v="1"/>
    <x v="210"/>
    <n v="81.78"/>
    <n v="0"/>
    <x v="3183"/>
  </r>
  <r>
    <x v="3706"/>
    <s v="CUST03346"/>
    <x v="3"/>
    <s v="Backpack"/>
    <n v="1"/>
    <n v="70.94"/>
    <n v="0"/>
    <x v="2"/>
    <x v="12"/>
    <x v="3"/>
    <x v="3"/>
    <x v="1"/>
    <x v="71"/>
    <n v="70.94"/>
    <n v="0"/>
    <x v="3184"/>
  </r>
  <r>
    <x v="3707"/>
    <s v="CUST01126"/>
    <x v="4"/>
    <s v="Yoga Mat"/>
    <n v="4"/>
    <n v="11.32"/>
    <n v="0"/>
    <x v="5"/>
    <x v="18"/>
    <x v="6"/>
    <x v="1"/>
    <x v="1"/>
    <x v="544"/>
    <n v="45.28"/>
    <n v="0"/>
    <x v="3185"/>
  </r>
  <r>
    <x v="3708"/>
    <s v="CUST01359"/>
    <x v="4"/>
    <s v="Cricket Bat"/>
    <n v="1"/>
    <n v="67.760000000000005"/>
    <n v="10"/>
    <x v="3"/>
    <x v="6"/>
    <x v="3"/>
    <x v="2"/>
    <x v="1"/>
    <x v="719"/>
    <n v="67.760000000000005"/>
    <n v="6.78"/>
    <x v="3186"/>
  </r>
  <r>
    <x v="3709"/>
    <s v="CUST00484"/>
    <x v="3"/>
    <s v="Formal Shirt"/>
    <n v="2"/>
    <n v="89.81"/>
    <n v="5"/>
    <x v="5"/>
    <x v="13"/>
    <x v="4"/>
    <x v="2"/>
    <x v="1"/>
    <x v="83"/>
    <n v="179.62"/>
    <n v="8.98"/>
    <x v="3187"/>
  </r>
  <r>
    <x v="3710"/>
    <s v="CUST00745"/>
    <x v="6"/>
    <s v="Laptop Stand"/>
    <n v="2"/>
    <n v="133.80000000000001"/>
    <n v="10"/>
    <x v="1"/>
    <x v="3"/>
    <x v="0"/>
    <x v="2"/>
    <x v="1"/>
    <x v="846"/>
    <n v="267.60000000000002"/>
    <n v="26.76"/>
    <x v="3188"/>
  </r>
  <r>
    <x v="3711"/>
    <s v="CUST02517"/>
    <x v="2"/>
    <s v="Lipstick"/>
    <n v="3"/>
    <n v="9.81"/>
    <n v="5"/>
    <x v="5"/>
    <x v="6"/>
    <x v="3"/>
    <x v="0"/>
    <x v="3"/>
    <x v="370"/>
    <n v="29.43"/>
    <n v="1.47"/>
    <x v="3189"/>
  </r>
  <r>
    <x v="3712"/>
    <s v="CUST01118"/>
    <x v="0"/>
    <s v="Kids Storybook"/>
    <n v="5"/>
    <n v="38.22"/>
    <n v="0"/>
    <x v="3"/>
    <x v="19"/>
    <x v="2"/>
    <x v="0"/>
    <x v="1"/>
    <x v="289"/>
    <n v="191.1"/>
    <n v="0"/>
    <x v="3190"/>
  </r>
  <r>
    <x v="3713"/>
    <s v="CUST02101"/>
    <x v="1"/>
    <s v="Blender"/>
    <n v="1"/>
    <n v="141.91999999999999"/>
    <n v="10"/>
    <x v="1"/>
    <x v="8"/>
    <x v="2"/>
    <x v="1"/>
    <x v="1"/>
    <x v="276"/>
    <n v="141.91999999999999"/>
    <n v="14.19"/>
    <x v="3191"/>
  </r>
  <r>
    <x v="3714"/>
    <s v="CUST00861"/>
    <x v="6"/>
    <s v="Gaming Mouse"/>
    <n v="2"/>
    <n v="248.06"/>
    <n v="10"/>
    <x v="1"/>
    <x v="0"/>
    <x v="0"/>
    <x v="4"/>
    <x v="1"/>
    <x v="297"/>
    <n v="496.12"/>
    <n v="49.61"/>
    <x v="3192"/>
  </r>
  <r>
    <x v="3715"/>
    <s v="CUST02051"/>
    <x v="5"/>
    <s v="Action Figure"/>
    <n v="3"/>
    <n v="71.989999999999995"/>
    <n v="20"/>
    <x v="4"/>
    <x v="11"/>
    <x v="5"/>
    <x v="3"/>
    <x v="1"/>
    <x v="524"/>
    <n v="215.97"/>
    <n v="43.19"/>
    <x v="3193"/>
  </r>
  <r>
    <x v="3716"/>
    <s v="CUST03451"/>
    <x v="7"/>
    <s v="Almonds 500g"/>
    <n v="1"/>
    <n v="8.34"/>
    <n v="0"/>
    <x v="5"/>
    <x v="13"/>
    <x v="4"/>
    <x v="0"/>
    <x v="4"/>
    <x v="91"/>
    <n v="8.34"/>
    <n v="0"/>
    <x v="3194"/>
  </r>
  <r>
    <x v="3717"/>
    <s v="CUST01449"/>
    <x v="1"/>
    <s v="LED Desk Lamp"/>
    <n v="2"/>
    <n v="68.42"/>
    <n v="20"/>
    <x v="0"/>
    <x v="8"/>
    <x v="2"/>
    <x v="0"/>
    <x v="3"/>
    <x v="898"/>
    <n v="136.84"/>
    <n v="27.37"/>
    <x v="3195"/>
  </r>
  <r>
    <x v="3718"/>
    <s v="CUST00017"/>
    <x v="1"/>
    <s v="Air Fryer"/>
    <n v="1"/>
    <n v="158.97"/>
    <n v="15"/>
    <x v="3"/>
    <x v="20"/>
    <x v="6"/>
    <x v="0"/>
    <x v="3"/>
    <x v="868"/>
    <n v="158.97"/>
    <n v="23.85"/>
    <x v="3196"/>
  </r>
  <r>
    <x v="3719"/>
    <s v="CUST00614"/>
    <x v="7"/>
    <s v="Basmati Rice 5kg"/>
    <n v="1"/>
    <n v="20.52"/>
    <n v="0"/>
    <x v="2"/>
    <x v="19"/>
    <x v="2"/>
    <x v="1"/>
    <x v="1"/>
    <x v="779"/>
    <n v="20.52"/>
    <n v="0"/>
    <x v="3197"/>
  </r>
  <r>
    <x v="3720"/>
    <s v="CUST01912"/>
    <x v="3"/>
    <s v="Sunglasses"/>
    <n v="2"/>
    <n v="35.25"/>
    <n v="20"/>
    <x v="2"/>
    <x v="1"/>
    <x v="1"/>
    <x v="0"/>
    <x v="0"/>
    <x v="96"/>
    <n v="70.5"/>
    <n v="14.1"/>
    <x v="3198"/>
  </r>
  <r>
    <x v="3721"/>
    <s v="CUST00969"/>
    <x v="6"/>
    <s v="Bluetooth Speaker"/>
    <n v="1"/>
    <n v="40.369999999999997"/>
    <n v="5"/>
    <x v="0"/>
    <x v="1"/>
    <x v="1"/>
    <x v="2"/>
    <x v="1"/>
    <x v="270"/>
    <n v="40.369999999999997"/>
    <n v="2.02"/>
    <x v="3199"/>
  </r>
  <r>
    <x v="3722"/>
    <s v="CUST01060"/>
    <x v="1"/>
    <s v="Storage Organizer"/>
    <n v="1"/>
    <n v="116.76"/>
    <n v="0"/>
    <x v="0"/>
    <x v="8"/>
    <x v="2"/>
    <x v="0"/>
    <x v="3"/>
    <x v="95"/>
    <n v="116.76"/>
    <n v="0"/>
    <x v="3200"/>
  </r>
  <r>
    <x v="3723"/>
    <s v="CUST01710"/>
    <x v="3"/>
    <s v="Sunglasses"/>
    <n v="1"/>
    <n v="25.81"/>
    <n v="0"/>
    <x v="0"/>
    <x v="8"/>
    <x v="2"/>
    <x v="0"/>
    <x v="0"/>
    <x v="512"/>
    <n v="25.81"/>
    <n v="0"/>
    <x v="3201"/>
  </r>
  <r>
    <x v="3724"/>
    <s v="CUST01694"/>
    <x v="7"/>
    <s v="Olive Oil 1L"/>
    <n v="1"/>
    <n v="25.97"/>
    <n v="5"/>
    <x v="5"/>
    <x v="8"/>
    <x v="2"/>
    <x v="0"/>
    <x v="3"/>
    <x v="238"/>
    <n v="25.97"/>
    <n v="1.3"/>
    <x v="3202"/>
  </r>
  <r>
    <x v="3725"/>
    <s v="CUST01236"/>
    <x v="1"/>
    <s v="Vacuum Cleaner"/>
    <n v="3"/>
    <n v="163.84"/>
    <n v="0"/>
    <x v="5"/>
    <x v="21"/>
    <x v="1"/>
    <x v="0"/>
    <x v="3"/>
    <x v="584"/>
    <n v="491.52"/>
    <n v="0"/>
    <x v="3203"/>
  </r>
  <r>
    <x v="3726"/>
    <s v="CUST00332"/>
    <x v="5"/>
    <s v="Action Figure"/>
    <n v="5"/>
    <n v="66.66"/>
    <n v="0"/>
    <x v="4"/>
    <x v="18"/>
    <x v="6"/>
    <x v="0"/>
    <x v="3"/>
    <x v="391"/>
    <n v="333.3"/>
    <n v="0"/>
    <x v="3204"/>
  </r>
  <r>
    <x v="3727"/>
    <s v="CUST01001"/>
    <x v="0"/>
    <s v="Cookbook"/>
    <n v="2"/>
    <n v="6.03"/>
    <n v="0"/>
    <x v="2"/>
    <x v="19"/>
    <x v="2"/>
    <x v="1"/>
    <x v="1"/>
    <x v="438"/>
    <n v="12.06"/>
    <n v="0"/>
    <x v="3205"/>
  </r>
  <r>
    <x v="3728"/>
    <s v="CUST00130"/>
    <x v="3"/>
    <s v="Denim Jacket"/>
    <n v="1"/>
    <n v="113.64"/>
    <n v="10"/>
    <x v="4"/>
    <x v="3"/>
    <x v="0"/>
    <x v="0"/>
    <x v="0"/>
    <x v="89"/>
    <n v="113.64"/>
    <n v="11.36"/>
    <x v="3206"/>
  </r>
  <r>
    <x v="3729"/>
    <s v="CUST00771"/>
    <x v="3"/>
    <s v="Cotton T-Shirt"/>
    <n v="1"/>
    <n v="106.55"/>
    <n v="10"/>
    <x v="0"/>
    <x v="15"/>
    <x v="6"/>
    <x v="0"/>
    <x v="1"/>
    <x v="899"/>
    <n v="106.55"/>
    <n v="10.66"/>
    <x v="3207"/>
  </r>
  <r>
    <x v="3730"/>
    <s v="CUST02166"/>
    <x v="1"/>
    <s v="Storage Organizer"/>
    <n v="1"/>
    <n v="55.27"/>
    <n v="25"/>
    <x v="3"/>
    <x v="21"/>
    <x v="1"/>
    <x v="0"/>
    <x v="3"/>
    <x v="360"/>
    <n v="55.27"/>
    <n v="13.82"/>
    <x v="3208"/>
  </r>
  <r>
    <x v="3731"/>
    <s v="CUST02986"/>
    <x v="3"/>
    <s v="Running Shoes"/>
    <n v="2"/>
    <n v="88.03"/>
    <n v="0"/>
    <x v="3"/>
    <x v="6"/>
    <x v="3"/>
    <x v="1"/>
    <x v="1"/>
    <x v="54"/>
    <n v="176.06"/>
    <n v="0"/>
    <x v="3209"/>
  </r>
  <r>
    <x v="3732"/>
    <s v="CUST02645"/>
    <x v="0"/>
    <s v="Kids Storybook"/>
    <n v="1"/>
    <n v="14.69"/>
    <n v="25"/>
    <x v="3"/>
    <x v="6"/>
    <x v="3"/>
    <x v="0"/>
    <x v="3"/>
    <x v="98"/>
    <n v="14.69"/>
    <n v="3.67"/>
    <x v="1853"/>
  </r>
  <r>
    <x v="3733"/>
    <s v="CUST00458"/>
    <x v="7"/>
    <s v="Green Tea Pack"/>
    <n v="1"/>
    <n v="14.06"/>
    <n v="15"/>
    <x v="1"/>
    <x v="19"/>
    <x v="2"/>
    <x v="4"/>
    <x v="1"/>
    <x v="10"/>
    <n v="14.06"/>
    <n v="2.11"/>
    <x v="3210"/>
  </r>
  <r>
    <x v="3734"/>
    <s v="CUST03022"/>
    <x v="1"/>
    <s v="Storage Organizer"/>
    <n v="1"/>
    <n v="164.03"/>
    <n v="25"/>
    <x v="1"/>
    <x v="9"/>
    <x v="0"/>
    <x v="0"/>
    <x v="0"/>
    <x v="542"/>
    <n v="164.03"/>
    <n v="41.01"/>
    <x v="3211"/>
  </r>
  <r>
    <x v="3735"/>
    <s v="CUST01830"/>
    <x v="1"/>
    <s v="Blender"/>
    <n v="3"/>
    <n v="128.29"/>
    <n v="20"/>
    <x v="1"/>
    <x v="19"/>
    <x v="2"/>
    <x v="0"/>
    <x v="5"/>
    <x v="745"/>
    <n v="384.87"/>
    <n v="76.97"/>
    <x v="3212"/>
  </r>
  <r>
    <x v="3736"/>
    <s v="CUST01796"/>
    <x v="4"/>
    <s v="Cycling Helmet"/>
    <n v="4"/>
    <n v="89.62"/>
    <m/>
    <x v="3"/>
    <x v="7"/>
    <x v="4"/>
    <x v="0"/>
    <x v="3"/>
    <x v="693"/>
    <n v="358.48"/>
    <m/>
    <x v="4"/>
  </r>
  <r>
    <x v="3737"/>
    <s v="CUST01039"/>
    <x v="7"/>
    <s v="Almonds 500g"/>
    <n v="1"/>
    <n v="4.8"/>
    <n v="5"/>
    <x v="5"/>
    <x v="8"/>
    <x v="2"/>
    <x v="2"/>
    <x v="1"/>
    <x v="605"/>
    <n v="4.8"/>
    <n v="0.24"/>
    <x v="3213"/>
  </r>
  <r>
    <x v="3738"/>
    <s v="CUST00284"/>
    <x v="3"/>
    <s v="Cotton T-Shirt"/>
    <n v="1"/>
    <n v="42.8"/>
    <n v="10"/>
    <x v="2"/>
    <x v="20"/>
    <x v="1"/>
    <x v="4"/>
    <x v="1"/>
    <x v="288"/>
    <n v="42.8"/>
    <n v="4.28"/>
    <x v="3214"/>
  </r>
  <r>
    <x v="3739"/>
    <s v="CUST01811"/>
    <x v="3"/>
    <s v="Backpack"/>
    <n v="3"/>
    <n v="69.650000000000006"/>
    <n v="10"/>
    <x v="4"/>
    <x v="8"/>
    <x v="2"/>
    <x v="0"/>
    <x v="0"/>
    <x v="705"/>
    <n v="208.95"/>
    <n v="20.9"/>
    <x v="3215"/>
  </r>
  <r>
    <x v="3740"/>
    <s v="CUST02393"/>
    <x v="1"/>
    <s v="Air Fryer"/>
    <n v="2"/>
    <n v="129.36000000000001"/>
    <n v="0"/>
    <x v="2"/>
    <x v="9"/>
    <x v="0"/>
    <x v="2"/>
    <x v="1"/>
    <x v="625"/>
    <n v="258.72000000000003"/>
    <n v="0"/>
    <x v="3216"/>
  </r>
  <r>
    <x v="3741"/>
    <s v="CUST01142"/>
    <x v="6"/>
    <s v="Webcam"/>
    <n v="3"/>
    <n v="60.8"/>
    <n v="10"/>
    <x v="2"/>
    <x v="22"/>
    <x v="5"/>
    <x v="0"/>
    <x v="4"/>
    <x v="749"/>
    <n v="182.4"/>
    <n v="18.239999999999998"/>
    <x v="3217"/>
  </r>
  <r>
    <x v="3742"/>
    <s v="CUST00965"/>
    <x v="0"/>
    <s v="Fiction Novel"/>
    <n v="4"/>
    <n v="11.71"/>
    <n v="0"/>
    <x v="2"/>
    <x v="0"/>
    <x v="0"/>
    <x v="0"/>
    <x v="3"/>
    <x v="158"/>
    <n v="46.84"/>
    <n v="0"/>
    <x v="3218"/>
  </r>
  <r>
    <x v="3743"/>
    <s v="CUST01814"/>
    <x v="6"/>
    <s v="Laptop Stand"/>
    <n v="2"/>
    <n v="189.75"/>
    <n v="0"/>
    <x v="4"/>
    <x v="2"/>
    <x v="2"/>
    <x v="0"/>
    <x v="3"/>
    <x v="12"/>
    <n v="379.5"/>
    <n v="0"/>
    <x v="3219"/>
  </r>
  <r>
    <x v="3744"/>
    <s v="CUST01683"/>
    <x v="5"/>
    <s v="Action Figure"/>
    <n v="2"/>
    <n v="28.46"/>
    <n v="0"/>
    <x v="3"/>
    <x v="10"/>
    <x v="3"/>
    <x v="3"/>
    <x v="1"/>
    <x v="632"/>
    <n v="56.92"/>
    <n v="0"/>
    <x v="3220"/>
  </r>
  <r>
    <x v="3745"/>
    <s v="CUST02637"/>
    <x v="2"/>
    <s v="Face Moisturizer"/>
    <n v="3"/>
    <n v="14.22"/>
    <n v="20"/>
    <x v="5"/>
    <x v="8"/>
    <x v="2"/>
    <x v="0"/>
    <x v="0"/>
    <x v="658"/>
    <n v="42.66"/>
    <n v="8.5299999999999994"/>
    <x v="3221"/>
  </r>
  <r>
    <x v="3746"/>
    <s v="CUST03417"/>
    <x v="0"/>
    <s v="Kids Storybook"/>
    <n v="2"/>
    <n v="38.5"/>
    <n v="0"/>
    <x v="2"/>
    <x v="15"/>
    <x v="6"/>
    <x v="3"/>
    <x v="1"/>
    <x v="365"/>
    <n v="77"/>
    <n v="0"/>
    <x v="3222"/>
  </r>
  <r>
    <x v="3747"/>
    <s v="CUST00088"/>
    <x v="4"/>
    <s v="Football"/>
    <n v="4"/>
    <n v="142.79"/>
    <n v="0"/>
    <x v="2"/>
    <x v="0"/>
    <x v="0"/>
    <x v="0"/>
    <x v="3"/>
    <x v="130"/>
    <n v="571.16"/>
    <n v="0"/>
    <x v="3223"/>
  </r>
  <r>
    <x v="3748"/>
    <s v="CUST02994"/>
    <x v="6"/>
    <s v="Webcam"/>
    <n v="1"/>
    <n v="119"/>
    <n v="5"/>
    <x v="3"/>
    <x v="12"/>
    <x v="3"/>
    <x v="3"/>
    <x v="1"/>
    <x v="412"/>
    <n v="119"/>
    <n v="5.95"/>
    <x v="3224"/>
  </r>
  <r>
    <x v="3749"/>
    <s v="CUST01883"/>
    <x v="3"/>
    <s v="Hoodie"/>
    <n v="2"/>
    <n v="92.2"/>
    <n v="5"/>
    <x v="4"/>
    <x v="4"/>
    <x v="1"/>
    <x v="0"/>
    <x v="0"/>
    <x v="635"/>
    <n v="184.4"/>
    <n v="9.2200000000000006"/>
    <x v="3225"/>
  </r>
  <r>
    <x v="3750"/>
    <s v="CUST02032"/>
    <x v="5"/>
    <s v="Action Figure"/>
    <n v="4"/>
    <n v="78.33"/>
    <n v="10"/>
    <x v="1"/>
    <x v="9"/>
    <x v="0"/>
    <x v="0"/>
    <x v="0"/>
    <x v="895"/>
    <n v="313.32"/>
    <n v="31.33"/>
    <x v="3226"/>
  </r>
  <r>
    <x v="3751"/>
    <s v="CUST01559"/>
    <x v="0"/>
    <s v="Cookbook"/>
    <n v="2"/>
    <n v="17.64"/>
    <n v="10"/>
    <x v="1"/>
    <x v="7"/>
    <x v="4"/>
    <x v="0"/>
    <x v="0"/>
    <x v="735"/>
    <n v="35.28"/>
    <n v="3.53"/>
    <x v="3227"/>
  </r>
  <r>
    <x v="3752"/>
    <s v="CUST01452"/>
    <x v="4"/>
    <s v="Dumbbell Set"/>
    <n v="1"/>
    <n v="148.25"/>
    <n v="10"/>
    <x v="4"/>
    <x v="14"/>
    <x v="5"/>
    <x v="2"/>
    <x v="1"/>
    <x v="107"/>
    <n v="148.25"/>
    <n v="14.82"/>
    <x v="3228"/>
  </r>
  <r>
    <x v="3753"/>
    <s v="CUST01214"/>
    <x v="7"/>
    <s v="Green Tea Pack"/>
    <n v="3"/>
    <n v="27.48"/>
    <n v="0"/>
    <x v="1"/>
    <x v="6"/>
    <x v="3"/>
    <x v="0"/>
    <x v="3"/>
    <x v="5"/>
    <n v="82.44"/>
    <n v="0"/>
    <x v="3229"/>
  </r>
  <r>
    <x v="3754"/>
    <s v="CUST00358"/>
    <x v="7"/>
    <s v="Basmati Rice 5kg"/>
    <n v="1"/>
    <n v="22.85"/>
    <n v="0"/>
    <x v="2"/>
    <x v="20"/>
    <x v="3"/>
    <x v="0"/>
    <x v="0"/>
    <x v="471"/>
    <n v="22.85"/>
    <n v="0"/>
    <x v="3230"/>
  </r>
  <r>
    <x v="3755"/>
    <s v="CUST03316"/>
    <x v="4"/>
    <s v="Dumbbell Set"/>
    <n v="2"/>
    <n v="38.26"/>
    <n v="0"/>
    <x v="3"/>
    <x v="0"/>
    <x v="0"/>
    <x v="0"/>
    <x v="0"/>
    <x v="433"/>
    <n v="76.52"/>
    <n v="0"/>
    <x v="3231"/>
  </r>
  <r>
    <x v="3756"/>
    <s v="CUST01384"/>
    <x v="3"/>
    <s v="Formal Shirt"/>
    <n v="1"/>
    <n v="74.78"/>
    <n v="0"/>
    <x v="4"/>
    <x v="19"/>
    <x v="2"/>
    <x v="3"/>
    <x v="1"/>
    <x v="309"/>
    <n v="74.78"/>
    <n v="0"/>
    <x v="3232"/>
  </r>
  <r>
    <x v="3757"/>
    <s v="CUST02289"/>
    <x v="4"/>
    <s v="Cycling Helmet"/>
    <n v="4"/>
    <n v="111.98"/>
    <n v="0"/>
    <x v="5"/>
    <x v="6"/>
    <x v="3"/>
    <x v="1"/>
    <x v="1"/>
    <x v="121"/>
    <n v="447.92"/>
    <n v="0"/>
    <x v="3233"/>
  </r>
  <r>
    <x v="3758"/>
    <s v="CUST00023"/>
    <x v="7"/>
    <s v="Basmati Rice 5kg"/>
    <n v="5"/>
    <n v="14.68"/>
    <n v="5"/>
    <x v="2"/>
    <x v="2"/>
    <x v="2"/>
    <x v="3"/>
    <x v="1"/>
    <x v="286"/>
    <n v="73.400000000000006"/>
    <n v="3.67"/>
    <x v="3234"/>
  </r>
  <r>
    <x v="3759"/>
    <s v="CUST01433"/>
    <x v="0"/>
    <s v="Fiction Novel"/>
    <n v="4"/>
    <n v="24.9"/>
    <n v="0"/>
    <x v="3"/>
    <x v="7"/>
    <x v="4"/>
    <x v="2"/>
    <x v="1"/>
    <x v="530"/>
    <n v="99.6"/>
    <n v="0"/>
    <x v="3235"/>
  </r>
  <r>
    <x v="3760"/>
    <s v="CUST01178"/>
    <x v="4"/>
    <s v="Yoga Mat"/>
    <n v="1"/>
    <n v="138.47999999999999"/>
    <n v="10"/>
    <x v="2"/>
    <x v="15"/>
    <x v="6"/>
    <x v="4"/>
    <x v="1"/>
    <x v="739"/>
    <n v="138.47999999999999"/>
    <n v="13.85"/>
    <x v="3236"/>
  </r>
  <r>
    <x v="3761"/>
    <s v="CUST02706"/>
    <x v="1"/>
    <s v="Ceramic Mug Set"/>
    <n v="1"/>
    <n v="124.15"/>
    <n v="0"/>
    <x v="3"/>
    <x v="18"/>
    <x v="6"/>
    <x v="3"/>
    <x v="1"/>
    <x v="828"/>
    <n v="124.15"/>
    <n v="0"/>
    <x v="3237"/>
  </r>
  <r>
    <x v="3762"/>
    <s v="CUST01997"/>
    <x v="1"/>
    <s v="Vacuum Cleaner"/>
    <n v="2"/>
    <n v="32.409999999999997"/>
    <n v="5"/>
    <x v="0"/>
    <x v="6"/>
    <x v="3"/>
    <x v="2"/>
    <x v="1"/>
    <x v="518"/>
    <n v="64.819999999999993"/>
    <n v="3.24"/>
    <x v="3238"/>
  </r>
  <r>
    <x v="3763"/>
    <s v="CUST00650"/>
    <x v="6"/>
    <s v="Power Bank"/>
    <n v="1"/>
    <n v="88.25"/>
    <n v="0"/>
    <x v="4"/>
    <x v="20"/>
    <x v="5"/>
    <x v="1"/>
    <x v="1"/>
    <x v="664"/>
    <n v="88.25"/>
    <n v="0"/>
    <x v="3239"/>
  </r>
  <r>
    <x v="3764"/>
    <s v="CUST00891"/>
    <x v="2"/>
    <s v="Hair Dryer"/>
    <n v="1"/>
    <n v="11.1"/>
    <n v="15"/>
    <x v="4"/>
    <x v="19"/>
    <x v="2"/>
    <x v="0"/>
    <x v="3"/>
    <x v="817"/>
    <n v="11.1"/>
    <n v="1.66"/>
    <x v="3240"/>
  </r>
  <r>
    <x v="3765"/>
    <s v="CUST03088"/>
    <x v="0"/>
    <s v="Self-Help Book"/>
    <n v="3"/>
    <n v="17.5"/>
    <m/>
    <x v="1"/>
    <x v="15"/>
    <x v="6"/>
    <x v="0"/>
    <x v="3"/>
    <x v="411"/>
    <n v="52.5"/>
    <m/>
    <x v="4"/>
  </r>
  <r>
    <x v="3766"/>
    <s v="CUST00055"/>
    <x v="1"/>
    <s v="Storage Organizer"/>
    <n v="1"/>
    <n v="51.25"/>
    <n v="5"/>
    <x v="4"/>
    <x v="21"/>
    <x v="1"/>
    <x v="0"/>
    <x v="0"/>
    <x v="555"/>
    <n v="51.25"/>
    <n v="2.56"/>
    <x v="3241"/>
  </r>
  <r>
    <x v="3767"/>
    <s v="CUST02553"/>
    <x v="7"/>
    <s v="Olive Oil 1L"/>
    <n v="2"/>
    <n v="27.16"/>
    <n v="0"/>
    <x v="5"/>
    <x v="8"/>
    <x v="2"/>
    <x v="0"/>
    <x v="0"/>
    <x v="498"/>
    <n v="54.32"/>
    <n v="0"/>
    <x v="2678"/>
  </r>
  <r>
    <x v="3768"/>
    <s v="CUST02736"/>
    <x v="1"/>
    <s v="Air Fryer"/>
    <n v="2"/>
    <n v="47.79"/>
    <n v="10"/>
    <x v="5"/>
    <x v="6"/>
    <x v="3"/>
    <x v="4"/>
    <x v="1"/>
    <x v="644"/>
    <n v="95.58"/>
    <n v="9.56"/>
    <x v="3242"/>
  </r>
  <r>
    <x v="3769"/>
    <s v="CUST02855"/>
    <x v="4"/>
    <s v="Football"/>
    <n v="2"/>
    <n v="77.819999999999993"/>
    <n v="10"/>
    <x v="0"/>
    <x v="18"/>
    <x v="6"/>
    <x v="0"/>
    <x v="1"/>
    <x v="48"/>
    <n v="155.63999999999999"/>
    <n v="15.56"/>
    <x v="3243"/>
  </r>
  <r>
    <x v="3770"/>
    <s v="CUST02493"/>
    <x v="2"/>
    <s v="Face Moisturizer"/>
    <n v="2"/>
    <n v="29.42"/>
    <n v="0"/>
    <x v="0"/>
    <x v="13"/>
    <x v="4"/>
    <x v="2"/>
    <x v="1"/>
    <x v="111"/>
    <n v="58.84"/>
    <n v="0"/>
    <x v="2919"/>
  </r>
  <r>
    <x v="3771"/>
    <s v="CUST01908"/>
    <x v="0"/>
    <s v="Fiction Novel"/>
    <n v="1"/>
    <n v="16.66"/>
    <n v="25"/>
    <x v="0"/>
    <x v="19"/>
    <x v="2"/>
    <x v="0"/>
    <x v="2"/>
    <x v="221"/>
    <n v="16.66"/>
    <n v="4.16"/>
    <x v="3244"/>
  </r>
  <r>
    <x v="3772"/>
    <s v="CUST02443"/>
    <x v="1"/>
    <s v="Air Fryer"/>
    <n v="2"/>
    <n v="132.19999999999999"/>
    <n v="10"/>
    <x v="4"/>
    <x v="15"/>
    <x v="6"/>
    <x v="3"/>
    <x v="1"/>
    <x v="293"/>
    <n v="264.39999999999998"/>
    <n v="26.44"/>
    <x v="3245"/>
  </r>
  <r>
    <x v="3773"/>
    <s v="CUST00031"/>
    <x v="3"/>
    <s v="Leather Wallet"/>
    <n v="2"/>
    <n v="112.48"/>
    <n v="5"/>
    <x v="1"/>
    <x v="2"/>
    <x v="2"/>
    <x v="3"/>
    <x v="1"/>
    <x v="834"/>
    <n v="224.96"/>
    <n v="11.25"/>
    <x v="3246"/>
  </r>
  <r>
    <x v="3774"/>
    <s v="CUST01465"/>
    <x v="0"/>
    <s v="Cookbook"/>
    <n v="1"/>
    <n v="21.35"/>
    <n v="5"/>
    <x v="4"/>
    <x v="10"/>
    <x v="3"/>
    <x v="0"/>
    <x v="2"/>
    <x v="39"/>
    <n v="21.35"/>
    <n v="1.07"/>
    <x v="3247"/>
  </r>
  <r>
    <x v="3775"/>
    <s v="CUST01226"/>
    <x v="5"/>
    <s v="Puzzle 1000pc"/>
    <n v="1"/>
    <n v="50.91"/>
    <n v="0"/>
    <x v="1"/>
    <x v="18"/>
    <x v="6"/>
    <x v="0"/>
    <x v="0"/>
    <x v="388"/>
    <n v="50.91"/>
    <n v="0"/>
    <x v="1498"/>
  </r>
  <r>
    <x v="3776"/>
    <s v="CUST01940"/>
    <x v="1"/>
    <s v="Vacuum Cleaner"/>
    <n v="1"/>
    <n v="21.11"/>
    <n v="20"/>
    <x v="3"/>
    <x v="15"/>
    <x v="6"/>
    <x v="1"/>
    <x v="1"/>
    <x v="232"/>
    <n v="21.11"/>
    <n v="4.22"/>
    <x v="3248"/>
  </r>
  <r>
    <x v="3777"/>
    <s v="CUST01609"/>
    <x v="0"/>
    <s v="Kids Storybook"/>
    <n v="1"/>
    <n v="15.8"/>
    <n v="10"/>
    <x v="5"/>
    <x v="18"/>
    <x v="6"/>
    <x v="0"/>
    <x v="0"/>
    <x v="687"/>
    <n v="15.8"/>
    <n v="1.58"/>
    <x v="3249"/>
  </r>
  <r>
    <x v="3778"/>
    <s v="CUST02207"/>
    <x v="2"/>
    <s v="Face Moisturizer"/>
    <n v="1"/>
    <n v="43.98"/>
    <n v="10"/>
    <x v="0"/>
    <x v="21"/>
    <x v="1"/>
    <x v="3"/>
    <x v="1"/>
    <x v="852"/>
    <n v="43.98"/>
    <n v="4.4000000000000004"/>
    <x v="3250"/>
  </r>
  <r>
    <x v="3779"/>
    <s v="CUST03426"/>
    <x v="0"/>
    <s v="Fiction Novel"/>
    <n v="4"/>
    <n v="31.5"/>
    <n v="10"/>
    <x v="0"/>
    <x v="2"/>
    <x v="2"/>
    <x v="4"/>
    <x v="1"/>
    <x v="666"/>
    <n v="126"/>
    <n v="12.6"/>
    <x v="3251"/>
  </r>
  <r>
    <x v="3780"/>
    <s v="CUST00137"/>
    <x v="6"/>
    <s v="Bluetooth Speaker"/>
    <n v="1"/>
    <n v="208.24"/>
    <n v="5"/>
    <x v="5"/>
    <x v="16"/>
    <x v="4"/>
    <x v="0"/>
    <x v="3"/>
    <x v="776"/>
    <n v="208.24"/>
    <n v="10.41"/>
    <x v="3252"/>
  </r>
  <r>
    <x v="3781"/>
    <s v="CUST02796"/>
    <x v="6"/>
    <s v="Bluetooth Speaker"/>
    <n v="3"/>
    <n v="115.34"/>
    <n v="0"/>
    <x v="3"/>
    <x v="6"/>
    <x v="3"/>
    <x v="1"/>
    <x v="1"/>
    <x v="872"/>
    <n v="346.02"/>
    <n v="0"/>
    <x v="3253"/>
  </r>
  <r>
    <x v="3782"/>
    <s v="CUST01640"/>
    <x v="1"/>
    <s v="Blender"/>
    <n v="2"/>
    <n v="21.88"/>
    <n v="10"/>
    <x v="3"/>
    <x v="3"/>
    <x v="0"/>
    <x v="1"/>
    <x v="1"/>
    <x v="774"/>
    <n v="43.76"/>
    <n v="4.38"/>
    <x v="3254"/>
  </r>
  <r>
    <x v="3783"/>
    <s v="CUST02564"/>
    <x v="5"/>
    <s v="Building Blocks Set"/>
    <n v="2"/>
    <n v="13.79"/>
    <n v="10"/>
    <x v="5"/>
    <x v="3"/>
    <x v="0"/>
    <x v="0"/>
    <x v="3"/>
    <x v="349"/>
    <n v="27.58"/>
    <n v="2.76"/>
    <x v="3255"/>
  </r>
  <r>
    <x v="3784"/>
    <s v="CUST00118"/>
    <x v="1"/>
    <s v="Blender"/>
    <n v="1"/>
    <n v="177.17"/>
    <n v="5"/>
    <x v="4"/>
    <x v="16"/>
    <x v="4"/>
    <x v="1"/>
    <x v="1"/>
    <x v="716"/>
    <n v="177.17"/>
    <n v="8.86"/>
    <x v="3256"/>
  </r>
  <r>
    <x v="3785"/>
    <s v="CUST01959"/>
    <x v="3"/>
    <s v="Denim Jacket"/>
    <n v="1"/>
    <n v="38.19"/>
    <n v="0"/>
    <x v="1"/>
    <x v="6"/>
    <x v="3"/>
    <x v="0"/>
    <x v="0"/>
    <x v="761"/>
    <n v="38.19"/>
    <n v="0"/>
    <x v="3257"/>
  </r>
  <r>
    <x v="3786"/>
    <s v="CUST03480"/>
    <x v="7"/>
    <s v="Olive Oil 1L"/>
    <n v="1"/>
    <n v="28"/>
    <n v="0"/>
    <x v="0"/>
    <x v="3"/>
    <x v="0"/>
    <x v="0"/>
    <x v="0"/>
    <x v="861"/>
    <n v="28"/>
    <n v="0"/>
    <x v="494"/>
  </r>
  <r>
    <x v="3787"/>
    <s v="CUST02869"/>
    <x v="3"/>
    <s v="Sunglasses"/>
    <n v="1"/>
    <n v="69.760000000000005"/>
    <n v="10"/>
    <x v="3"/>
    <x v="17"/>
    <x v="5"/>
    <x v="0"/>
    <x v="0"/>
    <x v="562"/>
    <n v="69.760000000000005"/>
    <n v="6.98"/>
    <x v="3258"/>
  </r>
  <r>
    <x v="3788"/>
    <s v="CUST01801"/>
    <x v="0"/>
    <s v="Self-Help Book"/>
    <n v="3"/>
    <n v="17.649999999999999"/>
    <n v="5"/>
    <x v="4"/>
    <x v="2"/>
    <x v="2"/>
    <x v="4"/>
    <x v="1"/>
    <x v="472"/>
    <n v="52.95"/>
    <n v="2.65"/>
    <x v="1949"/>
  </r>
  <r>
    <x v="3789"/>
    <s v="CUST03180"/>
    <x v="4"/>
    <s v="Cycling Helmet"/>
    <n v="2"/>
    <n v="141.44"/>
    <n v="0"/>
    <x v="4"/>
    <x v="9"/>
    <x v="0"/>
    <x v="0"/>
    <x v="3"/>
    <x v="302"/>
    <n v="282.88"/>
    <n v="0"/>
    <x v="3259"/>
  </r>
  <r>
    <x v="3790"/>
    <s v="CUST02449"/>
    <x v="7"/>
    <s v="Green Tea Pack"/>
    <n v="2"/>
    <n v="22.3"/>
    <n v="0"/>
    <x v="3"/>
    <x v="10"/>
    <x v="3"/>
    <x v="0"/>
    <x v="0"/>
    <x v="298"/>
    <n v="44.6"/>
    <n v="0"/>
    <x v="3260"/>
  </r>
  <r>
    <x v="3791"/>
    <s v="CUST01345"/>
    <x v="6"/>
    <s v="Wireless Earbuds"/>
    <n v="1"/>
    <n v="136.24"/>
    <n v="10"/>
    <x v="5"/>
    <x v="13"/>
    <x v="4"/>
    <x v="0"/>
    <x v="0"/>
    <x v="525"/>
    <n v="136.24"/>
    <n v="13.62"/>
    <x v="3261"/>
  </r>
  <r>
    <x v="3792"/>
    <s v="CUST00051"/>
    <x v="5"/>
    <s v="Puzzle 1000pc"/>
    <n v="1"/>
    <n v="23.46"/>
    <n v="10"/>
    <x v="4"/>
    <x v="0"/>
    <x v="0"/>
    <x v="0"/>
    <x v="5"/>
    <x v="396"/>
    <n v="23.46"/>
    <n v="2.35"/>
    <x v="1909"/>
  </r>
  <r>
    <x v="3793"/>
    <s v="CUST03084"/>
    <x v="0"/>
    <s v="Cookbook"/>
    <n v="1"/>
    <n v="13.06"/>
    <n v="0"/>
    <x v="3"/>
    <x v="18"/>
    <x v="6"/>
    <x v="0"/>
    <x v="4"/>
    <x v="635"/>
    <n v="13.06"/>
    <n v="0"/>
    <x v="1182"/>
  </r>
  <r>
    <x v="3794"/>
    <s v="CUST03273"/>
    <x v="6"/>
    <s v="Smartwatch"/>
    <n v="1"/>
    <n v="129.38999999999999"/>
    <n v="5"/>
    <x v="5"/>
    <x v="4"/>
    <x v="1"/>
    <x v="0"/>
    <x v="3"/>
    <x v="524"/>
    <n v="129.38999999999999"/>
    <n v="6.47"/>
    <x v="3262"/>
  </r>
  <r>
    <x v="3795"/>
    <s v="CUST02624"/>
    <x v="1"/>
    <s v="Air Fryer"/>
    <n v="1"/>
    <n v="55.94"/>
    <n v="5"/>
    <x v="0"/>
    <x v="6"/>
    <x v="3"/>
    <x v="4"/>
    <x v="1"/>
    <x v="11"/>
    <n v="55.94"/>
    <n v="2.8"/>
    <x v="3263"/>
  </r>
  <r>
    <x v="3796"/>
    <s v="CUST00811"/>
    <x v="6"/>
    <s v="Power Bank"/>
    <n v="3"/>
    <n v="72.75"/>
    <n v="0"/>
    <x v="4"/>
    <x v="4"/>
    <x v="1"/>
    <x v="0"/>
    <x v="3"/>
    <x v="516"/>
    <n v="218.25"/>
    <n v="0"/>
    <x v="3264"/>
  </r>
  <r>
    <x v="3797"/>
    <s v="CUST02612"/>
    <x v="6"/>
    <s v="USB-C Cable"/>
    <n v="2"/>
    <n v="148.83000000000001"/>
    <n v="0"/>
    <x v="3"/>
    <x v="3"/>
    <x v="0"/>
    <x v="4"/>
    <x v="1"/>
    <x v="488"/>
    <n v="297.66000000000003"/>
    <n v="0"/>
    <x v="3265"/>
  </r>
  <r>
    <x v="3798"/>
    <s v="CUST02206"/>
    <x v="0"/>
    <s v="Cookbook"/>
    <n v="1"/>
    <n v="16.760000000000002"/>
    <n v="15"/>
    <x v="3"/>
    <x v="13"/>
    <x v="4"/>
    <x v="0"/>
    <x v="3"/>
    <x v="801"/>
    <n v="16.760000000000002"/>
    <n v="2.5099999999999998"/>
    <x v="3266"/>
  </r>
  <r>
    <x v="3799"/>
    <s v="CUST01127"/>
    <x v="4"/>
    <s v="Cricket Bat"/>
    <n v="1"/>
    <n v="131.03"/>
    <n v="0"/>
    <x v="0"/>
    <x v="13"/>
    <x v="4"/>
    <x v="0"/>
    <x v="0"/>
    <x v="397"/>
    <n v="131.03"/>
    <n v="0"/>
    <x v="3267"/>
  </r>
  <r>
    <x v="3800"/>
    <s v="CUST01996"/>
    <x v="6"/>
    <s v="Webcam"/>
    <n v="2"/>
    <n v="120.44"/>
    <n v="0"/>
    <x v="0"/>
    <x v="6"/>
    <x v="3"/>
    <x v="2"/>
    <x v="1"/>
    <x v="246"/>
    <n v="240.88"/>
    <n v="0"/>
    <x v="3268"/>
  </r>
  <r>
    <x v="3801"/>
    <s v="CUST00553"/>
    <x v="4"/>
    <s v="Cricket Bat"/>
    <n v="3"/>
    <n v="129.16999999999999"/>
    <n v="0"/>
    <x v="2"/>
    <x v="10"/>
    <x v="3"/>
    <x v="0"/>
    <x v="0"/>
    <x v="427"/>
    <n v="387.51"/>
    <n v="0"/>
    <x v="3269"/>
  </r>
  <r>
    <x v="3802"/>
    <s v="CUST01839"/>
    <x v="5"/>
    <s v="Puzzle 1000pc"/>
    <n v="3"/>
    <n v="83.11"/>
    <n v="0"/>
    <x v="1"/>
    <x v="22"/>
    <x v="5"/>
    <x v="0"/>
    <x v="1"/>
    <x v="377"/>
    <n v="249.33"/>
    <n v="0"/>
    <x v="3270"/>
  </r>
  <r>
    <x v="3803"/>
    <s v="CUST00327"/>
    <x v="4"/>
    <s v="Cricket Bat"/>
    <n v="2"/>
    <n v="129.81"/>
    <n v="0"/>
    <x v="4"/>
    <x v="2"/>
    <x v="2"/>
    <x v="0"/>
    <x v="0"/>
    <x v="558"/>
    <n v="259.62"/>
    <n v="0"/>
    <x v="3271"/>
  </r>
  <r>
    <x v="3804"/>
    <s v="CUST00406"/>
    <x v="0"/>
    <s v="Self-Help Book"/>
    <n v="5"/>
    <n v="17.79"/>
    <n v="25"/>
    <x v="2"/>
    <x v="9"/>
    <x v="0"/>
    <x v="0"/>
    <x v="2"/>
    <x v="852"/>
    <n v="88.95"/>
    <n v="22.24"/>
    <x v="3272"/>
  </r>
  <r>
    <x v="3805"/>
    <s v="CUST00979"/>
    <x v="3"/>
    <s v="Running Shoes"/>
    <n v="2"/>
    <n v="13.24"/>
    <n v="0"/>
    <x v="2"/>
    <x v="18"/>
    <x v="6"/>
    <x v="4"/>
    <x v="1"/>
    <x v="325"/>
    <n v="26.48"/>
    <n v="0"/>
    <x v="627"/>
  </r>
  <r>
    <x v="3806"/>
    <s v="CUST03009"/>
    <x v="3"/>
    <s v="Backpack"/>
    <n v="3"/>
    <n v="64.510000000000005"/>
    <n v="0"/>
    <x v="0"/>
    <x v="16"/>
    <x v="4"/>
    <x v="0"/>
    <x v="0"/>
    <x v="821"/>
    <n v="193.53"/>
    <n v="0"/>
    <x v="3273"/>
  </r>
  <r>
    <x v="3807"/>
    <s v="CUST00375"/>
    <x v="4"/>
    <s v="Yoga Mat"/>
    <n v="3"/>
    <n v="54.05"/>
    <n v="5"/>
    <x v="3"/>
    <x v="12"/>
    <x v="3"/>
    <x v="0"/>
    <x v="3"/>
    <x v="91"/>
    <n v="162.15"/>
    <n v="8.11"/>
    <x v="3274"/>
  </r>
  <r>
    <x v="3808"/>
    <s v="CUST02992"/>
    <x v="0"/>
    <s v="Cookbook"/>
    <n v="1"/>
    <n v="35.46"/>
    <n v="15"/>
    <x v="3"/>
    <x v="15"/>
    <x v="6"/>
    <x v="0"/>
    <x v="1"/>
    <x v="716"/>
    <n v="35.46"/>
    <n v="5.32"/>
    <x v="3275"/>
  </r>
  <r>
    <x v="3809"/>
    <s v="CUST00158"/>
    <x v="5"/>
    <s v="Puzzle 1000pc"/>
    <n v="1"/>
    <n v="12.2"/>
    <n v="15"/>
    <x v="5"/>
    <x v="16"/>
    <x v="4"/>
    <x v="1"/>
    <x v="1"/>
    <x v="3"/>
    <n v="12.2"/>
    <n v="1.83"/>
    <x v="3276"/>
  </r>
  <r>
    <x v="3810"/>
    <s v="CUST00021"/>
    <x v="7"/>
    <s v="Almonds 500g"/>
    <n v="4"/>
    <n v="5.23"/>
    <n v="15"/>
    <x v="4"/>
    <x v="22"/>
    <x v="5"/>
    <x v="0"/>
    <x v="0"/>
    <x v="716"/>
    <n v="20.92"/>
    <n v="3.14"/>
    <x v="3277"/>
  </r>
  <r>
    <x v="3811"/>
    <s v="CUST01775"/>
    <x v="7"/>
    <s v="Basmati Rice 5kg"/>
    <n v="2"/>
    <n v="21.01"/>
    <n v="0"/>
    <x v="2"/>
    <x v="4"/>
    <x v="1"/>
    <x v="4"/>
    <x v="1"/>
    <x v="148"/>
    <n v="42.02"/>
    <n v="0"/>
    <x v="3278"/>
  </r>
  <r>
    <x v="3812"/>
    <s v="CUST02331"/>
    <x v="5"/>
    <s v="Puzzle 1000pc"/>
    <n v="2"/>
    <n v="86.05"/>
    <n v="0"/>
    <x v="5"/>
    <x v="13"/>
    <x v="4"/>
    <x v="0"/>
    <x v="2"/>
    <x v="213"/>
    <n v="172.1"/>
    <n v="0"/>
    <x v="3279"/>
  </r>
  <r>
    <x v="3813"/>
    <s v="CUST00334"/>
    <x v="4"/>
    <s v="Cycling Helmet"/>
    <n v="1"/>
    <n v="113.41"/>
    <n v="0"/>
    <x v="1"/>
    <x v="7"/>
    <x v="4"/>
    <x v="4"/>
    <x v="1"/>
    <x v="745"/>
    <n v="113.41"/>
    <n v="0"/>
    <x v="3280"/>
  </r>
  <r>
    <x v="3814"/>
    <s v="CUST02736"/>
    <x v="6"/>
    <s v="Bluetooth Speaker"/>
    <n v="1"/>
    <n v="33.369999999999997"/>
    <n v="10"/>
    <x v="4"/>
    <x v="13"/>
    <x v="4"/>
    <x v="0"/>
    <x v="0"/>
    <x v="241"/>
    <n v="33.369999999999997"/>
    <n v="3.34"/>
    <x v="3281"/>
  </r>
  <r>
    <x v="3815"/>
    <s v="CUST02710"/>
    <x v="6"/>
    <s v="Bluetooth Speaker"/>
    <n v="2"/>
    <n v="106.71"/>
    <n v="10"/>
    <x v="4"/>
    <x v="13"/>
    <x v="4"/>
    <x v="1"/>
    <x v="1"/>
    <x v="432"/>
    <n v="213.42"/>
    <n v="21.34"/>
    <x v="3282"/>
  </r>
  <r>
    <x v="3816"/>
    <s v="CUST01960"/>
    <x v="4"/>
    <s v="Football"/>
    <n v="2"/>
    <n v="62.11"/>
    <n v="20"/>
    <x v="3"/>
    <x v="20"/>
    <x v="6"/>
    <x v="0"/>
    <x v="1"/>
    <x v="627"/>
    <n v="124.22"/>
    <n v="24.84"/>
    <x v="3283"/>
  </r>
  <r>
    <x v="3817"/>
    <s v="CUST03486"/>
    <x v="1"/>
    <s v="Storage Organizer"/>
    <n v="2"/>
    <n v="150.74"/>
    <n v="0"/>
    <x v="0"/>
    <x v="14"/>
    <x v="5"/>
    <x v="0"/>
    <x v="3"/>
    <x v="146"/>
    <n v="301.48"/>
    <n v="0"/>
    <x v="3284"/>
  </r>
  <r>
    <x v="3818"/>
    <s v="CUST01406"/>
    <x v="6"/>
    <s v="Power Bank"/>
    <n v="1"/>
    <n v="157.83000000000001"/>
    <n v="5"/>
    <x v="4"/>
    <x v="14"/>
    <x v="5"/>
    <x v="0"/>
    <x v="5"/>
    <x v="391"/>
    <n v="157.83000000000001"/>
    <n v="7.89"/>
    <x v="3285"/>
  </r>
  <r>
    <x v="3819"/>
    <s v="CUST02341"/>
    <x v="7"/>
    <s v="Almonds 500g"/>
    <n v="1"/>
    <n v="14.62"/>
    <m/>
    <x v="2"/>
    <x v="8"/>
    <x v="2"/>
    <x v="0"/>
    <x v="1"/>
    <x v="799"/>
    <n v="14.62"/>
    <m/>
    <x v="4"/>
  </r>
  <r>
    <x v="3820"/>
    <s v="CUST03315"/>
    <x v="6"/>
    <s v="Wireless Earbuds"/>
    <n v="2"/>
    <n v="154.29"/>
    <n v="15"/>
    <x v="3"/>
    <x v="13"/>
    <x v="4"/>
    <x v="3"/>
    <x v="1"/>
    <x v="585"/>
    <n v="308.58"/>
    <n v="46.29"/>
    <x v="3286"/>
  </r>
  <r>
    <x v="3821"/>
    <s v="CUST02074"/>
    <x v="1"/>
    <s v="Air Fryer"/>
    <n v="4"/>
    <n v="96.66"/>
    <n v="10"/>
    <x v="1"/>
    <x v="20"/>
    <x v="6"/>
    <x v="1"/>
    <x v="1"/>
    <x v="514"/>
    <n v="386.64"/>
    <n v="38.659999999999997"/>
    <x v="3287"/>
  </r>
  <r>
    <x v="3822"/>
    <s v="CUST00294"/>
    <x v="3"/>
    <s v="Hoodie"/>
    <n v="2"/>
    <n v="94.28"/>
    <n v="0"/>
    <x v="5"/>
    <x v="19"/>
    <x v="2"/>
    <x v="3"/>
    <x v="1"/>
    <x v="258"/>
    <n v="188.56"/>
    <n v="0"/>
    <x v="3288"/>
  </r>
  <r>
    <x v="3823"/>
    <s v="CUST03029"/>
    <x v="3"/>
    <s v="Denim Jacket"/>
    <n v="2"/>
    <n v="69.19"/>
    <n v="0"/>
    <x v="2"/>
    <x v="2"/>
    <x v="2"/>
    <x v="0"/>
    <x v="2"/>
    <x v="115"/>
    <n v="138.38"/>
    <n v="0"/>
    <x v="3289"/>
  </r>
  <r>
    <x v="3824"/>
    <s v="CUST02198"/>
    <x v="0"/>
    <s v="Kids Storybook"/>
    <n v="1"/>
    <n v="24.22"/>
    <n v="15"/>
    <x v="0"/>
    <x v="6"/>
    <x v="3"/>
    <x v="0"/>
    <x v="3"/>
    <x v="655"/>
    <n v="24.22"/>
    <n v="3.63"/>
    <x v="1279"/>
  </r>
  <r>
    <x v="3825"/>
    <s v="CUST03074"/>
    <x v="6"/>
    <s v="Webcam"/>
    <n v="1"/>
    <n v="166.09"/>
    <n v="0"/>
    <x v="5"/>
    <x v="22"/>
    <x v="5"/>
    <x v="0"/>
    <x v="0"/>
    <x v="454"/>
    <n v="166.09"/>
    <n v="0"/>
    <x v="3290"/>
  </r>
  <r>
    <x v="3826"/>
    <s v="CUST01896"/>
    <x v="6"/>
    <s v="Wireless Earbuds"/>
    <n v="1"/>
    <n v="175.64"/>
    <n v="10"/>
    <x v="2"/>
    <x v="10"/>
    <x v="3"/>
    <x v="0"/>
    <x v="0"/>
    <x v="546"/>
    <n v="175.64"/>
    <n v="17.559999999999999"/>
    <x v="3291"/>
  </r>
  <r>
    <x v="3827"/>
    <s v="CUST00453"/>
    <x v="0"/>
    <s v="Fiction Novel"/>
    <n v="2"/>
    <n v="14.5"/>
    <n v="10"/>
    <x v="4"/>
    <x v="11"/>
    <x v="5"/>
    <x v="0"/>
    <x v="2"/>
    <x v="405"/>
    <n v="29"/>
    <n v="2.9"/>
    <x v="3292"/>
  </r>
  <r>
    <x v="3828"/>
    <s v="CUST01980"/>
    <x v="4"/>
    <s v="Cycling Helmet"/>
    <n v="1"/>
    <n v="26.25"/>
    <n v="0"/>
    <x v="4"/>
    <x v="18"/>
    <x v="6"/>
    <x v="0"/>
    <x v="0"/>
    <x v="219"/>
    <n v="26.25"/>
    <n v="0"/>
    <x v="3293"/>
  </r>
  <r>
    <x v="3829"/>
    <s v="CUST00075"/>
    <x v="3"/>
    <s v="Sunglasses"/>
    <n v="3"/>
    <n v="27.44"/>
    <n v="0"/>
    <x v="2"/>
    <x v="13"/>
    <x v="4"/>
    <x v="2"/>
    <x v="1"/>
    <x v="210"/>
    <n v="82.32"/>
    <n v="0"/>
    <x v="747"/>
  </r>
  <r>
    <x v="3830"/>
    <s v="CUST02141"/>
    <x v="3"/>
    <s v="Hoodie"/>
    <n v="1"/>
    <n v="69.02"/>
    <n v="0"/>
    <x v="1"/>
    <x v="18"/>
    <x v="6"/>
    <x v="4"/>
    <x v="1"/>
    <x v="516"/>
    <n v="69.02"/>
    <n v="0"/>
    <x v="3294"/>
  </r>
  <r>
    <x v="3831"/>
    <s v="CUST02599"/>
    <x v="2"/>
    <s v="Hair Dryer"/>
    <n v="1"/>
    <n v="20.96"/>
    <n v="10"/>
    <x v="0"/>
    <x v="1"/>
    <x v="1"/>
    <x v="0"/>
    <x v="0"/>
    <x v="89"/>
    <n v="20.96"/>
    <n v="2.1"/>
    <x v="3295"/>
  </r>
  <r>
    <x v="3832"/>
    <s v="CUST02014"/>
    <x v="7"/>
    <s v="Green Tea Pack"/>
    <n v="4"/>
    <n v="5.74"/>
    <n v="15"/>
    <x v="1"/>
    <x v="3"/>
    <x v="0"/>
    <x v="0"/>
    <x v="5"/>
    <x v="489"/>
    <n v="22.96"/>
    <n v="3.44"/>
    <x v="3296"/>
  </r>
  <r>
    <x v="3833"/>
    <s v="CUST03155"/>
    <x v="2"/>
    <s v="Sunscreen SPF50"/>
    <n v="3"/>
    <n v="56.27"/>
    <n v="5"/>
    <x v="4"/>
    <x v="16"/>
    <x v="4"/>
    <x v="2"/>
    <x v="1"/>
    <x v="562"/>
    <n v="168.81"/>
    <n v="8.44"/>
    <x v="3297"/>
  </r>
  <r>
    <x v="3834"/>
    <s v="CUST02938"/>
    <x v="5"/>
    <s v="Building Blocks Set"/>
    <n v="5"/>
    <n v="19.079999999999998"/>
    <n v="0"/>
    <x v="1"/>
    <x v="3"/>
    <x v="0"/>
    <x v="0"/>
    <x v="1"/>
    <x v="165"/>
    <n v="95.4"/>
    <n v="0"/>
    <x v="3298"/>
  </r>
  <r>
    <x v="3835"/>
    <s v="CUST01196"/>
    <x v="1"/>
    <s v="Non-Stick Pan"/>
    <n v="1"/>
    <n v="60.96"/>
    <n v="0"/>
    <x v="4"/>
    <x v="18"/>
    <x v="6"/>
    <x v="1"/>
    <x v="1"/>
    <x v="22"/>
    <n v="60.96"/>
    <n v="0"/>
    <x v="3299"/>
  </r>
  <r>
    <x v="3836"/>
    <s v="CUST01483"/>
    <x v="4"/>
    <s v="Yoga Mat"/>
    <n v="4"/>
    <n v="32.49"/>
    <m/>
    <x v="3"/>
    <x v="19"/>
    <x v="2"/>
    <x v="0"/>
    <x v="0"/>
    <x v="397"/>
    <n v="129.96"/>
    <m/>
    <x v="4"/>
  </r>
  <r>
    <x v="3837"/>
    <s v="CUST01471"/>
    <x v="0"/>
    <s v="Cookbook"/>
    <n v="1"/>
    <n v="26.82"/>
    <n v="20"/>
    <x v="1"/>
    <x v="0"/>
    <x v="0"/>
    <x v="0"/>
    <x v="3"/>
    <x v="342"/>
    <n v="26.82"/>
    <n v="5.36"/>
    <x v="3116"/>
  </r>
  <r>
    <x v="3838"/>
    <s v="CUST03388"/>
    <x v="5"/>
    <s v="Action Figure"/>
    <n v="4"/>
    <n v="69.39"/>
    <n v="0"/>
    <x v="1"/>
    <x v="20"/>
    <x v="2"/>
    <x v="0"/>
    <x v="3"/>
    <x v="512"/>
    <n v="277.56"/>
    <n v="0"/>
    <x v="3300"/>
  </r>
  <r>
    <x v="3839"/>
    <s v="CUST01614"/>
    <x v="5"/>
    <s v="Puzzle 1000pc"/>
    <n v="1"/>
    <n v="78.959999999999994"/>
    <n v="0"/>
    <x v="0"/>
    <x v="12"/>
    <x v="3"/>
    <x v="0"/>
    <x v="1"/>
    <x v="677"/>
    <n v="78.959999999999994"/>
    <n v="0"/>
    <x v="3301"/>
  </r>
  <r>
    <x v="3840"/>
    <s v="CUST00616"/>
    <x v="3"/>
    <s v="Cotton T-Shirt"/>
    <n v="2"/>
    <n v="108.33"/>
    <n v="5"/>
    <x v="1"/>
    <x v="6"/>
    <x v="3"/>
    <x v="0"/>
    <x v="5"/>
    <x v="134"/>
    <n v="216.66"/>
    <n v="10.83"/>
    <x v="3302"/>
  </r>
  <r>
    <x v="3841"/>
    <s v="CUST03364"/>
    <x v="0"/>
    <s v="Cookbook"/>
    <n v="1"/>
    <n v="37"/>
    <n v="0"/>
    <x v="3"/>
    <x v="1"/>
    <x v="1"/>
    <x v="0"/>
    <x v="2"/>
    <x v="139"/>
    <n v="37"/>
    <n v="0"/>
    <x v="363"/>
  </r>
  <r>
    <x v="3842"/>
    <s v="CUST01696"/>
    <x v="6"/>
    <s v="USB-C Cable"/>
    <n v="2"/>
    <n v="177.81"/>
    <n v="0"/>
    <x v="2"/>
    <x v="18"/>
    <x v="6"/>
    <x v="2"/>
    <x v="1"/>
    <x v="209"/>
    <n v="355.62"/>
    <n v="0"/>
    <x v="3303"/>
  </r>
  <r>
    <x v="3843"/>
    <s v="CUST01739"/>
    <x v="5"/>
    <s v="Remote Control Car"/>
    <n v="4"/>
    <n v="72.97"/>
    <n v="10"/>
    <x v="2"/>
    <x v="22"/>
    <x v="5"/>
    <x v="0"/>
    <x v="2"/>
    <x v="807"/>
    <n v="291.88"/>
    <n v="29.19"/>
    <x v="3304"/>
  </r>
  <r>
    <x v="3844"/>
    <s v="CUST00802"/>
    <x v="6"/>
    <s v="Gaming Mouse"/>
    <n v="1"/>
    <n v="203.83"/>
    <n v="5"/>
    <x v="0"/>
    <x v="8"/>
    <x v="2"/>
    <x v="3"/>
    <x v="1"/>
    <x v="636"/>
    <n v="203.83"/>
    <n v="10.19"/>
    <x v="3305"/>
  </r>
  <r>
    <x v="3845"/>
    <s v="CUST02451"/>
    <x v="7"/>
    <s v="Basmati Rice 5kg"/>
    <n v="1"/>
    <n v="27.33"/>
    <n v="0"/>
    <x v="3"/>
    <x v="8"/>
    <x v="2"/>
    <x v="2"/>
    <x v="1"/>
    <x v="200"/>
    <n v="27.33"/>
    <n v="0"/>
    <x v="3162"/>
  </r>
  <r>
    <x v="3846"/>
    <s v="CUST03003"/>
    <x v="4"/>
    <s v="Cricket Bat"/>
    <n v="1"/>
    <n v="144.06"/>
    <n v="10"/>
    <x v="0"/>
    <x v="10"/>
    <x v="3"/>
    <x v="0"/>
    <x v="1"/>
    <x v="246"/>
    <n v="144.06"/>
    <n v="14.41"/>
    <x v="3306"/>
  </r>
  <r>
    <x v="3847"/>
    <s v="CUST00091"/>
    <x v="6"/>
    <s v="USB-C Cable"/>
    <n v="5"/>
    <n v="197.29"/>
    <n v="0"/>
    <x v="0"/>
    <x v="21"/>
    <x v="1"/>
    <x v="1"/>
    <x v="1"/>
    <x v="435"/>
    <n v="986.45"/>
    <n v="0"/>
    <x v="3307"/>
  </r>
  <r>
    <x v="3848"/>
    <s v="CUST01875"/>
    <x v="7"/>
    <s v="Green Tea Pack"/>
    <n v="1"/>
    <n v="25.57"/>
    <n v="0"/>
    <x v="5"/>
    <x v="7"/>
    <x v="4"/>
    <x v="0"/>
    <x v="0"/>
    <x v="326"/>
    <n v="25.57"/>
    <n v="0"/>
    <x v="3308"/>
  </r>
  <r>
    <x v="3849"/>
    <s v="CUST00043"/>
    <x v="0"/>
    <s v="Kids Storybook"/>
    <n v="1"/>
    <n v="39.700000000000003"/>
    <n v="0"/>
    <x v="5"/>
    <x v="22"/>
    <x v="5"/>
    <x v="0"/>
    <x v="3"/>
    <x v="227"/>
    <n v="39.700000000000003"/>
    <n v="0"/>
    <x v="1819"/>
  </r>
  <r>
    <x v="3850"/>
    <s v="CUST02926"/>
    <x v="0"/>
    <s v="Fiction Novel"/>
    <n v="1"/>
    <n v="21.46"/>
    <n v="5"/>
    <x v="5"/>
    <x v="2"/>
    <x v="2"/>
    <x v="0"/>
    <x v="1"/>
    <x v="520"/>
    <n v="21.46"/>
    <n v="1.07"/>
    <x v="3309"/>
  </r>
  <r>
    <x v="3851"/>
    <s v="CUST01834"/>
    <x v="4"/>
    <s v="Cycling Helmet"/>
    <n v="2"/>
    <n v="110.2"/>
    <n v="5"/>
    <x v="0"/>
    <x v="18"/>
    <x v="6"/>
    <x v="0"/>
    <x v="1"/>
    <x v="242"/>
    <n v="220.4"/>
    <n v="11.02"/>
    <x v="3310"/>
  </r>
  <r>
    <x v="3852"/>
    <s v="CUST00732"/>
    <x v="2"/>
    <s v="Face Moisturizer"/>
    <n v="2"/>
    <n v="21.38"/>
    <n v="0"/>
    <x v="0"/>
    <x v="1"/>
    <x v="1"/>
    <x v="0"/>
    <x v="2"/>
    <x v="444"/>
    <n v="42.76"/>
    <n v="0"/>
    <x v="1613"/>
  </r>
  <r>
    <x v="3853"/>
    <s v="CUST02305"/>
    <x v="1"/>
    <s v="Non-Stick Pan"/>
    <n v="1"/>
    <n v="53.11"/>
    <n v="0"/>
    <x v="4"/>
    <x v="7"/>
    <x v="4"/>
    <x v="0"/>
    <x v="3"/>
    <x v="618"/>
    <n v="53.11"/>
    <n v="0"/>
    <x v="3311"/>
  </r>
  <r>
    <x v="3854"/>
    <s v="CUST00937"/>
    <x v="0"/>
    <s v="Fiction Novel"/>
    <n v="1"/>
    <n v="38.76"/>
    <n v="0"/>
    <x v="3"/>
    <x v="7"/>
    <x v="4"/>
    <x v="1"/>
    <x v="1"/>
    <x v="644"/>
    <n v="38.76"/>
    <n v="0"/>
    <x v="3312"/>
  </r>
  <r>
    <x v="3855"/>
    <s v="CUST02912"/>
    <x v="1"/>
    <s v="Storage Organizer"/>
    <n v="2"/>
    <n v="30.94"/>
    <n v="10"/>
    <x v="3"/>
    <x v="14"/>
    <x v="5"/>
    <x v="0"/>
    <x v="0"/>
    <x v="364"/>
    <n v="61.88"/>
    <n v="6.19"/>
    <x v="3313"/>
  </r>
  <r>
    <x v="3856"/>
    <s v="CUST00552"/>
    <x v="3"/>
    <s v="Leather Wallet"/>
    <n v="3"/>
    <n v="80.61"/>
    <n v="0"/>
    <x v="2"/>
    <x v="16"/>
    <x v="4"/>
    <x v="1"/>
    <x v="1"/>
    <x v="173"/>
    <n v="241.83"/>
    <n v="0"/>
    <x v="3314"/>
  </r>
  <r>
    <x v="3857"/>
    <s v="CUST03094"/>
    <x v="0"/>
    <s v="Self-Help Book"/>
    <n v="2"/>
    <n v="39.270000000000003"/>
    <n v="5"/>
    <x v="2"/>
    <x v="8"/>
    <x v="2"/>
    <x v="0"/>
    <x v="3"/>
    <x v="658"/>
    <n v="78.540000000000006"/>
    <n v="3.93"/>
    <x v="3315"/>
  </r>
  <r>
    <x v="3858"/>
    <s v="CUST03169"/>
    <x v="7"/>
    <s v="Green Tea Pack"/>
    <n v="4"/>
    <n v="26.04"/>
    <m/>
    <x v="5"/>
    <x v="11"/>
    <x v="5"/>
    <x v="2"/>
    <x v="1"/>
    <x v="352"/>
    <n v="104.16"/>
    <m/>
    <x v="4"/>
  </r>
  <r>
    <x v="3859"/>
    <s v="CUST02940"/>
    <x v="5"/>
    <s v="Puzzle 1000pc"/>
    <n v="1"/>
    <n v="44.85"/>
    <n v="5"/>
    <x v="2"/>
    <x v="4"/>
    <x v="1"/>
    <x v="0"/>
    <x v="3"/>
    <x v="105"/>
    <n v="44.85"/>
    <n v="2.2400000000000002"/>
    <x v="3316"/>
  </r>
  <r>
    <x v="3860"/>
    <s v="CUST00206"/>
    <x v="5"/>
    <s v="Remote Control Car"/>
    <n v="1"/>
    <n v="48.78"/>
    <n v="5"/>
    <x v="1"/>
    <x v="13"/>
    <x v="4"/>
    <x v="0"/>
    <x v="3"/>
    <x v="759"/>
    <n v="48.78"/>
    <n v="2.44"/>
    <x v="3317"/>
  </r>
  <r>
    <x v="3861"/>
    <s v="CUST00587"/>
    <x v="1"/>
    <s v="Blender"/>
    <n v="1"/>
    <n v="112.29"/>
    <n v="0"/>
    <x v="3"/>
    <x v="4"/>
    <x v="1"/>
    <x v="0"/>
    <x v="0"/>
    <x v="888"/>
    <n v="112.29"/>
    <n v="0"/>
    <x v="3318"/>
  </r>
  <r>
    <x v="3862"/>
    <s v="CUST01703"/>
    <x v="4"/>
    <s v="Football"/>
    <n v="1"/>
    <n v="140.32"/>
    <n v="0"/>
    <x v="0"/>
    <x v="13"/>
    <x v="4"/>
    <x v="2"/>
    <x v="1"/>
    <x v="333"/>
    <n v="140.32"/>
    <n v="0"/>
    <x v="3319"/>
  </r>
  <r>
    <x v="3863"/>
    <s v="CUST02901"/>
    <x v="7"/>
    <s v="Green Tea Pack"/>
    <n v="5"/>
    <n v="8.86"/>
    <n v="0"/>
    <x v="2"/>
    <x v="8"/>
    <x v="2"/>
    <x v="3"/>
    <x v="1"/>
    <x v="691"/>
    <n v="44.3"/>
    <n v="0"/>
    <x v="3320"/>
  </r>
  <r>
    <x v="3864"/>
    <s v="CUST01604"/>
    <x v="7"/>
    <s v="Olive Oil 1L"/>
    <n v="2"/>
    <n v="11.63"/>
    <n v="0"/>
    <x v="3"/>
    <x v="18"/>
    <x v="6"/>
    <x v="0"/>
    <x v="3"/>
    <x v="552"/>
    <n v="23.26"/>
    <n v="0"/>
    <x v="3321"/>
  </r>
  <r>
    <x v="3865"/>
    <s v="CUST00271"/>
    <x v="7"/>
    <s v="Green Tea Pack"/>
    <n v="2"/>
    <n v="9.4600000000000009"/>
    <n v="10"/>
    <x v="2"/>
    <x v="10"/>
    <x v="3"/>
    <x v="3"/>
    <x v="1"/>
    <x v="762"/>
    <n v="18.920000000000002"/>
    <n v="1.89"/>
    <x v="3322"/>
  </r>
  <r>
    <x v="3866"/>
    <s v="CUST00757"/>
    <x v="1"/>
    <s v="Non-Stick Pan"/>
    <n v="1"/>
    <n v="73.569999999999993"/>
    <n v="25"/>
    <x v="4"/>
    <x v="0"/>
    <x v="0"/>
    <x v="0"/>
    <x v="2"/>
    <x v="463"/>
    <n v="73.569999999999993"/>
    <n v="18.39"/>
    <x v="3323"/>
  </r>
  <r>
    <x v="3867"/>
    <s v="CUST02134"/>
    <x v="0"/>
    <s v="Fiction Novel"/>
    <n v="1"/>
    <n v="30.6"/>
    <m/>
    <x v="5"/>
    <x v="19"/>
    <x v="2"/>
    <x v="2"/>
    <x v="1"/>
    <x v="302"/>
    <n v="30.6"/>
    <m/>
    <x v="4"/>
  </r>
  <r>
    <x v="3868"/>
    <s v="CUST02154"/>
    <x v="6"/>
    <s v="Wireless Earbuds"/>
    <n v="2"/>
    <n v="17.21"/>
    <n v="20"/>
    <x v="1"/>
    <x v="13"/>
    <x v="4"/>
    <x v="0"/>
    <x v="1"/>
    <x v="418"/>
    <n v="34.42"/>
    <n v="6.88"/>
    <x v="3324"/>
  </r>
  <r>
    <x v="3869"/>
    <s v="CUST00486"/>
    <x v="6"/>
    <s v="Laptop Stand"/>
    <n v="2"/>
    <n v="99.73"/>
    <n v="10"/>
    <x v="5"/>
    <x v="17"/>
    <x v="5"/>
    <x v="4"/>
    <x v="1"/>
    <x v="536"/>
    <n v="199.46"/>
    <n v="19.95"/>
    <x v="899"/>
  </r>
  <r>
    <x v="3870"/>
    <s v="CUST01635"/>
    <x v="7"/>
    <s v="Olive Oil 1L"/>
    <n v="1"/>
    <n v="23.29"/>
    <n v="0"/>
    <x v="4"/>
    <x v="18"/>
    <x v="6"/>
    <x v="1"/>
    <x v="1"/>
    <x v="575"/>
    <n v="23.29"/>
    <n v="0"/>
    <x v="728"/>
  </r>
  <r>
    <x v="3871"/>
    <s v="CUST03282"/>
    <x v="1"/>
    <s v="Storage Organizer"/>
    <n v="1"/>
    <n v="68.040000000000006"/>
    <n v="5"/>
    <x v="2"/>
    <x v="1"/>
    <x v="1"/>
    <x v="0"/>
    <x v="0"/>
    <x v="644"/>
    <n v="68.040000000000006"/>
    <n v="3.4"/>
    <x v="2419"/>
  </r>
  <r>
    <x v="3872"/>
    <s v="CUST02165"/>
    <x v="1"/>
    <s v="Non-Stick Pan"/>
    <n v="3"/>
    <n v="140.5"/>
    <n v="0"/>
    <x v="5"/>
    <x v="13"/>
    <x v="4"/>
    <x v="0"/>
    <x v="0"/>
    <x v="788"/>
    <n v="421.5"/>
    <n v="0"/>
    <x v="3325"/>
  </r>
  <r>
    <x v="3873"/>
    <s v="CUST03225"/>
    <x v="4"/>
    <s v="Cricket Bat"/>
    <n v="1"/>
    <n v="88.39"/>
    <n v="5"/>
    <x v="4"/>
    <x v="14"/>
    <x v="5"/>
    <x v="0"/>
    <x v="0"/>
    <x v="846"/>
    <n v="88.39"/>
    <n v="4.42"/>
    <x v="3326"/>
  </r>
  <r>
    <x v="3874"/>
    <s v="CUST02008"/>
    <x v="0"/>
    <s v="Self-Help Book"/>
    <n v="3"/>
    <n v="23.15"/>
    <n v="0"/>
    <x v="4"/>
    <x v="5"/>
    <x v="3"/>
    <x v="3"/>
    <x v="1"/>
    <x v="745"/>
    <n v="69.45"/>
    <n v="0"/>
    <x v="3327"/>
  </r>
  <r>
    <x v="3875"/>
    <s v="CUST00680"/>
    <x v="6"/>
    <s v="Laptop Stand"/>
    <n v="1"/>
    <n v="98.49"/>
    <m/>
    <x v="2"/>
    <x v="13"/>
    <x v="4"/>
    <x v="4"/>
    <x v="1"/>
    <x v="398"/>
    <n v="98.49"/>
    <m/>
    <x v="4"/>
  </r>
  <r>
    <x v="3876"/>
    <s v="CUST00766"/>
    <x v="4"/>
    <s v="Dumbbell Set"/>
    <n v="4"/>
    <n v="60.46"/>
    <n v="15"/>
    <x v="3"/>
    <x v="12"/>
    <x v="3"/>
    <x v="1"/>
    <x v="1"/>
    <x v="25"/>
    <n v="241.84"/>
    <n v="36.28"/>
    <x v="3328"/>
  </r>
  <r>
    <x v="3877"/>
    <s v="CUST00955"/>
    <x v="7"/>
    <s v="Almonds 500g"/>
    <n v="1"/>
    <n v="16.57"/>
    <n v="10"/>
    <x v="2"/>
    <x v="0"/>
    <x v="0"/>
    <x v="3"/>
    <x v="1"/>
    <x v="239"/>
    <n v="16.57"/>
    <n v="1.66"/>
    <x v="1122"/>
  </r>
  <r>
    <x v="3878"/>
    <s v="CUST02322"/>
    <x v="5"/>
    <s v="Puzzle 1000pc"/>
    <n v="1"/>
    <n v="17.77"/>
    <n v="10"/>
    <x v="2"/>
    <x v="13"/>
    <x v="4"/>
    <x v="0"/>
    <x v="0"/>
    <x v="756"/>
    <n v="17.77"/>
    <n v="1.78"/>
    <x v="3329"/>
  </r>
  <r>
    <x v="3879"/>
    <s v="CUST01275"/>
    <x v="6"/>
    <s v="Webcam"/>
    <n v="2"/>
    <n v="155.21"/>
    <n v="0"/>
    <x v="4"/>
    <x v="2"/>
    <x v="2"/>
    <x v="4"/>
    <x v="1"/>
    <x v="330"/>
    <n v="310.42"/>
    <n v="0"/>
    <x v="3330"/>
  </r>
  <r>
    <x v="3880"/>
    <s v="CUST03402"/>
    <x v="5"/>
    <s v="Puzzle 1000pc"/>
    <n v="1"/>
    <n v="10.62"/>
    <n v="5"/>
    <x v="0"/>
    <x v="18"/>
    <x v="6"/>
    <x v="0"/>
    <x v="3"/>
    <x v="250"/>
    <n v="10.62"/>
    <n v="0.53"/>
    <x v="3331"/>
  </r>
  <r>
    <x v="3881"/>
    <s v="CUST00574"/>
    <x v="4"/>
    <s v="Cricket Bat"/>
    <n v="2"/>
    <n v="81.209999999999994"/>
    <n v="15"/>
    <x v="1"/>
    <x v="9"/>
    <x v="0"/>
    <x v="4"/>
    <x v="1"/>
    <x v="761"/>
    <n v="162.41999999999999"/>
    <n v="24.36"/>
    <x v="3332"/>
  </r>
  <r>
    <x v="3882"/>
    <s v="CUST01437"/>
    <x v="5"/>
    <s v="Puzzle 1000pc"/>
    <n v="1"/>
    <n v="30.01"/>
    <n v="5"/>
    <x v="2"/>
    <x v="21"/>
    <x v="1"/>
    <x v="1"/>
    <x v="1"/>
    <x v="434"/>
    <n v="30.01"/>
    <n v="1.5"/>
    <x v="3333"/>
  </r>
  <r>
    <x v="3883"/>
    <s v="CUST02042"/>
    <x v="1"/>
    <s v="Storage Organizer"/>
    <n v="3"/>
    <n v="40.770000000000003"/>
    <n v="10"/>
    <x v="2"/>
    <x v="0"/>
    <x v="0"/>
    <x v="0"/>
    <x v="5"/>
    <x v="644"/>
    <n v="122.31"/>
    <n v="12.23"/>
    <x v="3334"/>
  </r>
  <r>
    <x v="3884"/>
    <s v="CUST01142"/>
    <x v="3"/>
    <s v="Cotton T-Shirt"/>
    <n v="3"/>
    <n v="32.76"/>
    <n v="0"/>
    <x v="4"/>
    <x v="0"/>
    <x v="0"/>
    <x v="0"/>
    <x v="2"/>
    <x v="648"/>
    <n v="98.28"/>
    <n v="0"/>
    <x v="190"/>
  </r>
  <r>
    <x v="3885"/>
    <s v="CUST03007"/>
    <x v="6"/>
    <s v="Gaming Mouse"/>
    <n v="1"/>
    <n v="69.959999999999994"/>
    <n v="10"/>
    <x v="2"/>
    <x v="11"/>
    <x v="5"/>
    <x v="0"/>
    <x v="0"/>
    <x v="323"/>
    <n v="69.959999999999994"/>
    <n v="7"/>
    <x v="3335"/>
  </r>
  <r>
    <x v="3886"/>
    <s v="CUST02187"/>
    <x v="3"/>
    <s v="Sunglasses"/>
    <n v="1"/>
    <n v="45.27"/>
    <n v="0"/>
    <x v="5"/>
    <x v="10"/>
    <x v="3"/>
    <x v="0"/>
    <x v="3"/>
    <x v="151"/>
    <n v="45.27"/>
    <n v="0"/>
    <x v="3336"/>
  </r>
  <r>
    <x v="3887"/>
    <s v="CUST01539"/>
    <x v="7"/>
    <s v="Basmati Rice 5kg"/>
    <n v="4"/>
    <n v="13.62"/>
    <n v="5"/>
    <x v="1"/>
    <x v="1"/>
    <x v="1"/>
    <x v="0"/>
    <x v="3"/>
    <x v="773"/>
    <n v="54.48"/>
    <n v="2.72"/>
    <x v="3337"/>
  </r>
  <r>
    <x v="3888"/>
    <s v="CUST03225"/>
    <x v="0"/>
    <s v="Cookbook"/>
    <n v="2"/>
    <n v="23.95"/>
    <n v="10"/>
    <x v="5"/>
    <x v="2"/>
    <x v="2"/>
    <x v="2"/>
    <x v="1"/>
    <x v="82"/>
    <n v="47.9"/>
    <n v="4.79"/>
    <x v="3338"/>
  </r>
  <r>
    <x v="3889"/>
    <s v="CUST00811"/>
    <x v="1"/>
    <s v="Air Fryer"/>
    <n v="1"/>
    <n v="11.9"/>
    <n v="5"/>
    <x v="1"/>
    <x v="11"/>
    <x v="5"/>
    <x v="0"/>
    <x v="3"/>
    <x v="339"/>
    <n v="11.9"/>
    <n v="0.6"/>
    <x v="3339"/>
  </r>
  <r>
    <x v="3890"/>
    <s v="CUST01166"/>
    <x v="4"/>
    <s v="Cycling Helmet"/>
    <n v="1"/>
    <n v="109.87"/>
    <n v="20"/>
    <x v="4"/>
    <x v="18"/>
    <x v="6"/>
    <x v="1"/>
    <x v="1"/>
    <x v="208"/>
    <n v="109.87"/>
    <n v="21.97"/>
    <x v="3340"/>
  </r>
  <r>
    <x v="3891"/>
    <s v="CUST00514"/>
    <x v="3"/>
    <s v="Denim Jacket"/>
    <n v="1"/>
    <n v="95.94"/>
    <n v="0"/>
    <x v="5"/>
    <x v="2"/>
    <x v="2"/>
    <x v="3"/>
    <x v="1"/>
    <x v="761"/>
    <n v="95.94"/>
    <n v="0"/>
    <x v="3341"/>
  </r>
  <r>
    <x v="3892"/>
    <s v="CUST01101"/>
    <x v="0"/>
    <s v="Cookbook"/>
    <n v="4"/>
    <n v="21.68"/>
    <n v="0"/>
    <x v="1"/>
    <x v="20"/>
    <x v="5"/>
    <x v="4"/>
    <x v="1"/>
    <x v="185"/>
    <n v="86.72"/>
    <n v="0"/>
    <x v="3342"/>
  </r>
  <r>
    <x v="3893"/>
    <s v="CUST02837"/>
    <x v="0"/>
    <s v="Cookbook"/>
    <n v="3"/>
    <n v="26.99"/>
    <n v="5"/>
    <x v="4"/>
    <x v="4"/>
    <x v="1"/>
    <x v="0"/>
    <x v="4"/>
    <x v="410"/>
    <n v="80.97"/>
    <n v="4.05"/>
    <x v="2836"/>
  </r>
  <r>
    <x v="3894"/>
    <s v="CUST02653"/>
    <x v="5"/>
    <s v="Building Blocks Set"/>
    <n v="4"/>
    <n v="70.67"/>
    <n v="0"/>
    <x v="4"/>
    <x v="15"/>
    <x v="6"/>
    <x v="4"/>
    <x v="1"/>
    <x v="613"/>
    <n v="282.68"/>
    <n v="0"/>
    <x v="3343"/>
  </r>
  <r>
    <x v="3895"/>
    <s v="CUST00393"/>
    <x v="1"/>
    <s v="Air Fryer"/>
    <n v="2"/>
    <n v="41.08"/>
    <n v="10"/>
    <x v="2"/>
    <x v="20"/>
    <x v="3"/>
    <x v="4"/>
    <x v="1"/>
    <x v="194"/>
    <n v="82.16"/>
    <n v="8.2200000000000006"/>
    <x v="3344"/>
  </r>
  <r>
    <x v="3896"/>
    <s v="CUST02921"/>
    <x v="3"/>
    <s v="Denim Jacket"/>
    <n v="4"/>
    <n v="45.76"/>
    <n v="10"/>
    <x v="1"/>
    <x v="16"/>
    <x v="4"/>
    <x v="2"/>
    <x v="1"/>
    <x v="438"/>
    <n v="183.04"/>
    <n v="18.3"/>
    <x v="3345"/>
  </r>
  <r>
    <x v="3897"/>
    <s v="CUST02157"/>
    <x v="0"/>
    <s v="Cookbook"/>
    <n v="1"/>
    <n v="34.83"/>
    <n v="20"/>
    <x v="0"/>
    <x v="5"/>
    <x v="3"/>
    <x v="0"/>
    <x v="1"/>
    <x v="251"/>
    <n v="34.83"/>
    <n v="6.97"/>
    <x v="3346"/>
  </r>
  <r>
    <x v="3898"/>
    <s v="CUST00725"/>
    <x v="4"/>
    <s v="Football"/>
    <n v="1"/>
    <n v="84.23"/>
    <n v="10"/>
    <x v="1"/>
    <x v="4"/>
    <x v="1"/>
    <x v="4"/>
    <x v="1"/>
    <x v="74"/>
    <n v="84.23"/>
    <n v="8.42"/>
    <x v="3347"/>
  </r>
  <r>
    <x v="3899"/>
    <s v="CUST02015"/>
    <x v="0"/>
    <s v="Kids Storybook"/>
    <n v="1"/>
    <n v="21.37"/>
    <n v="0"/>
    <x v="2"/>
    <x v="11"/>
    <x v="5"/>
    <x v="0"/>
    <x v="0"/>
    <x v="290"/>
    <n v="21.37"/>
    <n v="0"/>
    <x v="3348"/>
  </r>
  <r>
    <x v="3900"/>
    <s v="CUST01972"/>
    <x v="7"/>
    <s v="Green Tea Pack"/>
    <n v="2"/>
    <n v="15.01"/>
    <n v="15"/>
    <x v="1"/>
    <x v="5"/>
    <x v="3"/>
    <x v="2"/>
    <x v="1"/>
    <x v="434"/>
    <n v="30.02"/>
    <n v="4.5"/>
    <x v="3349"/>
  </r>
  <r>
    <x v="3901"/>
    <s v="CUST00380"/>
    <x v="1"/>
    <s v="Air Fryer"/>
    <n v="1"/>
    <n v="175.77"/>
    <n v="10"/>
    <x v="4"/>
    <x v="17"/>
    <x v="5"/>
    <x v="0"/>
    <x v="2"/>
    <x v="746"/>
    <n v="175.77"/>
    <n v="17.579999999999998"/>
    <x v="3350"/>
  </r>
  <r>
    <x v="3902"/>
    <s v="CUST00018"/>
    <x v="4"/>
    <s v="Cycling Helmet"/>
    <n v="1"/>
    <n v="100.34"/>
    <n v="10"/>
    <x v="0"/>
    <x v="10"/>
    <x v="3"/>
    <x v="1"/>
    <x v="1"/>
    <x v="389"/>
    <n v="100.34"/>
    <n v="10.029999999999999"/>
    <x v="3351"/>
  </r>
  <r>
    <x v="3903"/>
    <s v="CUST03345"/>
    <x v="2"/>
    <s v="Perfume"/>
    <n v="4"/>
    <n v="41.53"/>
    <n v="0"/>
    <x v="4"/>
    <x v="3"/>
    <x v="0"/>
    <x v="0"/>
    <x v="3"/>
    <x v="691"/>
    <n v="166.12"/>
    <n v="0"/>
    <x v="3352"/>
  </r>
  <r>
    <x v="3904"/>
    <s v="CUST01196"/>
    <x v="7"/>
    <s v="Basmati Rice 5kg"/>
    <n v="1"/>
    <n v="20.28"/>
    <n v="15"/>
    <x v="0"/>
    <x v="12"/>
    <x v="3"/>
    <x v="4"/>
    <x v="1"/>
    <x v="847"/>
    <n v="20.28"/>
    <n v="3.04"/>
    <x v="3353"/>
  </r>
  <r>
    <x v="3905"/>
    <s v="CUST02498"/>
    <x v="7"/>
    <s v="Green Tea Pack"/>
    <n v="4"/>
    <n v="28.31"/>
    <n v="20"/>
    <x v="0"/>
    <x v="0"/>
    <x v="0"/>
    <x v="4"/>
    <x v="1"/>
    <x v="643"/>
    <n v="113.24"/>
    <n v="22.65"/>
    <x v="3354"/>
  </r>
  <r>
    <x v="3906"/>
    <s v="CUST02233"/>
    <x v="0"/>
    <s v="Kids Storybook"/>
    <n v="2"/>
    <n v="16.850000000000001"/>
    <m/>
    <x v="5"/>
    <x v="9"/>
    <x v="0"/>
    <x v="1"/>
    <x v="1"/>
    <x v="28"/>
    <n v="33.700000000000003"/>
    <m/>
    <x v="4"/>
  </r>
  <r>
    <x v="3907"/>
    <s v="CUST02870"/>
    <x v="3"/>
    <s v="Cotton T-Shirt"/>
    <n v="2"/>
    <n v="90.93"/>
    <n v="0"/>
    <x v="1"/>
    <x v="19"/>
    <x v="2"/>
    <x v="3"/>
    <x v="1"/>
    <x v="318"/>
    <n v="181.86"/>
    <n v="0"/>
    <x v="3355"/>
  </r>
  <r>
    <x v="3908"/>
    <s v="CUST00984"/>
    <x v="2"/>
    <s v="Shampoo"/>
    <n v="1"/>
    <n v="18.399999999999999"/>
    <n v="15"/>
    <x v="5"/>
    <x v="1"/>
    <x v="1"/>
    <x v="0"/>
    <x v="0"/>
    <x v="760"/>
    <n v="18.399999999999999"/>
    <n v="2.76"/>
    <x v="3356"/>
  </r>
  <r>
    <x v="3909"/>
    <s v="CUST02771"/>
    <x v="2"/>
    <s v="Shampoo"/>
    <n v="1"/>
    <n v="40.880000000000003"/>
    <n v="5"/>
    <x v="3"/>
    <x v="17"/>
    <x v="5"/>
    <x v="0"/>
    <x v="4"/>
    <x v="91"/>
    <n v="40.880000000000003"/>
    <n v="2.04"/>
    <x v="3357"/>
  </r>
  <r>
    <x v="3910"/>
    <s v="CUST00488"/>
    <x v="3"/>
    <s v="Backpack"/>
    <n v="1"/>
    <n v="119.59"/>
    <n v="25"/>
    <x v="1"/>
    <x v="9"/>
    <x v="0"/>
    <x v="2"/>
    <x v="1"/>
    <x v="215"/>
    <n v="119.59"/>
    <n v="29.9"/>
    <x v="3358"/>
  </r>
  <r>
    <x v="3911"/>
    <s v="CUST00032"/>
    <x v="3"/>
    <s v="Running Shoes"/>
    <n v="1"/>
    <n v="102.6"/>
    <n v="0"/>
    <x v="3"/>
    <x v="16"/>
    <x v="4"/>
    <x v="1"/>
    <x v="1"/>
    <x v="74"/>
    <n v="102.6"/>
    <n v="0"/>
    <x v="3359"/>
  </r>
  <r>
    <x v="3912"/>
    <s v="CUST03102"/>
    <x v="7"/>
    <s v="Basmati Rice 5kg"/>
    <n v="1"/>
    <n v="25.59"/>
    <n v="0"/>
    <x v="3"/>
    <x v="18"/>
    <x v="6"/>
    <x v="1"/>
    <x v="1"/>
    <x v="536"/>
    <n v="25.59"/>
    <n v="0"/>
    <x v="3360"/>
  </r>
  <r>
    <x v="3913"/>
    <s v="CUST01199"/>
    <x v="3"/>
    <s v="Formal Shirt"/>
    <n v="1"/>
    <n v="116.26"/>
    <n v="5"/>
    <x v="5"/>
    <x v="0"/>
    <x v="0"/>
    <x v="0"/>
    <x v="0"/>
    <x v="185"/>
    <n v="116.26"/>
    <n v="5.81"/>
    <x v="3361"/>
  </r>
  <r>
    <x v="3914"/>
    <s v="CUST01558"/>
    <x v="4"/>
    <s v="Cricket Bat"/>
    <n v="2"/>
    <n v="17.87"/>
    <n v="15"/>
    <x v="4"/>
    <x v="3"/>
    <x v="0"/>
    <x v="4"/>
    <x v="1"/>
    <x v="53"/>
    <n v="35.74"/>
    <n v="5.36"/>
    <x v="3362"/>
  </r>
  <r>
    <x v="3915"/>
    <s v="CUST01541"/>
    <x v="0"/>
    <s v="Fiction Novel"/>
    <n v="1"/>
    <n v="37.340000000000003"/>
    <n v="20"/>
    <x v="3"/>
    <x v="4"/>
    <x v="1"/>
    <x v="2"/>
    <x v="1"/>
    <x v="30"/>
    <n v="37.340000000000003"/>
    <n v="7.47"/>
    <x v="3363"/>
  </r>
  <r>
    <x v="3916"/>
    <s v="CUST00409"/>
    <x v="4"/>
    <s v="Cricket Bat"/>
    <n v="1"/>
    <n v="44.15"/>
    <n v="0"/>
    <x v="2"/>
    <x v="2"/>
    <x v="2"/>
    <x v="4"/>
    <x v="1"/>
    <x v="520"/>
    <n v="44.15"/>
    <n v="0"/>
    <x v="3364"/>
  </r>
  <r>
    <x v="3917"/>
    <s v="CUST03333"/>
    <x v="2"/>
    <s v="Hair Dryer"/>
    <n v="1"/>
    <n v="27.66"/>
    <n v="5"/>
    <x v="1"/>
    <x v="2"/>
    <x v="2"/>
    <x v="1"/>
    <x v="1"/>
    <x v="100"/>
    <n v="27.66"/>
    <n v="1.38"/>
    <x v="2788"/>
  </r>
  <r>
    <x v="3918"/>
    <s v="CUST01268"/>
    <x v="4"/>
    <s v="Cricket Bat"/>
    <n v="2"/>
    <n v="75.05"/>
    <n v="0"/>
    <x v="5"/>
    <x v="1"/>
    <x v="1"/>
    <x v="4"/>
    <x v="1"/>
    <x v="91"/>
    <n v="150.1"/>
    <n v="0"/>
    <x v="3365"/>
  </r>
  <r>
    <x v="3919"/>
    <s v="CUST00532"/>
    <x v="6"/>
    <s v="Webcam"/>
    <n v="2"/>
    <n v="36.479999999999997"/>
    <n v="20"/>
    <x v="2"/>
    <x v="1"/>
    <x v="1"/>
    <x v="0"/>
    <x v="0"/>
    <x v="25"/>
    <n v="72.959999999999994"/>
    <n v="14.59"/>
    <x v="3366"/>
  </r>
  <r>
    <x v="3920"/>
    <s v="CUST01267"/>
    <x v="0"/>
    <s v="Self-Help Book"/>
    <n v="3"/>
    <n v="34.83"/>
    <n v="0"/>
    <x v="0"/>
    <x v="21"/>
    <x v="1"/>
    <x v="1"/>
    <x v="1"/>
    <x v="273"/>
    <n v="104.49"/>
    <n v="0"/>
    <x v="3367"/>
  </r>
  <r>
    <x v="3921"/>
    <s v="CUST03029"/>
    <x v="6"/>
    <s v="USB-C Cable"/>
    <n v="1"/>
    <n v="57.36"/>
    <n v="10"/>
    <x v="4"/>
    <x v="14"/>
    <x v="5"/>
    <x v="0"/>
    <x v="3"/>
    <x v="122"/>
    <n v="57.36"/>
    <n v="5.74"/>
    <x v="1998"/>
  </r>
  <r>
    <x v="3922"/>
    <s v="CUST00407"/>
    <x v="6"/>
    <s v="Power Bank"/>
    <n v="1"/>
    <n v="56.49"/>
    <n v="0"/>
    <x v="0"/>
    <x v="9"/>
    <x v="0"/>
    <x v="3"/>
    <x v="1"/>
    <x v="634"/>
    <n v="56.49"/>
    <n v="0"/>
    <x v="3368"/>
  </r>
  <r>
    <x v="3923"/>
    <s v="CUST02552"/>
    <x v="1"/>
    <s v="LED Desk Lamp"/>
    <n v="1"/>
    <n v="153.56"/>
    <n v="5"/>
    <x v="4"/>
    <x v="4"/>
    <x v="1"/>
    <x v="0"/>
    <x v="1"/>
    <x v="409"/>
    <n v="153.56"/>
    <n v="7.68"/>
    <x v="3369"/>
  </r>
  <r>
    <x v="3924"/>
    <s v="CUST01660"/>
    <x v="4"/>
    <s v="Cycling Helmet"/>
    <n v="1"/>
    <n v="40.92"/>
    <n v="5"/>
    <x v="2"/>
    <x v="1"/>
    <x v="1"/>
    <x v="4"/>
    <x v="1"/>
    <x v="293"/>
    <n v="40.92"/>
    <n v="2.0499999999999998"/>
    <x v="3370"/>
  </r>
  <r>
    <x v="3925"/>
    <s v="CUST01235"/>
    <x v="6"/>
    <s v="Webcam"/>
    <n v="2"/>
    <n v="185.84"/>
    <n v="5"/>
    <x v="2"/>
    <x v="4"/>
    <x v="1"/>
    <x v="0"/>
    <x v="3"/>
    <x v="479"/>
    <n v="371.68"/>
    <n v="18.579999999999998"/>
    <x v="3371"/>
  </r>
  <r>
    <x v="3926"/>
    <s v="CUST01909"/>
    <x v="5"/>
    <s v="Puzzle 1000pc"/>
    <n v="1"/>
    <n v="86.58"/>
    <m/>
    <x v="5"/>
    <x v="8"/>
    <x v="2"/>
    <x v="0"/>
    <x v="2"/>
    <x v="314"/>
    <n v="86.58"/>
    <m/>
    <x v="4"/>
  </r>
  <r>
    <x v="3927"/>
    <s v="CUST02271"/>
    <x v="0"/>
    <s v="Cookbook"/>
    <n v="4"/>
    <n v="6.47"/>
    <n v="20"/>
    <x v="4"/>
    <x v="8"/>
    <x v="2"/>
    <x v="0"/>
    <x v="0"/>
    <x v="543"/>
    <n v="25.88"/>
    <n v="5.18"/>
    <x v="429"/>
  </r>
  <r>
    <x v="3928"/>
    <s v="CUST02608"/>
    <x v="3"/>
    <s v="Formal Shirt"/>
    <n v="4"/>
    <n v="62.55"/>
    <n v="10"/>
    <x v="5"/>
    <x v="19"/>
    <x v="2"/>
    <x v="0"/>
    <x v="4"/>
    <x v="374"/>
    <n v="250.2"/>
    <n v="25.02"/>
    <x v="3372"/>
  </r>
  <r>
    <x v="3929"/>
    <s v="CUST00497"/>
    <x v="4"/>
    <s v="Football"/>
    <n v="2"/>
    <n v="121.43"/>
    <n v="0"/>
    <x v="5"/>
    <x v="3"/>
    <x v="0"/>
    <x v="0"/>
    <x v="4"/>
    <x v="396"/>
    <n v="242.86"/>
    <n v="0"/>
    <x v="3373"/>
  </r>
  <r>
    <x v="3930"/>
    <s v="CUST03478"/>
    <x v="7"/>
    <s v="Basmati Rice 5kg"/>
    <n v="4"/>
    <n v="11.19"/>
    <n v="5"/>
    <x v="1"/>
    <x v="13"/>
    <x v="4"/>
    <x v="1"/>
    <x v="1"/>
    <x v="273"/>
    <n v="44.76"/>
    <n v="2.2400000000000002"/>
    <x v="3374"/>
  </r>
  <r>
    <x v="3931"/>
    <s v="CUST00464"/>
    <x v="1"/>
    <s v="Blender"/>
    <n v="1"/>
    <n v="93.58"/>
    <n v="0"/>
    <x v="0"/>
    <x v="5"/>
    <x v="3"/>
    <x v="0"/>
    <x v="3"/>
    <x v="250"/>
    <n v="93.58"/>
    <n v="0"/>
    <x v="3375"/>
  </r>
  <r>
    <x v="3932"/>
    <s v="CUST02116"/>
    <x v="4"/>
    <s v="Yoga Mat"/>
    <n v="5"/>
    <n v="92.1"/>
    <n v="10"/>
    <x v="0"/>
    <x v="6"/>
    <x v="3"/>
    <x v="0"/>
    <x v="0"/>
    <x v="803"/>
    <n v="460.5"/>
    <n v="46.05"/>
    <x v="3376"/>
  </r>
  <r>
    <x v="3933"/>
    <s v="CUST02178"/>
    <x v="1"/>
    <s v="Ceramic Mug Set"/>
    <n v="4"/>
    <n v="146.34"/>
    <n v="0"/>
    <x v="2"/>
    <x v="9"/>
    <x v="0"/>
    <x v="0"/>
    <x v="4"/>
    <x v="900"/>
    <n v="585.36"/>
    <n v="0"/>
    <x v="3377"/>
  </r>
  <r>
    <x v="3934"/>
    <s v="CUST01507"/>
    <x v="7"/>
    <s v="Olive Oil 1L"/>
    <n v="1"/>
    <n v="16.260000000000002"/>
    <n v="0"/>
    <x v="5"/>
    <x v="5"/>
    <x v="3"/>
    <x v="3"/>
    <x v="1"/>
    <x v="512"/>
    <n v="16.260000000000002"/>
    <n v="0"/>
    <x v="3378"/>
  </r>
  <r>
    <x v="3935"/>
    <s v="CUST01922"/>
    <x v="6"/>
    <s v="Laptop Stand"/>
    <n v="1"/>
    <n v="114.45"/>
    <n v="0"/>
    <x v="3"/>
    <x v="0"/>
    <x v="0"/>
    <x v="0"/>
    <x v="3"/>
    <x v="403"/>
    <n v="114.45"/>
    <n v="0"/>
    <x v="3379"/>
  </r>
  <r>
    <x v="3936"/>
    <s v="CUST02874"/>
    <x v="2"/>
    <s v="Shampoo"/>
    <n v="1"/>
    <n v="24.61"/>
    <n v="0"/>
    <x v="1"/>
    <x v="12"/>
    <x v="3"/>
    <x v="0"/>
    <x v="1"/>
    <x v="100"/>
    <n v="24.61"/>
    <n v="0"/>
    <x v="3380"/>
  </r>
  <r>
    <x v="3937"/>
    <s v="CUST03214"/>
    <x v="3"/>
    <s v="Formal Shirt"/>
    <n v="2"/>
    <n v="93.18"/>
    <n v="15"/>
    <x v="0"/>
    <x v="6"/>
    <x v="3"/>
    <x v="4"/>
    <x v="1"/>
    <x v="574"/>
    <n v="186.36"/>
    <n v="27.95"/>
    <x v="3381"/>
  </r>
  <r>
    <x v="3938"/>
    <s v="CUST00305"/>
    <x v="3"/>
    <s v="Sunglasses"/>
    <n v="4"/>
    <n v="83.77"/>
    <n v="10"/>
    <x v="2"/>
    <x v="13"/>
    <x v="4"/>
    <x v="0"/>
    <x v="2"/>
    <x v="411"/>
    <n v="335.08"/>
    <n v="33.51"/>
    <x v="3382"/>
  </r>
  <r>
    <x v="3939"/>
    <s v="CUST00229"/>
    <x v="6"/>
    <s v="Laptop Stand"/>
    <n v="1"/>
    <n v="181.8"/>
    <n v="10"/>
    <x v="0"/>
    <x v="7"/>
    <x v="4"/>
    <x v="3"/>
    <x v="1"/>
    <x v="194"/>
    <n v="181.8"/>
    <n v="18.18"/>
    <x v="3383"/>
  </r>
  <r>
    <x v="3940"/>
    <s v="CUST01084"/>
    <x v="5"/>
    <s v="Action Figure"/>
    <n v="3"/>
    <n v="82.13"/>
    <n v="0"/>
    <x v="4"/>
    <x v="1"/>
    <x v="1"/>
    <x v="0"/>
    <x v="2"/>
    <x v="841"/>
    <n v="246.39"/>
    <n v="0"/>
    <x v="3384"/>
  </r>
  <r>
    <x v="3941"/>
    <s v="CUST00589"/>
    <x v="3"/>
    <s v="Leather Wallet"/>
    <n v="1"/>
    <n v="22.33"/>
    <n v="5"/>
    <x v="1"/>
    <x v="16"/>
    <x v="4"/>
    <x v="0"/>
    <x v="0"/>
    <x v="462"/>
    <n v="22.33"/>
    <n v="1.1200000000000001"/>
    <x v="3385"/>
  </r>
  <r>
    <x v="3942"/>
    <s v="CUST02671"/>
    <x v="5"/>
    <s v="Building Blocks Set"/>
    <n v="1"/>
    <n v="44.25"/>
    <n v="5"/>
    <x v="5"/>
    <x v="18"/>
    <x v="6"/>
    <x v="4"/>
    <x v="1"/>
    <x v="567"/>
    <n v="44.25"/>
    <n v="2.21"/>
    <x v="3386"/>
  </r>
  <r>
    <x v="3943"/>
    <s v="CUST02182"/>
    <x v="2"/>
    <s v="Shampoo"/>
    <n v="4"/>
    <n v="41.88"/>
    <n v="5"/>
    <x v="0"/>
    <x v="21"/>
    <x v="1"/>
    <x v="3"/>
    <x v="1"/>
    <x v="658"/>
    <n v="167.52"/>
    <n v="8.3800000000000008"/>
    <x v="3387"/>
  </r>
  <r>
    <x v="3944"/>
    <s v="CUST01243"/>
    <x v="1"/>
    <s v="Blender"/>
    <n v="3"/>
    <n v="146.02000000000001"/>
    <n v="0"/>
    <x v="2"/>
    <x v="5"/>
    <x v="3"/>
    <x v="0"/>
    <x v="2"/>
    <x v="411"/>
    <n v="438.06"/>
    <n v="0"/>
    <x v="3388"/>
  </r>
  <r>
    <x v="3945"/>
    <s v="CUST01886"/>
    <x v="6"/>
    <s v="Smartwatch"/>
    <n v="1"/>
    <n v="69.22"/>
    <n v="20"/>
    <x v="1"/>
    <x v="10"/>
    <x v="3"/>
    <x v="2"/>
    <x v="1"/>
    <x v="483"/>
    <n v="69.22"/>
    <n v="13.84"/>
    <x v="3389"/>
  </r>
  <r>
    <x v="3946"/>
    <s v="CUST03412"/>
    <x v="0"/>
    <s v="Kids Storybook"/>
    <n v="1"/>
    <n v="31.05"/>
    <n v="0"/>
    <x v="4"/>
    <x v="21"/>
    <x v="1"/>
    <x v="1"/>
    <x v="1"/>
    <x v="553"/>
    <n v="31.05"/>
    <n v="0"/>
    <x v="754"/>
  </r>
  <r>
    <x v="3947"/>
    <s v="CUST01877"/>
    <x v="6"/>
    <s v="Bluetooth Speaker"/>
    <n v="2"/>
    <n v="177.96"/>
    <n v="20"/>
    <x v="2"/>
    <x v="18"/>
    <x v="6"/>
    <x v="1"/>
    <x v="1"/>
    <x v="135"/>
    <n v="355.92"/>
    <n v="71.180000000000007"/>
    <x v="3390"/>
  </r>
  <r>
    <x v="3948"/>
    <s v="CUST03057"/>
    <x v="5"/>
    <s v="Building Blocks Set"/>
    <n v="2"/>
    <n v="86.13"/>
    <n v="10"/>
    <x v="1"/>
    <x v="18"/>
    <x v="6"/>
    <x v="4"/>
    <x v="1"/>
    <x v="53"/>
    <n v="172.26"/>
    <n v="17.23"/>
    <x v="3391"/>
  </r>
  <r>
    <x v="3949"/>
    <s v="CUST00221"/>
    <x v="2"/>
    <s v="Hair Dryer"/>
    <n v="3"/>
    <n v="15.6"/>
    <n v="5"/>
    <x v="0"/>
    <x v="3"/>
    <x v="0"/>
    <x v="0"/>
    <x v="0"/>
    <x v="532"/>
    <n v="46.8"/>
    <n v="2.34"/>
    <x v="3392"/>
  </r>
  <r>
    <x v="3950"/>
    <s v="CUST01058"/>
    <x v="4"/>
    <s v="Yoga Mat"/>
    <n v="2"/>
    <n v="113.58"/>
    <n v="0"/>
    <x v="3"/>
    <x v="18"/>
    <x v="6"/>
    <x v="0"/>
    <x v="1"/>
    <x v="673"/>
    <n v="227.16"/>
    <n v="0"/>
    <x v="3393"/>
  </r>
  <r>
    <x v="3951"/>
    <s v="CUST02824"/>
    <x v="6"/>
    <s v="Power Bank"/>
    <n v="2"/>
    <n v="194.22"/>
    <n v="0"/>
    <x v="1"/>
    <x v="18"/>
    <x v="6"/>
    <x v="0"/>
    <x v="0"/>
    <x v="509"/>
    <n v="388.44"/>
    <n v="0"/>
    <x v="3394"/>
  </r>
  <r>
    <x v="3952"/>
    <s v="CUST01325"/>
    <x v="7"/>
    <s v="Green Tea Pack"/>
    <n v="2"/>
    <n v="9.36"/>
    <n v="0"/>
    <x v="5"/>
    <x v="13"/>
    <x v="4"/>
    <x v="3"/>
    <x v="1"/>
    <x v="243"/>
    <n v="18.72"/>
    <n v="0"/>
    <x v="905"/>
  </r>
  <r>
    <x v="3953"/>
    <s v="CUST01573"/>
    <x v="0"/>
    <s v="Cookbook"/>
    <n v="4"/>
    <n v="17.739999999999998"/>
    <n v="10"/>
    <x v="4"/>
    <x v="18"/>
    <x v="6"/>
    <x v="3"/>
    <x v="1"/>
    <x v="599"/>
    <n v="70.959999999999994"/>
    <n v="7.1"/>
    <x v="2659"/>
  </r>
  <r>
    <x v="3954"/>
    <s v="CUST00238"/>
    <x v="4"/>
    <s v="Cricket Bat"/>
    <n v="4"/>
    <n v="44.21"/>
    <n v="15"/>
    <x v="4"/>
    <x v="7"/>
    <x v="4"/>
    <x v="0"/>
    <x v="4"/>
    <x v="91"/>
    <n v="176.84"/>
    <n v="26.53"/>
    <x v="3395"/>
  </r>
  <r>
    <x v="3955"/>
    <s v="CUST00054"/>
    <x v="3"/>
    <s v="Formal Shirt"/>
    <n v="2"/>
    <n v="40.229999999999997"/>
    <n v="5"/>
    <x v="5"/>
    <x v="9"/>
    <x v="0"/>
    <x v="3"/>
    <x v="1"/>
    <x v="166"/>
    <n v="80.459999999999994"/>
    <n v="4.0199999999999996"/>
    <x v="3396"/>
  </r>
  <r>
    <x v="3956"/>
    <s v="CUST00261"/>
    <x v="5"/>
    <s v="Remote Control Car"/>
    <n v="1"/>
    <n v="87.81"/>
    <n v="0"/>
    <x v="4"/>
    <x v="4"/>
    <x v="1"/>
    <x v="1"/>
    <x v="1"/>
    <x v="805"/>
    <n v="87.81"/>
    <n v="0"/>
    <x v="3397"/>
  </r>
  <r>
    <x v="3957"/>
    <s v="CUST00247"/>
    <x v="6"/>
    <s v="Webcam"/>
    <n v="1"/>
    <n v="108.28"/>
    <n v="0"/>
    <x v="3"/>
    <x v="17"/>
    <x v="5"/>
    <x v="0"/>
    <x v="2"/>
    <x v="700"/>
    <n v="108.28"/>
    <n v="0"/>
    <x v="3398"/>
  </r>
  <r>
    <x v="3958"/>
    <s v="CUST02053"/>
    <x v="5"/>
    <s v="Building Blocks Set"/>
    <n v="4"/>
    <n v="47.79"/>
    <n v="0"/>
    <x v="2"/>
    <x v="18"/>
    <x v="6"/>
    <x v="0"/>
    <x v="0"/>
    <x v="249"/>
    <n v="191.16"/>
    <n v="0"/>
    <x v="3399"/>
  </r>
  <r>
    <x v="3959"/>
    <s v="CUST01290"/>
    <x v="4"/>
    <s v="Cycling Helmet"/>
    <n v="2"/>
    <n v="96.51"/>
    <n v="0"/>
    <x v="2"/>
    <x v="18"/>
    <x v="6"/>
    <x v="1"/>
    <x v="1"/>
    <x v="350"/>
    <n v="193.02"/>
    <n v="0"/>
    <x v="1837"/>
  </r>
  <r>
    <x v="3960"/>
    <s v="CUST00982"/>
    <x v="1"/>
    <s v="Storage Organizer"/>
    <n v="4"/>
    <n v="57.83"/>
    <n v="10"/>
    <x v="0"/>
    <x v="12"/>
    <x v="3"/>
    <x v="0"/>
    <x v="1"/>
    <x v="197"/>
    <n v="231.32"/>
    <n v="23.13"/>
    <x v="3400"/>
  </r>
  <r>
    <x v="3961"/>
    <s v="CUST02128"/>
    <x v="4"/>
    <s v="Cricket Bat"/>
    <n v="1"/>
    <n v="15.22"/>
    <n v="0"/>
    <x v="2"/>
    <x v="9"/>
    <x v="0"/>
    <x v="3"/>
    <x v="1"/>
    <x v="113"/>
    <n v="15.22"/>
    <n v="0"/>
    <x v="1936"/>
  </r>
  <r>
    <x v="3962"/>
    <s v="CUST00590"/>
    <x v="3"/>
    <s v="Running Shoes"/>
    <n v="4"/>
    <n v="41.01"/>
    <n v="5"/>
    <x v="5"/>
    <x v="7"/>
    <x v="4"/>
    <x v="0"/>
    <x v="3"/>
    <x v="440"/>
    <n v="164.04"/>
    <n v="8.1999999999999993"/>
    <x v="3401"/>
  </r>
  <r>
    <x v="3963"/>
    <s v="CUST03325"/>
    <x v="2"/>
    <s v="Sunscreen SPF50"/>
    <n v="1"/>
    <n v="12.84"/>
    <n v="0"/>
    <x v="0"/>
    <x v="15"/>
    <x v="6"/>
    <x v="4"/>
    <x v="1"/>
    <x v="732"/>
    <n v="12.84"/>
    <n v="0"/>
    <x v="3402"/>
  </r>
  <r>
    <x v="3964"/>
    <s v="CUST01516"/>
    <x v="6"/>
    <s v="Bluetooth Speaker"/>
    <n v="3"/>
    <n v="223.73"/>
    <n v="0"/>
    <x v="3"/>
    <x v="3"/>
    <x v="0"/>
    <x v="0"/>
    <x v="0"/>
    <x v="769"/>
    <n v="671.19"/>
    <n v="0"/>
    <x v="3403"/>
  </r>
  <r>
    <x v="3965"/>
    <s v="CUST02567"/>
    <x v="4"/>
    <s v="Cycling Helmet"/>
    <n v="2"/>
    <n v="64.52"/>
    <n v="15"/>
    <x v="2"/>
    <x v="6"/>
    <x v="3"/>
    <x v="4"/>
    <x v="1"/>
    <x v="586"/>
    <n v="129.04"/>
    <n v="19.36"/>
    <x v="3404"/>
  </r>
  <r>
    <x v="3966"/>
    <s v="CUST03047"/>
    <x v="2"/>
    <s v="Sunscreen SPF50"/>
    <n v="4"/>
    <n v="13.04"/>
    <n v="5"/>
    <x v="1"/>
    <x v="8"/>
    <x v="2"/>
    <x v="4"/>
    <x v="1"/>
    <x v="284"/>
    <n v="52.16"/>
    <n v="2.61"/>
    <x v="740"/>
  </r>
  <r>
    <x v="3967"/>
    <s v="CUST01979"/>
    <x v="7"/>
    <s v="Basmati Rice 5kg"/>
    <n v="1"/>
    <n v="9.9"/>
    <n v="15"/>
    <x v="5"/>
    <x v="14"/>
    <x v="5"/>
    <x v="0"/>
    <x v="3"/>
    <x v="239"/>
    <n v="9.9"/>
    <n v="1.48"/>
    <x v="3405"/>
  </r>
  <r>
    <x v="3968"/>
    <s v="CUST00049"/>
    <x v="2"/>
    <s v="Lipstick"/>
    <n v="1"/>
    <n v="25.38"/>
    <n v="10"/>
    <x v="5"/>
    <x v="2"/>
    <x v="2"/>
    <x v="0"/>
    <x v="2"/>
    <x v="572"/>
    <n v="25.38"/>
    <n v="2.54"/>
    <x v="3406"/>
  </r>
  <r>
    <x v="3969"/>
    <s v="CUST00739"/>
    <x v="7"/>
    <s v="Olive Oil 1L"/>
    <n v="1"/>
    <n v="26.87"/>
    <n v="5"/>
    <x v="4"/>
    <x v="9"/>
    <x v="0"/>
    <x v="4"/>
    <x v="1"/>
    <x v="481"/>
    <n v="26.87"/>
    <n v="1.34"/>
    <x v="3407"/>
  </r>
  <r>
    <x v="3970"/>
    <s v="CUST02722"/>
    <x v="3"/>
    <s v="Hoodie"/>
    <n v="1"/>
    <n v="78.55"/>
    <n v="0"/>
    <x v="3"/>
    <x v="1"/>
    <x v="1"/>
    <x v="0"/>
    <x v="5"/>
    <x v="190"/>
    <n v="78.55"/>
    <n v="0"/>
    <x v="3408"/>
  </r>
  <r>
    <x v="3971"/>
    <s v="CUST03388"/>
    <x v="7"/>
    <s v="Green Tea Pack"/>
    <n v="1"/>
    <n v="11.3"/>
    <n v="0"/>
    <x v="3"/>
    <x v="7"/>
    <x v="4"/>
    <x v="0"/>
    <x v="3"/>
    <x v="483"/>
    <n v="11.3"/>
    <n v="0"/>
    <x v="3339"/>
  </r>
  <r>
    <x v="3972"/>
    <s v="CUST02559"/>
    <x v="2"/>
    <s v="Hair Dryer"/>
    <n v="4"/>
    <n v="13.21"/>
    <n v="0"/>
    <x v="1"/>
    <x v="20"/>
    <x v="6"/>
    <x v="0"/>
    <x v="4"/>
    <x v="697"/>
    <n v="52.84"/>
    <n v="0"/>
    <x v="1475"/>
  </r>
  <r>
    <x v="3973"/>
    <s v="CUST00917"/>
    <x v="2"/>
    <s v="Hair Dryer"/>
    <n v="3"/>
    <n v="14.94"/>
    <n v="5"/>
    <x v="5"/>
    <x v="5"/>
    <x v="3"/>
    <x v="0"/>
    <x v="3"/>
    <x v="413"/>
    <n v="44.82"/>
    <n v="2.2400000000000002"/>
    <x v="113"/>
  </r>
  <r>
    <x v="3974"/>
    <s v="CUST02223"/>
    <x v="6"/>
    <s v="Smartwatch"/>
    <n v="1"/>
    <n v="204.48"/>
    <n v="10"/>
    <x v="3"/>
    <x v="6"/>
    <x v="3"/>
    <x v="1"/>
    <x v="1"/>
    <x v="283"/>
    <n v="204.48"/>
    <n v="20.45"/>
    <x v="3409"/>
  </r>
  <r>
    <x v="3975"/>
    <s v="CUST00643"/>
    <x v="4"/>
    <s v="Cricket Bat"/>
    <n v="1"/>
    <n v="26.03"/>
    <n v="10"/>
    <x v="2"/>
    <x v="9"/>
    <x v="0"/>
    <x v="0"/>
    <x v="0"/>
    <x v="232"/>
    <n v="26.03"/>
    <n v="2.6"/>
    <x v="3136"/>
  </r>
  <r>
    <x v="3976"/>
    <s v="CUST02709"/>
    <x v="0"/>
    <s v="Kids Storybook"/>
    <n v="1"/>
    <n v="35.61"/>
    <n v="0"/>
    <x v="4"/>
    <x v="13"/>
    <x v="4"/>
    <x v="0"/>
    <x v="0"/>
    <x v="566"/>
    <n v="35.61"/>
    <n v="0"/>
    <x v="94"/>
  </r>
  <r>
    <x v="3977"/>
    <s v="CUST00191"/>
    <x v="1"/>
    <s v="Ceramic Mug Set"/>
    <n v="2"/>
    <n v="119.27"/>
    <n v="0"/>
    <x v="4"/>
    <x v="13"/>
    <x v="4"/>
    <x v="0"/>
    <x v="3"/>
    <x v="475"/>
    <n v="238.54"/>
    <n v="0"/>
    <x v="3410"/>
  </r>
  <r>
    <x v="3978"/>
    <s v="CUST01551"/>
    <x v="0"/>
    <s v="Cookbook"/>
    <n v="1"/>
    <n v="5.01"/>
    <n v="10"/>
    <x v="1"/>
    <x v="17"/>
    <x v="5"/>
    <x v="0"/>
    <x v="2"/>
    <x v="565"/>
    <n v="5.01"/>
    <n v="0.5"/>
    <x v="3411"/>
  </r>
  <r>
    <x v="3979"/>
    <s v="CUST02235"/>
    <x v="5"/>
    <s v="Building Blocks Set"/>
    <n v="2"/>
    <n v="57.24"/>
    <n v="5"/>
    <x v="0"/>
    <x v="20"/>
    <x v="4"/>
    <x v="2"/>
    <x v="1"/>
    <x v="821"/>
    <n v="114.48"/>
    <n v="5.72"/>
    <x v="3412"/>
  </r>
  <r>
    <x v="3980"/>
    <s v="CUST00089"/>
    <x v="6"/>
    <s v="Wireless Earbuds"/>
    <n v="2"/>
    <n v="226.99"/>
    <n v="5"/>
    <x v="5"/>
    <x v="1"/>
    <x v="1"/>
    <x v="3"/>
    <x v="1"/>
    <x v="520"/>
    <n v="453.98"/>
    <n v="22.7"/>
    <x v="3413"/>
  </r>
  <r>
    <x v="3981"/>
    <s v="CUST02252"/>
    <x v="5"/>
    <s v="Remote Control Car"/>
    <n v="2"/>
    <n v="88.75"/>
    <n v="10"/>
    <x v="0"/>
    <x v="0"/>
    <x v="0"/>
    <x v="0"/>
    <x v="2"/>
    <x v="370"/>
    <n v="177.5"/>
    <n v="17.75"/>
    <x v="3414"/>
  </r>
  <r>
    <x v="3982"/>
    <s v="CUST01425"/>
    <x v="6"/>
    <s v="USB-C Cable"/>
    <n v="4"/>
    <n v="46.73"/>
    <n v="5"/>
    <x v="5"/>
    <x v="10"/>
    <x v="3"/>
    <x v="0"/>
    <x v="2"/>
    <x v="840"/>
    <n v="186.92"/>
    <n v="9.35"/>
    <x v="3415"/>
  </r>
  <r>
    <x v="3983"/>
    <s v="CUST02416"/>
    <x v="1"/>
    <s v="LED Desk Lamp"/>
    <n v="2"/>
    <n v="28.12"/>
    <n v="0"/>
    <x v="0"/>
    <x v="15"/>
    <x v="6"/>
    <x v="3"/>
    <x v="1"/>
    <x v="81"/>
    <n v="56.24"/>
    <n v="0"/>
    <x v="3416"/>
  </r>
  <r>
    <x v="3984"/>
    <s v="CUST02981"/>
    <x v="1"/>
    <s v="Air Fryer"/>
    <n v="1"/>
    <n v="98.18"/>
    <n v="0"/>
    <x v="3"/>
    <x v="16"/>
    <x v="4"/>
    <x v="1"/>
    <x v="1"/>
    <x v="112"/>
    <n v="98.18"/>
    <n v="0"/>
    <x v="3417"/>
  </r>
  <r>
    <x v="3985"/>
    <s v="CUST01004"/>
    <x v="7"/>
    <s v="Basmati Rice 5kg"/>
    <n v="3"/>
    <n v="25.92"/>
    <n v="20"/>
    <x v="0"/>
    <x v="15"/>
    <x v="6"/>
    <x v="3"/>
    <x v="1"/>
    <x v="168"/>
    <n v="77.760000000000005"/>
    <n v="15.55"/>
    <x v="2254"/>
  </r>
  <r>
    <x v="3986"/>
    <s v="CUST00776"/>
    <x v="5"/>
    <s v="Building Blocks Set"/>
    <n v="1"/>
    <n v="87.02"/>
    <n v="0"/>
    <x v="0"/>
    <x v="8"/>
    <x v="2"/>
    <x v="3"/>
    <x v="1"/>
    <x v="502"/>
    <n v="87.02"/>
    <n v="0"/>
    <x v="3418"/>
  </r>
  <r>
    <x v="3987"/>
    <s v="CUST01362"/>
    <x v="4"/>
    <s v="Football"/>
    <n v="2"/>
    <n v="136.05000000000001"/>
    <n v="10"/>
    <x v="2"/>
    <x v="12"/>
    <x v="3"/>
    <x v="1"/>
    <x v="1"/>
    <x v="200"/>
    <n v="272.10000000000002"/>
    <n v="27.21"/>
    <x v="3419"/>
  </r>
  <r>
    <x v="3988"/>
    <s v="CUST03473"/>
    <x v="2"/>
    <s v="Perfume"/>
    <n v="2"/>
    <n v="43.7"/>
    <n v="10"/>
    <x v="4"/>
    <x v="1"/>
    <x v="1"/>
    <x v="1"/>
    <x v="1"/>
    <x v="354"/>
    <n v="87.4"/>
    <n v="8.74"/>
    <x v="3420"/>
  </r>
  <r>
    <x v="3989"/>
    <s v="CUST02054"/>
    <x v="7"/>
    <s v="Olive Oil 1L"/>
    <n v="1"/>
    <n v="19.78"/>
    <n v="5"/>
    <x v="3"/>
    <x v="13"/>
    <x v="4"/>
    <x v="0"/>
    <x v="0"/>
    <x v="707"/>
    <n v="19.78"/>
    <n v="0.99"/>
    <x v="3421"/>
  </r>
  <r>
    <x v="3990"/>
    <s v="CUST01332"/>
    <x v="2"/>
    <s v="Face Moisturizer"/>
    <n v="2"/>
    <n v="51.49"/>
    <n v="0"/>
    <x v="3"/>
    <x v="19"/>
    <x v="2"/>
    <x v="0"/>
    <x v="2"/>
    <x v="510"/>
    <n v="102.98"/>
    <n v="0"/>
    <x v="3422"/>
  </r>
  <r>
    <x v="3991"/>
    <s v="CUST01964"/>
    <x v="1"/>
    <s v="Vacuum Cleaner"/>
    <n v="1"/>
    <n v="10.35"/>
    <n v="5"/>
    <x v="2"/>
    <x v="22"/>
    <x v="5"/>
    <x v="0"/>
    <x v="0"/>
    <x v="879"/>
    <n v="10.35"/>
    <n v="0.52"/>
    <x v="3423"/>
  </r>
  <r>
    <x v="3992"/>
    <s v="CUST02326"/>
    <x v="1"/>
    <s v="Vacuum Cleaner"/>
    <n v="1"/>
    <n v="42.78"/>
    <n v="10"/>
    <x v="1"/>
    <x v="3"/>
    <x v="0"/>
    <x v="0"/>
    <x v="0"/>
    <x v="222"/>
    <n v="42.78"/>
    <n v="4.28"/>
    <x v="3424"/>
  </r>
  <r>
    <x v="3993"/>
    <s v="CUST00814"/>
    <x v="5"/>
    <s v="Remote Control Car"/>
    <n v="1"/>
    <n v="62.74"/>
    <n v="5"/>
    <x v="4"/>
    <x v="18"/>
    <x v="6"/>
    <x v="0"/>
    <x v="0"/>
    <x v="383"/>
    <n v="62.74"/>
    <n v="3.14"/>
    <x v="3425"/>
  </r>
  <r>
    <x v="3994"/>
    <s v="CUST02519"/>
    <x v="0"/>
    <s v="Cookbook"/>
    <n v="3"/>
    <n v="38.74"/>
    <n v="20"/>
    <x v="5"/>
    <x v="20"/>
    <x v="6"/>
    <x v="0"/>
    <x v="2"/>
    <x v="164"/>
    <n v="116.22"/>
    <n v="23.24"/>
    <x v="3426"/>
  </r>
  <r>
    <x v="3995"/>
    <s v="CUST00868"/>
    <x v="1"/>
    <s v="Non-Stick Pan"/>
    <n v="1"/>
    <n v="87.69"/>
    <n v="5"/>
    <x v="2"/>
    <x v="21"/>
    <x v="1"/>
    <x v="3"/>
    <x v="1"/>
    <x v="303"/>
    <n v="87.69"/>
    <n v="4.38"/>
    <x v="3427"/>
  </r>
  <r>
    <x v="3996"/>
    <s v="CUST01996"/>
    <x v="7"/>
    <s v="Olive Oil 1L"/>
    <n v="2"/>
    <n v="14.14"/>
    <n v="5"/>
    <x v="5"/>
    <x v="22"/>
    <x v="5"/>
    <x v="0"/>
    <x v="0"/>
    <x v="118"/>
    <n v="28.28"/>
    <n v="1.41"/>
    <x v="3428"/>
  </r>
  <r>
    <x v="3997"/>
    <s v="CUST00460"/>
    <x v="4"/>
    <s v="Yoga Mat"/>
    <n v="4"/>
    <n v="128.09"/>
    <n v="0"/>
    <x v="4"/>
    <x v="4"/>
    <x v="1"/>
    <x v="0"/>
    <x v="1"/>
    <x v="151"/>
    <n v="512.36"/>
    <n v="0"/>
    <x v="3429"/>
  </r>
  <r>
    <x v="3998"/>
    <s v="CUST03197"/>
    <x v="1"/>
    <s v="Vacuum Cleaner"/>
    <n v="1"/>
    <n v="107.99"/>
    <n v="10"/>
    <x v="4"/>
    <x v="3"/>
    <x v="0"/>
    <x v="2"/>
    <x v="1"/>
    <x v="202"/>
    <n v="107.99"/>
    <n v="10.8"/>
    <x v="3430"/>
  </r>
  <r>
    <x v="3999"/>
    <s v="CUST00236"/>
    <x v="3"/>
    <s v="Sunglasses"/>
    <n v="2"/>
    <n v="52.33"/>
    <n v="10"/>
    <x v="5"/>
    <x v="22"/>
    <x v="5"/>
    <x v="0"/>
    <x v="3"/>
    <x v="435"/>
    <n v="104.66"/>
    <n v="10.47"/>
    <x v="3431"/>
  </r>
  <r>
    <x v="4000"/>
    <s v="CUST03061"/>
    <x v="0"/>
    <s v="Self-Help Book"/>
    <n v="3"/>
    <n v="11.8"/>
    <n v="5"/>
    <x v="3"/>
    <x v="2"/>
    <x v="2"/>
    <x v="0"/>
    <x v="3"/>
    <x v="855"/>
    <n v="35.4"/>
    <n v="1.77"/>
    <x v="3432"/>
  </r>
  <r>
    <x v="4001"/>
    <s v="CUST01397"/>
    <x v="3"/>
    <s v="Formal Shirt"/>
    <n v="2"/>
    <n v="119.08"/>
    <n v="5"/>
    <x v="0"/>
    <x v="22"/>
    <x v="5"/>
    <x v="0"/>
    <x v="0"/>
    <x v="164"/>
    <n v="238.16"/>
    <n v="11.91"/>
    <x v="3433"/>
  </r>
  <r>
    <x v="4002"/>
    <s v="CUST02689"/>
    <x v="0"/>
    <s v="Kids Storybook"/>
    <n v="2"/>
    <n v="38.880000000000003"/>
    <n v="15"/>
    <x v="3"/>
    <x v="3"/>
    <x v="0"/>
    <x v="0"/>
    <x v="4"/>
    <x v="18"/>
    <n v="77.760000000000005"/>
    <n v="11.66"/>
    <x v="3434"/>
  </r>
  <r>
    <x v="4003"/>
    <s v="CUST02437"/>
    <x v="7"/>
    <s v="Green Tea Pack"/>
    <n v="4"/>
    <n v="27.57"/>
    <n v="20"/>
    <x v="1"/>
    <x v="1"/>
    <x v="1"/>
    <x v="4"/>
    <x v="1"/>
    <x v="287"/>
    <n v="110.28"/>
    <n v="22.06"/>
    <x v="3435"/>
  </r>
  <r>
    <x v="4004"/>
    <s v="CUST00610"/>
    <x v="6"/>
    <s v="Laptop Stand"/>
    <n v="2"/>
    <n v="149.78"/>
    <n v="0"/>
    <x v="0"/>
    <x v="21"/>
    <x v="1"/>
    <x v="0"/>
    <x v="1"/>
    <x v="136"/>
    <n v="299.56"/>
    <n v="0"/>
    <x v="3436"/>
  </r>
  <r>
    <x v="4005"/>
    <s v="CUST02802"/>
    <x v="1"/>
    <s v="Non-Stick Pan"/>
    <n v="3"/>
    <n v="109.88"/>
    <n v="0"/>
    <x v="3"/>
    <x v="15"/>
    <x v="6"/>
    <x v="0"/>
    <x v="1"/>
    <x v="538"/>
    <n v="329.64"/>
    <n v="0"/>
    <x v="3437"/>
  </r>
  <r>
    <x v="4006"/>
    <s v="CUST00847"/>
    <x v="6"/>
    <s v="Smartwatch"/>
    <n v="3"/>
    <n v="44.63"/>
    <n v="15"/>
    <x v="4"/>
    <x v="10"/>
    <x v="3"/>
    <x v="0"/>
    <x v="1"/>
    <x v="80"/>
    <n v="133.88999999999999"/>
    <n v="20.079999999999998"/>
    <x v="3438"/>
  </r>
  <r>
    <x v="4007"/>
    <s v="CUST00054"/>
    <x v="7"/>
    <s v="Almonds 500g"/>
    <n v="1"/>
    <n v="18.29"/>
    <n v="15"/>
    <x v="5"/>
    <x v="9"/>
    <x v="0"/>
    <x v="1"/>
    <x v="1"/>
    <x v="486"/>
    <n v="18.29"/>
    <n v="2.74"/>
    <x v="3439"/>
  </r>
  <r>
    <x v="4008"/>
    <s v="CUST03084"/>
    <x v="6"/>
    <s v="Power Bank"/>
    <n v="2"/>
    <n v="98.51"/>
    <n v="0"/>
    <x v="5"/>
    <x v="10"/>
    <x v="3"/>
    <x v="0"/>
    <x v="1"/>
    <x v="808"/>
    <n v="197.02"/>
    <n v="0"/>
    <x v="3440"/>
  </r>
  <r>
    <x v="4009"/>
    <s v="CUST01958"/>
    <x v="4"/>
    <s v="Cycling Helmet"/>
    <n v="3"/>
    <n v="68.319999999999993"/>
    <n v="10"/>
    <x v="5"/>
    <x v="18"/>
    <x v="6"/>
    <x v="0"/>
    <x v="1"/>
    <x v="303"/>
    <n v="204.96"/>
    <n v="20.5"/>
    <x v="3441"/>
  </r>
  <r>
    <x v="4010"/>
    <s v="CUST02491"/>
    <x v="6"/>
    <s v="Bluetooth Speaker"/>
    <n v="1"/>
    <n v="220.86"/>
    <n v="5"/>
    <x v="0"/>
    <x v="15"/>
    <x v="6"/>
    <x v="2"/>
    <x v="1"/>
    <x v="82"/>
    <n v="220.86"/>
    <n v="11.04"/>
    <x v="3442"/>
  </r>
  <r>
    <x v="4011"/>
    <s v="CUST01401"/>
    <x v="4"/>
    <s v="Cycling Helmet"/>
    <n v="1"/>
    <n v="125.44"/>
    <n v="15"/>
    <x v="0"/>
    <x v="17"/>
    <x v="5"/>
    <x v="4"/>
    <x v="1"/>
    <x v="169"/>
    <n v="125.44"/>
    <n v="18.82"/>
    <x v="3443"/>
  </r>
  <r>
    <x v="4012"/>
    <s v="CUST02695"/>
    <x v="4"/>
    <s v="Yoga Mat"/>
    <n v="1"/>
    <n v="74.89"/>
    <n v="0"/>
    <x v="2"/>
    <x v="13"/>
    <x v="4"/>
    <x v="0"/>
    <x v="0"/>
    <x v="651"/>
    <n v="74.89"/>
    <n v="0"/>
    <x v="3444"/>
  </r>
  <r>
    <x v="4013"/>
    <s v="CUST01916"/>
    <x v="6"/>
    <s v="Wireless Earbuds"/>
    <n v="2"/>
    <n v="39.909999999999997"/>
    <n v="20"/>
    <x v="1"/>
    <x v="8"/>
    <x v="2"/>
    <x v="1"/>
    <x v="1"/>
    <x v="759"/>
    <n v="79.819999999999993"/>
    <n v="15.96"/>
    <x v="2659"/>
  </r>
  <r>
    <x v="4014"/>
    <s v="CUST01000"/>
    <x v="4"/>
    <s v="Dumbbell Set"/>
    <n v="3"/>
    <n v="39.85"/>
    <m/>
    <x v="3"/>
    <x v="22"/>
    <x v="5"/>
    <x v="1"/>
    <x v="1"/>
    <x v="81"/>
    <n v="119.55"/>
    <m/>
    <x v="4"/>
  </r>
  <r>
    <x v="4015"/>
    <s v="CUST02474"/>
    <x v="2"/>
    <s v="Perfume"/>
    <n v="1"/>
    <n v="20.05"/>
    <n v="10"/>
    <x v="5"/>
    <x v="20"/>
    <x v="3"/>
    <x v="0"/>
    <x v="0"/>
    <x v="789"/>
    <n v="20.05"/>
    <n v="2"/>
    <x v="1024"/>
  </r>
  <r>
    <x v="4016"/>
    <s v="CUST03477"/>
    <x v="7"/>
    <s v="Basmati Rice 5kg"/>
    <n v="3"/>
    <n v="28.39"/>
    <n v="20"/>
    <x v="5"/>
    <x v="18"/>
    <x v="6"/>
    <x v="1"/>
    <x v="1"/>
    <x v="598"/>
    <n v="85.17"/>
    <n v="17.03"/>
    <x v="2653"/>
  </r>
  <r>
    <x v="4017"/>
    <s v="CUST00459"/>
    <x v="2"/>
    <s v="Perfume"/>
    <n v="4"/>
    <n v="41.22"/>
    <m/>
    <x v="4"/>
    <x v="1"/>
    <x v="1"/>
    <x v="0"/>
    <x v="4"/>
    <x v="869"/>
    <n v="164.88"/>
    <m/>
    <x v="4"/>
  </r>
  <r>
    <x v="4018"/>
    <s v="CUST01948"/>
    <x v="3"/>
    <s v="Cotton T-Shirt"/>
    <n v="2"/>
    <n v="105.28"/>
    <n v="5"/>
    <x v="5"/>
    <x v="14"/>
    <x v="5"/>
    <x v="0"/>
    <x v="3"/>
    <x v="528"/>
    <n v="210.56"/>
    <n v="10.53"/>
    <x v="3018"/>
  </r>
  <r>
    <x v="4019"/>
    <s v="CUST00486"/>
    <x v="6"/>
    <s v="Power Bank"/>
    <n v="2"/>
    <n v="151.30000000000001"/>
    <n v="5"/>
    <x v="5"/>
    <x v="0"/>
    <x v="0"/>
    <x v="0"/>
    <x v="2"/>
    <x v="871"/>
    <n v="302.60000000000002"/>
    <n v="15.13"/>
    <x v="3445"/>
  </r>
  <r>
    <x v="4020"/>
    <s v="CUST01670"/>
    <x v="0"/>
    <s v="Fiction Novel"/>
    <n v="2"/>
    <n v="8.16"/>
    <n v="10"/>
    <x v="5"/>
    <x v="21"/>
    <x v="1"/>
    <x v="2"/>
    <x v="1"/>
    <x v="392"/>
    <n v="16.32"/>
    <n v="1.63"/>
    <x v="1121"/>
  </r>
  <r>
    <x v="4021"/>
    <s v="CUST01839"/>
    <x v="5"/>
    <s v="Action Figure"/>
    <n v="1"/>
    <n v="30.49"/>
    <n v="5"/>
    <x v="2"/>
    <x v="18"/>
    <x v="6"/>
    <x v="3"/>
    <x v="1"/>
    <x v="728"/>
    <n v="30.49"/>
    <n v="1.52"/>
    <x v="3446"/>
  </r>
  <r>
    <x v="4022"/>
    <s v="CUST01959"/>
    <x v="0"/>
    <s v="Self-Help Book"/>
    <n v="1"/>
    <n v="37.19"/>
    <n v="0"/>
    <x v="1"/>
    <x v="20"/>
    <x v="5"/>
    <x v="3"/>
    <x v="1"/>
    <x v="874"/>
    <n v="37.19"/>
    <n v="0"/>
    <x v="3447"/>
  </r>
  <r>
    <x v="4023"/>
    <s v="CUST02136"/>
    <x v="3"/>
    <s v="Leather Wallet"/>
    <n v="5"/>
    <n v="87.03"/>
    <n v="0"/>
    <x v="1"/>
    <x v="18"/>
    <x v="6"/>
    <x v="1"/>
    <x v="1"/>
    <x v="257"/>
    <n v="435.15"/>
    <n v="0"/>
    <x v="3448"/>
  </r>
  <r>
    <x v="4024"/>
    <s v="CUST01757"/>
    <x v="4"/>
    <s v="Cycling Helmet"/>
    <n v="3"/>
    <n v="135.87"/>
    <n v="0"/>
    <x v="0"/>
    <x v="3"/>
    <x v="0"/>
    <x v="0"/>
    <x v="3"/>
    <x v="371"/>
    <n v="407.61"/>
    <n v="0"/>
    <x v="3449"/>
  </r>
  <r>
    <x v="4025"/>
    <s v="CUST03252"/>
    <x v="5"/>
    <s v="Action Figure"/>
    <n v="2"/>
    <n v="15.08"/>
    <n v="25"/>
    <x v="3"/>
    <x v="12"/>
    <x v="3"/>
    <x v="0"/>
    <x v="3"/>
    <x v="434"/>
    <n v="30.16"/>
    <n v="7.54"/>
    <x v="3450"/>
  </r>
  <r>
    <x v="4026"/>
    <s v="CUST03138"/>
    <x v="7"/>
    <s v="Green Tea Pack"/>
    <n v="2"/>
    <n v="24.73"/>
    <n v="5"/>
    <x v="2"/>
    <x v="19"/>
    <x v="2"/>
    <x v="0"/>
    <x v="3"/>
    <x v="714"/>
    <n v="49.46"/>
    <n v="2.4700000000000002"/>
    <x v="3451"/>
  </r>
  <r>
    <x v="4027"/>
    <s v="CUST00244"/>
    <x v="3"/>
    <s v="Backpack"/>
    <n v="1"/>
    <n v="20.43"/>
    <n v="0"/>
    <x v="0"/>
    <x v="1"/>
    <x v="1"/>
    <x v="0"/>
    <x v="2"/>
    <x v="432"/>
    <n v="20.43"/>
    <n v="0"/>
    <x v="2170"/>
  </r>
  <r>
    <x v="4028"/>
    <s v="CUST02902"/>
    <x v="7"/>
    <s v="Almonds 500g"/>
    <n v="3"/>
    <n v="20.54"/>
    <n v="0"/>
    <x v="3"/>
    <x v="9"/>
    <x v="0"/>
    <x v="0"/>
    <x v="2"/>
    <x v="525"/>
    <n v="61.62"/>
    <n v="0"/>
    <x v="3452"/>
  </r>
  <r>
    <x v="4029"/>
    <s v="CUST00605"/>
    <x v="6"/>
    <s v="Webcam"/>
    <n v="1"/>
    <n v="127.49"/>
    <n v="15"/>
    <x v="5"/>
    <x v="11"/>
    <x v="5"/>
    <x v="2"/>
    <x v="1"/>
    <x v="64"/>
    <n v="127.49"/>
    <n v="19.12"/>
    <x v="3453"/>
  </r>
  <r>
    <x v="4030"/>
    <s v="CUST02100"/>
    <x v="7"/>
    <s v="Basmati Rice 5kg"/>
    <n v="2"/>
    <n v="22.34"/>
    <n v="0"/>
    <x v="2"/>
    <x v="21"/>
    <x v="1"/>
    <x v="3"/>
    <x v="1"/>
    <x v="457"/>
    <n v="44.68"/>
    <n v="0"/>
    <x v="3454"/>
  </r>
  <r>
    <x v="4031"/>
    <s v="CUST02584"/>
    <x v="1"/>
    <s v="Non-Stick Pan"/>
    <n v="1"/>
    <n v="86.01"/>
    <n v="20"/>
    <x v="0"/>
    <x v="19"/>
    <x v="2"/>
    <x v="1"/>
    <x v="1"/>
    <x v="845"/>
    <n v="86.01"/>
    <n v="17.2"/>
    <x v="3455"/>
  </r>
  <r>
    <x v="4032"/>
    <s v="CUST00642"/>
    <x v="7"/>
    <s v="Olive Oil 1L"/>
    <n v="2"/>
    <n v="27.46"/>
    <n v="20"/>
    <x v="5"/>
    <x v="19"/>
    <x v="2"/>
    <x v="0"/>
    <x v="4"/>
    <x v="217"/>
    <n v="54.92"/>
    <n v="10.98"/>
    <x v="3456"/>
  </r>
  <r>
    <x v="4033"/>
    <s v="CUST00400"/>
    <x v="3"/>
    <s v="Cotton T-Shirt"/>
    <n v="3"/>
    <n v="54.4"/>
    <n v="15"/>
    <x v="3"/>
    <x v="13"/>
    <x v="4"/>
    <x v="0"/>
    <x v="0"/>
    <x v="497"/>
    <n v="163.19999999999999"/>
    <n v="24.48"/>
    <x v="3457"/>
  </r>
  <r>
    <x v="4034"/>
    <s v="CUST01144"/>
    <x v="6"/>
    <s v="Bluetooth Speaker"/>
    <n v="4"/>
    <n v="16.399999999999999"/>
    <n v="15"/>
    <x v="2"/>
    <x v="5"/>
    <x v="3"/>
    <x v="1"/>
    <x v="1"/>
    <x v="10"/>
    <n v="65.599999999999994"/>
    <n v="9.84"/>
    <x v="721"/>
  </r>
  <r>
    <x v="4035"/>
    <s v="CUST01224"/>
    <x v="0"/>
    <s v="Cookbook"/>
    <n v="1"/>
    <n v="10.93"/>
    <n v="10"/>
    <x v="2"/>
    <x v="19"/>
    <x v="2"/>
    <x v="2"/>
    <x v="1"/>
    <x v="588"/>
    <n v="10.93"/>
    <n v="1.0900000000000001"/>
    <x v="3458"/>
  </r>
  <r>
    <x v="4036"/>
    <s v="CUST01720"/>
    <x v="7"/>
    <s v="Almonds 500g"/>
    <n v="1"/>
    <n v="16.82"/>
    <n v="10"/>
    <x v="0"/>
    <x v="21"/>
    <x v="1"/>
    <x v="0"/>
    <x v="2"/>
    <x v="697"/>
    <n v="16.82"/>
    <n v="1.68"/>
    <x v="3459"/>
  </r>
  <r>
    <x v="4037"/>
    <s v="CUST00551"/>
    <x v="2"/>
    <s v="Hair Dryer"/>
    <n v="1"/>
    <n v="10.24"/>
    <m/>
    <x v="1"/>
    <x v="9"/>
    <x v="0"/>
    <x v="0"/>
    <x v="0"/>
    <x v="88"/>
    <n v="10.24"/>
    <m/>
    <x v="4"/>
  </r>
  <r>
    <x v="4038"/>
    <s v="CUST00039"/>
    <x v="7"/>
    <s v="Basmati Rice 5kg"/>
    <n v="1"/>
    <n v="14.32"/>
    <n v="15"/>
    <x v="2"/>
    <x v="14"/>
    <x v="5"/>
    <x v="0"/>
    <x v="4"/>
    <x v="867"/>
    <n v="14.32"/>
    <n v="2.15"/>
    <x v="3460"/>
  </r>
  <r>
    <x v="4039"/>
    <s v="CUST02991"/>
    <x v="1"/>
    <s v="Vacuum Cleaner"/>
    <n v="2"/>
    <n v="28.07"/>
    <n v="5"/>
    <x v="5"/>
    <x v="12"/>
    <x v="3"/>
    <x v="0"/>
    <x v="3"/>
    <x v="126"/>
    <n v="56.14"/>
    <n v="2.81"/>
    <x v="2830"/>
  </r>
  <r>
    <x v="4040"/>
    <s v="CUST01609"/>
    <x v="2"/>
    <s v="Perfume"/>
    <n v="3"/>
    <n v="29.9"/>
    <n v="5"/>
    <x v="0"/>
    <x v="4"/>
    <x v="1"/>
    <x v="2"/>
    <x v="1"/>
    <x v="340"/>
    <n v="89.7"/>
    <n v="4.4800000000000004"/>
    <x v="3461"/>
  </r>
  <r>
    <x v="4041"/>
    <s v="CUST02226"/>
    <x v="6"/>
    <s v="Wireless Earbuds"/>
    <n v="2"/>
    <n v="137.56"/>
    <n v="10"/>
    <x v="2"/>
    <x v="15"/>
    <x v="6"/>
    <x v="0"/>
    <x v="3"/>
    <x v="403"/>
    <n v="275.12"/>
    <n v="27.51"/>
    <x v="3462"/>
  </r>
  <r>
    <x v="4042"/>
    <s v="CUST03370"/>
    <x v="7"/>
    <s v="Green Tea Pack"/>
    <n v="1"/>
    <n v="7.48"/>
    <n v="15"/>
    <x v="4"/>
    <x v="9"/>
    <x v="0"/>
    <x v="2"/>
    <x v="1"/>
    <x v="782"/>
    <n v="7.48"/>
    <n v="1.1200000000000001"/>
    <x v="3463"/>
  </r>
  <r>
    <x v="4043"/>
    <s v="CUST00163"/>
    <x v="5"/>
    <s v="Remote Control Car"/>
    <n v="3"/>
    <n v="10.02"/>
    <n v="0"/>
    <x v="3"/>
    <x v="7"/>
    <x v="4"/>
    <x v="1"/>
    <x v="1"/>
    <x v="126"/>
    <n v="30.06"/>
    <n v="0"/>
    <x v="3464"/>
  </r>
  <r>
    <x v="4044"/>
    <s v="CUST02573"/>
    <x v="1"/>
    <s v="Blender"/>
    <n v="1"/>
    <n v="43.41"/>
    <n v="10"/>
    <x v="1"/>
    <x v="3"/>
    <x v="0"/>
    <x v="0"/>
    <x v="1"/>
    <x v="781"/>
    <n v="43.41"/>
    <n v="4.34"/>
    <x v="3465"/>
  </r>
  <r>
    <x v="4045"/>
    <s v="CUST01362"/>
    <x v="4"/>
    <s v="Cricket Bat"/>
    <n v="2"/>
    <n v="135.66999999999999"/>
    <n v="0"/>
    <x v="2"/>
    <x v="22"/>
    <x v="5"/>
    <x v="3"/>
    <x v="1"/>
    <x v="334"/>
    <n v="271.33999999999997"/>
    <n v="0"/>
    <x v="3466"/>
  </r>
  <r>
    <x v="4046"/>
    <s v="CUST01689"/>
    <x v="2"/>
    <s v="Shampoo"/>
    <n v="3"/>
    <n v="41.26"/>
    <n v="0"/>
    <x v="4"/>
    <x v="21"/>
    <x v="1"/>
    <x v="0"/>
    <x v="0"/>
    <x v="352"/>
    <n v="123.78"/>
    <n v="0"/>
    <x v="474"/>
  </r>
  <r>
    <x v="4047"/>
    <s v="CUST01617"/>
    <x v="3"/>
    <s v="Denim Jacket"/>
    <n v="3"/>
    <n v="33.19"/>
    <n v="0"/>
    <x v="3"/>
    <x v="0"/>
    <x v="0"/>
    <x v="2"/>
    <x v="1"/>
    <x v="594"/>
    <n v="99.57"/>
    <n v="0"/>
    <x v="3467"/>
  </r>
  <r>
    <x v="4048"/>
    <s v="CUST02032"/>
    <x v="3"/>
    <s v="Sunglasses"/>
    <n v="2"/>
    <n v="101.41"/>
    <n v="10"/>
    <x v="0"/>
    <x v="13"/>
    <x v="4"/>
    <x v="2"/>
    <x v="1"/>
    <x v="20"/>
    <n v="202.82"/>
    <n v="20.28"/>
    <x v="3468"/>
  </r>
  <r>
    <x v="4049"/>
    <s v="CUST02460"/>
    <x v="6"/>
    <s v="Smartwatch"/>
    <n v="1"/>
    <n v="78.25"/>
    <m/>
    <x v="3"/>
    <x v="10"/>
    <x v="3"/>
    <x v="3"/>
    <x v="1"/>
    <x v="166"/>
    <n v="78.25"/>
    <m/>
    <x v="4"/>
  </r>
  <r>
    <x v="4050"/>
    <s v="CUST00569"/>
    <x v="3"/>
    <s v="Leather Wallet"/>
    <n v="1"/>
    <n v="33.53"/>
    <n v="15"/>
    <x v="1"/>
    <x v="16"/>
    <x v="4"/>
    <x v="3"/>
    <x v="1"/>
    <x v="593"/>
    <n v="33.53"/>
    <n v="5.03"/>
    <x v="3469"/>
  </r>
  <r>
    <x v="4051"/>
    <s v="CUST03005"/>
    <x v="6"/>
    <s v="Webcam"/>
    <n v="1"/>
    <n v="229.24"/>
    <n v="0"/>
    <x v="5"/>
    <x v="13"/>
    <x v="4"/>
    <x v="0"/>
    <x v="0"/>
    <x v="336"/>
    <n v="229.24"/>
    <n v="0"/>
    <x v="3470"/>
  </r>
  <r>
    <x v="4052"/>
    <s v="CUST00328"/>
    <x v="3"/>
    <s v="Leather Wallet"/>
    <n v="1"/>
    <n v="115.98"/>
    <n v="0"/>
    <x v="1"/>
    <x v="10"/>
    <x v="3"/>
    <x v="0"/>
    <x v="2"/>
    <x v="227"/>
    <n v="115.98"/>
    <n v="0"/>
    <x v="3471"/>
  </r>
  <r>
    <x v="4053"/>
    <s v="CUST01297"/>
    <x v="1"/>
    <s v="Vacuum Cleaner"/>
    <n v="5"/>
    <n v="12.56"/>
    <n v="5"/>
    <x v="3"/>
    <x v="13"/>
    <x v="4"/>
    <x v="2"/>
    <x v="1"/>
    <x v="76"/>
    <n v="62.8"/>
    <n v="3.14"/>
    <x v="2556"/>
  </r>
  <r>
    <x v="4054"/>
    <s v="CUST02929"/>
    <x v="7"/>
    <s v="Almonds 500g"/>
    <n v="2"/>
    <n v="26.5"/>
    <n v="5"/>
    <x v="3"/>
    <x v="20"/>
    <x v="6"/>
    <x v="0"/>
    <x v="3"/>
    <x v="402"/>
    <n v="53"/>
    <n v="2.65"/>
    <x v="3472"/>
  </r>
  <r>
    <x v="4055"/>
    <s v="CUST01431"/>
    <x v="4"/>
    <s v="Yoga Mat"/>
    <n v="1"/>
    <n v="100.31"/>
    <n v="5"/>
    <x v="0"/>
    <x v="5"/>
    <x v="3"/>
    <x v="0"/>
    <x v="0"/>
    <x v="900"/>
    <n v="100.31"/>
    <n v="5.0199999999999996"/>
    <x v="3473"/>
  </r>
  <r>
    <x v="4056"/>
    <s v="CUST02486"/>
    <x v="5"/>
    <s v="Action Figure"/>
    <n v="1"/>
    <n v="14.66"/>
    <n v="5"/>
    <x v="5"/>
    <x v="3"/>
    <x v="0"/>
    <x v="1"/>
    <x v="1"/>
    <x v="310"/>
    <n v="14.66"/>
    <n v="0.73"/>
    <x v="1937"/>
  </r>
  <r>
    <x v="4057"/>
    <s v="CUST02112"/>
    <x v="2"/>
    <s v="Shampoo"/>
    <n v="1"/>
    <n v="15.97"/>
    <n v="0"/>
    <x v="4"/>
    <x v="21"/>
    <x v="1"/>
    <x v="0"/>
    <x v="0"/>
    <x v="466"/>
    <n v="15.97"/>
    <n v="0"/>
    <x v="3474"/>
  </r>
  <r>
    <x v="4058"/>
    <s v="CUST01608"/>
    <x v="0"/>
    <s v="Self-Help Book"/>
    <n v="1"/>
    <n v="18.66"/>
    <n v="15"/>
    <x v="2"/>
    <x v="4"/>
    <x v="1"/>
    <x v="1"/>
    <x v="1"/>
    <x v="835"/>
    <n v="18.66"/>
    <n v="2.8"/>
    <x v="3475"/>
  </r>
  <r>
    <x v="4059"/>
    <s v="CUST02563"/>
    <x v="4"/>
    <s v="Cricket Bat"/>
    <n v="2"/>
    <n v="133.78"/>
    <n v="10"/>
    <x v="0"/>
    <x v="9"/>
    <x v="0"/>
    <x v="0"/>
    <x v="3"/>
    <x v="600"/>
    <n v="267.56"/>
    <n v="26.76"/>
    <x v="3476"/>
  </r>
  <r>
    <x v="4060"/>
    <s v="CUST00137"/>
    <x v="2"/>
    <s v="Perfume"/>
    <n v="2"/>
    <n v="45.16"/>
    <n v="5"/>
    <x v="2"/>
    <x v="20"/>
    <x v="2"/>
    <x v="4"/>
    <x v="1"/>
    <x v="207"/>
    <n v="90.32"/>
    <n v="4.5199999999999996"/>
    <x v="3477"/>
  </r>
  <r>
    <x v="4061"/>
    <s v="CUST03075"/>
    <x v="3"/>
    <s v="Formal Shirt"/>
    <n v="1"/>
    <n v="29.56"/>
    <n v="10"/>
    <x v="4"/>
    <x v="16"/>
    <x v="4"/>
    <x v="0"/>
    <x v="0"/>
    <x v="869"/>
    <n v="29.56"/>
    <n v="2.96"/>
    <x v="2588"/>
  </r>
  <r>
    <x v="4062"/>
    <s v="CUST02770"/>
    <x v="5"/>
    <s v="Remote Control Car"/>
    <n v="2"/>
    <n v="30.6"/>
    <n v="5"/>
    <x v="3"/>
    <x v="2"/>
    <x v="2"/>
    <x v="4"/>
    <x v="1"/>
    <x v="493"/>
    <n v="61.2"/>
    <n v="3.06"/>
    <x v="3478"/>
  </r>
  <r>
    <x v="4063"/>
    <s v="CUST00752"/>
    <x v="5"/>
    <s v="Action Figure"/>
    <n v="2"/>
    <n v="16.05"/>
    <n v="25"/>
    <x v="3"/>
    <x v="2"/>
    <x v="2"/>
    <x v="0"/>
    <x v="1"/>
    <x v="355"/>
    <n v="32.1"/>
    <n v="8.02"/>
    <x v="1790"/>
  </r>
  <r>
    <x v="4064"/>
    <s v="CUST02635"/>
    <x v="6"/>
    <s v="USB-C Cable"/>
    <n v="1"/>
    <n v="23.86"/>
    <n v="20"/>
    <x v="3"/>
    <x v="22"/>
    <x v="5"/>
    <x v="1"/>
    <x v="1"/>
    <x v="323"/>
    <n v="23.86"/>
    <n v="4.7699999999999996"/>
    <x v="3479"/>
  </r>
  <r>
    <x v="4065"/>
    <s v="CUST00718"/>
    <x v="0"/>
    <s v="Kids Storybook"/>
    <n v="1"/>
    <n v="38.14"/>
    <n v="0"/>
    <x v="5"/>
    <x v="4"/>
    <x v="1"/>
    <x v="3"/>
    <x v="1"/>
    <x v="451"/>
    <n v="38.14"/>
    <n v="0"/>
    <x v="3480"/>
  </r>
  <r>
    <x v="4066"/>
    <s v="CUST03282"/>
    <x v="1"/>
    <s v="Vacuum Cleaner"/>
    <n v="1"/>
    <n v="169.78"/>
    <n v="0"/>
    <x v="4"/>
    <x v="22"/>
    <x v="5"/>
    <x v="0"/>
    <x v="1"/>
    <x v="211"/>
    <n v="169.78"/>
    <n v="0"/>
    <x v="3481"/>
  </r>
  <r>
    <x v="4067"/>
    <s v="CUST02398"/>
    <x v="7"/>
    <s v="Green Tea Pack"/>
    <n v="2"/>
    <n v="23.22"/>
    <n v="15"/>
    <x v="5"/>
    <x v="14"/>
    <x v="5"/>
    <x v="0"/>
    <x v="0"/>
    <x v="127"/>
    <n v="46.44"/>
    <n v="6.97"/>
    <x v="3482"/>
  </r>
  <r>
    <x v="4068"/>
    <s v="CUST00506"/>
    <x v="5"/>
    <s v="Building Blocks Set"/>
    <n v="1"/>
    <n v="73.260000000000005"/>
    <n v="15"/>
    <x v="1"/>
    <x v="3"/>
    <x v="0"/>
    <x v="0"/>
    <x v="0"/>
    <x v="102"/>
    <n v="73.260000000000005"/>
    <n v="10.99"/>
    <x v="3483"/>
  </r>
  <r>
    <x v="4069"/>
    <s v="CUST00266"/>
    <x v="0"/>
    <s v="Cookbook"/>
    <n v="3"/>
    <n v="16.170000000000002"/>
    <n v="10"/>
    <x v="2"/>
    <x v="10"/>
    <x v="3"/>
    <x v="1"/>
    <x v="1"/>
    <x v="663"/>
    <n v="48.51"/>
    <n v="4.8499999999999996"/>
    <x v="3484"/>
  </r>
  <r>
    <x v="4070"/>
    <s v="CUST01095"/>
    <x v="1"/>
    <s v="Vacuum Cleaner"/>
    <n v="5"/>
    <n v="98.84"/>
    <n v="5"/>
    <x v="3"/>
    <x v="3"/>
    <x v="0"/>
    <x v="2"/>
    <x v="1"/>
    <x v="223"/>
    <n v="494.2"/>
    <n v="24.71"/>
    <x v="3485"/>
  </r>
  <r>
    <x v="4071"/>
    <s v="CUST01472"/>
    <x v="5"/>
    <s v="Building Blocks Set"/>
    <n v="4"/>
    <n v="58.08"/>
    <n v="0"/>
    <x v="1"/>
    <x v="15"/>
    <x v="6"/>
    <x v="0"/>
    <x v="4"/>
    <x v="589"/>
    <n v="232.32"/>
    <n v="0"/>
    <x v="3486"/>
  </r>
  <r>
    <x v="4072"/>
    <s v="CUST02866"/>
    <x v="6"/>
    <s v="Laptop Stand"/>
    <n v="2"/>
    <n v="204.46"/>
    <n v="15"/>
    <x v="5"/>
    <x v="0"/>
    <x v="0"/>
    <x v="1"/>
    <x v="1"/>
    <x v="772"/>
    <n v="408.92"/>
    <n v="61.34"/>
    <x v="3487"/>
  </r>
  <r>
    <x v="4073"/>
    <s v="CUST00041"/>
    <x v="2"/>
    <s v="Sunscreen SPF50"/>
    <n v="3"/>
    <n v="15.7"/>
    <n v="0"/>
    <x v="2"/>
    <x v="20"/>
    <x v="0"/>
    <x v="0"/>
    <x v="2"/>
    <x v="174"/>
    <n v="47.1"/>
    <n v="0"/>
    <x v="3488"/>
  </r>
  <r>
    <x v="4074"/>
    <s v="CUST01672"/>
    <x v="2"/>
    <s v="Lipstick"/>
    <n v="1"/>
    <n v="33.369999999999997"/>
    <n v="0"/>
    <x v="5"/>
    <x v="0"/>
    <x v="0"/>
    <x v="1"/>
    <x v="1"/>
    <x v="112"/>
    <n v="33.369999999999997"/>
    <n v="0"/>
    <x v="3489"/>
  </r>
  <r>
    <x v="4075"/>
    <s v="CUST02915"/>
    <x v="6"/>
    <s v="USB-C Cable"/>
    <n v="1"/>
    <n v="37.17"/>
    <n v="20"/>
    <x v="4"/>
    <x v="13"/>
    <x v="4"/>
    <x v="0"/>
    <x v="0"/>
    <x v="823"/>
    <n v="37.17"/>
    <n v="7.43"/>
    <x v="3490"/>
  </r>
  <r>
    <x v="4076"/>
    <s v="CUST01670"/>
    <x v="1"/>
    <s v="LED Desk Lamp"/>
    <n v="1"/>
    <n v="173.16"/>
    <n v="0"/>
    <x v="2"/>
    <x v="19"/>
    <x v="2"/>
    <x v="4"/>
    <x v="1"/>
    <x v="319"/>
    <n v="173.16"/>
    <n v="0"/>
    <x v="3491"/>
  </r>
  <r>
    <x v="4077"/>
    <s v="CUST00173"/>
    <x v="1"/>
    <s v="Non-Stick Pan"/>
    <n v="1"/>
    <n v="12.69"/>
    <n v="20"/>
    <x v="3"/>
    <x v="1"/>
    <x v="1"/>
    <x v="2"/>
    <x v="1"/>
    <x v="252"/>
    <n v="12.69"/>
    <n v="2.54"/>
    <x v="3492"/>
  </r>
  <r>
    <x v="4078"/>
    <s v="CUST02998"/>
    <x v="0"/>
    <s v="Fiction Novel"/>
    <n v="2"/>
    <n v="32.26"/>
    <n v="10"/>
    <x v="2"/>
    <x v="7"/>
    <x v="4"/>
    <x v="4"/>
    <x v="1"/>
    <x v="313"/>
    <n v="64.52"/>
    <n v="6.45"/>
    <x v="3493"/>
  </r>
  <r>
    <x v="4079"/>
    <s v="CUST00397"/>
    <x v="2"/>
    <s v="Shampoo"/>
    <n v="1"/>
    <n v="35.83"/>
    <n v="10"/>
    <x v="2"/>
    <x v="14"/>
    <x v="5"/>
    <x v="2"/>
    <x v="1"/>
    <x v="159"/>
    <n v="35.83"/>
    <n v="3.58"/>
    <x v="3494"/>
  </r>
  <r>
    <x v="4080"/>
    <s v="CUST01359"/>
    <x v="6"/>
    <s v="Gaming Mouse"/>
    <n v="1"/>
    <n v="248.2"/>
    <n v="5"/>
    <x v="3"/>
    <x v="10"/>
    <x v="3"/>
    <x v="0"/>
    <x v="0"/>
    <x v="34"/>
    <n v="248.2"/>
    <n v="12.41"/>
    <x v="3495"/>
  </r>
  <r>
    <x v="4081"/>
    <s v="CUST00187"/>
    <x v="2"/>
    <s v="Face Moisturizer"/>
    <n v="1"/>
    <n v="39.32"/>
    <n v="5"/>
    <x v="5"/>
    <x v="22"/>
    <x v="5"/>
    <x v="1"/>
    <x v="1"/>
    <x v="393"/>
    <n v="39.32"/>
    <n v="1.97"/>
    <x v="3496"/>
  </r>
  <r>
    <x v="4082"/>
    <s v="CUST00225"/>
    <x v="0"/>
    <s v="Kids Storybook"/>
    <n v="1"/>
    <n v="12.13"/>
    <n v="5"/>
    <x v="3"/>
    <x v="20"/>
    <x v="4"/>
    <x v="1"/>
    <x v="1"/>
    <x v="729"/>
    <n v="12.13"/>
    <n v="0.61"/>
    <x v="3497"/>
  </r>
  <r>
    <x v="4083"/>
    <s v="CUST02173"/>
    <x v="3"/>
    <s v="Sunglasses"/>
    <n v="2"/>
    <n v="34.840000000000003"/>
    <n v="10"/>
    <x v="5"/>
    <x v="12"/>
    <x v="3"/>
    <x v="1"/>
    <x v="1"/>
    <x v="74"/>
    <n v="69.680000000000007"/>
    <n v="6.97"/>
    <x v="3498"/>
  </r>
  <r>
    <x v="4084"/>
    <s v="CUST02687"/>
    <x v="5"/>
    <s v="Action Figure"/>
    <n v="5"/>
    <n v="68.94"/>
    <n v="0"/>
    <x v="4"/>
    <x v="4"/>
    <x v="1"/>
    <x v="0"/>
    <x v="0"/>
    <x v="526"/>
    <n v="344.7"/>
    <n v="0"/>
    <x v="3499"/>
  </r>
  <r>
    <x v="4085"/>
    <s v="CUST02256"/>
    <x v="0"/>
    <s v="Cookbook"/>
    <n v="1"/>
    <n v="33.56"/>
    <m/>
    <x v="5"/>
    <x v="3"/>
    <x v="0"/>
    <x v="1"/>
    <x v="1"/>
    <x v="401"/>
    <n v="33.56"/>
    <m/>
    <x v="4"/>
  </r>
  <r>
    <x v="4086"/>
    <s v="CUST02037"/>
    <x v="0"/>
    <s v="Fiction Novel"/>
    <n v="2"/>
    <n v="5.78"/>
    <m/>
    <x v="1"/>
    <x v="9"/>
    <x v="0"/>
    <x v="0"/>
    <x v="1"/>
    <x v="503"/>
    <n v="11.56"/>
    <m/>
    <x v="4"/>
  </r>
  <r>
    <x v="4087"/>
    <s v="CUST00062"/>
    <x v="4"/>
    <s v="Dumbbell Set"/>
    <n v="1"/>
    <n v="76.760000000000005"/>
    <n v="0"/>
    <x v="4"/>
    <x v="21"/>
    <x v="1"/>
    <x v="2"/>
    <x v="1"/>
    <x v="288"/>
    <n v="76.760000000000005"/>
    <n v="0"/>
    <x v="1890"/>
  </r>
  <r>
    <x v="4088"/>
    <s v="CUST02589"/>
    <x v="7"/>
    <s v="Basmati Rice 5kg"/>
    <n v="1"/>
    <n v="4.2"/>
    <n v="5"/>
    <x v="0"/>
    <x v="13"/>
    <x v="4"/>
    <x v="0"/>
    <x v="2"/>
    <x v="827"/>
    <n v="4.2"/>
    <n v="0.21"/>
    <x v="1584"/>
  </r>
  <r>
    <x v="4089"/>
    <s v="CUST01640"/>
    <x v="6"/>
    <s v="Bluetooth Speaker"/>
    <n v="1"/>
    <n v="231.8"/>
    <n v="10"/>
    <x v="2"/>
    <x v="6"/>
    <x v="3"/>
    <x v="3"/>
    <x v="1"/>
    <x v="479"/>
    <n v="231.8"/>
    <n v="23.18"/>
    <x v="3500"/>
  </r>
  <r>
    <x v="4090"/>
    <s v="CUST00948"/>
    <x v="2"/>
    <s v="Hair Dryer"/>
    <n v="1"/>
    <n v="51.1"/>
    <n v="0"/>
    <x v="0"/>
    <x v="21"/>
    <x v="1"/>
    <x v="3"/>
    <x v="1"/>
    <x v="186"/>
    <n v="51.1"/>
    <n v="0"/>
    <x v="3501"/>
  </r>
  <r>
    <x v="4091"/>
    <s v="CUST02965"/>
    <x v="1"/>
    <s v="Vacuum Cleaner"/>
    <n v="1"/>
    <n v="137.79"/>
    <n v="5"/>
    <x v="2"/>
    <x v="6"/>
    <x v="3"/>
    <x v="4"/>
    <x v="1"/>
    <x v="868"/>
    <n v="137.79"/>
    <n v="6.89"/>
    <x v="3502"/>
  </r>
  <r>
    <x v="4092"/>
    <s v="CUST02685"/>
    <x v="2"/>
    <s v="Shampoo"/>
    <n v="1"/>
    <n v="20.13"/>
    <n v="5"/>
    <x v="0"/>
    <x v="13"/>
    <x v="4"/>
    <x v="0"/>
    <x v="0"/>
    <x v="415"/>
    <n v="20.13"/>
    <n v="1.01"/>
    <x v="3503"/>
  </r>
  <r>
    <x v="4093"/>
    <s v="CUST03271"/>
    <x v="5"/>
    <s v="Action Figure"/>
    <n v="1"/>
    <n v="17.89"/>
    <n v="0"/>
    <x v="1"/>
    <x v="4"/>
    <x v="1"/>
    <x v="0"/>
    <x v="0"/>
    <x v="901"/>
    <n v="17.89"/>
    <n v="0"/>
    <x v="3504"/>
  </r>
  <r>
    <x v="4094"/>
    <s v="CUST01882"/>
    <x v="7"/>
    <s v="Green Tea Pack"/>
    <n v="1"/>
    <n v="24.79"/>
    <n v="0"/>
    <x v="5"/>
    <x v="6"/>
    <x v="3"/>
    <x v="4"/>
    <x v="1"/>
    <x v="143"/>
    <n v="24.79"/>
    <n v="0"/>
    <x v="2270"/>
  </r>
  <r>
    <x v="4095"/>
    <s v="CUST00557"/>
    <x v="3"/>
    <s v="Hoodie"/>
    <n v="2"/>
    <n v="18.88"/>
    <n v="0"/>
    <x v="1"/>
    <x v="11"/>
    <x v="5"/>
    <x v="0"/>
    <x v="0"/>
    <x v="902"/>
    <n v="37.76"/>
    <n v="0"/>
    <x v="3505"/>
  </r>
  <r>
    <x v="4096"/>
    <s v="CUST00805"/>
    <x v="6"/>
    <s v="Gaming Mouse"/>
    <n v="3"/>
    <n v="215.98"/>
    <n v="15"/>
    <x v="1"/>
    <x v="5"/>
    <x v="3"/>
    <x v="0"/>
    <x v="0"/>
    <x v="703"/>
    <n v="647.94000000000005"/>
    <n v="97.19"/>
    <x v="3506"/>
  </r>
  <r>
    <x v="4097"/>
    <s v="CUST00761"/>
    <x v="2"/>
    <s v="Shampoo"/>
    <n v="2"/>
    <n v="53.49"/>
    <n v="5"/>
    <x v="1"/>
    <x v="2"/>
    <x v="2"/>
    <x v="0"/>
    <x v="3"/>
    <x v="190"/>
    <n v="106.98"/>
    <n v="5.35"/>
    <x v="3507"/>
  </r>
  <r>
    <x v="4098"/>
    <s v="CUST03168"/>
    <x v="6"/>
    <s v="Smartwatch"/>
    <n v="2"/>
    <n v="75.25"/>
    <n v="15"/>
    <x v="1"/>
    <x v="15"/>
    <x v="6"/>
    <x v="1"/>
    <x v="1"/>
    <x v="892"/>
    <n v="150.5"/>
    <n v="22.58"/>
    <x v="1409"/>
  </r>
  <r>
    <x v="4099"/>
    <s v="CUST02859"/>
    <x v="4"/>
    <s v="Cycling Helmet"/>
    <n v="3"/>
    <n v="117.92"/>
    <n v="5"/>
    <x v="1"/>
    <x v="13"/>
    <x v="4"/>
    <x v="0"/>
    <x v="3"/>
    <x v="164"/>
    <n v="353.76"/>
    <n v="17.690000000000001"/>
    <x v="3508"/>
  </r>
  <r>
    <x v="4100"/>
    <s v="CUST02194"/>
    <x v="5"/>
    <s v="Puzzle 1000pc"/>
    <n v="1"/>
    <n v="20.48"/>
    <n v="0"/>
    <x v="3"/>
    <x v="15"/>
    <x v="6"/>
    <x v="1"/>
    <x v="1"/>
    <x v="423"/>
    <n v="20.48"/>
    <n v="0"/>
    <x v="1335"/>
  </r>
  <r>
    <x v="4101"/>
    <s v="CUST01319"/>
    <x v="0"/>
    <s v="Fiction Novel"/>
    <n v="3"/>
    <n v="6.03"/>
    <n v="5"/>
    <x v="5"/>
    <x v="2"/>
    <x v="2"/>
    <x v="0"/>
    <x v="0"/>
    <x v="363"/>
    <n v="18.09"/>
    <n v="0.9"/>
    <x v="2562"/>
  </r>
  <r>
    <x v="4102"/>
    <s v="CUST02222"/>
    <x v="2"/>
    <s v="Lipstick"/>
    <n v="2"/>
    <n v="58.49"/>
    <n v="10"/>
    <x v="0"/>
    <x v="0"/>
    <x v="0"/>
    <x v="1"/>
    <x v="1"/>
    <x v="595"/>
    <n v="116.98"/>
    <n v="11.7"/>
    <x v="3509"/>
  </r>
  <r>
    <x v="4103"/>
    <s v="CUST03156"/>
    <x v="3"/>
    <s v="Backpack"/>
    <n v="2"/>
    <n v="94.54"/>
    <n v="20"/>
    <x v="4"/>
    <x v="8"/>
    <x v="2"/>
    <x v="0"/>
    <x v="1"/>
    <x v="667"/>
    <n v="189.08"/>
    <n v="37.82"/>
    <x v="3510"/>
  </r>
  <r>
    <x v="4104"/>
    <s v="CUST00632"/>
    <x v="5"/>
    <s v="Remote Control Car"/>
    <n v="2"/>
    <n v="8.8800000000000008"/>
    <n v="10"/>
    <x v="5"/>
    <x v="10"/>
    <x v="3"/>
    <x v="0"/>
    <x v="0"/>
    <x v="710"/>
    <n v="17.760000000000002"/>
    <n v="1.78"/>
    <x v="3511"/>
  </r>
  <r>
    <x v="4105"/>
    <s v="CUST00318"/>
    <x v="3"/>
    <s v="Denim Jacket"/>
    <n v="1"/>
    <n v="94.26"/>
    <n v="15"/>
    <x v="2"/>
    <x v="21"/>
    <x v="1"/>
    <x v="1"/>
    <x v="1"/>
    <x v="123"/>
    <n v="94.26"/>
    <n v="14.14"/>
    <x v="3512"/>
  </r>
  <r>
    <x v="4106"/>
    <s v="CUST01025"/>
    <x v="7"/>
    <s v="Green Tea Pack"/>
    <n v="4"/>
    <n v="19.57"/>
    <n v="5"/>
    <x v="3"/>
    <x v="18"/>
    <x v="6"/>
    <x v="0"/>
    <x v="0"/>
    <x v="113"/>
    <n v="78.28"/>
    <n v="3.91"/>
    <x v="3513"/>
  </r>
  <r>
    <x v="4107"/>
    <s v="CUST02726"/>
    <x v="7"/>
    <s v="Almonds 500g"/>
    <n v="4"/>
    <n v="16.98"/>
    <n v="15"/>
    <x v="0"/>
    <x v="15"/>
    <x v="6"/>
    <x v="0"/>
    <x v="3"/>
    <x v="136"/>
    <n v="67.92"/>
    <n v="10.19"/>
    <x v="3514"/>
  </r>
  <r>
    <x v="4108"/>
    <s v="CUST03368"/>
    <x v="6"/>
    <s v="Smartwatch"/>
    <n v="1"/>
    <n v="23.97"/>
    <n v="0"/>
    <x v="5"/>
    <x v="8"/>
    <x v="2"/>
    <x v="3"/>
    <x v="1"/>
    <x v="21"/>
    <n v="23.97"/>
    <n v="0"/>
    <x v="1292"/>
  </r>
  <r>
    <x v="4109"/>
    <s v="CUST02690"/>
    <x v="4"/>
    <s v="Cycling Helmet"/>
    <n v="2"/>
    <n v="15.03"/>
    <m/>
    <x v="3"/>
    <x v="0"/>
    <x v="0"/>
    <x v="0"/>
    <x v="2"/>
    <x v="560"/>
    <n v="30.06"/>
    <m/>
    <x v="4"/>
  </r>
  <r>
    <x v="4110"/>
    <s v="CUST02452"/>
    <x v="3"/>
    <s v="Formal Shirt"/>
    <n v="2"/>
    <n v="118.19"/>
    <n v="15"/>
    <x v="3"/>
    <x v="11"/>
    <x v="5"/>
    <x v="0"/>
    <x v="3"/>
    <x v="304"/>
    <n v="236.38"/>
    <n v="35.46"/>
    <x v="3515"/>
  </r>
  <r>
    <x v="4111"/>
    <s v="CUST03370"/>
    <x v="5"/>
    <s v="Action Figure"/>
    <n v="3"/>
    <n v="28.7"/>
    <n v="0"/>
    <x v="4"/>
    <x v="20"/>
    <x v="5"/>
    <x v="0"/>
    <x v="3"/>
    <x v="263"/>
    <n v="86.1"/>
    <n v="0"/>
    <x v="3516"/>
  </r>
  <r>
    <x v="4112"/>
    <s v="CUST01096"/>
    <x v="7"/>
    <s v="Basmati Rice 5kg"/>
    <n v="1"/>
    <n v="28.31"/>
    <n v="10"/>
    <x v="4"/>
    <x v="9"/>
    <x v="0"/>
    <x v="0"/>
    <x v="0"/>
    <x v="723"/>
    <n v="28.31"/>
    <n v="2.83"/>
    <x v="3517"/>
  </r>
  <r>
    <x v="4113"/>
    <s v="CUST02167"/>
    <x v="3"/>
    <s v="Cotton T-Shirt"/>
    <n v="1"/>
    <n v="12.33"/>
    <n v="0"/>
    <x v="2"/>
    <x v="5"/>
    <x v="3"/>
    <x v="3"/>
    <x v="1"/>
    <x v="56"/>
    <n v="12.33"/>
    <n v="0"/>
    <x v="3518"/>
  </r>
  <r>
    <x v="4114"/>
    <s v="CUST02377"/>
    <x v="4"/>
    <s v="Yoga Mat"/>
    <n v="1"/>
    <n v="45.52"/>
    <n v="15"/>
    <x v="5"/>
    <x v="19"/>
    <x v="2"/>
    <x v="2"/>
    <x v="1"/>
    <x v="2"/>
    <n v="45.52"/>
    <n v="6.83"/>
    <x v="336"/>
  </r>
  <r>
    <x v="4115"/>
    <s v="CUST01174"/>
    <x v="0"/>
    <s v="Self-Help Book"/>
    <n v="4"/>
    <n v="11.6"/>
    <n v="10"/>
    <x v="1"/>
    <x v="6"/>
    <x v="3"/>
    <x v="0"/>
    <x v="3"/>
    <x v="176"/>
    <n v="46.4"/>
    <n v="4.6399999999999997"/>
    <x v="3519"/>
  </r>
  <r>
    <x v="4116"/>
    <s v="CUST00249"/>
    <x v="1"/>
    <s v="Vacuum Cleaner"/>
    <n v="1"/>
    <n v="52.3"/>
    <n v="0"/>
    <x v="4"/>
    <x v="6"/>
    <x v="3"/>
    <x v="0"/>
    <x v="2"/>
    <x v="830"/>
    <n v="52.3"/>
    <n v="0"/>
    <x v="3520"/>
  </r>
  <r>
    <x v="4117"/>
    <s v="CUST00402"/>
    <x v="2"/>
    <s v="Lipstick"/>
    <n v="4"/>
    <n v="14.35"/>
    <n v="5"/>
    <x v="2"/>
    <x v="12"/>
    <x v="3"/>
    <x v="1"/>
    <x v="1"/>
    <x v="305"/>
    <n v="57.4"/>
    <n v="2.87"/>
    <x v="3521"/>
  </r>
  <r>
    <x v="4118"/>
    <s v="CUST02479"/>
    <x v="0"/>
    <s v="Cookbook"/>
    <n v="1"/>
    <n v="26.07"/>
    <n v="20"/>
    <x v="5"/>
    <x v="3"/>
    <x v="0"/>
    <x v="0"/>
    <x v="5"/>
    <x v="177"/>
    <n v="26.07"/>
    <n v="5.21"/>
    <x v="3522"/>
  </r>
  <r>
    <x v="4119"/>
    <s v="CUST00067"/>
    <x v="5"/>
    <s v="Building Blocks Set"/>
    <n v="2"/>
    <n v="89.1"/>
    <n v="5"/>
    <x v="2"/>
    <x v="14"/>
    <x v="5"/>
    <x v="0"/>
    <x v="0"/>
    <x v="425"/>
    <n v="178.2"/>
    <n v="8.91"/>
    <x v="3523"/>
  </r>
  <r>
    <x v="4120"/>
    <s v="CUST01419"/>
    <x v="3"/>
    <s v="Backpack"/>
    <n v="1"/>
    <n v="77.58"/>
    <m/>
    <x v="5"/>
    <x v="11"/>
    <x v="5"/>
    <x v="0"/>
    <x v="5"/>
    <x v="347"/>
    <n v="77.58"/>
    <m/>
    <x v="4"/>
  </r>
  <r>
    <x v="4121"/>
    <s v="CUST01542"/>
    <x v="2"/>
    <s v="Shampoo"/>
    <n v="4"/>
    <n v="27.95"/>
    <n v="0"/>
    <x v="3"/>
    <x v="13"/>
    <x v="4"/>
    <x v="0"/>
    <x v="0"/>
    <x v="833"/>
    <n v="111.8"/>
    <n v="0"/>
    <x v="3524"/>
  </r>
  <r>
    <x v="4122"/>
    <s v="CUST02633"/>
    <x v="2"/>
    <s v="Perfume"/>
    <n v="2"/>
    <n v="25.12"/>
    <n v="5"/>
    <x v="4"/>
    <x v="10"/>
    <x v="3"/>
    <x v="0"/>
    <x v="0"/>
    <x v="279"/>
    <n v="50.24"/>
    <n v="2.5099999999999998"/>
    <x v="3525"/>
  </r>
  <r>
    <x v="4123"/>
    <s v="CUST02330"/>
    <x v="0"/>
    <s v="Kids Storybook"/>
    <n v="2"/>
    <n v="39.92"/>
    <m/>
    <x v="5"/>
    <x v="19"/>
    <x v="2"/>
    <x v="0"/>
    <x v="0"/>
    <x v="664"/>
    <n v="79.84"/>
    <m/>
    <x v="4"/>
  </r>
  <r>
    <x v="4124"/>
    <s v="CUST02480"/>
    <x v="0"/>
    <s v="Self-Help Book"/>
    <n v="2"/>
    <n v="35.5"/>
    <n v="10"/>
    <x v="0"/>
    <x v="16"/>
    <x v="4"/>
    <x v="0"/>
    <x v="3"/>
    <x v="753"/>
    <n v="71"/>
    <n v="7.1"/>
    <x v="3526"/>
  </r>
  <r>
    <x v="4125"/>
    <s v="CUST01454"/>
    <x v="5"/>
    <s v="Remote Control Car"/>
    <n v="4"/>
    <n v="43.29"/>
    <n v="15"/>
    <x v="0"/>
    <x v="8"/>
    <x v="2"/>
    <x v="2"/>
    <x v="1"/>
    <x v="599"/>
    <n v="173.16"/>
    <n v="25.97"/>
    <x v="3527"/>
  </r>
  <r>
    <x v="4126"/>
    <s v="CUST01925"/>
    <x v="0"/>
    <s v="Cookbook"/>
    <n v="2"/>
    <n v="11.32"/>
    <n v="20"/>
    <x v="0"/>
    <x v="2"/>
    <x v="2"/>
    <x v="0"/>
    <x v="1"/>
    <x v="696"/>
    <n v="22.64"/>
    <n v="4.53"/>
    <x v="1962"/>
  </r>
  <r>
    <x v="4127"/>
    <s v="CUST01640"/>
    <x v="3"/>
    <s v="Denim Jacket"/>
    <n v="2"/>
    <n v="12.67"/>
    <n v="5"/>
    <x v="3"/>
    <x v="12"/>
    <x v="3"/>
    <x v="0"/>
    <x v="0"/>
    <x v="890"/>
    <n v="25.34"/>
    <n v="1.27"/>
    <x v="3528"/>
  </r>
  <r>
    <x v="4128"/>
    <s v="CUST01478"/>
    <x v="7"/>
    <s v="Basmati Rice 5kg"/>
    <n v="1"/>
    <n v="29.86"/>
    <n v="0"/>
    <x v="1"/>
    <x v="18"/>
    <x v="6"/>
    <x v="0"/>
    <x v="2"/>
    <x v="16"/>
    <n v="29.86"/>
    <n v="0"/>
    <x v="3529"/>
  </r>
  <r>
    <x v="4129"/>
    <s v="CUST00884"/>
    <x v="0"/>
    <s v="Cookbook"/>
    <n v="5"/>
    <n v="11.72"/>
    <n v="10"/>
    <x v="5"/>
    <x v="7"/>
    <x v="4"/>
    <x v="3"/>
    <x v="1"/>
    <x v="402"/>
    <n v="58.6"/>
    <n v="5.86"/>
    <x v="3530"/>
  </r>
  <r>
    <x v="4130"/>
    <s v="CUST01900"/>
    <x v="3"/>
    <s v="Leather Wallet"/>
    <n v="1"/>
    <n v="83.43"/>
    <n v="5"/>
    <x v="0"/>
    <x v="10"/>
    <x v="3"/>
    <x v="0"/>
    <x v="0"/>
    <x v="169"/>
    <n v="83.43"/>
    <n v="4.17"/>
    <x v="60"/>
  </r>
  <r>
    <x v="4131"/>
    <s v="CUST01053"/>
    <x v="4"/>
    <s v="Football"/>
    <n v="4"/>
    <n v="143.43"/>
    <n v="20"/>
    <x v="0"/>
    <x v="8"/>
    <x v="2"/>
    <x v="4"/>
    <x v="1"/>
    <x v="330"/>
    <n v="573.72"/>
    <n v="114.74"/>
    <x v="3531"/>
  </r>
  <r>
    <x v="4132"/>
    <s v="CUST03251"/>
    <x v="6"/>
    <s v="USB-C Cable"/>
    <n v="1"/>
    <n v="182.55"/>
    <n v="0"/>
    <x v="4"/>
    <x v="2"/>
    <x v="2"/>
    <x v="0"/>
    <x v="3"/>
    <x v="505"/>
    <n v="182.55"/>
    <n v="0"/>
    <x v="3532"/>
  </r>
  <r>
    <x v="4133"/>
    <s v="CUST02288"/>
    <x v="6"/>
    <s v="Power Bank"/>
    <n v="1"/>
    <n v="127.36"/>
    <n v="5"/>
    <x v="4"/>
    <x v="15"/>
    <x v="6"/>
    <x v="3"/>
    <x v="1"/>
    <x v="443"/>
    <n v="127.36"/>
    <n v="6.37"/>
    <x v="3533"/>
  </r>
  <r>
    <x v="4134"/>
    <s v="CUST02355"/>
    <x v="0"/>
    <s v="Cookbook"/>
    <n v="1"/>
    <n v="14.33"/>
    <n v="5"/>
    <x v="3"/>
    <x v="2"/>
    <x v="2"/>
    <x v="0"/>
    <x v="0"/>
    <x v="290"/>
    <n v="14.33"/>
    <n v="0.72"/>
    <x v="3534"/>
  </r>
  <r>
    <x v="4135"/>
    <s v="CUST03205"/>
    <x v="6"/>
    <s v="Webcam"/>
    <n v="3"/>
    <n v="39.549999999999997"/>
    <n v="0"/>
    <x v="0"/>
    <x v="15"/>
    <x v="6"/>
    <x v="2"/>
    <x v="1"/>
    <x v="354"/>
    <n v="118.65"/>
    <n v="0"/>
    <x v="3535"/>
  </r>
  <r>
    <x v="4136"/>
    <s v="CUST01400"/>
    <x v="6"/>
    <s v="Gaming Mouse"/>
    <n v="1"/>
    <n v="170.55"/>
    <n v="0"/>
    <x v="3"/>
    <x v="15"/>
    <x v="6"/>
    <x v="1"/>
    <x v="1"/>
    <x v="117"/>
    <n v="170.55"/>
    <n v="0"/>
    <x v="3536"/>
  </r>
  <r>
    <x v="4137"/>
    <s v="CUST02632"/>
    <x v="7"/>
    <s v="Green Tea Pack"/>
    <n v="2"/>
    <n v="10.01"/>
    <n v="0"/>
    <x v="3"/>
    <x v="15"/>
    <x v="6"/>
    <x v="4"/>
    <x v="1"/>
    <x v="387"/>
    <n v="20.02"/>
    <n v="0"/>
    <x v="3537"/>
  </r>
  <r>
    <x v="4138"/>
    <s v="CUST02747"/>
    <x v="2"/>
    <s v="Lipstick"/>
    <n v="1"/>
    <n v="54.79"/>
    <n v="10"/>
    <x v="2"/>
    <x v="21"/>
    <x v="1"/>
    <x v="0"/>
    <x v="0"/>
    <x v="132"/>
    <n v="54.79"/>
    <n v="5.48"/>
    <x v="3538"/>
  </r>
  <r>
    <x v="4139"/>
    <s v="CUST03091"/>
    <x v="4"/>
    <s v="Cricket Bat"/>
    <n v="2"/>
    <n v="44.56"/>
    <n v="5"/>
    <x v="1"/>
    <x v="3"/>
    <x v="0"/>
    <x v="0"/>
    <x v="0"/>
    <x v="162"/>
    <n v="89.12"/>
    <n v="4.46"/>
    <x v="3539"/>
  </r>
  <r>
    <x v="4140"/>
    <s v="CUST00608"/>
    <x v="3"/>
    <s v="Sunglasses"/>
    <n v="2"/>
    <n v="62.24"/>
    <n v="0"/>
    <x v="2"/>
    <x v="17"/>
    <x v="5"/>
    <x v="1"/>
    <x v="1"/>
    <x v="352"/>
    <n v="124.48"/>
    <n v="0"/>
    <x v="3540"/>
  </r>
  <r>
    <x v="4141"/>
    <s v="CUST02864"/>
    <x v="3"/>
    <s v="Hoodie"/>
    <n v="1"/>
    <n v="50.26"/>
    <n v="0"/>
    <x v="0"/>
    <x v="17"/>
    <x v="5"/>
    <x v="1"/>
    <x v="1"/>
    <x v="413"/>
    <n v="50.26"/>
    <n v="0"/>
    <x v="25"/>
  </r>
  <r>
    <x v="4142"/>
    <s v="CUST02070"/>
    <x v="6"/>
    <s v="Bluetooth Speaker"/>
    <n v="3"/>
    <n v="86.18"/>
    <n v="15"/>
    <x v="3"/>
    <x v="15"/>
    <x v="6"/>
    <x v="0"/>
    <x v="0"/>
    <x v="536"/>
    <n v="258.54000000000002"/>
    <n v="38.78"/>
    <x v="3541"/>
  </r>
  <r>
    <x v="4143"/>
    <s v="CUST02639"/>
    <x v="2"/>
    <s v="Lipstick"/>
    <n v="2"/>
    <n v="21.15"/>
    <n v="5"/>
    <x v="3"/>
    <x v="9"/>
    <x v="0"/>
    <x v="0"/>
    <x v="0"/>
    <x v="481"/>
    <n v="42.3"/>
    <n v="2.12"/>
    <x v="2158"/>
  </r>
  <r>
    <x v="4144"/>
    <s v="CUST00079"/>
    <x v="4"/>
    <s v="Cycling Helmet"/>
    <n v="2"/>
    <n v="27.43"/>
    <m/>
    <x v="0"/>
    <x v="0"/>
    <x v="0"/>
    <x v="1"/>
    <x v="1"/>
    <x v="433"/>
    <n v="54.86"/>
    <m/>
    <x v="4"/>
  </r>
  <r>
    <x v="4145"/>
    <s v="CUST00070"/>
    <x v="4"/>
    <s v="Cycling Helmet"/>
    <n v="2"/>
    <n v="13.71"/>
    <n v="5"/>
    <x v="0"/>
    <x v="19"/>
    <x v="2"/>
    <x v="1"/>
    <x v="1"/>
    <x v="819"/>
    <n v="27.42"/>
    <n v="1.37"/>
    <x v="3542"/>
  </r>
  <r>
    <x v="4146"/>
    <s v="CUST02269"/>
    <x v="0"/>
    <s v="Cookbook"/>
    <n v="1"/>
    <n v="9.2200000000000006"/>
    <n v="10"/>
    <x v="5"/>
    <x v="16"/>
    <x v="4"/>
    <x v="2"/>
    <x v="1"/>
    <x v="188"/>
    <n v="9.2200000000000006"/>
    <n v="0.92"/>
    <x v="3543"/>
  </r>
  <r>
    <x v="4147"/>
    <s v="CUST01475"/>
    <x v="0"/>
    <s v="Self-Help Book"/>
    <n v="1"/>
    <n v="31.66"/>
    <n v="0"/>
    <x v="2"/>
    <x v="11"/>
    <x v="5"/>
    <x v="0"/>
    <x v="0"/>
    <x v="337"/>
    <n v="31.66"/>
    <n v="0"/>
    <x v="1766"/>
  </r>
  <r>
    <x v="4148"/>
    <s v="CUST02747"/>
    <x v="2"/>
    <s v="Perfume"/>
    <n v="1"/>
    <n v="50.54"/>
    <n v="0"/>
    <x v="0"/>
    <x v="18"/>
    <x v="6"/>
    <x v="0"/>
    <x v="1"/>
    <x v="374"/>
    <n v="50.54"/>
    <n v="0"/>
    <x v="3544"/>
  </r>
  <r>
    <x v="4149"/>
    <s v="CUST00637"/>
    <x v="5"/>
    <s v="Remote Control Car"/>
    <n v="5"/>
    <n v="38.01"/>
    <n v="10"/>
    <x v="0"/>
    <x v="4"/>
    <x v="1"/>
    <x v="2"/>
    <x v="1"/>
    <x v="239"/>
    <n v="190.05"/>
    <n v="19"/>
    <x v="3545"/>
  </r>
  <r>
    <x v="4150"/>
    <s v="CUST01338"/>
    <x v="0"/>
    <s v="Cookbook"/>
    <n v="3"/>
    <n v="9.2200000000000006"/>
    <n v="0"/>
    <x v="5"/>
    <x v="5"/>
    <x v="3"/>
    <x v="0"/>
    <x v="3"/>
    <x v="713"/>
    <n v="27.66"/>
    <n v="0"/>
    <x v="2123"/>
  </r>
  <r>
    <x v="4151"/>
    <s v="CUST02456"/>
    <x v="4"/>
    <s v="Yoga Mat"/>
    <n v="2"/>
    <n v="113.6"/>
    <n v="5"/>
    <x v="3"/>
    <x v="4"/>
    <x v="1"/>
    <x v="3"/>
    <x v="1"/>
    <x v="421"/>
    <n v="227.2"/>
    <n v="11.36"/>
    <x v="3546"/>
  </r>
  <r>
    <x v="4152"/>
    <s v="CUST00545"/>
    <x v="3"/>
    <s v="Hoodie"/>
    <n v="3"/>
    <n v="111.62"/>
    <n v="5"/>
    <x v="4"/>
    <x v="5"/>
    <x v="3"/>
    <x v="0"/>
    <x v="0"/>
    <x v="762"/>
    <n v="334.86"/>
    <n v="16.739999999999998"/>
    <x v="3547"/>
  </r>
  <r>
    <x v="4153"/>
    <s v="CUST01261"/>
    <x v="3"/>
    <s v="Backpack"/>
    <n v="1"/>
    <n v="74.73"/>
    <m/>
    <x v="4"/>
    <x v="12"/>
    <x v="3"/>
    <x v="1"/>
    <x v="1"/>
    <x v="520"/>
    <n v="74.73"/>
    <m/>
    <x v="4"/>
  </r>
  <r>
    <x v="4154"/>
    <s v="CUST01174"/>
    <x v="5"/>
    <s v="Remote Control Car"/>
    <n v="4"/>
    <n v="61.36"/>
    <n v="0"/>
    <x v="5"/>
    <x v="21"/>
    <x v="1"/>
    <x v="0"/>
    <x v="3"/>
    <x v="875"/>
    <n v="245.44"/>
    <n v="0"/>
    <x v="3548"/>
  </r>
  <r>
    <x v="4155"/>
    <s v="CUST01235"/>
    <x v="6"/>
    <s v="Smartwatch"/>
    <n v="3"/>
    <n v="217.47"/>
    <n v="0"/>
    <x v="0"/>
    <x v="16"/>
    <x v="4"/>
    <x v="0"/>
    <x v="1"/>
    <x v="500"/>
    <n v="652.41"/>
    <n v="0"/>
    <x v="3549"/>
  </r>
  <r>
    <x v="4156"/>
    <s v="CUST00185"/>
    <x v="5"/>
    <s v="Building Blocks Set"/>
    <n v="2"/>
    <n v="25.83"/>
    <n v="0"/>
    <x v="2"/>
    <x v="9"/>
    <x v="0"/>
    <x v="3"/>
    <x v="1"/>
    <x v="286"/>
    <n v="51.66"/>
    <n v="0"/>
    <x v="3550"/>
  </r>
  <r>
    <x v="4157"/>
    <s v="CUST03475"/>
    <x v="2"/>
    <s v="Sunscreen SPF50"/>
    <n v="1"/>
    <n v="52.78"/>
    <n v="0"/>
    <x v="1"/>
    <x v="1"/>
    <x v="1"/>
    <x v="0"/>
    <x v="0"/>
    <x v="367"/>
    <n v="52.78"/>
    <n v="0"/>
    <x v="3551"/>
  </r>
  <r>
    <x v="4158"/>
    <s v="CUST00699"/>
    <x v="0"/>
    <s v="Kids Storybook"/>
    <n v="1"/>
    <n v="29.72"/>
    <n v="0"/>
    <x v="1"/>
    <x v="5"/>
    <x v="3"/>
    <x v="0"/>
    <x v="0"/>
    <x v="91"/>
    <n v="29.72"/>
    <n v="0"/>
    <x v="1836"/>
  </r>
  <r>
    <x v="4159"/>
    <s v="CUST03378"/>
    <x v="1"/>
    <s v="Vacuum Cleaner"/>
    <n v="2"/>
    <n v="132.94999999999999"/>
    <n v="10"/>
    <x v="4"/>
    <x v="18"/>
    <x v="6"/>
    <x v="2"/>
    <x v="1"/>
    <x v="400"/>
    <n v="265.89999999999998"/>
    <n v="26.59"/>
    <x v="3552"/>
  </r>
  <r>
    <x v="4160"/>
    <s v="CUST02616"/>
    <x v="4"/>
    <s v="Yoga Mat"/>
    <n v="2"/>
    <n v="144.83000000000001"/>
    <n v="0"/>
    <x v="1"/>
    <x v="2"/>
    <x v="2"/>
    <x v="0"/>
    <x v="3"/>
    <x v="817"/>
    <n v="289.66000000000003"/>
    <n v="0"/>
    <x v="3553"/>
  </r>
  <r>
    <x v="4161"/>
    <s v="CUST01606"/>
    <x v="1"/>
    <s v="LED Desk Lamp"/>
    <n v="1"/>
    <n v="40.65"/>
    <n v="0"/>
    <x v="2"/>
    <x v="18"/>
    <x v="6"/>
    <x v="0"/>
    <x v="1"/>
    <x v="538"/>
    <n v="40.65"/>
    <n v="0"/>
    <x v="1469"/>
  </r>
  <r>
    <x v="4162"/>
    <s v="CUST02727"/>
    <x v="2"/>
    <s v="Lipstick"/>
    <n v="3"/>
    <n v="34.549999999999997"/>
    <n v="15"/>
    <x v="5"/>
    <x v="21"/>
    <x v="1"/>
    <x v="1"/>
    <x v="1"/>
    <x v="181"/>
    <n v="103.65"/>
    <n v="15.55"/>
    <x v="2652"/>
  </r>
  <r>
    <x v="4163"/>
    <s v="CUST01392"/>
    <x v="2"/>
    <s v="Hair Dryer"/>
    <n v="1"/>
    <n v="19.52"/>
    <n v="0"/>
    <x v="1"/>
    <x v="9"/>
    <x v="0"/>
    <x v="0"/>
    <x v="0"/>
    <x v="302"/>
    <n v="19.52"/>
    <n v="0"/>
    <x v="3296"/>
  </r>
  <r>
    <x v="4164"/>
    <s v="CUST02482"/>
    <x v="6"/>
    <s v="Wireless Earbuds"/>
    <n v="1"/>
    <n v="190.77"/>
    <n v="0"/>
    <x v="2"/>
    <x v="4"/>
    <x v="1"/>
    <x v="1"/>
    <x v="1"/>
    <x v="209"/>
    <n v="190.77"/>
    <n v="0"/>
    <x v="3554"/>
  </r>
  <r>
    <x v="4165"/>
    <s v="CUST02571"/>
    <x v="5"/>
    <s v="Building Blocks Set"/>
    <n v="5"/>
    <n v="83.49"/>
    <n v="10"/>
    <x v="0"/>
    <x v="10"/>
    <x v="3"/>
    <x v="0"/>
    <x v="4"/>
    <x v="668"/>
    <n v="417.45"/>
    <n v="41.74"/>
    <x v="3555"/>
  </r>
  <r>
    <x v="4166"/>
    <s v="CUST03275"/>
    <x v="4"/>
    <s v="Football"/>
    <n v="1"/>
    <n v="78.38"/>
    <n v="0"/>
    <x v="0"/>
    <x v="8"/>
    <x v="2"/>
    <x v="0"/>
    <x v="5"/>
    <x v="247"/>
    <n v="78.38"/>
    <n v="0"/>
    <x v="3556"/>
  </r>
  <r>
    <x v="4167"/>
    <s v="CUST01217"/>
    <x v="2"/>
    <s v="Sunscreen SPF50"/>
    <n v="1"/>
    <n v="31.9"/>
    <n v="10"/>
    <x v="1"/>
    <x v="17"/>
    <x v="5"/>
    <x v="2"/>
    <x v="1"/>
    <x v="624"/>
    <n v="31.9"/>
    <n v="3.19"/>
    <x v="3557"/>
  </r>
  <r>
    <x v="4168"/>
    <s v="CUST03102"/>
    <x v="3"/>
    <s v="Backpack"/>
    <n v="1"/>
    <n v="117.21"/>
    <n v="15"/>
    <x v="4"/>
    <x v="1"/>
    <x v="1"/>
    <x v="2"/>
    <x v="1"/>
    <x v="903"/>
    <n v="117.21"/>
    <n v="17.579999999999998"/>
    <x v="3558"/>
  </r>
  <r>
    <x v="4169"/>
    <s v="CUST01566"/>
    <x v="5"/>
    <s v="Remote Control Car"/>
    <n v="3"/>
    <n v="38.159999999999997"/>
    <m/>
    <x v="2"/>
    <x v="12"/>
    <x v="3"/>
    <x v="2"/>
    <x v="1"/>
    <x v="389"/>
    <n v="114.48"/>
    <m/>
    <x v="4"/>
  </r>
  <r>
    <x v="4170"/>
    <s v="CUST02672"/>
    <x v="0"/>
    <s v="Fiction Novel"/>
    <n v="5"/>
    <n v="18.53"/>
    <n v="0"/>
    <x v="4"/>
    <x v="18"/>
    <x v="6"/>
    <x v="1"/>
    <x v="1"/>
    <x v="453"/>
    <n v="92.65"/>
    <n v="0"/>
    <x v="524"/>
  </r>
  <r>
    <x v="4171"/>
    <s v="CUST02929"/>
    <x v="7"/>
    <s v="Green Tea Pack"/>
    <n v="2"/>
    <n v="6.48"/>
    <n v="0"/>
    <x v="2"/>
    <x v="7"/>
    <x v="4"/>
    <x v="0"/>
    <x v="0"/>
    <x v="733"/>
    <n v="12.96"/>
    <n v="0"/>
    <x v="3559"/>
  </r>
  <r>
    <x v="4172"/>
    <s v="CUST02927"/>
    <x v="7"/>
    <s v="Basmati Rice 5kg"/>
    <n v="4"/>
    <n v="3.14"/>
    <n v="10"/>
    <x v="4"/>
    <x v="8"/>
    <x v="2"/>
    <x v="0"/>
    <x v="5"/>
    <x v="607"/>
    <n v="12.56"/>
    <n v="1.26"/>
    <x v="3339"/>
  </r>
  <r>
    <x v="4173"/>
    <s v="CUST02344"/>
    <x v="1"/>
    <s v="LED Desk Lamp"/>
    <n v="1"/>
    <n v="61.27"/>
    <n v="0"/>
    <x v="5"/>
    <x v="17"/>
    <x v="5"/>
    <x v="1"/>
    <x v="1"/>
    <x v="102"/>
    <n v="61.27"/>
    <n v="0"/>
    <x v="3560"/>
  </r>
  <r>
    <x v="4174"/>
    <s v="CUST00312"/>
    <x v="1"/>
    <s v="Ceramic Mug Set"/>
    <n v="4"/>
    <n v="54.82"/>
    <n v="10"/>
    <x v="3"/>
    <x v="18"/>
    <x v="6"/>
    <x v="0"/>
    <x v="4"/>
    <x v="289"/>
    <n v="219.28"/>
    <n v="21.93"/>
    <x v="3561"/>
  </r>
  <r>
    <x v="4175"/>
    <s v="CUST02359"/>
    <x v="2"/>
    <s v="Shampoo"/>
    <n v="1"/>
    <n v="16.920000000000002"/>
    <n v="5"/>
    <x v="0"/>
    <x v="12"/>
    <x v="3"/>
    <x v="0"/>
    <x v="3"/>
    <x v="728"/>
    <n v="16.920000000000002"/>
    <n v="0.85"/>
    <x v="3562"/>
  </r>
  <r>
    <x v="4176"/>
    <s v="CUST01361"/>
    <x v="2"/>
    <s v="Shampoo"/>
    <n v="4"/>
    <n v="9.32"/>
    <n v="0"/>
    <x v="1"/>
    <x v="1"/>
    <x v="1"/>
    <x v="0"/>
    <x v="0"/>
    <x v="820"/>
    <n v="37.28"/>
    <n v="0"/>
    <x v="1547"/>
  </r>
  <r>
    <x v="4177"/>
    <s v="CUST02019"/>
    <x v="3"/>
    <s v="Backpack"/>
    <n v="5"/>
    <n v="109.85"/>
    <n v="10"/>
    <x v="0"/>
    <x v="4"/>
    <x v="1"/>
    <x v="4"/>
    <x v="1"/>
    <x v="412"/>
    <n v="549.25"/>
    <n v="54.92"/>
    <x v="3563"/>
  </r>
  <r>
    <x v="4178"/>
    <s v="CUST00879"/>
    <x v="4"/>
    <s v="Dumbbell Set"/>
    <n v="3"/>
    <n v="56.71"/>
    <n v="5"/>
    <x v="5"/>
    <x v="9"/>
    <x v="0"/>
    <x v="0"/>
    <x v="5"/>
    <x v="513"/>
    <n v="170.13"/>
    <n v="8.51"/>
    <x v="3564"/>
  </r>
  <r>
    <x v="4179"/>
    <s v="CUST00890"/>
    <x v="6"/>
    <s v="Bluetooth Speaker"/>
    <n v="2"/>
    <n v="141.69"/>
    <n v="0"/>
    <x v="3"/>
    <x v="14"/>
    <x v="5"/>
    <x v="0"/>
    <x v="0"/>
    <x v="558"/>
    <n v="283.38"/>
    <n v="0"/>
    <x v="3565"/>
  </r>
  <r>
    <x v="4180"/>
    <s v="CUST02521"/>
    <x v="2"/>
    <s v="Shampoo"/>
    <n v="1"/>
    <n v="47.19"/>
    <n v="20"/>
    <x v="3"/>
    <x v="8"/>
    <x v="2"/>
    <x v="0"/>
    <x v="2"/>
    <x v="892"/>
    <n v="47.19"/>
    <n v="9.44"/>
    <x v="3566"/>
  </r>
  <r>
    <x v="4181"/>
    <s v="CUST01401"/>
    <x v="1"/>
    <s v="Blender"/>
    <n v="2"/>
    <n v="33.36"/>
    <n v="5"/>
    <x v="3"/>
    <x v="6"/>
    <x v="3"/>
    <x v="0"/>
    <x v="3"/>
    <x v="651"/>
    <n v="66.72"/>
    <n v="3.34"/>
    <x v="3567"/>
  </r>
  <r>
    <x v="4182"/>
    <s v="CUST02711"/>
    <x v="3"/>
    <s v="Denim Jacket"/>
    <n v="2"/>
    <n v="51.82"/>
    <n v="5"/>
    <x v="2"/>
    <x v="22"/>
    <x v="5"/>
    <x v="1"/>
    <x v="1"/>
    <x v="322"/>
    <n v="103.64"/>
    <n v="5.18"/>
    <x v="3568"/>
  </r>
  <r>
    <x v="4183"/>
    <s v="CUST01091"/>
    <x v="6"/>
    <s v="Wireless Earbuds"/>
    <n v="1"/>
    <n v="49.44"/>
    <n v="25"/>
    <x v="1"/>
    <x v="15"/>
    <x v="6"/>
    <x v="1"/>
    <x v="1"/>
    <x v="477"/>
    <n v="49.44"/>
    <n v="12.36"/>
    <x v="3569"/>
  </r>
  <r>
    <x v="4184"/>
    <s v="CUST01107"/>
    <x v="0"/>
    <s v="Fiction Novel"/>
    <n v="4"/>
    <n v="5.66"/>
    <m/>
    <x v="4"/>
    <x v="7"/>
    <x v="4"/>
    <x v="0"/>
    <x v="2"/>
    <x v="505"/>
    <n v="22.64"/>
    <m/>
    <x v="4"/>
  </r>
  <r>
    <x v="4185"/>
    <s v="CUST00474"/>
    <x v="1"/>
    <s v="Blender"/>
    <n v="4"/>
    <n v="57.48"/>
    <n v="5"/>
    <x v="4"/>
    <x v="14"/>
    <x v="5"/>
    <x v="0"/>
    <x v="0"/>
    <x v="706"/>
    <n v="229.92"/>
    <n v="11.5"/>
    <x v="3570"/>
  </r>
  <r>
    <x v="4186"/>
    <s v="CUST00311"/>
    <x v="2"/>
    <s v="Hair Dryer"/>
    <n v="1"/>
    <n v="46.29"/>
    <n v="0"/>
    <x v="0"/>
    <x v="22"/>
    <x v="5"/>
    <x v="4"/>
    <x v="1"/>
    <x v="257"/>
    <n v="46.29"/>
    <n v="0"/>
    <x v="2131"/>
  </r>
  <r>
    <x v="4187"/>
    <s v="CUST03367"/>
    <x v="6"/>
    <s v="Smartwatch"/>
    <n v="5"/>
    <n v="43.55"/>
    <n v="15"/>
    <x v="0"/>
    <x v="18"/>
    <x v="6"/>
    <x v="0"/>
    <x v="2"/>
    <x v="225"/>
    <n v="217.75"/>
    <n v="32.659999999999997"/>
    <x v="3571"/>
  </r>
  <r>
    <x v="4188"/>
    <s v="CUST02707"/>
    <x v="3"/>
    <s v="Running Shoes"/>
    <n v="2"/>
    <n v="87.18"/>
    <n v="10"/>
    <x v="5"/>
    <x v="7"/>
    <x v="4"/>
    <x v="0"/>
    <x v="0"/>
    <x v="784"/>
    <n v="174.36"/>
    <n v="17.440000000000001"/>
    <x v="3572"/>
  </r>
  <r>
    <x v="4189"/>
    <s v="CUST00276"/>
    <x v="1"/>
    <s v="Blender"/>
    <n v="1"/>
    <n v="43.79"/>
    <n v="0"/>
    <x v="2"/>
    <x v="9"/>
    <x v="0"/>
    <x v="0"/>
    <x v="0"/>
    <x v="615"/>
    <n v="43.79"/>
    <n v="0"/>
    <x v="3573"/>
  </r>
  <r>
    <x v="4190"/>
    <s v="CUST03492"/>
    <x v="2"/>
    <s v="Perfume"/>
    <n v="5"/>
    <n v="37.89"/>
    <n v="10"/>
    <x v="3"/>
    <x v="21"/>
    <x v="1"/>
    <x v="0"/>
    <x v="0"/>
    <x v="598"/>
    <n v="189.45"/>
    <n v="18.940000000000001"/>
    <x v="3574"/>
  </r>
  <r>
    <x v="4191"/>
    <s v="CUST01613"/>
    <x v="6"/>
    <s v="Webcam"/>
    <n v="2"/>
    <n v="210.7"/>
    <n v="10"/>
    <x v="0"/>
    <x v="11"/>
    <x v="5"/>
    <x v="0"/>
    <x v="2"/>
    <x v="163"/>
    <n v="421.4"/>
    <n v="42.14"/>
    <x v="3575"/>
  </r>
  <r>
    <x v="4192"/>
    <s v="CUST01134"/>
    <x v="0"/>
    <s v="Kids Storybook"/>
    <n v="1"/>
    <n v="23.98"/>
    <n v="0"/>
    <x v="4"/>
    <x v="4"/>
    <x v="1"/>
    <x v="0"/>
    <x v="0"/>
    <x v="402"/>
    <n v="23.98"/>
    <n v="0"/>
    <x v="1453"/>
  </r>
  <r>
    <x v="4193"/>
    <s v="CUST00036"/>
    <x v="5"/>
    <s v="Remote Control Car"/>
    <n v="1"/>
    <n v="16.64"/>
    <n v="15"/>
    <x v="3"/>
    <x v="9"/>
    <x v="0"/>
    <x v="1"/>
    <x v="1"/>
    <x v="550"/>
    <n v="16.64"/>
    <n v="2.5"/>
    <x v="3576"/>
  </r>
  <r>
    <x v="4194"/>
    <s v="CUST02009"/>
    <x v="3"/>
    <s v="Backpack"/>
    <n v="1"/>
    <n v="77.400000000000006"/>
    <n v="15"/>
    <x v="3"/>
    <x v="4"/>
    <x v="1"/>
    <x v="3"/>
    <x v="1"/>
    <x v="62"/>
    <n v="77.400000000000006"/>
    <n v="11.61"/>
    <x v="3577"/>
  </r>
  <r>
    <x v="4195"/>
    <s v="CUST00059"/>
    <x v="6"/>
    <s v="Smartwatch"/>
    <n v="1"/>
    <n v="76.06"/>
    <n v="10"/>
    <x v="2"/>
    <x v="6"/>
    <x v="3"/>
    <x v="1"/>
    <x v="1"/>
    <x v="323"/>
    <n v="76.06"/>
    <n v="7.61"/>
    <x v="3578"/>
  </r>
  <r>
    <x v="4196"/>
    <s v="CUST03050"/>
    <x v="4"/>
    <s v="Dumbbell Set"/>
    <n v="4"/>
    <n v="85.9"/>
    <n v="15"/>
    <x v="3"/>
    <x v="5"/>
    <x v="3"/>
    <x v="4"/>
    <x v="1"/>
    <x v="53"/>
    <n v="343.6"/>
    <n v="51.54"/>
    <x v="3579"/>
  </r>
  <r>
    <x v="4197"/>
    <s v="CUST02129"/>
    <x v="3"/>
    <s v="Running Shoes"/>
    <n v="1"/>
    <n v="11.6"/>
    <m/>
    <x v="4"/>
    <x v="8"/>
    <x v="2"/>
    <x v="4"/>
    <x v="1"/>
    <x v="605"/>
    <n v="11.6"/>
    <m/>
    <x v="4"/>
  </r>
  <r>
    <x v="4198"/>
    <s v="CUST02689"/>
    <x v="7"/>
    <s v="Almonds 500g"/>
    <n v="1"/>
    <n v="29.37"/>
    <n v="15"/>
    <x v="4"/>
    <x v="9"/>
    <x v="0"/>
    <x v="1"/>
    <x v="1"/>
    <x v="494"/>
    <n v="29.37"/>
    <n v="4.41"/>
    <x v="3580"/>
  </r>
  <r>
    <x v="4199"/>
    <s v="CUST02312"/>
    <x v="0"/>
    <s v="Fiction Novel"/>
    <n v="2"/>
    <n v="38.200000000000003"/>
    <n v="5"/>
    <x v="4"/>
    <x v="7"/>
    <x v="4"/>
    <x v="0"/>
    <x v="3"/>
    <x v="551"/>
    <n v="76.400000000000006"/>
    <n v="3.82"/>
    <x v="3581"/>
  </r>
  <r>
    <x v="4200"/>
    <s v="CUST00793"/>
    <x v="6"/>
    <s v="Gaming Mouse"/>
    <n v="2"/>
    <n v="179.39"/>
    <n v="10"/>
    <x v="0"/>
    <x v="1"/>
    <x v="1"/>
    <x v="2"/>
    <x v="1"/>
    <x v="727"/>
    <n v="358.78"/>
    <n v="35.880000000000003"/>
    <x v="3582"/>
  </r>
  <r>
    <x v="4201"/>
    <s v="CUST02488"/>
    <x v="1"/>
    <s v="Ceramic Mug Set"/>
    <n v="2"/>
    <n v="82.96"/>
    <n v="15"/>
    <x v="1"/>
    <x v="4"/>
    <x v="1"/>
    <x v="4"/>
    <x v="1"/>
    <x v="863"/>
    <n v="165.92"/>
    <n v="24.89"/>
    <x v="3583"/>
  </r>
  <r>
    <x v="4202"/>
    <s v="CUST00718"/>
    <x v="0"/>
    <s v="Cookbook"/>
    <n v="1"/>
    <n v="8.51"/>
    <n v="5"/>
    <x v="2"/>
    <x v="21"/>
    <x v="1"/>
    <x v="2"/>
    <x v="1"/>
    <x v="721"/>
    <n v="8.51"/>
    <n v="0.43"/>
    <x v="3584"/>
  </r>
  <r>
    <x v="4203"/>
    <s v="CUST01058"/>
    <x v="1"/>
    <s v="Blender"/>
    <n v="1"/>
    <n v="62.22"/>
    <m/>
    <x v="2"/>
    <x v="5"/>
    <x v="3"/>
    <x v="0"/>
    <x v="0"/>
    <x v="452"/>
    <n v="62.22"/>
    <m/>
    <x v="4"/>
  </r>
  <r>
    <x v="4204"/>
    <s v="CUST00917"/>
    <x v="4"/>
    <s v="Football"/>
    <n v="1"/>
    <n v="14.32"/>
    <n v="0"/>
    <x v="4"/>
    <x v="20"/>
    <x v="5"/>
    <x v="0"/>
    <x v="2"/>
    <x v="634"/>
    <n v="14.32"/>
    <n v="0"/>
    <x v="3585"/>
  </r>
  <r>
    <x v="4205"/>
    <s v="CUST00483"/>
    <x v="2"/>
    <s v="Sunscreen SPF50"/>
    <n v="2"/>
    <n v="19.86"/>
    <n v="5"/>
    <x v="1"/>
    <x v="16"/>
    <x v="4"/>
    <x v="0"/>
    <x v="0"/>
    <x v="139"/>
    <n v="39.72"/>
    <n v="1.99"/>
    <x v="3586"/>
  </r>
  <r>
    <x v="4206"/>
    <s v="CUST03345"/>
    <x v="0"/>
    <s v="Kids Storybook"/>
    <n v="2"/>
    <n v="15.88"/>
    <n v="15"/>
    <x v="5"/>
    <x v="14"/>
    <x v="5"/>
    <x v="0"/>
    <x v="1"/>
    <x v="0"/>
    <n v="31.76"/>
    <n v="4.76"/>
    <x v="3587"/>
  </r>
  <r>
    <x v="4207"/>
    <s v="CUST00701"/>
    <x v="4"/>
    <s v="Football"/>
    <n v="3"/>
    <n v="133.28"/>
    <n v="0"/>
    <x v="1"/>
    <x v="14"/>
    <x v="5"/>
    <x v="2"/>
    <x v="1"/>
    <x v="82"/>
    <n v="399.84"/>
    <n v="0"/>
    <x v="3588"/>
  </r>
  <r>
    <x v="4208"/>
    <s v="CUST00293"/>
    <x v="5"/>
    <s v="Remote Control Car"/>
    <n v="2"/>
    <n v="60.51"/>
    <n v="0"/>
    <x v="2"/>
    <x v="13"/>
    <x v="4"/>
    <x v="4"/>
    <x v="1"/>
    <x v="597"/>
    <n v="121.02"/>
    <n v="0"/>
    <x v="66"/>
  </r>
  <r>
    <x v="4209"/>
    <s v="CUST02857"/>
    <x v="0"/>
    <s v="Self-Help Book"/>
    <n v="4"/>
    <n v="22.84"/>
    <n v="5"/>
    <x v="5"/>
    <x v="18"/>
    <x v="6"/>
    <x v="0"/>
    <x v="3"/>
    <x v="815"/>
    <n v="91.36"/>
    <n v="4.57"/>
    <x v="3589"/>
  </r>
  <r>
    <x v="4210"/>
    <s v="CUST00782"/>
    <x v="7"/>
    <s v="Almonds 500g"/>
    <n v="2"/>
    <n v="18.5"/>
    <n v="5"/>
    <x v="5"/>
    <x v="13"/>
    <x v="4"/>
    <x v="1"/>
    <x v="1"/>
    <x v="577"/>
    <n v="37"/>
    <n v="1.85"/>
    <x v="3590"/>
  </r>
  <r>
    <x v="4211"/>
    <s v="CUST02789"/>
    <x v="0"/>
    <s v="Cookbook"/>
    <n v="1"/>
    <n v="12.96"/>
    <n v="10"/>
    <x v="5"/>
    <x v="19"/>
    <x v="2"/>
    <x v="0"/>
    <x v="0"/>
    <x v="206"/>
    <n v="12.96"/>
    <n v="1.3"/>
    <x v="3591"/>
  </r>
  <r>
    <x v="4212"/>
    <s v="CUST00889"/>
    <x v="7"/>
    <s v="Almonds 500g"/>
    <n v="4"/>
    <n v="14.89"/>
    <n v="0"/>
    <x v="2"/>
    <x v="8"/>
    <x v="2"/>
    <x v="0"/>
    <x v="2"/>
    <x v="493"/>
    <n v="59.56"/>
    <n v="0"/>
    <x v="3592"/>
  </r>
  <r>
    <x v="4213"/>
    <s v="CUST01075"/>
    <x v="6"/>
    <s v="Smartwatch"/>
    <n v="2"/>
    <n v="74.5"/>
    <m/>
    <x v="2"/>
    <x v="8"/>
    <x v="2"/>
    <x v="0"/>
    <x v="0"/>
    <x v="843"/>
    <n v="149"/>
    <m/>
    <x v="4"/>
  </r>
  <r>
    <x v="4214"/>
    <s v="CUST00461"/>
    <x v="1"/>
    <s v="Vacuum Cleaner"/>
    <n v="1"/>
    <n v="20.64"/>
    <n v="25"/>
    <x v="0"/>
    <x v="22"/>
    <x v="5"/>
    <x v="0"/>
    <x v="3"/>
    <x v="350"/>
    <n v="20.64"/>
    <n v="5.16"/>
    <x v="1880"/>
  </r>
  <r>
    <x v="4215"/>
    <s v="CUST01715"/>
    <x v="6"/>
    <s v="Smartwatch"/>
    <n v="1"/>
    <n v="96.51"/>
    <n v="15"/>
    <x v="1"/>
    <x v="18"/>
    <x v="6"/>
    <x v="1"/>
    <x v="1"/>
    <x v="435"/>
    <n v="96.51"/>
    <n v="14.48"/>
    <x v="3593"/>
  </r>
  <r>
    <x v="4216"/>
    <s v="CUST02533"/>
    <x v="3"/>
    <s v="Running Shoes"/>
    <n v="1"/>
    <n v="17.02"/>
    <n v="10"/>
    <x v="2"/>
    <x v="15"/>
    <x v="6"/>
    <x v="2"/>
    <x v="1"/>
    <x v="694"/>
    <n v="17.02"/>
    <n v="1.7"/>
    <x v="3594"/>
  </r>
  <r>
    <x v="4217"/>
    <s v="CUST02624"/>
    <x v="0"/>
    <s v="Cookbook"/>
    <n v="3"/>
    <n v="18.670000000000002"/>
    <n v="5"/>
    <x v="2"/>
    <x v="15"/>
    <x v="6"/>
    <x v="0"/>
    <x v="0"/>
    <x v="579"/>
    <n v="56.01"/>
    <n v="2.8"/>
    <x v="3595"/>
  </r>
  <r>
    <x v="4218"/>
    <s v="CUST03134"/>
    <x v="4"/>
    <s v="Yoga Mat"/>
    <n v="1"/>
    <n v="134.44"/>
    <n v="20"/>
    <x v="3"/>
    <x v="1"/>
    <x v="1"/>
    <x v="1"/>
    <x v="1"/>
    <x v="261"/>
    <n v="134.44"/>
    <n v="26.89"/>
    <x v="3596"/>
  </r>
  <r>
    <x v="4219"/>
    <s v="CUST02250"/>
    <x v="6"/>
    <s v="Power Bank"/>
    <n v="2"/>
    <n v="95.68"/>
    <n v="5"/>
    <x v="3"/>
    <x v="15"/>
    <x v="6"/>
    <x v="1"/>
    <x v="1"/>
    <x v="31"/>
    <n v="191.36"/>
    <n v="9.57"/>
    <x v="3597"/>
  </r>
  <r>
    <x v="4220"/>
    <s v="CUST00779"/>
    <x v="4"/>
    <s v="Dumbbell Set"/>
    <n v="3"/>
    <n v="124.84"/>
    <n v="5"/>
    <x v="4"/>
    <x v="15"/>
    <x v="6"/>
    <x v="0"/>
    <x v="2"/>
    <x v="91"/>
    <n v="374.52"/>
    <n v="18.73"/>
    <x v="3598"/>
  </r>
  <r>
    <x v="4221"/>
    <s v="CUST00767"/>
    <x v="5"/>
    <s v="Building Blocks Set"/>
    <n v="5"/>
    <n v="80.790000000000006"/>
    <n v="5"/>
    <x v="1"/>
    <x v="15"/>
    <x v="6"/>
    <x v="1"/>
    <x v="1"/>
    <x v="897"/>
    <n v="403.95"/>
    <n v="20.2"/>
    <x v="3599"/>
  </r>
  <r>
    <x v="4222"/>
    <s v="CUST03020"/>
    <x v="1"/>
    <s v="LED Desk Lamp"/>
    <n v="1"/>
    <n v="171.8"/>
    <n v="20"/>
    <x v="1"/>
    <x v="7"/>
    <x v="4"/>
    <x v="1"/>
    <x v="1"/>
    <x v="63"/>
    <n v="171.8"/>
    <n v="34.36"/>
    <x v="3600"/>
  </r>
  <r>
    <x v="4223"/>
    <s v="CUST02638"/>
    <x v="0"/>
    <s v="Self-Help Book"/>
    <n v="1"/>
    <n v="21.45"/>
    <n v="0"/>
    <x v="0"/>
    <x v="12"/>
    <x v="3"/>
    <x v="0"/>
    <x v="5"/>
    <x v="525"/>
    <n v="21.45"/>
    <n v="0"/>
    <x v="3601"/>
  </r>
  <r>
    <x v="4224"/>
    <s v="CUST00428"/>
    <x v="7"/>
    <s v="Olive Oil 1L"/>
    <n v="1"/>
    <n v="18.46"/>
    <n v="0"/>
    <x v="3"/>
    <x v="8"/>
    <x v="2"/>
    <x v="4"/>
    <x v="1"/>
    <x v="655"/>
    <n v="18.46"/>
    <n v="0"/>
    <x v="3602"/>
  </r>
  <r>
    <x v="4225"/>
    <s v="CUST00101"/>
    <x v="1"/>
    <s v="Air Fryer"/>
    <n v="1"/>
    <n v="141.74"/>
    <n v="0"/>
    <x v="4"/>
    <x v="19"/>
    <x v="2"/>
    <x v="2"/>
    <x v="1"/>
    <x v="80"/>
    <n v="141.74"/>
    <n v="0"/>
    <x v="3603"/>
  </r>
  <r>
    <x v="4226"/>
    <s v="CUST01624"/>
    <x v="2"/>
    <s v="Face Moisturizer"/>
    <n v="2"/>
    <n v="18.329999999999998"/>
    <n v="0"/>
    <x v="1"/>
    <x v="18"/>
    <x v="6"/>
    <x v="0"/>
    <x v="3"/>
    <x v="325"/>
    <n v="36.659999999999997"/>
    <n v="0"/>
    <x v="3604"/>
  </r>
  <r>
    <x v="4227"/>
    <s v="CUST01390"/>
    <x v="1"/>
    <s v="Air Fryer"/>
    <n v="1"/>
    <n v="95.49"/>
    <n v="15"/>
    <x v="1"/>
    <x v="11"/>
    <x v="5"/>
    <x v="0"/>
    <x v="3"/>
    <x v="735"/>
    <n v="95.49"/>
    <n v="14.32"/>
    <x v="3605"/>
  </r>
  <r>
    <x v="4228"/>
    <s v="CUST02721"/>
    <x v="5"/>
    <s v="Building Blocks Set"/>
    <n v="2"/>
    <n v="50.41"/>
    <n v="15"/>
    <x v="2"/>
    <x v="0"/>
    <x v="0"/>
    <x v="1"/>
    <x v="1"/>
    <x v="447"/>
    <n v="100.82"/>
    <n v="15.12"/>
    <x v="3606"/>
  </r>
  <r>
    <x v="4229"/>
    <s v="CUST01188"/>
    <x v="5"/>
    <s v="Remote Control Car"/>
    <n v="1"/>
    <n v="55.58"/>
    <n v="5"/>
    <x v="4"/>
    <x v="8"/>
    <x v="2"/>
    <x v="0"/>
    <x v="0"/>
    <x v="385"/>
    <n v="55.58"/>
    <n v="2.78"/>
    <x v="3607"/>
  </r>
  <r>
    <x v="4230"/>
    <s v="CUST02617"/>
    <x v="0"/>
    <s v="Self-Help Book"/>
    <n v="2"/>
    <n v="15"/>
    <n v="10"/>
    <x v="1"/>
    <x v="18"/>
    <x v="6"/>
    <x v="1"/>
    <x v="1"/>
    <x v="102"/>
    <n v="30"/>
    <n v="3"/>
    <x v="3587"/>
  </r>
  <r>
    <x v="4231"/>
    <s v="CUST02116"/>
    <x v="3"/>
    <s v="Sunglasses"/>
    <n v="4"/>
    <n v="32.04"/>
    <n v="25"/>
    <x v="2"/>
    <x v="15"/>
    <x v="6"/>
    <x v="0"/>
    <x v="4"/>
    <x v="54"/>
    <n v="128.16"/>
    <n v="32.04"/>
    <x v="3608"/>
  </r>
  <r>
    <x v="4232"/>
    <s v="CUST02433"/>
    <x v="5"/>
    <s v="Building Blocks Set"/>
    <n v="1"/>
    <n v="32.74"/>
    <n v="20"/>
    <x v="5"/>
    <x v="2"/>
    <x v="2"/>
    <x v="1"/>
    <x v="1"/>
    <x v="712"/>
    <n v="32.74"/>
    <n v="6.55"/>
    <x v="3609"/>
  </r>
  <r>
    <x v="4233"/>
    <s v="CUST02686"/>
    <x v="0"/>
    <s v="Fiction Novel"/>
    <n v="3"/>
    <n v="39.619999999999997"/>
    <n v="0"/>
    <x v="0"/>
    <x v="15"/>
    <x v="6"/>
    <x v="0"/>
    <x v="3"/>
    <x v="378"/>
    <n v="118.86"/>
    <n v="0"/>
    <x v="3610"/>
  </r>
  <r>
    <x v="4234"/>
    <s v="CUST00716"/>
    <x v="2"/>
    <s v="Shampoo"/>
    <n v="1"/>
    <n v="19.55"/>
    <n v="5"/>
    <x v="4"/>
    <x v="16"/>
    <x v="4"/>
    <x v="1"/>
    <x v="1"/>
    <x v="466"/>
    <n v="19.55"/>
    <n v="0.98"/>
    <x v="3611"/>
  </r>
  <r>
    <x v="4235"/>
    <s v="CUST01365"/>
    <x v="0"/>
    <s v="Fiction Novel"/>
    <n v="3"/>
    <n v="16.54"/>
    <n v="0"/>
    <x v="4"/>
    <x v="18"/>
    <x v="6"/>
    <x v="4"/>
    <x v="1"/>
    <x v="703"/>
    <n v="49.62"/>
    <n v="0"/>
    <x v="2860"/>
  </r>
  <r>
    <x v="4236"/>
    <s v="CUST01769"/>
    <x v="6"/>
    <s v="Smartwatch"/>
    <n v="3"/>
    <n v="88.91"/>
    <n v="10"/>
    <x v="2"/>
    <x v="10"/>
    <x v="3"/>
    <x v="1"/>
    <x v="1"/>
    <x v="269"/>
    <n v="266.73"/>
    <n v="26.67"/>
    <x v="3612"/>
  </r>
  <r>
    <x v="4237"/>
    <s v="CUST01152"/>
    <x v="7"/>
    <s v="Almonds 500g"/>
    <n v="1"/>
    <n v="18.72"/>
    <n v="15"/>
    <x v="5"/>
    <x v="9"/>
    <x v="0"/>
    <x v="0"/>
    <x v="4"/>
    <x v="97"/>
    <n v="18.72"/>
    <n v="2.81"/>
    <x v="3613"/>
  </r>
  <r>
    <x v="4238"/>
    <s v="CUST01521"/>
    <x v="3"/>
    <s v="Denim Jacket"/>
    <n v="2"/>
    <n v="94.24"/>
    <n v="20"/>
    <x v="1"/>
    <x v="8"/>
    <x v="2"/>
    <x v="0"/>
    <x v="1"/>
    <x v="12"/>
    <n v="188.48"/>
    <n v="37.700000000000003"/>
    <x v="573"/>
  </r>
  <r>
    <x v="4239"/>
    <s v="CUST03066"/>
    <x v="5"/>
    <s v="Action Figure"/>
    <n v="2"/>
    <n v="42.63"/>
    <n v="20"/>
    <x v="2"/>
    <x v="8"/>
    <x v="2"/>
    <x v="4"/>
    <x v="1"/>
    <x v="261"/>
    <n v="85.26"/>
    <n v="17.05"/>
    <x v="3614"/>
  </r>
  <r>
    <x v="4240"/>
    <s v="CUST02304"/>
    <x v="6"/>
    <s v="Webcam"/>
    <n v="2"/>
    <n v="179.21"/>
    <n v="0"/>
    <x v="1"/>
    <x v="1"/>
    <x v="1"/>
    <x v="0"/>
    <x v="3"/>
    <x v="777"/>
    <n v="358.42"/>
    <n v="0"/>
    <x v="3615"/>
  </r>
  <r>
    <x v="4241"/>
    <s v="CUST02615"/>
    <x v="3"/>
    <s v="Denim Jacket"/>
    <n v="3"/>
    <n v="113.2"/>
    <n v="0"/>
    <x v="5"/>
    <x v="5"/>
    <x v="3"/>
    <x v="2"/>
    <x v="1"/>
    <x v="486"/>
    <n v="339.6"/>
    <n v="0"/>
    <x v="3616"/>
  </r>
  <r>
    <x v="4242"/>
    <s v="CUST01797"/>
    <x v="0"/>
    <s v="Fiction Novel"/>
    <n v="1"/>
    <n v="28.99"/>
    <n v="0"/>
    <x v="3"/>
    <x v="19"/>
    <x v="2"/>
    <x v="0"/>
    <x v="1"/>
    <x v="840"/>
    <n v="28.99"/>
    <n v="0"/>
    <x v="3617"/>
  </r>
  <r>
    <x v="4243"/>
    <s v="CUST02411"/>
    <x v="6"/>
    <s v="Power Bank"/>
    <n v="2"/>
    <n v="150.59"/>
    <n v="10"/>
    <x v="5"/>
    <x v="1"/>
    <x v="1"/>
    <x v="0"/>
    <x v="0"/>
    <x v="537"/>
    <n v="301.18"/>
    <n v="30.12"/>
    <x v="3618"/>
  </r>
  <r>
    <x v="4244"/>
    <s v="CUST01431"/>
    <x v="6"/>
    <s v="Smartwatch"/>
    <n v="1"/>
    <n v="234.93"/>
    <n v="15"/>
    <x v="5"/>
    <x v="18"/>
    <x v="6"/>
    <x v="1"/>
    <x v="1"/>
    <x v="371"/>
    <n v="234.93"/>
    <n v="35.24"/>
    <x v="3619"/>
  </r>
  <r>
    <x v="4245"/>
    <s v="CUST01799"/>
    <x v="4"/>
    <s v="Dumbbell Set"/>
    <n v="4"/>
    <n v="134.58000000000001"/>
    <n v="5"/>
    <x v="4"/>
    <x v="4"/>
    <x v="1"/>
    <x v="0"/>
    <x v="3"/>
    <x v="689"/>
    <n v="538.32000000000005"/>
    <n v="26.92"/>
    <x v="3620"/>
  </r>
  <r>
    <x v="4246"/>
    <s v="CUST03317"/>
    <x v="5"/>
    <s v="Remote Control Car"/>
    <n v="3"/>
    <n v="62.65"/>
    <n v="0"/>
    <x v="1"/>
    <x v="8"/>
    <x v="2"/>
    <x v="4"/>
    <x v="1"/>
    <x v="216"/>
    <n v="187.95"/>
    <n v="0"/>
    <x v="3621"/>
  </r>
  <r>
    <x v="4247"/>
    <s v="CUST01245"/>
    <x v="3"/>
    <s v="Sunglasses"/>
    <n v="5"/>
    <n v="59.19"/>
    <n v="15"/>
    <x v="2"/>
    <x v="15"/>
    <x v="6"/>
    <x v="0"/>
    <x v="0"/>
    <x v="423"/>
    <n v="295.95"/>
    <n v="44.39"/>
    <x v="3622"/>
  </r>
  <r>
    <x v="4248"/>
    <s v="CUST03422"/>
    <x v="4"/>
    <s v="Yoga Mat"/>
    <n v="1"/>
    <n v="116.39"/>
    <n v="0"/>
    <x v="1"/>
    <x v="22"/>
    <x v="5"/>
    <x v="0"/>
    <x v="2"/>
    <x v="451"/>
    <n v="116.39"/>
    <n v="0"/>
    <x v="3623"/>
  </r>
  <r>
    <x v="4249"/>
    <s v="CUST00418"/>
    <x v="3"/>
    <s v="Leather Wallet"/>
    <n v="1"/>
    <n v="119.39"/>
    <n v="0"/>
    <x v="1"/>
    <x v="8"/>
    <x v="2"/>
    <x v="4"/>
    <x v="1"/>
    <x v="735"/>
    <n v="119.39"/>
    <n v="0"/>
    <x v="2565"/>
  </r>
  <r>
    <x v="4250"/>
    <s v="CUST01210"/>
    <x v="7"/>
    <s v="Almonds 500g"/>
    <n v="3"/>
    <n v="24.29"/>
    <n v="0"/>
    <x v="0"/>
    <x v="0"/>
    <x v="0"/>
    <x v="0"/>
    <x v="2"/>
    <x v="435"/>
    <n v="72.87"/>
    <n v="0"/>
    <x v="3624"/>
  </r>
  <r>
    <x v="4251"/>
    <s v="CUST00923"/>
    <x v="2"/>
    <s v="Face Moisturizer"/>
    <n v="3"/>
    <n v="19.850000000000001"/>
    <n v="0"/>
    <x v="1"/>
    <x v="15"/>
    <x v="6"/>
    <x v="4"/>
    <x v="1"/>
    <x v="387"/>
    <n v="59.55"/>
    <n v="0"/>
    <x v="3625"/>
  </r>
  <r>
    <x v="4252"/>
    <s v="CUST01340"/>
    <x v="7"/>
    <s v="Olive Oil 1L"/>
    <n v="1"/>
    <n v="10.46"/>
    <n v="25"/>
    <x v="3"/>
    <x v="6"/>
    <x v="3"/>
    <x v="0"/>
    <x v="4"/>
    <x v="889"/>
    <n v="10.46"/>
    <n v="2.62"/>
    <x v="3626"/>
  </r>
  <r>
    <x v="4253"/>
    <s v="CUST02134"/>
    <x v="2"/>
    <s v="Perfume"/>
    <n v="2"/>
    <n v="17.420000000000002"/>
    <n v="10"/>
    <x v="3"/>
    <x v="17"/>
    <x v="5"/>
    <x v="0"/>
    <x v="0"/>
    <x v="133"/>
    <n v="34.840000000000003"/>
    <n v="3.48"/>
    <x v="913"/>
  </r>
  <r>
    <x v="4254"/>
    <s v="CUST03152"/>
    <x v="1"/>
    <s v="LED Desk Lamp"/>
    <n v="4"/>
    <n v="172.93"/>
    <n v="10"/>
    <x v="1"/>
    <x v="5"/>
    <x v="3"/>
    <x v="3"/>
    <x v="1"/>
    <x v="364"/>
    <n v="691.72"/>
    <n v="69.17"/>
    <x v="3627"/>
  </r>
  <r>
    <x v="4255"/>
    <s v="CUST01058"/>
    <x v="4"/>
    <s v="Cycling Helmet"/>
    <n v="2"/>
    <n v="52.1"/>
    <n v="15"/>
    <x v="0"/>
    <x v="9"/>
    <x v="0"/>
    <x v="3"/>
    <x v="1"/>
    <x v="192"/>
    <n v="104.2"/>
    <n v="15.63"/>
    <x v="3628"/>
  </r>
  <r>
    <x v="4256"/>
    <s v="CUST03335"/>
    <x v="1"/>
    <s v="Non-Stick Pan"/>
    <n v="5"/>
    <n v="159.71"/>
    <n v="0"/>
    <x v="0"/>
    <x v="16"/>
    <x v="4"/>
    <x v="2"/>
    <x v="1"/>
    <x v="128"/>
    <n v="798.55"/>
    <n v="0"/>
    <x v="3629"/>
  </r>
  <r>
    <x v="4257"/>
    <s v="CUST01417"/>
    <x v="5"/>
    <s v="Remote Control Car"/>
    <n v="2"/>
    <n v="76.08"/>
    <n v="0"/>
    <x v="2"/>
    <x v="15"/>
    <x v="6"/>
    <x v="0"/>
    <x v="2"/>
    <x v="233"/>
    <n v="152.16"/>
    <n v="0"/>
    <x v="3630"/>
  </r>
  <r>
    <x v="4258"/>
    <s v="CUST02508"/>
    <x v="7"/>
    <s v="Basmati Rice 5kg"/>
    <n v="1"/>
    <n v="12.7"/>
    <n v="10"/>
    <x v="0"/>
    <x v="15"/>
    <x v="6"/>
    <x v="0"/>
    <x v="0"/>
    <x v="375"/>
    <n v="12.7"/>
    <n v="1.27"/>
    <x v="891"/>
  </r>
  <r>
    <x v="4259"/>
    <s v="CUST01892"/>
    <x v="2"/>
    <s v="Sunscreen SPF50"/>
    <n v="1"/>
    <n v="41.23"/>
    <n v="20"/>
    <x v="3"/>
    <x v="4"/>
    <x v="1"/>
    <x v="3"/>
    <x v="1"/>
    <x v="584"/>
    <n v="41.23"/>
    <n v="8.25"/>
    <x v="2862"/>
  </r>
  <r>
    <x v="4260"/>
    <s v="CUST00252"/>
    <x v="2"/>
    <s v="Face Moisturizer"/>
    <n v="2"/>
    <n v="54.7"/>
    <n v="0"/>
    <x v="5"/>
    <x v="7"/>
    <x v="4"/>
    <x v="1"/>
    <x v="1"/>
    <x v="723"/>
    <n v="109.4"/>
    <n v="0"/>
    <x v="3631"/>
  </r>
  <r>
    <x v="4261"/>
    <s v="CUST00227"/>
    <x v="1"/>
    <s v="LED Desk Lamp"/>
    <n v="2"/>
    <n v="65.209999999999994"/>
    <n v="0"/>
    <x v="3"/>
    <x v="15"/>
    <x v="6"/>
    <x v="0"/>
    <x v="0"/>
    <x v="892"/>
    <n v="130.41999999999999"/>
    <n v="0"/>
    <x v="3632"/>
  </r>
  <r>
    <x v="4262"/>
    <s v="CUST01027"/>
    <x v="7"/>
    <s v="Green Tea Pack"/>
    <n v="3"/>
    <n v="16.38"/>
    <n v="0"/>
    <x v="3"/>
    <x v="19"/>
    <x v="2"/>
    <x v="1"/>
    <x v="1"/>
    <x v="498"/>
    <n v="49.14"/>
    <n v="0"/>
    <x v="1822"/>
  </r>
  <r>
    <x v="4263"/>
    <s v="CUST00686"/>
    <x v="3"/>
    <s v="Hoodie"/>
    <n v="2"/>
    <n v="111.86"/>
    <n v="15"/>
    <x v="3"/>
    <x v="3"/>
    <x v="0"/>
    <x v="1"/>
    <x v="1"/>
    <x v="109"/>
    <n v="223.72"/>
    <n v="33.56"/>
    <x v="2301"/>
  </r>
  <r>
    <x v="4264"/>
    <s v="CUST02647"/>
    <x v="0"/>
    <s v="Cookbook"/>
    <n v="2"/>
    <n v="38.25"/>
    <n v="20"/>
    <x v="5"/>
    <x v="15"/>
    <x v="6"/>
    <x v="0"/>
    <x v="5"/>
    <x v="172"/>
    <n v="76.5"/>
    <n v="15.3"/>
    <x v="3633"/>
  </r>
  <r>
    <x v="4265"/>
    <s v="CUST01488"/>
    <x v="5"/>
    <s v="Action Figure"/>
    <n v="1"/>
    <n v="14.92"/>
    <n v="0"/>
    <x v="2"/>
    <x v="2"/>
    <x v="2"/>
    <x v="0"/>
    <x v="0"/>
    <x v="828"/>
    <n v="14.92"/>
    <n v="0"/>
    <x v="3634"/>
  </r>
  <r>
    <x v="4266"/>
    <s v="CUST00516"/>
    <x v="2"/>
    <s v="Hair Dryer"/>
    <n v="3"/>
    <n v="57.19"/>
    <n v="0"/>
    <x v="5"/>
    <x v="3"/>
    <x v="0"/>
    <x v="2"/>
    <x v="1"/>
    <x v="725"/>
    <n v="171.57"/>
    <n v="0"/>
    <x v="3635"/>
  </r>
  <r>
    <x v="4267"/>
    <s v="CUST00205"/>
    <x v="1"/>
    <s v="Ceramic Mug Set"/>
    <n v="1"/>
    <n v="139.18"/>
    <n v="15"/>
    <x v="5"/>
    <x v="15"/>
    <x v="6"/>
    <x v="0"/>
    <x v="0"/>
    <x v="109"/>
    <n v="139.18"/>
    <n v="20.88"/>
    <x v="3636"/>
  </r>
  <r>
    <x v="4268"/>
    <s v="CUST03212"/>
    <x v="5"/>
    <s v="Building Blocks Set"/>
    <n v="1"/>
    <n v="25.76"/>
    <m/>
    <x v="5"/>
    <x v="11"/>
    <x v="5"/>
    <x v="0"/>
    <x v="0"/>
    <x v="472"/>
    <n v="25.76"/>
    <m/>
    <x v="4"/>
  </r>
  <r>
    <x v="4269"/>
    <s v="CUST01707"/>
    <x v="5"/>
    <s v="Action Figure"/>
    <n v="3"/>
    <n v="66"/>
    <n v="0"/>
    <x v="1"/>
    <x v="13"/>
    <x v="4"/>
    <x v="1"/>
    <x v="1"/>
    <x v="736"/>
    <n v="198"/>
    <n v="0"/>
    <x v="3637"/>
  </r>
  <r>
    <x v="4270"/>
    <s v="CUST02730"/>
    <x v="2"/>
    <s v="Perfume"/>
    <n v="4"/>
    <n v="14.74"/>
    <m/>
    <x v="4"/>
    <x v="15"/>
    <x v="6"/>
    <x v="2"/>
    <x v="1"/>
    <x v="719"/>
    <n v="58.96"/>
    <m/>
    <x v="4"/>
  </r>
  <r>
    <x v="4271"/>
    <s v="CUST02554"/>
    <x v="3"/>
    <s v="Hoodie"/>
    <n v="2"/>
    <n v="107.91"/>
    <n v="0"/>
    <x v="5"/>
    <x v="15"/>
    <x v="6"/>
    <x v="0"/>
    <x v="2"/>
    <x v="303"/>
    <n v="215.82"/>
    <n v="0"/>
    <x v="3638"/>
  </r>
  <r>
    <x v="4272"/>
    <s v="CUST00977"/>
    <x v="7"/>
    <s v="Green Tea Pack"/>
    <n v="1"/>
    <n v="26"/>
    <n v="0"/>
    <x v="3"/>
    <x v="12"/>
    <x v="3"/>
    <x v="2"/>
    <x v="1"/>
    <x v="597"/>
    <n v="26"/>
    <n v="0"/>
    <x v="1787"/>
  </r>
  <r>
    <x v="4273"/>
    <s v="CUST02653"/>
    <x v="4"/>
    <s v="Yoga Mat"/>
    <n v="1"/>
    <n v="22.64"/>
    <n v="10"/>
    <x v="0"/>
    <x v="13"/>
    <x v="4"/>
    <x v="2"/>
    <x v="1"/>
    <x v="382"/>
    <n v="22.64"/>
    <n v="2.2599999999999998"/>
    <x v="3639"/>
  </r>
  <r>
    <x v="4274"/>
    <s v="CUST00330"/>
    <x v="5"/>
    <s v="Action Figure"/>
    <n v="5"/>
    <n v="13.87"/>
    <n v="15"/>
    <x v="4"/>
    <x v="22"/>
    <x v="5"/>
    <x v="0"/>
    <x v="0"/>
    <x v="335"/>
    <n v="69.349999999999994"/>
    <n v="10.4"/>
    <x v="2020"/>
  </r>
  <r>
    <x v="4275"/>
    <s v="CUST02672"/>
    <x v="4"/>
    <s v="Cricket Bat"/>
    <n v="3"/>
    <n v="130.96"/>
    <n v="0"/>
    <x v="2"/>
    <x v="18"/>
    <x v="6"/>
    <x v="0"/>
    <x v="4"/>
    <x v="673"/>
    <n v="392.88"/>
    <n v="0"/>
    <x v="3640"/>
  </r>
  <r>
    <x v="4276"/>
    <s v="CUST02390"/>
    <x v="4"/>
    <s v="Cricket Bat"/>
    <n v="3"/>
    <n v="104.87"/>
    <n v="0"/>
    <x v="5"/>
    <x v="0"/>
    <x v="0"/>
    <x v="4"/>
    <x v="1"/>
    <x v="836"/>
    <n v="314.61"/>
    <n v="0"/>
    <x v="3641"/>
  </r>
  <r>
    <x v="4277"/>
    <s v="CUST01166"/>
    <x v="2"/>
    <s v="Face Moisturizer"/>
    <n v="1"/>
    <n v="53.89"/>
    <n v="15"/>
    <x v="5"/>
    <x v="22"/>
    <x v="5"/>
    <x v="4"/>
    <x v="1"/>
    <x v="273"/>
    <n v="53.89"/>
    <n v="8.08"/>
    <x v="298"/>
  </r>
  <r>
    <x v="4278"/>
    <s v="CUST00430"/>
    <x v="0"/>
    <s v="Fiction Novel"/>
    <n v="1"/>
    <n v="17.97"/>
    <m/>
    <x v="5"/>
    <x v="12"/>
    <x v="3"/>
    <x v="0"/>
    <x v="0"/>
    <x v="861"/>
    <n v="17.97"/>
    <m/>
    <x v="4"/>
  </r>
  <r>
    <x v="4279"/>
    <s v="CUST01470"/>
    <x v="1"/>
    <s v="Ceramic Mug Set"/>
    <n v="5"/>
    <n v="124.31"/>
    <n v="15"/>
    <x v="2"/>
    <x v="7"/>
    <x v="4"/>
    <x v="4"/>
    <x v="1"/>
    <x v="618"/>
    <n v="621.54999999999995"/>
    <n v="93.23"/>
    <x v="3642"/>
  </r>
  <r>
    <x v="4280"/>
    <s v="CUST02423"/>
    <x v="6"/>
    <s v="Smartwatch"/>
    <n v="1"/>
    <n v="175.81"/>
    <n v="5"/>
    <x v="2"/>
    <x v="4"/>
    <x v="1"/>
    <x v="0"/>
    <x v="3"/>
    <x v="50"/>
    <n v="175.81"/>
    <n v="8.7899999999999991"/>
    <x v="2902"/>
  </r>
  <r>
    <x v="4281"/>
    <s v="CUST03097"/>
    <x v="2"/>
    <s v="Sunscreen SPF50"/>
    <n v="2"/>
    <n v="18.98"/>
    <n v="15"/>
    <x v="3"/>
    <x v="2"/>
    <x v="2"/>
    <x v="0"/>
    <x v="2"/>
    <x v="421"/>
    <n v="37.96"/>
    <n v="5.69"/>
    <x v="3643"/>
  </r>
  <r>
    <x v="4282"/>
    <s v="CUST01300"/>
    <x v="6"/>
    <s v="Wireless Earbuds"/>
    <n v="1"/>
    <n v="53.24"/>
    <n v="10"/>
    <x v="5"/>
    <x v="1"/>
    <x v="1"/>
    <x v="1"/>
    <x v="1"/>
    <x v="69"/>
    <n v="53.24"/>
    <n v="5.32"/>
    <x v="1833"/>
  </r>
  <r>
    <x v="4283"/>
    <s v="CUST02918"/>
    <x v="0"/>
    <s v="Kids Storybook"/>
    <n v="2"/>
    <n v="16.760000000000002"/>
    <n v="0"/>
    <x v="4"/>
    <x v="15"/>
    <x v="6"/>
    <x v="3"/>
    <x v="1"/>
    <x v="443"/>
    <n v="33.520000000000003"/>
    <n v="0"/>
    <x v="3644"/>
  </r>
  <r>
    <x v="4284"/>
    <s v="CUST02426"/>
    <x v="6"/>
    <s v="USB-C Cable"/>
    <n v="1"/>
    <n v="223.86"/>
    <n v="10"/>
    <x v="4"/>
    <x v="20"/>
    <x v="5"/>
    <x v="4"/>
    <x v="1"/>
    <x v="714"/>
    <n v="223.86"/>
    <n v="22.39"/>
    <x v="3645"/>
  </r>
  <r>
    <x v="4285"/>
    <s v="CUST02339"/>
    <x v="6"/>
    <s v="Bluetooth Speaker"/>
    <n v="3"/>
    <n v="224.4"/>
    <n v="10"/>
    <x v="0"/>
    <x v="3"/>
    <x v="0"/>
    <x v="0"/>
    <x v="0"/>
    <x v="148"/>
    <n v="673.2"/>
    <n v="67.319999999999993"/>
    <x v="3646"/>
  </r>
  <r>
    <x v="4286"/>
    <s v="CUST00359"/>
    <x v="3"/>
    <s v="Formal Shirt"/>
    <n v="1"/>
    <n v="25.12"/>
    <n v="0"/>
    <x v="5"/>
    <x v="3"/>
    <x v="0"/>
    <x v="0"/>
    <x v="3"/>
    <x v="316"/>
    <n v="25.12"/>
    <n v="0"/>
    <x v="3647"/>
  </r>
  <r>
    <x v="4287"/>
    <s v="CUST01126"/>
    <x v="4"/>
    <s v="Yoga Mat"/>
    <n v="1"/>
    <n v="54.21"/>
    <n v="0"/>
    <x v="4"/>
    <x v="18"/>
    <x v="6"/>
    <x v="0"/>
    <x v="3"/>
    <x v="887"/>
    <n v="54.21"/>
    <n v="0"/>
    <x v="3648"/>
  </r>
  <r>
    <x v="4288"/>
    <s v="CUST00717"/>
    <x v="7"/>
    <s v="Almonds 500g"/>
    <n v="1"/>
    <n v="21.89"/>
    <n v="5"/>
    <x v="1"/>
    <x v="2"/>
    <x v="2"/>
    <x v="0"/>
    <x v="2"/>
    <x v="190"/>
    <n v="21.89"/>
    <n v="1.0900000000000001"/>
    <x v="2472"/>
  </r>
  <r>
    <x v="4289"/>
    <s v="CUST02355"/>
    <x v="1"/>
    <s v="Air Fryer"/>
    <n v="1"/>
    <n v="137.06"/>
    <n v="0"/>
    <x v="0"/>
    <x v="18"/>
    <x v="6"/>
    <x v="2"/>
    <x v="1"/>
    <x v="598"/>
    <n v="137.06"/>
    <n v="0"/>
    <x v="2982"/>
  </r>
  <r>
    <x v="4290"/>
    <s v="CUST01240"/>
    <x v="5"/>
    <s v="Action Figure"/>
    <n v="4"/>
    <n v="49.72"/>
    <n v="0"/>
    <x v="3"/>
    <x v="1"/>
    <x v="1"/>
    <x v="1"/>
    <x v="1"/>
    <x v="810"/>
    <n v="198.88"/>
    <n v="0"/>
    <x v="3649"/>
  </r>
  <r>
    <x v="4291"/>
    <s v="CUST01969"/>
    <x v="6"/>
    <s v="Power Bank"/>
    <n v="1"/>
    <n v="24.74"/>
    <n v="5"/>
    <x v="0"/>
    <x v="10"/>
    <x v="3"/>
    <x v="0"/>
    <x v="0"/>
    <x v="726"/>
    <n v="24.74"/>
    <n v="1.24"/>
    <x v="3650"/>
  </r>
  <r>
    <x v="4292"/>
    <s v="CUST03398"/>
    <x v="1"/>
    <s v="Blender"/>
    <n v="3"/>
    <n v="104.12"/>
    <n v="5"/>
    <x v="0"/>
    <x v="20"/>
    <x v="2"/>
    <x v="4"/>
    <x v="1"/>
    <x v="866"/>
    <n v="312.36"/>
    <n v="15.62"/>
    <x v="3651"/>
  </r>
  <r>
    <x v="4293"/>
    <s v="CUST00450"/>
    <x v="3"/>
    <s v="Sunglasses"/>
    <n v="2"/>
    <n v="48.46"/>
    <n v="0"/>
    <x v="3"/>
    <x v="7"/>
    <x v="4"/>
    <x v="0"/>
    <x v="1"/>
    <x v="156"/>
    <n v="96.92"/>
    <n v="0"/>
    <x v="3652"/>
  </r>
  <r>
    <x v="4294"/>
    <s v="CUST00893"/>
    <x v="7"/>
    <s v="Almonds 500g"/>
    <n v="1"/>
    <n v="5.72"/>
    <n v="10"/>
    <x v="5"/>
    <x v="9"/>
    <x v="0"/>
    <x v="1"/>
    <x v="1"/>
    <x v="27"/>
    <n v="5.72"/>
    <n v="0.56999999999999995"/>
    <x v="3653"/>
  </r>
  <r>
    <x v="4295"/>
    <s v="CUST00728"/>
    <x v="5"/>
    <s v="Puzzle 1000pc"/>
    <n v="4"/>
    <n v="38.54"/>
    <n v="0"/>
    <x v="0"/>
    <x v="0"/>
    <x v="0"/>
    <x v="0"/>
    <x v="4"/>
    <x v="43"/>
    <n v="154.16"/>
    <n v="0"/>
    <x v="3654"/>
  </r>
  <r>
    <x v="4296"/>
    <s v="CUST03380"/>
    <x v="5"/>
    <s v="Building Blocks Set"/>
    <n v="1"/>
    <n v="89.77"/>
    <n v="15"/>
    <x v="1"/>
    <x v="0"/>
    <x v="0"/>
    <x v="0"/>
    <x v="4"/>
    <x v="764"/>
    <n v="89.77"/>
    <n v="13.47"/>
    <x v="3655"/>
  </r>
  <r>
    <x v="4297"/>
    <s v="CUST01905"/>
    <x v="3"/>
    <s v="Cotton T-Shirt"/>
    <n v="1"/>
    <n v="64.78"/>
    <n v="5"/>
    <x v="1"/>
    <x v="7"/>
    <x v="4"/>
    <x v="0"/>
    <x v="3"/>
    <x v="231"/>
    <n v="64.78"/>
    <n v="3.24"/>
    <x v="3656"/>
  </r>
  <r>
    <x v="4298"/>
    <s v="CUST01771"/>
    <x v="7"/>
    <s v="Green Tea Pack"/>
    <n v="1"/>
    <n v="21.53"/>
    <n v="0"/>
    <x v="3"/>
    <x v="17"/>
    <x v="5"/>
    <x v="0"/>
    <x v="3"/>
    <x v="571"/>
    <n v="21.53"/>
    <n v="0"/>
    <x v="3657"/>
  </r>
  <r>
    <x v="4299"/>
    <s v="CUST00232"/>
    <x v="0"/>
    <s v="Kids Storybook"/>
    <n v="1"/>
    <n v="29.2"/>
    <n v="10"/>
    <x v="5"/>
    <x v="9"/>
    <x v="0"/>
    <x v="3"/>
    <x v="1"/>
    <x v="286"/>
    <n v="29.2"/>
    <n v="2.92"/>
    <x v="2788"/>
  </r>
  <r>
    <x v="4300"/>
    <s v="CUST02667"/>
    <x v="5"/>
    <s v="Remote Control Car"/>
    <n v="3"/>
    <n v="43.53"/>
    <n v="0"/>
    <x v="3"/>
    <x v="20"/>
    <x v="6"/>
    <x v="4"/>
    <x v="1"/>
    <x v="192"/>
    <n v="130.59"/>
    <n v="0"/>
    <x v="2424"/>
  </r>
  <r>
    <x v="4301"/>
    <s v="CUST01773"/>
    <x v="0"/>
    <s v="Fiction Novel"/>
    <n v="2"/>
    <n v="33.049999999999997"/>
    <n v="0"/>
    <x v="5"/>
    <x v="11"/>
    <x v="5"/>
    <x v="0"/>
    <x v="1"/>
    <x v="399"/>
    <n v="66.099999999999994"/>
    <n v="0"/>
    <x v="3434"/>
  </r>
  <r>
    <x v="4302"/>
    <s v="CUST00222"/>
    <x v="3"/>
    <s v="Denim Jacket"/>
    <n v="3"/>
    <n v="109.52"/>
    <n v="10"/>
    <x v="5"/>
    <x v="5"/>
    <x v="3"/>
    <x v="0"/>
    <x v="0"/>
    <x v="229"/>
    <n v="328.56"/>
    <n v="32.86"/>
    <x v="3658"/>
  </r>
  <r>
    <x v="4303"/>
    <s v="CUST02377"/>
    <x v="0"/>
    <s v="Fiction Novel"/>
    <n v="1"/>
    <n v="10.220000000000001"/>
    <n v="15"/>
    <x v="2"/>
    <x v="18"/>
    <x v="6"/>
    <x v="1"/>
    <x v="1"/>
    <x v="862"/>
    <n v="10.220000000000001"/>
    <n v="1.53"/>
    <x v="3659"/>
  </r>
  <r>
    <x v="4304"/>
    <s v="CUST03404"/>
    <x v="3"/>
    <s v="Cotton T-Shirt"/>
    <n v="1"/>
    <n v="58.2"/>
    <n v="20"/>
    <x v="4"/>
    <x v="6"/>
    <x v="3"/>
    <x v="2"/>
    <x v="1"/>
    <x v="811"/>
    <n v="58.2"/>
    <n v="11.64"/>
    <x v="3660"/>
  </r>
  <r>
    <x v="4305"/>
    <s v="CUST00852"/>
    <x v="1"/>
    <s v="Non-Stick Pan"/>
    <n v="2"/>
    <n v="64.94"/>
    <n v="15"/>
    <x v="1"/>
    <x v="2"/>
    <x v="2"/>
    <x v="2"/>
    <x v="1"/>
    <x v="390"/>
    <n v="129.88"/>
    <n v="19.48"/>
    <x v="3661"/>
  </r>
  <r>
    <x v="4306"/>
    <s v="CUST03089"/>
    <x v="6"/>
    <s v="Power Bank"/>
    <n v="2"/>
    <n v="48.87"/>
    <n v="20"/>
    <x v="3"/>
    <x v="3"/>
    <x v="0"/>
    <x v="4"/>
    <x v="1"/>
    <x v="888"/>
    <n v="97.74"/>
    <n v="19.55"/>
    <x v="3662"/>
  </r>
  <r>
    <x v="4307"/>
    <s v="CUST00706"/>
    <x v="6"/>
    <s v="Webcam"/>
    <n v="2"/>
    <n v="184.31"/>
    <n v="10"/>
    <x v="0"/>
    <x v="5"/>
    <x v="3"/>
    <x v="0"/>
    <x v="2"/>
    <x v="462"/>
    <n v="368.62"/>
    <n v="36.86"/>
    <x v="3663"/>
  </r>
  <r>
    <x v="4308"/>
    <s v="CUST03438"/>
    <x v="5"/>
    <s v="Puzzle 1000pc"/>
    <n v="1"/>
    <n v="24"/>
    <n v="5"/>
    <x v="0"/>
    <x v="20"/>
    <x v="4"/>
    <x v="3"/>
    <x v="1"/>
    <x v="557"/>
    <n v="24"/>
    <n v="1.2"/>
    <x v="3664"/>
  </r>
  <r>
    <x v="4309"/>
    <s v="CUST01875"/>
    <x v="5"/>
    <s v="Action Figure"/>
    <n v="1"/>
    <n v="36.14"/>
    <n v="15"/>
    <x v="3"/>
    <x v="6"/>
    <x v="3"/>
    <x v="3"/>
    <x v="1"/>
    <x v="700"/>
    <n v="36.14"/>
    <n v="5.42"/>
    <x v="3665"/>
  </r>
  <r>
    <x v="4310"/>
    <s v="CUST01399"/>
    <x v="1"/>
    <s v="Storage Organizer"/>
    <n v="3"/>
    <n v="110.99"/>
    <n v="20"/>
    <x v="2"/>
    <x v="1"/>
    <x v="1"/>
    <x v="2"/>
    <x v="1"/>
    <x v="427"/>
    <n v="332.97"/>
    <n v="66.59"/>
    <x v="3666"/>
  </r>
  <r>
    <x v="4311"/>
    <s v="CUST02911"/>
    <x v="1"/>
    <s v="Non-Stick Pan"/>
    <n v="2"/>
    <n v="38.26"/>
    <n v="5"/>
    <x v="4"/>
    <x v="22"/>
    <x v="5"/>
    <x v="1"/>
    <x v="1"/>
    <x v="553"/>
    <n v="76.52"/>
    <n v="3.83"/>
    <x v="3667"/>
  </r>
  <r>
    <x v="4312"/>
    <s v="CUST03037"/>
    <x v="4"/>
    <s v="Yoga Mat"/>
    <n v="1"/>
    <n v="87.62"/>
    <n v="0"/>
    <x v="2"/>
    <x v="6"/>
    <x v="3"/>
    <x v="3"/>
    <x v="1"/>
    <x v="526"/>
    <n v="87.62"/>
    <n v="0"/>
    <x v="3668"/>
  </r>
  <r>
    <x v="4313"/>
    <s v="CUST03281"/>
    <x v="4"/>
    <s v="Football"/>
    <n v="1"/>
    <n v="126.39"/>
    <n v="10"/>
    <x v="4"/>
    <x v="12"/>
    <x v="3"/>
    <x v="0"/>
    <x v="2"/>
    <x v="273"/>
    <n v="126.39"/>
    <n v="12.64"/>
    <x v="3669"/>
  </r>
  <r>
    <x v="4314"/>
    <s v="CUST00215"/>
    <x v="7"/>
    <s v="Green Tea Pack"/>
    <n v="2"/>
    <n v="8.59"/>
    <n v="5"/>
    <x v="3"/>
    <x v="2"/>
    <x v="2"/>
    <x v="4"/>
    <x v="1"/>
    <x v="667"/>
    <n v="17.18"/>
    <n v="0.86"/>
    <x v="3670"/>
  </r>
  <r>
    <x v="4315"/>
    <s v="CUST01579"/>
    <x v="0"/>
    <s v="Fiction Novel"/>
    <n v="3"/>
    <n v="32.11"/>
    <n v="0"/>
    <x v="4"/>
    <x v="2"/>
    <x v="2"/>
    <x v="0"/>
    <x v="3"/>
    <x v="543"/>
    <n v="96.33"/>
    <n v="0"/>
    <x v="12"/>
  </r>
  <r>
    <x v="4316"/>
    <s v="CUST02990"/>
    <x v="1"/>
    <s v="Non-Stick Pan"/>
    <n v="1"/>
    <n v="168.81"/>
    <n v="15"/>
    <x v="0"/>
    <x v="5"/>
    <x v="3"/>
    <x v="3"/>
    <x v="1"/>
    <x v="667"/>
    <n v="168.81"/>
    <n v="25.32"/>
    <x v="3671"/>
  </r>
  <r>
    <x v="4317"/>
    <s v="CUST02411"/>
    <x v="6"/>
    <s v="Gaming Mouse"/>
    <n v="3"/>
    <n v="98.34"/>
    <n v="0"/>
    <x v="0"/>
    <x v="21"/>
    <x v="1"/>
    <x v="4"/>
    <x v="1"/>
    <x v="584"/>
    <n v="295.02"/>
    <n v="0"/>
    <x v="3672"/>
  </r>
  <r>
    <x v="4318"/>
    <s v="CUST00200"/>
    <x v="2"/>
    <s v="Lipstick"/>
    <n v="4"/>
    <n v="37.67"/>
    <n v="20"/>
    <x v="2"/>
    <x v="21"/>
    <x v="1"/>
    <x v="0"/>
    <x v="3"/>
    <x v="140"/>
    <n v="150.68"/>
    <n v="30.14"/>
    <x v="3673"/>
  </r>
  <r>
    <x v="4319"/>
    <s v="CUST03138"/>
    <x v="1"/>
    <s v="Vacuum Cleaner"/>
    <n v="1"/>
    <n v="112.03"/>
    <n v="20"/>
    <x v="1"/>
    <x v="20"/>
    <x v="4"/>
    <x v="0"/>
    <x v="2"/>
    <x v="555"/>
    <n v="112.03"/>
    <n v="22.41"/>
    <x v="2582"/>
  </r>
  <r>
    <x v="4320"/>
    <s v="CUST01970"/>
    <x v="0"/>
    <s v="Fiction Novel"/>
    <n v="1"/>
    <n v="26.92"/>
    <n v="0"/>
    <x v="0"/>
    <x v="17"/>
    <x v="5"/>
    <x v="0"/>
    <x v="2"/>
    <x v="202"/>
    <n v="26.92"/>
    <n v="0"/>
    <x v="3674"/>
  </r>
  <r>
    <x v="4321"/>
    <s v="CUST01641"/>
    <x v="7"/>
    <s v="Basmati Rice 5kg"/>
    <n v="2"/>
    <n v="10.95"/>
    <n v="0"/>
    <x v="4"/>
    <x v="21"/>
    <x v="1"/>
    <x v="0"/>
    <x v="4"/>
    <x v="387"/>
    <n v="21.9"/>
    <n v="0"/>
    <x v="3675"/>
  </r>
  <r>
    <x v="4322"/>
    <s v="CUST01343"/>
    <x v="3"/>
    <s v="Formal Shirt"/>
    <n v="2"/>
    <n v="76.11"/>
    <n v="0"/>
    <x v="3"/>
    <x v="7"/>
    <x v="4"/>
    <x v="0"/>
    <x v="3"/>
    <x v="160"/>
    <n v="152.22"/>
    <n v="0"/>
    <x v="3676"/>
  </r>
  <r>
    <x v="4323"/>
    <s v="CUST02724"/>
    <x v="3"/>
    <s v="Backpack"/>
    <n v="4"/>
    <n v="99.15"/>
    <n v="20"/>
    <x v="5"/>
    <x v="5"/>
    <x v="3"/>
    <x v="1"/>
    <x v="1"/>
    <x v="870"/>
    <n v="396.6"/>
    <n v="79.319999999999993"/>
    <x v="3677"/>
  </r>
  <r>
    <x v="4324"/>
    <s v="CUST02130"/>
    <x v="1"/>
    <s v="Storage Organizer"/>
    <n v="1"/>
    <n v="44.78"/>
    <n v="5"/>
    <x v="3"/>
    <x v="7"/>
    <x v="4"/>
    <x v="4"/>
    <x v="1"/>
    <x v="272"/>
    <n v="44.78"/>
    <n v="2.2400000000000002"/>
    <x v="3678"/>
  </r>
  <r>
    <x v="4325"/>
    <s v="CUST01525"/>
    <x v="5"/>
    <s v="Action Figure"/>
    <n v="1"/>
    <n v="89.21"/>
    <n v="0"/>
    <x v="5"/>
    <x v="20"/>
    <x v="3"/>
    <x v="2"/>
    <x v="1"/>
    <x v="12"/>
    <n v="89.21"/>
    <n v="0"/>
    <x v="3679"/>
  </r>
  <r>
    <x v="4326"/>
    <s v="CUST02478"/>
    <x v="7"/>
    <s v="Almonds 500g"/>
    <n v="1"/>
    <n v="8.7200000000000006"/>
    <n v="10"/>
    <x v="2"/>
    <x v="5"/>
    <x v="3"/>
    <x v="0"/>
    <x v="0"/>
    <x v="674"/>
    <n v="8.7200000000000006"/>
    <n v="0.87"/>
    <x v="3680"/>
  </r>
  <r>
    <x v="4327"/>
    <s v="CUST00903"/>
    <x v="7"/>
    <s v="Green Tea Pack"/>
    <n v="2"/>
    <n v="27.45"/>
    <n v="0"/>
    <x v="0"/>
    <x v="7"/>
    <x v="4"/>
    <x v="0"/>
    <x v="3"/>
    <x v="698"/>
    <n v="54.9"/>
    <n v="0"/>
    <x v="3681"/>
  </r>
  <r>
    <x v="4328"/>
    <s v="CUST00068"/>
    <x v="5"/>
    <s v="Building Blocks Set"/>
    <n v="1"/>
    <n v="55.55"/>
    <n v="10"/>
    <x v="1"/>
    <x v="16"/>
    <x v="4"/>
    <x v="0"/>
    <x v="5"/>
    <x v="254"/>
    <n v="55.55"/>
    <n v="5.56"/>
    <x v="3682"/>
  </r>
  <r>
    <x v="4329"/>
    <s v="CUST00402"/>
    <x v="4"/>
    <s v="Dumbbell Set"/>
    <n v="1"/>
    <n v="127.01"/>
    <n v="15"/>
    <x v="5"/>
    <x v="11"/>
    <x v="5"/>
    <x v="2"/>
    <x v="1"/>
    <x v="885"/>
    <n v="127.01"/>
    <n v="19.05"/>
    <x v="3683"/>
  </r>
  <r>
    <x v="4330"/>
    <s v="CUST03236"/>
    <x v="6"/>
    <s v="Smartwatch"/>
    <n v="1"/>
    <n v="181.19"/>
    <m/>
    <x v="3"/>
    <x v="9"/>
    <x v="0"/>
    <x v="4"/>
    <x v="1"/>
    <x v="64"/>
    <n v="181.19"/>
    <m/>
    <x v="4"/>
  </r>
  <r>
    <x v="4331"/>
    <s v="CUST03426"/>
    <x v="4"/>
    <s v="Dumbbell Set"/>
    <n v="2"/>
    <n v="98.83"/>
    <n v="0"/>
    <x v="0"/>
    <x v="12"/>
    <x v="3"/>
    <x v="0"/>
    <x v="2"/>
    <x v="160"/>
    <n v="197.66"/>
    <n v="0"/>
    <x v="3684"/>
  </r>
  <r>
    <x v="4332"/>
    <s v="CUST02432"/>
    <x v="4"/>
    <s v="Dumbbell Set"/>
    <n v="1"/>
    <n v="91.16"/>
    <n v="0"/>
    <x v="1"/>
    <x v="5"/>
    <x v="3"/>
    <x v="0"/>
    <x v="0"/>
    <x v="708"/>
    <n v="91.16"/>
    <n v="0"/>
    <x v="1457"/>
  </r>
  <r>
    <x v="4333"/>
    <s v="CUST00542"/>
    <x v="2"/>
    <s v="Hair Dryer"/>
    <n v="1"/>
    <n v="7.75"/>
    <n v="5"/>
    <x v="5"/>
    <x v="20"/>
    <x v="1"/>
    <x v="0"/>
    <x v="0"/>
    <x v="904"/>
    <n v="7.75"/>
    <n v="0.39"/>
    <x v="3685"/>
  </r>
  <r>
    <x v="4334"/>
    <s v="CUST00624"/>
    <x v="4"/>
    <s v="Cycling Helmet"/>
    <n v="1"/>
    <n v="123.32"/>
    <n v="10"/>
    <x v="5"/>
    <x v="11"/>
    <x v="5"/>
    <x v="3"/>
    <x v="1"/>
    <x v="37"/>
    <n v="123.32"/>
    <n v="12.33"/>
    <x v="367"/>
  </r>
  <r>
    <x v="4335"/>
    <s v="CUST01958"/>
    <x v="3"/>
    <s v="Running Shoes"/>
    <n v="2"/>
    <n v="45.39"/>
    <m/>
    <x v="3"/>
    <x v="18"/>
    <x v="6"/>
    <x v="1"/>
    <x v="1"/>
    <x v="101"/>
    <n v="90.78"/>
    <m/>
    <x v="4"/>
  </r>
  <r>
    <x v="4336"/>
    <s v="CUST03335"/>
    <x v="6"/>
    <s v="Power Bank"/>
    <n v="2"/>
    <n v="144.01"/>
    <n v="10"/>
    <x v="4"/>
    <x v="8"/>
    <x v="2"/>
    <x v="0"/>
    <x v="0"/>
    <x v="469"/>
    <n v="288.02"/>
    <n v="28.8"/>
    <x v="3686"/>
  </r>
  <r>
    <x v="4337"/>
    <s v="CUST02454"/>
    <x v="1"/>
    <s v="Storage Organizer"/>
    <n v="2"/>
    <n v="12.29"/>
    <n v="15"/>
    <x v="5"/>
    <x v="22"/>
    <x v="5"/>
    <x v="4"/>
    <x v="1"/>
    <x v="400"/>
    <n v="24.58"/>
    <n v="3.69"/>
    <x v="3687"/>
  </r>
  <r>
    <x v="4338"/>
    <s v="CUST03248"/>
    <x v="7"/>
    <s v="Olive Oil 1L"/>
    <n v="1"/>
    <n v="29.71"/>
    <n v="5"/>
    <x v="5"/>
    <x v="6"/>
    <x v="3"/>
    <x v="4"/>
    <x v="1"/>
    <x v="173"/>
    <n v="29.71"/>
    <n v="1.49"/>
    <x v="3688"/>
  </r>
  <r>
    <x v="4339"/>
    <s v="CUST02178"/>
    <x v="6"/>
    <s v="Wireless Earbuds"/>
    <n v="1"/>
    <n v="180.98"/>
    <n v="0"/>
    <x v="0"/>
    <x v="4"/>
    <x v="1"/>
    <x v="4"/>
    <x v="1"/>
    <x v="233"/>
    <n v="180.98"/>
    <n v="0"/>
    <x v="3689"/>
  </r>
  <r>
    <x v="4340"/>
    <s v="CUST01033"/>
    <x v="6"/>
    <s v="Gaming Mouse"/>
    <n v="2"/>
    <n v="215.91"/>
    <n v="20"/>
    <x v="5"/>
    <x v="2"/>
    <x v="2"/>
    <x v="2"/>
    <x v="1"/>
    <x v="696"/>
    <n v="431.82"/>
    <n v="86.36"/>
    <x v="3690"/>
  </r>
  <r>
    <x v="4341"/>
    <s v="CUST02665"/>
    <x v="0"/>
    <s v="Self-Help Book"/>
    <n v="1"/>
    <n v="22.98"/>
    <n v="15"/>
    <x v="0"/>
    <x v="8"/>
    <x v="2"/>
    <x v="1"/>
    <x v="1"/>
    <x v="519"/>
    <n v="22.98"/>
    <n v="3.45"/>
    <x v="3691"/>
  </r>
  <r>
    <x v="4342"/>
    <s v="CUST02736"/>
    <x v="0"/>
    <s v="Kids Storybook"/>
    <n v="2"/>
    <n v="25.56"/>
    <n v="10"/>
    <x v="2"/>
    <x v="4"/>
    <x v="1"/>
    <x v="1"/>
    <x v="1"/>
    <x v="461"/>
    <n v="51.12"/>
    <n v="5.1100000000000003"/>
    <x v="3692"/>
  </r>
  <r>
    <x v="4343"/>
    <s v="CUST03013"/>
    <x v="5"/>
    <s v="Action Figure"/>
    <n v="1"/>
    <n v="41.13"/>
    <n v="0"/>
    <x v="3"/>
    <x v="0"/>
    <x v="0"/>
    <x v="0"/>
    <x v="0"/>
    <x v="415"/>
    <n v="41.13"/>
    <n v="0"/>
    <x v="3693"/>
  </r>
  <r>
    <x v="4344"/>
    <s v="CUST02401"/>
    <x v="3"/>
    <s v="Backpack"/>
    <n v="1"/>
    <n v="75.08"/>
    <n v="0"/>
    <x v="0"/>
    <x v="7"/>
    <x v="4"/>
    <x v="4"/>
    <x v="1"/>
    <x v="690"/>
    <n v="75.08"/>
    <n v="0"/>
    <x v="3694"/>
  </r>
  <r>
    <x v="4345"/>
    <s v="CUST03272"/>
    <x v="7"/>
    <s v="Olive Oil 1L"/>
    <n v="5"/>
    <n v="13.76"/>
    <n v="20"/>
    <x v="0"/>
    <x v="21"/>
    <x v="1"/>
    <x v="0"/>
    <x v="0"/>
    <x v="537"/>
    <n v="68.8"/>
    <n v="13.76"/>
    <x v="3695"/>
  </r>
  <r>
    <x v="4346"/>
    <s v="CUST00209"/>
    <x v="1"/>
    <s v="Ceramic Mug Set"/>
    <n v="3"/>
    <n v="121.86"/>
    <n v="15"/>
    <x v="1"/>
    <x v="17"/>
    <x v="5"/>
    <x v="3"/>
    <x v="1"/>
    <x v="375"/>
    <n v="365.58"/>
    <n v="54.84"/>
    <x v="3696"/>
  </r>
  <r>
    <x v="4347"/>
    <s v="CUST02447"/>
    <x v="1"/>
    <s v="Vacuum Cleaner"/>
    <n v="2"/>
    <n v="159.57"/>
    <n v="15"/>
    <x v="5"/>
    <x v="1"/>
    <x v="1"/>
    <x v="0"/>
    <x v="2"/>
    <x v="502"/>
    <n v="319.14"/>
    <n v="47.87"/>
    <x v="3697"/>
  </r>
  <r>
    <x v="4348"/>
    <s v="CUST02496"/>
    <x v="0"/>
    <s v="Cookbook"/>
    <n v="1"/>
    <n v="12.16"/>
    <n v="15"/>
    <x v="1"/>
    <x v="0"/>
    <x v="0"/>
    <x v="4"/>
    <x v="1"/>
    <x v="876"/>
    <n v="12.16"/>
    <n v="1.82"/>
    <x v="3698"/>
  </r>
  <r>
    <x v="4349"/>
    <s v="CUST02972"/>
    <x v="0"/>
    <s v="Fiction Novel"/>
    <n v="2"/>
    <n v="15.22"/>
    <n v="0"/>
    <x v="4"/>
    <x v="11"/>
    <x v="5"/>
    <x v="1"/>
    <x v="1"/>
    <x v="159"/>
    <n v="30.44"/>
    <n v="0"/>
    <x v="3699"/>
  </r>
  <r>
    <x v="4350"/>
    <s v="CUST01208"/>
    <x v="2"/>
    <s v="Hair Dryer"/>
    <n v="2"/>
    <n v="45.29"/>
    <n v="25"/>
    <x v="4"/>
    <x v="18"/>
    <x v="6"/>
    <x v="2"/>
    <x v="1"/>
    <x v="829"/>
    <n v="90.58"/>
    <n v="22.64"/>
    <x v="3700"/>
  </r>
  <r>
    <x v="4351"/>
    <s v="CUST03180"/>
    <x v="0"/>
    <s v="Self-Help Book"/>
    <n v="1"/>
    <n v="5.95"/>
    <n v="10"/>
    <x v="0"/>
    <x v="22"/>
    <x v="5"/>
    <x v="2"/>
    <x v="1"/>
    <x v="114"/>
    <n v="5.95"/>
    <n v="0.6"/>
    <x v="3701"/>
  </r>
  <r>
    <x v="4352"/>
    <s v="CUST01407"/>
    <x v="1"/>
    <s v="Storage Organizer"/>
    <n v="2"/>
    <n v="160.63"/>
    <n v="25"/>
    <x v="3"/>
    <x v="18"/>
    <x v="6"/>
    <x v="0"/>
    <x v="1"/>
    <x v="315"/>
    <n v="321.26"/>
    <n v="80.319999999999993"/>
    <x v="3702"/>
  </r>
  <r>
    <x v="4353"/>
    <s v="CUST03267"/>
    <x v="1"/>
    <s v="Ceramic Mug Set"/>
    <n v="1"/>
    <n v="107.76"/>
    <n v="0"/>
    <x v="5"/>
    <x v="15"/>
    <x v="6"/>
    <x v="4"/>
    <x v="1"/>
    <x v="412"/>
    <n v="107.76"/>
    <n v="0"/>
    <x v="3703"/>
  </r>
  <r>
    <x v="4354"/>
    <s v="CUST01873"/>
    <x v="5"/>
    <s v="Building Blocks Set"/>
    <n v="3"/>
    <n v="79.69"/>
    <n v="15"/>
    <x v="2"/>
    <x v="4"/>
    <x v="1"/>
    <x v="1"/>
    <x v="1"/>
    <x v="285"/>
    <n v="239.07"/>
    <n v="35.86"/>
    <x v="3704"/>
  </r>
  <r>
    <x v="4355"/>
    <s v="CUST00464"/>
    <x v="2"/>
    <s v="Hair Dryer"/>
    <n v="3"/>
    <n v="48.33"/>
    <n v="10"/>
    <x v="2"/>
    <x v="2"/>
    <x v="2"/>
    <x v="1"/>
    <x v="1"/>
    <x v="672"/>
    <n v="144.99"/>
    <n v="14.5"/>
    <x v="3705"/>
  </r>
  <r>
    <x v="4356"/>
    <s v="CUST02088"/>
    <x v="0"/>
    <s v="Fiction Novel"/>
    <n v="1"/>
    <n v="21.84"/>
    <n v="0"/>
    <x v="2"/>
    <x v="9"/>
    <x v="0"/>
    <x v="3"/>
    <x v="1"/>
    <x v="319"/>
    <n v="21.84"/>
    <n v="0"/>
    <x v="3706"/>
  </r>
  <r>
    <x v="4357"/>
    <s v="CUST03229"/>
    <x v="5"/>
    <s v="Remote Control Car"/>
    <n v="1"/>
    <n v="40.39"/>
    <n v="10"/>
    <x v="0"/>
    <x v="5"/>
    <x v="3"/>
    <x v="3"/>
    <x v="1"/>
    <x v="687"/>
    <n v="40.39"/>
    <n v="4.04"/>
    <x v="3707"/>
  </r>
  <r>
    <x v="4358"/>
    <s v="CUST00778"/>
    <x v="6"/>
    <s v="Smartwatch"/>
    <n v="1"/>
    <n v="86.01"/>
    <n v="0"/>
    <x v="3"/>
    <x v="19"/>
    <x v="2"/>
    <x v="1"/>
    <x v="1"/>
    <x v="337"/>
    <n v="86.01"/>
    <n v="0"/>
    <x v="3708"/>
  </r>
  <r>
    <x v="4359"/>
    <s v="CUST00840"/>
    <x v="1"/>
    <s v="Air Fryer"/>
    <n v="1"/>
    <n v="176.17"/>
    <n v="15"/>
    <x v="4"/>
    <x v="15"/>
    <x v="6"/>
    <x v="0"/>
    <x v="0"/>
    <x v="774"/>
    <n v="176.17"/>
    <n v="26.43"/>
    <x v="3709"/>
  </r>
  <r>
    <x v="4360"/>
    <s v="CUST01508"/>
    <x v="7"/>
    <s v="Almonds 500g"/>
    <n v="4"/>
    <n v="19.12"/>
    <n v="0"/>
    <x v="1"/>
    <x v="9"/>
    <x v="0"/>
    <x v="0"/>
    <x v="0"/>
    <x v="524"/>
    <n v="76.48"/>
    <n v="0"/>
    <x v="3710"/>
  </r>
  <r>
    <x v="4361"/>
    <s v="CUST00073"/>
    <x v="3"/>
    <s v="Formal Shirt"/>
    <n v="1"/>
    <n v="20.53"/>
    <n v="0"/>
    <x v="1"/>
    <x v="7"/>
    <x v="4"/>
    <x v="0"/>
    <x v="0"/>
    <x v="382"/>
    <n v="20.53"/>
    <n v="0"/>
    <x v="3711"/>
  </r>
  <r>
    <x v="4362"/>
    <s v="CUST00453"/>
    <x v="0"/>
    <s v="Fiction Novel"/>
    <n v="5"/>
    <n v="33.130000000000003"/>
    <n v="0"/>
    <x v="1"/>
    <x v="16"/>
    <x v="4"/>
    <x v="0"/>
    <x v="0"/>
    <x v="1"/>
    <n v="165.65"/>
    <n v="0"/>
    <x v="3712"/>
  </r>
  <r>
    <x v="4363"/>
    <s v="CUST01858"/>
    <x v="7"/>
    <s v="Olive Oil 1L"/>
    <n v="1"/>
    <n v="16.010000000000002"/>
    <n v="20"/>
    <x v="3"/>
    <x v="21"/>
    <x v="1"/>
    <x v="0"/>
    <x v="0"/>
    <x v="253"/>
    <n v="16.010000000000002"/>
    <n v="3.2"/>
    <x v="3713"/>
  </r>
  <r>
    <x v="4364"/>
    <s v="CUST00970"/>
    <x v="3"/>
    <s v="Leather Wallet"/>
    <n v="5"/>
    <n v="113.47"/>
    <n v="5"/>
    <x v="5"/>
    <x v="21"/>
    <x v="1"/>
    <x v="0"/>
    <x v="0"/>
    <x v="513"/>
    <n v="567.35"/>
    <n v="28.37"/>
    <x v="3714"/>
  </r>
  <r>
    <x v="4365"/>
    <s v="CUST00221"/>
    <x v="5"/>
    <s v="Action Figure"/>
    <n v="3"/>
    <n v="88.59"/>
    <n v="10"/>
    <x v="2"/>
    <x v="10"/>
    <x v="3"/>
    <x v="0"/>
    <x v="3"/>
    <x v="500"/>
    <n v="265.77"/>
    <n v="26.58"/>
    <x v="3715"/>
  </r>
  <r>
    <x v="4366"/>
    <s v="CUST03196"/>
    <x v="5"/>
    <s v="Puzzle 1000pc"/>
    <n v="4"/>
    <n v="73.849999999999994"/>
    <n v="15"/>
    <x v="5"/>
    <x v="0"/>
    <x v="0"/>
    <x v="0"/>
    <x v="2"/>
    <x v="809"/>
    <n v="295.39999999999998"/>
    <n v="44.31"/>
    <x v="3716"/>
  </r>
  <r>
    <x v="4367"/>
    <s v="CUST00501"/>
    <x v="4"/>
    <s v="Dumbbell Set"/>
    <n v="1"/>
    <n v="146.85"/>
    <n v="10"/>
    <x v="3"/>
    <x v="15"/>
    <x v="6"/>
    <x v="1"/>
    <x v="1"/>
    <x v="508"/>
    <n v="146.85"/>
    <n v="14.68"/>
    <x v="3717"/>
  </r>
  <r>
    <x v="4368"/>
    <s v="CUST03074"/>
    <x v="1"/>
    <s v="Blender"/>
    <n v="4"/>
    <n v="176.94"/>
    <n v="0"/>
    <x v="1"/>
    <x v="13"/>
    <x v="4"/>
    <x v="0"/>
    <x v="3"/>
    <x v="467"/>
    <n v="707.76"/>
    <n v="0"/>
    <x v="3718"/>
  </r>
  <r>
    <x v="4369"/>
    <s v="CUST00957"/>
    <x v="7"/>
    <s v="Almonds 500g"/>
    <n v="4"/>
    <n v="4.21"/>
    <n v="15"/>
    <x v="0"/>
    <x v="13"/>
    <x v="4"/>
    <x v="0"/>
    <x v="4"/>
    <x v="905"/>
    <n v="16.84"/>
    <n v="2.5299999999999998"/>
    <x v="2775"/>
  </r>
  <r>
    <x v="4370"/>
    <s v="CUST03473"/>
    <x v="3"/>
    <s v="Formal Shirt"/>
    <n v="1"/>
    <n v="62.79"/>
    <n v="15"/>
    <x v="0"/>
    <x v="15"/>
    <x v="6"/>
    <x v="4"/>
    <x v="1"/>
    <x v="834"/>
    <n v="62.79"/>
    <n v="9.42"/>
    <x v="3719"/>
  </r>
  <r>
    <x v="4371"/>
    <s v="CUST01618"/>
    <x v="3"/>
    <s v="Running Shoes"/>
    <n v="1"/>
    <n v="46.69"/>
    <n v="0"/>
    <x v="1"/>
    <x v="5"/>
    <x v="3"/>
    <x v="0"/>
    <x v="5"/>
    <x v="53"/>
    <n v="46.69"/>
    <n v="0"/>
    <x v="1802"/>
  </r>
  <r>
    <x v="4372"/>
    <s v="CUST01956"/>
    <x v="4"/>
    <s v="Dumbbell Set"/>
    <n v="1"/>
    <n v="116.73"/>
    <n v="0"/>
    <x v="1"/>
    <x v="14"/>
    <x v="5"/>
    <x v="0"/>
    <x v="3"/>
    <x v="503"/>
    <n v="116.73"/>
    <n v="0"/>
    <x v="3720"/>
  </r>
  <r>
    <x v="4373"/>
    <s v="CUST00432"/>
    <x v="1"/>
    <s v="Non-Stick Pan"/>
    <n v="2"/>
    <n v="97.45"/>
    <n v="0"/>
    <x v="0"/>
    <x v="1"/>
    <x v="1"/>
    <x v="0"/>
    <x v="2"/>
    <x v="648"/>
    <n v="194.9"/>
    <n v="0"/>
    <x v="3721"/>
  </r>
  <r>
    <x v="4374"/>
    <s v="CUST00140"/>
    <x v="4"/>
    <s v="Dumbbell Set"/>
    <n v="2"/>
    <n v="26.82"/>
    <n v="15"/>
    <x v="1"/>
    <x v="8"/>
    <x v="2"/>
    <x v="3"/>
    <x v="1"/>
    <x v="477"/>
    <n v="53.64"/>
    <n v="8.0500000000000007"/>
    <x v="3722"/>
  </r>
  <r>
    <x v="4375"/>
    <s v="CUST00063"/>
    <x v="5"/>
    <s v="Remote Control Car"/>
    <n v="1"/>
    <n v="35.200000000000003"/>
    <n v="5"/>
    <x v="0"/>
    <x v="10"/>
    <x v="3"/>
    <x v="0"/>
    <x v="1"/>
    <x v="57"/>
    <n v="35.200000000000003"/>
    <n v="1.76"/>
    <x v="3723"/>
  </r>
  <r>
    <x v="4376"/>
    <s v="CUST01911"/>
    <x v="4"/>
    <s v="Cycling Helmet"/>
    <n v="4"/>
    <n v="80.62"/>
    <n v="10"/>
    <x v="0"/>
    <x v="16"/>
    <x v="4"/>
    <x v="4"/>
    <x v="1"/>
    <x v="404"/>
    <n v="322.48"/>
    <n v="32.25"/>
    <x v="3724"/>
  </r>
  <r>
    <x v="4377"/>
    <s v="CUST01316"/>
    <x v="3"/>
    <s v="Hoodie"/>
    <n v="1"/>
    <n v="20.399999999999999"/>
    <n v="0"/>
    <x v="4"/>
    <x v="0"/>
    <x v="0"/>
    <x v="0"/>
    <x v="3"/>
    <x v="177"/>
    <n v="20.399999999999999"/>
    <n v="0"/>
    <x v="3725"/>
  </r>
  <r>
    <x v="4378"/>
    <s v="CUST01474"/>
    <x v="6"/>
    <s v="Bluetooth Speaker"/>
    <n v="4"/>
    <n v="115.12"/>
    <n v="5"/>
    <x v="1"/>
    <x v="11"/>
    <x v="5"/>
    <x v="3"/>
    <x v="1"/>
    <x v="604"/>
    <n v="460.48"/>
    <n v="23.02"/>
    <x v="3726"/>
  </r>
  <r>
    <x v="4379"/>
    <s v="CUST00069"/>
    <x v="4"/>
    <s v="Yoga Mat"/>
    <n v="4"/>
    <n v="83.79"/>
    <n v="10"/>
    <x v="2"/>
    <x v="19"/>
    <x v="2"/>
    <x v="0"/>
    <x v="0"/>
    <x v="886"/>
    <n v="335.16"/>
    <n v="33.520000000000003"/>
    <x v="3727"/>
  </r>
  <r>
    <x v="4380"/>
    <s v="CUST01765"/>
    <x v="2"/>
    <s v="Sunscreen SPF50"/>
    <n v="3"/>
    <n v="48.83"/>
    <n v="15"/>
    <x v="2"/>
    <x v="8"/>
    <x v="2"/>
    <x v="0"/>
    <x v="0"/>
    <x v="365"/>
    <n v="146.49"/>
    <n v="21.97"/>
    <x v="3728"/>
  </r>
  <r>
    <x v="4381"/>
    <s v="CUST02323"/>
    <x v="4"/>
    <s v="Cricket Bat"/>
    <n v="2"/>
    <n v="111.38"/>
    <n v="15"/>
    <x v="3"/>
    <x v="2"/>
    <x v="2"/>
    <x v="0"/>
    <x v="3"/>
    <x v="165"/>
    <n v="222.76"/>
    <n v="33.409999999999997"/>
    <x v="3729"/>
  </r>
  <r>
    <x v="4382"/>
    <s v="CUST03440"/>
    <x v="5"/>
    <s v="Remote Control Car"/>
    <n v="3"/>
    <n v="62.25"/>
    <n v="5"/>
    <x v="4"/>
    <x v="7"/>
    <x v="4"/>
    <x v="0"/>
    <x v="3"/>
    <x v="767"/>
    <n v="186.75"/>
    <n v="9.34"/>
    <x v="3730"/>
  </r>
  <r>
    <x v="4383"/>
    <s v="CUST00208"/>
    <x v="1"/>
    <s v="Ceramic Mug Set"/>
    <n v="1"/>
    <n v="160.63"/>
    <n v="15"/>
    <x v="2"/>
    <x v="16"/>
    <x v="4"/>
    <x v="2"/>
    <x v="1"/>
    <x v="430"/>
    <n v="160.63"/>
    <n v="24.09"/>
    <x v="3731"/>
  </r>
  <r>
    <x v="4384"/>
    <s v="CUST03123"/>
    <x v="6"/>
    <s v="Power Bank"/>
    <n v="1"/>
    <n v="85.5"/>
    <n v="15"/>
    <x v="4"/>
    <x v="9"/>
    <x v="0"/>
    <x v="0"/>
    <x v="3"/>
    <x v="856"/>
    <n v="85.5"/>
    <n v="12.82"/>
    <x v="3732"/>
  </r>
  <r>
    <x v="4385"/>
    <s v="CUST01397"/>
    <x v="3"/>
    <s v="Leather Wallet"/>
    <n v="2"/>
    <n v="60.87"/>
    <n v="0"/>
    <x v="5"/>
    <x v="18"/>
    <x v="6"/>
    <x v="0"/>
    <x v="1"/>
    <x v="409"/>
    <n v="121.74"/>
    <n v="0"/>
    <x v="3733"/>
  </r>
  <r>
    <x v="4386"/>
    <s v="CUST02126"/>
    <x v="5"/>
    <s v="Puzzle 1000pc"/>
    <n v="3"/>
    <n v="10.83"/>
    <n v="10"/>
    <x v="2"/>
    <x v="22"/>
    <x v="5"/>
    <x v="0"/>
    <x v="2"/>
    <x v="472"/>
    <n v="32.49"/>
    <n v="3.25"/>
    <x v="3734"/>
  </r>
  <r>
    <x v="4387"/>
    <s v="CUST03346"/>
    <x v="7"/>
    <s v="Almonds 500g"/>
    <n v="3"/>
    <n v="27.34"/>
    <n v="15"/>
    <x v="3"/>
    <x v="15"/>
    <x v="6"/>
    <x v="0"/>
    <x v="2"/>
    <x v="437"/>
    <n v="82.02"/>
    <n v="12.3"/>
    <x v="2213"/>
  </r>
  <r>
    <x v="4388"/>
    <s v="CUST02950"/>
    <x v="3"/>
    <s v="Formal Shirt"/>
    <n v="1"/>
    <n v="99.69"/>
    <n v="0"/>
    <x v="1"/>
    <x v="15"/>
    <x v="6"/>
    <x v="4"/>
    <x v="1"/>
    <x v="208"/>
    <n v="99.69"/>
    <n v="0"/>
    <x v="3735"/>
  </r>
  <r>
    <x v="4389"/>
    <s v="CUST02185"/>
    <x v="4"/>
    <s v="Cycling Helmet"/>
    <n v="4"/>
    <n v="140.43"/>
    <n v="5"/>
    <x v="4"/>
    <x v="22"/>
    <x v="5"/>
    <x v="0"/>
    <x v="3"/>
    <x v="68"/>
    <n v="561.72"/>
    <n v="28.09"/>
    <x v="3736"/>
  </r>
  <r>
    <x v="4390"/>
    <s v="CUST00144"/>
    <x v="2"/>
    <s v="Shampoo"/>
    <n v="2"/>
    <n v="12.28"/>
    <n v="15"/>
    <x v="0"/>
    <x v="2"/>
    <x v="2"/>
    <x v="1"/>
    <x v="1"/>
    <x v="21"/>
    <n v="24.56"/>
    <n v="3.68"/>
    <x v="1019"/>
  </r>
  <r>
    <x v="4391"/>
    <s v="CUST00990"/>
    <x v="4"/>
    <s v="Dumbbell Set"/>
    <n v="3"/>
    <n v="107.89"/>
    <n v="0"/>
    <x v="3"/>
    <x v="10"/>
    <x v="3"/>
    <x v="0"/>
    <x v="4"/>
    <x v="99"/>
    <n v="323.67"/>
    <n v="0"/>
    <x v="3737"/>
  </r>
  <r>
    <x v="4392"/>
    <s v="CUST02766"/>
    <x v="6"/>
    <s v="Laptop Stand"/>
    <n v="1"/>
    <n v="181.63"/>
    <n v="15"/>
    <x v="4"/>
    <x v="13"/>
    <x v="4"/>
    <x v="0"/>
    <x v="0"/>
    <x v="543"/>
    <n v="181.63"/>
    <n v="27.24"/>
    <x v="3738"/>
  </r>
  <r>
    <x v="4393"/>
    <s v="CUST03022"/>
    <x v="7"/>
    <s v="Green Tea Pack"/>
    <n v="1"/>
    <n v="17.41"/>
    <n v="10"/>
    <x v="4"/>
    <x v="0"/>
    <x v="0"/>
    <x v="3"/>
    <x v="1"/>
    <x v="129"/>
    <n v="17.41"/>
    <n v="1.74"/>
    <x v="3739"/>
  </r>
  <r>
    <x v="4394"/>
    <s v="CUST00063"/>
    <x v="6"/>
    <s v="Power Bank"/>
    <n v="1"/>
    <n v="31.76"/>
    <n v="5"/>
    <x v="5"/>
    <x v="1"/>
    <x v="1"/>
    <x v="0"/>
    <x v="3"/>
    <x v="101"/>
    <n v="31.76"/>
    <n v="1.59"/>
    <x v="3740"/>
  </r>
  <r>
    <x v="4395"/>
    <s v="CUST02015"/>
    <x v="0"/>
    <s v="Self-Help Book"/>
    <n v="1"/>
    <n v="25.23"/>
    <n v="10"/>
    <x v="2"/>
    <x v="2"/>
    <x v="2"/>
    <x v="0"/>
    <x v="2"/>
    <x v="149"/>
    <n v="25.23"/>
    <n v="2.52"/>
    <x v="3741"/>
  </r>
  <r>
    <x v="4396"/>
    <s v="CUST00674"/>
    <x v="6"/>
    <s v="Webcam"/>
    <n v="4"/>
    <n v="196.88"/>
    <n v="0"/>
    <x v="4"/>
    <x v="20"/>
    <x v="2"/>
    <x v="0"/>
    <x v="3"/>
    <x v="286"/>
    <n v="787.52"/>
    <n v="0"/>
    <x v="3742"/>
  </r>
  <r>
    <x v="4397"/>
    <s v="CUST00859"/>
    <x v="6"/>
    <s v="Wireless Earbuds"/>
    <n v="1"/>
    <n v="235.55"/>
    <n v="0"/>
    <x v="0"/>
    <x v="13"/>
    <x v="4"/>
    <x v="0"/>
    <x v="0"/>
    <x v="318"/>
    <n v="235.55"/>
    <n v="0"/>
    <x v="3743"/>
  </r>
  <r>
    <x v="4398"/>
    <s v="CUST00838"/>
    <x v="5"/>
    <s v="Building Blocks Set"/>
    <n v="4"/>
    <n v="73.64"/>
    <n v="0"/>
    <x v="5"/>
    <x v="15"/>
    <x v="6"/>
    <x v="1"/>
    <x v="1"/>
    <x v="358"/>
    <n v="294.56"/>
    <n v="0"/>
    <x v="3744"/>
  </r>
  <r>
    <x v="4399"/>
    <s v="CUST02045"/>
    <x v="1"/>
    <s v="Vacuum Cleaner"/>
    <n v="2"/>
    <n v="132.19"/>
    <n v="10"/>
    <x v="5"/>
    <x v="2"/>
    <x v="2"/>
    <x v="3"/>
    <x v="1"/>
    <x v="236"/>
    <n v="264.38"/>
    <n v="26.44"/>
    <x v="3745"/>
  </r>
  <r>
    <x v="4400"/>
    <s v="CUST00941"/>
    <x v="6"/>
    <s v="Laptop Stand"/>
    <n v="2"/>
    <n v="244.22"/>
    <n v="10"/>
    <x v="4"/>
    <x v="19"/>
    <x v="2"/>
    <x v="0"/>
    <x v="1"/>
    <x v="753"/>
    <n v="488.44"/>
    <n v="48.84"/>
    <x v="3746"/>
  </r>
  <r>
    <x v="4401"/>
    <s v="CUST02093"/>
    <x v="2"/>
    <s v="Hair Dryer"/>
    <n v="1"/>
    <n v="44.34"/>
    <n v="5"/>
    <x v="2"/>
    <x v="0"/>
    <x v="0"/>
    <x v="0"/>
    <x v="1"/>
    <x v="791"/>
    <n v="44.34"/>
    <n v="2.2200000000000002"/>
    <x v="3747"/>
  </r>
  <r>
    <x v="4402"/>
    <s v="CUST01982"/>
    <x v="2"/>
    <s v="Sunscreen SPF50"/>
    <n v="2"/>
    <n v="20.58"/>
    <n v="20"/>
    <x v="2"/>
    <x v="6"/>
    <x v="3"/>
    <x v="3"/>
    <x v="1"/>
    <x v="241"/>
    <n v="41.16"/>
    <n v="8.23"/>
    <x v="3748"/>
  </r>
  <r>
    <x v="4403"/>
    <s v="CUST01085"/>
    <x v="5"/>
    <s v="Building Blocks Set"/>
    <n v="2"/>
    <n v="22.95"/>
    <n v="5"/>
    <x v="5"/>
    <x v="7"/>
    <x v="4"/>
    <x v="0"/>
    <x v="1"/>
    <x v="21"/>
    <n v="45.9"/>
    <n v="2.2999999999999998"/>
    <x v="3749"/>
  </r>
  <r>
    <x v="4404"/>
    <s v="CUST02056"/>
    <x v="4"/>
    <s v="Cycling Helmet"/>
    <n v="2"/>
    <n v="122.78"/>
    <n v="0"/>
    <x v="2"/>
    <x v="17"/>
    <x v="5"/>
    <x v="1"/>
    <x v="1"/>
    <x v="463"/>
    <n v="245.56"/>
    <n v="0"/>
    <x v="3750"/>
  </r>
  <r>
    <x v="4405"/>
    <s v="CUST03454"/>
    <x v="7"/>
    <s v="Almonds 500g"/>
    <n v="3"/>
    <n v="20.399999999999999"/>
    <n v="10"/>
    <x v="4"/>
    <x v="4"/>
    <x v="1"/>
    <x v="1"/>
    <x v="1"/>
    <x v="646"/>
    <n v="61.2"/>
    <n v="6.12"/>
    <x v="3751"/>
  </r>
  <r>
    <x v="4406"/>
    <s v="CUST03490"/>
    <x v="1"/>
    <s v="Blender"/>
    <n v="1"/>
    <n v="45.68"/>
    <n v="10"/>
    <x v="0"/>
    <x v="9"/>
    <x v="0"/>
    <x v="4"/>
    <x v="1"/>
    <x v="209"/>
    <n v="45.68"/>
    <n v="4.57"/>
    <x v="3752"/>
  </r>
  <r>
    <x v="4407"/>
    <s v="CUST01927"/>
    <x v="2"/>
    <s v="Face Moisturizer"/>
    <n v="1"/>
    <n v="17.89"/>
    <n v="5"/>
    <x v="2"/>
    <x v="10"/>
    <x v="3"/>
    <x v="2"/>
    <x v="1"/>
    <x v="431"/>
    <n v="17.89"/>
    <n v="0.89"/>
    <x v="1135"/>
  </r>
  <r>
    <x v="4408"/>
    <s v="CUST00655"/>
    <x v="1"/>
    <s v="Vacuum Cleaner"/>
    <n v="1"/>
    <n v="90.45"/>
    <n v="10"/>
    <x v="4"/>
    <x v="3"/>
    <x v="0"/>
    <x v="0"/>
    <x v="4"/>
    <x v="293"/>
    <n v="90.45"/>
    <n v="9.0399999999999991"/>
    <x v="3753"/>
  </r>
  <r>
    <x v="4409"/>
    <s v="CUST00020"/>
    <x v="5"/>
    <s v="Action Figure"/>
    <n v="1"/>
    <n v="79.59"/>
    <n v="10"/>
    <x v="0"/>
    <x v="16"/>
    <x v="4"/>
    <x v="1"/>
    <x v="1"/>
    <x v="18"/>
    <n v="79.59"/>
    <n v="7.96"/>
    <x v="258"/>
  </r>
  <r>
    <x v="4410"/>
    <s v="CUST01614"/>
    <x v="0"/>
    <s v="Kids Storybook"/>
    <n v="3"/>
    <n v="22.68"/>
    <n v="5"/>
    <x v="0"/>
    <x v="14"/>
    <x v="5"/>
    <x v="0"/>
    <x v="5"/>
    <x v="297"/>
    <n v="68.040000000000006"/>
    <n v="3.4"/>
    <x v="2419"/>
  </r>
  <r>
    <x v="4411"/>
    <s v="CUST00289"/>
    <x v="0"/>
    <s v="Cookbook"/>
    <n v="3"/>
    <n v="26.49"/>
    <n v="0"/>
    <x v="3"/>
    <x v="5"/>
    <x v="3"/>
    <x v="0"/>
    <x v="2"/>
    <x v="458"/>
    <n v="79.47"/>
    <n v="0"/>
    <x v="3754"/>
  </r>
  <r>
    <x v="4412"/>
    <s v="CUST00725"/>
    <x v="7"/>
    <s v="Almonds 500g"/>
    <n v="3"/>
    <n v="18.559999999999999"/>
    <n v="10"/>
    <x v="1"/>
    <x v="7"/>
    <x v="4"/>
    <x v="4"/>
    <x v="1"/>
    <x v="505"/>
    <n v="55.68"/>
    <n v="5.57"/>
    <x v="3755"/>
  </r>
  <r>
    <x v="4413"/>
    <s v="CUST02673"/>
    <x v="4"/>
    <s v="Football"/>
    <n v="1"/>
    <n v="22.02"/>
    <n v="0"/>
    <x v="1"/>
    <x v="19"/>
    <x v="2"/>
    <x v="0"/>
    <x v="0"/>
    <x v="747"/>
    <n v="22.02"/>
    <n v="0"/>
    <x v="886"/>
  </r>
  <r>
    <x v="4414"/>
    <s v="CUST03167"/>
    <x v="3"/>
    <s v="Running Shoes"/>
    <n v="5"/>
    <n v="60.25"/>
    <m/>
    <x v="0"/>
    <x v="22"/>
    <x v="5"/>
    <x v="0"/>
    <x v="0"/>
    <x v="298"/>
    <n v="301.25"/>
    <m/>
    <x v="4"/>
  </r>
  <r>
    <x v="4415"/>
    <s v="CUST00844"/>
    <x v="1"/>
    <s v="Storage Organizer"/>
    <n v="2"/>
    <n v="144.83000000000001"/>
    <n v="5"/>
    <x v="0"/>
    <x v="17"/>
    <x v="5"/>
    <x v="4"/>
    <x v="1"/>
    <x v="509"/>
    <n v="289.66000000000003"/>
    <n v="14.48"/>
    <x v="2835"/>
  </r>
  <r>
    <x v="4416"/>
    <s v="CUST02983"/>
    <x v="0"/>
    <s v="Cookbook"/>
    <n v="3"/>
    <n v="22.92"/>
    <n v="20"/>
    <x v="1"/>
    <x v="21"/>
    <x v="1"/>
    <x v="2"/>
    <x v="1"/>
    <x v="97"/>
    <n v="68.760000000000005"/>
    <n v="13.75"/>
    <x v="3756"/>
  </r>
  <r>
    <x v="4417"/>
    <s v="CUST00940"/>
    <x v="0"/>
    <s v="Self-Help Book"/>
    <n v="1"/>
    <n v="12.32"/>
    <n v="15"/>
    <x v="5"/>
    <x v="13"/>
    <x v="4"/>
    <x v="2"/>
    <x v="1"/>
    <x v="135"/>
    <n v="12.32"/>
    <n v="1.85"/>
    <x v="3757"/>
  </r>
  <r>
    <x v="4418"/>
    <s v="CUST01286"/>
    <x v="5"/>
    <s v="Remote Control Car"/>
    <n v="2"/>
    <n v="26.4"/>
    <n v="0"/>
    <x v="3"/>
    <x v="20"/>
    <x v="0"/>
    <x v="0"/>
    <x v="1"/>
    <x v="814"/>
    <n v="52.8"/>
    <n v="0"/>
    <x v="3607"/>
  </r>
  <r>
    <x v="4419"/>
    <s v="CUST02801"/>
    <x v="0"/>
    <s v="Cookbook"/>
    <n v="1"/>
    <n v="35.07"/>
    <n v="0"/>
    <x v="0"/>
    <x v="10"/>
    <x v="3"/>
    <x v="4"/>
    <x v="1"/>
    <x v="46"/>
    <n v="35.07"/>
    <n v="0"/>
    <x v="3758"/>
  </r>
  <r>
    <x v="4420"/>
    <s v="CUST00765"/>
    <x v="3"/>
    <s v="Formal Shirt"/>
    <n v="1"/>
    <n v="74.5"/>
    <n v="10"/>
    <x v="2"/>
    <x v="20"/>
    <x v="5"/>
    <x v="0"/>
    <x v="3"/>
    <x v="249"/>
    <n v="74.5"/>
    <n v="7.45"/>
    <x v="3759"/>
  </r>
  <r>
    <x v="4421"/>
    <s v="CUST01452"/>
    <x v="1"/>
    <s v="Air Fryer"/>
    <n v="3"/>
    <n v="92.6"/>
    <n v="25"/>
    <x v="1"/>
    <x v="10"/>
    <x v="3"/>
    <x v="1"/>
    <x v="1"/>
    <x v="633"/>
    <n v="277.8"/>
    <n v="69.45"/>
    <x v="3760"/>
  </r>
  <r>
    <x v="4422"/>
    <s v="CUST00386"/>
    <x v="3"/>
    <s v="Running Shoes"/>
    <n v="2"/>
    <n v="78.86"/>
    <n v="0"/>
    <x v="3"/>
    <x v="15"/>
    <x v="6"/>
    <x v="0"/>
    <x v="1"/>
    <x v="771"/>
    <n v="157.72"/>
    <n v="0"/>
    <x v="3761"/>
  </r>
  <r>
    <x v="4423"/>
    <s v="CUST03120"/>
    <x v="3"/>
    <s v="Running Shoes"/>
    <n v="1"/>
    <n v="77.64"/>
    <n v="0"/>
    <x v="5"/>
    <x v="14"/>
    <x v="5"/>
    <x v="4"/>
    <x v="1"/>
    <x v="322"/>
    <n v="77.64"/>
    <n v="0"/>
    <x v="3762"/>
  </r>
  <r>
    <x v="4424"/>
    <s v="CUST03189"/>
    <x v="7"/>
    <s v="Almonds 500g"/>
    <n v="2"/>
    <n v="28.77"/>
    <n v="15"/>
    <x v="1"/>
    <x v="18"/>
    <x v="6"/>
    <x v="3"/>
    <x v="1"/>
    <x v="750"/>
    <n v="57.54"/>
    <n v="8.6300000000000008"/>
    <x v="3763"/>
  </r>
  <r>
    <x v="4425"/>
    <s v="CUST03486"/>
    <x v="7"/>
    <s v="Almonds 500g"/>
    <n v="1"/>
    <n v="27.66"/>
    <n v="0"/>
    <x v="1"/>
    <x v="18"/>
    <x v="6"/>
    <x v="0"/>
    <x v="3"/>
    <x v="284"/>
    <n v="27.66"/>
    <n v="0"/>
    <x v="2123"/>
  </r>
  <r>
    <x v="4426"/>
    <s v="CUST02983"/>
    <x v="5"/>
    <s v="Puzzle 1000pc"/>
    <n v="4"/>
    <n v="49.07"/>
    <n v="10"/>
    <x v="1"/>
    <x v="20"/>
    <x v="6"/>
    <x v="1"/>
    <x v="1"/>
    <x v="760"/>
    <n v="196.28"/>
    <n v="19.63"/>
    <x v="3764"/>
  </r>
  <r>
    <x v="4427"/>
    <s v="CUST00211"/>
    <x v="0"/>
    <s v="Cookbook"/>
    <n v="1"/>
    <n v="20.36"/>
    <n v="15"/>
    <x v="4"/>
    <x v="8"/>
    <x v="2"/>
    <x v="0"/>
    <x v="3"/>
    <x v="61"/>
    <n v="20.36"/>
    <n v="3.05"/>
    <x v="3765"/>
  </r>
  <r>
    <x v="4428"/>
    <s v="CUST00107"/>
    <x v="2"/>
    <s v="Hair Dryer"/>
    <n v="1"/>
    <n v="50.89"/>
    <n v="15"/>
    <x v="4"/>
    <x v="3"/>
    <x v="0"/>
    <x v="1"/>
    <x v="1"/>
    <x v="87"/>
    <n v="50.89"/>
    <n v="7.63"/>
    <x v="3766"/>
  </r>
  <r>
    <x v="4429"/>
    <s v="CUST02975"/>
    <x v="1"/>
    <s v="Vacuum Cleaner"/>
    <n v="2"/>
    <n v="125.28"/>
    <n v="0"/>
    <x v="1"/>
    <x v="3"/>
    <x v="0"/>
    <x v="0"/>
    <x v="0"/>
    <x v="129"/>
    <n v="250.56"/>
    <n v="0"/>
    <x v="3767"/>
  </r>
  <r>
    <x v="4430"/>
    <s v="CUST01411"/>
    <x v="1"/>
    <s v="Blender"/>
    <n v="2"/>
    <n v="39.47"/>
    <n v="0"/>
    <x v="3"/>
    <x v="18"/>
    <x v="6"/>
    <x v="0"/>
    <x v="4"/>
    <x v="278"/>
    <n v="78.94"/>
    <n v="0"/>
    <x v="3768"/>
  </r>
  <r>
    <x v="4431"/>
    <s v="CUST00910"/>
    <x v="5"/>
    <s v="Puzzle 1000pc"/>
    <n v="4"/>
    <n v="41.75"/>
    <n v="0"/>
    <x v="1"/>
    <x v="1"/>
    <x v="1"/>
    <x v="0"/>
    <x v="3"/>
    <x v="112"/>
    <n v="167"/>
    <n v="0"/>
    <x v="3769"/>
  </r>
  <r>
    <x v="4432"/>
    <s v="CUST01964"/>
    <x v="6"/>
    <s v="USB-C Cable"/>
    <n v="3"/>
    <n v="147.19"/>
    <m/>
    <x v="0"/>
    <x v="3"/>
    <x v="0"/>
    <x v="0"/>
    <x v="4"/>
    <x v="184"/>
    <n v="441.57"/>
    <m/>
    <x v="4"/>
  </r>
  <r>
    <x v="4433"/>
    <s v="CUST01232"/>
    <x v="1"/>
    <s v="Vacuum Cleaner"/>
    <n v="1"/>
    <n v="89.72"/>
    <n v="0"/>
    <x v="3"/>
    <x v="17"/>
    <x v="5"/>
    <x v="3"/>
    <x v="1"/>
    <x v="786"/>
    <n v="89.72"/>
    <n v="0"/>
    <x v="3770"/>
  </r>
  <r>
    <x v="4434"/>
    <s v="CUST02871"/>
    <x v="1"/>
    <s v="Storage Organizer"/>
    <n v="1"/>
    <n v="87.25"/>
    <n v="15"/>
    <x v="5"/>
    <x v="21"/>
    <x v="1"/>
    <x v="1"/>
    <x v="1"/>
    <x v="136"/>
    <n v="87.25"/>
    <n v="13.09"/>
    <x v="3771"/>
  </r>
  <r>
    <x v="4435"/>
    <s v="CUST02773"/>
    <x v="4"/>
    <s v="Cricket Bat"/>
    <n v="1"/>
    <n v="92.25"/>
    <n v="10"/>
    <x v="5"/>
    <x v="15"/>
    <x v="6"/>
    <x v="2"/>
    <x v="1"/>
    <x v="201"/>
    <n v="92.25"/>
    <n v="9.2200000000000006"/>
    <x v="3772"/>
  </r>
  <r>
    <x v="4436"/>
    <s v="CUST02776"/>
    <x v="7"/>
    <s v="Olive Oil 1L"/>
    <n v="2"/>
    <n v="15.42"/>
    <n v="20"/>
    <x v="1"/>
    <x v="3"/>
    <x v="0"/>
    <x v="1"/>
    <x v="1"/>
    <x v="423"/>
    <n v="30.84"/>
    <n v="6.17"/>
    <x v="3202"/>
  </r>
  <r>
    <x v="4437"/>
    <s v="CUST03212"/>
    <x v="1"/>
    <s v="Vacuum Cleaner"/>
    <n v="4"/>
    <n v="88.38"/>
    <n v="0"/>
    <x v="3"/>
    <x v="12"/>
    <x v="3"/>
    <x v="0"/>
    <x v="3"/>
    <x v="476"/>
    <n v="353.52"/>
    <n v="0"/>
    <x v="3773"/>
  </r>
  <r>
    <x v="4438"/>
    <s v="CUST03363"/>
    <x v="5"/>
    <s v="Puzzle 1000pc"/>
    <n v="4"/>
    <n v="11.52"/>
    <n v="20"/>
    <x v="5"/>
    <x v="10"/>
    <x v="3"/>
    <x v="4"/>
    <x v="1"/>
    <x v="608"/>
    <n v="46.08"/>
    <n v="9.2200000000000006"/>
    <x v="3774"/>
  </r>
  <r>
    <x v="4439"/>
    <s v="CUST02539"/>
    <x v="2"/>
    <s v="Lipstick"/>
    <n v="1"/>
    <n v="9.0299999999999994"/>
    <n v="15"/>
    <x v="1"/>
    <x v="20"/>
    <x v="2"/>
    <x v="2"/>
    <x v="1"/>
    <x v="370"/>
    <n v="9.0299999999999994"/>
    <n v="1.35"/>
    <x v="3775"/>
  </r>
  <r>
    <x v="4440"/>
    <s v="CUST02191"/>
    <x v="1"/>
    <s v="LED Desk Lamp"/>
    <n v="1"/>
    <n v="40.21"/>
    <n v="5"/>
    <x v="3"/>
    <x v="13"/>
    <x v="4"/>
    <x v="1"/>
    <x v="1"/>
    <x v="266"/>
    <n v="40.21"/>
    <n v="2.0099999999999998"/>
    <x v="1838"/>
  </r>
  <r>
    <x v="4441"/>
    <s v="CUST02821"/>
    <x v="0"/>
    <s v="Kids Storybook"/>
    <n v="2"/>
    <n v="16.59"/>
    <n v="15"/>
    <x v="2"/>
    <x v="22"/>
    <x v="5"/>
    <x v="0"/>
    <x v="3"/>
    <x v="823"/>
    <n v="33.18"/>
    <n v="4.9800000000000004"/>
    <x v="2771"/>
  </r>
  <r>
    <x v="4442"/>
    <s v="CUST00502"/>
    <x v="6"/>
    <s v="Bluetooth Speaker"/>
    <n v="4"/>
    <n v="140.21"/>
    <n v="5"/>
    <x v="5"/>
    <x v="9"/>
    <x v="0"/>
    <x v="1"/>
    <x v="1"/>
    <x v="327"/>
    <n v="560.84"/>
    <n v="28.04"/>
    <x v="3776"/>
  </r>
  <r>
    <x v="4443"/>
    <s v="CUST03192"/>
    <x v="0"/>
    <s v="Self-Help Book"/>
    <n v="1"/>
    <n v="12.74"/>
    <n v="0"/>
    <x v="2"/>
    <x v="7"/>
    <x v="4"/>
    <x v="0"/>
    <x v="3"/>
    <x v="715"/>
    <n v="12.74"/>
    <n v="0"/>
    <x v="3777"/>
  </r>
  <r>
    <x v="4444"/>
    <s v="CUST00466"/>
    <x v="0"/>
    <s v="Self-Help Book"/>
    <n v="5"/>
    <n v="21"/>
    <n v="10"/>
    <x v="4"/>
    <x v="7"/>
    <x v="4"/>
    <x v="0"/>
    <x v="0"/>
    <x v="682"/>
    <n v="105"/>
    <n v="10.5"/>
    <x v="3778"/>
  </r>
  <r>
    <x v="4445"/>
    <s v="CUST00474"/>
    <x v="0"/>
    <s v="Kids Storybook"/>
    <n v="4"/>
    <n v="36.520000000000003"/>
    <n v="0"/>
    <x v="0"/>
    <x v="12"/>
    <x v="3"/>
    <x v="0"/>
    <x v="0"/>
    <x v="151"/>
    <n v="146.08000000000001"/>
    <n v="0"/>
    <x v="3779"/>
  </r>
  <r>
    <x v="4446"/>
    <s v="CUST02580"/>
    <x v="1"/>
    <s v="Storage Organizer"/>
    <n v="4"/>
    <n v="45.43"/>
    <n v="0"/>
    <x v="4"/>
    <x v="18"/>
    <x v="6"/>
    <x v="0"/>
    <x v="2"/>
    <x v="599"/>
    <n v="181.72"/>
    <n v="0"/>
    <x v="3780"/>
  </r>
  <r>
    <x v="4447"/>
    <s v="CUST01508"/>
    <x v="5"/>
    <s v="Puzzle 1000pc"/>
    <n v="1"/>
    <n v="61.14"/>
    <n v="5"/>
    <x v="2"/>
    <x v="19"/>
    <x v="2"/>
    <x v="4"/>
    <x v="1"/>
    <x v="671"/>
    <n v="61.14"/>
    <n v="3.06"/>
    <x v="3781"/>
  </r>
  <r>
    <x v="4448"/>
    <s v="CUST03349"/>
    <x v="2"/>
    <s v="Lipstick"/>
    <n v="4"/>
    <n v="6.03"/>
    <n v="15"/>
    <x v="0"/>
    <x v="2"/>
    <x v="2"/>
    <x v="2"/>
    <x v="1"/>
    <x v="794"/>
    <n v="24.12"/>
    <n v="3.62"/>
    <x v="730"/>
  </r>
  <r>
    <x v="4449"/>
    <s v="CUST01689"/>
    <x v="5"/>
    <s v="Action Figure"/>
    <n v="1"/>
    <n v="28.79"/>
    <n v="10"/>
    <x v="0"/>
    <x v="8"/>
    <x v="2"/>
    <x v="3"/>
    <x v="1"/>
    <x v="159"/>
    <n v="28.79"/>
    <n v="2.88"/>
    <x v="3782"/>
  </r>
  <r>
    <x v="4450"/>
    <s v="CUST02704"/>
    <x v="3"/>
    <s v="Leather Wallet"/>
    <n v="1"/>
    <n v="38.53"/>
    <m/>
    <x v="4"/>
    <x v="18"/>
    <x v="6"/>
    <x v="3"/>
    <x v="1"/>
    <x v="820"/>
    <n v="38.53"/>
    <m/>
    <x v="4"/>
  </r>
  <r>
    <x v="4451"/>
    <s v="CUST02037"/>
    <x v="7"/>
    <s v="Almonds 500g"/>
    <n v="1"/>
    <n v="27.17"/>
    <n v="20"/>
    <x v="3"/>
    <x v="7"/>
    <x v="4"/>
    <x v="0"/>
    <x v="0"/>
    <x v="529"/>
    <n v="27.17"/>
    <n v="5.43"/>
    <x v="3783"/>
  </r>
  <r>
    <x v="4452"/>
    <s v="CUST01707"/>
    <x v="4"/>
    <s v="Dumbbell Set"/>
    <n v="2"/>
    <n v="78.44"/>
    <n v="15"/>
    <x v="3"/>
    <x v="15"/>
    <x v="6"/>
    <x v="4"/>
    <x v="1"/>
    <x v="381"/>
    <n v="156.88"/>
    <n v="23.53"/>
    <x v="3784"/>
  </r>
  <r>
    <x v="4453"/>
    <s v="CUST01939"/>
    <x v="4"/>
    <s v="Cricket Bat"/>
    <n v="1"/>
    <n v="52.89"/>
    <m/>
    <x v="2"/>
    <x v="20"/>
    <x v="4"/>
    <x v="1"/>
    <x v="1"/>
    <x v="730"/>
    <n v="52.89"/>
    <m/>
    <x v="4"/>
  </r>
  <r>
    <x v="4454"/>
    <s v="CUST00326"/>
    <x v="2"/>
    <s v="Face Moisturizer"/>
    <n v="4"/>
    <n v="31.53"/>
    <n v="0"/>
    <x v="0"/>
    <x v="6"/>
    <x v="3"/>
    <x v="4"/>
    <x v="1"/>
    <x v="787"/>
    <n v="126.12"/>
    <n v="0"/>
    <x v="3785"/>
  </r>
  <r>
    <x v="4455"/>
    <s v="CUST01598"/>
    <x v="7"/>
    <s v="Olive Oil 1L"/>
    <n v="1"/>
    <n v="14.75"/>
    <n v="5"/>
    <x v="4"/>
    <x v="18"/>
    <x v="6"/>
    <x v="2"/>
    <x v="1"/>
    <x v="601"/>
    <n v="14.75"/>
    <n v="0.74"/>
    <x v="3786"/>
  </r>
  <r>
    <x v="4456"/>
    <s v="CUST00768"/>
    <x v="3"/>
    <s v="Backpack"/>
    <n v="2"/>
    <n v="8.67"/>
    <n v="0"/>
    <x v="5"/>
    <x v="18"/>
    <x v="6"/>
    <x v="3"/>
    <x v="1"/>
    <x v="739"/>
    <n v="17.34"/>
    <n v="0"/>
    <x v="3787"/>
  </r>
  <r>
    <x v="4457"/>
    <s v="CUST01863"/>
    <x v="5"/>
    <s v="Puzzle 1000pc"/>
    <n v="1"/>
    <n v="33.76"/>
    <n v="10"/>
    <x v="0"/>
    <x v="3"/>
    <x v="0"/>
    <x v="0"/>
    <x v="5"/>
    <x v="784"/>
    <n v="33.76"/>
    <n v="3.38"/>
    <x v="3362"/>
  </r>
  <r>
    <x v="4458"/>
    <s v="CUST00982"/>
    <x v="7"/>
    <s v="Almonds 500g"/>
    <n v="1"/>
    <n v="15.22"/>
    <m/>
    <x v="1"/>
    <x v="13"/>
    <x v="4"/>
    <x v="0"/>
    <x v="2"/>
    <x v="166"/>
    <n v="15.22"/>
    <m/>
    <x v="4"/>
  </r>
  <r>
    <x v="4459"/>
    <s v="CUST02956"/>
    <x v="0"/>
    <s v="Self-Help Book"/>
    <n v="4"/>
    <n v="32.25"/>
    <n v="0"/>
    <x v="0"/>
    <x v="4"/>
    <x v="1"/>
    <x v="2"/>
    <x v="1"/>
    <x v="87"/>
    <n v="129"/>
    <n v="0"/>
    <x v="3788"/>
  </r>
  <r>
    <x v="4460"/>
    <s v="CUST01281"/>
    <x v="2"/>
    <s v="Perfume"/>
    <n v="1"/>
    <n v="57.24"/>
    <n v="0"/>
    <x v="3"/>
    <x v="8"/>
    <x v="2"/>
    <x v="4"/>
    <x v="1"/>
    <x v="480"/>
    <n v="57.24"/>
    <n v="0"/>
    <x v="3789"/>
  </r>
  <r>
    <x v="4461"/>
    <s v="CUST01189"/>
    <x v="0"/>
    <s v="Cookbook"/>
    <n v="3"/>
    <n v="6.88"/>
    <n v="20"/>
    <x v="0"/>
    <x v="21"/>
    <x v="1"/>
    <x v="0"/>
    <x v="3"/>
    <x v="195"/>
    <n v="20.64"/>
    <n v="4.13"/>
    <x v="3790"/>
  </r>
  <r>
    <x v="4462"/>
    <s v="CUST01278"/>
    <x v="1"/>
    <s v="Blender"/>
    <n v="3"/>
    <n v="41"/>
    <n v="10"/>
    <x v="5"/>
    <x v="4"/>
    <x v="1"/>
    <x v="0"/>
    <x v="3"/>
    <x v="576"/>
    <n v="123"/>
    <n v="12.3"/>
    <x v="3791"/>
  </r>
  <r>
    <x v="4463"/>
    <s v="CUST02211"/>
    <x v="7"/>
    <s v="Almonds 500g"/>
    <n v="1"/>
    <n v="24.22"/>
    <n v="5"/>
    <x v="0"/>
    <x v="16"/>
    <x v="4"/>
    <x v="0"/>
    <x v="0"/>
    <x v="225"/>
    <n v="24.22"/>
    <n v="1.21"/>
    <x v="2405"/>
  </r>
  <r>
    <x v="4464"/>
    <s v="CUST03248"/>
    <x v="0"/>
    <s v="Self-Help Book"/>
    <n v="3"/>
    <n v="9.9700000000000006"/>
    <n v="20"/>
    <x v="2"/>
    <x v="7"/>
    <x v="4"/>
    <x v="0"/>
    <x v="2"/>
    <x v="247"/>
    <n v="29.91"/>
    <n v="5.98"/>
    <x v="3792"/>
  </r>
  <r>
    <x v="4465"/>
    <s v="CUST01097"/>
    <x v="4"/>
    <s v="Dumbbell Set"/>
    <n v="1"/>
    <n v="73.430000000000007"/>
    <n v="10"/>
    <x v="2"/>
    <x v="12"/>
    <x v="3"/>
    <x v="2"/>
    <x v="1"/>
    <x v="532"/>
    <n v="73.430000000000007"/>
    <n v="7.34"/>
    <x v="3793"/>
  </r>
  <r>
    <x v="4466"/>
    <s v="CUST01338"/>
    <x v="2"/>
    <s v="Sunscreen SPF50"/>
    <n v="1"/>
    <n v="16.07"/>
    <n v="10"/>
    <x v="3"/>
    <x v="18"/>
    <x v="6"/>
    <x v="0"/>
    <x v="0"/>
    <x v="766"/>
    <n v="16.07"/>
    <n v="1.61"/>
    <x v="3794"/>
  </r>
  <r>
    <x v="4467"/>
    <s v="CUST01390"/>
    <x v="3"/>
    <s v="Backpack"/>
    <n v="3"/>
    <n v="49.99"/>
    <n v="0"/>
    <x v="5"/>
    <x v="6"/>
    <x v="3"/>
    <x v="4"/>
    <x v="1"/>
    <x v="436"/>
    <n v="149.97"/>
    <n v="0"/>
    <x v="3795"/>
  </r>
  <r>
    <x v="4468"/>
    <s v="CUST00934"/>
    <x v="0"/>
    <s v="Fiction Novel"/>
    <n v="3"/>
    <n v="26.76"/>
    <n v="10"/>
    <x v="4"/>
    <x v="9"/>
    <x v="0"/>
    <x v="0"/>
    <x v="0"/>
    <x v="338"/>
    <n v="80.28"/>
    <n v="8.0299999999999994"/>
    <x v="3796"/>
  </r>
  <r>
    <x v="4469"/>
    <s v="CUST00828"/>
    <x v="4"/>
    <s v="Dumbbell Set"/>
    <n v="1"/>
    <n v="145.22"/>
    <n v="10"/>
    <x v="0"/>
    <x v="16"/>
    <x v="4"/>
    <x v="1"/>
    <x v="1"/>
    <x v="585"/>
    <n v="145.22"/>
    <n v="14.52"/>
    <x v="3797"/>
  </r>
  <r>
    <x v="4470"/>
    <s v="CUST00069"/>
    <x v="4"/>
    <s v="Cricket Bat"/>
    <n v="4"/>
    <n v="46.48"/>
    <n v="0"/>
    <x v="3"/>
    <x v="7"/>
    <x v="4"/>
    <x v="3"/>
    <x v="1"/>
    <x v="420"/>
    <n v="185.92"/>
    <n v="0"/>
    <x v="3798"/>
  </r>
  <r>
    <x v="4471"/>
    <s v="CUST01139"/>
    <x v="1"/>
    <s v="Ceramic Mug Set"/>
    <n v="1"/>
    <n v="36.619999999999997"/>
    <n v="0"/>
    <x v="2"/>
    <x v="18"/>
    <x v="6"/>
    <x v="0"/>
    <x v="0"/>
    <x v="318"/>
    <n v="36.619999999999997"/>
    <n v="0"/>
    <x v="3799"/>
  </r>
  <r>
    <x v="4472"/>
    <s v="CUST00689"/>
    <x v="2"/>
    <s v="Lipstick"/>
    <n v="4"/>
    <n v="47.9"/>
    <n v="5"/>
    <x v="5"/>
    <x v="11"/>
    <x v="5"/>
    <x v="0"/>
    <x v="0"/>
    <x v="480"/>
    <n v="191.6"/>
    <n v="9.58"/>
    <x v="3800"/>
  </r>
  <r>
    <x v="4473"/>
    <s v="CUST00699"/>
    <x v="3"/>
    <s v="Sunglasses"/>
    <n v="2"/>
    <n v="37.21"/>
    <n v="5"/>
    <x v="4"/>
    <x v="16"/>
    <x v="4"/>
    <x v="1"/>
    <x v="1"/>
    <x v="256"/>
    <n v="74.42"/>
    <n v="3.72"/>
    <x v="3801"/>
  </r>
  <r>
    <x v="4474"/>
    <s v="CUST00386"/>
    <x v="2"/>
    <s v="Hair Dryer"/>
    <n v="2"/>
    <n v="44.51"/>
    <n v="5"/>
    <x v="3"/>
    <x v="11"/>
    <x v="5"/>
    <x v="0"/>
    <x v="3"/>
    <x v="880"/>
    <n v="89.02"/>
    <n v="4.45"/>
    <x v="3802"/>
  </r>
  <r>
    <x v="4475"/>
    <s v="CUST03104"/>
    <x v="2"/>
    <s v="Perfume"/>
    <n v="3"/>
    <n v="22.49"/>
    <n v="0"/>
    <x v="3"/>
    <x v="18"/>
    <x v="6"/>
    <x v="0"/>
    <x v="3"/>
    <x v="100"/>
    <n v="67.47"/>
    <n v="0"/>
    <x v="3803"/>
  </r>
  <r>
    <x v="4476"/>
    <s v="CUST03031"/>
    <x v="5"/>
    <s v="Action Figure"/>
    <n v="1"/>
    <n v="62.62"/>
    <n v="0"/>
    <x v="0"/>
    <x v="1"/>
    <x v="1"/>
    <x v="0"/>
    <x v="1"/>
    <x v="859"/>
    <n v="62.62"/>
    <n v="0"/>
    <x v="3804"/>
  </r>
  <r>
    <x v="4477"/>
    <s v="CUST00235"/>
    <x v="4"/>
    <s v="Cycling Helmet"/>
    <n v="3"/>
    <n v="49.06"/>
    <n v="15"/>
    <x v="3"/>
    <x v="18"/>
    <x v="6"/>
    <x v="0"/>
    <x v="3"/>
    <x v="278"/>
    <n v="147.18"/>
    <n v="22.08"/>
    <x v="3805"/>
  </r>
  <r>
    <x v="4478"/>
    <s v="CUST01499"/>
    <x v="3"/>
    <s v="Formal Shirt"/>
    <n v="3"/>
    <n v="65.69"/>
    <n v="5"/>
    <x v="5"/>
    <x v="15"/>
    <x v="6"/>
    <x v="0"/>
    <x v="1"/>
    <x v="718"/>
    <n v="197.07"/>
    <n v="9.85"/>
    <x v="3806"/>
  </r>
  <r>
    <x v="4479"/>
    <s v="CUST03483"/>
    <x v="2"/>
    <s v="Lipstick"/>
    <n v="2"/>
    <n v="48.56"/>
    <n v="0"/>
    <x v="3"/>
    <x v="21"/>
    <x v="1"/>
    <x v="0"/>
    <x v="0"/>
    <x v="264"/>
    <n v="97.12"/>
    <n v="0"/>
    <x v="3807"/>
  </r>
  <r>
    <x v="4480"/>
    <s v="CUST00439"/>
    <x v="5"/>
    <s v="Remote Control Car"/>
    <n v="1"/>
    <n v="17.34"/>
    <n v="20"/>
    <x v="2"/>
    <x v="8"/>
    <x v="2"/>
    <x v="0"/>
    <x v="1"/>
    <x v="374"/>
    <n v="17.34"/>
    <n v="3.47"/>
    <x v="2748"/>
  </r>
  <r>
    <x v="4481"/>
    <s v="CUST00629"/>
    <x v="0"/>
    <s v="Self-Help Book"/>
    <n v="5"/>
    <n v="9"/>
    <n v="5"/>
    <x v="4"/>
    <x v="7"/>
    <x v="4"/>
    <x v="0"/>
    <x v="2"/>
    <x v="520"/>
    <n v="45"/>
    <n v="2.25"/>
    <x v="3808"/>
  </r>
  <r>
    <x v="4482"/>
    <s v="CUST02608"/>
    <x v="0"/>
    <s v="Fiction Novel"/>
    <n v="1"/>
    <n v="33.99"/>
    <n v="10"/>
    <x v="5"/>
    <x v="7"/>
    <x v="4"/>
    <x v="4"/>
    <x v="1"/>
    <x v="65"/>
    <n v="33.99"/>
    <n v="3.4"/>
    <x v="3809"/>
  </r>
  <r>
    <x v="4483"/>
    <s v="CUST00514"/>
    <x v="3"/>
    <s v="Running Shoes"/>
    <n v="3"/>
    <n v="73.37"/>
    <n v="15"/>
    <x v="5"/>
    <x v="18"/>
    <x v="6"/>
    <x v="0"/>
    <x v="0"/>
    <x v="309"/>
    <n v="220.11"/>
    <n v="33.020000000000003"/>
    <x v="3810"/>
  </r>
  <r>
    <x v="4484"/>
    <s v="CUST00324"/>
    <x v="3"/>
    <s v="Backpack"/>
    <n v="2"/>
    <n v="24.24"/>
    <n v="5"/>
    <x v="3"/>
    <x v="4"/>
    <x v="1"/>
    <x v="0"/>
    <x v="1"/>
    <x v="784"/>
    <n v="48.48"/>
    <n v="2.42"/>
    <x v="3811"/>
  </r>
  <r>
    <x v="4485"/>
    <s v="CUST02709"/>
    <x v="5"/>
    <s v="Building Blocks Set"/>
    <n v="4"/>
    <n v="88.27"/>
    <m/>
    <x v="3"/>
    <x v="16"/>
    <x v="4"/>
    <x v="0"/>
    <x v="4"/>
    <x v="695"/>
    <n v="353.08"/>
    <m/>
    <x v="4"/>
  </r>
  <r>
    <x v="4486"/>
    <s v="CUST02870"/>
    <x v="6"/>
    <s v="Smartwatch"/>
    <n v="1"/>
    <n v="241.63"/>
    <m/>
    <x v="3"/>
    <x v="13"/>
    <x v="4"/>
    <x v="3"/>
    <x v="1"/>
    <x v="346"/>
    <n v="241.63"/>
    <m/>
    <x v="4"/>
  </r>
  <r>
    <x v="4487"/>
    <s v="CUST00429"/>
    <x v="5"/>
    <s v="Building Blocks Set"/>
    <n v="2"/>
    <n v="60.08"/>
    <n v="5"/>
    <x v="2"/>
    <x v="4"/>
    <x v="1"/>
    <x v="3"/>
    <x v="1"/>
    <x v="305"/>
    <n v="120.16"/>
    <n v="6.01"/>
    <x v="3812"/>
  </r>
  <r>
    <x v="4488"/>
    <s v="CUST02589"/>
    <x v="1"/>
    <s v="Non-Stick Pan"/>
    <n v="4"/>
    <n v="24.02"/>
    <n v="15"/>
    <x v="2"/>
    <x v="7"/>
    <x v="4"/>
    <x v="1"/>
    <x v="1"/>
    <x v="451"/>
    <n v="96.08"/>
    <n v="14.41"/>
    <x v="3813"/>
  </r>
  <r>
    <x v="4489"/>
    <s v="CUST02130"/>
    <x v="3"/>
    <s v="Denim Jacket"/>
    <n v="1"/>
    <n v="110.06"/>
    <n v="0"/>
    <x v="1"/>
    <x v="15"/>
    <x v="6"/>
    <x v="0"/>
    <x v="3"/>
    <x v="618"/>
    <n v="110.06"/>
    <n v="0"/>
    <x v="3814"/>
  </r>
  <r>
    <x v="4490"/>
    <s v="CUST03299"/>
    <x v="3"/>
    <s v="Running Shoes"/>
    <n v="4"/>
    <n v="45.02"/>
    <m/>
    <x v="5"/>
    <x v="10"/>
    <x v="3"/>
    <x v="0"/>
    <x v="0"/>
    <x v="685"/>
    <n v="180.08"/>
    <m/>
    <x v="4"/>
  </r>
  <r>
    <x v="4491"/>
    <s v="CUST01066"/>
    <x v="2"/>
    <s v="Hair Dryer"/>
    <n v="2"/>
    <n v="45.91"/>
    <n v="10"/>
    <x v="5"/>
    <x v="0"/>
    <x v="0"/>
    <x v="4"/>
    <x v="1"/>
    <x v="217"/>
    <n v="91.82"/>
    <n v="9.18"/>
    <x v="3815"/>
  </r>
  <r>
    <x v="4492"/>
    <s v="CUST00115"/>
    <x v="1"/>
    <s v="Air Fryer"/>
    <n v="3"/>
    <n v="161.16999999999999"/>
    <n v="15"/>
    <x v="1"/>
    <x v="15"/>
    <x v="6"/>
    <x v="0"/>
    <x v="2"/>
    <x v="306"/>
    <n v="483.51"/>
    <n v="72.53"/>
    <x v="3816"/>
  </r>
  <r>
    <x v="4493"/>
    <s v="CUST03129"/>
    <x v="7"/>
    <s v="Almonds 500g"/>
    <n v="3"/>
    <n v="7.48"/>
    <n v="5"/>
    <x v="0"/>
    <x v="0"/>
    <x v="0"/>
    <x v="0"/>
    <x v="2"/>
    <x v="175"/>
    <n v="22.44"/>
    <n v="1.1200000000000001"/>
    <x v="3817"/>
  </r>
  <r>
    <x v="4494"/>
    <s v="CUST01885"/>
    <x v="1"/>
    <s v="Non-Stick Pan"/>
    <n v="2"/>
    <n v="74.13"/>
    <n v="0"/>
    <x v="3"/>
    <x v="15"/>
    <x v="6"/>
    <x v="0"/>
    <x v="0"/>
    <x v="167"/>
    <n v="148.26"/>
    <n v="0"/>
    <x v="3818"/>
  </r>
  <r>
    <x v="4495"/>
    <s v="CUST01985"/>
    <x v="7"/>
    <s v="Olive Oil 1L"/>
    <n v="4"/>
    <n v="3.92"/>
    <n v="10"/>
    <x v="5"/>
    <x v="19"/>
    <x v="2"/>
    <x v="0"/>
    <x v="3"/>
    <x v="834"/>
    <n v="15.68"/>
    <n v="1.57"/>
    <x v="2324"/>
  </r>
  <r>
    <x v="4496"/>
    <s v="CUST00117"/>
    <x v="3"/>
    <s v="Leather Wallet"/>
    <n v="2"/>
    <n v="69.27"/>
    <n v="5"/>
    <x v="0"/>
    <x v="14"/>
    <x v="5"/>
    <x v="4"/>
    <x v="1"/>
    <x v="498"/>
    <n v="138.54"/>
    <n v="6.93"/>
    <x v="3819"/>
  </r>
  <r>
    <x v="4497"/>
    <s v="CUST02734"/>
    <x v="6"/>
    <s v="Laptop Stand"/>
    <n v="2"/>
    <n v="29.3"/>
    <n v="10"/>
    <x v="0"/>
    <x v="6"/>
    <x v="3"/>
    <x v="0"/>
    <x v="0"/>
    <x v="815"/>
    <n v="58.6"/>
    <n v="5.86"/>
    <x v="3530"/>
  </r>
  <r>
    <x v="4498"/>
    <s v="CUST02945"/>
    <x v="3"/>
    <s v="Formal Shirt"/>
    <n v="2"/>
    <n v="36.14"/>
    <n v="0"/>
    <x v="3"/>
    <x v="20"/>
    <x v="0"/>
    <x v="4"/>
    <x v="1"/>
    <x v="684"/>
    <n v="72.28"/>
    <n v="0"/>
    <x v="3820"/>
  </r>
  <r>
    <x v="4499"/>
    <s v="CUST03240"/>
    <x v="4"/>
    <s v="Cycling Helmet"/>
    <n v="1"/>
    <n v="121.39"/>
    <n v="5"/>
    <x v="5"/>
    <x v="11"/>
    <x v="5"/>
    <x v="4"/>
    <x v="1"/>
    <x v="717"/>
    <n v="121.39"/>
    <n v="6.07"/>
    <x v="3821"/>
  </r>
  <r>
    <x v="4500"/>
    <s v="CUST01706"/>
    <x v="7"/>
    <s v="Almonds 500g"/>
    <n v="4"/>
    <n v="14.49"/>
    <n v="15"/>
    <x v="4"/>
    <x v="9"/>
    <x v="0"/>
    <x v="0"/>
    <x v="2"/>
    <x v="237"/>
    <n v="57.96"/>
    <n v="8.69"/>
    <x v="3822"/>
  </r>
  <r>
    <x v="4501"/>
    <s v="CUST01886"/>
    <x v="6"/>
    <s v="Wireless Earbuds"/>
    <n v="1"/>
    <n v="140.12"/>
    <n v="0"/>
    <x v="1"/>
    <x v="3"/>
    <x v="0"/>
    <x v="4"/>
    <x v="1"/>
    <x v="359"/>
    <n v="140.12"/>
    <n v="0"/>
    <x v="3823"/>
  </r>
  <r>
    <x v="4502"/>
    <s v="CUST01547"/>
    <x v="7"/>
    <s v="Olive Oil 1L"/>
    <n v="1"/>
    <n v="11.42"/>
    <n v="20"/>
    <x v="0"/>
    <x v="11"/>
    <x v="5"/>
    <x v="3"/>
    <x v="1"/>
    <x v="555"/>
    <n v="11.42"/>
    <n v="2.2799999999999998"/>
    <x v="3824"/>
  </r>
  <r>
    <x v="4503"/>
    <s v="CUST03224"/>
    <x v="1"/>
    <s v="Non-Stick Pan"/>
    <n v="3"/>
    <n v="160.59"/>
    <n v="0"/>
    <x v="2"/>
    <x v="22"/>
    <x v="5"/>
    <x v="1"/>
    <x v="1"/>
    <x v="877"/>
    <n v="481.77"/>
    <n v="0"/>
    <x v="3825"/>
  </r>
  <r>
    <x v="4504"/>
    <s v="CUST02781"/>
    <x v="0"/>
    <s v="Self-Help Book"/>
    <n v="2"/>
    <n v="15.55"/>
    <n v="5"/>
    <x v="0"/>
    <x v="13"/>
    <x v="4"/>
    <x v="0"/>
    <x v="1"/>
    <x v="144"/>
    <n v="31.1"/>
    <n v="1.56"/>
    <x v="3826"/>
  </r>
  <r>
    <x v="4505"/>
    <s v="CUST01505"/>
    <x v="3"/>
    <s v="Sunglasses"/>
    <n v="2"/>
    <n v="83.2"/>
    <n v="5"/>
    <x v="1"/>
    <x v="17"/>
    <x v="5"/>
    <x v="0"/>
    <x v="3"/>
    <x v="270"/>
    <n v="166.4"/>
    <n v="8.32"/>
    <x v="3291"/>
  </r>
  <r>
    <x v="4506"/>
    <s v="CUST03471"/>
    <x v="7"/>
    <s v="Green Tea Pack"/>
    <n v="1"/>
    <n v="11.13"/>
    <n v="15"/>
    <x v="1"/>
    <x v="1"/>
    <x v="1"/>
    <x v="3"/>
    <x v="1"/>
    <x v="563"/>
    <n v="11.13"/>
    <n v="1.67"/>
    <x v="3827"/>
  </r>
  <r>
    <x v="4507"/>
    <s v="CUST00895"/>
    <x v="2"/>
    <s v="Face Moisturizer"/>
    <n v="2"/>
    <n v="38.200000000000003"/>
    <n v="10"/>
    <x v="3"/>
    <x v="20"/>
    <x v="1"/>
    <x v="0"/>
    <x v="3"/>
    <x v="288"/>
    <n v="76.400000000000006"/>
    <n v="7.64"/>
    <x v="3828"/>
  </r>
  <r>
    <x v="4508"/>
    <s v="CUST01234"/>
    <x v="2"/>
    <s v="Perfume"/>
    <n v="3"/>
    <n v="51.4"/>
    <n v="0"/>
    <x v="0"/>
    <x v="3"/>
    <x v="0"/>
    <x v="4"/>
    <x v="1"/>
    <x v="678"/>
    <n v="154.19999999999999"/>
    <n v="0"/>
    <x v="3829"/>
  </r>
  <r>
    <x v="4509"/>
    <s v="CUST00387"/>
    <x v="1"/>
    <s v="Ceramic Mug Set"/>
    <n v="1"/>
    <n v="71.709999999999994"/>
    <n v="5"/>
    <x v="2"/>
    <x v="0"/>
    <x v="0"/>
    <x v="0"/>
    <x v="1"/>
    <x v="497"/>
    <n v="71.709999999999994"/>
    <n v="3.59"/>
    <x v="2074"/>
  </r>
  <r>
    <x v="4510"/>
    <s v="CUST02499"/>
    <x v="5"/>
    <s v="Remote Control Car"/>
    <n v="1"/>
    <n v="79.89"/>
    <n v="5"/>
    <x v="5"/>
    <x v="20"/>
    <x v="5"/>
    <x v="2"/>
    <x v="1"/>
    <x v="95"/>
    <n v="79.89"/>
    <n v="3.99"/>
    <x v="929"/>
  </r>
  <r>
    <x v="4511"/>
    <s v="CUST02429"/>
    <x v="2"/>
    <s v="Perfume"/>
    <n v="2"/>
    <n v="6.32"/>
    <n v="0"/>
    <x v="4"/>
    <x v="22"/>
    <x v="5"/>
    <x v="0"/>
    <x v="4"/>
    <x v="805"/>
    <n v="12.64"/>
    <n v="0"/>
    <x v="3830"/>
  </r>
  <r>
    <x v="4512"/>
    <s v="CUST00736"/>
    <x v="6"/>
    <s v="Smartwatch"/>
    <n v="1"/>
    <n v="88.1"/>
    <n v="10"/>
    <x v="0"/>
    <x v="15"/>
    <x v="6"/>
    <x v="0"/>
    <x v="4"/>
    <x v="487"/>
    <n v="88.1"/>
    <n v="8.81"/>
    <x v="1618"/>
  </r>
  <r>
    <x v="4513"/>
    <s v="CUST02057"/>
    <x v="4"/>
    <s v="Dumbbell Set"/>
    <n v="1"/>
    <n v="148.66999999999999"/>
    <n v="15"/>
    <x v="0"/>
    <x v="3"/>
    <x v="0"/>
    <x v="0"/>
    <x v="0"/>
    <x v="370"/>
    <n v="148.66999999999999"/>
    <n v="22.3"/>
    <x v="3831"/>
  </r>
  <r>
    <x v="4514"/>
    <s v="CUST03411"/>
    <x v="3"/>
    <s v="Running Shoes"/>
    <n v="4"/>
    <n v="75.92"/>
    <n v="0"/>
    <x v="0"/>
    <x v="9"/>
    <x v="0"/>
    <x v="1"/>
    <x v="1"/>
    <x v="83"/>
    <n v="303.68"/>
    <n v="0"/>
    <x v="3832"/>
  </r>
  <r>
    <x v="4515"/>
    <s v="CUST00793"/>
    <x v="2"/>
    <s v="Hair Dryer"/>
    <n v="1"/>
    <n v="32.630000000000003"/>
    <n v="15"/>
    <x v="5"/>
    <x v="3"/>
    <x v="0"/>
    <x v="3"/>
    <x v="1"/>
    <x v="407"/>
    <n v="32.630000000000003"/>
    <n v="4.8899999999999997"/>
    <x v="1531"/>
  </r>
  <r>
    <x v="4516"/>
    <s v="CUST01019"/>
    <x v="6"/>
    <s v="USB-C Cable"/>
    <n v="3"/>
    <n v="16.28"/>
    <n v="5"/>
    <x v="0"/>
    <x v="19"/>
    <x v="2"/>
    <x v="0"/>
    <x v="3"/>
    <x v="424"/>
    <n v="48.84"/>
    <n v="2.44"/>
    <x v="1290"/>
  </r>
  <r>
    <x v="4517"/>
    <s v="CUST01519"/>
    <x v="5"/>
    <s v="Building Blocks Set"/>
    <n v="1"/>
    <n v="39.36"/>
    <n v="10"/>
    <x v="2"/>
    <x v="4"/>
    <x v="1"/>
    <x v="1"/>
    <x v="1"/>
    <x v="242"/>
    <n v="39.36"/>
    <n v="3.94"/>
    <x v="3833"/>
  </r>
  <r>
    <x v="4518"/>
    <s v="CUST01430"/>
    <x v="4"/>
    <s v="Cycling Helmet"/>
    <n v="2"/>
    <n v="99.96"/>
    <n v="5"/>
    <x v="5"/>
    <x v="19"/>
    <x v="2"/>
    <x v="3"/>
    <x v="1"/>
    <x v="334"/>
    <n v="199.92"/>
    <n v="10"/>
    <x v="3834"/>
  </r>
  <r>
    <x v="4519"/>
    <s v="CUST02820"/>
    <x v="6"/>
    <s v="Power Bank"/>
    <n v="3"/>
    <n v="154.26"/>
    <n v="0"/>
    <x v="5"/>
    <x v="12"/>
    <x v="3"/>
    <x v="1"/>
    <x v="1"/>
    <x v="393"/>
    <n v="462.78"/>
    <n v="0"/>
    <x v="3835"/>
  </r>
  <r>
    <x v="4520"/>
    <s v="CUST00127"/>
    <x v="2"/>
    <s v="Lipstick"/>
    <n v="1"/>
    <n v="27.09"/>
    <n v="0"/>
    <x v="1"/>
    <x v="4"/>
    <x v="1"/>
    <x v="4"/>
    <x v="1"/>
    <x v="382"/>
    <n v="27.09"/>
    <n v="0"/>
    <x v="3836"/>
  </r>
  <r>
    <x v="4521"/>
    <s v="CUST00583"/>
    <x v="6"/>
    <s v="USB-C Cable"/>
    <n v="1"/>
    <n v="69.569999999999993"/>
    <n v="0"/>
    <x v="0"/>
    <x v="22"/>
    <x v="5"/>
    <x v="2"/>
    <x v="1"/>
    <x v="50"/>
    <n v="69.569999999999993"/>
    <n v="0"/>
    <x v="3837"/>
  </r>
  <r>
    <x v="4522"/>
    <s v="CUST03457"/>
    <x v="4"/>
    <s v="Cycling Helmet"/>
    <n v="3"/>
    <n v="126.16"/>
    <n v="10"/>
    <x v="3"/>
    <x v="14"/>
    <x v="5"/>
    <x v="0"/>
    <x v="3"/>
    <x v="434"/>
    <n v="378.48"/>
    <n v="37.85"/>
    <x v="3838"/>
  </r>
  <r>
    <x v="4523"/>
    <s v="CUST00579"/>
    <x v="5"/>
    <s v="Remote Control Car"/>
    <n v="4"/>
    <n v="14.16"/>
    <n v="0"/>
    <x v="0"/>
    <x v="14"/>
    <x v="5"/>
    <x v="4"/>
    <x v="1"/>
    <x v="122"/>
    <n v="56.64"/>
    <n v="0"/>
    <x v="3839"/>
  </r>
  <r>
    <x v="4524"/>
    <s v="CUST02997"/>
    <x v="5"/>
    <s v="Action Figure"/>
    <n v="1"/>
    <n v="39.79"/>
    <n v="0"/>
    <x v="4"/>
    <x v="21"/>
    <x v="1"/>
    <x v="3"/>
    <x v="1"/>
    <x v="705"/>
    <n v="39.79"/>
    <n v="0"/>
    <x v="3840"/>
  </r>
  <r>
    <x v="4525"/>
    <s v="CUST01548"/>
    <x v="1"/>
    <s v="Blender"/>
    <n v="2"/>
    <n v="45.3"/>
    <n v="10"/>
    <x v="0"/>
    <x v="18"/>
    <x v="6"/>
    <x v="3"/>
    <x v="1"/>
    <x v="733"/>
    <n v="90.6"/>
    <n v="9.06"/>
    <x v="857"/>
  </r>
  <r>
    <x v="4526"/>
    <s v="CUST00288"/>
    <x v="4"/>
    <s v="Football"/>
    <n v="2"/>
    <n v="68.38"/>
    <n v="10"/>
    <x v="2"/>
    <x v="8"/>
    <x v="2"/>
    <x v="1"/>
    <x v="1"/>
    <x v="274"/>
    <n v="136.76"/>
    <n v="13.68"/>
    <x v="3841"/>
  </r>
  <r>
    <x v="4527"/>
    <s v="CUST01635"/>
    <x v="2"/>
    <s v="Perfume"/>
    <n v="3"/>
    <n v="13.65"/>
    <n v="5"/>
    <x v="0"/>
    <x v="10"/>
    <x v="3"/>
    <x v="4"/>
    <x v="1"/>
    <x v="483"/>
    <n v="40.950000000000003"/>
    <n v="2.0499999999999998"/>
    <x v="3842"/>
  </r>
  <r>
    <x v="4528"/>
    <s v="CUST01659"/>
    <x v="0"/>
    <s v="Self-Help Book"/>
    <n v="5"/>
    <n v="37.39"/>
    <n v="15"/>
    <x v="1"/>
    <x v="8"/>
    <x v="2"/>
    <x v="0"/>
    <x v="2"/>
    <x v="738"/>
    <n v="186.95"/>
    <n v="28.04"/>
    <x v="3843"/>
  </r>
  <r>
    <x v="4529"/>
    <s v="CUST00882"/>
    <x v="2"/>
    <s v="Lipstick"/>
    <n v="1"/>
    <n v="50.01"/>
    <n v="10"/>
    <x v="5"/>
    <x v="6"/>
    <x v="3"/>
    <x v="2"/>
    <x v="1"/>
    <x v="136"/>
    <n v="50.01"/>
    <n v="5"/>
    <x v="3844"/>
  </r>
  <r>
    <x v="4530"/>
    <s v="CUST02850"/>
    <x v="1"/>
    <s v="Non-Stick Pan"/>
    <n v="1"/>
    <n v="105.88"/>
    <n v="5"/>
    <x v="0"/>
    <x v="15"/>
    <x v="6"/>
    <x v="0"/>
    <x v="5"/>
    <x v="76"/>
    <n v="105.88"/>
    <n v="5.29"/>
    <x v="3845"/>
  </r>
  <r>
    <x v="4531"/>
    <s v="CUST02877"/>
    <x v="0"/>
    <s v="Kids Storybook"/>
    <n v="1"/>
    <n v="8.2899999999999991"/>
    <n v="0"/>
    <x v="2"/>
    <x v="8"/>
    <x v="2"/>
    <x v="0"/>
    <x v="3"/>
    <x v="101"/>
    <n v="8.2899999999999991"/>
    <n v="0"/>
    <x v="461"/>
  </r>
  <r>
    <x v="4532"/>
    <s v="CUST03067"/>
    <x v="7"/>
    <s v="Green Tea Pack"/>
    <n v="1"/>
    <n v="13.01"/>
    <n v="0"/>
    <x v="2"/>
    <x v="10"/>
    <x v="3"/>
    <x v="3"/>
    <x v="1"/>
    <x v="363"/>
    <n v="13.01"/>
    <n v="0"/>
    <x v="2166"/>
  </r>
  <r>
    <x v="4533"/>
    <s v="CUST00196"/>
    <x v="7"/>
    <s v="Green Tea Pack"/>
    <n v="3"/>
    <n v="19.329999999999998"/>
    <n v="0"/>
    <x v="3"/>
    <x v="3"/>
    <x v="0"/>
    <x v="4"/>
    <x v="1"/>
    <x v="420"/>
    <n v="57.99"/>
    <n v="0"/>
    <x v="3846"/>
  </r>
  <r>
    <x v="4534"/>
    <s v="CUST02650"/>
    <x v="5"/>
    <s v="Building Blocks Set"/>
    <n v="1"/>
    <n v="8.74"/>
    <n v="5"/>
    <x v="5"/>
    <x v="7"/>
    <x v="4"/>
    <x v="0"/>
    <x v="4"/>
    <x v="85"/>
    <n v="8.74"/>
    <n v="0.44"/>
    <x v="3543"/>
  </r>
  <r>
    <x v="4535"/>
    <s v="CUST02635"/>
    <x v="3"/>
    <s v="Formal Shirt"/>
    <n v="1"/>
    <n v="50.05"/>
    <n v="10"/>
    <x v="3"/>
    <x v="5"/>
    <x v="3"/>
    <x v="2"/>
    <x v="1"/>
    <x v="278"/>
    <n v="50.05"/>
    <n v="5"/>
    <x v="3847"/>
  </r>
  <r>
    <x v="4536"/>
    <s v="CUST03306"/>
    <x v="5"/>
    <s v="Building Blocks Set"/>
    <n v="5"/>
    <n v="57.06"/>
    <n v="5"/>
    <x v="2"/>
    <x v="4"/>
    <x v="1"/>
    <x v="1"/>
    <x v="1"/>
    <x v="15"/>
    <n v="285.3"/>
    <n v="14.26"/>
    <x v="3848"/>
  </r>
  <r>
    <x v="4537"/>
    <s v="CUST03240"/>
    <x v="3"/>
    <s v="Denim Jacket"/>
    <n v="1"/>
    <n v="27.65"/>
    <n v="10"/>
    <x v="3"/>
    <x v="17"/>
    <x v="5"/>
    <x v="0"/>
    <x v="2"/>
    <x v="720"/>
    <n v="27.65"/>
    <n v="2.76"/>
    <x v="436"/>
  </r>
  <r>
    <x v="4538"/>
    <s v="CUST02422"/>
    <x v="2"/>
    <s v="Face Moisturizer"/>
    <n v="3"/>
    <n v="11.2"/>
    <n v="15"/>
    <x v="2"/>
    <x v="11"/>
    <x v="5"/>
    <x v="3"/>
    <x v="1"/>
    <x v="139"/>
    <n v="33.6"/>
    <n v="5.04"/>
    <x v="3849"/>
  </r>
  <r>
    <x v="4539"/>
    <s v="CUST02038"/>
    <x v="2"/>
    <s v="Shampoo"/>
    <n v="1"/>
    <n v="45.4"/>
    <n v="5"/>
    <x v="2"/>
    <x v="13"/>
    <x v="4"/>
    <x v="4"/>
    <x v="1"/>
    <x v="403"/>
    <n v="45.4"/>
    <n v="2.27"/>
    <x v="3850"/>
  </r>
  <r>
    <x v="4540"/>
    <s v="CUST02346"/>
    <x v="0"/>
    <s v="Cookbook"/>
    <n v="5"/>
    <n v="20.14"/>
    <n v="0"/>
    <x v="1"/>
    <x v="10"/>
    <x v="3"/>
    <x v="0"/>
    <x v="3"/>
    <x v="43"/>
    <n v="100.7"/>
    <n v="0"/>
    <x v="3851"/>
  </r>
  <r>
    <x v="4541"/>
    <s v="CUST02867"/>
    <x v="7"/>
    <s v="Basmati Rice 5kg"/>
    <n v="4"/>
    <n v="22.75"/>
    <n v="5"/>
    <x v="1"/>
    <x v="2"/>
    <x v="2"/>
    <x v="0"/>
    <x v="1"/>
    <x v="56"/>
    <n v="91"/>
    <n v="4.55"/>
    <x v="3852"/>
  </r>
  <r>
    <x v="4542"/>
    <s v="CUST02671"/>
    <x v="1"/>
    <s v="Vacuum Cleaner"/>
    <n v="1"/>
    <n v="43.41"/>
    <m/>
    <x v="3"/>
    <x v="9"/>
    <x v="0"/>
    <x v="2"/>
    <x v="1"/>
    <x v="721"/>
    <n v="43.41"/>
    <m/>
    <x v="4"/>
  </r>
  <r>
    <x v="4543"/>
    <s v="CUST03489"/>
    <x v="4"/>
    <s v="Football"/>
    <n v="1"/>
    <n v="127.94"/>
    <n v="0"/>
    <x v="2"/>
    <x v="1"/>
    <x v="1"/>
    <x v="2"/>
    <x v="1"/>
    <x v="611"/>
    <n v="127.94"/>
    <n v="0"/>
    <x v="3853"/>
  </r>
  <r>
    <x v="4544"/>
    <s v="CUST00611"/>
    <x v="6"/>
    <s v="Wireless Earbuds"/>
    <n v="1"/>
    <n v="229.05"/>
    <n v="0"/>
    <x v="0"/>
    <x v="18"/>
    <x v="6"/>
    <x v="0"/>
    <x v="3"/>
    <x v="2"/>
    <n v="229.05"/>
    <n v="0"/>
    <x v="3854"/>
  </r>
  <r>
    <x v="4545"/>
    <s v="CUST02446"/>
    <x v="1"/>
    <s v="Blender"/>
    <n v="2"/>
    <n v="29.15"/>
    <m/>
    <x v="3"/>
    <x v="20"/>
    <x v="3"/>
    <x v="1"/>
    <x v="1"/>
    <x v="423"/>
    <n v="58.3"/>
    <m/>
    <x v="4"/>
  </r>
  <r>
    <x v="4546"/>
    <s v="CUST00942"/>
    <x v="5"/>
    <s v="Building Blocks Set"/>
    <n v="2"/>
    <n v="15"/>
    <n v="0"/>
    <x v="3"/>
    <x v="8"/>
    <x v="2"/>
    <x v="0"/>
    <x v="3"/>
    <x v="164"/>
    <n v="30"/>
    <n v="0"/>
    <x v="3855"/>
  </r>
  <r>
    <x v="4547"/>
    <s v="CUST00754"/>
    <x v="1"/>
    <s v="Vacuum Cleaner"/>
    <n v="1"/>
    <n v="111.14"/>
    <n v="20"/>
    <x v="5"/>
    <x v="9"/>
    <x v="0"/>
    <x v="0"/>
    <x v="0"/>
    <x v="566"/>
    <n v="111.14"/>
    <n v="22.23"/>
    <x v="3856"/>
  </r>
  <r>
    <x v="4548"/>
    <s v="CUST02144"/>
    <x v="2"/>
    <s v="Sunscreen SPF50"/>
    <n v="4"/>
    <n v="33.29"/>
    <n v="10"/>
    <x v="0"/>
    <x v="5"/>
    <x v="3"/>
    <x v="1"/>
    <x v="1"/>
    <x v="784"/>
    <n v="133.16"/>
    <n v="13.32"/>
    <x v="3857"/>
  </r>
  <r>
    <x v="4549"/>
    <s v="CUST00434"/>
    <x v="1"/>
    <s v="Non-Stick Pan"/>
    <n v="3"/>
    <n v="105.64"/>
    <n v="0"/>
    <x v="3"/>
    <x v="11"/>
    <x v="5"/>
    <x v="2"/>
    <x v="1"/>
    <x v="801"/>
    <n v="316.92"/>
    <n v="0"/>
    <x v="3858"/>
  </r>
  <r>
    <x v="4550"/>
    <s v="CUST00123"/>
    <x v="4"/>
    <s v="Dumbbell Set"/>
    <n v="4"/>
    <n v="75.95"/>
    <n v="15"/>
    <x v="3"/>
    <x v="22"/>
    <x v="5"/>
    <x v="0"/>
    <x v="2"/>
    <x v="412"/>
    <n v="303.8"/>
    <n v="45.57"/>
    <x v="3859"/>
  </r>
  <r>
    <x v="4551"/>
    <s v="CUST03343"/>
    <x v="1"/>
    <s v="LED Desk Lamp"/>
    <n v="1"/>
    <n v="106.68"/>
    <n v="10"/>
    <x v="2"/>
    <x v="6"/>
    <x v="3"/>
    <x v="4"/>
    <x v="1"/>
    <x v="135"/>
    <n v="106.68"/>
    <n v="10.67"/>
    <x v="2089"/>
  </r>
  <r>
    <x v="4552"/>
    <s v="CUST03173"/>
    <x v="2"/>
    <s v="Perfume"/>
    <n v="1"/>
    <n v="6.53"/>
    <n v="5"/>
    <x v="4"/>
    <x v="7"/>
    <x v="4"/>
    <x v="3"/>
    <x v="1"/>
    <x v="574"/>
    <n v="6.53"/>
    <n v="0.33"/>
    <x v="31"/>
  </r>
  <r>
    <x v="4553"/>
    <s v="CUST01944"/>
    <x v="4"/>
    <s v="Cycling Helmet"/>
    <n v="5"/>
    <n v="80.95"/>
    <n v="0"/>
    <x v="3"/>
    <x v="4"/>
    <x v="1"/>
    <x v="0"/>
    <x v="2"/>
    <x v="757"/>
    <n v="404.75"/>
    <n v="0"/>
    <x v="3860"/>
  </r>
  <r>
    <x v="4554"/>
    <s v="CUST03064"/>
    <x v="5"/>
    <s v="Action Figure"/>
    <n v="4"/>
    <n v="26.22"/>
    <n v="20"/>
    <x v="1"/>
    <x v="18"/>
    <x v="6"/>
    <x v="4"/>
    <x v="1"/>
    <x v="228"/>
    <n v="104.88"/>
    <n v="20.98"/>
    <x v="3861"/>
  </r>
  <r>
    <x v="4555"/>
    <s v="CUST02270"/>
    <x v="4"/>
    <s v="Cricket Bat"/>
    <n v="2"/>
    <n v="81.37"/>
    <n v="15"/>
    <x v="5"/>
    <x v="1"/>
    <x v="1"/>
    <x v="0"/>
    <x v="3"/>
    <x v="827"/>
    <n v="162.74"/>
    <n v="24.41"/>
    <x v="3862"/>
  </r>
  <r>
    <x v="4556"/>
    <s v="CUST02134"/>
    <x v="7"/>
    <s v="Green Tea Pack"/>
    <n v="1"/>
    <n v="18.829999999999998"/>
    <m/>
    <x v="2"/>
    <x v="5"/>
    <x v="3"/>
    <x v="0"/>
    <x v="0"/>
    <x v="600"/>
    <n v="18.829999999999998"/>
    <m/>
    <x v="4"/>
  </r>
  <r>
    <x v="4557"/>
    <s v="CUST02076"/>
    <x v="7"/>
    <s v="Almonds 500g"/>
    <n v="3"/>
    <n v="20.56"/>
    <n v="15"/>
    <x v="2"/>
    <x v="19"/>
    <x v="2"/>
    <x v="0"/>
    <x v="2"/>
    <x v="227"/>
    <n v="61.68"/>
    <n v="9.25"/>
    <x v="3863"/>
  </r>
  <r>
    <x v="4558"/>
    <s v="CUST02028"/>
    <x v="5"/>
    <s v="Action Figure"/>
    <n v="1"/>
    <n v="55.65"/>
    <n v="10"/>
    <x v="0"/>
    <x v="16"/>
    <x v="4"/>
    <x v="0"/>
    <x v="1"/>
    <x v="798"/>
    <n v="55.65"/>
    <n v="5.56"/>
    <x v="3864"/>
  </r>
  <r>
    <x v="4559"/>
    <s v="CUST02155"/>
    <x v="0"/>
    <s v="Self-Help Book"/>
    <n v="3"/>
    <n v="26.24"/>
    <n v="10"/>
    <x v="5"/>
    <x v="18"/>
    <x v="6"/>
    <x v="4"/>
    <x v="1"/>
    <x v="659"/>
    <n v="78.72"/>
    <n v="7.87"/>
    <x v="3865"/>
  </r>
  <r>
    <x v="4560"/>
    <s v="CUST01682"/>
    <x v="6"/>
    <s v="Wireless Earbuds"/>
    <n v="1"/>
    <n v="104.89"/>
    <n v="10"/>
    <x v="4"/>
    <x v="5"/>
    <x v="3"/>
    <x v="1"/>
    <x v="1"/>
    <x v="395"/>
    <n v="104.89"/>
    <n v="10.49"/>
    <x v="3866"/>
  </r>
  <r>
    <x v="4561"/>
    <s v="CUST01025"/>
    <x v="7"/>
    <s v="Almonds 500g"/>
    <n v="3"/>
    <n v="9.8800000000000008"/>
    <n v="0"/>
    <x v="0"/>
    <x v="4"/>
    <x v="1"/>
    <x v="0"/>
    <x v="0"/>
    <x v="297"/>
    <n v="29.64"/>
    <n v="0"/>
    <x v="1897"/>
  </r>
  <r>
    <x v="4562"/>
    <s v="CUST00739"/>
    <x v="6"/>
    <s v="Smartwatch"/>
    <n v="1"/>
    <n v="20.29"/>
    <n v="10"/>
    <x v="1"/>
    <x v="15"/>
    <x v="6"/>
    <x v="0"/>
    <x v="0"/>
    <x v="620"/>
    <n v="20.29"/>
    <n v="2.0299999999999998"/>
    <x v="1673"/>
  </r>
  <r>
    <x v="4563"/>
    <s v="CUST00020"/>
    <x v="0"/>
    <s v="Kids Storybook"/>
    <n v="4"/>
    <n v="7.86"/>
    <n v="10"/>
    <x v="0"/>
    <x v="18"/>
    <x v="6"/>
    <x v="0"/>
    <x v="3"/>
    <x v="74"/>
    <n v="31.44"/>
    <n v="3.14"/>
    <x v="3867"/>
  </r>
  <r>
    <x v="4564"/>
    <s v="CUST02499"/>
    <x v="4"/>
    <s v="Cricket Bat"/>
    <n v="1"/>
    <n v="132.91"/>
    <n v="5"/>
    <x v="2"/>
    <x v="16"/>
    <x v="4"/>
    <x v="0"/>
    <x v="2"/>
    <x v="512"/>
    <n v="132.91"/>
    <n v="6.65"/>
    <x v="1245"/>
  </r>
  <r>
    <x v="4565"/>
    <s v="CUST03412"/>
    <x v="5"/>
    <s v="Remote Control Car"/>
    <n v="2"/>
    <n v="71.31"/>
    <m/>
    <x v="2"/>
    <x v="7"/>
    <x v="4"/>
    <x v="0"/>
    <x v="0"/>
    <x v="31"/>
    <n v="142.62"/>
    <m/>
    <x v="4"/>
  </r>
  <r>
    <x v="4566"/>
    <s v="CUST02373"/>
    <x v="4"/>
    <s v="Football"/>
    <n v="3"/>
    <n v="47.23"/>
    <n v="0"/>
    <x v="4"/>
    <x v="15"/>
    <x v="6"/>
    <x v="0"/>
    <x v="3"/>
    <x v="181"/>
    <n v="141.69"/>
    <n v="0"/>
    <x v="3868"/>
  </r>
  <r>
    <x v="4567"/>
    <s v="CUST01644"/>
    <x v="2"/>
    <s v="Hair Dryer"/>
    <n v="3"/>
    <n v="18.579999999999998"/>
    <n v="0"/>
    <x v="1"/>
    <x v="6"/>
    <x v="3"/>
    <x v="4"/>
    <x v="1"/>
    <x v="454"/>
    <n v="55.74"/>
    <n v="0"/>
    <x v="3869"/>
  </r>
  <r>
    <x v="4568"/>
    <s v="CUST02867"/>
    <x v="3"/>
    <s v="Hoodie"/>
    <n v="1"/>
    <n v="10.62"/>
    <n v="5"/>
    <x v="0"/>
    <x v="21"/>
    <x v="1"/>
    <x v="0"/>
    <x v="0"/>
    <x v="851"/>
    <n v="10.62"/>
    <n v="0.53"/>
    <x v="3331"/>
  </r>
  <r>
    <x v="4569"/>
    <s v="CUST03476"/>
    <x v="3"/>
    <s v="Leather Wallet"/>
    <n v="4"/>
    <n v="77.540000000000006"/>
    <n v="5"/>
    <x v="2"/>
    <x v="9"/>
    <x v="0"/>
    <x v="0"/>
    <x v="0"/>
    <x v="639"/>
    <n v="310.16000000000003"/>
    <n v="15.51"/>
    <x v="3870"/>
  </r>
  <r>
    <x v="4570"/>
    <s v="CUST01359"/>
    <x v="5"/>
    <s v="Action Figure"/>
    <n v="2"/>
    <n v="48.7"/>
    <n v="20"/>
    <x v="0"/>
    <x v="19"/>
    <x v="2"/>
    <x v="0"/>
    <x v="0"/>
    <x v="47"/>
    <n v="97.4"/>
    <n v="19.48"/>
    <x v="3871"/>
  </r>
  <r>
    <x v="4571"/>
    <s v="CUST02152"/>
    <x v="3"/>
    <s v="Hoodie"/>
    <n v="1"/>
    <n v="41.96"/>
    <n v="0"/>
    <x v="0"/>
    <x v="7"/>
    <x v="4"/>
    <x v="0"/>
    <x v="3"/>
    <x v="558"/>
    <n v="41.96"/>
    <n v="0"/>
    <x v="3872"/>
  </r>
  <r>
    <x v="4572"/>
    <s v="CUST01943"/>
    <x v="6"/>
    <s v="Gaming Mouse"/>
    <n v="1"/>
    <n v="63.39"/>
    <n v="5"/>
    <x v="2"/>
    <x v="15"/>
    <x v="6"/>
    <x v="1"/>
    <x v="1"/>
    <x v="230"/>
    <n v="63.39"/>
    <n v="3.17"/>
    <x v="3873"/>
  </r>
  <r>
    <x v="4573"/>
    <s v="CUST03115"/>
    <x v="7"/>
    <s v="Green Tea Pack"/>
    <n v="1"/>
    <n v="14.81"/>
    <n v="15"/>
    <x v="3"/>
    <x v="5"/>
    <x v="3"/>
    <x v="3"/>
    <x v="1"/>
    <x v="792"/>
    <n v="14.81"/>
    <n v="2.2200000000000002"/>
    <x v="3874"/>
  </r>
  <r>
    <x v="4574"/>
    <s v="CUST03430"/>
    <x v="2"/>
    <s v="Lipstick"/>
    <n v="4"/>
    <n v="38.71"/>
    <n v="20"/>
    <x v="5"/>
    <x v="16"/>
    <x v="4"/>
    <x v="3"/>
    <x v="1"/>
    <x v="725"/>
    <n v="154.84"/>
    <n v="30.97"/>
    <x v="3875"/>
  </r>
  <r>
    <x v="4575"/>
    <s v="CUST00061"/>
    <x v="4"/>
    <s v="Football"/>
    <n v="3"/>
    <n v="84.61"/>
    <n v="25"/>
    <x v="1"/>
    <x v="3"/>
    <x v="0"/>
    <x v="0"/>
    <x v="1"/>
    <x v="813"/>
    <n v="253.83"/>
    <n v="63.46"/>
    <x v="3876"/>
  </r>
  <r>
    <x v="4576"/>
    <s v="CUST01265"/>
    <x v="4"/>
    <s v="Cycling Helmet"/>
    <n v="1"/>
    <n v="129.58000000000001"/>
    <n v="5"/>
    <x v="2"/>
    <x v="22"/>
    <x v="5"/>
    <x v="0"/>
    <x v="5"/>
    <x v="709"/>
    <n v="129.58000000000001"/>
    <n v="6.48"/>
    <x v="3877"/>
  </r>
  <r>
    <x v="4577"/>
    <s v="CUST00096"/>
    <x v="1"/>
    <s v="Non-Stick Pan"/>
    <n v="4"/>
    <n v="29.37"/>
    <n v="15"/>
    <x v="3"/>
    <x v="4"/>
    <x v="1"/>
    <x v="1"/>
    <x v="1"/>
    <x v="584"/>
    <n v="117.48"/>
    <n v="17.62"/>
    <x v="3878"/>
  </r>
  <r>
    <x v="4578"/>
    <s v="CUST00522"/>
    <x v="2"/>
    <s v="Lipstick"/>
    <n v="1"/>
    <n v="34.92"/>
    <n v="25"/>
    <x v="5"/>
    <x v="4"/>
    <x v="1"/>
    <x v="0"/>
    <x v="0"/>
    <x v="238"/>
    <n v="34.92"/>
    <n v="8.73"/>
    <x v="3609"/>
  </r>
  <r>
    <x v="4579"/>
    <s v="CUST00620"/>
    <x v="4"/>
    <s v="Cricket Bat"/>
    <n v="1"/>
    <n v="50.38"/>
    <n v="10"/>
    <x v="4"/>
    <x v="16"/>
    <x v="4"/>
    <x v="0"/>
    <x v="3"/>
    <x v="636"/>
    <n v="50.38"/>
    <n v="5.04"/>
    <x v="2675"/>
  </r>
  <r>
    <x v="4580"/>
    <s v="CUST02362"/>
    <x v="5"/>
    <s v="Remote Control Car"/>
    <n v="1"/>
    <n v="63.78"/>
    <n v="5"/>
    <x v="3"/>
    <x v="15"/>
    <x v="6"/>
    <x v="4"/>
    <x v="1"/>
    <x v="196"/>
    <n v="63.78"/>
    <n v="3.19"/>
    <x v="3879"/>
  </r>
  <r>
    <x v="4581"/>
    <s v="CUST00863"/>
    <x v="0"/>
    <s v="Cookbook"/>
    <n v="3"/>
    <n v="18.73"/>
    <n v="5"/>
    <x v="2"/>
    <x v="4"/>
    <x v="1"/>
    <x v="0"/>
    <x v="0"/>
    <x v="8"/>
    <n v="56.19"/>
    <n v="2.81"/>
    <x v="3880"/>
  </r>
  <r>
    <x v="4582"/>
    <s v="CUST01331"/>
    <x v="3"/>
    <s v="Cotton T-Shirt"/>
    <n v="2"/>
    <n v="33.549999999999997"/>
    <n v="0"/>
    <x v="5"/>
    <x v="9"/>
    <x v="0"/>
    <x v="1"/>
    <x v="1"/>
    <x v="215"/>
    <n v="67.099999999999994"/>
    <n v="0"/>
    <x v="1840"/>
  </r>
  <r>
    <x v="4583"/>
    <s v="CUST01536"/>
    <x v="0"/>
    <s v="Self-Help Book"/>
    <n v="4"/>
    <n v="16.84"/>
    <n v="0"/>
    <x v="1"/>
    <x v="17"/>
    <x v="5"/>
    <x v="3"/>
    <x v="1"/>
    <x v="698"/>
    <n v="67.36"/>
    <n v="0"/>
    <x v="3881"/>
  </r>
  <r>
    <x v="4584"/>
    <s v="CUST03021"/>
    <x v="6"/>
    <s v="Gaming Mouse"/>
    <n v="2"/>
    <n v="85.99"/>
    <n v="20"/>
    <x v="1"/>
    <x v="1"/>
    <x v="1"/>
    <x v="0"/>
    <x v="0"/>
    <x v="135"/>
    <n v="171.98"/>
    <n v="34.4"/>
    <x v="167"/>
  </r>
  <r>
    <x v="4585"/>
    <s v="CUST02682"/>
    <x v="4"/>
    <s v="Yoga Mat"/>
    <n v="1"/>
    <n v="113.41"/>
    <n v="0"/>
    <x v="1"/>
    <x v="8"/>
    <x v="2"/>
    <x v="0"/>
    <x v="2"/>
    <x v="196"/>
    <n v="113.41"/>
    <n v="0"/>
    <x v="3280"/>
  </r>
  <r>
    <x v="4586"/>
    <s v="CUST01207"/>
    <x v="0"/>
    <s v="Kids Storybook"/>
    <n v="2"/>
    <n v="30.38"/>
    <n v="15"/>
    <x v="1"/>
    <x v="9"/>
    <x v="0"/>
    <x v="1"/>
    <x v="1"/>
    <x v="327"/>
    <n v="60.76"/>
    <n v="9.11"/>
    <x v="3882"/>
  </r>
  <r>
    <x v="4587"/>
    <s v="CUST00628"/>
    <x v="3"/>
    <s v="Denim Jacket"/>
    <n v="2"/>
    <n v="63.95"/>
    <n v="25"/>
    <x v="3"/>
    <x v="9"/>
    <x v="0"/>
    <x v="0"/>
    <x v="3"/>
    <x v="838"/>
    <n v="127.9"/>
    <n v="31.98"/>
    <x v="2281"/>
  </r>
  <r>
    <x v="4588"/>
    <s v="CUST02962"/>
    <x v="2"/>
    <s v="Shampoo"/>
    <n v="1"/>
    <n v="57.15"/>
    <n v="5"/>
    <x v="4"/>
    <x v="15"/>
    <x v="6"/>
    <x v="2"/>
    <x v="1"/>
    <x v="244"/>
    <n v="57.15"/>
    <n v="2.86"/>
    <x v="2687"/>
  </r>
  <r>
    <x v="4589"/>
    <s v="CUST01157"/>
    <x v="3"/>
    <s v="Backpack"/>
    <n v="4"/>
    <n v="81.05"/>
    <n v="0"/>
    <x v="0"/>
    <x v="18"/>
    <x v="6"/>
    <x v="1"/>
    <x v="1"/>
    <x v="734"/>
    <n v="324.2"/>
    <n v="0"/>
    <x v="3883"/>
  </r>
  <r>
    <x v="4590"/>
    <s v="CUST02608"/>
    <x v="6"/>
    <s v="Webcam"/>
    <n v="3"/>
    <n v="111.81"/>
    <n v="15"/>
    <x v="1"/>
    <x v="9"/>
    <x v="0"/>
    <x v="0"/>
    <x v="0"/>
    <x v="271"/>
    <n v="335.43"/>
    <n v="50.31"/>
    <x v="3884"/>
  </r>
  <r>
    <x v="4591"/>
    <s v="CUST03009"/>
    <x v="4"/>
    <s v="Cricket Bat"/>
    <n v="4"/>
    <n v="120.54"/>
    <n v="10"/>
    <x v="1"/>
    <x v="5"/>
    <x v="3"/>
    <x v="0"/>
    <x v="0"/>
    <x v="653"/>
    <n v="482.16"/>
    <n v="48.22"/>
    <x v="3885"/>
  </r>
  <r>
    <x v="4592"/>
    <s v="CUST00442"/>
    <x v="4"/>
    <s v="Cricket Bat"/>
    <n v="1"/>
    <n v="111.43"/>
    <n v="10"/>
    <x v="5"/>
    <x v="16"/>
    <x v="4"/>
    <x v="1"/>
    <x v="1"/>
    <x v="583"/>
    <n v="111.43"/>
    <n v="11.14"/>
    <x v="3886"/>
  </r>
  <r>
    <x v="4593"/>
    <s v="CUST01676"/>
    <x v="2"/>
    <s v="Lipstick"/>
    <n v="2"/>
    <n v="21.44"/>
    <n v="10"/>
    <x v="1"/>
    <x v="3"/>
    <x v="0"/>
    <x v="0"/>
    <x v="1"/>
    <x v="781"/>
    <n v="42.88"/>
    <n v="4.29"/>
    <x v="3887"/>
  </r>
  <r>
    <x v="4594"/>
    <s v="CUST00162"/>
    <x v="5"/>
    <s v="Puzzle 1000pc"/>
    <n v="1"/>
    <n v="70.86"/>
    <n v="0"/>
    <x v="3"/>
    <x v="19"/>
    <x v="2"/>
    <x v="1"/>
    <x v="1"/>
    <x v="147"/>
    <n v="70.86"/>
    <n v="0"/>
    <x v="3888"/>
  </r>
  <r>
    <x v="4595"/>
    <s v="CUST03460"/>
    <x v="5"/>
    <s v="Action Figure"/>
    <n v="1"/>
    <n v="34.729999999999997"/>
    <n v="10"/>
    <x v="5"/>
    <x v="10"/>
    <x v="3"/>
    <x v="0"/>
    <x v="3"/>
    <x v="677"/>
    <n v="34.729999999999997"/>
    <n v="3.47"/>
    <x v="53"/>
  </r>
  <r>
    <x v="4596"/>
    <s v="CUST02499"/>
    <x v="7"/>
    <s v="Almonds 500g"/>
    <n v="3"/>
    <n v="23.24"/>
    <n v="15"/>
    <x v="3"/>
    <x v="20"/>
    <x v="5"/>
    <x v="3"/>
    <x v="1"/>
    <x v="902"/>
    <n v="69.72"/>
    <n v="10.46"/>
    <x v="3889"/>
  </r>
  <r>
    <x v="4597"/>
    <s v="CUST00455"/>
    <x v="5"/>
    <s v="Remote Control Car"/>
    <n v="2"/>
    <n v="15.45"/>
    <n v="5"/>
    <x v="5"/>
    <x v="12"/>
    <x v="3"/>
    <x v="0"/>
    <x v="4"/>
    <x v="375"/>
    <n v="30.9"/>
    <n v="1.54"/>
    <x v="3890"/>
  </r>
  <r>
    <x v="4598"/>
    <s v="CUST01300"/>
    <x v="5"/>
    <s v="Remote Control Car"/>
    <n v="1"/>
    <n v="84.34"/>
    <n v="20"/>
    <x v="4"/>
    <x v="10"/>
    <x v="3"/>
    <x v="4"/>
    <x v="1"/>
    <x v="632"/>
    <n v="84.34"/>
    <n v="16.87"/>
    <x v="3803"/>
  </r>
  <r>
    <x v="4599"/>
    <s v="CUST00249"/>
    <x v="2"/>
    <s v="Sunscreen SPF50"/>
    <n v="2"/>
    <n v="15.43"/>
    <n v="0"/>
    <x v="3"/>
    <x v="18"/>
    <x v="6"/>
    <x v="1"/>
    <x v="1"/>
    <x v="805"/>
    <n v="30.86"/>
    <n v="0"/>
    <x v="3891"/>
  </r>
  <r>
    <x v="4600"/>
    <s v="CUST02270"/>
    <x v="1"/>
    <s v="Storage Organizer"/>
    <n v="2"/>
    <n v="99.87"/>
    <n v="0"/>
    <x v="0"/>
    <x v="22"/>
    <x v="5"/>
    <x v="2"/>
    <x v="1"/>
    <x v="578"/>
    <n v="199.74"/>
    <n v="0"/>
    <x v="749"/>
  </r>
  <r>
    <x v="4601"/>
    <s v="CUST02250"/>
    <x v="3"/>
    <s v="Formal Shirt"/>
    <n v="2"/>
    <n v="26.29"/>
    <n v="10"/>
    <x v="1"/>
    <x v="16"/>
    <x v="4"/>
    <x v="0"/>
    <x v="3"/>
    <x v="242"/>
    <n v="52.58"/>
    <n v="5.26"/>
    <x v="3892"/>
  </r>
  <r>
    <x v="4602"/>
    <s v="CUST00683"/>
    <x v="5"/>
    <s v="Remote Control Car"/>
    <n v="1"/>
    <n v="83.32"/>
    <n v="10"/>
    <x v="1"/>
    <x v="17"/>
    <x v="5"/>
    <x v="3"/>
    <x v="1"/>
    <x v="80"/>
    <n v="83.32"/>
    <n v="8.33"/>
    <x v="3893"/>
  </r>
  <r>
    <x v="4603"/>
    <s v="CUST00514"/>
    <x v="1"/>
    <s v="Air Fryer"/>
    <n v="2"/>
    <n v="93.28"/>
    <n v="0"/>
    <x v="0"/>
    <x v="12"/>
    <x v="3"/>
    <x v="0"/>
    <x v="1"/>
    <x v="82"/>
    <n v="186.56"/>
    <n v="0"/>
    <x v="3894"/>
  </r>
  <r>
    <x v="4604"/>
    <s v="CUST01893"/>
    <x v="3"/>
    <s v="Hoodie"/>
    <n v="3"/>
    <n v="114.34"/>
    <n v="15"/>
    <x v="0"/>
    <x v="18"/>
    <x v="6"/>
    <x v="4"/>
    <x v="1"/>
    <x v="20"/>
    <n v="343.02"/>
    <n v="51.45"/>
    <x v="3895"/>
  </r>
  <r>
    <x v="4605"/>
    <s v="CUST01486"/>
    <x v="7"/>
    <s v="Green Tea Pack"/>
    <n v="2"/>
    <n v="28.08"/>
    <n v="0"/>
    <x v="1"/>
    <x v="1"/>
    <x v="1"/>
    <x v="4"/>
    <x v="1"/>
    <x v="779"/>
    <n v="56.16"/>
    <n v="0"/>
    <x v="271"/>
  </r>
  <r>
    <x v="4606"/>
    <s v="CUST00365"/>
    <x v="5"/>
    <s v="Remote Control Car"/>
    <n v="3"/>
    <n v="16.27"/>
    <n v="0"/>
    <x v="5"/>
    <x v="1"/>
    <x v="1"/>
    <x v="0"/>
    <x v="2"/>
    <x v="720"/>
    <n v="48.81"/>
    <n v="0"/>
    <x v="3896"/>
  </r>
  <r>
    <x v="4607"/>
    <s v="CUST00889"/>
    <x v="4"/>
    <s v="Football"/>
    <n v="3"/>
    <n v="18.52"/>
    <n v="5"/>
    <x v="3"/>
    <x v="4"/>
    <x v="1"/>
    <x v="0"/>
    <x v="3"/>
    <x v="252"/>
    <n v="55.56"/>
    <n v="2.78"/>
    <x v="3551"/>
  </r>
  <r>
    <x v="4608"/>
    <s v="CUST00282"/>
    <x v="4"/>
    <s v="Yoga Mat"/>
    <n v="1"/>
    <n v="23.86"/>
    <n v="0"/>
    <x v="5"/>
    <x v="19"/>
    <x v="2"/>
    <x v="0"/>
    <x v="0"/>
    <x v="313"/>
    <n v="23.86"/>
    <n v="0"/>
    <x v="3897"/>
  </r>
  <r>
    <x v="4609"/>
    <s v="CUST03059"/>
    <x v="0"/>
    <s v="Cookbook"/>
    <n v="1"/>
    <n v="38.630000000000003"/>
    <n v="0"/>
    <x v="4"/>
    <x v="19"/>
    <x v="2"/>
    <x v="1"/>
    <x v="1"/>
    <x v="672"/>
    <n v="38.630000000000003"/>
    <n v="0"/>
    <x v="3898"/>
  </r>
  <r>
    <x v="4610"/>
    <s v="CUST00607"/>
    <x v="7"/>
    <s v="Basmati Rice 5kg"/>
    <n v="2"/>
    <n v="13.21"/>
    <n v="0"/>
    <x v="0"/>
    <x v="4"/>
    <x v="1"/>
    <x v="0"/>
    <x v="3"/>
    <x v="42"/>
    <n v="26.42"/>
    <n v="0"/>
    <x v="3899"/>
  </r>
  <r>
    <x v="4611"/>
    <s v="CUST02359"/>
    <x v="0"/>
    <s v="Kids Storybook"/>
    <n v="2"/>
    <n v="29.7"/>
    <n v="5"/>
    <x v="0"/>
    <x v="6"/>
    <x v="3"/>
    <x v="3"/>
    <x v="1"/>
    <x v="153"/>
    <n v="59.4"/>
    <n v="2.97"/>
    <x v="3900"/>
  </r>
  <r>
    <x v="4612"/>
    <s v="CUST02078"/>
    <x v="4"/>
    <s v="Cricket Bat"/>
    <n v="3"/>
    <n v="138.93"/>
    <n v="20"/>
    <x v="2"/>
    <x v="1"/>
    <x v="1"/>
    <x v="0"/>
    <x v="2"/>
    <x v="662"/>
    <n v="416.79"/>
    <n v="83.36"/>
    <x v="3901"/>
  </r>
  <r>
    <x v="4613"/>
    <s v="CUST01866"/>
    <x v="2"/>
    <s v="Lipstick"/>
    <n v="2"/>
    <n v="11.17"/>
    <n v="10"/>
    <x v="5"/>
    <x v="11"/>
    <x v="5"/>
    <x v="0"/>
    <x v="3"/>
    <x v="217"/>
    <n v="22.34"/>
    <n v="2.23"/>
    <x v="3902"/>
  </r>
  <r>
    <x v="4614"/>
    <s v="CUST00289"/>
    <x v="5"/>
    <s v="Puzzle 1000pc"/>
    <n v="1"/>
    <n v="73.36"/>
    <n v="10"/>
    <x v="2"/>
    <x v="1"/>
    <x v="1"/>
    <x v="0"/>
    <x v="0"/>
    <x v="491"/>
    <n v="73.36"/>
    <n v="7.34"/>
    <x v="3903"/>
  </r>
  <r>
    <x v="4615"/>
    <s v="CUST00217"/>
    <x v="7"/>
    <s v="Basmati Rice 5kg"/>
    <n v="4"/>
    <n v="11.68"/>
    <n v="5"/>
    <x v="5"/>
    <x v="21"/>
    <x v="1"/>
    <x v="0"/>
    <x v="1"/>
    <x v="155"/>
    <n v="46.72"/>
    <n v="2.34"/>
    <x v="3904"/>
  </r>
  <r>
    <x v="4616"/>
    <s v="CUST02125"/>
    <x v="5"/>
    <s v="Building Blocks Set"/>
    <n v="1"/>
    <n v="35.82"/>
    <n v="0"/>
    <x v="4"/>
    <x v="4"/>
    <x v="1"/>
    <x v="4"/>
    <x v="1"/>
    <x v="278"/>
    <n v="35.82"/>
    <n v="0"/>
    <x v="3905"/>
  </r>
  <r>
    <x v="4617"/>
    <s v="CUST02390"/>
    <x v="3"/>
    <s v="Backpack"/>
    <n v="1"/>
    <n v="20.23"/>
    <n v="5"/>
    <x v="0"/>
    <x v="4"/>
    <x v="1"/>
    <x v="0"/>
    <x v="3"/>
    <x v="110"/>
    <n v="20.23"/>
    <n v="1.01"/>
    <x v="564"/>
  </r>
  <r>
    <x v="4618"/>
    <s v="CUST00537"/>
    <x v="3"/>
    <s v="Hoodie"/>
    <n v="1"/>
    <n v="92.17"/>
    <n v="25"/>
    <x v="0"/>
    <x v="20"/>
    <x v="3"/>
    <x v="0"/>
    <x v="3"/>
    <x v="765"/>
    <n v="92.17"/>
    <n v="23.04"/>
    <x v="3906"/>
  </r>
  <r>
    <x v="4619"/>
    <s v="CUST01583"/>
    <x v="6"/>
    <s v="USB-C Cable"/>
    <n v="2"/>
    <n v="20.99"/>
    <n v="10"/>
    <x v="2"/>
    <x v="22"/>
    <x v="5"/>
    <x v="0"/>
    <x v="3"/>
    <x v="137"/>
    <n v="41.98"/>
    <n v="4.2"/>
    <x v="3907"/>
  </r>
  <r>
    <x v="4620"/>
    <s v="CUST03312"/>
    <x v="3"/>
    <s v="Leather Wallet"/>
    <n v="2"/>
    <n v="44.13"/>
    <n v="0"/>
    <x v="0"/>
    <x v="16"/>
    <x v="4"/>
    <x v="1"/>
    <x v="1"/>
    <x v="699"/>
    <n v="88.26"/>
    <n v="0"/>
    <x v="3908"/>
  </r>
  <r>
    <x v="4621"/>
    <s v="CUST01408"/>
    <x v="6"/>
    <s v="Power Bank"/>
    <n v="3"/>
    <n v="54.58"/>
    <n v="0"/>
    <x v="3"/>
    <x v="5"/>
    <x v="3"/>
    <x v="0"/>
    <x v="0"/>
    <x v="149"/>
    <n v="163.74"/>
    <n v="0"/>
    <x v="3909"/>
  </r>
  <r>
    <x v="4622"/>
    <s v="CUST02993"/>
    <x v="7"/>
    <s v="Green Tea Pack"/>
    <n v="1"/>
    <n v="17.899999999999999"/>
    <n v="5"/>
    <x v="0"/>
    <x v="5"/>
    <x v="3"/>
    <x v="2"/>
    <x v="1"/>
    <x v="377"/>
    <n v="17.899999999999999"/>
    <n v="0.9"/>
    <x v="1135"/>
  </r>
  <r>
    <x v="4623"/>
    <s v="CUST00860"/>
    <x v="1"/>
    <s v="LED Desk Lamp"/>
    <n v="4"/>
    <n v="10.130000000000001"/>
    <n v="25"/>
    <x v="5"/>
    <x v="7"/>
    <x v="4"/>
    <x v="3"/>
    <x v="1"/>
    <x v="833"/>
    <n v="40.520000000000003"/>
    <n v="10.130000000000001"/>
    <x v="2203"/>
  </r>
  <r>
    <x v="4624"/>
    <s v="CUST02647"/>
    <x v="0"/>
    <s v="Fiction Novel"/>
    <n v="1"/>
    <n v="11.81"/>
    <n v="0"/>
    <x v="2"/>
    <x v="7"/>
    <x v="4"/>
    <x v="1"/>
    <x v="1"/>
    <x v="710"/>
    <n v="11.81"/>
    <n v="0"/>
    <x v="3910"/>
  </r>
  <r>
    <x v="4625"/>
    <s v="CUST02097"/>
    <x v="7"/>
    <s v="Almonds 500g"/>
    <n v="2"/>
    <n v="26.27"/>
    <n v="10"/>
    <x v="2"/>
    <x v="10"/>
    <x v="3"/>
    <x v="0"/>
    <x v="2"/>
    <x v="750"/>
    <n v="52.54"/>
    <n v="5.25"/>
    <x v="3911"/>
  </r>
  <r>
    <x v="4626"/>
    <s v="CUST02132"/>
    <x v="7"/>
    <s v="Almonds 500g"/>
    <n v="1"/>
    <n v="27.95"/>
    <n v="5"/>
    <x v="1"/>
    <x v="20"/>
    <x v="1"/>
    <x v="0"/>
    <x v="2"/>
    <x v="47"/>
    <n v="27.95"/>
    <n v="1.4"/>
    <x v="3912"/>
  </r>
  <r>
    <x v="4627"/>
    <s v="CUST02320"/>
    <x v="4"/>
    <s v="Cycling Helmet"/>
    <n v="1"/>
    <n v="36.479999999999997"/>
    <n v="0"/>
    <x v="3"/>
    <x v="15"/>
    <x v="6"/>
    <x v="0"/>
    <x v="0"/>
    <x v="435"/>
    <n v="36.479999999999997"/>
    <n v="0"/>
    <x v="523"/>
  </r>
  <r>
    <x v="4628"/>
    <s v="CUST01998"/>
    <x v="7"/>
    <s v="Green Tea Pack"/>
    <n v="4"/>
    <n v="24.78"/>
    <n v="0"/>
    <x v="3"/>
    <x v="9"/>
    <x v="0"/>
    <x v="0"/>
    <x v="3"/>
    <x v="849"/>
    <n v="99.12"/>
    <n v="0"/>
    <x v="3913"/>
  </r>
  <r>
    <x v="4629"/>
    <s v="CUST00289"/>
    <x v="1"/>
    <s v="Blender"/>
    <n v="1"/>
    <n v="49.95"/>
    <n v="0"/>
    <x v="0"/>
    <x v="22"/>
    <x v="5"/>
    <x v="1"/>
    <x v="1"/>
    <x v="167"/>
    <n v="49.95"/>
    <n v="0"/>
    <x v="3914"/>
  </r>
  <r>
    <x v="4630"/>
    <s v="CUST00024"/>
    <x v="6"/>
    <s v="Gaming Mouse"/>
    <n v="1"/>
    <n v="205.83"/>
    <n v="0"/>
    <x v="5"/>
    <x v="13"/>
    <x v="4"/>
    <x v="0"/>
    <x v="3"/>
    <x v="101"/>
    <n v="205.83"/>
    <n v="0"/>
    <x v="3302"/>
  </r>
  <r>
    <x v="4631"/>
    <s v="CUST03429"/>
    <x v="7"/>
    <s v="Olive Oil 1L"/>
    <n v="2"/>
    <n v="28.44"/>
    <n v="5"/>
    <x v="3"/>
    <x v="18"/>
    <x v="6"/>
    <x v="0"/>
    <x v="3"/>
    <x v="892"/>
    <n v="56.88"/>
    <n v="2.84"/>
    <x v="2573"/>
  </r>
  <r>
    <x v="4632"/>
    <s v="CUST01933"/>
    <x v="2"/>
    <s v="Shampoo"/>
    <n v="3"/>
    <n v="18.05"/>
    <n v="10"/>
    <x v="5"/>
    <x v="15"/>
    <x v="6"/>
    <x v="0"/>
    <x v="0"/>
    <x v="425"/>
    <n v="54.15"/>
    <n v="5.42"/>
    <x v="3915"/>
  </r>
  <r>
    <x v="4633"/>
    <s v="CUST03380"/>
    <x v="7"/>
    <s v="Olive Oil 1L"/>
    <n v="2"/>
    <n v="15.65"/>
    <n v="0"/>
    <x v="0"/>
    <x v="4"/>
    <x v="1"/>
    <x v="0"/>
    <x v="3"/>
    <x v="317"/>
    <n v="31.3"/>
    <n v="0"/>
    <x v="3916"/>
  </r>
  <r>
    <x v="4634"/>
    <s v="CUST02137"/>
    <x v="6"/>
    <s v="Webcam"/>
    <n v="1"/>
    <n v="24.5"/>
    <m/>
    <x v="3"/>
    <x v="20"/>
    <x v="2"/>
    <x v="1"/>
    <x v="1"/>
    <x v="397"/>
    <n v="24.5"/>
    <m/>
    <x v="4"/>
  </r>
  <r>
    <x v="4635"/>
    <s v="CUST01250"/>
    <x v="4"/>
    <s v="Yoga Mat"/>
    <n v="3"/>
    <n v="74.87"/>
    <n v="10"/>
    <x v="2"/>
    <x v="9"/>
    <x v="0"/>
    <x v="1"/>
    <x v="1"/>
    <x v="756"/>
    <n v="224.61"/>
    <n v="22.46"/>
    <x v="3917"/>
  </r>
  <r>
    <x v="4636"/>
    <s v="CUST01999"/>
    <x v="2"/>
    <s v="Perfume"/>
    <n v="2"/>
    <n v="50.18"/>
    <n v="10"/>
    <x v="0"/>
    <x v="15"/>
    <x v="6"/>
    <x v="2"/>
    <x v="1"/>
    <x v="148"/>
    <n v="100.36"/>
    <n v="10.039999999999999"/>
    <x v="1943"/>
  </r>
  <r>
    <x v="4637"/>
    <s v="CUST01457"/>
    <x v="2"/>
    <s v="Shampoo"/>
    <n v="2"/>
    <n v="20.89"/>
    <n v="25"/>
    <x v="1"/>
    <x v="20"/>
    <x v="4"/>
    <x v="0"/>
    <x v="5"/>
    <x v="272"/>
    <n v="41.78"/>
    <n v="10.44"/>
    <x v="3918"/>
  </r>
  <r>
    <x v="4638"/>
    <s v="CUST02538"/>
    <x v="7"/>
    <s v="Olive Oil 1L"/>
    <n v="2"/>
    <n v="3.25"/>
    <n v="5"/>
    <x v="1"/>
    <x v="12"/>
    <x v="3"/>
    <x v="1"/>
    <x v="1"/>
    <x v="306"/>
    <n v="6.5"/>
    <n v="0.32"/>
    <x v="3919"/>
  </r>
  <r>
    <x v="4639"/>
    <s v="CUST01862"/>
    <x v="5"/>
    <s v="Building Blocks Set"/>
    <n v="1"/>
    <n v="50.79"/>
    <n v="10"/>
    <x v="2"/>
    <x v="20"/>
    <x v="0"/>
    <x v="4"/>
    <x v="1"/>
    <x v="372"/>
    <n v="50.79"/>
    <n v="5.08"/>
    <x v="2354"/>
  </r>
  <r>
    <x v="4640"/>
    <s v="CUST02854"/>
    <x v="5"/>
    <s v="Puzzle 1000pc"/>
    <n v="1"/>
    <n v="86.95"/>
    <n v="0"/>
    <x v="0"/>
    <x v="12"/>
    <x v="3"/>
    <x v="4"/>
    <x v="1"/>
    <x v="721"/>
    <n v="86.95"/>
    <n v="0"/>
    <x v="3920"/>
  </r>
  <r>
    <x v="4641"/>
    <s v="CUST00726"/>
    <x v="5"/>
    <s v="Building Blocks Set"/>
    <n v="2"/>
    <n v="48.51"/>
    <m/>
    <x v="4"/>
    <x v="0"/>
    <x v="0"/>
    <x v="0"/>
    <x v="3"/>
    <x v="788"/>
    <n v="97.02"/>
    <m/>
    <x v="4"/>
  </r>
  <r>
    <x v="4642"/>
    <s v="CUST03341"/>
    <x v="5"/>
    <s v="Remote Control Car"/>
    <n v="1"/>
    <n v="14.51"/>
    <n v="0"/>
    <x v="2"/>
    <x v="1"/>
    <x v="1"/>
    <x v="0"/>
    <x v="4"/>
    <x v="32"/>
    <n v="14.51"/>
    <n v="0"/>
    <x v="3921"/>
  </r>
  <r>
    <x v="4643"/>
    <s v="CUST02826"/>
    <x v="4"/>
    <s v="Yoga Mat"/>
    <n v="5"/>
    <n v="93.27"/>
    <n v="10"/>
    <x v="1"/>
    <x v="9"/>
    <x v="0"/>
    <x v="3"/>
    <x v="1"/>
    <x v="226"/>
    <n v="466.35"/>
    <n v="46.64"/>
    <x v="3922"/>
  </r>
  <r>
    <x v="4644"/>
    <s v="CUST01320"/>
    <x v="3"/>
    <s v="Running Shoes"/>
    <n v="1"/>
    <n v="62.51"/>
    <n v="0"/>
    <x v="4"/>
    <x v="7"/>
    <x v="4"/>
    <x v="2"/>
    <x v="1"/>
    <x v="899"/>
    <n v="62.51"/>
    <n v="0"/>
    <x v="3923"/>
  </r>
  <r>
    <x v="4645"/>
    <s v="CUST01840"/>
    <x v="1"/>
    <s v="LED Desk Lamp"/>
    <n v="1"/>
    <n v="157.49"/>
    <n v="10"/>
    <x v="0"/>
    <x v="3"/>
    <x v="0"/>
    <x v="0"/>
    <x v="3"/>
    <x v="675"/>
    <n v="157.49"/>
    <n v="15.75"/>
    <x v="3603"/>
  </r>
  <r>
    <x v="4646"/>
    <s v="CUST03251"/>
    <x v="6"/>
    <s v="Laptop Stand"/>
    <n v="1"/>
    <n v="164.5"/>
    <n v="5"/>
    <x v="0"/>
    <x v="20"/>
    <x v="4"/>
    <x v="2"/>
    <x v="1"/>
    <x v="510"/>
    <n v="164.5"/>
    <n v="8.2200000000000006"/>
    <x v="3924"/>
  </r>
  <r>
    <x v="4647"/>
    <s v="CUST02643"/>
    <x v="4"/>
    <s v="Football"/>
    <n v="3"/>
    <n v="113.81"/>
    <n v="0"/>
    <x v="4"/>
    <x v="19"/>
    <x v="2"/>
    <x v="0"/>
    <x v="0"/>
    <x v="78"/>
    <n v="341.43"/>
    <n v="0"/>
    <x v="3925"/>
  </r>
  <r>
    <x v="4648"/>
    <s v="CUST02694"/>
    <x v="0"/>
    <s v="Kids Storybook"/>
    <n v="1"/>
    <n v="31.56"/>
    <n v="20"/>
    <x v="3"/>
    <x v="16"/>
    <x v="4"/>
    <x v="1"/>
    <x v="1"/>
    <x v="30"/>
    <n v="31.56"/>
    <n v="6.31"/>
    <x v="3926"/>
  </r>
  <r>
    <x v="4649"/>
    <s v="CUST01612"/>
    <x v="0"/>
    <s v="Cookbook"/>
    <n v="1"/>
    <n v="13.88"/>
    <n v="10"/>
    <x v="3"/>
    <x v="6"/>
    <x v="3"/>
    <x v="4"/>
    <x v="1"/>
    <x v="732"/>
    <n v="13.88"/>
    <n v="1.39"/>
    <x v="1549"/>
  </r>
  <r>
    <x v="4650"/>
    <s v="CUST02406"/>
    <x v="1"/>
    <s v="Ceramic Mug Set"/>
    <n v="1"/>
    <n v="133.97999999999999"/>
    <n v="10"/>
    <x v="5"/>
    <x v="14"/>
    <x v="5"/>
    <x v="4"/>
    <x v="1"/>
    <x v="320"/>
    <n v="133.97999999999999"/>
    <n v="13.4"/>
    <x v="3927"/>
  </r>
  <r>
    <x v="4651"/>
    <s v="CUST00053"/>
    <x v="4"/>
    <s v="Cricket Bat"/>
    <n v="1"/>
    <n v="133.34"/>
    <n v="15"/>
    <x v="3"/>
    <x v="18"/>
    <x v="6"/>
    <x v="3"/>
    <x v="1"/>
    <x v="754"/>
    <n v="133.34"/>
    <n v="20"/>
    <x v="3928"/>
  </r>
  <r>
    <x v="4652"/>
    <s v="CUST01586"/>
    <x v="3"/>
    <s v="Leather Wallet"/>
    <n v="2"/>
    <n v="11.13"/>
    <n v="15"/>
    <x v="2"/>
    <x v="12"/>
    <x v="3"/>
    <x v="0"/>
    <x v="4"/>
    <x v="207"/>
    <n v="22.26"/>
    <n v="3.34"/>
    <x v="3929"/>
  </r>
  <r>
    <x v="4653"/>
    <s v="CUST02352"/>
    <x v="5"/>
    <s v="Remote Control Car"/>
    <n v="2"/>
    <n v="14.2"/>
    <n v="0"/>
    <x v="2"/>
    <x v="8"/>
    <x v="2"/>
    <x v="4"/>
    <x v="1"/>
    <x v="653"/>
    <n v="28.4"/>
    <n v="0"/>
    <x v="3930"/>
  </r>
  <r>
    <x v="4654"/>
    <s v="CUST03251"/>
    <x v="1"/>
    <s v="Storage Organizer"/>
    <n v="5"/>
    <n v="105.1"/>
    <n v="0"/>
    <x v="4"/>
    <x v="7"/>
    <x v="4"/>
    <x v="0"/>
    <x v="3"/>
    <x v="504"/>
    <n v="525.5"/>
    <n v="0"/>
    <x v="3931"/>
  </r>
  <r>
    <x v="4655"/>
    <s v="CUST00098"/>
    <x v="7"/>
    <s v="Olive Oil 1L"/>
    <n v="1"/>
    <n v="23.65"/>
    <n v="5"/>
    <x v="4"/>
    <x v="15"/>
    <x v="6"/>
    <x v="2"/>
    <x v="1"/>
    <x v="485"/>
    <n v="23.65"/>
    <n v="1.18"/>
    <x v="3932"/>
  </r>
  <r>
    <x v="4656"/>
    <s v="CUST00273"/>
    <x v="0"/>
    <s v="Self-Help Book"/>
    <n v="1"/>
    <n v="21.41"/>
    <n v="20"/>
    <x v="3"/>
    <x v="11"/>
    <x v="5"/>
    <x v="0"/>
    <x v="3"/>
    <x v="549"/>
    <n v="21.41"/>
    <n v="4.28"/>
    <x v="3933"/>
  </r>
  <r>
    <x v="4657"/>
    <s v="CUST02525"/>
    <x v="2"/>
    <s v="Sunscreen SPF50"/>
    <n v="1"/>
    <n v="52.09"/>
    <n v="15"/>
    <x v="3"/>
    <x v="20"/>
    <x v="1"/>
    <x v="0"/>
    <x v="3"/>
    <x v="28"/>
    <n v="52.09"/>
    <n v="7.81"/>
    <x v="3934"/>
  </r>
  <r>
    <x v="4658"/>
    <s v="CUST02656"/>
    <x v="4"/>
    <s v="Football"/>
    <n v="4"/>
    <n v="42.33"/>
    <n v="10"/>
    <x v="1"/>
    <x v="22"/>
    <x v="5"/>
    <x v="0"/>
    <x v="3"/>
    <x v="897"/>
    <n v="169.32"/>
    <n v="16.93"/>
    <x v="3935"/>
  </r>
  <r>
    <x v="4659"/>
    <s v="CUST01964"/>
    <x v="4"/>
    <s v="Cricket Bat"/>
    <n v="2"/>
    <n v="30.28"/>
    <n v="10"/>
    <x v="1"/>
    <x v="21"/>
    <x v="1"/>
    <x v="0"/>
    <x v="1"/>
    <x v="592"/>
    <n v="60.56"/>
    <n v="6.06"/>
    <x v="3936"/>
  </r>
  <r>
    <x v="4660"/>
    <s v="CUST02746"/>
    <x v="1"/>
    <s v="LED Desk Lamp"/>
    <n v="1"/>
    <n v="135.75"/>
    <n v="0"/>
    <x v="5"/>
    <x v="14"/>
    <x v="5"/>
    <x v="0"/>
    <x v="2"/>
    <x v="497"/>
    <n v="135.75"/>
    <n v="0"/>
    <x v="3937"/>
  </r>
  <r>
    <x v="4661"/>
    <s v="CUST02244"/>
    <x v="7"/>
    <s v="Basmati Rice 5kg"/>
    <n v="1"/>
    <n v="24.61"/>
    <n v="15"/>
    <x v="0"/>
    <x v="2"/>
    <x v="2"/>
    <x v="1"/>
    <x v="1"/>
    <x v="325"/>
    <n v="24.61"/>
    <n v="3.69"/>
    <x v="714"/>
  </r>
  <r>
    <x v="4662"/>
    <s v="CUST02647"/>
    <x v="4"/>
    <s v="Cycling Helmet"/>
    <n v="1"/>
    <n v="43.33"/>
    <n v="5"/>
    <x v="3"/>
    <x v="6"/>
    <x v="3"/>
    <x v="0"/>
    <x v="0"/>
    <x v="397"/>
    <n v="43.33"/>
    <n v="2.17"/>
    <x v="3938"/>
  </r>
  <r>
    <x v="4663"/>
    <s v="CUST00218"/>
    <x v="1"/>
    <s v="Storage Organizer"/>
    <n v="1"/>
    <n v="128.30000000000001"/>
    <n v="5"/>
    <x v="0"/>
    <x v="6"/>
    <x v="3"/>
    <x v="3"/>
    <x v="1"/>
    <x v="503"/>
    <n v="128.30000000000001"/>
    <n v="6.42"/>
    <x v="2584"/>
  </r>
  <r>
    <x v="4664"/>
    <s v="CUST02687"/>
    <x v="1"/>
    <s v="Blender"/>
    <n v="4"/>
    <n v="165.45"/>
    <n v="0"/>
    <x v="2"/>
    <x v="20"/>
    <x v="0"/>
    <x v="0"/>
    <x v="2"/>
    <x v="575"/>
    <n v="661.8"/>
    <n v="0"/>
    <x v="3939"/>
  </r>
  <r>
    <x v="4665"/>
    <s v="CUST00098"/>
    <x v="0"/>
    <s v="Cookbook"/>
    <n v="1"/>
    <n v="17.78"/>
    <n v="15"/>
    <x v="0"/>
    <x v="19"/>
    <x v="2"/>
    <x v="0"/>
    <x v="0"/>
    <x v="408"/>
    <n v="17.78"/>
    <n v="2.67"/>
    <x v="3940"/>
  </r>
  <r>
    <x v="4666"/>
    <s v="CUST01024"/>
    <x v="4"/>
    <s v="Cricket Bat"/>
    <n v="3"/>
    <n v="104.44"/>
    <n v="10"/>
    <x v="0"/>
    <x v="11"/>
    <x v="5"/>
    <x v="0"/>
    <x v="0"/>
    <x v="144"/>
    <n v="313.32"/>
    <n v="31.33"/>
    <x v="3226"/>
  </r>
  <r>
    <x v="4667"/>
    <s v="CUST00430"/>
    <x v="5"/>
    <s v="Building Blocks Set"/>
    <n v="2"/>
    <n v="34.19"/>
    <n v="0"/>
    <x v="5"/>
    <x v="8"/>
    <x v="2"/>
    <x v="4"/>
    <x v="1"/>
    <x v="242"/>
    <n v="68.38"/>
    <n v="0"/>
    <x v="3941"/>
  </r>
  <r>
    <x v="4668"/>
    <s v="CUST02245"/>
    <x v="5"/>
    <s v="Puzzle 1000pc"/>
    <n v="1"/>
    <n v="10.09"/>
    <n v="20"/>
    <x v="1"/>
    <x v="0"/>
    <x v="0"/>
    <x v="4"/>
    <x v="1"/>
    <x v="29"/>
    <n v="10.09"/>
    <n v="2.02"/>
    <x v="3942"/>
  </r>
  <r>
    <x v="4669"/>
    <s v="CUST00856"/>
    <x v="1"/>
    <s v="Air Fryer"/>
    <n v="2"/>
    <n v="126.73"/>
    <n v="0"/>
    <x v="0"/>
    <x v="16"/>
    <x v="4"/>
    <x v="0"/>
    <x v="4"/>
    <x v="812"/>
    <n v="253.46"/>
    <n v="0"/>
    <x v="3943"/>
  </r>
  <r>
    <x v="4670"/>
    <s v="CUST01300"/>
    <x v="6"/>
    <s v="Webcam"/>
    <n v="2"/>
    <n v="29.18"/>
    <n v="0"/>
    <x v="5"/>
    <x v="18"/>
    <x v="6"/>
    <x v="2"/>
    <x v="1"/>
    <x v="847"/>
    <n v="58.36"/>
    <n v="0"/>
    <x v="3944"/>
  </r>
  <r>
    <x v="4671"/>
    <s v="CUST01951"/>
    <x v="4"/>
    <s v="Cricket Bat"/>
    <n v="2"/>
    <n v="28.3"/>
    <n v="10"/>
    <x v="4"/>
    <x v="6"/>
    <x v="3"/>
    <x v="0"/>
    <x v="0"/>
    <x v="559"/>
    <n v="56.6"/>
    <n v="5.66"/>
    <x v="3945"/>
  </r>
  <r>
    <x v="4672"/>
    <s v="CUST03361"/>
    <x v="4"/>
    <s v="Cycling Helmet"/>
    <n v="1"/>
    <n v="51.32"/>
    <n v="0"/>
    <x v="4"/>
    <x v="6"/>
    <x v="3"/>
    <x v="4"/>
    <x v="1"/>
    <x v="547"/>
    <n v="51.32"/>
    <n v="0"/>
    <x v="584"/>
  </r>
  <r>
    <x v="4673"/>
    <s v="CUST02098"/>
    <x v="5"/>
    <s v="Remote Control Car"/>
    <n v="2"/>
    <n v="48.55"/>
    <n v="5"/>
    <x v="3"/>
    <x v="13"/>
    <x v="4"/>
    <x v="0"/>
    <x v="3"/>
    <x v="887"/>
    <n v="97.1"/>
    <n v="4.8600000000000003"/>
    <x v="3946"/>
  </r>
  <r>
    <x v="4674"/>
    <s v="CUST01865"/>
    <x v="0"/>
    <s v="Kids Storybook"/>
    <n v="2"/>
    <n v="11.78"/>
    <n v="20"/>
    <x v="4"/>
    <x v="2"/>
    <x v="2"/>
    <x v="3"/>
    <x v="1"/>
    <x v="316"/>
    <n v="23.56"/>
    <n v="4.71"/>
    <x v="3947"/>
  </r>
  <r>
    <x v="4675"/>
    <s v="CUST01594"/>
    <x v="5"/>
    <s v="Remote Control Car"/>
    <n v="2"/>
    <n v="56.43"/>
    <n v="0"/>
    <x v="3"/>
    <x v="22"/>
    <x v="5"/>
    <x v="0"/>
    <x v="3"/>
    <x v="671"/>
    <n v="112.86"/>
    <n v="0"/>
    <x v="3948"/>
  </r>
  <r>
    <x v="4676"/>
    <s v="CUST00061"/>
    <x v="5"/>
    <s v="Building Blocks Set"/>
    <n v="1"/>
    <n v="19.04"/>
    <n v="0"/>
    <x v="5"/>
    <x v="0"/>
    <x v="0"/>
    <x v="0"/>
    <x v="0"/>
    <x v="732"/>
    <n v="19.04"/>
    <n v="0"/>
    <x v="3949"/>
  </r>
  <r>
    <x v="4677"/>
    <s v="CUST02672"/>
    <x v="4"/>
    <s v="Dumbbell Set"/>
    <n v="1"/>
    <n v="16.64"/>
    <n v="5"/>
    <x v="5"/>
    <x v="15"/>
    <x v="6"/>
    <x v="4"/>
    <x v="1"/>
    <x v="815"/>
    <n v="16.64"/>
    <n v="0.83"/>
    <x v="3950"/>
  </r>
  <r>
    <x v="4678"/>
    <s v="CUST01614"/>
    <x v="6"/>
    <s v="USB-C Cable"/>
    <n v="1"/>
    <n v="191.71"/>
    <n v="10"/>
    <x v="0"/>
    <x v="2"/>
    <x v="2"/>
    <x v="1"/>
    <x v="1"/>
    <x v="516"/>
    <n v="191.71"/>
    <n v="19.170000000000002"/>
    <x v="3951"/>
  </r>
  <r>
    <x v="4679"/>
    <s v="CUST02410"/>
    <x v="7"/>
    <s v="Olive Oil 1L"/>
    <n v="3"/>
    <n v="16.34"/>
    <n v="5"/>
    <x v="3"/>
    <x v="6"/>
    <x v="3"/>
    <x v="3"/>
    <x v="1"/>
    <x v="261"/>
    <n v="49.02"/>
    <n v="2.4500000000000002"/>
    <x v="3952"/>
  </r>
  <r>
    <x v="4680"/>
    <s v="CUST03008"/>
    <x v="7"/>
    <s v="Almonds 500g"/>
    <n v="2"/>
    <n v="6.38"/>
    <n v="0"/>
    <x v="0"/>
    <x v="0"/>
    <x v="0"/>
    <x v="0"/>
    <x v="0"/>
    <x v="534"/>
    <n v="12.76"/>
    <n v="0"/>
    <x v="3953"/>
  </r>
  <r>
    <x v="4681"/>
    <s v="CUST03214"/>
    <x v="6"/>
    <s v="Power Bank"/>
    <n v="1"/>
    <n v="109.41"/>
    <n v="0"/>
    <x v="3"/>
    <x v="8"/>
    <x v="2"/>
    <x v="0"/>
    <x v="2"/>
    <x v="603"/>
    <n v="109.41"/>
    <n v="0"/>
    <x v="3954"/>
  </r>
  <r>
    <x v="4682"/>
    <s v="CUST03231"/>
    <x v="1"/>
    <s v="Blender"/>
    <n v="4"/>
    <n v="176.72"/>
    <n v="15"/>
    <x v="5"/>
    <x v="3"/>
    <x v="0"/>
    <x v="3"/>
    <x v="1"/>
    <x v="360"/>
    <n v="706.88"/>
    <n v="106.03"/>
    <x v="3955"/>
  </r>
  <r>
    <x v="4683"/>
    <s v="CUST00768"/>
    <x v="1"/>
    <s v="Non-Stick Pan"/>
    <n v="1"/>
    <n v="127.96"/>
    <m/>
    <x v="3"/>
    <x v="16"/>
    <x v="4"/>
    <x v="0"/>
    <x v="0"/>
    <x v="848"/>
    <n v="127.96"/>
    <m/>
    <x v="4"/>
  </r>
  <r>
    <x v="4684"/>
    <s v="CUST02631"/>
    <x v="1"/>
    <s v="Air Fryer"/>
    <n v="2"/>
    <n v="132.68"/>
    <n v="15"/>
    <x v="2"/>
    <x v="19"/>
    <x v="2"/>
    <x v="0"/>
    <x v="0"/>
    <x v="338"/>
    <n v="265.36"/>
    <n v="39.799999999999997"/>
    <x v="3956"/>
  </r>
  <r>
    <x v="4685"/>
    <s v="CUST02156"/>
    <x v="7"/>
    <s v="Olive Oil 1L"/>
    <n v="2"/>
    <n v="9.26"/>
    <n v="15"/>
    <x v="0"/>
    <x v="10"/>
    <x v="3"/>
    <x v="0"/>
    <x v="5"/>
    <x v="48"/>
    <n v="18.52"/>
    <n v="2.78"/>
    <x v="3957"/>
  </r>
  <r>
    <x v="4686"/>
    <s v="CUST03043"/>
    <x v="1"/>
    <s v="Blender"/>
    <n v="3"/>
    <n v="93.61"/>
    <m/>
    <x v="2"/>
    <x v="3"/>
    <x v="0"/>
    <x v="0"/>
    <x v="0"/>
    <x v="353"/>
    <n v="280.83"/>
    <m/>
    <x v="4"/>
  </r>
  <r>
    <x v="4687"/>
    <s v="CUST03181"/>
    <x v="2"/>
    <s v="Sunscreen SPF50"/>
    <n v="1"/>
    <n v="59.21"/>
    <n v="5"/>
    <x v="5"/>
    <x v="6"/>
    <x v="3"/>
    <x v="0"/>
    <x v="0"/>
    <x v="409"/>
    <n v="59.21"/>
    <n v="2.96"/>
    <x v="3958"/>
  </r>
  <r>
    <x v="4688"/>
    <s v="CUST00960"/>
    <x v="3"/>
    <s v="Cotton T-Shirt"/>
    <n v="5"/>
    <n v="16.64"/>
    <n v="5"/>
    <x v="1"/>
    <x v="19"/>
    <x v="2"/>
    <x v="0"/>
    <x v="3"/>
    <x v="353"/>
    <n v="83.2"/>
    <n v="4.16"/>
    <x v="3959"/>
  </r>
  <r>
    <x v="4689"/>
    <s v="CUST03098"/>
    <x v="6"/>
    <s v="USB-C Cable"/>
    <n v="3"/>
    <n v="23.82"/>
    <m/>
    <x v="4"/>
    <x v="18"/>
    <x v="6"/>
    <x v="4"/>
    <x v="1"/>
    <x v="760"/>
    <n v="71.459999999999994"/>
    <m/>
    <x v="4"/>
  </r>
  <r>
    <x v="4690"/>
    <s v="CUST02949"/>
    <x v="3"/>
    <s v="Leather Wallet"/>
    <n v="4"/>
    <n v="100.26"/>
    <n v="10"/>
    <x v="2"/>
    <x v="17"/>
    <x v="5"/>
    <x v="0"/>
    <x v="0"/>
    <x v="195"/>
    <n v="401.04"/>
    <n v="40.1"/>
    <x v="3960"/>
  </r>
  <r>
    <x v="4691"/>
    <s v="CUST00738"/>
    <x v="2"/>
    <s v="Perfume"/>
    <n v="2"/>
    <n v="10.7"/>
    <n v="0"/>
    <x v="5"/>
    <x v="21"/>
    <x v="1"/>
    <x v="0"/>
    <x v="0"/>
    <x v="760"/>
    <n v="21.4"/>
    <n v="0"/>
    <x v="3961"/>
  </r>
  <r>
    <x v="4692"/>
    <s v="CUST00494"/>
    <x v="5"/>
    <s v="Action Figure"/>
    <n v="1"/>
    <n v="58.68"/>
    <n v="5"/>
    <x v="0"/>
    <x v="11"/>
    <x v="5"/>
    <x v="0"/>
    <x v="1"/>
    <x v="122"/>
    <n v="58.68"/>
    <n v="2.93"/>
    <x v="2263"/>
  </r>
  <r>
    <x v="4693"/>
    <s v="CUST02175"/>
    <x v="2"/>
    <s v="Lipstick"/>
    <n v="2"/>
    <n v="41.75"/>
    <n v="15"/>
    <x v="5"/>
    <x v="17"/>
    <x v="5"/>
    <x v="1"/>
    <x v="1"/>
    <x v="281"/>
    <n v="83.5"/>
    <n v="12.52"/>
    <x v="3962"/>
  </r>
  <r>
    <x v="4694"/>
    <s v="CUST01221"/>
    <x v="3"/>
    <s v="Sunglasses"/>
    <n v="1"/>
    <n v="62.41"/>
    <n v="0"/>
    <x v="4"/>
    <x v="11"/>
    <x v="5"/>
    <x v="0"/>
    <x v="3"/>
    <x v="368"/>
    <n v="62.41"/>
    <n v="0"/>
    <x v="3963"/>
  </r>
  <r>
    <x v="4695"/>
    <s v="CUST01117"/>
    <x v="7"/>
    <s v="Basmati Rice 5kg"/>
    <n v="3"/>
    <n v="23.73"/>
    <n v="0"/>
    <x v="1"/>
    <x v="2"/>
    <x v="2"/>
    <x v="0"/>
    <x v="0"/>
    <x v="73"/>
    <n v="71.19"/>
    <n v="0"/>
    <x v="3964"/>
  </r>
  <r>
    <x v="4696"/>
    <s v="CUST01511"/>
    <x v="4"/>
    <s v="Football"/>
    <n v="1"/>
    <n v="49.82"/>
    <n v="5"/>
    <x v="2"/>
    <x v="15"/>
    <x v="6"/>
    <x v="0"/>
    <x v="0"/>
    <x v="533"/>
    <n v="49.82"/>
    <n v="2.4900000000000002"/>
    <x v="532"/>
  </r>
  <r>
    <x v="4697"/>
    <s v="CUST00061"/>
    <x v="4"/>
    <s v="Yoga Mat"/>
    <n v="4"/>
    <n v="111.36"/>
    <n v="10"/>
    <x v="5"/>
    <x v="20"/>
    <x v="1"/>
    <x v="0"/>
    <x v="3"/>
    <x v="63"/>
    <n v="445.44"/>
    <n v="44.54"/>
    <x v="3965"/>
  </r>
  <r>
    <x v="4698"/>
    <s v="CUST00432"/>
    <x v="1"/>
    <s v="LED Desk Lamp"/>
    <n v="1"/>
    <n v="54.02"/>
    <n v="0"/>
    <x v="5"/>
    <x v="19"/>
    <x v="2"/>
    <x v="0"/>
    <x v="2"/>
    <x v="800"/>
    <n v="54.02"/>
    <n v="0"/>
    <x v="3966"/>
  </r>
  <r>
    <x v="4699"/>
    <s v="CUST02811"/>
    <x v="2"/>
    <s v="Lipstick"/>
    <n v="1"/>
    <n v="22.93"/>
    <n v="5"/>
    <x v="3"/>
    <x v="8"/>
    <x v="2"/>
    <x v="1"/>
    <x v="1"/>
    <x v="282"/>
    <n v="22.93"/>
    <n v="1.1499999999999999"/>
    <x v="2027"/>
  </r>
  <r>
    <x v="4700"/>
    <s v="CUST02134"/>
    <x v="6"/>
    <s v="Smartwatch"/>
    <n v="3"/>
    <n v="146.97"/>
    <n v="20"/>
    <x v="3"/>
    <x v="3"/>
    <x v="0"/>
    <x v="0"/>
    <x v="4"/>
    <x v="571"/>
    <n v="440.91"/>
    <n v="88.18"/>
    <x v="3967"/>
  </r>
  <r>
    <x v="4701"/>
    <s v="CUST03384"/>
    <x v="0"/>
    <s v="Fiction Novel"/>
    <n v="1"/>
    <n v="21.61"/>
    <n v="15"/>
    <x v="2"/>
    <x v="2"/>
    <x v="2"/>
    <x v="0"/>
    <x v="3"/>
    <x v="328"/>
    <n v="21.61"/>
    <n v="3.24"/>
    <x v="3968"/>
  </r>
  <r>
    <x v="4702"/>
    <s v="CUST00303"/>
    <x v="0"/>
    <s v="Kids Storybook"/>
    <n v="3"/>
    <n v="6.86"/>
    <m/>
    <x v="1"/>
    <x v="21"/>
    <x v="1"/>
    <x v="0"/>
    <x v="0"/>
    <x v="191"/>
    <n v="20.58"/>
    <m/>
    <x v="4"/>
  </r>
  <r>
    <x v="4703"/>
    <s v="CUST00768"/>
    <x v="1"/>
    <s v="Blender"/>
    <n v="4"/>
    <n v="11.81"/>
    <n v="0"/>
    <x v="4"/>
    <x v="11"/>
    <x v="5"/>
    <x v="3"/>
    <x v="1"/>
    <x v="728"/>
    <n v="47.24"/>
    <n v="0"/>
    <x v="3969"/>
  </r>
  <r>
    <x v="4704"/>
    <s v="CUST00517"/>
    <x v="2"/>
    <s v="Hair Dryer"/>
    <n v="1"/>
    <n v="29.71"/>
    <n v="0"/>
    <x v="5"/>
    <x v="16"/>
    <x v="4"/>
    <x v="0"/>
    <x v="3"/>
    <x v="461"/>
    <n v="29.71"/>
    <n v="0"/>
    <x v="3970"/>
  </r>
  <r>
    <x v="4705"/>
    <s v="CUST00775"/>
    <x v="1"/>
    <s v="Vacuum Cleaner"/>
    <n v="1"/>
    <n v="151"/>
    <n v="15"/>
    <x v="0"/>
    <x v="12"/>
    <x v="3"/>
    <x v="0"/>
    <x v="3"/>
    <x v="370"/>
    <n v="151"/>
    <n v="22.65"/>
    <x v="3971"/>
  </r>
  <r>
    <x v="4706"/>
    <s v="CUST00374"/>
    <x v="2"/>
    <s v="Lipstick"/>
    <n v="1"/>
    <n v="18.46"/>
    <n v="0"/>
    <x v="1"/>
    <x v="15"/>
    <x v="6"/>
    <x v="4"/>
    <x v="1"/>
    <x v="480"/>
    <n v="18.46"/>
    <n v="0"/>
    <x v="3602"/>
  </r>
  <r>
    <x v="4707"/>
    <s v="CUST03334"/>
    <x v="3"/>
    <s v="Denim Jacket"/>
    <n v="1"/>
    <n v="87.72"/>
    <n v="0"/>
    <x v="2"/>
    <x v="18"/>
    <x v="6"/>
    <x v="0"/>
    <x v="3"/>
    <x v="741"/>
    <n v="87.72"/>
    <n v="0"/>
    <x v="3972"/>
  </r>
  <r>
    <x v="4708"/>
    <s v="CUST00972"/>
    <x v="2"/>
    <s v="Shampoo"/>
    <n v="2"/>
    <n v="35.24"/>
    <n v="5"/>
    <x v="1"/>
    <x v="13"/>
    <x v="4"/>
    <x v="2"/>
    <x v="1"/>
    <x v="199"/>
    <n v="70.48"/>
    <n v="3.52"/>
    <x v="1180"/>
  </r>
  <r>
    <x v="4709"/>
    <s v="CUST00576"/>
    <x v="7"/>
    <s v="Almonds 500g"/>
    <n v="1"/>
    <n v="18.91"/>
    <n v="5"/>
    <x v="5"/>
    <x v="0"/>
    <x v="0"/>
    <x v="3"/>
    <x v="1"/>
    <x v="818"/>
    <n v="18.91"/>
    <n v="0.95"/>
    <x v="3973"/>
  </r>
  <r>
    <x v="4710"/>
    <s v="CUST00975"/>
    <x v="2"/>
    <s v="Face Moisturizer"/>
    <n v="1"/>
    <n v="58.56"/>
    <n v="0"/>
    <x v="0"/>
    <x v="7"/>
    <x v="4"/>
    <x v="0"/>
    <x v="3"/>
    <x v="74"/>
    <n v="58.56"/>
    <n v="0"/>
    <x v="3974"/>
  </r>
  <r>
    <x v="4711"/>
    <s v="CUST02332"/>
    <x v="0"/>
    <s v="Fiction Novel"/>
    <n v="1"/>
    <n v="8.4600000000000009"/>
    <n v="10"/>
    <x v="5"/>
    <x v="0"/>
    <x v="0"/>
    <x v="1"/>
    <x v="1"/>
    <x v="429"/>
    <n v="8.4600000000000009"/>
    <n v="0.85"/>
    <x v="3975"/>
  </r>
  <r>
    <x v="4712"/>
    <s v="CUST02893"/>
    <x v="1"/>
    <s v="LED Desk Lamp"/>
    <n v="2"/>
    <n v="103.51"/>
    <n v="5"/>
    <x v="3"/>
    <x v="17"/>
    <x v="5"/>
    <x v="0"/>
    <x v="0"/>
    <x v="17"/>
    <n v="207.02"/>
    <n v="10.35"/>
    <x v="3976"/>
  </r>
  <r>
    <x v="4713"/>
    <s v="CUST02993"/>
    <x v="1"/>
    <s v="Storage Organizer"/>
    <n v="3"/>
    <n v="71.819999999999993"/>
    <n v="0"/>
    <x v="2"/>
    <x v="20"/>
    <x v="3"/>
    <x v="4"/>
    <x v="1"/>
    <x v="447"/>
    <n v="215.46"/>
    <n v="0"/>
    <x v="3977"/>
  </r>
  <r>
    <x v="4714"/>
    <s v="CUST01525"/>
    <x v="5"/>
    <s v="Puzzle 1000pc"/>
    <n v="2"/>
    <n v="74.540000000000006"/>
    <n v="10"/>
    <x v="0"/>
    <x v="22"/>
    <x v="5"/>
    <x v="3"/>
    <x v="1"/>
    <x v="769"/>
    <n v="149.08000000000001"/>
    <n v="14.91"/>
    <x v="3978"/>
  </r>
  <r>
    <x v="4715"/>
    <s v="CUST01007"/>
    <x v="3"/>
    <s v="Hoodie"/>
    <n v="1"/>
    <n v="110.82"/>
    <n v="5"/>
    <x v="0"/>
    <x v="3"/>
    <x v="0"/>
    <x v="0"/>
    <x v="3"/>
    <x v="635"/>
    <n v="110.82"/>
    <n v="5.54"/>
    <x v="3509"/>
  </r>
  <r>
    <x v="4716"/>
    <s v="CUST00083"/>
    <x v="3"/>
    <s v="Formal Shirt"/>
    <n v="1"/>
    <n v="21.2"/>
    <n v="10"/>
    <x v="3"/>
    <x v="21"/>
    <x v="1"/>
    <x v="0"/>
    <x v="3"/>
    <x v="505"/>
    <n v="21.2"/>
    <n v="2.12"/>
    <x v="3979"/>
  </r>
  <r>
    <x v="4717"/>
    <s v="CUST01494"/>
    <x v="1"/>
    <s v="Air Fryer"/>
    <n v="4"/>
    <n v="62.04"/>
    <n v="0"/>
    <x v="2"/>
    <x v="7"/>
    <x v="4"/>
    <x v="1"/>
    <x v="1"/>
    <x v="836"/>
    <n v="248.16"/>
    <n v="0"/>
    <x v="3980"/>
  </r>
  <r>
    <x v="4718"/>
    <s v="CUST00208"/>
    <x v="1"/>
    <s v="Vacuum Cleaner"/>
    <n v="1"/>
    <n v="109.34"/>
    <n v="20"/>
    <x v="1"/>
    <x v="12"/>
    <x v="3"/>
    <x v="0"/>
    <x v="2"/>
    <x v="352"/>
    <n v="109.34"/>
    <n v="21.87"/>
    <x v="3981"/>
  </r>
  <r>
    <x v="4719"/>
    <s v="CUST01035"/>
    <x v="3"/>
    <s v="Denim Jacket"/>
    <n v="1"/>
    <n v="81.37"/>
    <n v="0"/>
    <x v="2"/>
    <x v="8"/>
    <x v="2"/>
    <x v="0"/>
    <x v="3"/>
    <x v="622"/>
    <n v="81.37"/>
    <n v="0"/>
    <x v="3982"/>
  </r>
  <r>
    <x v="4720"/>
    <s v="CUST00885"/>
    <x v="6"/>
    <s v="Wireless Earbuds"/>
    <n v="5"/>
    <n v="240.8"/>
    <n v="0"/>
    <x v="0"/>
    <x v="0"/>
    <x v="0"/>
    <x v="0"/>
    <x v="0"/>
    <x v="315"/>
    <n v="1204"/>
    <n v="0"/>
    <x v="3983"/>
  </r>
  <r>
    <x v="4721"/>
    <s v="CUST03155"/>
    <x v="1"/>
    <s v="Air Fryer"/>
    <n v="3"/>
    <n v="140.26"/>
    <m/>
    <x v="2"/>
    <x v="8"/>
    <x v="2"/>
    <x v="1"/>
    <x v="1"/>
    <x v="630"/>
    <n v="420.78"/>
    <m/>
    <x v="4"/>
  </r>
  <r>
    <x v="4722"/>
    <s v="CUST03238"/>
    <x v="7"/>
    <s v="Green Tea Pack"/>
    <n v="2"/>
    <n v="27.56"/>
    <n v="10"/>
    <x v="1"/>
    <x v="18"/>
    <x v="6"/>
    <x v="0"/>
    <x v="4"/>
    <x v="627"/>
    <n v="55.12"/>
    <n v="5.51"/>
    <x v="3984"/>
  </r>
  <r>
    <x v="4723"/>
    <s v="CUST02016"/>
    <x v="6"/>
    <s v="Wireless Earbuds"/>
    <n v="1"/>
    <n v="154.76"/>
    <n v="0"/>
    <x v="3"/>
    <x v="4"/>
    <x v="1"/>
    <x v="0"/>
    <x v="0"/>
    <x v="173"/>
    <n v="154.76"/>
    <n v="0"/>
    <x v="3985"/>
  </r>
  <r>
    <x v="4724"/>
    <s v="CUST02413"/>
    <x v="3"/>
    <s v="Cotton T-Shirt"/>
    <n v="1"/>
    <n v="115.6"/>
    <n v="15"/>
    <x v="5"/>
    <x v="20"/>
    <x v="2"/>
    <x v="0"/>
    <x v="4"/>
    <x v="179"/>
    <n v="115.6"/>
    <n v="17.34"/>
    <x v="3986"/>
  </r>
  <r>
    <x v="4725"/>
    <s v="CUST00909"/>
    <x v="2"/>
    <s v="Perfume"/>
    <n v="1"/>
    <n v="16.84"/>
    <n v="5"/>
    <x v="0"/>
    <x v="15"/>
    <x v="6"/>
    <x v="2"/>
    <x v="1"/>
    <x v="55"/>
    <n v="16.84"/>
    <n v="0.84"/>
    <x v="3987"/>
  </r>
  <r>
    <x v="4726"/>
    <s v="CUST02739"/>
    <x v="6"/>
    <s v="Bluetooth Speaker"/>
    <n v="1"/>
    <n v="64.22"/>
    <n v="0"/>
    <x v="1"/>
    <x v="4"/>
    <x v="1"/>
    <x v="4"/>
    <x v="1"/>
    <x v="874"/>
    <n v="64.22"/>
    <n v="0"/>
    <x v="788"/>
  </r>
  <r>
    <x v="4727"/>
    <s v="CUST01214"/>
    <x v="5"/>
    <s v="Action Figure"/>
    <n v="3"/>
    <n v="31.65"/>
    <n v="15"/>
    <x v="4"/>
    <x v="3"/>
    <x v="0"/>
    <x v="0"/>
    <x v="3"/>
    <x v="378"/>
    <n v="94.95"/>
    <n v="14.24"/>
    <x v="2198"/>
  </r>
  <r>
    <x v="4728"/>
    <s v="CUST01330"/>
    <x v="5"/>
    <s v="Puzzle 1000pc"/>
    <n v="4"/>
    <n v="55.81"/>
    <n v="10"/>
    <x v="2"/>
    <x v="14"/>
    <x v="5"/>
    <x v="2"/>
    <x v="1"/>
    <x v="696"/>
    <n v="223.24"/>
    <n v="22.32"/>
    <x v="3515"/>
  </r>
  <r>
    <x v="4729"/>
    <s v="CUST02228"/>
    <x v="0"/>
    <s v="Fiction Novel"/>
    <n v="2"/>
    <n v="9.31"/>
    <n v="15"/>
    <x v="0"/>
    <x v="7"/>
    <x v="4"/>
    <x v="0"/>
    <x v="0"/>
    <x v="409"/>
    <n v="18.62"/>
    <n v="2.79"/>
    <x v="3988"/>
  </r>
  <r>
    <x v="4730"/>
    <s v="CUST03244"/>
    <x v="3"/>
    <s v="Backpack"/>
    <n v="1"/>
    <n v="99.16"/>
    <n v="0"/>
    <x v="3"/>
    <x v="3"/>
    <x v="0"/>
    <x v="0"/>
    <x v="5"/>
    <x v="79"/>
    <n v="99.16"/>
    <n v="0"/>
    <x v="3989"/>
  </r>
  <r>
    <x v="4731"/>
    <s v="CUST02947"/>
    <x v="0"/>
    <s v="Self-Help Book"/>
    <n v="1"/>
    <n v="19.38"/>
    <n v="0"/>
    <x v="3"/>
    <x v="12"/>
    <x v="3"/>
    <x v="0"/>
    <x v="1"/>
    <x v="599"/>
    <n v="19.38"/>
    <n v="0"/>
    <x v="1815"/>
  </r>
  <r>
    <x v="4732"/>
    <s v="CUST01215"/>
    <x v="5"/>
    <s v="Puzzle 1000pc"/>
    <n v="1"/>
    <n v="79.260000000000005"/>
    <n v="0"/>
    <x v="3"/>
    <x v="10"/>
    <x v="3"/>
    <x v="0"/>
    <x v="2"/>
    <x v="196"/>
    <n v="79.260000000000005"/>
    <n v="0"/>
    <x v="60"/>
  </r>
  <r>
    <x v="4733"/>
    <s v="CUST03039"/>
    <x v="1"/>
    <s v="Air Fryer"/>
    <n v="3"/>
    <n v="136.29"/>
    <n v="10"/>
    <x v="4"/>
    <x v="20"/>
    <x v="1"/>
    <x v="0"/>
    <x v="0"/>
    <x v="123"/>
    <n v="408.87"/>
    <n v="40.89"/>
    <x v="3990"/>
  </r>
  <r>
    <x v="4734"/>
    <s v="CUST00053"/>
    <x v="2"/>
    <s v="Shampoo"/>
    <n v="4"/>
    <n v="21.53"/>
    <n v="10"/>
    <x v="5"/>
    <x v="11"/>
    <x v="5"/>
    <x v="2"/>
    <x v="1"/>
    <x v="502"/>
    <n v="86.12"/>
    <n v="8.61"/>
    <x v="3991"/>
  </r>
  <r>
    <x v="4735"/>
    <s v="CUST03170"/>
    <x v="1"/>
    <s v="Vacuum Cleaner"/>
    <n v="1"/>
    <n v="43.55"/>
    <n v="5"/>
    <x v="4"/>
    <x v="1"/>
    <x v="1"/>
    <x v="4"/>
    <x v="1"/>
    <x v="508"/>
    <n v="43.55"/>
    <n v="2.1800000000000002"/>
    <x v="2696"/>
  </r>
  <r>
    <x v="4736"/>
    <s v="CUST03109"/>
    <x v="3"/>
    <s v="Sunglasses"/>
    <n v="1"/>
    <n v="112.98"/>
    <n v="0"/>
    <x v="2"/>
    <x v="8"/>
    <x v="2"/>
    <x v="2"/>
    <x v="1"/>
    <x v="427"/>
    <n v="112.98"/>
    <n v="0"/>
    <x v="2012"/>
  </r>
  <r>
    <x v="4737"/>
    <s v="CUST00785"/>
    <x v="4"/>
    <s v="Yoga Mat"/>
    <n v="3"/>
    <n v="114.7"/>
    <n v="10"/>
    <x v="1"/>
    <x v="13"/>
    <x v="4"/>
    <x v="4"/>
    <x v="1"/>
    <x v="343"/>
    <n v="344.1"/>
    <n v="34.409999999999997"/>
    <x v="3992"/>
  </r>
  <r>
    <x v="4738"/>
    <s v="CUST02880"/>
    <x v="7"/>
    <s v="Almonds 500g"/>
    <n v="2"/>
    <n v="7.49"/>
    <n v="10"/>
    <x v="5"/>
    <x v="11"/>
    <x v="5"/>
    <x v="0"/>
    <x v="3"/>
    <x v="254"/>
    <n v="14.98"/>
    <n v="1.5"/>
    <x v="3993"/>
  </r>
  <r>
    <x v="4739"/>
    <s v="CUST03286"/>
    <x v="3"/>
    <s v="Backpack"/>
    <n v="1"/>
    <n v="43.86"/>
    <n v="10"/>
    <x v="0"/>
    <x v="10"/>
    <x v="3"/>
    <x v="0"/>
    <x v="3"/>
    <x v="180"/>
    <n v="43.86"/>
    <n v="4.3899999999999997"/>
    <x v="3482"/>
  </r>
  <r>
    <x v="4740"/>
    <s v="CUST00947"/>
    <x v="6"/>
    <s v="USB-C Cable"/>
    <n v="4"/>
    <n v="103.26"/>
    <n v="5"/>
    <x v="3"/>
    <x v="9"/>
    <x v="0"/>
    <x v="0"/>
    <x v="2"/>
    <x v="457"/>
    <n v="413.04"/>
    <n v="20.65"/>
    <x v="3994"/>
  </r>
  <r>
    <x v="4741"/>
    <s v="CUST03175"/>
    <x v="2"/>
    <s v="Shampoo"/>
    <n v="5"/>
    <n v="25.09"/>
    <n v="0"/>
    <x v="0"/>
    <x v="18"/>
    <x v="6"/>
    <x v="0"/>
    <x v="3"/>
    <x v="702"/>
    <n v="125.45"/>
    <n v="0"/>
    <x v="3995"/>
  </r>
  <r>
    <x v="4742"/>
    <s v="CUST00876"/>
    <x v="1"/>
    <s v="Non-Stick Pan"/>
    <n v="2"/>
    <n v="90.36"/>
    <n v="25"/>
    <x v="0"/>
    <x v="20"/>
    <x v="1"/>
    <x v="3"/>
    <x v="1"/>
    <x v="296"/>
    <n v="180.72"/>
    <n v="45.18"/>
    <x v="3996"/>
  </r>
  <r>
    <x v="4743"/>
    <s v="CUST00262"/>
    <x v="1"/>
    <s v="Ceramic Mug Set"/>
    <n v="2"/>
    <n v="141.44999999999999"/>
    <n v="15"/>
    <x v="2"/>
    <x v="8"/>
    <x v="2"/>
    <x v="0"/>
    <x v="0"/>
    <x v="370"/>
    <n v="282.89999999999998"/>
    <n v="42.44"/>
    <x v="3997"/>
  </r>
  <r>
    <x v="4744"/>
    <s v="CUST03069"/>
    <x v="7"/>
    <s v="Green Tea Pack"/>
    <n v="1"/>
    <n v="13.51"/>
    <n v="5"/>
    <x v="2"/>
    <x v="2"/>
    <x v="2"/>
    <x v="2"/>
    <x v="1"/>
    <x v="520"/>
    <n v="13.51"/>
    <n v="0.68"/>
    <x v="3998"/>
  </r>
  <r>
    <x v="4745"/>
    <s v="CUST02784"/>
    <x v="6"/>
    <s v="Smartwatch"/>
    <n v="1"/>
    <n v="230.77"/>
    <n v="5"/>
    <x v="0"/>
    <x v="0"/>
    <x v="0"/>
    <x v="0"/>
    <x v="3"/>
    <x v="589"/>
    <n v="230.77"/>
    <n v="11.54"/>
    <x v="3999"/>
  </r>
  <r>
    <x v="4746"/>
    <s v="CUST00306"/>
    <x v="0"/>
    <s v="Cookbook"/>
    <n v="2"/>
    <n v="9.2799999999999994"/>
    <n v="5"/>
    <x v="3"/>
    <x v="4"/>
    <x v="1"/>
    <x v="4"/>
    <x v="1"/>
    <x v="222"/>
    <n v="18.559999999999999"/>
    <n v="0.93"/>
    <x v="4000"/>
  </r>
  <r>
    <x v="4747"/>
    <s v="CUST01951"/>
    <x v="0"/>
    <s v="Cookbook"/>
    <n v="4"/>
    <n v="29.17"/>
    <n v="0"/>
    <x v="0"/>
    <x v="13"/>
    <x v="4"/>
    <x v="0"/>
    <x v="3"/>
    <x v="175"/>
    <n v="116.68"/>
    <n v="0"/>
    <x v="4001"/>
  </r>
  <r>
    <x v="4748"/>
    <s v="CUST00072"/>
    <x v="3"/>
    <s v="Leather Wallet"/>
    <n v="3"/>
    <n v="91.2"/>
    <n v="0"/>
    <x v="4"/>
    <x v="19"/>
    <x v="2"/>
    <x v="1"/>
    <x v="1"/>
    <x v="701"/>
    <n v="273.60000000000002"/>
    <n v="0"/>
    <x v="4002"/>
  </r>
  <r>
    <x v="4749"/>
    <s v="CUST03052"/>
    <x v="3"/>
    <s v="Running Shoes"/>
    <n v="1"/>
    <n v="98.03"/>
    <n v="15"/>
    <x v="5"/>
    <x v="6"/>
    <x v="3"/>
    <x v="0"/>
    <x v="3"/>
    <x v="344"/>
    <n v="98.03"/>
    <n v="14.7"/>
    <x v="4003"/>
  </r>
  <r>
    <x v="4750"/>
    <s v="CUST02240"/>
    <x v="1"/>
    <s v="Ceramic Mug Set"/>
    <n v="2"/>
    <n v="50.84"/>
    <n v="5"/>
    <x v="3"/>
    <x v="14"/>
    <x v="5"/>
    <x v="0"/>
    <x v="0"/>
    <x v="429"/>
    <n v="101.68"/>
    <n v="5.08"/>
    <x v="4004"/>
  </r>
  <r>
    <x v="4751"/>
    <s v="CUST00393"/>
    <x v="7"/>
    <s v="Basmati Rice 5kg"/>
    <n v="1"/>
    <n v="6.79"/>
    <n v="0"/>
    <x v="0"/>
    <x v="15"/>
    <x v="6"/>
    <x v="0"/>
    <x v="3"/>
    <x v="326"/>
    <n v="6.79"/>
    <n v="0"/>
    <x v="4005"/>
  </r>
  <r>
    <x v="4752"/>
    <s v="CUST00329"/>
    <x v="7"/>
    <s v="Green Tea Pack"/>
    <n v="3"/>
    <n v="22.84"/>
    <n v="0"/>
    <x v="5"/>
    <x v="16"/>
    <x v="4"/>
    <x v="0"/>
    <x v="1"/>
    <x v="149"/>
    <n v="68.52"/>
    <n v="0"/>
    <x v="4006"/>
  </r>
  <r>
    <x v="4753"/>
    <s v="CUST03358"/>
    <x v="3"/>
    <s v="Leather Wallet"/>
    <n v="1"/>
    <n v="72.569999999999993"/>
    <n v="15"/>
    <x v="1"/>
    <x v="16"/>
    <x v="4"/>
    <x v="0"/>
    <x v="1"/>
    <x v="489"/>
    <n v="72.569999999999993"/>
    <n v="10.89"/>
    <x v="4007"/>
  </r>
  <r>
    <x v="4754"/>
    <s v="CUST01413"/>
    <x v="6"/>
    <s v="Wireless Earbuds"/>
    <n v="2"/>
    <n v="238.56"/>
    <n v="10"/>
    <x v="3"/>
    <x v="4"/>
    <x v="1"/>
    <x v="0"/>
    <x v="2"/>
    <x v="480"/>
    <n v="477.12"/>
    <n v="47.71"/>
    <x v="4008"/>
  </r>
  <r>
    <x v="4755"/>
    <s v="CUST00789"/>
    <x v="3"/>
    <s v="Sunglasses"/>
    <n v="1"/>
    <n v="68.72"/>
    <n v="0"/>
    <x v="0"/>
    <x v="13"/>
    <x v="4"/>
    <x v="0"/>
    <x v="3"/>
    <x v="553"/>
    <n v="68.72"/>
    <n v="0"/>
    <x v="4009"/>
  </r>
  <r>
    <x v="4756"/>
    <s v="CUST00245"/>
    <x v="7"/>
    <s v="Green Tea Pack"/>
    <n v="1"/>
    <n v="20.72"/>
    <n v="5"/>
    <x v="1"/>
    <x v="20"/>
    <x v="6"/>
    <x v="0"/>
    <x v="4"/>
    <x v="701"/>
    <n v="20.72"/>
    <n v="1.04"/>
    <x v="4010"/>
  </r>
  <r>
    <x v="4757"/>
    <s v="CUST02283"/>
    <x v="7"/>
    <s v="Basmati Rice 5kg"/>
    <n v="2"/>
    <n v="12.01"/>
    <n v="20"/>
    <x v="1"/>
    <x v="12"/>
    <x v="3"/>
    <x v="0"/>
    <x v="2"/>
    <x v="577"/>
    <n v="24.02"/>
    <n v="4.8"/>
    <x v="564"/>
  </r>
  <r>
    <x v="4758"/>
    <s v="CUST00386"/>
    <x v="7"/>
    <s v="Almonds 500g"/>
    <n v="2"/>
    <n v="20.170000000000002"/>
    <n v="5"/>
    <x v="3"/>
    <x v="1"/>
    <x v="1"/>
    <x v="4"/>
    <x v="1"/>
    <x v="726"/>
    <n v="40.340000000000003"/>
    <n v="2.02"/>
    <x v="1066"/>
  </r>
  <r>
    <x v="4759"/>
    <s v="CUST02005"/>
    <x v="3"/>
    <s v="Hoodie"/>
    <n v="2"/>
    <n v="24.99"/>
    <n v="10"/>
    <x v="0"/>
    <x v="14"/>
    <x v="5"/>
    <x v="2"/>
    <x v="1"/>
    <x v="473"/>
    <n v="49.98"/>
    <n v="5"/>
    <x v="4011"/>
  </r>
  <r>
    <x v="4760"/>
    <s v="CUST03048"/>
    <x v="0"/>
    <s v="Self-Help Book"/>
    <n v="2"/>
    <n v="33.57"/>
    <n v="15"/>
    <x v="5"/>
    <x v="14"/>
    <x v="5"/>
    <x v="0"/>
    <x v="0"/>
    <x v="49"/>
    <n v="67.14"/>
    <n v="10.07"/>
    <x v="4012"/>
  </r>
  <r>
    <x v="4761"/>
    <s v="CUST01888"/>
    <x v="4"/>
    <s v="Yoga Mat"/>
    <n v="1"/>
    <n v="83.22"/>
    <n v="5"/>
    <x v="3"/>
    <x v="14"/>
    <x v="5"/>
    <x v="0"/>
    <x v="0"/>
    <x v="226"/>
    <n v="83.22"/>
    <n v="4.16"/>
    <x v="4013"/>
  </r>
  <r>
    <x v="4762"/>
    <s v="CUST03453"/>
    <x v="3"/>
    <s v="Running Shoes"/>
    <n v="3"/>
    <n v="80.44"/>
    <n v="5"/>
    <x v="0"/>
    <x v="4"/>
    <x v="1"/>
    <x v="0"/>
    <x v="2"/>
    <x v="816"/>
    <n v="241.32"/>
    <n v="12.07"/>
    <x v="4014"/>
  </r>
  <r>
    <x v="4763"/>
    <s v="CUST00934"/>
    <x v="6"/>
    <s v="Gaming Mouse"/>
    <n v="1"/>
    <n v="221.33"/>
    <n v="5"/>
    <x v="4"/>
    <x v="15"/>
    <x v="6"/>
    <x v="0"/>
    <x v="1"/>
    <x v="10"/>
    <n v="221.33"/>
    <n v="11.07"/>
    <x v="4015"/>
  </r>
  <r>
    <x v="4764"/>
    <s v="CUST01772"/>
    <x v="4"/>
    <s v="Dumbbell Set"/>
    <n v="3"/>
    <n v="64.23"/>
    <n v="5"/>
    <x v="0"/>
    <x v="16"/>
    <x v="4"/>
    <x v="0"/>
    <x v="5"/>
    <x v="422"/>
    <n v="192.69"/>
    <n v="9.6300000000000008"/>
    <x v="4016"/>
  </r>
  <r>
    <x v="4765"/>
    <s v="CUST03138"/>
    <x v="2"/>
    <s v="Sunscreen SPF50"/>
    <n v="3"/>
    <n v="31.57"/>
    <n v="20"/>
    <x v="3"/>
    <x v="21"/>
    <x v="1"/>
    <x v="0"/>
    <x v="2"/>
    <x v="82"/>
    <n v="94.71"/>
    <n v="18.940000000000001"/>
    <x v="4017"/>
  </r>
  <r>
    <x v="4766"/>
    <s v="CUST02972"/>
    <x v="2"/>
    <s v="Shampoo"/>
    <n v="1"/>
    <n v="38.950000000000003"/>
    <n v="15"/>
    <x v="2"/>
    <x v="15"/>
    <x v="6"/>
    <x v="1"/>
    <x v="1"/>
    <x v="419"/>
    <n v="38.950000000000003"/>
    <n v="5.84"/>
    <x v="1721"/>
  </r>
  <r>
    <x v="4767"/>
    <s v="CUST00147"/>
    <x v="0"/>
    <s v="Cookbook"/>
    <n v="1"/>
    <n v="16.97"/>
    <n v="10"/>
    <x v="2"/>
    <x v="15"/>
    <x v="6"/>
    <x v="0"/>
    <x v="3"/>
    <x v="303"/>
    <n v="16.97"/>
    <n v="1.7"/>
    <x v="4018"/>
  </r>
  <r>
    <x v="4768"/>
    <s v="CUST01639"/>
    <x v="7"/>
    <s v="Olive Oil 1L"/>
    <n v="2"/>
    <n v="21.9"/>
    <n v="15"/>
    <x v="4"/>
    <x v="4"/>
    <x v="1"/>
    <x v="3"/>
    <x v="1"/>
    <x v="409"/>
    <n v="43.8"/>
    <n v="6.57"/>
    <x v="4019"/>
  </r>
  <r>
    <x v="4769"/>
    <s v="CUST00800"/>
    <x v="0"/>
    <s v="Self-Help Book"/>
    <n v="3"/>
    <n v="11.14"/>
    <n v="5"/>
    <x v="4"/>
    <x v="20"/>
    <x v="6"/>
    <x v="4"/>
    <x v="1"/>
    <x v="517"/>
    <n v="33.42"/>
    <n v="1.67"/>
    <x v="3227"/>
  </r>
  <r>
    <x v="4770"/>
    <s v="CUST01823"/>
    <x v="6"/>
    <s v="Bluetooth Speaker"/>
    <n v="3"/>
    <n v="36.89"/>
    <n v="5"/>
    <x v="0"/>
    <x v="8"/>
    <x v="2"/>
    <x v="1"/>
    <x v="1"/>
    <x v="258"/>
    <n v="110.67"/>
    <n v="5.53"/>
    <x v="4020"/>
  </r>
  <r>
    <x v="4771"/>
    <s v="CUST00444"/>
    <x v="7"/>
    <s v="Basmati Rice 5kg"/>
    <n v="2"/>
    <n v="21.82"/>
    <n v="0"/>
    <x v="5"/>
    <x v="7"/>
    <x v="4"/>
    <x v="2"/>
    <x v="1"/>
    <x v="286"/>
    <n v="43.64"/>
    <n v="0"/>
    <x v="4021"/>
  </r>
  <r>
    <x v="4772"/>
    <s v="CUST02474"/>
    <x v="3"/>
    <s v="Formal Shirt"/>
    <n v="3"/>
    <n v="82.02"/>
    <n v="10"/>
    <x v="3"/>
    <x v="1"/>
    <x v="1"/>
    <x v="0"/>
    <x v="2"/>
    <x v="694"/>
    <n v="246.06"/>
    <n v="24.61"/>
    <x v="4022"/>
  </r>
  <r>
    <x v="4773"/>
    <s v="CUST02169"/>
    <x v="5"/>
    <s v="Puzzle 1000pc"/>
    <n v="1"/>
    <n v="31.54"/>
    <n v="0"/>
    <x v="2"/>
    <x v="21"/>
    <x v="1"/>
    <x v="0"/>
    <x v="3"/>
    <x v="532"/>
    <n v="31.54"/>
    <n v="0"/>
    <x v="1689"/>
  </r>
  <r>
    <x v="4774"/>
    <s v="CUST00005"/>
    <x v="7"/>
    <s v="Basmati Rice 5kg"/>
    <n v="1"/>
    <n v="9.6999999999999993"/>
    <n v="10"/>
    <x v="4"/>
    <x v="8"/>
    <x v="2"/>
    <x v="0"/>
    <x v="2"/>
    <x v="400"/>
    <n v="9.6999999999999993"/>
    <n v="0.97"/>
    <x v="2048"/>
  </r>
  <r>
    <x v="4775"/>
    <s v="CUST03297"/>
    <x v="3"/>
    <s v="Running Shoes"/>
    <n v="5"/>
    <n v="26.29"/>
    <n v="5"/>
    <x v="1"/>
    <x v="17"/>
    <x v="5"/>
    <x v="4"/>
    <x v="1"/>
    <x v="204"/>
    <n v="131.44999999999999"/>
    <n v="6.57"/>
    <x v="366"/>
  </r>
  <r>
    <x v="4776"/>
    <s v="CUST02439"/>
    <x v="3"/>
    <s v="Leather Wallet"/>
    <n v="2"/>
    <n v="53.3"/>
    <n v="25"/>
    <x v="4"/>
    <x v="15"/>
    <x v="6"/>
    <x v="0"/>
    <x v="1"/>
    <x v="664"/>
    <n v="106.6"/>
    <n v="26.65"/>
    <x v="4023"/>
  </r>
  <r>
    <x v="4777"/>
    <s v="CUST02293"/>
    <x v="6"/>
    <s v="USB-C Cable"/>
    <n v="1"/>
    <n v="145.43"/>
    <n v="10"/>
    <x v="1"/>
    <x v="15"/>
    <x v="6"/>
    <x v="0"/>
    <x v="2"/>
    <x v="743"/>
    <n v="145.43"/>
    <n v="14.54"/>
    <x v="4024"/>
  </r>
  <r>
    <x v="4778"/>
    <s v="CUST02566"/>
    <x v="7"/>
    <s v="Basmati Rice 5kg"/>
    <n v="2"/>
    <n v="9.07"/>
    <n v="15"/>
    <x v="3"/>
    <x v="1"/>
    <x v="1"/>
    <x v="0"/>
    <x v="3"/>
    <x v="749"/>
    <n v="18.14"/>
    <n v="2.72"/>
    <x v="4025"/>
  </r>
  <r>
    <x v="4779"/>
    <s v="CUST01430"/>
    <x v="1"/>
    <s v="Non-Stick Pan"/>
    <n v="2"/>
    <n v="149.61000000000001"/>
    <n v="10"/>
    <x v="0"/>
    <x v="10"/>
    <x v="3"/>
    <x v="0"/>
    <x v="3"/>
    <x v="190"/>
    <n v="299.22000000000003"/>
    <n v="29.92"/>
    <x v="4026"/>
  </r>
  <r>
    <x v="4780"/>
    <s v="CUST02169"/>
    <x v="3"/>
    <s v="Hoodie"/>
    <n v="3"/>
    <n v="18.54"/>
    <n v="0"/>
    <x v="3"/>
    <x v="12"/>
    <x v="3"/>
    <x v="0"/>
    <x v="1"/>
    <x v="34"/>
    <n v="55.62"/>
    <n v="0"/>
    <x v="4027"/>
  </r>
  <r>
    <x v="4781"/>
    <s v="CUST03299"/>
    <x v="6"/>
    <s v="Power Bank"/>
    <n v="2"/>
    <n v="173.36"/>
    <n v="5"/>
    <x v="1"/>
    <x v="19"/>
    <x v="2"/>
    <x v="0"/>
    <x v="0"/>
    <x v="804"/>
    <n v="346.72"/>
    <n v="17.34"/>
    <x v="4028"/>
  </r>
  <r>
    <x v="4782"/>
    <s v="CUST00248"/>
    <x v="2"/>
    <s v="Face Moisturizer"/>
    <n v="3"/>
    <n v="54.59"/>
    <n v="5"/>
    <x v="0"/>
    <x v="9"/>
    <x v="0"/>
    <x v="0"/>
    <x v="3"/>
    <x v="383"/>
    <n v="163.77000000000001"/>
    <n v="8.19"/>
    <x v="4029"/>
  </r>
  <r>
    <x v="4783"/>
    <s v="CUST00639"/>
    <x v="6"/>
    <s v="Smartwatch"/>
    <n v="2"/>
    <n v="168.25"/>
    <n v="25"/>
    <x v="5"/>
    <x v="16"/>
    <x v="4"/>
    <x v="2"/>
    <x v="1"/>
    <x v="361"/>
    <n v="336.5"/>
    <n v="84.12"/>
    <x v="4030"/>
  </r>
  <r>
    <x v="4784"/>
    <s v="CUST02635"/>
    <x v="3"/>
    <s v="Denim Jacket"/>
    <n v="1"/>
    <n v="57.96"/>
    <n v="0"/>
    <x v="0"/>
    <x v="0"/>
    <x v="0"/>
    <x v="0"/>
    <x v="3"/>
    <x v="906"/>
    <n v="57.96"/>
    <n v="0"/>
    <x v="4031"/>
  </r>
  <r>
    <x v="4785"/>
    <s v="CUST02891"/>
    <x v="6"/>
    <s v="Webcam"/>
    <n v="3"/>
    <n v="38.65"/>
    <n v="0"/>
    <x v="1"/>
    <x v="14"/>
    <x v="5"/>
    <x v="2"/>
    <x v="1"/>
    <x v="407"/>
    <n v="115.95"/>
    <n v="0"/>
    <x v="4032"/>
  </r>
  <r>
    <x v="4786"/>
    <s v="CUST00557"/>
    <x v="7"/>
    <s v="Basmati Rice 5kg"/>
    <n v="1"/>
    <n v="23.53"/>
    <n v="0"/>
    <x v="5"/>
    <x v="14"/>
    <x v="5"/>
    <x v="4"/>
    <x v="1"/>
    <x v="887"/>
    <n v="23.53"/>
    <n v="0"/>
    <x v="208"/>
  </r>
  <r>
    <x v="4787"/>
    <s v="CUST01850"/>
    <x v="5"/>
    <s v="Puzzle 1000pc"/>
    <n v="2"/>
    <n v="10.41"/>
    <n v="10"/>
    <x v="2"/>
    <x v="6"/>
    <x v="3"/>
    <x v="4"/>
    <x v="1"/>
    <x v="837"/>
    <n v="20.82"/>
    <n v="2.08"/>
    <x v="4033"/>
  </r>
  <r>
    <x v="4788"/>
    <s v="CUST00132"/>
    <x v="1"/>
    <s v="Ceramic Mug Set"/>
    <n v="2"/>
    <n v="26.86"/>
    <m/>
    <x v="1"/>
    <x v="11"/>
    <x v="5"/>
    <x v="0"/>
    <x v="3"/>
    <x v="54"/>
    <n v="53.72"/>
    <m/>
    <x v="4"/>
  </r>
  <r>
    <x v="4789"/>
    <s v="CUST03337"/>
    <x v="2"/>
    <s v="Hair Dryer"/>
    <n v="3"/>
    <n v="23.38"/>
    <n v="10"/>
    <x v="2"/>
    <x v="7"/>
    <x v="4"/>
    <x v="0"/>
    <x v="2"/>
    <x v="791"/>
    <n v="70.14"/>
    <n v="7.01"/>
    <x v="2824"/>
  </r>
  <r>
    <x v="4790"/>
    <s v="CUST03070"/>
    <x v="7"/>
    <s v="Basmati Rice 5kg"/>
    <n v="4"/>
    <n v="16.73"/>
    <n v="0"/>
    <x v="3"/>
    <x v="6"/>
    <x v="3"/>
    <x v="4"/>
    <x v="1"/>
    <x v="794"/>
    <n v="66.92"/>
    <n v="0"/>
    <x v="4034"/>
  </r>
  <r>
    <x v="4791"/>
    <s v="CUST01186"/>
    <x v="0"/>
    <s v="Fiction Novel"/>
    <n v="2"/>
    <n v="38.31"/>
    <n v="10"/>
    <x v="2"/>
    <x v="20"/>
    <x v="3"/>
    <x v="0"/>
    <x v="4"/>
    <x v="733"/>
    <n v="76.62"/>
    <n v="7.66"/>
    <x v="4035"/>
  </r>
  <r>
    <x v="4792"/>
    <s v="CUST01840"/>
    <x v="2"/>
    <s v="Perfume"/>
    <n v="1"/>
    <n v="12.87"/>
    <n v="0"/>
    <x v="5"/>
    <x v="18"/>
    <x v="6"/>
    <x v="0"/>
    <x v="0"/>
    <x v="692"/>
    <n v="12.87"/>
    <n v="0"/>
    <x v="1529"/>
  </r>
  <r>
    <x v="4793"/>
    <s v="CUST02815"/>
    <x v="5"/>
    <s v="Puzzle 1000pc"/>
    <n v="1"/>
    <n v="51.5"/>
    <n v="0"/>
    <x v="4"/>
    <x v="18"/>
    <x v="6"/>
    <x v="0"/>
    <x v="3"/>
    <x v="868"/>
    <n v="51.5"/>
    <n v="0"/>
    <x v="4036"/>
  </r>
  <r>
    <x v="4794"/>
    <s v="CUST00576"/>
    <x v="5"/>
    <s v="Remote Control Car"/>
    <n v="1"/>
    <n v="23.78"/>
    <n v="15"/>
    <x v="1"/>
    <x v="20"/>
    <x v="2"/>
    <x v="0"/>
    <x v="0"/>
    <x v="672"/>
    <n v="23.78"/>
    <n v="3.57"/>
    <x v="2703"/>
  </r>
  <r>
    <x v="4795"/>
    <s v="CUST01980"/>
    <x v="2"/>
    <s v="Hair Dryer"/>
    <n v="2"/>
    <n v="28.26"/>
    <n v="5"/>
    <x v="0"/>
    <x v="18"/>
    <x v="6"/>
    <x v="0"/>
    <x v="2"/>
    <x v="403"/>
    <n v="56.52"/>
    <n v="2.83"/>
    <x v="4037"/>
  </r>
  <r>
    <x v="4796"/>
    <s v="CUST01868"/>
    <x v="0"/>
    <s v="Cookbook"/>
    <n v="1"/>
    <n v="24.48"/>
    <n v="5"/>
    <x v="2"/>
    <x v="6"/>
    <x v="3"/>
    <x v="0"/>
    <x v="1"/>
    <x v="520"/>
    <n v="24.48"/>
    <n v="1.22"/>
    <x v="3321"/>
  </r>
  <r>
    <x v="4797"/>
    <s v="CUST00449"/>
    <x v="1"/>
    <s v="Blender"/>
    <n v="1"/>
    <n v="24.3"/>
    <n v="0"/>
    <x v="4"/>
    <x v="2"/>
    <x v="2"/>
    <x v="0"/>
    <x v="3"/>
    <x v="400"/>
    <n v="24.3"/>
    <n v="0"/>
    <x v="4038"/>
  </r>
  <r>
    <x v="4798"/>
    <s v="CUST00040"/>
    <x v="2"/>
    <s v="Shampoo"/>
    <n v="1"/>
    <n v="16.170000000000002"/>
    <n v="5"/>
    <x v="3"/>
    <x v="20"/>
    <x v="6"/>
    <x v="0"/>
    <x v="0"/>
    <x v="427"/>
    <n v="16.170000000000002"/>
    <n v="0.81"/>
    <x v="2633"/>
  </r>
  <r>
    <x v="4799"/>
    <s v="CUST01319"/>
    <x v="6"/>
    <s v="USB-C Cable"/>
    <n v="1"/>
    <n v="105.08"/>
    <n v="15"/>
    <x v="3"/>
    <x v="9"/>
    <x v="0"/>
    <x v="0"/>
    <x v="0"/>
    <x v="766"/>
    <n v="105.08"/>
    <n v="15.76"/>
    <x v="4039"/>
  </r>
  <r>
    <x v="4800"/>
    <s v="CUST03007"/>
    <x v="4"/>
    <s v="Football"/>
    <n v="2"/>
    <n v="88.27"/>
    <n v="10"/>
    <x v="4"/>
    <x v="2"/>
    <x v="2"/>
    <x v="0"/>
    <x v="0"/>
    <x v="117"/>
    <n v="176.54"/>
    <n v="17.649999999999999"/>
    <x v="4040"/>
  </r>
  <r>
    <x v="4801"/>
    <s v="CUST02911"/>
    <x v="6"/>
    <s v="Bluetooth Speaker"/>
    <n v="5"/>
    <n v="33.35"/>
    <n v="0"/>
    <x v="3"/>
    <x v="2"/>
    <x v="2"/>
    <x v="4"/>
    <x v="1"/>
    <x v="354"/>
    <n v="166.75"/>
    <n v="0"/>
    <x v="4041"/>
  </r>
  <r>
    <x v="4802"/>
    <s v="CUST03465"/>
    <x v="3"/>
    <s v="Hoodie"/>
    <n v="2"/>
    <n v="56.65"/>
    <n v="20"/>
    <x v="5"/>
    <x v="8"/>
    <x v="2"/>
    <x v="1"/>
    <x v="1"/>
    <x v="504"/>
    <n v="113.3"/>
    <n v="22.66"/>
    <x v="4042"/>
  </r>
  <r>
    <x v="4803"/>
    <s v="CUST01843"/>
    <x v="1"/>
    <s v="Storage Organizer"/>
    <n v="4"/>
    <n v="38.93"/>
    <n v="15"/>
    <x v="2"/>
    <x v="13"/>
    <x v="4"/>
    <x v="2"/>
    <x v="1"/>
    <x v="369"/>
    <n v="155.72"/>
    <n v="23.36"/>
    <x v="4043"/>
  </r>
  <r>
    <x v="4804"/>
    <s v="CUST01708"/>
    <x v="5"/>
    <s v="Building Blocks Set"/>
    <n v="1"/>
    <n v="18.510000000000002"/>
    <m/>
    <x v="1"/>
    <x v="6"/>
    <x v="3"/>
    <x v="0"/>
    <x v="0"/>
    <x v="629"/>
    <n v="18.510000000000002"/>
    <m/>
    <x v="4"/>
  </r>
  <r>
    <x v="4805"/>
    <s v="CUST03054"/>
    <x v="6"/>
    <s v="Wireless Earbuds"/>
    <n v="1"/>
    <n v="78.41"/>
    <m/>
    <x v="0"/>
    <x v="15"/>
    <x v="6"/>
    <x v="0"/>
    <x v="3"/>
    <x v="395"/>
    <n v="78.41"/>
    <m/>
    <x v="4"/>
  </r>
  <r>
    <x v="4806"/>
    <s v="CUST00616"/>
    <x v="0"/>
    <s v="Kids Storybook"/>
    <n v="2"/>
    <n v="36.42"/>
    <n v="5"/>
    <x v="0"/>
    <x v="0"/>
    <x v="0"/>
    <x v="0"/>
    <x v="3"/>
    <x v="870"/>
    <n v="72.84"/>
    <n v="3.64"/>
    <x v="4044"/>
  </r>
  <r>
    <x v="4807"/>
    <s v="CUST02596"/>
    <x v="0"/>
    <s v="Cookbook"/>
    <n v="1"/>
    <n v="17.04"/>
    <n v="25"/>
    <x v="3"/>
    <x v="16"/>
    <x v="4"/>
    <x v="4"/>
    <x v="1"/>
    <x v="574"/>
    <n v="17.04"/>
    <n v="4.26"/>
    <x v="1855"/>
  </r>
  <r>
    <x v="4808"/>
    <s v="CUST02057"/>
    <x v="1"/>
    <s v="Storage Organizer"/>
    <n v="5"/>
    <n v="178.55"/>
    <n v="5"/>
    <x v="0"/>
    <x v="21"/>
    <x v="1"/>
    <x v="0"/>
    <x v="3"/>
    <x v="358"/>
    <n v="892.75"/>
    <n v="44.64"/>
    <x v="4045"/>
  </r>
  <r>
    <x v="4809"/>
    <s v="CUST01284"/>
    <x v="4"/>
    <s v="Yoga Mat"/>
    <n v="1"/>
    <n v="99.53"/>
    <n v="0"/>
    <x v="2"/>
    <x v="11"/>
    <x v="5"/>
    <x v="4"/>
    <x v="1"/>
    <x v="262"/>
    <n v="99.53"/>
    <n v="0"/>
    <x v="4046"/>
  </r>
  <r>
    <x v="4810"/>
    <s v="CUST01487"/>
    <x v="0"/>
    <s v="Kids Storybook"/>
    <n v="4"/>
    <n v="24.99"/>
    <n v="5"/>
    <x v="4"/>
    <x v="0"/>
    <x v="0"/>
    <x v="3"/>
    <x v="1"/>
    <x v="254"/>
    <n v="99.96"/>
    <n v="5"/>
    <x v="4047"/>
  </r>
  <r>
    <x v="4811"/>
    <s v="CUST03253"/>
    <x v="4"/>
    <s v="Dumbbell Set"/>
    <n v="1"/>
    <n v="142.79"/>
    <n v="0"/>
    <x v="0"/>
    <x v="18"/>
    <x v="6"/>
    <x v="4"/>
    <x v="1"/>
    <x v="679"/>
    <n v="142.79"/>
    <n v="0"/>
    <x v="4048"/>
  </r>
  <r>
    <x v="4812"/>
    <s v="CUST03234"/>
    <x v="4"/>
    <s v="Cycling Helmet"/>
    <n v="2"/>
    <n v="120.88"/>
    <n v="0"/>
    <x v="0"/>
    <x v="7"/>
    <x v="4"/>
    <x v="0"/>
    <x v="3"/>
    <x v="71"/>
    <n v="241.76"/>
    <n v="0"/>
    <x v="4049"/>
  </r>
  <r>
    <x v="4813"/>
    <s v="CUST02661"/>
    <x v="0"/>
    <s v="Kids Storybook"/>
    <n v="1"/>
    <n v="7.14"/>
    <n v="10"/>
    <x v="1"/>
    <x v="8"/>
    <x v="2"/>
    <x v="1"/>
    <x v="1"/>
    <x v="367"/>
    <n v="7.14"/>
    <n v="0.71"/>
    <x v="2745"/>
  </r>
  <r>
    <x v="4814"/>
    <s v="CUST00663"/>
    <x v="3"/>
    <s v="Running Shoes"/>
    <n v="4"/>
    <n v="27.17"/>
    <n v="5"/>
    <x v="0"/>
    <x v="13"/>
    <x v="4"/>
    <x v="1"/>
    <x v="1"/>
    <x v="788"/>
    <n v="108.68"/>
    <n v="5.43"/>
    <x v="4050"/>
  </r>
  <r>
    <x v="4815"/>
    <s v="CUST02485"/>
    <x v="2"/>
    <s v="Perfume"/>
    <n v="5"/>
    <n v="38.04"/>
    <n v="15"/>
    <x v="1"/>
    <x v="9"/>
    <x v="0"/>
    <x v="0"/>
    <x v="4"/>
    <x v="9"/>
    <n v="190.2"/>
    <n v="28.53"/>
    <x v="4051"/>
  </r>
  <r>
    <x v="4816"/>
    <s v="CUST02322"/>
    <x v="1"/>
    <s v="Vacuum Cleaner"/>
    <n v="1"/>
    <n v="83"/>
    <n v="15"/>
    <x v="3"/>
    <x v="19"/>
    <x v="2"/>
    <x v="0"/>
    <x v="2"/>
    <x v="84"/>
    <n v="83"/>
    <n v="12.45"/>
    <x v="4052"/>
  </r>
  <r>
    <x v="4817"/>
    <s v="CUST01182"/>
    <x v="0"/>
    <s v="Kids Storybook"/>
    <n v="2"/>
    <n v="24.5"/>
    <n v="0"/>
    <x v="4"/>
    <x v="15"/>
    <x v="6"/>
    <x v="0"/>
    <x v="3"/>
    <x v="694"/>
    <n v="49"/>
    <n v="0"/>
    <x v="1355"/>
  </r>
  <r>
    <x v="4818"/>
    <s v="CUST00514"/>
    <x v="4"/>
    <s v="Dumbbell Set"/>
    <n v="1"/>
    <n v="71.34"/>
    <n v="15"/>
    <x v="2"/>
    <x v="7"/>
    <x v="4"/>
    <x v="0"/>
    <x v="0"/>
    <x v="273"/>
    <n v="71.34"/>
    <n v="10.7"/>
    <x v="4053"/>
  </r>
  <r>
    <x v="4819"/>
    <s v="CUST03363"/>
    <x v="4"/>
    <s v="Cycling Helmet"/>
    <n v="3"/>
    <n v="105.8"/>
    <m/>
    <x v="3"/>
    <x v="18"/>
    <x v="6"/>
    <x v="1"/>
    <x v="1"/>
    <x v="511"/>
    <n v="317.39999999999998"/>
    <m/>
    <x v="4"/>
  </r>
  <r>
    <x v="4820"/>
    <s v="CUST02106"/>
    <x v="0"/>
    <s v="Fiction Novel"/>
    <n v="1"/>
    <n v="19.309999999999999"/>
    <n v="5"/>
    <x v="0"/>
    <x v="7"/>
    <x v="4"/>
    <x v="0"/>
    <x v="0"/>
    <x v="174"/>
    <n v="19.309999999999999"/>
    <n v="0.97"/>
    <x v="1206"/>
  </r>
  <r>
    <x v="4821"/>
    <s v="CUST02888"/>
    <x v="3"/>
    <s v="Denim Jacket"/>
    <n v="2"/>
    <n v="60.07"/>
    <n v="5"/>
    <x v="2"/>
    <x v="13"/>
    <x v="4"/>
    <x v="0"/>
    <x v="2"/>
    <x v="902"/>
    <n v="120.14"/>
    <n v="6.01"/>
    <x v="4054"/>
  </r>
  <r>
    <x v="4822"/>
    <s v="CUST02690"/>
    <x v="3"/>
    <s v="Sunglasses"/>
    <n v="1"/>
    <n v="109.49"/>
    <n v="5"/>
    <x v="2"/>
    <x v="15"/>
    <x v="6"/>
    <x v="3"/>
    <x v="1"/>
    <x v="160"/>
    <n v="109.49"/>
    <n v="5.47"/>
    <x v="4055"/>
  </r>
  <r>
    <x v="4823"/>
    <s v="CUST02718"/>
    <x v="5"/>
    <s v="Remote Control Car"/>
    <n v="3"/>
    <n v="61.79"/>
    <n v="5"/>
    <x v="1"/>
    <x v="17"/>
    <x v="5"/>
    <x v="0"/>
    <x v="2"/>
    <x v="341"/>
    <n v="185.37"/>
    <n v="9.27"/>
    <x v="4056"/>
  </r>
  <r>
    <x v="4824"/>
    <s v="CUST02520"/>
    <x v="0"/>
    <s v="Kids Storybook"/>
    <n v="2"/>
    <n v="5.56"/>
    <n v="25"/>
    <x v="0"/>
    <x v="19"/>
    <x v="2"/>
    <x v="0"/>
    <x v="0"/>
    <x v="147"/>
    <n v="11.12"/>
    <n v="2.78"/>
    <x v="3194"/>
  </r>
  <r>
    <x v="4825"/>
    <s v="CUST02435"/>
    <x v="5"/>
    <s v="Action Figure"/>
    <n v="2"/>
    <n v="24.8"/>
    <n v="5"/>
    <x v="3"/>
    <x v="22"/>
    <x v="5"/>
    <x v="0"/>
    <x v="3"/>
    <x v="822"/>
    <n v="49.6"/>
    <n v="2.48"/>
    <x v="4057"/>
  </r>
  <r>
    <x v="4826"/>
    <s v="CUST01084"/>
    <x v="0"/>
    <s v="Fiction Novel"/>
    <n v="1"/>
    <n v="18.55"/>
    <n v="15"/>
    <x v="5"/>
    <x v="20"/>
    <x v="0"/>
    <x v="2"/>
    <x v="1"/>
    <x v="631"/>
    <n v="18.55"/>
    <n v="2.78"/>
    <x v="2362"/>
  </r>
  <r>
    <x v="4827"/>
    <s v="CUST02887"/>
    <x v="1"/>
    <s v="Ceramic Mug Set"/>
    <n v="3"/>
    <n v="127.62"/>
    <n v="20"/>
    <x v="0"/>
    <x v="7"/>
    <x v="4"/>
    <x v="2"/>
    <x v="1"/>
    <x v="888"/>
    <n v="382.86"/>
    <n v="76.569999999999993"/>
    <x v="4058"/>
  </r>
  <r>
    <x v="4828"/>
    <s v="CUST00005"/>
    <x v="2"/>
    <s v="Face Moisturizer"/>
    <n v="4"/>
    <n v="33.1"/>
    <n v="0"/>
    <x v="4"/>
    <x v="16"/>
    <x v="4"/>
    <x v="0"/>
    <x v="1"/>
    <x v="445"/>
    <n v="132.4"/>
    <n v="0"/>
    <x v="4059"/>
  </r>
  <r>
    <x v="4829"/>
    <s v="CUST00707"/>
    <x v="1"/>
    <s v="LED Desk Lamp"/>
    <n v="1"/>
    <n v="66.62"/>
    <n v="15"/>
    <x v="4"/>
    <x v="1"/>
    <x v="1"/>
    <x v="0"/>
    <x v="3"/>
    <x v="49"/>
    <n v="66.62"/>
    <n v="9.99"/>
    <x v="4060"/>
  </r>
  <r>
    <x v="4830"/>
    <s v="CUST02274"/>
    <x v="4"/>
    <s v="Football"/>
    <n v="4"/>
    <n v="17.62"/>
    <n v="20"/>
    <x v="1"/>
    <x v="3"/>
    <x v="0"/>
    <x v="0"/>
    <x v="2"/>
    <x v="275"/>
    <n v="70.48"/>
    <n v="14.1"/>
    <x v="4061"/>
  </r>
  <r>
    <x v="4831"/>
    <s v="CUST03391"/>
    <x v="5"/>
    <s v="Action Figure"/>
    <n v="4"/>
    <n v="85.56"/>
    <n v="10"/>
    <x v="3"/>
    <x v="0"/>
    <x v="0"/>
    <x v="4"/>
    <x v="1"/>
    <x v="244"/>
    <n v="342.24"/>
    <n v="34.22"/>
    <x v="4062"/>
  </r>
  <r>
    <x v="4832"/>
    <s v="CUST01551"/>
    <x v="5"/>
    <s v="Remote Control Car"/>
    <n v="3"/>
    <n v="55.5"/>
    <n v="10"/>
    <x v="0"/>
    <x v="15"/>
    <x v="6"/>
    <x v="3"/>
    <x v="1"/>
    <x v="842"/>
    <n v="166.5"/>
    <n v="16.649999999999999"/>
    <x v="4063"/>
  </r>
  <r>
    <x v="4833"/>
    <s v="CUST01811"/>
    <x v="0"/>
    <s v="Cookbook"/>
    <n v="1"/>
    <n v="36.39"/>
    <m/>
    <x v="4"/>
    <x v="12"/>
    <x v="3"/>
    <x v="0"/>
    <x v="2"/>
    <x v="514"/>
    <n v="36.39"/>
    <m/>
    <x v="4"/>
  </r>
  <r>
    <x v="4834"/>
    <s v="CUST01779"/>
    <x v="3"/>
    <s v="Leather Wallet"/>
    <n v="3"/>
    <n v="110.42"/>
    <n v="0"/>
    <x v="5"/>
    <x v="3"/>
    <x v="0"/>
    <x v="0"/>
    <x v="5"/>
    <x v="907"/>
    <n v="331.26"/>
    <n v="0"/>
    <x v="4064"/>
  </r>
  <r>
    <x v="4835"/>
    <s v="CUST03003"/>
    <x v="6"/>
    <s v="Smartwatch"/>
    <n v="4"/>
    <n v="176.5"/>
    <n v="0"/>
    <x v="0"/>
    <x v="12"/>
    <x v="3"/>
    <x v="1"/>
    <x v="1"/>
    <x v="511"/>
    <n v="706"/>
    <n v="0"/>
    <x v="4065"/>
  </r>
  <r>
    <x v="4836"/>
    <s v="CUST00937"/>
    <x v="6"/>
    <s v="Gaming Mouse"/>
    <n v="2"/>
    <n v="65.88"/>
    <n v="0"/>
    <x v="5"/>
    <x v="18"/>
    <x v="6"/>
    <x v="0"/>
    <x v="2"/>
    <x v="568"/>
    <n v="131.76"/>
    <n v="0"/>
    <x v="4066"/>
  </r>
  <r>
    <x v="4837"/>
    <s v="CUST03479"/>
    <x v="6"/>
    <s v="Smartwatch"/>
    <n v="1"/>
    <n v="223.14"/>
    <n v="10"/>
    <x v="5"/>
    <x v="17"/>
    <x v="5"/>
    <x v="0"/>
    <x v="3"/>
    <x v="299"/>
    <n v="223.14"/>
    <n v="22.31"/>
    <x v="4067"/>
  </r>
  <r>
    <x v="4838"/>
    <s v="CUST02735"/>
    <x v="1"/>
    <s v="Blender"/>
    <n v="3"/>
    <n v="172.59"/>
    <n v="10"/>
    <x v="5"/>
    <x v="21"/>
    <x v="1"/>
    <x v="2"/>
    <x v="1"/>
    <x v="846"/>
    <n v="517.77"/>
    <n v="51.78"/>
    <x v="4068"/>
  </r>
  <r>
    <x v="4839"/>
    <s v="CUST01721"/>
    <x v="5"/>
    <s v="Building Blocks Set"/>
    <n v="1"/>
    <n v="76.92"/>
    <n v="0"/>
    <x v="2"/>
    <x v="1"/>
    <x v="1"/>
    <x v="4"/>
    <x v="1"/>
    <x v="856"/>
    <n v="76.92"/>
    <n v="0"/>
    <x v="2836"/>
  </r>
  <r>
    <x v="4840"/>
    <s v="CUST00684"/>
    <x v="6"/>
    <s v="Power Bank"/>
    <n v="2"/>
    <n v="103.48"/>
    <n v="5"/>
    <x v="4"/>
    <x v="1"/>
    <x v="1"/>
    <x v="1"/>
    <x v="1"/>
    <x v="317"/>
    <n v="206.96"/>
    <n v="10.35"/>
    <x v="4069"/>
  </r>
  <r>
    <x v="4841"/>
    <s v="CUST03369"/>
    <x v="0"/>
    <s v="Self-Help Book"/>
    <n v="2"/>
    <n v="11.53"/>
    <n v="5"/>
    <x v="3"/>
    <x v="18"/>
    <x v="6"/>
    <x v="0"/>
    <x v="3"/>
    <x v="653"/>
    <n v="23.06"/>
    <n v="1.1499999999999999"/>
    <x v="4070"/>
  </r>
  <r>
    <x v="4842"/>
    <s v="CUST02698"/>
    <x v="2"/>
    <s v="Lipstick"/>
    <n v="2"/>
    <n v="27.64"/>
    <n v="0"/>
    <x v="3"/>
    <x v="13"/>
    <x v="4"/>
    <x v="4"/>
    <x v="1"/>
    <x v="16"/>
    <n v="55.28"/>
    <n v="0"/>
    <x v="4071"/>
  </r>
  <r>
    <x v="4843"/>
    <s v="CUST02190"/>
    <x v="3"/>
    <s v="Leather Wallet"/>
    <n v="1"/>
    <n v="28.45"/>
    <n v="5"/>
    <x v="3"/>
    <x v="7"/>
    <x v="4"/>
    <x v="3"/>
    <x v="1"/>
    <x v="69"/>
    <n v="28.45"/>
    <n v="1.42"/>
    <x v="4072"/>
  </r>
  <r>
    <x v="4844"/>
    <s v="CUST03319"/>
    <x v="0"/>
    <s v="Fiction Novel"/>
    <n v="3"/>
    <n v="38.53"/>
    <n v="15"/>
    <x v="5"/>
    <x v="3"/>
    <x v="0"/>
    <x v="3"/>
    <x v="1"/>
    <x v="515"/>
    <n v="115.59"/>
    <n v="17.34"/>
    <x v="4073"/>
  </r>
  <r>
    <x v="4845"/>
    <s v="CUST02344"/>
    <x v="0"/>
    <s v="Kids Storybook"/>
    <n v="1"/>
    <n v="5.53"/>
    <n v="20"/>
    <x v="4"/>
    <x v="18"/>
    <x v="6"/>
    <x v="0"/>
    <x v="3"/>
    <x v="501"/>
    <n v="5.53"/>
    <n v="1.1100000000000001"/>
    <x v="4074"/>
  </r>
  <r>
    <x v="4846"/>
    <s v="CUST00301"/>
    <x v="0"/>
    <s v="Cookbook"/>
    <n v="4"/>
    <n v="13.44"/>
    <n v="5"/>
    <x v="4"/>
    <x v="12"/>
    <x v="3"/>
    <x v="0"/>
    <x v="2"/>
    <x v="466"/>
    <n v="53.76"/>
    <n v="2.69"/>
    <x v="4075"/>
  </r>
  <r>
    <x v="4847"/>
    <s v="CUST02193"/>
    <x v="4"/>
    <s v="Cycling Helmet"/>
    <n v="1"/>
    <n v="38.46"/>
    <n v="0"/>
    <x v="2"/>
    <x v="6"/>
    <x v="3"/>
    <x v="2"/>
    <x v="1"/>
    <x v="579"/>
    <n v="38.46"/>
    <n v="0"/>
    <x v="4076"/>
  </r>
  <r>
    <x v="4848"/>
    <s v="CUST00369"/>
    <x v="0"/>
    <s v="Kids Storybook"/>
    <n v="1"/>
    <n v="26.75"/>
    <n v="15"/>
    <x v="2"/>
    <x v="10"/>
    <x v="3"/>
    <x v="1"/>
    <x v="1"/>
    <x v="346"/>
    <n v="26.75"/>
    <n v="4.01"/>
    <x v="4077"/>
  </r>
  <r>
    <x v="4849"/>
    <s v="CUST01006"/>
    <x v="4"/>
    <s v="Cycling Helmet"/>
    <n v="1"/>
    <n v="21.79"/>
    <n v="0"/>
    <x v="5"/>
    <x v="19"/>
    <x v="2"/>
    <x v="4"/>
    <x v="1"/>
    <x v="833"/>
    <n v="21.79"/>
    <n v="0"/>
    <x v="610"/>
  </r>
  <r>
    <x v="4850"/>
    <s v="CUST01845"/>
    <x v="1"/>
    <s v="Air Fryer"/>
    <n v="2"/>
    <n v="74.3"/>
    <n v="10"/>
    <x v="3"/>
    <x v="19"/>
    <x v="2"/>
    <x v="0"/>
    <x v="4"/>
    <x v="309"/>
    <n v="148.6"/>
    <n v="14.86"/>
    <x v="4078"/>
  </r>
  <r>
    <x v="4851"/>
    <s v="CUST03065"/>
    <x v="2"/>
    <s v="Perfume"/>
    <n v="2"/>
    <n v="34.86"/>
    <n v="0"/>
    <x v="4"/>
    <x v="18"/>
    <x v="6"/>
    <x v="0"/>
    <x v="0"/>
    <x v="419"/>
    <n v="69.72"/>
    <n v="0"/>
    <x v="2213"/>
  </r>
  <r>
    <x v="4852"/>
    <s v="CUST00211"/>
    <x v="3"/>
    <s v="Formal Shirt"/>
    <n v="1"/>
    <n v="100.98"/>
    <n v="5"/>
    <x v="0"/>
    <x v="4"/>
    <x v="1"/>
    <x v="0"/>
    <x v="2"/>
    <x v="157"/>
    <n v="100.98"/>
    <n v="5.05"/>
    <x v="4079"/>
  </r>
  <r>
    <x v="4853"/>
    <s v="CUST00676"/>
    <x v="5"/>
    <s v="Remote Control Car"/>
    <n v="1"/>
    <n v="65.63"/>
    <n v="5"/>
    <x v="0"/>
    <x v="4"/>
    <x v="1"/>
    <x v="1"/>
    <x v="1"/>
    <x v="394"/>
    <n v="65.63"/>
    <n v="3.28"/>
    <x v="4080"/>
  </r>
  <r>
    <x v="4854"/>
    <s v="CUST00463"/>
    <x v="5"/>
    <s v="Building Blocks Set"/>
    <n v="1"/>
    <n v="39.65"/>
    <n v="0"/>
    <x v="1"/>
    <x v="4"/>
    <x v="1"/>
    <x v="0"/>
    <x v="4"/>
    <x v="265"/>
    <n v="39.65"/>
    <n v="0"/>
    <x v="4081"/>
  </r>
  <r>
    <x v="4855"/>
    <s v="CUST03007"/>
    <x v="5"/>
    <s v="Action Figure"/>
    <n v="1"/>
    <n v="48.85"/>
    <n v="5"/>
    <x v="3"/>
    <x v="6"/>
    <x v="3"/>
    <x v="0"/>
    <x v="5"/>
    <x v="414"/>
    <n v="48.85"/>
    <n v="2.44"/>
    <x v="4082"/>
  </r>
  <r>
    <x v="4856"/>
    <s v="CUST01974"/>
    <x v="0"/>
    <s v="Cookbook"/>
    <n v="2"/>
    <n v="37.01"/>
    <n v="0"/>
    <x v="5"/>
    <x v="9"/>
    <x v="0"/>
    <x v="0"/>
    <x v="3"/>
    <x v="798"/>
    <n v="74.02"/>
    <n v="0"/>
    <x v="4083"/>
  </r>
  <r>
    <x v="4857"/>
    <s v="CUST02801"/>
    <x v="1"/>
    <s v="Blender"/>
    <n v="5"/>
    <n v="66.83"/>
    <n v="10"/>
    <x v="1"/>
    <x v="4"/>
    <x v="1"/>
    <x v="3"/>
    <x v="1"/>
    <x v="135"/>
    <n v="334.15"/>
    <n v="33.42"/>
    <x v="4084"/>
  </r>
  <r>
    <x v="4858"/>
    <s v="CUST01054"/>
    <x v="0"/>
    <s v="Self-Help Book"/>
    <n v="3"/>
    <n v="5.0599999999999996"/>
    <n v="15"/>
    <x v="1"/>
    <x v="13"/>
    <x v="4"/>
    <x v="3"/>
    <x v="1"/>
    <x v="37"/>
    <n v="15.18"/>
    <n v="2.2799999999999998"/>
    <x v="4085"/>
  </r>
  <r>
    <x v="4859"/>
    <s v="CUST03284"/>
    <x v="3"/>
    <s v="Formal Shirt"/>
    <n v="4"/>
    <n v="116.61"/>
    <n v="0"/>
    <x v="2"/>
    <x v="0"/>
    <x v="0"/>
    <x v="1"/>
    <x v="1"/>
    <x v="762"/>
    <n v="466.44"/>
    <n v="0"/>
    <x v="4086"/>
  </r>
  <r>
    <x v="4860"/>
    <s v="CUST00425"/>
    <x v="4"/>
    <s v="Cycling Helmet"/>
    <n v="1"/>
    <n v="127.28"/>
    <n v="10"/>
    <x v="4"/>
    <x v="8"/>
    <x v="2"/>
    <x v="2"/>
    <x v="1"/>
    <x v="589"/>
    <n v="127.28"/>
    <n v="12.73"/>
    <x v="4087"/>
  </r>
  <r>
    <x v="4861"/>
    <s v="CUST02822"/>
    <x v="0"/>
    <s v="Kids Storybook"/>
    <n v="1"/>
    <n v="37.46"/>
    <n v="20"/>
    <x v="4"/>
    <x v="16"/>
    <x v="4"/>
    <x v="1"/>
    <x v="1"/>
    <x v="446"/>
    <n v="37.46"/>
    <n v="7.49"/>
    <x v="4088"/>
  </r>
  <r>
    <x v="4862"/>
    <s v="CUST00154"/>
    <x v="2"/>
    <s v="Hair Dryer"/>
    <n v="2"/>
    <n v="8.82"/>
    <n v="5"/>
    <x v="5"/>
    <x v="18"/>
    <x v="6"/>
    <x v="0"/>
    <x v="0"/>
    <x v="608"/>
    <n v="17.64"/>
    <n v="0.88"/>
    <x v="4089"/>
  </r>
  <r>
    <x v="4863"/>
    <s v="CUST00269"/>
    <x v="3"/>
    <s v="Backpack"/>
    <n v="2"/>
    <n v="37.869999999999997"/>
    <n v="10"/>
    <x v="0"/>
    <x v="10"/>
    <x v="3"/>
    <x v="0"/>
    <x v="0"/>
    <x v="792"/>
    <n v="75.739999999999995"/>
    <n v="7.57"/>
    <x v="2848"/>
  </r>
  <r>
    <x v="4864"/>
    <s v="CUST02827"/>
    <x v="5"/>
    <s v="Remote Control Car"/>
    <n v="1"/>
    <n v="26.41"/>
    <m/>
    <x v="5"/>
    <x v="19"/>
    <x v="2"/>
    <x v="2"/>
    <x v="1"/>
    <x v="485"/>
    <n v="26.41"/>
    <m/>
    <x v="4"/>
  </r>
  <r>
    <x v="4865"/>
    <s v="CUST01809"/>
    <x v="7"/>
    <s v="Basmati Rice 5kg"/>
    <n v="2"/>
    <n v="27.58"/>
    <n v="20"/>
    <x v="1"/>
    <x v="16"/>
    <x v="4"/>
    <x v="2"/>
    <x v="1"/>
    <x v="811"/>
    <n v="55.16"/>
    <n v="11.03"/>
    <x v="2814"/>
  </r>
  <r>
    <x v="4866"/>
    <s v="CUST03454"/>
    <x v="2"/>
    <s v="Hair Dryer"/>
    <n v="2"/>
    <n v="29.17"/>
    <n v="0"/>
    <x v="1"/>
    <x v="6"/>
    <x v="3"/>
    <x v="4"/>
    <x v="1"/>
    <x v="93"/>
    <n v="58.34"/>
    <n v="0"/>
    <x v="2936"/>
  </r>
  <r>
    <x v="4867"/>
    <s v="CUST02742"/>
    <x v="6"/>
    <s v="Power Bank"/>
    <n v="2"/>
    <n v="120.5"/>
    <n v="0"/>
    <x v="4"/>
    <x v="20"/>
    <x v="1"/>
    <x v="4"/>
    <x v="1"/>
    <x v="565"/>
    <n v="241"/>
    <n v="0"/>
    <x v="4090"/>
  </r>
  <r>
    <x v="4868"/>
    <s v="CUST03286"/>
    <x v="5"/>
    <s v="Action Figure"/>
    <n v="2"/>
    <n v="17.190000000000001"/>
    <n v="25"/>
    <x v="1"/>
    <x v="20"/>
    <x v="6"/>
    <x v="0"/>
    <x v="0"/>
    <x v="195"/>
    <n v="34.380000000000003"/>
    <n v="8.6"/>
    <x v="4091"/>
  </r>
  <r>
    <x v="4869"/>
    <s v="CUST00107"/>
    <x v="5"/>
    <s v="Building Blocks Set"/>
    <n v="5"/>
    <n v="24.93"/>
    <n v="10"/>
    <x v="2"/>
    <x v="18"/>
    <x v="6"/>
    <x v="2"/>
    <x v="1"/>
    <x v="12"/>
    <n v="124.65"/>
    <n v="12.46"/>
    <x v="4092"/>
  </r>
  <r>
    <x v="4870"/>
    <s v="CUST02875"/>
    <x v="3"/>
    <s v="Formal Shirt"/>
    <n v="3"/>
    <n v="97.79"/>
    <n v="0"/>
    <x v="3"/>
    <x v="11"/>
    <x v="5"/>
    <x v="0"/>
    <x v="4"/>
    <x v="529"/>
    <n v="293.37"/>
    <n v="0"/>
    <x v="4093"/>
  </r>
  <r>
    <x v="4871"/>
    <s v="CUST02962"/>
    <x v="2"/>
    <s v="Sunscreen SPF50"/>
    <n v="1"/>
    <n v="42.17"/>
    <n v="10"/>
    <x v="5"/>
    <x v="5"/>
    <x v="3"/>
    <x v="1"/>
    <x v="1"/>
    <x v="489"/>
    <n v="42.17"/>
    <n v="4.22"/>
    <x v="4094"/>
  </r>
  <r>
    <x v="4872"/>
    <s v="CUST01401"/>
    <x v="6"/>
    <s v="Power Bank"/>
    <n v="4"/>
    <n v="158.53"/>
    <n v="15"/>
    <x v="3"/>
    <x v="14"/>
    <x v="5"/>
    <x v="0"/>
    <x v="2"/>
    <x v="383"/>
    <n v="634.12"/>
    <n v="95.12"/>
    <x v="4095"/>
  </r>
  <r>
    <x v="4873"/>
    <s v="CUST00580"/>
    <x v="7"/>
    <s v="Olive Oil 1L"/>
    <n v="1"/>
    <n v="17.07"/>
    <m/>
    <x v="1"/>
    <x v="20"/>
    <x v="1"/>
    <x v="1"/>
    <x v="1"/>
    <x v="814"/>
    <n v="17.07"/>
    <m/>
    <x v="4"/>
  </r>
  <r>
    <x v="4874"/>
    <s v="CUST03366"/>
    <x v="6"/>
    <s v="Webcam"/>
    <n v="1"/>
    <n v="51.24"/>
    <n v="10"/>
    <x v="5"/>
    <x v="4"/>
    <x v="1"/>
    <x v="0"/>
    <x v="2"/>
    <x v="584"/>
    <n v="51.24"/>
    <n v="5.12"/>
    <x v="4096"/>
  </r>
  <r>
    <x v="4875"/>
    <s v="CUST03430"/>
    <x v="2"/>
    <s v="Shampoo"/>
    <n v="2"/>
    <n v="21.61"/>
    <n v="5"/>
    <x v="4"/>
    <x v="15"/>
    <x v="6"/>
    <x v="1"/>
    <x v="1"/>
    <x v="473"/>
    <n v="43.22"/>
    <n v="2.16"/>
    <x v="4097"/>
  </r>
  <r>
    <x v="4876"/>
    <s v="CUST02495"/>
    <x v="4"/>
    <s v="Football"/>
    <n v="4"/>
    <n v="15.25"/>
    <n v="0"/>
    <x v="2"/>
    <x v="18"/>
    <x v="6"/>
    <x v="1"/>
    <x v="1"/>
    <x v="196"/>
    <n v="61"/>
    <n v="0"/>
    <x v="4098"/>
  </r>
  <r>
    <x v="4877"/>
    <s v="CUST03386"/>
    <x v="7"/>
    <s v="Olive Oil 1L"/>
    <n v="1"/>
    <n v="20.23"/>
    <n v="10"/>
    <x v="3"/>
    <x v="19"/>
    <x v="2"/>
    <x v="1"/>
    <x v="1"/>
    <x v="468"/>
    <n v="20.23"/>
    <n v="2.02"/>
    <x v="4099"/>
  </r>
  <r>
    <x v="4878"/>
    <s v="CUST02566"/>
    <x v="1"/>
    <s v="Air Fryer"/>
    <n v="3"/>
    <n v="142.09"/>
    <n v="10"/>
    <x v="4"/>
    <x v="19"/>
    <x v="2"/>
    <x v="2"/>
    <x v="1"/>
    <x v="554"/>
    <n v="426.27"/>
    <n v="42.63"/>
    <x v="4100"/>
  </r>
  <r>
    <x v="4879"/>
    <s v="CUST01002"/>
    <x v="3"/>
    <s v="Formal Shirt"/>
    <n v="1"/>
    <n v="36.65"/>
    <n v="0"/>
    <x v="1"/>
    <x v="2"/>
    <x v="2"/>
    <x v="0"/>
    <x v="3"/>
    <x v="751"/>
    <n v="36.65"/>
    <n v="0"/>
    <x v="4101"/>
  </r>
  <r>
    <x v="4880"/>
    <s v="CUST00180"/>
    <x v="6"/>
    <s v="USB-C Cable"/>
    <n v="5"/>
    <n v="245.47"/>
    <n v="0"/>
    <x v="0"/>
    <x v="15"/>
    <x v="6"/>
    <x v="0"/>
    <x v="4"/>
    <x v="836"/>
    <n v="1227.3499999999999"/>
    <n v="0"/>
    <x v="4102"/>
  </r>
  <r>
    <x v="4881"/>
    <s v="CUST00029"/>
    <x v="2"/>
    <s v="Sunscreen SPF50"/>
    <n v="3"/>
    <n v="9.6199999999999992"/>
    <n v="10"/>
    <x v="0"/>
    <x v="14"/>
    <x v="5"/>
    <x v="0"/>
    <x v="1"/>
    <x v="455"/>
    <n v="28.86"/>
    <n v="2.89"/>
    <x v="4103"/>
  </r>
  <r>
    <x v="4882"/>
    <s v="CUST03480"/>
    <x v="4"/>
    <s v="Yoga Mat"/>
    <n v="2"/>
    <n v="29.23"/>
    <n v="5"/>
    <x v="2"/>
    <x v="3"/>
    <x v="0"/>
    <x v="0"/>
    <x v="3"/>
    <x v="115"/>
    <n v="58.46"/>
    <n v="2.92"/>
    <x v="4104"/>
  </r>
  <r>
    <x v="4883"/>
    <s v="CUST00993"/>
    <x v="3"/>
    <s v="Leather Wallet"/>
    <n v="2"/>
    <n v="110.05"/>
    <n v="0"/>
    <x v="2"/>
    <x v="20"/>
    <x v="6"/>
    <x v="4"/>
    <x v="1"/>
    <x v="218"/>
    <n v="220.1"/>
    <n v="0"/>
    <x v="4105"/>
  </r>
  <r>
    <x v="4884"/>
    <s v="CUST02427"/>
    <x v="7"/>
    <s v="Basmati Rice 5kg"/>
    <n v="3"/>
    <n v="11.33"/>
    <n v="5"/>
    <x v="2"/>
    <x v="5"/>
    <x v="3"/>
    <x v="4"/>
    <x v="1"/>
    <x v="16"/>
    <n v="33.99"/>
    <n v="1.7"/>
    <x v="4106"/>
  </r>
  <r>
    <x v="4885"/>
    <s v="CUST00722"/>
    <x v="4"/>
    <s v="Cricket Bat"/>
    <n v="2"/>
    <n v="132.69999999999999"/>
    <n v="15"/>
    <x v="4"/>
    <x v="6"/>
    <x v="3"/>
    <x v="0"/>
    <x v="1"/>
    <x v="865"/>
    <n v="265.39999999999998"/>
    <n v="39.81"/>
    <x v="4107"/>
  </r>
  <r>
    <x v="4886"/>
    <s v="CUST03271"/>
    <x v="3"/>
    <s v="Running Shoes"/>
    <n v="3"/>
    <n v="50.44"/>
    <n v="20"/>
    <x v="1"/>
    <x v="12"/>
    <x v="3"/>
    <x v="3"/>
    <x v="1"/>
    <x v="879"/>
    <n v="151.32"/>
    <n v="30.26"/>
    <x v="4108"/>
  </r>
  <r>
    <x v="4887"/>
    <s v="CUST01990"/>
    <x v="0"/>
    <s v="Cookbook"/>
    <n v="3"/>
    <n v="32.380000000000003"/>
    <n v="15"/>
    <x v="1"/>
    <x v="22"/>
    <x v="5"/>
    <x v="0"/>
    <x v="1"/>
    <x v="715"/>
    <n v="97.14"/>
    <n v="14.57"/>
    <x v="4109"/>
  </r>
  <r>
    <x v="4888"/>
    <s v="CUST01755"/>
    <x v="6"/>
    <s v="Smartwatch"/>
    <n v="2"/>
    <n v="182.26"/>
    <n v="0"/>
    <x v="0"/>
    <x v="17"/>
    <x v="5"/>
    <x v="0"/>
    <x v="5"/>
    <x v="884"/>
    <n v="364.52"/>
    <n v="0"/>
    <x v="4110"/>
  </r>
  <r>
    <x v="4889"/>
    <s v="CUST00026"/>
    <x v="6"/>
    <s v="Wireless Earbuds"/>
    <n v="3"/>
    <n v="56.06"/>
    <n v="0"/>
    <x v="4"/>
    <x v="10"/>
    <x v="3"/>
    <x v="0"/>
    <x v="3"/>
    <x v="4"/>
    <n v="168.18"/>
    <n v="0"/>
    <x v="4111"/>
  </r>
  <r>
    <x v="4890"/>
    <s v="CUST02562"/>
    <x v="5"/>
    <s v="Building Blocks Set"/>
    <n v="1"/>
    <n v="33.049999999999997"/>
    <n v="5"/>
    <x v="0"/>
    <x v="16"/>
    <x v="4"/>
    <x v="3"/>
    <x v="1"/>
    <x v="854"/>
    <n v="33.049999999999997"/>
    <n v="1.65"/>
    <x v="4112"/>
  </r>
  <r>
    <x v="4891"/>
    <s v="CUST02984"/>
    <x v="7"/>
    <s v="Basmati Rice 5kg"/>
    <n v="3"/>
    <n v="11.84"/>
    <n v="15"/>
    <x v="4"/>
    <x v="8"/>
    <x v="2"/>
    <x v="1"/>
    <x v="1"/>
    <x v="907"/>
    <n v="35.520000000000003"/>
    <n v="5.33"/>
    <x v="2174"/>
  </r>
  <r>
    <x v="4892"/>
    <s v="CUST03359"/>
    <x v="1"/>
    <s v="Air Fryer"/>
    <n v="2"/>
    <n v="24.66"/>
    <n v="20"/>
    <x v="5"/>
    <x v="9"/>
    <x v="0"/>
    <x v="0"/>
    <x v="3"/>
    <x v="649"/>
    <n v="49.32"/>
    <n v="9.86"/>
    <x v="713"/>
  </r>
  <r>
    <x v="4893"/>
    <s v="CUST03362"/>
    <x v="3"/>
    <s v="Formal Shirt"/>
    <n v="3"/>
    <n v="73.36"/>
    <n v="10"/>
    <x v="0"/>
    <x v="18"/>
    <x v="6"/>
    <x v="0"/>
    <x v="0"/>
    <x v="351"/>
    <n v="220.08"/>
    <n v="22.01"/>
    <x v="4113"/>
  </r>
  <r>
    <x v="4894"/>
    <s v="CUST00770"/>
    <x v="1"/>
    <s v="Non-Stick Pan"/>
    <n v="4"/>
    <n v="35.880000000000003"/>
    <n v="0"/>
    <x v="5"/>
    <x v="15"/>
    <x v="6"/>
    <x v="0"/>
    <x v="0"/>
    <x v="759"/>
    <n v="143.52000000000001"/>
    <n v="0"/>
    <x v="4114"/>
  </r>
  <r>
    <x v="4895"/>
    <s v="CUST01914"/>
    <x v="2"/>
    <s v="Perfume"/>
    <n v="1"/>
    <n v="18.5"/>
    <m/>
    <x v="4"/>
    <x v="15"/>
    <x v="6"/>
    <x v="0"/>
    <x v="0"/>
    <x v="301"/>
    <n v="18.5"/>
    <m/>
    <x v="4"/>
  </r>
  <r>
    <x v="4896"/>
    <s v="CUST02420"/>
    <x v="5"/>
    <s v="Building Blocks Set"/>
    <n v="2"/>
    <n v="80.489999999999995"/>
    <n v="5"/>
    <x v="0"/>
    <x v="6"/>
    <x v="3"/>
    <x v="2"/>
    <x v="1"/>
    <x v="787"/>
    <n v="160.97999999999999"/>
    <n v="8.0500000000000007"/>
    <x v="4115"/>
  </r>
  <r>
    <x v="4897"/>
    <s v="CUST00221"/>
    <x v="6"/>
    <s v="USB-C Cable"/>
    <n v="1"/>
    <n v="131.6"/>
    <n v="0"/>
    <x v="4"/>
    <x v="1"/>
    <x v="1"/>
    <x v="4"/>
    <x v="1"/>
    <x v="280"/>
    <n v="131.6"/>
    <n v="0"/>
    <x v="4116"/>
  </r>
  <r>
    <x v="4898"/>
    <s v="CUST00777"/>
    <x v="5"/>
    <s v="Remote Control Car"/>
    <n v="1"/>
    <n v="31.33"/>
    <n v="15"/>
    <x v="2"/>
    <x v="11"/>
    <x v="5"/>
    <x v="0"/>
    <x v="1"/>
    <x v="605"/>
    <n v="31.33"/>
    <n v="4.7"/>
    <x v="4117"/>
  </r>
  <r>
    <x v="4899"/>
    <s v="CUST01530"/>
    <x v="6"/>
    <s v="Power Bank"/>
    <n v="4"/>
    <n v="168.31"/>
    <n v="0"/>
    <x v="2"/>
    <x v="17"/>
    <x v="5"/>
    <x v="0"/>
    <x v="3"/>
    <x v="175"/>
    <n v="673.24"/>
    <n v="0"/>
    <x v="4118"/>
  </r>
  <r>
    <x v="4900"/>
    <s v="CUST02744"/>
    <x v="7"/>
    <s v="Basmati Rice 5kg"/>
    <n v="1"/>
    <n v="27.33"/>
    <n v="0"/>
    <x v="3"/>
    <x v="2"/>
    <x v="2"/>
    <x v="0"/>
    <x v="0"/>
    <x v="539"/>
    <n v="27.33"/>
    <n v="0"/>
    <x v="3162"/>
  </r>
  <r>
    <x v="4901"/>
    <s v="CUST00796"/>
    <x v="4"/>
    <s v="Football"/>
    <n v="1"/>
    <n v="72.7"/>
    <n v="0"/>
    <x v="0"/>
    <x v="13"/>
    <x v="4"/>
    <x v="0"/>
    <x v="3"/>
    <x v="27"/>
    <n v="72.7"/>
    <n v="0"/>
    <x v="4119"/>
  </r>
  <r>
    <x v="4902"/>
    <s v="CUST02470"/>
    <x v="0"/>
    <s v="Fiction Novel"/>
    <n v="3"/>
    <n v="13.65"/>
    <n v="0"/>
    <x v="2"/>
    <x v="0"/>
    <x v="0"/>
    <x v="0"/>
    <x v="0"/>
    <x v="421"/>
    <n v="40.950000000000003"/>
    <n v="0"/>
    <x v="4120"/>
  </r>
  <r>
    <x v="4903"/>
    <s v="CUST01760"/>
    <x v="3"/>
    <s v="Formal Shirt"/>
    <n v="2"/>
    <n v="40"/>
    <n v="0"/>
    <x v="3"/>
    <x v="15"/>
    <x v="6"/>
    <x v="0"/>
    <x v="4"/>
    <x v="258"/>
    <n v="80"/>
    <n v="0"/>
    <x v="4121"/>
  </r>
  <r>
    <x v="4904"/>
    <s v="CUST01663"/>
    <x v="6"/>
    <s v="Laptop Stand"/>
    <n v="1"/>
    <n v="227.51"/>
    <n v="0"/>
    <x v="2"/>
    <x v="11"/>
    <x v="5"/>
    <x v="0"/>
    <x v="2"/>
    <x v="195"/>
    <n v="227.51"/>
    <n v="0"/>
    <x v="4122"/>
  </r>
  <r>
    <x v="4905"/>
    <s v="CUST01485"/>
    <x v="0"/>
    <s v="Self-Help Book"/>
    <n v="1"/>
    <n v="36.06"/>
    <n v="10"/>
    <x v="5"/>
    <x v="6"/>
    <x v="3"/>
    <x v="0"/>
    <x v="5"/>
    <x v="777"/>
    <n v="36.06"/>
    <n v="3.61"/>
    <x v="4123"/>
  </r>
  <r>
    <x v="4906"/>
    <s v="CUST03227"/>
    <x v="7"/>
    <s v="Olive Oil 1L"/>
    <n v="3"/>
    <n v="26.31"/>
    <n v="0"/>
    <x v="5"/>
    <x v="9"/>
    <x v="0"/>
    <x v="2"/>
    <x v="1"/>
    <x v="789"/>
    <n v="78.930000000000007"/>
    <n v="0"/>
    <x v="4124"/>
  </r>
  <r>
    <x v="4907"/>
    <s v="CUST01395"/>
    <x v="6"/>
    <s v="Power Bank"/>
    <n v="2"/>
    <n v="98.26"/>
    <n v="25"/>
    <x v="2"/>
    <x v="20"/>
    <x v="0"/>
    <x v="4"/>
    <x v="1"/>
    <x v="520"/>
    <n v="196.52"/>
    <n v="49.13"/>
    <x v="4125"/>
  </r>
  <r>
    <x v="4908"/>
    <s v="CUST00135"/>
    <x v="1"/>
    <s v="LED Desk Lamp"/>
    <n v="2"/>
    <n v="163.05000000000001"/>
    <n v="10"/>
    <x v="3"/>
    <x v="0"/>
    <x v="0"/>
    <x v="0"/>
    <x v="4"/>
    <x v="146"/>
    <n v="326.10000000000002"/>
    <n v="32.61"/>
    <x v="4126"/>
  </r>
  <r>
    <x v="4909"/>
    <s v="CUST02914"/>
    <x v="1"/>
    <s v="Storage Organizer"/>
    <n v="1"/>
    <n v="163.62"/>
    <n v="0"/>
    <x v="5"/>
    <x v="0"/>
    <x v="0"/>
    <x v="3"/>
    <x v="1"/>
    <x v="127"/>
    <n v="163.62"/>
    <n v="0"/>
    <x v="3383"/>
  </r>
  <r>
    <x v="4910"/>
    <s v="CUST00715"/>
    <x v="5"/>
    <s v="Remote Control Car"/>
    <n v="2"/>
    <n v="22.65"/>
    <n v="0"/>
    <x v="3"/>
    <x v="9"/>
    <x v="0"/>
    <x v="0"/>
    <x v="4"/>
    <x v="548"/>
    <n v="45.3"/>
    <n v="0"/>
    <x v="4127"/>
  </r>
  <r>
    <x v="4911"/>
    <s v="CUST01259"/>
    <x v="7"/>
    <s v="Olive Oil 1L"/>
    <n v="1"/>
    <n v="24.13"/>
    <n v="10"/>
    <x v="3"/>
    <x v="20"/>
    <x v="4"/>
    <x v="0"/>
    <x v="0"/>
    <x v="223"/>
    <n v="24.13"/>
    <n v="2.41"/>
    <x v="1012"/>
  </r>
  <r>
    <x v="4912"/>
    <s v="CUST00274"/>
    <x v="2"/>
    <s v="Face Moisturizer"/>
    <n v="4"/>
    <n v="27.22"/>
    <n v="10"/>
    <x v="2"/>
    <x v="10"/>
    <x v="3"/>
    <x v="0"/>
    <x v="0"/>
    <x v="374"/>
    <n v="108.88"/>
    <n v="10.89"/>
    <x v="4128"/>
  </r>
  <r>
    <x v="4913"/>
    <s v="CUST02990"/>
    <x v="0"/>
    <s v="Kids Storybook"/>
    <n v="3"/>
    <n v="36.01"/>
    <n v="15"/>
    <x v="3"/>
    <x v="0"/>
    <x v="0"/>
    <x v="0"/>
    <x v="0"/>
    <x v="305"/>
    <n v="108.03"/>
    <n v="16.2"/>
    <x v="4129"/>
  </r>
  <r>
    <x v="4914"/>
    <s v="CUST00826"/>
    <x v="5"/>
    <s v="Building Blocks Set"/>
    <n v="1"/>
    <n v="9.31"/>
    <n v="15"/>
    <x v="1"/>
    <x v="16"/>
    <x v="4"/>
    <x v="0"/>
    <x v="3"/>
    <x v="356"/>
    <n v="9.31"/>
    <n v="1.4"/>
    <x v="4130"/>
  </r>
  <r>
    <x v="4915"/>
    <s v="CUST03365"/>
    <x v="1"/>
    <s v="Non-Stick Pan"/>
    <n v="3"/>
    <n v="24.31"/>
    <n v="15"/>
    <x v="2"/>
    <x v="0"/>
    <x v="0"/>
    <x v="0"/>
    <x v="1"/>
    <x v="840"/>
    <n v="72.930000000000007"/>
    <n v="10.94"/>
    <x v="4131"/>
  </r>
  <r>
    <x v="4916"/>
    <s v="CUST03489"/>
    <x v="7"/>
    <s v="Green Tea Pack"/>
    <n v="1"/>
    <n v="23.66"/>
    <n v="0"/>
    <x v="1"/>
    <x v="8"/>
    <x v="2"/>
    <x v="0"/>
    <x v="0"/>
    <x v="517"/>
    <n v="23.66"/>
    <n v="0"/>
    <x v="4132"/>
  </r>
  <r>
    <x v="4917"/>
    <s v="CUST00752"/>
    <x v="0"/>
    <s v="Self-Help Book"/>
    <n v="2"/>
    <n v="14.11"/>
    <n v="15"/>
    <x v="3"/>
    <x v="0"/>
    <x v="0"/>
    <x v="0"/>
    <x v="0"/>
    <x v="633"/>
    <n v="28.22"/>
    <n v="4.2300000000000004"/>
    <x v="4133"/>
  </r>
  <r>
    <x v="4918"/>
    <s v="CUST01634"/>
    <x v="5"/>
    <s v="Puzzle 1000pc"/>
    <n v="4"/>
    <n v="68.010000000000005"/>
    <n v="10"/>
    <x v="4"/>
    <x v="17"/>
    <x v="5"/>
    <x v="0"/>
    <x v="0"/>
    <x v="186"/>
    <n v="272.04000000000002"/>
    <n v="27.2"/>
    <x v="682"/>
  </r>
  <r>
    <x v="4919"/>
    <s v="CUST00702"/>
    <x v="0"/>
    <s v="Fiction Novel"/>
    <n v="4"/>
    <n v="39.119999999999997"/>
    <n v="5"/>
    <x v="2"/>
    <x v="14"/>
    <x v="5"/>
    <x v="0"/>
    <x v="3"/>
    <x v="183"/>
    <n v="156.47999999999999"/>
    <n v="7.82"/>
    <x v="4134"/>
  </r>
  <r>
    <x v="4920"/>
    <s v="CUST02292"/>
    <x v="7"/>
    <s v="Olive Oil 1L"/>
    <n v="4"/>
    <n v="4.8600000000000003"/>
    <m/>
    <x v="4"/>
    <x v="11"/>
    <x v="5"/>
    <x v="0"/>
    <x v="2"/>
    <x v="585"/>
    <n v="19.440000000000001"/>
    <m/>
    <x v="4"/>
  </r>
  <r>
    <x v="4921"/>
    <s v="CUST00450"/>
    <x v="5"/>
    <s v="Building Blocks Set"/>
    <n v="1"/>
    <n v="24.36"/>
    <n v="0"/>
    <x v="0"/>
    <x v="8"/>
    <x v="2"/>
    <x v="0"/>
    <x v="2"/>
    <x v="0"/>
    <n v="24.36"/>
    <n v="0"/>
    <x v="4135"/>
  </r>
  <r>
    <x v="4922"/>
    <s v="CUST02919"/>
    <x v="6"/>
    <s v="Webcam"/>
    <n v="1"/>
    <n v="119.05"/>
    <n v="15"/>
    <x v="0"/>
    <x v="5"/>
    <x v="3"/>
    <x v="3"/>
    <x v="1"/>
    <x v="873"/>
    <n v="119.05"/>
    <n v="17.86"/>
    <x v="4136"/>
  </r>
  <r>
    <x v="4923"/>
    <s v="CUST02857"/>
    <x v="5"/>
    <s v="Action Figure"/>
    <n v="2"/>
    <n v="31.12"/>
    <n v="0"/>
    <x v="1"/>
    <x v="15"/>
    <x v="6"/>
    <x v="2"/>
    <x v="1"/>
    <x v="581"/>
    <n v="62.24"/>
    <n v="0"/>
    <x v="4137"/>
  </r>
  <r>
    <x v="4924"/>
    <s v="CUST03394"/>
    <x v="5"/>
    <s v="Puzzle 1000pc"/>
    <n v="3"/>
    <n v="79.849999999999994"/>
    <n v="10"/>
    <x v="2"/>
    <x v="18"/>
    <x v="6"/>
    <x v="1"/>
    <x v="1"/>
    <x v="502"/>
    <n v="239.55"/>
    <n v="23.96"/>
    <x v="4138"/>
  </r>
  <r>
    <x v="4925"/>
    <s v="CUST00483"/>
    <x v="4"/>
    <s v="Cricket Bat"/>
    <n v="2"/>
    <n v="28.79"/>
    <n v="0"/>
    <x v="0"/>
    <x v="3"/>
    <x v="0"/>
    <x v="4"/>
    <x v="1"/>
    <x v="758"/>
    <n v="57.58"/>
    <n v="0"/>
    <x v="4139"/>
  </r>
  <r>
    <x v="4926"/>
    <s v="CUST01283"/>
    <x v="5"/>
    <s v="Remote Control Car"/>
    <n v="1"/>
    <n v="35.659999999999997"/>
    <n v="20"/>
    <x v="3"/>
    <x v="0"/>
    <x v="0"/>
    <x v="4"/>
    <x v="1"/>
    <x v="8"/>
    <n v="35.659999999999997"/>
    <n v="7.13"/>
    <x v="896"/>
  </r>
  <r>
    <x v="4927"/>
    <s v="CUST00633"/>
    <x v="4"/>
    <s v="Cycling Helmet"/>
    <n v="2"/>
    <n v="16.52"/>
    <m/>
    <x v="4"/>
    <x v="11"/>
    <x v="5"/>
    <x v="0"/>
    <x v="5"/>
    <x v="446"/>
    <n v="33.04"/>
    <m/>
    <x v="4"/>
  </r>
  <r>
    <x v="4928"/>
    <s v="CUST03028"/>
    <x v="1"/>
    <s v="Vacuum Cleaner"/>
    <n v="3"/>
    <n v="23.21"/>
    <n v="5"/>
    <x v="1"/>
    <x v="17"/>
    <x v="5"/>
    <x v="1"/>
    <x v="1"/>
    <x v="655"/>
    <n v="69.63"/>
    <n v="3.48"/>
    <x v="4140"/>
  </r>
  <r>
    <x v="4929"/>
    <s v="CUST00532"/>
    <x v="6"/>
    <s v="Smartwatch"/>
    <n v="1"/>
    <n v="94.23"/>
    <n v="5"/>
    <x v="4"/>
    <x v="20"/>
    <x v="0"/>
    <x v="0"/>
    <x v="0"/>
    <x v="850"/>
    <n v="94.23"/>
    <n v="4.71"/>
    <x v="4141"/>
  </r>
  <r>
    <x v="4930"/>
    <s v="CUST02795"/>
    <x v="7"/>
    <s v="Basmati Rice 5kg"/>
    <n v="3"/>
    <n v="23.55"/>
    <n v="0"/>
    <x v="0"/>
    <x v="3"/>
    <x v="0"/>
    <x v="0"/>
    <x v="0"/>
    <x v="638"/>
    <n v="70.650000000000006"/>
    <n v="0"/>
    <x v="4142"/>
  </r>
  <r>
    <x v="4931"/>
    <s v="CUST01773"/>
    <x v="4"/>
    <s v="Yoga Mat"/>
    <n v="4"/>
    <n v="53.71"/>
    <n v="20"/>
    <x v="0"/>
    <x v="1"/>
    <x v="1"/>
    <x v="1"/>
    <x v="1"/>
    <x v="258"/>
    <n v="214.84"/>
    <n v="42.97"/>
    <x v="4143"/>
  </r>
  <r>
    <x v="4932"/>
    <s v="CUST02830"/>
    <x v="2"/>
    <s v="Lipstick"/>
    <n v="2"/>
    <n v="17.64"/>
    <n v="5"/>
    <x v="4"/>
    <x v="9"/>
    <x v="0"/>
    <x v="2"/>
    <x v="1"/>
    <x v="756"/>
    <n v="35.28"/>
    <n v="1.76"/>
    <x v="3644"/>
  </r>
  <r>
    <x v="4933"/>
    <s v="CUST01036"/>
    <x v="0"/>
    <s v="Kids Storybook"/>
    <n v="4"/>
    <n v="14.29"/>
    <n v="10"/>
    <x v="2"/>
    <x v="20"/>
    <x v="5"/>
    <x v="1"/>
    <x v="1"/>
    <x v="150"/>
    <n v="57.16"/>
    <n v="5.72"/>
    <x v="4144"/>
  </r>
  <r>
    <x v="4934"/>
    <s v="CUST01457"/>
    <x v="5"/>
    <s v="Puzzle 1000pc"/>
    <n v="2"/>
    <n v="76.88"/>
    <n v="10"/>
    <x v="3"/>
    <x v="22"/>
    <x v="5"/>
    <x v="0"/>
    <x v="0"/>
    <x v="847"/>
    <n v="153.76"/>
    <n v="15.38"/>
    <x v="3289"/>
  </r>
  <r>
    <x v="4935"/>
    <s v="CUST00742"/>
    <x v="2"/>
    <s v="Hair Dryer"/>
    <n v="1"/>
    <n v="22.04"/>
    <n v="10"/>
    <x v="4"/>
    <x v="9"/>
    <x v="0"/>
    <x v="0"/>
    <x v="3"/>
    <x v="752"/>
    <n v="22.04"/>
    <n v="2.2000000000000002"/>
    <x v="343"/>
  </r>
  <r>
    <x v="4936"/>
    <s v="CUST01820"/>
    <x v="6"/>
    <s v="Gaming Mouse"/>
    <n v="2"/>
    <n v="140.32"/>
    <n v="0"/>
    <x v="1"/>
    <x v="2"/>
    <x v="2"/>
    <x v="2"/>
    <x v="1"/>
    <x v="591"/>
    <n v="280.64"/>
    <n v="0"/>
    <x v="4145"/>
  </r>
  <r>
    <x v="4937"/>
    <s v="CUST02235"/>
    <x v="6"/>
    <s v="Webcam"/>
    <n v="4"/>
    <n v="232.49"/>
    <n v="0"/>
    <x v="4"/>
    <x v="13"/>
    <x v="4"/>
    <x v="0"/>
    <x v="5"/>
    <x v="785"/>
    <n v="929.96"/>
    <n v="0"/>
    <x v="4146"/>
  </r>
  <r>
    <x v="4938"/>
    <s v="CUST00153"/>
    <x v="6"/>
    <s v="Power Bank"/>
    <n v="1"/>
    <n v="53.47"/>
    <n v="15"/>
    <x v="3"/>
    <x v="1"/>
    <x v="1"/>
    <x v="0"/>
    <x v="3"/>
    <x v="34"/>
    <n v="53.47"/>
    <n v="8.02"/>
    <x v="4147"/>
  </r>
  <r>
    <x v="4939"/>
    <s v="CUST02405"/>
    <x v="1"/>
    <s v="LED Desk Lamp"/>
    <n v="3"/>
    <n v="120.73"/>
    <n v="0"/>
    <x v="1"/>
    <x v="20"/>
    <x v="5"/>
    <x v="0"/>
    <x v="5"/>
    <x v="807"/>
    <n v="362.19"/>
    <n v="0"/>
    <x v="4148"/>
  </r>
  <r>
    <x v="4940"/>
    <s v="CUST01186"/>
    <x v="5"/>
    <s v="Action Figure"/>
    <n v="1"/>
    <n v="22.01"/>
    <n v="15"/>
    <x v="5"/>
    <x v="2"/>
    <x v="2"/>
    <x v="0"/>
    <x v="4"/>
    <x v="855"/>
    <n v="22.01"/>
    <n v="3.3"/>
    <x v="4149"/>
  </r>
  <r>
    <x v="4941"/>
    <s v="CUST01741"/>
    <x v="5"/>
    <s v="Action Figure"/>
    <n v="2"/>
    <n v="50.83"/>
    <n v="0"/>
    <x v="3"/>
    <x v="16"/>
    <x v="4"/>
    <x v="0"/>
    <x v="3"/>
    <x v="414"/>
    <n v="101.66"/>
    <n v="0"/>
    <x v="4150"/>
  </r>
  <r>
    <x v="4942"/>
    <s v="CUST00505"/>
    <x v="4"/>
    <s v="Cricket Bat"/>
    <n v="1"/>
    <n v="82.9"/>
    <n v="20"/>
    <x v="5"/>
    <x v="7"/>
    <x v="4"/>
    <x v="4"/>
    <x v="1"/>
    <x v="761"/>
    <n v="82.9"/>
    <n v="16.579999999999998"/>
    <x v="4151"/>
  </r>
  <r>
    <x v="4943"/>
    <s v="CUST00895"/>
    <x v="0"/>
    <s v="Fiction Novel"/>
    <n v="1"/>
    <n v="13.69"/>
    <n v="0"/>
    <x v="0"/>
    <x v="18"/>
    <x v="6"/>
    <x v="4"/>
    <x v="1"/>
    <x v="147"/>
    <n v="13.69"/>
    <n v="0"/>
    <x v="4152"/>
  </r>
  <r>
    <x v="4944"/>
    <s v="CUST00782"/>
    <x v="5"/>
    <s v="Building Blocks Set"/>
    <n v="1"/>
    <n v="74.709999999999994"/>
    <n v="0"/>
    <x v="3"/>
    <x v="10"/>
    <x v="3"/>
    <x v="0"/>
    <x v="3"/>
    <x v="768"/>
    <n v="74.709999999999994"/>
    <n v="0"/>
    <x v="4153"/>
  </r>
  <r>
    <x v="4945"/>
    <s v="CUST02398"/>
    <x v="0"/>
    <s v="Fiction Novel"/>
    <n v="1"/>
    <n v="32.950000000000003"/>
    <n v="0"/>
    <x v="4"/>
    <x v="11"/>
    <x v="5"/>
    <x v="0"/>
    <x v="3"/>
    <x v="892"/>
    <n v="32.950000000000003"/>
    <n v="0"/>
    <x v="4154"/>
  </r>
  <r>
    <x v="4946"/>
    <s v="CUST03273"/>
    <x v="7"/>
    <s v="Green Tea Pack"/>
    <n v="2"/>
    <n v="27.08"/>
    <n v="10"/>
    <x v="0"/>
    <x v="10"/>
    <x v="3"/>
    <x v="0"/>
    <x v="0"/>
    <x v="130"/>
    <n v="54.16"/>
    <n v="5.42"/>
    <x v="3915"/>
  </r>
  <r>
    <x v="4947"/>
    <s v="CUST02096"/>
    <x v="3"/>
    <s v="Cotton T-Shirt"/>
    <n v="1"/>
    <n v="74.150000000000006"/>
    <n v="25"/>
    <x v="5"/>
    <x v="12"/>
    <x v="3"/>
    <x v="1"/>
    <x v="1"/>
    <x v="205"/>
    <n v="74.150000000000006"/>
    <n v="18.54"/>
    <x v="2141"/>
  </r>
  <r>
    <x v="4948"/>
    <s v="CUST01732"/>
    <x v="1"/>
    <s v="Ceramic Mug Set"/>
    <n v="5"/>
    <n v="69.3"/>
    <n v="0"/>
    <x v="3"/>
    <x v="18"/>
    <x v="6"/>
    <x v="0"/>
    <x v="0"/>
    <x v="648"/>
    <n v="346.5"/>
    <n v="0"/>
    <x v="4155"/>
  </r>
  <r>
    <x v="4949"/>
    <s v="CUST01005"/>
    <x v="7"/>
    <s v="Olive Oil 1L"/>
    <n v="3"/>
    <n v="9.7899999999999991"/>
    <n v="15"/>
    <x v="2"/>
    <x v="15"/>
    <x v="6"/>
    <x v="0"/>
    <x v="0"/>
    <x v="324"/>
    <n v="29.37"/>
    <n v="4.41"/>
    <x v="3580"/>
  </r>
  <r>
    <x v="4950"/>
    <s v="CUST02087"/>
    <x v="7"/>
    <s v="Basmati Rice 5kg"/>
    <n v="2"/>
    <n v="18.63"/>
    <n v="0"/>
    <x v="1"/>
    <x v="20"/>
    <x v="1"/>
    <x v="0"/>
    <x v="0"/>
    <x v="706"/>
    <n v="37.26"/>
    <n v="0"/>
    <x v="4156"/>
  </r>
  <r>
    <x v="4951"/>
    <s v="CUST02765"/>
    <x v="4"/>
    <s v="Cycling Helmet"/>
    <n v="1"/>
    <n v="118.63"/>
    <m/>
    <x v="1"/>
    <x v="0"/>
    <x v="0"/>
    <x v="0"/>
    <x v="2"/>
    <x v="565"/>
    <n v="118.63"/>
    <m/>
    <x v="4"/>
  </r>
  <r>
    <x v="4952"/>
    <s v="CUST02841"/>
    <x v="1"/>
    <s v="Blender"/>
    <n v="2"/>
    <n v="163.82"/>
    <n v="15"/>
    <x v="5"/>
    <x v="3"/>
    <x v="0"/>
    <x v="3"/>
    <x v="1"/>
    <x v="822"/>
    <n v="327.64"/>
    <n v="49.15"/>
    <x v="4157"/>
  </r>
  <r>
    <x v="4953"/>
    <s v="CUST03308"/>
    <x v="5"/>
    <s v="Puzzle 1000pc"/>
    <n v="4"/>
    <n v="48.31"/>
    <n v="0"/>
    <x v="4"/>
    <x v="22"/>
    <x v="5"/>
    <x v="0"/>
    <x v="2"/>
    <x v="723"/>
    <n v="193.24"/>
    <n v="0"/>
    <x v="4158"/>
  </r>
  <r>
    <x v="4954"/>
    <s v="CUST02356"/>
    <x v="6"/>
    <s v="Webcam"/>
    <n v="1"/>
    <n v="134.75"/>
    <n v="10"/>
    <x v="5"/>
    <x v="13"/>
    <x v="4"/>
    <x v="2"/>
    <x v="1"/>
    <x v="781"/>
    <n v="134.75"/>
    <n v="13.48"/>
    <x v="4159"/>
  </r>
  <r>
    <x v="4955"/>
    <s v="CUST02337"/>
    <x v="7"/>
    <s v="Olive Oil 1L"/>
    <n v="1"/>
    <n v="17.54"/>
    <n v="0"/>
    <x v="4"/>
    <x v="16"/>
    <x v="4"/>
    <x v="0"/>
    <x v="2"/>
    <x v="250"/>
    <n v="17.54"/>
    <n v="0"/>
    <x v="4160"/>
  </r>
  <r>
    <x v="4956"/>
    <s v="CUST00502"/>
    <x v="7"/>
    <s v="Olive Oil 1L"/>
    <n v="1"/>
    <n v="28.41"/>
    <n v="10"/>
    <x v="4"/>
    <x v="16"/>
    <x v="4"/>
    <x v="0"/>
    <x v="3"/>
    <x v="534"/>
    <n v="28.41"/>
    <n v="2.84"/>
    <x v="3308"/>
  </r>
  <r>
    <x v="4957"/>
    <s v="CUST02871"/>
    <x v="2"/>
    <s v="Face Moisturizer"/>
    <n v="4"/>
    <n v="59.02"/>
    <n v="0"/>
    <x v="4"/>
    <x v="0"/>
    <x v="0"/>
    <x v="4"/>
    <x v="1"/>
    <x v="212"/>
    <n v="236.08"/>
    <n v="0"/>
    <x v="4161"/>
  </r>
  <r>
    <x v="4958"/>
    <s v="CUST00841"/>
    <x v="6"/>
    <s v="Gaming Mouse"/>
    <n v="1"/>
    <n v="46.29"/>
    <n v="0"/>
    <x v="4"/>
    <x v="16"/>
    <x v="4"/>
    <x v="0"/>
    <x v="4"/>
    <x v="17"/>
    <n v="46.29"/>
    <n v="0"/>
    <x v="2131"/>
  </r>
  <r>
    <x v="4959"/>
    <s v="CUST00484"/>
    <x v="4"/>
    <s v="Football"/>
    <n v="1"/>
    <n v="53.24"/>
    <n v="0"/>
    <x v="1"/>
    <x v="2"/>
    <x v="2"/>
    <x v="3"/>
    <x v="1"/>
    <x v="382"/>
    <n v="53.24"/>
    <n v="0"/>
    <x v="4162"/>
  </r>
  <r>
    <x v="4960"/>
    <s v="CUST00532"/>
    <x v="5"/>
    <s v="Action Figure"/>
    <n v="1"/>
    <n v="46.54"/>
    <n v="15"/>
    <x v="0"/>
    <x v="4"/>
    <x v="1"/>
    <x v="2"/>
    <x v="1"/>
    <x v="903"/>
    <n v="46.54"/>
    <n v="6.98"/>
    <x v="1848"/>
  </r>
  <r>
    <x v="4961"/>
    <s v="CUST02675"/>
    <x v="5"/>
    <s v="Remote Control Car"/>
    <n v="2"/>
    <n v="29.86"/>
    <n v="15"/>
    <x v="1"/>
    <x v="19"/>
    <x v="2"/>
    <x v="0"/>
    <x v="3"/>
    <x v="657"/>
    <n v="59.72"/>
    <n v="8.9600000000000009"/>
    <x v="4163"/>
  </r>
  <r>
    <x v="4962"/>
    <s v="CUST02600"/>
    <x v="7"/>
    <s v="Olive Oil 1L"/>
    <n v="1"/>
    <n v="5.45"/>
    <m/>
    <x v="1"/>
    <x v="17"/>
    <x v="5"/>
    <x v="1"/>
    <x v="1"/>
    <x v="901"/>
    <n v="5.45"/>
    <m/>
    <x v="4"/>
  </r>
  <r>
    <x v="4963"/>
    <s v="CUST01318"/>
    <x v="2"/>
    <s v="Lipstick"/>
    <n v="1"/>
    <n v="51.08"/>
    <n v="5"/>
    <x v="0"/>
    <x v="4"/>
    <x v="1"/>
    <x v="0"/>
    <x v="0"/>
    <x v="846"/>
    <n v="51.08"/>
    <n v="2.5499999999999998"/>
    <x v="4164"/>
  </r>
  <r>
    <x v="4964"/>
    <s v="CUST02232"/>
    <x v="3"/>
    <s v="Leather Wallet"/>
    <n v="3"/>
    <n v="18.28"/>
    <n v="15"/>
    <x v="3"/>
    <x v="21"/>
    <x v="1"/>
    <x v="2"/>
    <x v="1"/>
    <x v="95"/>
    <n v="54.84"/>
    <n v="8.23"/>
    <x v="4165"/>
  </r>
  <r>
    <x v="4965"/>
    <s v="CUST02608"/>
    <x v="1"/>
    <s v="Air Fryer"/>
    <n v="2"/>
    <n v="13.56"/>
    <n v="15"/>
    <x v="0"/>
    <x v="21"/>
    <x v="1"/>
    <x v="3"/>
    <x v="1"/>
    <x v="36"/>
    <n v="27.12"/>
    <n v="4.07"/>
    <x v="4166"/>
  </r>
  <r>
    <x v="4966"/>
    <s v="CUST00882"/>
    <x v="1"/>
    <s v="LED Desk Lamp"/>
    <n v="2"/>
    <n v="94.43"/>
    <n v="0"/>
    <x v="0"/>
    <x v="16"/>
    <x v="4"/>
    <x v="1"/>
    <x v="1"/>
    <x v="277"/>
    <n v="188.86"/>
    <n v="0"/>
    <x v="4167"/>
  </r>
  <r>
    <x v="4967"/>
    <s v="CUST00048"/>
    <x v="3"/>
    <s v="Cotton T-Shirt"/>
    <n v="1"/>
    <n v="24.14"/>
    <n v="0"/>
    <x v="4"/>
    <x v="20"/>
    <x v="5"/>
    <x v="2"/>
    <x v="1"/>
    <x v="362"/>
    <n v="24.14"/>
    <n v="0"/>
    <x v="1944"/>
  </r>
  <r>
    <x v="4968"/>
    <s v="CUST01688"/>
    <x v="7"/>
    <s v="Almonds 500g"/>
    <n v="3"/>
    <n v="5.52"/>
    <n v="0"/>
    <x v="5"/>
    <x v="15"/>
    <x v="6"/>
    <x v="0"/>
    <x v="3"/>
    <x v="306"/>
    <n v="16.559999999999999"/>
    <n v="0"/>
    <x v="4168"/>
  </r>
  <r>
    <x v="4969"/>
    <s v="CUST03370"/>
    <x v="4"/>
    <s v="Cricket Bat"/>
    <n v="1"/>
    <n v="133.43"/>
    <n v="0"/>
    <x v="1"/>
    <x v="8"/>
    <x v="2"/>
    <x v="3"/>
    <x v="1"/>
    <x v="190"/>
    <n v="133.43"/>
    <n v="0"/>
    <x v="4169"/>
  </r>
  <r>
    <x v="4970"/>
    <s v="CUST00560"/>
    <x v="2"/>
    <s v="Hair Dryer"/>
    <n v="1"/>
    <n v="10.119999999999999"/>
    <n v="10"/>
    <x v="3"/>
    <x v="5"/>
    <x v="3"/>
    <x v="1"/>
    <x v="1"/>
    <x v="566"/>
    <n v="10.119999999999999"/>
    <n v="1.01"/>
    <x v="4170"/>
  </r>
  <r>
    <x v="4971"/>
    <s v="CUST03406"/>
    <x v="2"/>
    <s v="Sunscreen SPF50"/>
    <n v="1"/>
    <n v="46.61"/>
    <n v="10"/>
    <x v="4"/>
    <x v="0"/>
    <x v="0"/>
    <x v="0"/>
    <x v="2"/>
    <x v="547"/>
    <n v="46.61"/>
    <n v="4.66"/>
    <x v="4171"/>
  </r>
  <r>
    <x v="4972"/>
    <s v="CUST02501"/>
    <x v="7"/>
    <s v="Basmati Rice 5kg"/>
    <n v="3"/>
    <n v="26.45"/>
    <n v="0"/>
    <x v="2"/>
    <x v="4"/>
    <x v="1"/>
    <x v="2"/>
    <x v="1"/>
    <x v="845"/>
    <n v="79.349999999999994"/>
    <n v="0"/>
    <x v="4172"/>
  </r>
  <r>
    <x v="4973"/>
    <s v="CUST02583"/>
    <x v="2"/>
    <s v="Face Moisturizer"/>
    <n v="1"/>
    <n v="5.33"/>
    <m/>
    <x v="2"/>
    <x v="18"/>
    <x v="6"/>
    <x v="0"/>
    <x v="2"/>
    <x v="187"/>
    <n v="5.33"/>
    <m/>
    <x v="4"/>
  </r>
  <r>
    <x v="4974"/>
    <s v="CUST02972"/>
    <x v="4"/>
    <s v="Football"/>
    <n v="1"/>
    <n v="90.04"/>
    <n v="0"/>
    <x v="5"/>
    <x v="14"/>
    <x v="5"/>
    <x v="0"/>
    <x v="3"/>
    <x v="726"/>
    <n v="90.04"/>
    <n v="0"/>
    <x v="4173"/>
  </r>
  <r>
    <x v="4975"/>
    <s v="CUST00291"/>
    <x v="0"/>
    <s v="Cookbook"/>
    <n v="1"/>
    <n v="11.34"/>
    <n v="5"/>
    <x v="1"/>
    <x v="4"/>
    <x v="1"/>
    <x v="0"/>
    <x v="4"/>
    <x v="206"/>
    <n v="11.34"/>
    <n v="0.56999999999999995"/>
    <x v="4174"/>
  </r>
  <r>
    <x v="4976"/>
    <s v="CUST00240"/>
    <x v="1"/>
    <s v="Ceramic Mug Set"/>
    <n v="2"/>
    <n v="18.62"/>
    <n v="5"/>
    <x v="3"/>
    <x v="3"/>
    <x v="0"/>
    <x v="0"/>
    <x v="3"/>
    <x v="222"/>
    <n v="37.24"/>
    <n v="1.86"/>
    <x v="4175"/>
  </r>
  <r>
    <x v="4977"/>
    <s v="CUST02462"/>
    <x v="3"/>
    <s v="Leather Wallet"/>
    <n v="5"/>
    <n v="52.83"/>
    <n v="10"/>
    <x v="3"/>
    <x v="6"/>
    <x v="3"/>
    <x v="0"/>
    <x v="1"/>
    <x v="578"/>
    <n v="264.14999999999998"/>
    <n v="26.42"/>
    <x v="4176"/>
  </r>
  <r>
    <x v="4978"/>
    <s v="CUST01362"/>
    <x v="4"/>
    <s v="Football"/>
    <n v="1"/>
    <n v="46.87"/>
    <n v="20"/>
    <x v="1"/>
    <x v="21"/>
    <x v="1"/>
    <x v="0"/>
    <x v="4"/>
    <x v="256"/>
    <n v="46.87"/>
    <n v="9.3699999999999992"/>
    <x v="4177"/>
  </r>
  <r>
    <x v="4979"/>
    <s v="CUST03230"/>
    <x v="0"/>
    <s v="Kids Storybook"/>
    <n v="1"/>
    <n v="22.7"/>
    <n v="15"/>
    <x v="0"/>
    <x v="4"/>
    <x v="1"/>
    <x v="0"/>
    <x v="0"/>
    <x v="481"/>
    <n v="22.7"/>
    <n v="3.4"/>
    <x v="4178"/>
  </r>
  <r>
    <x v="4980"/>
    <s v="CUST00705"/>
    <x v="4"/>
    <s v="Yoga Mat"/>
    <n v="2"/>
    <n v="94.6"/>
    <n v="15"/>
    <x v="0"/>
    <x v="3"/>
    <x v="0"/>
    <x v="0"/>
    <x v="3"/>
    <x v="257"/>
    <n v="189.2"/>
    <n v="28.38"/>
    <x v="4179"/>
  </r>
  <r>
    <x v="4981"/>
    <s v="CUST03427"/>
    <x v="0"/>
    <s v="Cookbook"/>
    <n v="1"/>
    <n v="12.01"/>
    <n v="5"/>
    <x v="0"/>
    <x v="17"/>
    <x v="5"/>
    <x v="0"/>
    <x v="0"/>
    <x v="420"/>
    <n v="12.01"/>
    <n v="0.6"/>
    <x v="4180"/>
  </r>
  <r>
    <x v="4982"/>
    <s v="CUST03008"/>
    <x v="0"/>
    <s v="Kids Storybook"/>
    <n v="1"/>
    <n v="5.56"/>
    <n v="15"/>
    <x v="1"/>
    <x v="16"/>
    <x v="4"/>
    <x v="0"/>
    <x v="3"/>
    <x v="718"/>
    <n v="5.56"/>
    <n v="0.83"/>
    <x v="4181"/>
  </r>
  <r>
    <x v="4983"/>
    <s v="CUST00738"/>
    <x v="5"/>
    <s v="Building Blocks Set"/>
    <n v="1"/>
    <n v="76.27"/>
    <n v="15"/>
    <x v="2"/>
    <x v="18"/>
    <x v="6"/>
    <x v="0"/>
    <x v="4"/>
    <x v="833"/>
    <n v="76.27"/>
    <n v="11.44"/>
    <x v="4182"/>
  </r>
  <r>
    <x v="4984"/>
    <s v="CUST01432"/>
    <x v="5"/>
    <s v="Building Blocks Set"/>
    <n v="1"/>
    <n v="79.260000000000005"/>
    <n v="0"/>
    <x v="2"/>
    <x v="16"/>
    <x v="4"/>
    <x v="1"/>
    <x v="1"/>
    <x v="772"/>
    <n v="79.260000000000005"/>
    <n v="0"/>
    <x v="60"/>
  </r>
  <r>
    <x v="4985"/>
    <s v="CUST02648"/>
    <x v="0"/>
    <s v="Self-Help Book"/>
    <n v="1"/>
    <n v="26.55"/>
    <n v="5"/>
    <x v="3"/>
    <x v="2"/>
    <x v="2"/>
    <x v="1"/>
    <x v="1"/>
    <x v="426"/>
    <n v="26.55"/>
    <n v="1.33"/>
    <x v="4183"/>
  </r>
  <r>
    <x v="4986"/>
    <s v="CUST03393"/>
    <x v="4"/>
    <s v="Yoga Mat"/>
    <n v="1"/>
    <n v="110.35"/>
    <n v="5"/>
    <x v="0"/>
    <x v="6"/>
    <x v="3"/>
    <x v="2"/>
    <x v="1"/>
    <x v="152"/>
    <n v="110.35"/>
    <n v="5.52"/>
    <x v="4184"/>
  </r>
  <r>
    <x v="4987"/>
    <s v="CUST02902"/>
    <x v="7"/>
    <s v="Green Tea Pack"/>
    <n v="3"/>
    <n v="6.62"/>
    <n v="0"/>
    <x v="5"/>
    <x v="15"/>
    <x v="6"/>
    <x v="0"/>
    <x v="3"/>
    <x v="91"/>
    <n v="19.86"/>
    <n v="0"/>
    <x v="4185"/>
  </r>
  <r>
    <x v="4988"/>
    <s v="CUST01805"/>
    <x v="2"/>
    <s v="Perfume"/>
    <n v="2"/>
    <n v="50.83"/>
    <n v="0"/>
    <x v="4"/>
    <x v="15"/>
    <x v="6"/>
    <x v="0"/>
    <x v="3"/>
    <x v="651"/>
    <n v="101.66"/>
    <n v="0"/>
    <x v="4150"/>
  </r>
  <r>
    <x v="4989"/>
    <s v="CUST00880"/>
    <x v="7"/>
    <s v="Basmati Rice 5kg"/>
    <n v="2"/>
    <n v="28.11"/>
    <n v="10"/>
    <x v="2"/>
    <x v="10"/>
    <x v="3"/>
    <x v="0"/>
    <x v="3"/>
    <x v="214"/>
    <n v="56.22"/>
    <n v="5.62"/>
    <x v="4186"/>
  </r>
  <r>
    <x v="4990"/>
    <s v="CUST02039"/>
    <x v="3"/>
    <s v="Backpack"/>
    <n v="4"/>
    <n v="15.48"/>
    <m/>
    <x v="0"/>
    <x v="9"/>
    <x v="0"/>
    <x v="4"/>
    <x v="1"/>
    <x v="409"/>
    <n v="61.92"/>
    <m/>
    <x v="4"/>
  </r>
  <r>
    <x v="4991"/>
    <s v="CUST00817"/>
    <x v="2"/>
    <s v="Lipstick"/>
    <n v="1"/>
    <n v="45.83"/>
    <n v="15"/>
    <x v="5"/>
    <x v="22"/>
    <x v="5"/>
    <x v="0"/>
    <x v="3"/>
    <x v="569"/>
    <n v="45.83"/>
    <n v="6.87"/>
    <x v="4187"/>
  </r>
  <r>
    <x v="4992"/>
    <s v="CUST02693"/>
    <x v="2"/>
    <s v="Perfume"/>
    <n v="4"/>
    <n v="53.64"/>
    <n v="20"/>
    <x v="0"/>
    <x v="5"/>
    <x v="3"/>
    <x v="0"/>
    <x v="2"/>
    <x v="451"/>
    <n v="214.56"/>
    <n v="42.91"/>
    <x v="4188"/>
  </r>
  <r>
    <x v="4993"/>
    <s v="CUST00621"/>
    <x v="7"/>
    <s v="Green Tea Pack"/>
    <n v="1"/>
    <n v="27.61"/>
    <n v="10"/>
    <x v="0"/>
    <x v="16"/>
    <x v="4"/>
    <x v="0"/>
    <x v="0"/>
    <x v="70"/>
    <n v="27.61"/>
    <n v="2.76"/>
    <x v="4189"/>
  </r>
  <r>
    <x v="4994"/>
    <s v="CUST01604"/>
    <x v="6"/>
    <s v="Laptop Stand"/>
    <n v="1"/>
    <n v="18.420000000000002"/>
    <n v="10"/>
    <x v="2"/>
    <x v="18"/>
    <x v="6"/>
    <x v="3"/>
    <x v="1"/>
    <x v="708"/>
    <n v="18.420000000000002"/>
    <n v="1.84"/>
    <x v="1363"/>
  </r>
  <r>
    <x v="4995"/>
    <s v="CUST00425"/>
    <x v="5"/>
    <s v="Action Figure"/>
    <n v="1"/>
    <n v="28.06"/>
    <n v="15"/>
    <x v="5"/>
    <x v="12"/>
    <x v="3"/>
    <x v="0"/>
    <x v="3"/>
    <x v="239"/>
    <n v="28.06"/>
    <n v="4.21"/>
    <x v="2597"/>
  </r>
  <r>
    <x v="4996"/>
    <s v="CUST03388"/>
    <x v="2"/>
    <s v="Hair Dryer"/>
    <n v="1"/>
    <n v="28.61"/>
    <n v="5"/>
    <x v="4"/>
    <x v="9"/>
    <x v="0"/>
    <x v="0"/>
    <x v="2"/>
    <x v="526"/>
    <n v="28.61"/>
    <n v="1.43"/>
    <x v="4190"/>
  </r>
  <r>
    <x v="4997"/>
    <s v="CUST02841"/>
    <x v="7"/>
    <s v="Basmati Rice 5kg"/>
    <n v="1"/>
    <n v="13.16"/>
    <n v="0"/>
    <x v="2"/>
    <x v="15"/>
    <x v="6"/>
    <x v="4"/>
    <x v="1"/>
    <x v="726"/>
    <n v="13.16"/>
    <n v="0"/>
    <x v="4191"/>
  </r>
  <r>
    <x v="4998"/>
    <s v="CUST00977"/>
    <x v="3"/>
    <s v="Running Shoes"/>
    <n v="5"/>
    <n v="71.83"/>
    <n v="10"/>
    <x v="0"/>
    <x v="18"/>
    <x v="6"/>
    <x v="4"/>
    <x v="1"/>
    <x v="204"/>
    <n v="359.15"/>
    <n v="35.92"/>
    <x v="4192"/>
  </r>
  <r>
    <x v="4999"/>
    <s v="CUST01665"/>
    <x v="5"/>
    <s v="Puzzle 1000pc"/>
    <n v="3"/>
    <n v="20.329999999999998"/>
    <n v="15"/>
    <x v="1"/>
    <x v="17"/>
    <x v="5"/>
    <x v="0"/>
    <x v="0"/>
    <x v="902"/>
    <n v="60.99"/>
    <n v="9.15"/>
    <x v="1510"/>
  </r>
  <r>
    <x v="5000"/>
    <s v="CUST00678"/>
    <x v="1"/>
    <s v="Blender"/>
    <n v="2"/>
    <n v="78.069999999999993"/>
    <n v="10"/>
    <x v="3"/>
    <x v="11"/>
    <x v="5"/>
    <x v="0"/>
    <x v="4"/>
    <x v="436"/>
    <n v="156.13999999999999"/>
    <n v="15.61"/>
    <x v="4193"/>
  </r>
  <r>
    <x v="5001"/>
    <s v="CUST03163"/>
    <x v="0"/>
    <s v="Self-Help Book"/>
    <n v="1"/>
    <n v="28.48"/>
    <n v="5"/>
    <x v="5"/>
    <x v="2"/>
    <x v="2"/>
    <x v="0"/>
    <x v="2"/>
    <x v="65"/>
    <n v="28.48"/>
    <n v="1.42"/>
    <x v="4194"/>
  </r>
  <r>
    <x v="5002"/>
    <s v="CUST00143"/>
    <x v="5"/>
    <s v="Building Blocks Set"/>
    <n v="3"/>
    <n v="16.87"/>
    <n v="0"/>
    <x v="4"/>
    <x v="3"/>
    <x v="0"/>
    <x v="4"/>
    <x v="1"/>
    <x v="13"/>
    <n v="50.61"/>
    <n v="0"/>
    <x v="4195"/>
  </r>
  <r>
    <x v="5003"/>
    <s v="CUST00207"/>
    <x v="3"/>
    <s v="Backpack"/>
    <n v="4"/>
    <n v="73.849999999999994"/>
    <n v="0"/>
    <x v="3"/>
    <x v="10"/>
    <x v="3"/>
    <x v="4"/>
    <x v="1"/>
    <x v="146"/>
    <n v="295.39999999999998"/>
    <n v="0"/>
    <x v="4196"/>
  </r>
  <r>
    <x v="5004"/>
    <s v="CUST00912"/>
    <x v="1"/>
    <s v="Ceramic Mug Set"/>
    <n v="1"/>
    <n v="42.03"/>
    <n v="5"/>
    <x v="2"/>
    <x v="17"/>
    <x v="5"/>
    <x v="0"/>
    <x v="3"/>
    <x v="84"/>
    <n v="42.03"/>
    <n v="2.1"/>
    <x v="4197"/>
  </r>
  <r>
    <x v="5005"/>
    <s v="CUST01282"/>
    <x v="7"/>
    <s v="Olive Oil 1L"/>
    <n v="2"/>
    <n v="4.1399999999999997"/>
    <n v="10"/>
    <x v="5"/>
    <x v="22"/>
    <x v="5"/>
    <x v="0"/>
    <x v="1"/>
    <x v="179"/>
    <n v="8.2799999999999994"/>
    <n v="0.83"/>
    <x v="4198"/>
  </r>
  <r>
    <x v="5006"/>
    <s v="CUST00185"/>
    <x v="1"/>
    <s v="Vacuum Cleaner"/>
    <n v="1"/>
    <n v="178.32"/>
    <n v="20"/>
    <x v="1"/>
    <x v="8"/>
    <x v="2"/>
    <x v="0"/>
    <x v="2"/>
    <x v="539"/>
    <n v="178.32"/>
    <n v="35.659999999999997"/>
    <x v="4199"/>
  </r>
  <r>
    <x v="5007"/>
    <s v="CUST02836"/>
    <x v="1"/>
    <s v="Storage Organizer"/>
    <n v="4"/>
    <n v="25.28"/>
    <n v="0"/>
    <x v="4"/>
    <x v="2"/>
    <x v="2"/>
    <x v="0"/>
    <x v="1"/>
    <x v="276"/>
    <n v="101.12"/>
    <n v="0"/>
    <x v="4200"/>
  </r>
  <r>
    <x v="5008"/>
    <s v="CUST01023"/>
    <x v="2"/>
    <s v="Sunscreen SPF50"/>
    <n v="1"/>
    <n v="15.44"/>
    <n v="5"/>
    <x v="5"/>
    <x v="21"/>
    <x v="1"/>
    <x v="1"/>
    <x v="1"/>
    <x v="48"/>
    <n v="15.44"/>
    <n v="0.77"/>
    <x v="302"/>
  </r>
  <r>
    <x v="5009"/>
    <s v="CUST02436"/>
    <x v="1"/>
    <s v="Blender"/>
    <n v="3"/>
    <n v="58.27"/>
    <n v="20"/>
    <x v="5"/>
    <x v="19"/>
    <x v="2"/>
    <x v="0"/>
    <x v="0"/>
    <x v="214"/>
    <n v="174.81"/>
    <n v="34.96"/>
    <x v="4201"/>
  </r>
  <r>
    <x v="5010"/>
    <s v="CUST02867"/>
    <x v="1"/>
    <s v="Vacuum Cleaner"/>
    <n v="2"/>
    <n v="74.349999999999994"/>
    <n v="15"/>
    <x v="0"/>
    <x v="12"/>
    <x v="3"/>
    <x v="0"/>
    <x v="0"/>
    <x v="635"/>
    <n v="148.69999999999999"/>
    <n v="22.3"/>
    <x v="115"/>
  </r>
  <r>
    <x v="5011"/>
    <s v="CUST00604"/>
    <x v="7"/>
    <s v="Basmati Rice 5kg"/>
    <n v="1"/>
    <n v="20.05"/>
    <n v="15"/>
    <x v="2"/>
    <x v="3"/>
    <x v="0"/>
    <x v="4"/>
    <x v="1"/>
    <x v="11"/>
    <n v="20.05"/>
    <n v="3.01"/>
    <x v="47"/>
  </r>
  <r>
    <x v="5012"/>
    <s v="CUST01579"/>
    <x v="1"/>
    <s v="Ceramic Mug Set"/>
    <n v="2"/>
    <n v="41.73"/>
    <n v="20"/>
    <x v="4"/>
    <x v="9"/>
    <x v="0"/>
    <x v="2"/>
    <x v="1"/>
    <x v="633"/>
    <n v="83.46"/>
    <n v="16.690000000000001"/>
    <x v="4202"/>
  </r>
  <r>
    <x v="5013"/>
    <s v="CUST00560"/>
    <x v="4"/>
    <s v="Dumbbell Set"/>
    <n v="1"/>
    <n v="26.22"/>
    <n v="25"/>
    <x v="1"/>
    <x v="19"/>
    <x v="2"/>
    <x v="2"/>
    <x v="1"/>
    <x v="813"/>
    <n v="26.22"/>
    <n v="6.56"/>
    <x v="4203"/>
  </r>
  <r>
    <x v="5014"/>
    <s v="CUST02022"/>
    <x v="7"/>
    <s v="Basmati Rice 5kg"/>
    <n v="3"/>
    <n v="3.74"/>
    <n v="0"/>
    <x v="1"/>
    <x v="19"/>
    <x v="2"/>
    <x v="0"/>
    <x v="3"/>
    <x v="876"/>
    <n v="11.22"/>
    <n v="0"/>
    <x v="2669"/>
  </r>
  <r>
    <x v="5015"/>
    <s v="CUST01127"/>
    <x v="5"/>
    <s v="Remote Control Car"/>
    <n v="5"/>
    <n v="44.19"/>
    <n v="0"/>
    <x v="5"/>
    <x v="10"/>
    <x v="3"/>
    <x v="0"/>
    <x v="0"/>
    <x v="558"/>
    <n v="220.95"/>
    <n v="0"/>
    <x v="4204"/>
  </r>
  <r>
    <x v="5016"/>
    <s v="CUST02432"/>
    <x v="7"/>
    <s v="Almonds 500g"/>
    <n v="2"/>
    <n v="11.89"/>
    <n v="15"/>
    <x v="3"/>
    <x v="2"/>
    <x v="2"/>
    <x v="0"/>
    <x v="3"/>
    <x v="453"/>
    <n v="23.78"/>
    <n v="3.57"/>
    <x v="2703"/>
  </r>
  <r>
    <x v="5017"/>
    <s v="CUST01654"/>
    <x v="6"/>
    <s v="USB-C Cable"/>
    <n v="1"/>
    <n v="36.520000000000003"/>
    <m/>
    <x v="2"/>
    <x v="4"/>
    <x v="1"/>
    <x v="2"/>
    <x v="1"/>
    <x v="555"/>
    <n v="36.520000000000003"/>
    <m/>
    <x v="4"/>
  </r>
  <r>
    <x v="5018"/>
    <s v="CUST02981"/>
    <x v="4"/>
    <s v="Yoga Mat"/>
    <n v="3"/>
    <n v="131.06"/>
    <n v="5"/>
    <x v="1"/>
    <x v="22"/>
    <x v="5"/>
    <x v="3"/>
    <x v="1"/>
    <x v="86"/>
    <n v="393.18"/>
    <n v="19.66"/>
    <x v="4205"/>
  </r>
  <r>
    <x v="5019"/>
    <s v="CUST01166"/>
    <x v="0"/>
    <s v="Cookbook"/>
    <n v="3"/>
    <n v="23.41"/>
    <n v="10"/>
    <x v="3"/>
    <x v="17"/>
    <x v="5"/>
    <x v="4"/>
    <x v="1"/>
    <x v="553"/>
    <n v="70.23"/>
    <n v="7.02"/>
    <x v="2145"/>
  </r>
  <r>
    <x v="5020"/>
    <s v="CUST03245"/>
    <x v="6"/>
    <s v="Bluetooth Speaker"/>
    <n v="2"/>
    <n v="151.84"/>
    <n v="0"/>
    <x v="3"/>
    <x v="5"/>
    <x v="3"/>
    <x v="4"/>
    <x v="1"/>
    <x v="250"/>
    <n v="303.68"/>
    <n v="0"/>
    <x v="3832"/>
  </r>
  <r>
    <x v="5021"/>
    <s v="CUST01309"/>
    <x v="7"/>
    <s v="Basmati Rice 5kg"/>
    <n v="1"/>
    <n v="23.13"/>
    <n v="15"/>
    <x v="3"/>
    <x v="16"/>
    <x v="4"/>
    <x v="0"/>
    <x v="0"/>
    <x v="509"/>
    <n v="23.13"/>
    <n v="3.47"/>
    <x v="4203"/>
  </r>
  <r>
    <x v="5022"/>
    <s v="CUST02039"/>
    <x v="6"/>
    <s v="Bluetooth Speaker"/>
    <n v="1"/>
    <n v="32.619999999999997"/>
    <n v="0"/>
    <x v="4"/>
    <x v="13"/>
    <x v="4"/>
    <x v="1"/>
    <x v="1"/>
    <x v="269"/>
    <n v="32.619999999999997"/>
    <n v="0"/>
    <x v="4206"/>
  </r>
  <r>
    <x v="5023"/>
    <s v="CUST01317"/>
    <x v="1"/>
    <s v="Air Fryer"/>
    <n v="1"/>
    <n v="69.510000000000005"/>
    <n v="0"/>
    <x v="2"/>
    <x v="16"/>
    <x v="4"/>
    <x v="0"/>
    <x v="2"/>
    <x v="820"/>
    <n v="69.510000000000005"/>
    <n v="0"/>
    <x v="4207"/>
  </r>
  <r>
    <x v="5024"/>
    <s v="CUST00342"/>
    <x v="1"/>
    <s v="Ceramic Mug Set"/>
    <n v="1"/>
    <n v="98.65"/>
    <n v="15"/>
    <x v="1"/>
    <x v="22"/>
    <x v="5"/>
    <x v="1"/>
    <x v="1"/>
    <x v="798"/>
    <n v="98.65"/>
    <n v="14.8"/>
    <x v="4208"/>
  </r>
  <r>
    <x v="5025"/>
    <s v="CUST00454"/>
    <x v="4"/>
    <s v="Yoga Mat"/>
    <n v="1"/>
    <n v="17.670000000000002"/>
    <n v="15"/>
    <x v="1"/>
    <x v="1"/>
    <x v="1"/>
    <x v="1"/>
    <x v="1"/>
    <x v="133"/>
    <n v="17.670000000000002"/>
    <n v="2.65"/>
    <x v="4209"/>
  </r>
  <r>
    <x v="5026"/>
    <s v="CUST01873"/>
    <x v="7"/>
    <s v="Almonds 500g"/>
    <n v="3"/>
    <n v="15.26"/>
    <n v="5"/>
    <x v="4"/>
    <x v="3"/>
    <x v="0"/>
    <x v="1"/>
    <x v="1"/>
    <x v="483"/>
    <n v="45.78"/>
    <n v="2.29"/>
    <x v="4210"/>
  </r>
  <r>
    <x v="5027"/>
    <s v="CUST01744"/>
    <x v="7"/>
    <s v="Almonds 500g"/>
    <n v="1"/>
    <n v="6.73"/>
    <n v="10"/>
    <x v="3"/>
    <x v="8"/>
    <x v="2"/>
    <x v="0"/>
    <x v="1"/>
    <x v="340"/>
    <n v="6.73"/>
    <n v="0.67"/>
    <x v="4211"/>
  </r>
  <r>
    <x v="5028"/>
    <s v="CUST03184"/>
    <x v="0"/>
    <s v="Fiction Novel"/>
    <n v="3"/>
    <n v="20.07"/>
    <n v="0"/>
    <x v="5"/>
    <x v="18"/>
    <x v="6"/>
    <x v="1"/>
    <x v="1"/>
    <x v="632"/>
    <n v="60.21"/>
    <n v="0"/>
    <x v="4212"/>
  </r>
  <r>
    <x v="5029"/>
    <s v="CUST00786"/>
    <x v="4"/>
    <s v="Cricket Bat"/>
    <n v="1"/>
    <n v="142.72"/>
    <n v="15"/>
    <x v="3"/>
    <x v="9"/>
    <x v="0"/>
    <x v="4"/>
    <x v="1"/>
    <x v="429"/>
    <n v="142.72"/>
    <n v="21.41"/>
    <x v="4213"/>
  </r>
  <r>
    <x v="5030"/>
    <s v="CUST00709"/>
    <x v="3"/>
    <s v="Running Shoes"/>
    <n v="2"/>
    <n v="107.64"/>
    <m/>
    <x v="5"/>
    <x v="20"/>
    <x v="0"/>
    <x v="0"/>
    <x v="0"/>
    <x v="541"/>
    <n v="215.28"/>
    <m/>
    <x v="4"/>
  </r>
  <r>
    <x v="5031"/>
    <s v="CUST00598"/>
    <x v="2"/>
    <s v="Perfume"/>
    <n v="1"/>
    <n v="45.88"/>
    <n v="15"/>
    <x v="5"/>
    <x v="10"/>
    <x v="3"/>
    <x v="0"/>
    <x v="2"/>
    <x v="154"/>
    <n v="45.88"/>
    <n v="6.88"/>
    <x v="4214"/>
  </r>
  <r>
    <x v="5032"/>
    <s v="CUST00910"/>
    <x v="5"/>
    <s v="Remote Control Car"/>
    <n v="1"/>
    <n v="29.67"/>
    <n v="25"/>
    <x v="5"/>
    <x v="20"/>
    <x v="5"/>
    <x v="0"/>
    <x v="4"/>
    <x v="182"/>
    <n v="29.67"/>
    <n v="7.42"/>
    <x v="4215"/>
  </r>
  <r>
    <x v="5033"/>
    <s v="CUST00199"/>
    <x v="1"/>
    <s v="Storage Organizer"/>
    <n v="1"/>
    <n v="40.909999999999997"/>
    <n v="5"/>
    <x v="4"/>
    <x v="16"/>
    <x v="4"/>
    <x v="0"/>
    <x v="3"/>
    <x v="483"/>
    <n v="40.909999999999997"/>
    <n v="2.0499999999999998"/>
    <x v="4216"/>
  </r>
  <r>
    <x v="5034"/>
    <s v="CUST03121"/>
    <x v="6"/>
    <s v="Laptop Stand"/>
    <n v="1"/>
    <n v="168.82"/>
    <m/>
    <x v="1"/>
    <x v="7"/>
    <x v="4"/>
    <x v="0"/>
    <x v="0"/>
    <x v="669"/>
    <n v="168.82"/>
    <m/>
    <x v="4"/>
  </r>
  <r>
    <x v="5035"/>
    <s v="CUST00329"/>
    <x v="5"/>
    <s v="Puzzle 1000pc"/>
    <n v="1"/>
    <n v="54.66"/>
    <n v="0"/>
    <x v="2"/>
    <x v="13"/>
    <x v="4"/>
    <x v="0"/>
    <x v="2"/>
    <x v="754"/>
    <n v="54.66"/>
    <n v="0"/>
    <x v="4217"/>
  </r>
  <r>
    <x v="5036"/>
    <s v="CUST01958"/>
    <x v="1"/>
    <s v="Air Fryer"/>
    <n v="2"/>
    <n v="112.86"/>
    <n v="10"/>
    <x v="4"/>
    <x v="15"/>
    <x v="6"/>
    <x v="0"/>
    <x v="3"/>
    <x v="377"/>
    <n v="225.72"/>
    <n v="22.57"/>
    <x v="4218"/>
  </r>
  <r>
    <x v="5037"/>
    <s v="CUST01227"/>
    <x v="5"/>
    <s v="Remote Control Car"/>
    <n v="5"/>
    <n v="81.56"/>
    <n v="0"/>
    <x v="3"/>
    <x v="22"/>
    <x v="5"/>
    <x v="3"/>
    <x v="1"/>
    <x v="13"/>
    <n v="407.8"/>
    <n v="0"/>
    <x v="4219"/>
  </r>
  <r>
    <x v="5038"/>
    <s v="CUST03467"/>
    <x v="5"/>
    <s v="Action Figure"/>
    <n v="5"/>
    <n v="29.92"/>
    <n v="20"/>
    <x v="2"/>
    <x v="18"/>
    <x v="6"/>
    <x v="4"/>
    <x v="1"/>
    <x v="300"/>
    <n v="149.6"/>
    <n v="29.92"/>
    <x v="4220"/>
  </r>
  <r>
    <x v="5039"/>
    <s v="CUST01937"/>
    <x v="3"/>
    <s v="Hoodie"/>
    <n v="1"/>
    <n v="84.68"/>
    <n v="0"/>
    <x v="5"/>
    <x v="14"/>
    <x v="5"/>
    <x v="0"/>
    <x v="4"/>
    <x v="618"/>
    <n v="84.68"/>
    <n v="0"/>
    <x v="4221"/>
  </r>
  <r>
    <x v="5040"/>
    <s v="CUST03363"/>
    <x v="5"/>
    <s v="Puzzle 1000pc"/>
    <n v="5"/>
    <n v="79.11"/>
    <n v="0"/>
    <x v="5"/>
    <x v="20"/>
    <x v="5"/>
    <x v="0"/>
    <x v="3"/>
    <x v="589"/>
    <n v="395.55"/>
    <n v="0"/>
    <x v="4222"/>
  </r>
  <r>
    <x v="5041"/>
    <s v="CUST01135"/>
    <x v="7"/>
    <s v="Basmati Rice 5kg"/>
    <n v="4"/>
    <n v="14.72"/>
    <n v="10"/>
    <x v="1"/>
    <x v="17"/>
    <x v="5"/>
    <x v="0"/>
    <x v="0"/>
    <x v="630"/>
    <n v="58.88"/>
    <n v="5.89"/>
    <x v="4223"/>
  </r>
  <r>
    <x v="5042"/>
    <s v="CUST00669"/>
    <x v="5"/>
    <s v="Puzzle 1000pc"/>
    <n v="1"/>
    <n v="57.54"/>
    <n v="0"/>
    <x v="5"/>
    <x v="16"/>
    <x v="4"/>
    <x v="0"/>
    <x v="3"/>
    <x v="204"/>
    <n v="57.54"/>
    <n v="0"/>
    <x v="4224"/>
  </r>
  <r>
    <x v="5043"/>
    <s v="CUST01499"/>
    <x v="2"/>
    <s v="Lipstick"/>
    <n v="5"/>
    <n v="9.93"/>
    <n v="10"/>
    <x v="5"/>
    <x v="3"/>
    <x v="0"/>
    <x v="1"/>
    <x v="1"/>
    <x v="539"/>
    <n v="49.65"/>
    <n v="4.96"/>
    <x v="3454"/>
  </r>
  <r>
    <x v="5044"/>
    <s v="CUST01408"/>
    <x v="6"/>
    <s v="Power Bank"/>
    <n v="1"/>
    <n v="19.48"/>
    <n v="5"/>
    <x v="2"/>
    <x v="16"/>
    <x v="4"/>
    <x v="0"/>
    <x v="3"/>
    <x v="886"/>
    <n v="19.48"/>
    <n v="0.97"/>
    <x v="4225"/>
  </r>
  <r>
    <x v="5045"/>
    <s v="CUST03010"/>
    <x v="4"/>
    <s v="Yoga Mat"/>
    <n v="1"/>
    <n v="12.06"/>
    <n v="0"/>
    <x v="3"/>
    <x v="1"/>
    <x v="1"/>
    <x v="0"/>
    <x v="3"/>
    <x v="2"/>
    <n v="12.06"/>
    <n v="0"/>
    <x v="3205"/>
  </r>
  <r>
    <x v="5046"/>
    <s v="CUST01972"/>
    <x v="1"/>
    <s v="Non-Stick Pan"/>
    <n v="4"/>
    <n v="159.51"/>
    <n v="0"/>
    <x v="4"/>
    <x v="12"/>
    <x v="3"/>
    <x v="4"/>
    <x v="1"/>
    <x v="866"/>
    <n v="638.04"/>
    <n v="0"/>
    <x v="4226"/>
  </r>
  <r>
    <x v="5047"/>
    <s v="CUST00922"/>
    <x v="6"/>
    <s v="Bluetooth Speaker"/>
    <n v="4"/>
    <n v="170.6"/>
    <n v="5"/>
    <x v="2"/>
    <x v="20"/>
    <x v="1"/>
    <x v="1"/>
    <x v="1"/>
    <x v="605"/>
    <n v="682.4"/>
    <n v="34.119999999999997"/>
    <x v="4227"/>
  </r>
  <r>
    <x v="5048"/>
    <s v="CUST03105"/>
    <x v="4"/>
    <s v="Cricket Bat"/>
    <n v="3"/>
    <n v="125.45"/>
    <n v="15"/>
    <x v="2"/>
    <x v="10"/>
    <x v="3"/>
    <x v="0"/>
    <x v="3"/>
    <x v="800"/>
    <n v="376.35"/>
    <n v="56.45"/>
    <x v="4228"/>
  </r>
  <r>
    <x v="5049"/>
    <s v="CUST00437"/>
    <x v="6"/>
    <s v="USB-C Cable"/>
    <n v="4"/>
    <n v="50.39"/>
    <n v="15"/>
    <x v="0"/>
    <x v="1"/>
    <x v="1"/>
    <x v="0"/>
    <x v="1"/>
    <x v="179"/>
    <n v="201.56"/>
    <n v="30.23"/>
    <x v="4229"/>
  </r>
  <r>
    <x v="5050"/>
    <s v="CUST03131"/>
    <x v="6"/>
    <s v="Laptop Stand"/>
    <n v="3"/>
    <n v="175.55"/>
    <n v="0"/>
    <x v="2"/>
    <x v="17"/>
    <x v="5"/>
    <x v="1"/>
    <x v="1"/>
    <x v="319"/>
    <n v="526.65"/>
    <n v="0"/>
    <x v="4230"/>
  </r>
  <r>
    <x v="5051"/>
    <s v="CUST02179"/>
    <x v="6"/>
    <s v="Wireless Earbuds"/>
    <n v="2"/>
    <n v="115.82"/>
    <n v="25"/>
    <x v="2"/>
    <x v="7"/>
    <x v="4"/>
    <x v="0"/>
    <x v="3"/>
    <x v="70"/>
    <n v="231.64"/>
    <n v="57.91"/>
    <x v="4231"/>
  </r>
  <r>
    <x v="5052"/>
    <s v="CUST02808"/>
    <x v="3"/>
    <s v="Formal Shirt"/>
    <n v="1"/>
    <n v="105.74"/>
    <n v="0"/>
    <x v="4"/>
    <x v="15"/>
    <x v="6"/>
    <x v="2"/>
    <x v="1"/>
    <x v="376"/>
    <n v="105.74"/>
    <n v="0"/>
    <x v="4232"/>
  </r>
  <r>
    <x v="5053"/>
    <s v="CUST02936"/>
    <x v="6"/>
    <s v="Power Bank"/>
    <n v="4"/>
    <n v="189.11"/>
    <n v="5"/>
    <x v="2"/>
    <x v="10"/>
    <x v="3"/>
    <x v="2"/>
    <x v="1"/>
    <x v="218"/>
    <n v="756.44"/>
    <n v="37.82"/>
    <x v="4233"/>
  </r>
  <r>
    <x v="5054"/>
    <s v="CUST01681"/>
    <x v="0"/>
    <s v="Cookbook"/>
    <n v="1"/>
    <n v="37.299999999999997"/>
    <n v="0"/>
    <x v="4"/>
    <x v="22"/>
    <x v="5"/>
    <x v="2"/>
    <x v="1"/>
    <x v="130"/>
    <n v="37.299999999999997"/>
    <n v="0"/>
    <x v="4234"/>
  </r>
  <r>
    <x v="5055"/>
    <s v="CUST01596"/>
    <x v="2"/>
    <s v="Lipstick"/>
    <n v="1"/>
    <n v="56.72"/>
    <n v="0"/>
    <x v="4"/>
    <x v="13"/>
    <x v="4"/>
    <x v="0"/>
    <x v="0"/>
    <x v="840"/>
    <n v="56.72"/>
    <n v="0"/>
    <x v="1318"/>
  </r>
  <r>
    <x v="5056"/>
    <s v="CUST02538"/>
    <x v="3"/>
    <s v="Leather Wallet"/>
    <n v="3"/>
    <n v="102.83"/>
    <n v="5"/>
    <x v="5"/>
    <x v="14"/>
    <x v="5"/>
    <x v="2"/>
    <x v="1"/>
    <x v="638"/>
    <n v="308.49"/>
    <n v="15.42"/>
    <x v="4235"/>
  </r>
  <r>
    <x v="5057"/>
    <s v="CUST01059"/>
    <x v="0"/>
    <s v="Cookbook"/>
    <n v="2"/>
    <n v="20.420000000000002"/>
    <n v="5"/>
    <x v="2"/>
    <x v="19"/>
    <x v="2"/>
    <x v="1"/>
    <x v="1"/>
    <x v="365"/>
    <n v="40.840000000000003"/>
    <n v="2.04"/>
    <x v="4236"/>
  </r>
  <r>
    <x v="5058"/>
    <s v="CUST02566"/>
    <x v="1"/>
    <s v="Ceramic Mug Set"/>
    <n v="1"/>
    <n v="103.89"/>
    <n v="10"/>
    <x v="5"/>
    <x v="9"/>
    <x v="0"/>
    <x v="0"/>
    <x v="2"/>
    <x v="707"/>
    <n v="103.89"/>
    <n v="10.39"/>
    <x v="4237"/>
  </r>
  <r>
    <x v="5059"/>
    <s v="CUST00801"/>
    <x v="7"/>
    <s v="Olive Oil 1L"/>
    <n v="2"/>
    <n v="22.07"/>
    <n v="10"/>
    <x v="3"/>
    <x v="8"/>
    <x v="2"/>
    <x v="0"/>
    <x v="0"/>
    <x v="17"/>
    <n v="44.14"/>
    <n v="4.41"/>
    <x v="4238"/>
  </r>
  <r>
    <x v="5060"/>
    <s v="CUST02418"/>
    <x v="2"/>
    <s v="Shampoo"/>
    <n v="4"/>
    <n v="11.41"/>
    <n v="15"/>
    <x v="0"/>
    <x v="12"/>
    <x v="3"/>
    <x v="0"/>
    <x v="3"/>
    <x v="885"/>
    <n v="45.64"/>
    <n v="6.85"/>
    <x v="4239"/>
  </r>
  <r>
    <x v="5061"/>
    <s v="CUST02197"/>
    <x v="0"/>
    <s v="Cookbook"/>
    <n v="4"/>
    <n v="38.1"/>
    <n v="20"/>
    <x v="5"/>
    <x v="2"/>
    <x v="2"/>
    <x v="4"/>
    <x v="1"/>
    <x v="721"/>
    <n v="152.4"/>
    <n v="30.48"/>
    <x v="4240"/>
  </r>
  <r>
    <x v="5062"/>
    <s v="CUST02663"/>
    <x v="5"/>
    <s v="Puzzle 1000pc"/>
    <n v="1"/>
    <n v="29.32"/>
    <n v="5"/>
    <x v="3"/>
    <x v="2"/>
    <x v="2"/>
    <x v="2"/>
    <x v="1"/>
    <x v="825"/>
    <n v="29.32"/>
    <n v="1.47"/>
    <x v="1454"/>
  </r>
  <r>
    <x v="5063"/>
    <s v="CUST00261"/>
    <x v="3"/>
    <s v="Cotton T-Shirt"/>
    <n v="1"/>
    <n v="59.36"/>
    <n v="15"/>
    <x v="3"/>
    <x v="1"/>
    <x v="1"/>
    <x v="4"/>
    <x v="1"/>
    <x v="867"/>
    <n v="59.36"/>
    <n v="8.9"/>
    <x v="4241"/>
  </r>
  <r>
    <x v="5064"/>
    <s v="CUST00523"/>
    <x v="5"/>
    <s v="Puzzle 1000pc"/>
    <n v="1"/>
    <n v="46.12"/>
    <n v="5"/>
    <x v="1"/>
    <x v="5"/>
    <x v="3"/>
    <x v="1"/>
    <x v="1"/>
    <x v="93"/>
    <n v="46.12"/>
    <n v="2.31"/>
    <x v="4242"/>
  </r>
  <r>
    <x v="5065"/>
    <s v="CUST00784"/>
    <x v="1"/>
    <s v="Storage Organizer"/>
    <n v="4"/>
    <n v="35.090000000000003"/>
    <n v="5"/>
    <x v="4"/>
    <x v="19"/>
    <x v="2"/>
    <x v="2"/>
    <x v="1"/>
    <x v="600"/>
    <n v="140.36000000000001"/>
    <n v="7.02"/>
    <x v="4243"/>
  </r>
  <r>
    <x v="5066"/>
    <s v="CUST02229"/>
    <x v="5"/>
    <s v="Building Blocks Set"/>
    <n v="5"/>
    <n v="21.09"/>
    <n v="0"/>
    <x v="5"/>
    <x v="19"/>
    <x v="2"/>
    <x v="1"/>
    <x v="1"/>
    <x v="61"/>
    <n v="105.45"/>
    <n v="0"/>
    <x v="4244"/>
  </r>
  <r>
    <x v="5067"/>
    <s v="CUST02366"/>
    <x v="6"/>
    <s v="Wireless Earbuds"/>
    <n v="1"/>
    <n v="223.32"/>
    <n v="5"/>
    <x v="5"/>
    <x v="20"/>
    <x v="4"/>
    <x v="1"/>
    <x v="1"/>
    <x v="652"/>
    <n v="223.32"/>
    <n v="11.17"/>
    <x v="4245"/>
  </r>
  <r>
    <x v="5068"/>
    <s v="CUST01051"/>
    <x v="7"/>
    <s v="Almonds 500g"/>
    <n v="4"/>
    <n v="23.26"/>
    <n v="5"/>
    <x v="4"/>
    <x v="1"/>
    <x v="1"/>
    <x v="0"/>
    <x v="1"/>
    <x v="721"/>
    <n v="93.04"/>
    <n v="4.6500000000000004"/>
    <x v="839"/>
  </r>
  <r>
    <x v="5069"/>
    <s v="CUST00062"/>
    <x v="4"/>
    <s v="Cycling Helmet"/>
    <n v="1"/>
    <n v="139.1"/>
    <n v="5"/>
    <x v="2"/>
    <x v="3"/>
    <x v="0"/>
    <x v="0"/>
    <x v="0"/>
    <x v="819"/>
    <n v="139.1"/>
    <n v="6.96"/>
    <x v="4246"/>
  </r>
  <r>
    <x v="5070"/>
    <s v="CUST00084"/>
    <x v="6"/>
    <s v="Wireless Earbuds"/>
    <n v="3"/>
    <n v="82.37"/>
    <n v="5"/>
    <x v="3"/>
    <x v="16"/>
    <x v="4"/>
    <x v="0"/>
    <x v="3"/>
    <x v="393"/>
    <n v="247.11"/>
    <n v="12.36"/>
    <x v="4247"/>
  </r>
  <r>
    <x v="5071"/>
    <s v="CUST01966"/>
    <x v="4"/>
    <s v="Yoga Mat"/>
    <n v="3"/>
    <n v="134.68"/>
    <n v="0"/>
    <x v="0"/>
    <x v="22"/>
    <x v="5"/>
    <x v="3"/>
    <x v="1"/>
    <x v="288"/>
    <n v="404.04"/>
    <n v="0"/>
    <x v="4248"/>
  </r>
  <r>
    <x v="5072"/>
    <s v="CUST02633"/>
    <x v="7"/>
    <s v="Basmati Rice 5kg"/>
    <n v="5"/>
    <n v="12.87"/>
    <m/>
    <x v="1"/>
    <x v="4"/>
    <x v="1"/>
    <x v="1"/>
    <x v="1"/>
    <x v="278"/>
    <n v="64.349999999999994"/>
    <m/>
    <x v="4"/>
  </r>
  <r>
    <x v="5073"/>
    <s v="CUST00431"/>
    <x v="1"/>
    <s v="Non-Stick Pan"/>
    <n v="2"/>
    <n v="42.98"/>
    <n v="5"/>
    <x v="4"/>
    <x v="15"/>
    <x v="6"/>
    <x v="0"/>
    <x v="3"/>
    <x v="177"/>
    <n v="85.96"/>
    <n v="4.3"/>
    <x v="4249"/>
  </r>
  <r>
    <x v="5074"/>
    <s v="CUST01144"/>
    <x v="3"/>
    <s v="Sunglasses"/>
    <n v="2"/>
    <n v="60.18"/>
    <n v="0"/>
    <x v="3"/>
    <x v="15"/>
    <x v="6"/>
    <x v="0"/>
    <x v="0"/>
    <x v="190"/>
    <n v="120.36"/>
    <n v="0"/>
    <x v="4250"/>
  </r>
  <r>
    <x v="5075"/>
    <s v="CUST02495"/>
    <x v="1"/>
    <s v="Storage Organizer"/>
    <n v="3"/>
    <n v="72.459999999999994"/>
    <n v="0"/>
    <x v="4"/>
    <x v="10"/>
    <x v="3"/>
    <x v="0"/>
    <x v="3"/>
    <x v="562"/>
    <n v="217.38"/>
    <n v="0"/>
    <x v="4251"/>
  </r>
  <r>
    <x v="5076"/>
    <s v="CUST02415"/>
    <x v="4"/>
    <s v="Yoga Mat"/>
    <n v="1"/>
    <n v="59.36"/>
    <n v="10"/>
    <x v="0"/>
    <x v="12"/>
    <x v="3"/>
    <x v="2"/>
    <x v="1"/>
    <x v="806"/>
    <n v="59.36"/>
    <n v="5.94"/>
    <x v="2223"/>
  </r>
  <r>
    <x v="5077"/>
    <s v="CUST00933"/>
    <x v="4"/>
    <s v="Cycling Helmet"/>
    <n v="2"/>
    <n v="142.91999999999999"/>
    <n v="5"/>
    <x v="2"/>
    <x v="8"/>
    <x v="2"/>
    <x v="0"/>
    <x v="3"/>
    <x v="159"/>
    <n v="285.83999999999997"/>
    <n v="14.29"/>
    <x v="4252"/>
  </r>
  <r>
    <x v="5078"/>
    <s v="CUST00179"/>
    <x v="0"/>
    <s v="Self-Help Book"/>
    <n v="1"/>
    <n v="19.84"/>
    <n v="0"/>
    <x v="4"/>
    <x v="13"/>
    <x v="4"/>
    <x v="0"/>
    <x v="3"/>
    <x v="84"/>
    <n v="19.84"/>
    <n v="0"/>
    <x v="343"/>
  </r>
  <r>
    <x v="5079"/>
    <s v="CUST03051"/>
    <x v="4"/>
    <s v="Football"/>
    <n v="1"/>
    <n v="41.42"/>
    <n v="0"/>
    <x v="4"/>
    <x v="8"/>
    <x v="2"/>
    <x v="2"/>
    <x v="1"/>
    <x v="778"/>
    <n v="41.42"/>
    <n v="0"/>
    <x v="4253"/>
  </r>
  <r>
    <x v="5080"/>
    <s v="CUST02456"/>
    <x v="2"/>
    <s v="Perfume"/>
    <n v="3"/>
    <n v="55.95"/>
    <n v="0"/>
    <x v="2"/>
    <x v="18"/>
    <x v="6"/>
    <x v="1"/>
    <x v="1"/>
    <x v="673"/>
    <n v="167.85"/>
    <n v="0"/>
    <x v="4254"/>
  </r>
  <r>
    <x v="5081"/>
    <s v="CUST02475"/>
    <x v="1"/>
    <s v="Storage Organizer"/>
    <n v="3"/>
    <n v="101.8"/>
    <n v="10"/>
    <x v="0"/>
    <x v="11"/>
    <x v="5"/>
    <x v="1"/>
    <x v="1"/>
    <x v="37"/>
    <n v="305.39999999999998"/>
    <n v="30.54"/>
    <x v="4255"/>
  </r>
  <r>
    <x v="5082"/>
    <s v="CUST00260"/>
    <x v="6"/>
    <s v="Power Bank"/>
    <n v="1"/>
    <n v="80.03"/>
    <n v="10"/>
    <x v="5"/>
    <x v="0"/>
    <x v="0"/>
    <x v="1"/>
    <x v="1"/>
    <x v="207"/>
    <n v="80.03"/>
    <n v="8"/>
    <x v="4256"/>
  </r>
  <r>
    <x v="5083"/>
    <s v="CUST03420"/>
    <x v="0"/>
    <s v="Cookbook"/>
    <n v="2"/>
    <n v="37.29"/>
    <m/>
    <x v="5"/>
    <x v="14"/>
    <x v="5"/>
    <x v="0"/>
    <x v="0"/>
    <x v="15"/>
    <n v="74.58"/>
    <m/>
    <x v="4"/>
  </r>
  <r>
    <x v="5084"/>
    <s v="CUST00169"/>
    <x v="4"/>
    <s v="Cricket Bat"/>
    <n v="2"/>
    <n v="126.52"/>
    <n v="0"/>
    <x v="1"/>
    <x v="18"/>
    <x v="6"/>
    <x v="1"/>
    <x v="1"/>
    <x v="900"/>
    <n v="253.04"/>
    <n v="0"/>
    <x v="4257"/>
  </r>
  <r>
    <x v="5085"/>
    <s v="CUST01134"/>
    <x v="4"/>
    <s v="Yoga Mat"/>
    <n v="1"/>
    <n v="126.4"/>
    <n v="10"/>
    <x v="4"/>
    <x v="2"/>
    <x v="2"/>
    <x v="0"/>
    <x v="1"/>
    <x v="849"/>
    <n v="126.4"/>
    <n v="12.64"/>
    <x v="4258"/>
  </r>
  <r>
    <x v="5086"/>
    <s v="CUST00660"/>
    <x v="7"/>
    <s v="Almonds 500g"/>
    <n v="1"/>
    <n v="12.72"/>
    <n v="5"/>
    <x v="5"/>
    <x v="6"/>
    <x v="3"/>
    <x v="4"/>
    <x v="1"/>
    <x v="759"/>
    <n v="12.72"/>
    <n v="0.64"/>
    <x v="4259"/>
  </r>
  <r>
    <x v="5087"/>
    <s v="CUST01492"/>
    <x v="3"/>
    <s v="Hoodie"/>
    <n v="1"/>
    <n v="48.24"/>
    <n v="10"/>
    <x v="4"/>
    <x v="11"/>
    <x v="5"/>
    <x v="1"/>
    <x v="1"/>
    <x v="531"/>
    <n v="48.24"/>
    <n v="4.82"/>
    <x v="4260"/>
  </r>
  <r>
    <x v="5088"/>
    <s v="CUST01661"/>
    <x v="2"/>
    <s v="Sunscreen SPF50"/>
    <n v="1"/>
    <n v="38.78"/>
    <n v="0"/>
    <x v="4"/>
    <x v="16"/>
    <x v="4"/>
    <x v="0"/>
    <x v="2"/>
    <x v="484"/>
    <n v="38.78"/>
    <n v="0"/>
    <x v="1223"/>
  </r>
  <r>
    <x v="5089"/>
    <s v="CUST02619"/>
    <x v="3"/>
    <s v="Running Shoes"/>
    <n v="2"/>
    <n v="29.54"/>
    <n v="10"/>
    <x v="4"/>
    <x v="17"/>
    <x v="5"/>
    <x v="3"/>
    <x v="1"/>
    <x v="611"/>
    <n v="59.08"/>
    <n v="5.91"/>
    <x v="4261"/>
  </r>
  <r>
    <x v="5090"/>
    <s v="CUST01456"/>
    <x v="7"/>
    <s v="Olive Oil 1L"/>
    <n v="1"/>
    <n v="14.21"/>
    <n v="25"/>
    <x v="0"/>
    <x v="6"/>
    <x v="3"/>
    <x v="3"/>
    <x v="1"/>
    <x v="474"/>
    <n v="14.21"/>
    <n v="3.55"/>
    <x v="4262"/>
  </r>
  <r>
    <x v="5091"/>
    <s v="CUST00586"/>
    <x v="4"/>
    <s v="Dumbbell Set"/>
    <n v="1"/>
    <n v="86.96"/>
    <n v="0"/>
    <x v="0"/>
    <x v="12"/>
    <x v="3"/>
    <x v="0"/>
    <x v="0"/>
    <x v="749"/>
    <n v="86.96"/>
    <n v="0"/>
    <x v="1195"/>
  </r>
  <r>
    <x v="5092"/>
    <s v="CUST02576"/>
    <x v="5"/>
    <s v="Puzzle 1000pc"/>
    <n v="2"/>
    <n v="46.43"/>
    <n v="15"/>
    <x v="0"/>
    <x v="2"/>
    <x v="2"/>
    <x v="4"/>
    <x v="1"/>
    <x v="834"/>
    <n v="92.86"/>
    <n v="13.93"/>
    <x v="4124"/>
  </r>
  <r>
    <x v="5093"/>
    <s v="CUST02359"/>
    <x v="6"/>
    <s v="Power Bank"/>
    <n v="1"/>
    <n v="23.83"/>
    <n v="15"/>
    <x v="4"/>
    <x v="7"/>
    <x v="4"/>
    <x v="0"/>
    <x v="3"/>
    <x v="183"/>
    <n v="23.83"/>
    <n v="3.57"/>
    <x v="4263"/>
  </r>
  <r>
    <x v="5094"/>
    <s v="CUST00198"/>
    <x v="0"/>
    <s v="Fiction Novel"/>
    <n v="4"/>
    <n v="10.65"/>
    <n v="0"/>
    <x v="1"/>
    <x v="1"/>
    <x v="1"/>
    <x v="0"/>
    <x v="4"/>
    <x v="591"/>
    <n v="42.6"/>
    <n v="0"/>
    <x v="4264"/>
  </r>
  <r>
    <x v="5095"/>
    <s v="CUST03448"/>
    <x v="6"/>
    <s v="USB-C Cable"/>
    <n v="4"/>
    <n v="37.520000000000003"/>
    <n v="0"/>
    <x v="3"/>
    <x v="16"/>
    <x v="4"/>
    <x v="0"/>
    <x v="3"/>
    <x v="613"/>
    <n v="150.08000000000001"/>
    <n v="0"/>
    <x v="4265"/>
  </r>
  <r>
    <x v="5096"/>
    <s v="CUST01331"/>
    <x v="1"/>
    <s v="Blender"/>
    <n v="2"/>
    <n v="59.27"/>
    <n v="0"/>
    <x v="3"/>
    <x v="7"/>
    <x v="4"/>
    <x v="0"/>
    <x v="3"/>
    <x v="132"/>
    <n v="118.54"/>
    <n v="0"/>
    <x v="4266"/>
  </r>
  <r>
    <x v="5097"/>
    <s v="CUST01420"/>
    <x v="6"/>
    <s v="Power Bank"/>
    <n v="5"/>
    <n v="179.95"/>
    <n v="15"/>
    <x v="3"/>
    <x v="18"/>
    <x v="6"/>
    <x v="0"/>
    <x v="0"/>
    <x v="906"/>
    <n v="899.75"/>
    <n v="134.96"/>
    <x v="4267"/>
  </r>
  <r>
    <x v="5098"/>
    <s v="CUST01841"/>
    <x v="5"/>
    <s v="Remote Control Car"/>
    <n v="3"/>
    <n v="68.8"/>
    <n v="5"/>
    <x v="0"/>
    <x v="3"/>
    <x v="0"/>
    <x v="4"/>
    <x v="1"/>
    <x v="22"/>
    <n v="206.4"/>
    <n v="10.32"/>
    <x v="4268"/>
  </r>
  <r>
    <x v="5099"/>
    <s v="CUST03399"/>
    <x v="1"/>
    <s v="Storage Organizer"/>
    <n v="3"/>
    <n v="79.16"/>
    <n v="10"/>
    <x v="4"/>
    <x v="22"/>
    <x v="5"/>
    <x v="1"/>
    <x v="1"/>
    <x v="463"/>
    <n v="237.48"/>
    <n v="23.75"/>
    <x v="4269"/>
  </r>
  <r>
    <x v="5100"/>
    <s v="CUST03022"/>
    <x v="0"/>
    <s v="Self-Help Book"/>
    <n v="2"/>
    <n v="29.05"/>
    <n v="15"/>
    <x v="3"/>
    <x v="18"/>
    <x v="6"/>
    <x v="1"/>
    <x v="1"/>
    <x v="271"/>
    <n v="58.1"/>
    <n v="8.7200000000000006"/>
    <x v="4270"/>
  </r>
  <r>
    <x v="5101"/>
    <s v="CUST00833"/>
    <x v="5"/>
    <s v="Remote Control Car"/>
    <n v="4"/>
    <n v="63.86"/>
    <n v="15"/>
    <x v="0"/>
    <x v="7"/>
    <x v="4"/>
    <x v="0"/>
    <x v="0"/>
    <x v="616"/>
    <n v="255.44"/>
    <n v="38.32"/>
    <x v="4271"/>
  </r>
  <r>
    <x v="5102"/>
    <s v="CUST00164"/>
    <x v="1"/>
    <s v="Vacuum Cleaner"/>
    <n v="1"/>
    <n v="174.46"/>
    <m/>
    <x v="2"/>
    <x v="21"/>
    <x v="1"/>
    <x v="1"/>
    <x v="1"/>
    <x v="809"/>
    <n v="174.46"/>
    <m/>
    <x v="4"/>
  </r>
  <r>
    <x v="5103"/>
    <s v="CUST00826"/>
    <x v="1"/>
    <s v="LED Desk Lamp"/>
    <n v="5"/>
    <n v="111.4"/>
    <n v="5"/>
    <x v="0"/>
    <x v="15"/>
    <x v="6"/>
    <x v="0"/>
    <x v="0"/>
    <x v="790"/>
    <n v="557"/>
    <n v="27.85"/>
    <x v="4272"/>
  </r>
  <r>
    <x v="5104"/>
    <s v="CUST02858"/>
    <x v="5"/>
    <s v="Remote Control Car"/>
    <n v="4"/>
    <n v="64.290000000000006"/>
    <n v="5"/>
    <x v="0"/>
    <x v="18"/>
    <x v="6"/>
    <x v="4"/>
    <x v="1"/>
    <x v="218"/>
    <n v="257.16000000000003"/>
    <n v="12.86"/>
    <x v="4273"/>
  </r>
  <r>
    <x v="5105"/>
    <s v="CUST02686"/>
    <x v="1"/>
    <s v="Non-Stick Pan"/>
    <n v="3"/>
    <n v="154.5"/>
    <n v="5"/>
    <x v="0"/>
    <x v="14"/>
    <x v="5"/>
    <x v="4"/>
    <x v="1"/>
    <x v="792"/>
    <n v="463.5"/>
    <n v="23.18"/>
    <x v="4274"/>
  </r>
  <r>
    <x v="5106"/>
    <s v="CUST01640"/>
    <x v="3"/>
    <s v="Running Shoes"/>
    <n v="2"/>
    <n v="99.48"/>
    <n v="10"/>
    <x v="1"/>
    <x v="18"/>
    <x v="6"/>
    <x v="4"/>
    <x v="1"/>
    <x v="583"/>
    <n v="198.96"/>
    <n v="19.899999999999999"/>
    <x v="4275"/>
  </r>
  <r>
    <x v="5107"/>
    <s v="CUST00345"/>
    <x v="0"/>
    <s v="Fiction Novel"/>
    <n v="3"/>
    <n v="24.23"/>
    <n v="0"/>
    <x v="4"/>
    <x v="10"/>
    <x v="3"/>
    <x v="1"/>
    <x v="1"/>
    <x v="377"/>
    <n v="72.69"/>
    <n v="0"/>
    <x v="3667"/>
  </r>
  <r>
    <x v="5108"/>
    <s v="CUST02839"/>
    <x v="5"/>
    <s v="Remote Control Car"/>
    <n v="1"/>
    <n v="54.17"/>
    <n v="0"/>
    <x v="1"/>
    <x v="13"/>
    <x v="4"/>
    <x v="3"/>
    <x v="1"/>
    <x v="523"/>
    <n v="54.17"/>
    <n v="0"/>
    <x v="4276"/>
  </r>
  <r>
    <x v="5109"/>
    <s v="CUST01263"/>
    <x v="3"/>
    <s v="Running Shoes"/>
    <n v="2"/>
    <n v="82.37"/>
    <n v="15"/>
    <x v="0"/>
    <x v="18"/>
    <x v="6"/>
    <x v="0"/>
    <x v="3"/>
    <x v="717"/>
    <n v="164.74"/>
    <n v="24.71"/>
    <x v="4277"/>
  </r>
  <r>
    <x v="5110"/>
    <s v="CUST02725"/>
    <x v="5"/>
    <s v="Remote Control Car"/>
    <n v="1"/>
    <n v="12.67"/>
    <n v="25"/>
    <x v="4"/>
    <x v="18"/>
    <x v="6"/>
    <x v="2"/>
    <x v="1"/>
    <x v="413"/>
    <n v="12.67"/>
    <n v="3.17"/>
    <x v="1072"/>
  </r>
  <r>
    <x v="5111"/>
    <s v="CUST01341"/>
    <x v="5"/>
    <s v="Remote Control Car"/>
    <n v="1"/>
    <n v="55.78"/>
    <n v="0"/>
    <x v="0"/>
    <x v="1"/>
    <x v="1"/>
    <x v="1"/>
    <x v="1"/>
    <x v="849"/>
    <n v="55.78"/>
    <n v="0"/>
    <x v="4278"/>
  </r>
  <r>
    <x v="5112"/>
    <s v="CUST02040"/>
    <x v="7"/>
    <s v="Almonds 500g"/>
    <n v="3"/>
    <n v="9.1300000000000008"/>
    <n v="10"/>
    <x v="3"/>
    <x v="10"/>
    <x v="3"/>
    <x v="0"/>
    <x v="0"/>
    <x v="405"/>
    <n v="27.39"/>
    <n v="2.74"/>
    <x v="2716"/>
  </r>
  <r>
    <x v="5113"/>
    <s v="CUST02276"/>
    <x v="5"/>
    <s v="Building Blocks Set"/>
    <n v="4"/>
    <n v="43.37"/>
    <n v="15"/>
    <x v="0"/>
    <x v="6"/>
    <x v="3"/>
    <x v="0"/>
    <x v="0"/>
    <x v="265"/>
    <n v="173.48"/>
    <n v="26.02"/>
    <x v="4279"/>
  </r>
  <r>
    <x v="5114"/>
    <s v="CUST01972"/>
    <x v="4"/>
    <s v="Yoga Mat"/>
    <n v="1"/>
    <n v="35.15"/>
    <n v="5"/>
    <x v="4"/>
    <x v="19"/>
    <x v="2"/>
    <x v="0"/>
    <x v="0"/>
    <x v="21"/>
    <n v="35.15"/>
    <n v="1.76"/>
    <x v="4280"/>
  </r>
  <r>
    <x v="5115"/>
    <s v="CUST02559"/>
    <x v="7"/>
    <s v="Olive Oil 1L"/>
    <n v="1"/>
    <n v="22.6"/>
    <m/>
    <x v="4"/>
    <x v="19"/>
    <x v="2"/>
    <x v="1"/>
    <x v="1"/>
    <x v="166"/>
    <n v="22.6"/>
    <m/>
    <x v="4"/>
  </r>
  <r>
    <x v="5116"/>
    <s v="CUST00759"/>
    <x v="7"/>
    <s v="Green Tea Pack"/>
    <n v="1"/>
    <n v="14.54"/>
    <n v="10"/>
    <x v="0"/>
    <x v="7"/>
    <x v="4"/>
    <x v="0"/>
    <x v="3"/>
    <x v="852"/>
    <n v="14.54"/>
    <n v="1.45"/>
    <x v="4281"/>
  </r>
  <r>
    <x v="5117"/>
    <s v="CUST03160"/>
    <x v="4"/>
    <s v="Football"/>
    <n v="3"/>
    <n v="35.21"/>
    <n v="0"/>
    <x v="0"/>
    <x v="1"/>
    <x v="1"/>
    <x v="0"/>
    <x v="3"/>
    <x v="829"/>
    <n v="105.63"/>
    <n v="0"/>
    <x v="4282"/>
  </r>
  <r>
    <x v="5118"/>
    <s v="CUST03499"/>
    <x v="0"/>
    <s v="Cookbook"/>
    <n v="1"/>
    <n v="37.29"/>
    <n v="0"/>
    <x v="2"/>
    <x v="22"/>
    <x v="5"/>
    <x v="2"/>
    <x v="1"/>
    <x v="535"/>
    <n v="37.29"/>
    <n v="0"/>
    <x v="4283"/>
  </r>
  <r>
    <x v="5119"/>
    <s v="CUST01303"/>
    <x v="3"/>
    <s v="Denim Jacket"/>
    <n v="3"/>
    <n v="107.4"/>
    <n v="15"/>
    <x v="2"/>
    <x v="16"/>
    <x v="4"/>
    <x v="0"/>
    <x v="0"/>
    <x v="370"/>
    <n v="322.2"/>
    <n v="48.33"/>
    <x v="4284"/>
  </r>
  <r>
    <x v="5120"/>
    <s v="CUST01240"/>
    <x v="1"/>
    <s v="Air Fryer"/>
    <n v="3"/>
    <n v="35.18"/>
    <n v="10"/>
    <x v="1"/>
    <x v="15"/>
    <x v="6"/>
    <x v="2"/>
    <x v="1"/>
    <x v="41"/>
    <n v="105.54"/>
    <n v="10.55"/>
    <x v="4285"/>
  </r>
  <r>
    <x v="5121"/>
    <s v="CUST01835"/>
    <x v="5"/>
    <s v="Building Blocks Set"/>
    <n v="1"/>
    <n v="40.24"/>
    <n v="10"/>
    <x v="3"/>
    <x v="21"/>
    <x v="1"/>
    <x v="4"/>
    <x v="1"/>
    <x v="500"/>
    <n v="40.24"/>
    <n v="4.0199999999999996"/>
    <x v="281"/>
  </r>
  <r>
    <x v="5122"/>
    <s v="CUST01348"/>
    <x v="0"/>
    <s v="Cookbook"/>
    <n v="3"/>
    <n v="32.47"/>
    <n v="0"/>
    <x v="0"/>
    <x v="11"/>
    <x v="5"/>
    <x v="0"/>
    <x v="0"/>
    <x v="179"/>
    <n v="97.41"/>
    <n v="0"/>
    <x v="4286"/>
  </r>
  <r>
    <x v="5123"/>
    <s v="CUST02481"/>
    <x v="2"/>
    <s v="Face Moisturizer"/>
    <n v="5"/>
    <n v="53.36"/>
    <n v="15"/>
    <x v="3"/>
    <x v="3"/>
    <x v="0"/>
    <x v="0"/>
    <x v="0"/>
    <x v="639"/>
    <n v="266.8"/>
    <n v="40.020000000000003"/>
    <x v="4287"/>
  </r>
  <r>
    <x v="5124"/>
    <s v="CUST03309"/>
    <x v="2"/>
    <s v="Lipstick"/>
    <n v="3"/>
    <n v="52.09"/>
    <m/>
    <x v="5"/>
    <x v="18"/>
    <x v="6"/>
    <x v="0"/>
    <x v="3"/>
    <x v="55"/>
    <n v="156.27000000000001"/>
    <m/>
    <x v="4"/>
  </r>
  <r>
    <x v="5125"/>
    <s v="CUST01926"/>
    <x v="1"/>
    <s v="Non-Stick Pan"/>
    <n v="1"/>
    <n v="104.59"/>
    <n v="0"/>
    <x v="2"/>
    <x v="15"/>
    <x v="6"/>
    <x v="0"/>
    <x v="3"/>
    <x v="27"/>
    <n v="104.59"/>
    <n v="0"/>
    <x v="4288"/>
  </r>
  <r>
    <x v="5126"/>
    <s v="CUST01862"/>
    <x v="1"/>
    <s v="Ceramic Mug Set"/>
    <n v="2"/>
    <n v="19.55"/>
    <n v="0"/>
    <x v="5"/>
    <x v="16"/>
    <x v="4"/>
    <x v="0"/>
    <x v="4"/>
    <x v="567"/>
    <n v="39.1"/>
    <n v="0"/>
    <x v="2516"/>
  </r>
  <r>
    <x v="5127"/>
    <s v="CUST02122"/>
    <x v="5"/>
    <s v="Building Blocks Set"/>
    <n v="1"/>
    <n v="32.43"/>
    <n v="0"/>
    <x v="4"/>
    <x v="10"/>
    <x v="3"/>
    <x v="0"/>
    <x v="0"/>
    <x v="587"/>
    <n v="32.43"/>
    <n v="0"/>
    <x v="2770"/>
  </r>
  <r>
    <x v="5128"/>
    <s v="CUST00111"/>
    <x v="3"/>
    <s v="Hoodie"/>
    <n v="2"/>
    <n v="25.41"/>
    <n v="10"/>
    <x v="0"/>
    <x v="8"/>
    <x v="2"/>
    <x v="0"/>
    <x v="2"/>
    <x v="707"/>
    <n v="50.82"/>
    <n v="5.08"/>
    <x v="4289"/>
  </r>
  <r>
    <x v="5129"/>
    <s v="CUST02828"/>
    <x v="6"/>
    <s v="Laptop Stand"/>
    <n v="4"/>
    <n v="235.97"/>
    <n v="15"/>
    <x v="5"/>
    <x v="16"/>
    <x v="4"/>
    <x v="2"/>
    <x v="1"/>
    <x v="665"/>
    <n v="943.88"/>
    <n v="141.58000000000001"/>
    <x v="4290"/>
  </r>
  <r>
    <x v="5130"/>
    <s v="CUST01230"/>
    <x v="3"/>
    <s v="Running Shoes"/>
    <n v="1"/>
    <n v="96.42"/>
    <n v="0"/>
    <x v="3"/>
    <x v="0"/>
    <x v="0"/>
    <x v="1"/>
    <x v="1"/>
    <x v="375"/>
    <n v="96.42"/>
    <n v="0"/>
    <x v="4291"/>
  </r>
  <r>
    <x v="5131"/>
    <s v="CUST03059"/>
    <x v="3"/>
    <s v="Leather Wallet"/>
    <n v="1"/>
    <n v="55.35"/>
    <n v="0"/>
    <x v="4"/>
    <x v="9"/>
    <x v="0"/>
    <x v="0"/>
    <x v="2"/>
    <x v="279"/>
    <n v="55.35"/>
    <n v="0"/>
    <x v="2255"/>
  </r>
  <r>
    <x v="5132"/>
    <s v="CUST03315"/>
    <x v="3"/>
    <s v="Sunglasses"/>
    <n v="1"/>
    <n v="42.46"/>
    <n v="10"/>
    <x v="5"/>
    <x v="3"/>
    <x v="0"/>
    <x v="0"/>
    <x v="1"/>
    <x v="903"/>
    <n v="42.46"/>
    <n v="4.25"/>
    <x v="4292"/>
  </r>
  <r>
    <x v="5133"/>
    <s v="CUST02500"/>
    <x v="0"/>
    <s v="Self-Help Book"/>
    <n v="5"/>
    <n v="5.69"/>
    <n v="20"/>
    <x v="4"/>
    <x v="10"/>
    <x v="3"/>
    <x v="1"/>
    <x v="1"/>
    <x v="881"/>
    <n v="28.45"/>
    <n v="5.69"/>
    <x v="4293"/>
  </r>
  <r>
    <x v="5134"/>
    <s v="CUST00370"/>
    <x v="0"/>
    <s v="Self-Help Book"/>
    <n v="1"/>
    <n v="11.5"/>
    <n v="5"/>
    <x v="4"/>
    <x v="17"/>
    <x v="5"/>
    <x v="1"/>
    <x v="1"/>
    <x v="889"/>
    <n v="11.5"/>
    <n v="0.57999999999999996"/>
    <x v="4294"/>
  </r>
  <r>
    <x v="5135"/>
    <s v="CUST03245"/>
    <x v="4"/>
    <s v="Yoga Mat"/>
    <n v="3"/>
    <n v="95.33"/>
    <n v="0"/>
    <x v="4"/>
    <x v="17"/>
    <x v="5"/>
    <x v="0"/>
    <x v="0"/>
    <x v="168"/>
    <n v="285.99"/>
    <n v="0"/>
    <x v="4295"/>
  </r>
  <r>
    <x v="5136"/>
    <s v="CUST02093"/>
    <x v="4"/>
    <s v="Cycling Helmet"/>
    <n v="1"/>
    <n v="21.12"/>
    <n v="15"/>
    <x v="5"/>
    <x v="5"/>
    <x v="3"/>
    <x v="3"/>
    <x v="1"/>
    <x v="348"/>
    <n v="21.12"/>
    <n v="3.17"/>
    <x v="2058"/>
  </r>
  <r>
    <x v="5137"/>
    <s v="CUST02378"/>
    <x v="0"/>
    <s v="Fiction Novel"/>
    <n v="2"/>
    <n v="37.04"/>
    <n v="5"/>
    <x v="5"/>
    <x v="15"/>
    <x v="6"/>
    <x v="1"/>
    <x v="1"/>
    <x v="131"/>
    <n v="74.08"/>
    <n v="3.7"/>
    <x v="4296"/>
  </r>
  <r>
    <x v="5138"/>
    <s v="CUST02687"/>
    <x v="1"/>
    <s v="LED Desk Lamp"/>
    <n v="2"/>
    <n v="86.99"/>
    <n v="15"/>
    <x v="3"/>
    <x v="8"/>
    <x v="2"/>
    <x v="2"/>
    <x v="1"/>
    <x v="191"/>
    <n v="173.98"/>
    <n v="26.1"/>
    <x v="4297"/>
  </r>
  <r>
    <x v="5139"/>
    <s v="CUST00402"/>
    <x v="4"/>
    <s v="Football"/>
    <n v="3"/>
    <n v="71.290000000000006"/>
    <n v="5"/>
    <x v="1"/>
    <x v="21"/>
    <x v="1"/>
    <x v="0"/>
    <x v="0"/>
    <x v="301"/>
    <n v="213.87"/>
    <n v="10.69"/>
    <x v="4298"/>
  </r>
  <r>
    <x v="5140"/>
    <s v="CUST00610"/>
    <x v="5"/>
    <s v="Action Figure"/>
    <n v="3"/>
    <n v="28.34"/>
    <n v="10"/>
    <x v="0"/>
    <x v="18"/>
    <x v="6"/>
    <x v="0"/>
    <x v="0"/>
    <x v="90"/>
    <n v="85.02"/>
    <n v="8.5"/>
    <x v="3231"/>
  </r>
  <r>
    <x v="5141"/>
    <s v="CUST02366"/>
    <x v="2"/>
    <s v="Face Moisturizer"/>
    <n v="5"/>
    <n v="26.64"/>
    <n v="15"/>
    <x v="4"/>
    <x v="22"/>
    <x v="5"/>
    <x v="1"/>
    <x v="1"/>
    <x v="666"/>
    <n v="133.19999999999999"/>
    <n v="19.98"/>
    <x v="2238"/>
  </r>
  <r>
    <x v="5142"/>
    <s v="CUST02007"/>
    <x v="4"/>
    <s v="Cricket Bat"/>
    <n v="1"/>
    <n v="93.43"/>
    <n v="15"/>
    <x v="2"/>
    <x v="21"/>
    <x v="1"/>
    <x v="3"/>
    <x v="1"/>
    <x v="704"/>
    <n v="93.43"/>
    <n v="14.01"/>
    <x v="4299"/>
  </r>
  <r>
    <x v="5143"/>
    <s v="CUST00165"/>
    <x v="3"/>
    <s v="Cotton T-Shirt"/>
    <n v="3"/>
    <n v="77.12"/>
    <n v="15"/>
    <x v="5"/>
    <x v="11"/>
    <x v="5"/>
    <x v="1"/>
    <x v="1"/>
    <x v="157"/>
    <n v="231.36"/>
    <n v="34.700000000000003"/>
    <x v="4300"/>
  </r>
  <r>
    <x v="5144"/>
    <s v="CUST00039"/>
    <x v="6"/>
    <s v="USB-C Cable"/>
    <n v="4"/>
    <n v="140.47999999999999"/>
    <n v="15"/>
    <x v="1"/>
    <x v="16"/>
    <x v="4"/>
    <x v="2"/>
    <x v="1"/>
    <x v="819"/>
    <n v="561.91999999999996"/>
    <n v="84.29"/>
    <x v="4301"/>
  </r>
  <r>
    <x v="5145"/>
    <s v="CUST01971"/>
    <x v="3"/>
    <s v="Leather Wallet"/>
    <n v="1"/>
    <n v="90.91"/>
    <n v="5"/>
    <x v="4"/>
    <x v="5"/>
    <x v="3"/>
    <x v="1"/>
    <x v="1"/>
    <x v="877"/>
    <n v="90.91"/>
    <n v="4.55"/>
    <x v="2356"/>
  </r>
  <r>
    <x v="5146"/>
    <s v="CUST01624"/>
    <x v="7"/>
    <s v="Olive Oil 1L"/>
    <n v="2"/>
    <n v="14.47"/>
    <n v="5"/>
    <x v="0"/>
    <x v="9"/>
    <x v="0"/>
    <x v="0"/>
    <x v="2"/>
    <x v="114"/>
    <n v="28.94"/>
    <n v="1.45"/>
    <x v="4302"/>
  </r>
  <r>
    <x v="5147"/>
    <s v="CUST00960"/>
    <x v="3"/>
    <s v="Sunglasses"/>
    <n v="1"/>
    <n v="92.03"/>
    <n v="0"/>
    <x v="4"/>
    <x v="17"/>
    <x v="5"/>
    <x v="0"/>
    <x v="3"/>
    <x v="321"/>
    <n v="92.03"/>
    <n v="0"/>
    <x v="4303"/>
  </r>
  <r>
    <x v="5148"/>
    <s v="CUST03067"/>
    <x v="4"/>
    <s v="Cricket Bat"/>
    <n v="2"/>
    <n v="51.78"/>
    <n v="0"/>
    <x v="1"/>
    <x v="2"/>
    <x v="2"/>
    <x v="0"/>
    <x v="1"/>
    <x v="166"/>
    <n v="103.56"/>
    <n v="0"/>
    <x v="4304"/>
  </r>
  <r>
    <x v="5149"/>
    <s v="CUST01770"/>
    <x v="5"/>
    <s v="Puzzle 1000pc"/>
    <n v="3"/>
    <n v="9.73"/>
    <n v="5"/>
    <x v="0"/>
    <x v="3"/>
    <x v="0"/>
    <x v="0"/>
    <x v="2"/>
    <x v="297"/>
    <n v="29.19"/>
    <n v="1.46"/>
    <x v="1199"/>
  </r>
  <r>
    <x v="5150"/>
    <s v="CUST00665"/>
    <x v="4"/>
    <s v="Cycling Helmet"/>
    <n v="2"/>
    <n v="109.12"/>
    <n v="10"/>
    <x v="1"/>
    <x v="16"/>
    <x v="4"/>
    <x v="0"/>
    <x v="1"/>
    <x v="106"/>
    <n v="218.24"/>
    <n v="21.82"/>
    <x v="4305"/>
  </r>
  <r>
    <x v="5151"/>
    <s v="CUST03336"/>
    <x v="1"/>
    <s v="LED Desk Lamp"/>
    <n v="2"/>
    <n v="17.16"/>
    <n v="15"/>
    <x v="3"/>
    <x v="7"/>
    <x v="4"/>
    <x v="1"/>
    <x v="1"/>
    <x v="730"/>
    <n v="34.32"/>
    <n v="5.15"/>
    <x v="4306"/>
  </r>
  <r>
    <x v="5152"/>
    <s v="CUST02631"/>
    <x v="0"/>
    <s v="Self-Help Book"/>
    <n v="4"/>
    <n v="18.829999999999998"/>
    <n v="5"/>
    <x v="2"/>
    <x v="3"/>
    <x v="0"/>
    <x v="0"/>
    <x v="1"/>
    <x v="556"/>
    <n v="75.319999999999993"/>
    <n v="3.77"/>
    <x v="4307"/>
  </r>
  <r>
    <x v="5153"/>
    <s v="CUST00758"/>
    <x v="4"/>
    <s v="Yoga Mat"/>
    <n v="2"/>
    <n v="134.69"/>
    <n v="10"/>
    <x v="5"/>
    <x v="13"/>
    <x v="4"/>
    <x v="0"/>
    <x v="5"/>
    <x v="411"/>
    <n v="269.38"/>
    <n v="26.94"/>
    <x v="4308"/>
  </r>
  <r>
    <x v="5154"/>
    <s v="CUST00366"/>
    <x v="1"/>
    <s v="Blender"/>
    <n v="2"/>
    <n v="110.13"/>
    <n v="25"/>
    <x v="4"/>
    <x v="0"/>
    <x v="0"/>
    <x v="0"/>
    <x v="3"/>
    <x v="0"/>
    <n v="220.26"/>
    <n v="55.06"/>
    <x v="4309"/>
  </r>
  <r>
    <x v="5155"/>
    <s v="CUST03041"/>
    <x v="7"/>
    <s v="Olive Oil 1L"/>
    <n v="3"/>
    <n v="29.76"/>
    <n v="5"/>
    <x v="4"/>
    <x v="13"/>
    <x v="4"/>
    <x v="0"/>
    <x v="0"/>
    <x v="393"/>
    <n v="89.28"/>
    <n v="4.46"/>
    <x v="2067"/>
  </r>
  <r>
    <x v="5156"/>
    <s v="CUST00061"/>
    <x v="7"/>
    <s v="Olive Oil 1L"/>
    <n v="2"/>
    <n v="3.37"/>
    <n v="0"/>
    <x v="2"/>
    <x v="2"/>
    <x v="2"/>
    <x v="0"/>
    <x v="3"/>
    <x v="619"/>
    <n v="6.74"/>
    <n v="0"/>
    <x v="2969"/>
  </r>
  <r>
    <x v="5157"/>
    <s v="CUST00170"/>
    <x v="2"/>
    <s v="Hair Dryer"/>
    <n v="4"/>
    <n v="47.99"/>
    <n v="15"/>
    <x v="0"/>
    <x v="15"/>
    <x v="6"/>
    <x v="1"/>
    <x v="1"/>
    <x v="477"/>
    <n v="191.96"/>
    <n v="28.79"/>
    <x v="4310"/>
  </r>
  <r>
    <x v="5158"/>
    <s v="CUST03449"/>
    <x v="1"/>
    <s v="Storage Organizer"/>
    <n v="1"/>
    <n v="154.13"/>
    <m/>
    <x v="0"/>
    <x v="7"/>
    <x v="4"/>
    <x v="0"/>
    <x v="2"/>
    <x v="195"/>
    <n v="154.13"/>
    <m/>
    <x v="4"/>
  </r>
  <r>
    <x v="5159"/>
    <s v="CUST00029"/>
    <x v="0"/>
    <s v="Cookbook"/>
    <n v="3"/>
    <n v="30.86"/>
    <n v="5"/>
    <x v="0"/>
    <x v="16"/>
    <x v="4"/>
    <x v="4"/>
    <x v="1"/>
    <x v="896"/>
    <n v="92.58"/>
    <n v="4.63"/>
    <x v="4311"/>
  </r>
  <r>
    <x v="5160"/>
    <s v="CUST02541"/>
    <x v="0"/>
    <s v="Kids Storybook"/>
    <n v="1"/>
    <n v="23.99"/>
    <n v="5"/>
    <x v="4"/>
    <x v="12"/>
    <x v="3"/>
    <x v="4"/>
    <x v="1"/>
    <x v="505"/>
    <n v="23.99"/>
    <n v="1.2"/>
    <x v="4312"/>
  </r>
  <r>
    <x v="5161"/>
    <s v="CUST03341"/>
    <x v="2"/>
    <s v="Shampoo"/>
    <n v="1"/>
    <n v="39.770000000000003"/>
    <n v="0"/>
    <x v="4"/>
    <x v="6"/>
    <x v="3"/>
    <x v="3"/>
    <x v="1"/>
    <x v="171"/>
    <n v="39.770000000000003"/>
    <n v="0"/>
    <x v="4313"/>
  </r>
  <r>
    <x v="5162"/>
    <s v="CUST01795"/>
    <x v="4"/>
    <s v="Football"/>
    <n v="1"/>
    <n v="70.42"/>
    <n v="10"/>
    <x v="0"/>
    <x v="0"/>
    <x v="0"/>
    <x v="0"/>
    <x v="3"/>
    <x v="342"/>
    <n v="70.42"/>
    <n v="7.04"/>
    <x v="3567"/>
  </r>
  <r>
    <x v="5163"/>
    <s v="CUST01581"/>
    <x v="3"/>
    <s v="Sunglasses"/>
    <n v="1"/>
    <n v="107.6"/>
    <n v="0"/>
    <x v="1"/>
    <x v="13"/>
    <x v="4"/>
    <x v="0"/>
    <x v="3"/>
    <x v="762"/>
    <n v="107.6"/>
    <n v="0"/>
    <x v="4314"/>
  </r>
  <r>
    <x v="5164"/>
    <s v="CUST00926"/>
    <x v="5"/>
    <s v="Action Figure"/>
    <n v="2"/>
    <n v="9.15"/>
    <n v="5"/>
    <x v="2"/>
    <x v="9"/>
    <x v="0"/>
    <x v="0"/>
    <x v="4"/>
    <x v="592"/>
    <n v="18.3"/>
    <n v="0.92"/>
    <x v="4315"/>
  </r>
  <r>
    <x v="5165"/>
    <s v="CUST03257"/>
    <x v="2"/>
    <s v="Lipstick"/>
    <n v="1"/>
    <n v="34.51"/>
    <n v="10"/>
    <x v="5"/>
    <x v="15"/>
    <x v="6"/>
    <x v="0"/>
    <x v="4"/>
    <x v="884"/>
    <n v="34.51"/>
    <n v="3.45"/>
    <x v="2214"/>
  </r>
  <r>
    <x v="5166"/>
    <s v="CUST02700"/>
    <x v="2"/>
    <s v="Shampoo"/>
    <n v="3"/>
    <n v="6.33"/>
    <n v="5"/>
    <x v="1"/>
    <x v="9"/>
    <x v="0"/>
    <x v="0"/>
    <x v="3"/>
    <x v="777"/>
    <n v="18.989999999999998"/>
    <n v="0.95"/>
    <x v="1024"/>
  </r>
  <r>
    <x v="5167"/>
    <s v="CUST02779"/>
    <x v="4"/>
    <s v="Yoga Mat"/>
    <n v="4"/>
    <n v="147.30000000000001"/>
    <n v="10"/>
    <x v="3"/>
    <x v="15"/>
    <x v="6"/>
    <x v="0"/>
    <x v="4"/>
    <x v="464"/>
    <n v="589.20000000000005"/>
    <n v="58.92"/>
    <x v="4316"/>
  </r>
  <r>
    <x v="5168"/>
    <s v="CUST02632"/>
    <x v="6"/>
    <s v="Gaming Mouse"/>
    <n v="2"/>
    <n v="80.55"/>
    <n v="0"/>
    <x v="2"/>
    <x v="0"/>
    <x v="0"/>
    <x v="1"/>
    <x v="1"/>
    <x v="441"/>
    <n v="161.1"/>
    <n v="0"/>
    <x v="4317"/>
  </r>
  <r>
    <x v="5169"/>
    <s v="CUST03368"/>
    <x v="6"/>
    <s v="Wireless Earbuds"/>
    <n v="1"/>
    <n v="28.81"/>
    <n v="0"/>
    <x v="1"/>
    <x v="20"/>
    <x v="4"/>
    <x v="1"/>
    <x v="1"/>
    <x v="372"/>
    <n v="28.81"/>
    <n v="0"/>
    <x v="4318"/>
  </r>
  <r>
    <x v="5170"/>
    <s v="CUST01214"/>
    <x v="6"/>
    <s v="USB-C Cable"/>
    <n v="2"/>
    <n v="31.91"/>
    <n v="5"/>
    <x v="0"/>
    <x v="14"/>
    <x v="5"/>
    <x v="1"/>
    <x v="1"/>
    <x v="590"/>
    <n v="63.82"/>
    <n v="3.19"/>
    <x v="4319"/>
  </r>
  <r>
    <x v="5171"/>
    <s v="CUST01068"/>
    <x v="2"/>
    <s v="Hair Dryer"/>
    <n v="1"/>
    <n v="20.63"/>
    <n v="5"/>
    <x v="0"/>
    <x v="6"/>
    <x v="3"/>
    <x v="0"/>
    <x v="0"/>
    <x v="268"/>
    <n v="20.63"/>
    <n v="1.03"/>
    <x v="4320"/>
  </r>
  <r>
    <x v="5172"/>
    <s v="CUST02315"/>
    <x v="5"/>
    <s v="Remote Control Car"/>
    <n v="1"/>
    <n v="8.99"/>
    <n v="10"/>
    <x v="1"/>
    <x v="14"/>
    <x v="5"/>
    <x v="0"/>
    <x v="3"/>
    <x v="794"/>
    <n v="8.99"/>
    <n v="0.9"/>
    <x v="4321"/>
  </r>
  <r>
    <x v="5173"/>
    <s v="CUST00864"/>
    <x v="3"/>
    <s v="Cotton T-Shirt"/>
    <n v="3"/>
    <n v="91.67"/>
    <n v="10"/>
    <x v="3"/>
    <x v="11"/>
    <x v="5"/>
    <x v="1"/>
    <x v="1"/>
    <x v="821"/>
    <n v="275.01"/>
    <n v="27.5"/>
    <x v="4322"/>
  </r>
  <r>
    <x v="5174"/>
    <s v="CUST01114"/>
    <x v="4"/>
    <s v="Cricket Bat"/>
    <n v="4"/>
    <n v="145.33000000000001"/>
    <m/>
    <x v="4"/>
    <x v="13"/>
    <x v="4"/>
    <x v="4"/>
    <x v="1"/>
    <x v="397"/>
    <n v="581.32000000000005"/>
    <m/>
    <x v="4"/>
  </r>
  <r>
    <x v="5175"/>
    <s v="CUST01136"/>
    <x v="7"/>
    <s v="Almonds 500g"/>
    <n v="2"/>
    <n v="4.13"/>
    <n v="5"/>
    <x v="1"/>
    <x v="18"/>
    <x v="6"/>
    <x v="0"/>
    <x v="0"/>
    <x v="772"/>
    <n v="8.26"/>
    <n v="0.41"/>
    <x v="3680"/>
  </r>
  <r>
    <x v="5176"/>
    <s v="CUST00173"/>
    <x v="2"/>
    <s v="Face Moisturizer"/>
    <n v="1"/>
    <n v="26.04"/>
    <m/>
    <x v="3"/>
    <x v="13"/>
    <x v="4"/>
    <x v="0"/>
    <x v="2"/>
    <x v="478"/>
    <n v="26.04"/>
    <m/>
    <x v="4"/>
  </r>
  <r>
    <x v="5177"/>
    <s v="CUST00518"/>
    <x v="5"/>
    <s v="Puzzle 1000pc"/>
    <n v="3"/>
    <n v="37.83"/>
    <n v="0"/>
    <x v="5"/>
    <x v="7"/>
    <x v="4"/>
    <x v="0"/>
    <x v="0"/>
    <x v="565"/>
    <n v="113.49"/>
    <n v="0"/>
    <x v="4323"/>
  </r>
  <r>
    <x v="5178"/>
    <s v="CUST02168"/>
    <x v="5"/>
    <s v="Puzzle 1000pc"/>
    <n v="2"/>
    <n v="24.59"/>
    <n v="15"/>
    <x v="2"/>
    <x v="15"/>
    <x v="6"/>
    <x v="4"/>
    <x v="1"/>
    <x v="132"/>
    <n v="49.18"/>
    <n v="7.38"/>
    <x v="4324"/>
  </r>
  <r>
    <x v="5179"/>
    <s v="CUST02376"/>
    <x v="1"/>
    <s v="Air Fryer"/>
    <n v="2"/>
    <n v="13.79"/>
    <m/>
    <x v="5"/>
    <x v="18"/>
    <x v="6"/>
    <x v="0"/>
    <x v="0"/>
    <x v="216"/>
    <n v="27.58"/>
    <m/>
    <x v="4"/>
  </r>
  <r>
    <x v="5180"/>
    <s v="CUST01045"/>
    <x v="3"/>
    <s v="Sunglasses"/>
    <n v="4"/>
    <n v="99.43"/>
    <n v="5"/>
    <x v="3"/>
    <x v="22"/>
    <x v="5"/>
    <x v="2"/>
    <x v="1"/>
    <x v="854"/>
    <n v="397.72"/>
    <n v="19.89"/>
    <x v="4325"/>
  </r>
  <r>
    <x v="5181"/>
    <s v="CUST00954"/>
    <x v="7"/>
    <s v="Green Tea Pack"/>
    <n v="2"/>
    <n v="21.15"/>
    <n v="10"/>
    <x v="1"/>
    <x v="4"/>
    <x v="1"/>
    <x v="0"/>
    <x v="1"/>
    <x v="670"/>
    <n v="42.3"/>
    <n v="4.2300000000000004"/>
    <x v="2768"/>
  </r>
  <r>
    <x v="5182"/>
    <s v="CUST02293"/>
    <x v="0"/>
    <s v="Cookbook"/>
    <n v="4"/>
    <n v="27.47"/>
    <n v="5"/>
    <x v="4"/>
    <x v="13"/>
    <x v="4"/>
    <x v="0"/>
    <x v="4"/>
    <x v="409"/>
    <n v="109.88"/>
    <n v="5.49"/>
    <x v="4326"/>
  </r>
  <r>
    <x v="5183"/>
    <s v="CUST00422"/>
    <x v="7"/>
    <s v="Green Tea Pack"/>
    <n v="4"/>
    <n v="17.03"/>
    <n v="0"/>
    <x v="3"/>
    <x v="21"/>
    <x v="1"/>
    <x v="0"/>
    <x v="3"/>
    <x v="719"/>
    <n v="68.12"/>
    <n v="0"/>
    <x v="2074"/>
  </r>
  <r>
    <x v="5184"/>
    <s v="CUST02778"/>
    <x v="1"/>
    <s v="Blender"/>
    <n v="1"/>
    <n v="124.27"/>
    <n v="15"/>
    <x v="4"/>
    <x v="19"/>
    <x v="2"/>
    <x v="0"/>
    <x v="0"/>
    <x v="263"/>
    <n v="124.27"/>
    <n v="18.64"/>
    <x v="4282"/>
  </r>
  <r>
    <x v="5185"/>
    <s v="CUST02578"/>
    <x v="1"/>
    <s v="Air Fryer"/>
    <n v="2"/>
    <n v="122.36"/>
    <n v="5"/>
    <x v="3"/>
    <x v="3"/>
    <x v="0"/>
    <x v="1"/>
    <x v="1"/>
    <x v="16"/>
    <n v="244.72"/>
    <n v="12.24"/>
    <x v="4327"/>
  </r>
  <r>
    <x v="5186"/>
    <s v="CUST01497"/>
    <x v="3"/>
    <s v="Leather Wallet"/>
    <n v="1"/>
    <n v="74.239999999999995"/>
    <n v="0"/>
    <x v="5"/>
    <x v="21"/>
    <x v="1"/>
    <x v="0"/>
    <x v="0"/>
    <x v="889"/>
    <n v="74.239999999999995"/>
    <n v="0"/>
    <x v="4328"/>
  </r>
  <r>
    <x v="5187"/>
    <s v="CUST02602"/>
    <x v="0"/>
    <s v="Fiction Novel"/>
    <n v="1"/>
    <n v="8.77"/>
    <n v="5"/>
    <x v="0"/>
    <x v="20"/>
    <x v="1"/>
    <x v="0"/>
    <x v="3"/>
    <x v="555"/>
    <n v="8.77"/>
    <n v="0.44"/>
    <x v="1704"/>
  </r>
  <r>
    <x v="5188"/>
    <s v="CUST03203"/>
    <x v="0"/>
    <s v="Self-Help Book"/>
    <n v="2"/>
    <n v="21.13"/>
    <n v="5"/>
    <x v="2"/>
    <x v="4"/>
    <x v="1"/>
    <x v="0"/>
    <x v="2"/>
    <x v="517"/>
    <n v="42.26"/>
    <n v="2.11"/>
    <x v="4329"/>
  </r>
  <r>
    <x v="5189"/>
    <s v="CUST02106"/>
    <x v="7"/>
    <s v="Almonds 500g"/>
    <n v="2"/>
    <n v="21.1"/>
    <n v="15"/>
    <x v="3"/>
    <x v="4"/>
    <x v="1"/>
    <x v="1"/>
    <x v="1"/>
    <x v="456"/>
    <n v="42.2"/>
    <n v="6.33"/>
    <x v="4330"/>
  </r>
  <r>
    <x v="5190"/>
    <s v="CUST02739"/>
    <x v="0"/>
    <s v="Self-Help Book"/>
    <n v="1"/>
    <n v="37.549999999999997"/>
    <n v="0"/>
    <x v="4"/>
    <x v="2"/>
    <x v="2"/>
    <x v="0"/>
    <x v="2"/>
    <x v="756"/>
    <n v="37.549999999999997"/>
    <n v="0"/>
    <x v="4331"/>
  </r>
  <r>
    <x v="5191"/>
    <s v="CUST03050"/>
    <x v="4"/>
    <s v="Dumbbell Set"/>
    <n v="2"/>
    <n v="122.74"/>
    <n v="15"/>
    <x v="2"/>
    <x v="14"/>
    <x v="5"/>
    <x v="0"/>
    <x v="2"/>
    <x v="16"/>
    <n v="245.48"/>
    <n v="36.82"/>
    <x v="4332"/>
  </r>
  <r>
    <x v="5192"/>
    <s v="CUST03459"/>
    <x v="1"/>
    <s v="Air Fryer"/>
    <n v="1"/>
    <n v="107.22"/>
    <n v="5"/>
    <x v="1"/>
    <x v="18"/>
    <x v="6"/>
    <x v="0"/>
    <x v="0"/>
    <x v="404"/>
    <n v="107.22"/>
    <n v="5.36"/>
    <x v="4333"/>
  </r>
  <r>
    <x v="5193"/>
    <s v="CUST00457"/>
    <x v="6"/>
    <s v="Wireless Earbuds"/>
    <n v="1"/>
    <n v="36.049999999999997"/>
    <n v="10"/>
    <x v="3"/>
    <x v="2"/>
    <x v="2"/>
    <x v="3"/>
    <x v="1"/>
    <x v="532"/>
    <n v="36.049999999999997"/>
    <n v="3.6"/>
    <x v="1053"/>
  </r>
  <r>
    <x v="5194"/>
    <s v="CUST01133"/>
    <x v="1"/>
    <s v="Non-Stick Pan"/>
    <n v="1"/>
    <n v="73.05"/>
    <n v="0"/>
    <x v="0"/>
    <x v="7"/>
    <x v="4"/>
    <x v="3"/>
    <x v="1"/>
    <x v="831"/>
    <n v="73.05"/>
    <n v="0"/>
    <x v="2239"/>
  </r>
  <r>
    <x v="5195"/>
    <s v="CUST00312"/>
    <x v="5"/>
    <s v="Action Figure"/>
    <n v="1"/>
    <n v="52.26"/>
    <n v="10"/>
    <x v="5"/>
    <x v="18"/>
    <x v="6"/>
    <x v="0"/>
    <x v="1"/>
    <x v="630"/>
    <n v="52.26"/>
    <n v="5.23"/>
    <x v="4334"/>
  </r>
  <r>
    <x v="5196"/>
    <s v="CUST01242"/>
    <x v="3"/>
    <s v="Sunglasses"/>
    <n v="3"/>
    <n v="119.23"/>
    <m/>
    <x v="5"/>
    <x v="2"/>
    <x v="2"/>
    <x v="4"/>
    <x v="1"/>
    <x v="175"/>
    <n v="357.69"/>
    <m/>
    <x v="4"/>
  </r>
  <r>
    <x v="5197"/>
    <s v="CUST03019"/>
    <x v="0"/>
    <s v="Fiction Novel"/>
    <n v="4"/>
    <n v="25.64"/>
    <n v="10"/>
    <x v="3"/>
    <x v="13"/>
    <x v="4"/>
    <x v="0"/>
    <x v="3"/>
    <x v="14"/>
    <n v="102.56"/>
    <n v="10.26"/>
    <x v="4335"/>
  </r>
  <r>
    <x v="5198"/>
    <s v="CUST03402"/>
    <x v="1"/>
    <s v="Blender"/>
    <n v="3"/>
    <n v="23.6"/>
    <n v="0"/>
    <x v="5"/>
    <x v="15"/>
    <x v="6"/>
    <x v="0"/>
    <x v="3"/>
    <x v="705"/>
    <n v="70.8"/>
    <n v="0"/>
    <x v="4336"/>
  </r>
  <r>
    <x v="5199"/>
    <s v="CUST00853"/>
    <x v="0"/>
    <s v="Fiction Novel"/>
    <n v="2"/>
    <n v="20.38"/>
    <n v="5"/>
    <x v="1"/>
    <x v="0"/>
    <x v="0"/>
    <x v="0"/>
    <x v="0"/>
    <x v="390"/>
    <n v="40.76"/>
    <n v="2.04"/>
    <x v="4337"/>
  </r>
  <r>
    <x v="5200"/>
    <s v="CUST03285"/>
    <x v="3"/>
    <s v="Leather Wallet"/>
    <n v="1"/>
    <n v="69.19"/>
    <n v="0"/>
    <x v="4"/>
    <x v="21"/>
    <x v="1"/>
    <x v="1"/>
    <x v="1"/>
    <x v="898"/>
    <n v="69.19"/>
    <n v="0"/>
    <x v="4338"/>
  </r>
  <r>
    <x v="5201"/>
    <s v="CUST01596"/>
    <x v="0"/>
    <s v="Kids Storybook"/>
    <n v="2"/>
    <n v="15.07"/>
    <n v="10"/>
    <x v="2"/>
    <x v="16"/>
    <x v="4"/>
    <x v="3"/>
    <x v="1"/>
    <x v="701"/>
    <n v="30.14"/>
    <n v="3.01"/>
    <x v="4339"/>
  </r>
  <r>
    <x v="5202"/>
    <s v="CUST02334"/>
    <x v="3"/>
    <s v="Backpack"/>
    <n v="1"/>
    <n v="106.74"/>
    <n v="25"/>
    <x v="4"/>
    <x v="16"/>
    <x v="4"/>
    <x v="0"/>
    <x v="3"/>
    <x v="884"/>
    <n v="106.74"/>
    <n v="26.68"/>
    <x v="4340"/>
  </r>
  <r>
    <x v="5203"/>
    <s v="CUST03268"/>
    <x v="0"/>
    <s v="Self-Help Book"/>
    <n v="1"/>
    <n v="31.98"/>
    <n v="5"/>
    <x v="3"/>
    <x v="7"/>
    <x v="4"/>
    <x v="0"/>
    <x v="1"/>
    <x v="367"/>
    <n v="31.98"/>
    <n v="1.6"/>
    <x v="3362"/>
  </r>
  <r>
    <x v="5204"/>
    <s v="CUST02781"/>
    <x v="5"/>
    <s v="Building Blocks Set"/>
    <n v="1"/>
    <n v="20.07"/>
    <n v="0"/>
    <x v="4"/>
    <x v="7"/>
    <x v="4"/>
    <x v="0"/>
    <x v="0"/>
    <x v="351"/>
    <n v="20.07"/>
    <n v="0"/>
    <x v="842"/>
  </r>
  <r>
    <x v="5205"/>
    <s v="CUST03089"/>
    <x v="4"/>
    <s v="Yoga Mat"/>
    <n v="1"/>
    <n v="142.26"/>
    <n v="5"/>
    <x v="5"/>
    <x v="8"/>
    <x v="2"/>
    <x v="3"/>
    <x v="1"/>
    <x v="365"/>
    <n v="142.26"/>
    <n v="7.11"/>
    <x v="2680"/>
  </r>
  <r>
    <x v="5206"/>
    <s v="CUST00346"/>
    <x v="4"/>
    <s v="Cycling Helmet"/>
    <n v="3"/>
    <n v="68.44"/>
    <n v="20"/>
    <x v="4"/>
    <x v="7"/>
    <x v="4"/>
    <x v="1"/>
    <x v="1"/>
    <x v="876"/>
    <n v="205.32"/>
    <n v="41.06"/>
    <x v="4341"/>
  </r>
  <r>
    <x v="5207"/>
    <s v="CUST00839"/>
    <x v="4"/>
    <s v="Cricket Bat"/>
    <n v="5"/>
    <n v="71.98"/>
    <n v="0"/>
    <x v="4"/>
    <x v="19"/>
    <x v="2"/>
    <x v="0"/>
    <x v="1"/>
    <x v="403"/>
    <n v="359.9"/>
    <n v="0"/>
    <x v="4342"/>
  </r>
  <r>
    <x v="5208"/>
    <s v="CUST02155"/>
    <x v="4"/>
    <s v="Cricket Bat"/>
    <n v="3"/>
    <n v="67.17"/>
    <n v="0"/>
    <x v="0"/>
    <x v="15"/>
    <x v="6"/>
    <x v="0"/>
    <x v="3"/>
    <x v="642"/>
    <n v="201.51"/>
    <n v="0"/>
    <x v="4343"/>
  </r>
  <r>
    <x v="5209"/>
    <s v="CUST00167"/>
    <x v="7"/>
    <s v="Green Tea Pack"/>
    <n v="1"/>
    <n v="9.7200000000000006"/>
    <n v="5"/>
    <x v="1"/>
    <x v="16"/>
    <x v="4"/>
    <x v="4"/>
    <x v="1"/>
    <x v="705"/>
    <n v="9.7200000000000006"/>
    <n v="0.49"/>
    <x v="1342"/>
  </r>
  <r>
    <x v="5210"/>
    <s v="CUST02417"/>
    <x v="1"/>
    <s v="Storage Organizer"/>
    <n v="3"/>
    <n v="23.42"/>
    <n v="0"/>
    <x v="1"/>
    <x v="0"/>
    <x v="0"/>
    <x v="2"/>
    <x v="1"/>
    <x v="807"/>
    <n v="70.260000000000005"/>
    <n v="0"/>
    <x v="4344"/>
  </r>
  <r>
    <x v="5211"/>
    <s v="CUST03104"/>
    <x v="4"/>
    <s v="Yoga Mat"/>
    <n v="3"/>
    <n v="82.05"/>
    <n v="5"/>
    <x v="3"/>
    <x v="6"/>
    <x v="3"/>
    <x v="1"/>
    <x v="1"/>
    <x v="147"/>
    <n v="246.15"/>
    <n v="12.31"/>
    <x v="4345"/>
  </r>
  <r>
    <x v="5212"/>
    <s v="CUST00390"/>
    <x v="5"/>
    <s v="Puzzle 1000pc"/>
    <n v="1"/>
    <n v="85.62"/>
    <n v="10"/>
    <x v="5"/>
    <x v="7"/>
    <x v="4"/>
    <x v="2"/>
    <x v="1"/>
    <x v="563"/>
    <n v="85.62"/>
    <n v="8.56"/>
    <x v="4346"/>
  </r>
  <r>
    <x v="5213"/>
    <s v="CUST00249"/>
    <x v="0"/>
    <s v="Cookbook"/>
    <n v="3"/>
    <n v="6.6"/>
    <n v="0"/>
    <x v="4"/>
    <x v="8"/>
    <x v="2"/>
    <x v="1"/>
    <x v="1"/>
    <x v="546"/>
    <n v="19.8"/>
    <n v="0"/>
    <x v="4347"/>
  </r>
  <r>
    <x v="5214"/>
    <s v="CUST00391"/>
    <x v="5"/>
    <s v="Action Figure"/>
    <n v="1"/>
    <n v="17.170000000000002"/>
    <n v="0"/>
    <x v="0"/>
    <x v="9"/>
    <x v="0"/>
    <x v="0"/>
    <x v="0"/>
    <x v="584"/>
    <n v="17.170000000000002"/>
    <n v="0"/>
    <x v="4348"/>
  </r>
  <r>
    <x v="5215"/>
    <s v="CUST00548"/>
    <x v="0"/>
    <s v="Kids Storybook"/>
    <n v="1"/>
    <n v="18.34"/>
    <n v="5"/>
    <x v="5"/>
    <x v="11"/>
    <x v="5"/>
    <x v="0"/>
    <x v="0"/>
    <x v="781"/>
    <n v="18.34"/>
    <n v="0.92"/>
    <x v="6"/>
  </r>
  <r>
    <x v="5216"/>
    <s v="CUST03024"/>
    <x v="2"/>
    <s v="Shampoo"/>
    <n v="4"/>
    <n v="49.97"/>
    <n v="0"/>
    <x v="3"/>
    <x v="15"/>
    <x v="6"/>
    <x v="0"/>
    <x v="3"/>
    <x v="96"/>
    <n v="199.88"/>
    <n v="0"/>
    <x v="4349"/>
  </r>
  <r>
    <x v="5217"/>
    <s v="CUST01302"/>
    <x v="0"/>
    <s v="Cookbook"/>
    <n v="4"/>
    <n v="35.31"/>
    <n v="10"/>
    <x v="4"/>
    <x v="13"/>
    <x v="4"/>
    <x v="4"/>
    <x v="1"/>
    <x v="43"/>
    <n v="141.24"/>
    <n v="14.12"/>
    <x v="4350"/>
  </r>
  <r>
    <x v="5218"/>
    <s v="CUST00397"/>
    <x v="0"/>
    <s v="Kids Storybook"/>
    <n v="5"/>
    <n v="26.14"/>
    <n v="5"/>
    <x v="2"/>
    <x v="20"/>
    <x v="1"/>
    <x v="4"/>
    <x v="1"/>
    <x v="163"/>
    <n v="130.69999999999999"/>
    <n v="6.54"/>
    <x v="4351"/>
  </r>
  <r>
    <x v="5219"/>
    <s v="CUST03359"/>
    <x v="6"/>
    <s v="Wireless Earbuds"/>
    <n v="1"/>
    <n v="245.48"/>
    <n v="10"/>
    <x v="1"/>
    <x v="6"/>
    <x v="3"/>
    <x v="3"/>
    <x v="1"/>
    <x v="521"/>
    <n v="245.48"/>
    <n v="24.55"/>
    <x v="4352"/>
  </r>
  <r>
    <x v="5220"/>
    <s v="CUST02266"/>
    <x v="3"/>
    <s v="Leather Wallet"/>
    <n v="2"/>
    <n v="28.03"/>
    <n v="15"/>
    <x v="5"/>
    <x v="13"/>
    <x v="4"/>
    <x v="0"/>
    <x v="0"/>
    <x v="539"/>
    <n v="56.06"/>
    <n v="8.41"/>
    <x v="4353"/>
  </r>
  <r>
    <x v="5221"/>
    <s v="CUST00495"/>
    <x v="7"/>
    <s v="Basmati Rice 5kg"/>
    <n v="2"/>
    <n v="4.97"/>
    <n v="10"/>
    <x v="4"/>
    <x v="9"/>
    <x v="0"/>
    <x v="0"/>
    <x v="0"/>
    <x v="96"/>
    <n v="9.94"/>
    <n v="0.99"/>
    <x v="4354"/>
  </r>
  <r>
    <x v="5222"/>
    <s v="CUST03424"/>
    <x v="1"/>
    <s v="Ceramic Mug Set"/>
    <n v="2"/>
    <n v="12.63"/>
    <m/>
    <x v="0"/>
    <x v="3"/>
    <x v="0"/>
    <x v="3"/>
    <x v="1"/>
    <x v="472"/>
    <n v="25.26"/>
    <m/>
    <x v="4"/>
  </r>
  <r>
    <x v="5223"/>
    <s v="CUST03096"/>
    <x v="4"/>
    <s v="Dumbbell Set"/>
    <n v="1"/>
    <n v="42.92"/>
    <m/>
    <x v="3"/>
    <x v="13"/>
    <x v="4"/>
    <x v="0"/>
    <x v="2"/>
    <x v="234"/>
    <n v="42.92"/>
    <m/>
    <x v="4"/>
  </r>
  <r>
    <x v="5224"/>
    <s v="CUST00141"/>
    <x v="3"/>
    <s v="Running Shoes"/>
    <n v="2"/>
    <n v="106.65"/>
    <n v="15"/>
    <x v="5"/>
    <x v="6"/>
    <x v="3"/>
    <x v="0"/>
    <x v="2"/>
    <x v="560"/>
    <n v="213.3"/>
    <n v="32"/>
    <x v="263"/>
  </r>
  <r>
    <x v="5225"/>
    <s v="CUST01440"/>
    <x v="4"/>
    <s v="Cycling Helmet"/>
    <n v="3"/>
    <n v="42.41"/>
    <n v="5"/>
    <x v="0"/>
    <x v="0"/>
    <x v="0"/>
    <x v="0"/>
    <x v="0"/>
    <x v="747"/>
    <n v="127.23"/>
    <n v="6.36"/>
    <x v="4355"/>
  </r>
  <r>
    <x v="5226"/>
    <s v="CUST02798"/>
    <x v="2"/>
    <s v="Perfume"/>
    <n v="5"/>
    <n v="33.64"/>
    <n v="20"/>
    <x v="4"/>
    <x v="6"/>
    <x v="3"/>
    <x v="1"/>
    <x v="1"/>
    <x v="449"/>
    <n v="168.2"/>
    <n v="33.64"/>
    <x v="4356"/>
  </r>
  <r>
    <x v="5227"/>
    <s v="CUST01461"/>
    <x v="7"/>
    <s v="Basmati Rice 5kg"/>
    <n v="1"/>
    <n v="15.14"/>
    <n v="5"/>
    <x v="2"/>
    <x v="3"/>
    <x v="0"/>
    <x v="1"/>
    <x v="1"/>
    <x v="187"/>
    <n v="15.14"/>
    <n v="0.76"/>
    <x v="1811"/>
  </r>
  <r>
    <x v="5228"/>
    <s v="CUST01970"/>
    <x v="1"/>
    <s v="Blender"/>
    <n v="1"/>
    <n v="98.75"/>
    <n v="0"/>
    <x v="0"/>
    <x v="13"/>
    <x v="4"/>
    <x v="4"/>
    <x v="1"/>
    <x v="21"/>
    <n v="98.75"/>
    <n v="0"/>
    <x v="4357"/>
  </r>
  <r>
    <x v="5229"/>
    <s v="CUST03040"/>
    <x v="7"/>
    <s v="Basmati Rice 5kg"/>
    <n v="2"/>
    <n v="27.03"/>
    <n v="0"/>
    <x v="5"/>
    <x v="10"/>
    <x v="3"/>
    <x v="4"/>
    <x v="1"/>
    <x v="71"/>
    <n v="54.06"/>
    <n v="0"/>
    <x v="4358"/>
  </r>
  <r>
    <x v="5230"/>
    <s v="CUST00192"/>
    <x v="4"/>
    <s v="Cycling Helmet"/>
    <n v="5"/>
    <n v="97.54"/>
    <n v="5"/>
    <x v="2"/>
    <x v="21"/>
    <x v="1"/>
    <x v="0"/>
    <x v="1"/>
    <x v="353"/>
    <n v="487.7"/>
    <n v="24.38"/>
    <x v="4359"/>
  </r>
  <r>
    <x v="5231"/>
    <s v="CUST01628"/>
    <x v="5"/>
    <s v="Building Blocks Set"/>
    <n v="2"/>
    <n v="13.76"/>
    <n v="15"/>
    <x v="3"/>
    <x v="8"/>
    <x v="2"/>
    <x v="4"/>
    <x v="1"/>
    <x v="745"/>
    <n v="27.52"/>
    <n v="4.13"/>
    <x v="4360"/>
  </r>
  <r>
    <x v="5232"/>
    <s v="CUST01410"/>
    <x v="7"/>
    <s v="Green Tea Pack"/>
    <n v="1"/>
    <n v="8.7799999999999994"/>
    <n v="5"/>
    <x v="1"/>
    <x v="6"/>
    <x v="3"/>
    <x v="0"/>
    <x v="2"/>
    <x v="145"/>
    <n v="8.7799999999999994"/>
    <n v="0.44"/>
    <x v="3194"/>
  </r>
  <r>
    <x v="5233"/>
    <s v="CUST01085"/>
    <x v="1"/>
    <s v="Air Fryer"/>
    <n v="4"/>
    <n v="145.80000000000001"/>
    <n v="0"/>
    <x v="2"/>
    <x v="15"/>
    <x v="6"/>
    <x v="1"/>
    <x v="1"/>
    <x v="291"/>
    <n v="583.20000000000005"/>
    <n v="0"/>
    <x v="4361"/>
  </r>
  <r>
    <x v="5234"/>
    <s v="CUST00131"/>
    <x v="3"/>
    <s v="Formal Shirt"/>
    <n v="2"/>
    <n v="98.51"/>
    <n v="15"/>
    <x v="3"/>
    <x v="18"/>
    <x v="6"/>
    <x v="0"/>
    <x v="3"/>
    <x v="288"/>
    <n v="197.02"/>
    <n v="29.55"/>
    <x v="4362"/>
  </r>
  <r>
    <x v="5235"/>
    <s v="CUST03185"/>
    <x v="7"/>
    <s v="Olive Oil 1L"/>
    <n v="1"/>
    <n v="9.61"/>
    <n v="15"/>
    <x v="5"/>
    <x v="17"/>
    <x v="5"/>
    <x v="0"/>
    <x v="3"/>
    <x v="896"/>
    <n v="9.61"/>
    <n v="1.44"/>
    <x v="743"/>
  </r>
  <r>
    <x v="5236"/>
    <s v="CUST00477"/>
    <x v="4"/>
    <s v="Dumbbell Set"/>
    <n v="1"/>
    <n v="121.8"/>
    <n v="5"/>
    <x v="0"/>
    <x v="17"/>
    <x v="5"/>
    <x v="0"/>
    <x v="3"/>
    <x v="730"/>
    <n v="121.8"/>
    <n v="6.09"/>
    <x v="4363"/>
  </r>
  <r>
    <x v="5237"/>
    <s v="CUST01190"/>
    <x v="3"/>
    <s v="Backpack"/>
    <n v="3"/>
    <n v="30.59"/>
    <n v="0"/>
    <x v="0"/>
    <x v="16"/>
    <x v="4"/>
    <x v="2"/>
    <x v="1"/>
    <x v="48"/>
    <n v="91.77"/>
    <n v="0"/>
    <x v="4364"/>
  </r>
  <r>
    <x v="5238"/>
    <s v="CUST02890"/>
    <x v="7"/>
    <s v="Basmati Rice 5kg"/>
    <n v="3"/>
    <n v="18.88"/>
    <n v="0"/>
    <x v="2"/>
    <x v="2"/>
    <x v="2"/>
    <x v="1"/>
    <x v="1"/>
    <x v="57"/>
    <n v="56.64"/>
    <n v="0"/>
    <x v="3839"/>
  </r>
  <r>
    <x v="5239"/>
    <s v="CUST00025"/>
    <x v="0"/>
    <s v="Self-Help Book"/>
    <n v="3"/>
    <n v="18.670000000000002"/>
    <n v="0"/>
    <x v="0"/>
    <x v="15"/>
    <x v="6"/>
    <x v="4"/>
    <x v="1"/>
    <x v="790"/>
    <n v="56.01"/>
    <n v="0"/>
    <x v="4365"/>
  </r>
  <r>
    <x v="5240"/>
    <s v="CUST03289"/>
    <x v="7"/>
    <s v="Green Tea Pack"/>
    <n v="3"/>
    <n v="13.62"/>
    <n v="0"/>
    <x v="4"/>
    <x v="16"/>
    <x v="4"/>
    <x v="0"/>
    <x v="3"/>
    <x v="225"/>
    <n v="40.86"/>
    <n v="0"/>
    <x v="4366"/>
  </r>
  <r>
    <x v="5241"/>
    <s v="CUST03381"/>
    <x v="5"/>
    <s v="Building Blocks Set"/>
    <n v="2"/>
    <n v="84.93"/>
    <m/>
    <x v="0"/>
    <x v="15"/>
    <x v="6"/>
    <x v="1"/>
    <x v="1"/>
    <x v="786"/>
    <n v="169.86"/>
    <m/>
    <x v="4"/>
  </r>
  <r>
    <x v="5242"/>
    <s v="CUST03261"/>
    <x v="5"/>
    <s v="Action Figure"/>
    <n v="3"/>
    <n v="24.84"/>
    <n v="0"/>
    <x v="1"/>
    <x v="0"/>
    <x v="0"/>
    <x v="1"/>
    <x v="1"/>
    <x v="79"/>
    <n v="74.52"/>
    <n v="0"/>
    <x v="4367"/>
  </r>
  <r>
    <x v="5243"/>
    <s v="CUST02785"/>
    <x v="6"/>
    <s v="Bluetooth Speaker"/>
    <n v="1"/>
    <n v="235.78"/>
    <m/>
    <x v="2"/>
    <x v="3"/>
    <x v="0"/>
    <x v="0"/>
    <x v="4"/>
    <x v="881"/>
    <n v="235.78"/>
    <m/>
    <x v="4"/>
  </r>
  <r>
    <x v="5244"/>
    <s v="CUST00816"/>
    <x v="7"/>
    <s v="Almonds 500g"/>
    <n v="1"/>
    <n v="7.89"/>
    <n v="15"/>
    <x v="5"/>
    <x v="9"/>
    <x v="0"/>
    <x v="1"/>
    <x v="1"/>
    <x v="847"/>
    <n v="7.89"/>
    <n v="1.18"/>
    <x v="4368"/>
  </r>
  <r>
    <x v="5245"/>
    <s v="CUST01427"/>
    <x v="7"/>
    <s v="Olive Oil 1L"/>
    <n v="3"/>
    <n v="6.89"/>
    <m/>
    <x v="4"/>
    <x v="3"/>
    <x v="0"/>
    <x v="0"/>
    <x v="0"/>
    <x v="30"/>
    <n v="20.67"/>
    <m/>
    <x v="4"/>
  </r>
  <r>
    <x v="5246"/>
    <s v="CUST03177"/>
    <x v="1"/>
    <s v="Blender"/>
    <n v="1"/>
    <n v="120.45"/>
    <n v="0"/>
    <x v="3"/>
    <x v="4"/>
    <x v="1"/>
    <x v="0"/>
    <x v="1"/>
    <x v="772"/>
    <n v="120.45"/>
    <n v="0"/>
    <x v="4369"/>
  </r>
  <r>
    <x v="5247"/>
    <s v="CUST02304"/>
    <x v="3"/>
    <s v="Denim Jacket"/>
    <n v="2"/>
    <n v="92.97"/>
    <n v="10"/>
    <x v="4"/>
    <x v="6"/>
    <x v="3"/>
    <x v="1"/>
    <x v="1"/>
    <x v="647"/>
    <n v="185.94"/>
    <n v="18.59"/>
    <x v="4370"/>
  </r>
  <r>
    <x v="5248"/>
    <s v="CUST01584"/>
    <x v="2"/>
    <s v="Perfume"/>
    <n v="2"/>
    <n v="12.19"/>
    <n v="0"/>
    <x v="5"/>
    <x v="7"/>
    <x v="4"/>
    <x v="0"/>
    <x v="3"/>
    <x v="700"/>
    <n v="24.38"/>
    <n v="0"/>
    <x v="4371"/>
  </r>
  <r>
    <x v="5249"/>
    <s v="CUST01875"/>
    <x v="0"/>
    <s v="Fiction Novel"/>
    <n v="2"/>
    <n v="11.15"/>
    <n v="0"/>
    <x v="4"/>
    <x v="21"/>
    <x v="1"/>
    <x v="0"/>
    <x v="1"/>
    <x v="41"/>
    <n v="22.3"/>
    <n v="0"/>
    <x v="2028"/>
  </r>
  <r>
    <x v="5250"/>
    <s v="CUST00831"/>
    <x v="5"/>
    <s v="Remote Control Car"/>
    <n v="1"/>
    <n v="77.92"/>
    <n v="20"/>
    <x v="2"/>
    <x v="15"/>
    <x v="6"/>
    <x v="0"/>
    <x v="3"/>
    <x v="18"/>
    <n v="77.92"/>
    <n v="15.58"/>
    <x v="4372"/>
  </r>
  <r>
    <x v="5251"/>
    <s v="CUST01567"/>
    <x v="3"/>
    <s v="Backpack"/>
    <n v="1"/>
    <n v="79.81"/>
    <n v="0"/>
    <x v="3"/>
    <x v="5"/>
    <x v="3"/>
    <x v="2"/>
    <x v="1"/>
    <x v="528"/>
    <n v="79.81"/>
    <n v="0"/>
    <x v="4373"/>
  </r>
  <r>
    <x v="5252"/>
    <s v="CUST02595"/>
    <x v="0"/>
    <s v="Cookbook"/>
    <n v="1"/>
    <n v="27.08"/>
    <n v="0"/>
    <x v="4"/>
    <x v="20"/>
    <x v="3"/>
    <x v="0"/>
    <x v="0"/>
    <x v="484"/>
    <n v="27.08"/>
    <n v="0"/>
    <x v="4374"/>
  </r>
  <r>
    <x v="5253"/>
    <s v="CUST00451"/>
    <x v="0"/>
    <s v="Cookbook"/>
    <n v="1"/>
    <n v="37.83"/>
    <n v="20"/>
    <x v="3"/>
    <x v="6"/>
    <x v="3"/>
    <x v="4"/>
    <x v="1"/>
    <x v="478"/>
    <n v="37.83"/>
    <n v="7.57"/>
    <x v="149"/>
  </r>
  <r>
    <x v="5254"/>
    <s v="CUST01525"/>
    <x v="4"/>
    <s v="Football"/>
    <n v="2"/>
    <n v="72.599999999999994"/>
    <n v="5"/>
    <x v="5"/>
    <x v="2"/>
    <x v="2"/>
    <x v="1"/>
    <x v="1"/>
    <x v="132"/>
    <n v="145.19999999999999"/>
    <n v="7.26"/>
    <x v="4375"/>
  </r>
  <r>
    <x v="5255"/>
    <s v="CUST02630"/>
    <x v="3"/>
    <s v="Backpack"/>
    <n v="3"/>
    <n v="54.82"/>
    <n v="5"/>
    <x v="4"/>
    <x v="20"/>
    <x v="2"/>
    <x v="0"/>
    <x v="4"/>
    <x v="458"/>
    <n v="164.46"/>
    <n v="8.2200000000000006"/>
    <x v="4376"/>
  </r>
  <r>
    <x v="5256"/>
    <s v="CUST03161"/>
    <x v="6"/>
    <s v="Wireless Earbuds"/>
    <n v="1"/>
    <n v="55.79"/>
    <n v="5"/>
    <x v="2"/>
    <x v="16"/>
    <x v="4"/>
    <x v="0"/>
    <x v="0"/>
    <x v="286"/>
    <n v="55.79"/>
    <n v="2.79"/>
    <x v="4377"/>
  </r>
  <r>
    <x v="5257"/>
    <s v="CUST02501"/>
    <x v="1"/>
    <s v="LED Desk Lamp"/>
    <n v="3"/>
    <n v="151.75"/>
    <n v="20"/>
    <x v="1"/>
    <x v="12"/>
    <x v="3"/>
    <x v="1"/>
    <x v="1"/>
    <x v="440"/>
    <n v="455.25"/>
    <n v="91.05"/>
    <x v="4378"/>
  </r>
  <r>
    <x v="5258"/>
    <s v="CUST02196"/>
    <x v="4"/>
    <s v="Dumbbell Set"/>
    <n v="1"/>
    <n v="130.59"/>
    <n v="5"/>
    <x v="0"/>
    <x v="22"/>
    <x v="5"/>
    <x v="0"/>
    <x v="1"/>
    <x v="321"/>
    <n v="130.59"/>
    <n v="6.53"/>
    <x v="4379"/>
  </r>
  <r>
    <x v="5259"/>
    <s v="CUST00939"/>
    <x v="4"/>
    <s v="Cricket Bat"/>
    <n v="1"/>
    <n v="39.51"/>
    <m/>
    <x v="4"/>
    <x v="4"/>
    <x v="1"/>
    <x v="0"/>
    <x v="0"/>
    <x v="355"/>
    <n v="39.51"/>
    <m/>
    <x v="4"/>
  </r>
  <r>
    <x v="5260"/>
    <s v="CUST00073"/>
    <x v="4"/>
    <s v="Cycling Helmet"/>
    <n v="1"/>
    <n v="51.57"/>
    <n v="15"/>
    <x v="2"/>
    <x v="11"/>
    <x v="5"/>
    <x v="3"/>
    <x v="1"/>
    <x v="714"/>
    <n v="51.57"/>
    <n v="7.74"/>
    <x v="4380"/>
  </r>
  <r>
    <x v="5261"/>
    <s v="CUST02796"/>
    <x v="7"/>
    <s v="Green Tea Pack"/>
    <n v="2"/>
    <n v="28.7"/>
    <n v="5"/>
    <x v="4"/>
    <x v="10"/>
    <x v="3"/>
    <x v="4"/>
    <x v="1"/>
    <x v="835"/>
    <n v="57.4"/>
    <n v="2.87"/>
    <x v="3521"/>
  </r>
  <r>
    <x v="5262"/>
    <s v="CUST02626"/>
    <x v="0"/>
    <s v="Cookbook"/>
    <n v="5"/>
    <n v="14.97"/>
    <n v="15"/>
    <x v="1"/>
    <x v="18"/>
    <x v="6"/>
    <x v="1"/>
    <x v="1"/>
    <x v="376"/>
    <n v="74.849999999999994"/>
    <n v="11.23"/>
    <x v="4381"/>
  </r>
  <r>
    <x v="5263"/>
    <s v="CUST02826"/>
    <x v="0"/>
    <s v="Fiction Novel"/>
    <n v="1"/>
    <n v="23.39"/>
    <n v="10"/>
    <x v="2"/>
    <x v="19"/>
    <x v="2"/>
    <x v="0"/>
    <x v="0"/>
    <x v="673"/>
    <n v="23.39"/>
    <n v="2.34"/>
    <x v="1252"/>
  </r>
  <r>
    <x v="5264"/>
    <s v="CUST02402"/>
    <x v="5"/>
    <s v="Building Blocks Set"/>
    <n v="1"/>
    <n v="76.900000000000006"/>
    <n v="0"/>
    <x v="0"/>
    <x v="7"/>
    <x v="4"/>
    <x v="4"/>
    <x v="1"/>
    <x v="54"/>
    <n v="76.900000000000006"/>
    <n v="0"/>
    <x v="4382"/>
  </r>
  <r>
    <x v="5265"/>
    <s v="CUST01067"/>
    <x v="2"/>
    <s v="Face Moisturizer"/>
    <n v="5"/>
    <n v="23.44"/>
    <n v="20"/>
    <x v="1"/>
    <x v="5"/>
    <x v="3"/>
    <x v="0"/>
    <x v="3"/>
    <x v="306"/>
    <n v="117.2"/>
    <n v="23.44"/>
    <x v="350"/>
  </r>
  <r>
    <x v="5266"/>
    <s v="CUST00874"/>
    <x v="3"/>
    <s v="Formal Shirt"/>
    <n v="1"/>
    <n v="66.69"/>
    <n v="0"/>
    <x v="5"/>
    <x v="12"/>
    <x v="3"/>
    <x v="0"/>
    <x v="0"/>
    <x v="322"/>
    <n v="66.69"/>
    <n v="0"/>
    <x v="4383"/>
  </r>
  <r>
    <x v="5267"/>
    <s v="CUST00652"/>
    <x v="5"/>
    <s v="Puzzle 1000pc"/>
    <n v="2"/>
    <n v="59.94"/>
    <n v="5"/>
    <x v="1"/>
    <x v="5"/>
    <x v="3"/>
    <x v="3"/>
    <x v="1"/>
    <x v="81"/>
    <n v="119.88"/>
    <n v="5.99"/>
    <x v="4384"/>
  </r>
  <r>
    <x v="5268"/>
    <s v="CUST02202"/>
    <x v="1"/>
    <s v="Air Fryer"/>
    <n v="2"/>
    <n v="94.62"/>
    <n v="10"/>
    <x v="2"/>
    <x v="15"/>
    <x v="6"/>
    <x v="1"/>
    <x v="1"/>
    <x v="866"/>
    <n v="189.24"/>
    <n v="18.920000000000002"/>
    <x v="4385"/>
  </r>
  <r>
    <x v="5269"/>
    <s v="CUST01912"/>
    <x v="4"/>
    <s v="Yoga Mat"/>
    <n v="1"/>
    <n v="74.55"/>
    <n v="15"/>
    <x v="1"/>
    <x v="22"/>
    <x v="5"/>
    <x v="2"/>
    <x v="1"/>
    <x v="521"/>
    <n v="74.55"/>
    <n v="11.18"/>
    <x v="765"/>
  </r>
  <r>
    <x v="5270"/>
    <s v="CUST00414"/>
    <x v="5"/>
    <s v="Action Figure"/>
    <n v="1"/>
    <n v="81.28"/>
    <m/>
    <x v="2"/>
    <x v="21"/>
    <x v="1"/>
    <x v="1"/>
    <x v="1"/>
    <x v="146"/>
    <n v="81.28"/>
    <m/>
    <x v="4"/>
  </r>
  <r>
    <x v="5271"/>
    <s v="CUST02731"/>
    <x v="4"/>
    <s v="Football"/>
    <n v="3"/>
    <n v="118.2"/>
    <n v="20"/>
    <x v="2"/>
    <x v="1"/>
    <x v="1"/>
    <x v="0"/>
    <x v="3"/>
    <x v="36"/>
    <n v="354.6"/>
    <n v="70.92"/>
    <x v="4386"/>
  </r>
  <r>
    <x v="5272"/>
    <s v="CUST02911"/>
    <x v="3"/>
    <s v="Leather Wallet"/>
    <n v="1"/>
    <n v="69.599999999999994"/>
    <n v="10"/>
    <x v="4"/>
    <x v="9"/>
    <x v="0"/>
    <x v="1"/>
    <x v="1"/>
    <x v="488"/>
    <n v="69.599999999999994"/>
    <n v="6.96"/>
    <x v="2498"/>
  </r>
  <r>
    <x v="5273"/>
    <s v="CUST02432"/>
    <x v="4"/>
    <s v="Football"/>
    <n v="2"/>
    <n v="102.17"/>
    <n v="5"/>
    <x v="5"/>
    <x v="21"/>
    <x v="1"/>
    <x v="2"/>
    <x v="1"/>
    <x v="601"/>
    <n v="204.34"/>
    <n v="10.220000000000001"/>
    <x v="4387"/>
  </r>
  <r>
    <x v="5274"/>
    <s v="CUST03182"/>
    <x v="2"/>
    <s v="Shampoo"/>
    <n v="5"/>
    <n v="58.64"/>
    <n v="10"/>
    <x v="5"/>
    <x v="8"/>
    <x v="2"/>
    <x v="2"/>
    <x v="1"/>
    <x v="628"/>
    <n v="293.2"/>
    <n v="29.32"/>
    <x v="4388"/>
  </r>
  <r>
    <x v="5275"/>
    <s v="CUST02214"/>
    <x v="5"/>
    <s v="Puzzle 1000pc"/>
    <n v="3"/>
    <n v="77.36"/>
    <n v="0"/>
    <x v="5"/>
    <x v="4"/>
    <x v="1"/>
    <x v="0"/>
    <x v="2"/>
    <x v="883"/>
    <n v="232.08"/>
    <n v="0"/>
    <x v="4389"/>
  </r>
  <r>
    <x v="5276"/>
    <s v="CUST01794"/>
    <x v="7"/>
    <s v="Olive Oil 1L"/>
    <n v="2"/>
    <n v="6.36"/>
    <n v="15"/>
    <x v="0"/>
    <x v="0"/>
    <x v="0"/>
    <x v="0"/>
    <x v="4"/>
    <x v="901"/>
    <n v="12.72"/>
    <n v="1.91"/>
    <x v="318"/>
  </r>
  <r>
    <x v="5277"/>
    <s v="CUST00382"/>
    <x v="5"/>
    <s v="Puzzle 1000pc"/>
    <n v="3"/>
    <n v="61.37"/>
    <n v="10"/>
    <x v="4"/>
    <x v="16"/>
    <x v="4"/>
    <x v="3"/>
    <x v="1"/>
    <x v="811"/>
    <n v="184.11"/>
    <n v="18.41"/>
    <x v="4390"/>
  </r>
  <r>
    <x v="5278"/>
    <s v="CUST01240"/>
    <x v="2"/>
    <s v="Shampoo"/>
    <n v="1"/>
    <n v="57.97"/>
    <n v="0"/>
    <x v="2"/>
    <x v="0"/>
    <x v="0"/>
    <x v="0"/>
    <x v="3"/>
    <x v="342"/>
    <n v="57.97"/>
    <n v="0"/>
    <x v="4391"/>
  </r>
  <r>
    <x v="5279"/>
    <s v="CUST02804"/>
    <x v="0"/>
    <s v="Self-Help Book"/>
    <n v="1"/>
    <n v="18.989999999999998"/>
    <n v="5"/>
    <x v="2"/>
    <x v="0"/>
    <x v="0"/>
    <x v="1"/>
    <x v="1"/>
    <x v="871"/>
    <n v="18.989999999999998"/>
    <n v="0.95"/>
    <x v="1024"/>
  </r>
  <r>
    <x v="5280"/>
    <s v="CUST00305"/>
    <x v="4"/>
    <s v="Cricket Bat"/>
    <n v="3"/>
    <n v="61.04"/>
    <n v="10"/>
    <x v="1"/>
    <x v="18"/>
    <x v="6"/>
    <x v="0"/>
    <x v="3"/>
    <x v="156"/>
    <n v="183.12"/>
    <n v="18.309999999999999"/>
    <x v="4392"/>
  </r>
  <r>
    <x v="5281"/>
    <s v="CUST01016"/>
    <x v="0"/>
    <s v="Fiction Novel"/>
    <n v="2"/>
    <n v="9.9"/>
    <n v="0"/>
    <x v="5"/>
    <x v="18"/>
    <x v="6"/>
    <x v="0"/>
    <x v="0"/>
    <x v="688"/>
    <n v="19.8"/>
    <n v="0"/>
    <x v="4347"/>
  </r>
  <r>
    <x v="5282"/>
    <s v="CUST02214"/>
    <x v="3"/>
    <s v="Running Shoes"/>
    <n v="3"/>
    <n v="78.709999999999994"/>
    <n v="15"/>
    <x v="5"/>
    <x v="13"/>
    <x v="4"/>
    <x v="0"/>
    <x v="0"/>
    <x v="439"/>
    <n v="236.13"/>
    <n v="35.42"/>
    <x v="4393"/>
  </r>
  <r>
    <x v="5283"/>
    <s v="CUST00980"/>
    <x v="4"/>
    <s v="Cycling Helmet"/>
    <n v="2"/>
    <n v="124.4"/>
    <n v="5"/>
    <x v="0"/>
    <x v="7"/>
    <x v="4"/>
    <x v="0"/>
    <x v="1"/>
    <x v="355"/>
    <n v="248.8"/>
    <n v="12.44"/>
    <x v="4394"/>
  </r>
  <r>
    <x v="5284"/>
    <s v="CUST01928"/>
    <x v="0"/>
    <s v="Self-Help Book"/>
    <n v="1"/>
    <n v="6.6"/>
    <n v="5"/>
    <x v="1"/>
    <x v="11"/>
    <x v="5"/>
    <x v="2"/>
    <x v="1"/>
    <x v="603"/>
    <n v="6.6"/>
    <n v="0.33"/>
    <x v="4395"/>
  </r>
  <r>
    <x v="5285"/>
    <s v="CUST01161"/>
    <x v="6"/>
    <s v="Wireless Earbuds"/>
    <n v="1"/>
    <n v="107.06"/>
    <n v="10"/>
    <x v="5"/>
    <x v="12"/>
    <x v="3"/>
    <x v="0"/>
    <x v="3"/>
    <x v="516"/>
    <n v="107.06"/>
    <n v="10.71"/>
    <x v="4396"/>
  </r>
  <r>
    <x v="5286"/>
    <s v="CUST01044"/>
    <x v="4"/>
    <s v="Cycling Helmet"/>
    <n v="1"/>
    <n v="15.27"/>
    <n v="5"/>
    <x v="0"/>
    <x v="16"/>
    <x v="4"/>
    <x v="0"/>
    <x v="5"/>
    <x v="853"/>
    <n v="15.27"/>
    <n v="0.76"/>
    <x v="3921"/>
  </r>
  <r>
    <x v="5287"/>
    <s v="CUST01075"/>
    <x v="4"/>
    <s v="Dumbbell Set"/>
    <n v="2"/>
    <n v="19.3"/>
    <n v="5"/>
    <x v="3"/>
    <x v="18"/>
    <x v="6"/>
    <x v="0"/>
    <x v="2"/>
    <x v="294"/>
    <n v="38.6"/>
    <n v="1.93"/>
    <x v="4397"/>
  </r>
  <r>
    <x v="5288"/>
    <s v="CUST01621"/>
    <x v="2"/>
    <s v="Face Moisturizer"/>
    <n v="2"/>
    <n v="16.77"/>
    <n v="5"/>
    <x v="5"/>
    <x v="9"/>
    <x v="0"/>
    <x v="0"/>
    <x v="3"/>
    <x v="746"/>
    <n v="33.54"/>
    <n v="1.68"/>
    <x v="4398"/>
  </r>
  <r>
    <x v="5289"/>
    <s v="CUST02045"/>
    <x v="0"/>
    <s v="Fiction Novel"/>
    <n v="4"/>
    <n v="15.45"/>
    <n v="0"/>
    <x v="3"/>
    <x v="0"/>
    <x v="0"/>
    <x v="3"/>
    <x v="1"/>
    <x v="627"/>
    <n v="61.8"/>
    <n v="0"/>
    <x v="4399"/>
  </r>
  <r>
    <x v="5290"/>
    <s v="CUST01347"/>
    <x v="2"/>
    <s v="Sunscreen SPF50"/>
    <n v="2"/>
    <n v="27.62"/>
    <n v="10"/>
    <x v="1"/>
    <x v="8"/>
    <x v="2"/>
    <x v="0"/>
    <x v="0"/>
    <x v="882"/>
    <n v="55.24"/>
    <n v="5.52"/>
    <x v="4400"/>
  </r>
  <r>
    <x v="5291"/>
    <s v="CUST02085"/>
    <x v="4"/>
    <s v="Dumbbell Set"/>
    <n v="3"/>
    <n v="134.65"/>
    <n v="0"/>
    <x v="3"/>
    <x v="22"/>
    <x v="5"/>
    <x v="1"/>
    <x v="1"/>
    <x v="329"/>
    <n v="403.95"/>
    <n v="0"/>
    <x v="4401"/>
  </r>
  <r>
    <x v="5292"/>
    <s v="CUST02212"/>
    <x v="5"/>
    <s v="Action Figure"/>
    <n v="1"/>
    <n v="9.3000000000000007"/>
    <n v="0"/>
    <x v="3"/>
    <x v="4"/>
    <x v="1"/>
    <x v="0"/>
    <x v="3"/>
    <x v="601"/>
    <n v="9.3000000000000007"/>
    <n v="0"/>
    <x v="4402"/>
  </r>
  <r>
    <x v="5293"/>
    <s v="CUST01482"/>
    <x v="3"/>
    <s v="Sunglasses"/>
    <n v="2"/>
    <n v="67.17"/>
    <n v="20"/>
    <x v="2"/>
    <x v="7"/>
    <x v="4"/>
    <x v="2"/>
    <x v="1"/>
    <x v="685"/>
    <n v="134.34"/>
    <n v="26.87"/>
    <x v="4403"/>
  </r>
  <r>
    <x v="5294"/>
    <s v="CUST00186"/>
    <x v="4"/>
    <s v="Cycling Helmet"/>
    <n v="1"/>
    <n v="111.22"/>
    <n v="15"/>
    <x v="5"/>
    <x v="16"/>
    <x v="4"/>
    <x v="4"/>
    <x v="1"/>
    <x v="40"/>
    <n v="111.22"/>
    <n v="16.68"/>
    <x v="4404"/>
  </r>
  <r>
    <x v="5295"/>
    <s v="CUST03479"/>
    <x v="6"/>
    <s v="USB-C Cable"/>
    <n v="4"/>
    <n v="175.08"/>
    <n v="0"/>
    <x v="4"/>
    <x v="17"/>
    <x v="5"/>
    <x v="1"/>
    <x v="1"/>
    <x v="763"/>
    <n v="700.32"/>
    <n v="0"/>
    <x v="4405"/>
  </r>
  <r>
    <x v="5296"/>
    <s v="CUST02817"/>
    <x v="4"/>
    <s v="Yoga Mat"/>
    <n v="2"/>
    <n v="130.05000000000001"/>
    <n v="5"/>
    <x v="3"/>
    <x v="21"/>
    <x v="1"/>
    <x v="0"/>
    <x v="3"/>
    <x v="491"/>
    <n v="260.10000000000002"/>
    <n v="13"/>
    <x v="4406"/>
  </r>
  <r>
    <x v="5297"/>
    <s v="CUST00657"/>
    <x v="0"/>
    <s v="Self-Help Book"/>
    <n v="1"/>
    <n v="21.43"/>
    <n v="0"/>
    <x v="0"/>
    <x v="1"/>
    <x v="1"/>
    <x v="1"/>
    <x v="1"/>
    <x v="508"/>
    <n v="21.43"/>
    <n v="0"/>
    <x v="4407"/>
  </r>
  <r>
    <x v="5298"/>
    <s v="CUST01970"/>
    <x v="2"/>
    <s v="Lipstick"/>
    <n v="2"/>
    <n v="12.3"/>
    <n v="5"/>
    <x v="2"/>
    <x v="15"/>
    <x v="6"/>
    <x v="1"/>
    <x v="1"/>
    <x v="169"/>
    <n v="24.6"/>
    <n v="1.23"/>
    <x v="4408"/>
  </r>
  <r>
    <x v="5299"/>
    <s v="CUST01869"/>
    <x v="0"/>
    <s v="Kids Storybook"/>
    <n v="2"/>
    <n v="18.440000000000001"/>
    <n v="0"/>
    <x v="0"/>
    <x v="6"/>
    <x v="3"/>
    <x v="1"/>
    <x v="1"/>
    <x v="810"/>
    <n v="36.880000000000003"/>
    <n v="0"/>
    <x v="4409"/>
  </r>
  <r>
    <x v="5300"/>
    <s v="CUST02509"/>
    <x v="4"/>
    <s v="Yoga Mat"/>
    <n v="4"/>
    <n v="105.14"/>
    <n v="0"/>
    <x v="4"/>
    <x v="8"/>
    <x v="2"/>
    <x v="4"/>
    <x v="1"/>
    <x v="127"/>
    <n v="420.56"/>
    <n v="0"/>
    <x v="4410"/>
  </r>
  <r>
    <x v="5301"/>
    <s v="CUST02555"/>
    <x v="3"/>
    <s v="Leather Wallet"/>
    <n v="2"/>
    <n v="58.24"/>
    <n v="0"/>
    <x v="0"/>
    <x v="15"/>
    <x v="6"/>
    <x v="1"/>
    <x v="1"/>
    <x v="543"/>
    <n v="116.48"/>
    <n v="0"/>
    <x v="806"/>
  </r>
  <r>
    <x v="5302"/>
    <s v="CUST03035"/>
    <x v="7"/>
    <s v="Green Tea Pack"/>
    <n v="4"/>
    <n v="22.59"/>
    <n v="15"/>
    <x v="5"/>
    <x v="17"/>
    <x v="5"/>
    <x v="0"/>
    <x v="0"/>
    <x v="590"/>
    <n v="90.36"/>
    <n v="13.55"/>
    <x v="984"/>
  </r>
  <r>
    <x v="5303"/>
    <s v="CUST01382"/>
    <x v="1"/>
    <s v="Storage Organizer"/>
    <n v="5"/>
    <n v="28.75"/>
    <n v="5"/>
    <x v="3"/>
    <x v="10"/>
    <x v="3"/>
    <x v="0"/>
    <x v="0"/>
    <x v="734"/>
    <n v="143.75"/>
    <n v="7.19"/>
    <x v="4411"/>
  </r>
  <r>
    <x v="5304"/>
    <s v="CUST03196"/>
    <x v="1"/>
    <s v="Storage Organizer"/>
    <n v="1"/>
    <n v="79.680000000000007"/>
    <n v="10"/>
    <x v="0"/>
    <x v="3"/>
    <x v="0"/>
    <x v="0"/>
    <x v="3"/>
    <x v="583"/>
    <n v="79.680000000000007"/>
    <n v="7.97"/>
    <x v="4412"/>
  </r>
  <r>
    <x v="5305"/>
    <s v="CUST01942"/>
    <x v="3"/>
    <s v="Hoodie"/>
    <n v="1"/>
    <n v="45.96"/>
    <n v="0"/>
    <x v="4"/>
    <x v="17"/>
    <x v="5"/>
    <x v="1"/>
    <x v="1"/>
    <x v="908"/>
    <n v="45.96"/>
    <n v="0"/>
    <x v="4413"/>
  </r>
  <r>
    <x v="5306"/>
    <s v="CUST03339"/>
    <x v="6"/>
    <s v="Smartwatch"/>
    <n v="2"/>
    <n v="16.100000000000001"/>
    <n v="0"/>
    <x v="0"/>
    <x v="16"/>
    <x v="4"/>
    <x v="2"/>
    <x v="1"/>
    <x v="337"/>
    <n v="32.200000000000003"/>
    <n v="0"/>
    <x v="4414"/>
  </r>
  <r>
    <x v="5307"/>
    <s v="CUST01012"/>
    <x v="7"/>
    <s v="Almonds 500g"/>
    <n v="1"/>
    <n v="27.35"/>
    <n v="10"/>
    <x v="4"/>
    <x v="9"/>
    <x v="0"/>
    <x v="0"/>
    <x v="0"/>
    <x v="401"/>
    <n v="27.35"/>
    <n v="2.74"/>
    <x v="1834"/>
  </r>
  <r>
    <x v="5308"/>
    <s v="CUST00512"/>
    <x v="6"/>
    <s v="Laptop Stand"/>
    <n v="1"/>
    <n v="127.09"/>
    <n v="0"/>
    <x v="0"/>
    <x v="7"/>
    <x v="4"/>
    <x v="0"/>
    <x v="4"/>
    <x v="686"/>
    <n v="127.09"/>
    <n v="0"/>
    <x v="4415"/>
  </r>
  <r>
    <x v="5309"/>
    <s v="CUST01133"/>
    <x v="0"/>
    <s v="Fiction Novel"/>
    <n v="1"/>
    <n v="20.87"/>
    <n v="0"/>
    <x v="1"/>
    <x v="1"/>
    <x v="1"/>
    <x v="0"/>
    <x v="0"/>
    <x v="267"/>
    <n v="20.87"/>
    <n v="0"/>
    <x v="4416"/>
  </r>
  <r>
    <x v="5310"/>
    <s v="CUST02566"/>
    <x v="2"/>
    <s v="Shampoo"/>
    <n v="2"/>
    <n v="53.07"/>
    <n v="0"/>
    <x v="5"/>
    <x v="14"/>
    <x v="5"/>
    <x v="0"/>
    <x v="0"/>
    <x v="307"/>
    <n v="106.14"/>
    <n v="0"/>
    <x v="4417"/>
  </r>
  <r>
    <x v="5311"/>
    <s v="CUST02980"/>
    <x v="0"/>
    <s v="Cookbook"/>
    <n v="1"/>
    <n v="7.27"/>
    <n v="5"/>
    <x v="0"/>
    <x v="5"/>
    <x v="3"/>
    <x v="0"/>
    <x v="3"/>
    <x v="850"/>
    <n v="7.27"/>
    <n v="0.36"/>
    <x v="3154"/>
  </r>
  <r>
    <x v="5312"/>
    <s v="CUST00513"/>
    <x v="7"/>
    <s v="Almonds 500g"/>
    <n v="3"/>
    <n v="3.41"/>
    <n v="10"/>
    <x v="0"/>
    <x v="7"/>
    <x v="4"/>
    <x v="0"/>
    <x v="2"/>
    <x v="897"/>
    <n v="10.23"/>
    <n v="1.02"/>
    <x v="4418"/>
  </r>
  <r>
    <x v="5313"/>
    <s v="CUST01708"/>
    <x v="1"/>
    <s v="Air Fryer"/>
    <n v="1"/>
    <n v="135.52000000000001"/>
    <n v="20"/>
    <x v="2"/>
    <x v="0"/>
    <x v="0"/>
    <x v="0"/>
    <x v="0"/>
    <x v="902"/>
    <n v="135.52000000000001"/>
    <n v="27.1"/>
    <x v="4419"/>
  </r>
  <r>
    <x v="5314"/>
    <s v="CUST02276"/>
    <x v="0"/>
    <s v="Kids Storybook"/>
    <n v="3"/>
    <n v="17.239999999999998"/>
    <n v="5"/>
    <x v="1"/>
    <x v="22"/>
    <x v="5"/>
    <x v="0"/>
    <x v="2"/>
    <x v="291"/>
    <n v="51.72"/>
    <n v="2.59"/>
    <x v="4420"/>
  </r>
  <r>
    <x v="5315"/>
    <s v="CUST03323"/>
    <x v="5"/>
    <s v="Puzzle 1000pc"/>
    <n v="2"/>
    <n v="31.37"/>
    <n v="20"/>
    <x v="5"/>
    <x v="11"/>
    <x v="5"/>
    <x v="4"/>
    <x v="1"/>
    <x v="615"/>
    <n v="62.74"/>
    <n v="12.55"/>
    <x v="4421"/>
  </r>
  <r>
    <x v="5316"/>
    <s v="CUST00645"/>
    <x v="2"/>
    <s v="Perfume"/>
    <n v="4"/>
    <n v="58.35"/>
    <n v="0"/>
    <x v="0"/>
    <x v="22"/>
    <x v="5"/>
    <x v="0"/>
    <x v="0"/>
    <x v="537"/>
    <n v="233.4"/>
    <n v="0"/>
    <x v="4422"/>
  </r>
  <r>
    <x v="5317"/>
    <s v="CUST02474"/>
    <x v="1"/>
    <s v="Vacuum Cleaner"/>
    <n v="4"/>
    <n v="134.27000000000001"/>
    <n v="15"/>
    <x v="2"/>
    <x v="18"/>
    <x v="6"/>
    <x v="0"/>
    <x v="2"/>
    <x v="92"/>
    <n v="537.08000000000004"/>
    <n v="80.56"/>
    <x v="4423"/>
  </r>
  <r>
    <x v="5318"/>
    <s v="CUST00575"/>
    <x v="6"/>
    <s v="Gaming Mouse"/>
    <n v="1"/>
    <n v="25.43"/>
    <n v="10"/>
    <x v="0"/>
    <x v="8"/>
    <x v="2"/>
    <x v="0"/>
    <x v="0"/>
    <x v="183"/>
    <n v="25.43"/>
    <n v="2.54"/>
    <x v="4424"/>
  </r>
  <r>
    <x v="5319"/>
    <s v="CUST00401"/>
    <x v="3"/>
    <s v="Hoodie"/>
    <n v="2"/>
    <n v="68.760000000000005"/>
    <n v="0"/>
    <x v="4"/>
    <x v="16"/>
    <x v="4"/>
    <x v="0"/>
    <x v="0"/>
    <x v="621"/>
    <n v="137.52000000000001"/>
    <n v="0"/>
    <x v="4425"/>
  </r>
  <r>
    <x v="5320"/>
    <s v="CUST00634"/>
    <x v="4"/>
    <s v="Cricket Bat"/>
    <n v="4"/>
    <n v="134.58000000000001"/>
    <n v="5"/>
    <x v="0"/>
    <x v="12"/>
    <x v="3"/>
    <x v="0"/>
    <x v="0"/>
    <x v="222"/>
    <n v="538.32000000000005"/>
    <n v="26.92"/>
    <x v="3620"/>
  </r>
  <r>
    <x v="5321"/>
    <s v="CUST00183"/>
    <x v="2"/>
    <s v="Lipstick"/>
    <n v="1"/>
    <n v="26.05"/>
    <n v="10"/>
    <x v="5"/>
    <x v="18"/>
    <x v="6"/>
    <x v="0"/>
    <x v="1"/>
    <x v="801"/>
    <n v="26.05"/>
    <n v="2.6"/>
    <x v="4426"/>
  </r>
  <r>
    <x v="5322"/>
    <s v="CUST02373"/>
    <x v="2"/>
    <s v="Shampoo"/>
    <n v="3"/>
    <n v="35.42"/>
    <m/>
    <x v="4"/>
    <x v="13"/>
    <x v="4"/>
    <x v="3"/>
    <x v="1"/>
    <x v="128"/>
    <n v="106.26"/>
    <m/>
    <x v="4"/>
  </r>
  <r>
    <x v="5323"/>
    <s v="CUST00989"/>
    <x v="4"/>
    <s v="Dumbbell Set"/>
    <n v="1"/>
    <n v="69.48"/>
    <n v="10"/>
    <x v="1"/>
    <x v="7"/>
    <x v="4"/>
    <x v="3"/>
    <x v="1"/>
    <x v="264"/>
    <n v="69.48"/>
    <n v="6.95"/>
    <x v="4427"/>
  </r>
  <r>
    <x v="5324"/>
    <s v="CUST00937"/>
    <x v="5"/>
    <s v="Action Figure"/>
    <n v="1"/>
    <n v="26.4"/>
    <n v="5"/>
    <x v="1"/>
    <x v="14"/>
    <x v="5"/>
    <x v="0"/>
    <x v="3"/>
    <x v="543"/>
    <n v="26.4"/>
    <n v="1.32"/>
    <x v="4428"/>
  </r>
  <r>
    <x v="5325"/>
    <s v="CUST00380"/>
    <x v="4"/>
    <s v="Dumbbell Set"/>
    <n v="1"/>
    <n v="30.89"/>
    <n v="0"/>
    <x v="1"/>
    <x v="21"/>
    <x v="1"/>
    <x v="0"/>
    <x v="0"/>
    <x v="753"/>
    <n v="30.89"/>
    <n v="0"/>
    <x v="1885"/>
  </r>
  <r>
    <x v="5326"/>
    <s v="CUST03119"/>
    <x v="1"/>
    <s v="Blender"/>
    <n v="4"/>
    <n v="78.38"/>
    <n v="20"/>
    <x v="0"/>
    <x v="19"/>
    <x v="2"/>
    <x v="0"/>
    <x v="0"/>
    <x v="852"/>
    <n v="313.52"/>
    <n v="62.7"/>
    <x v="4429"/>
  </r>
  <r>
    <x v="5327"/>
    <s v="CUST02489"/>
    <x v="7"/>
    <s v="Olive Oil 1L"/>
    <n v="4"/>
    <n v="28.3"/>
    <n v="10"/>
    <x v="5"/>
    <x v="9"/>
    <x v="0"/>
    <x v="0"/>
    <x v="0"/>
    <x v="374"/>
    <n v="113.2"/>
    <n v="11.32"/>
    <x v="4430"/>
  </r>
  <r>
    <x v="5328"/>
    <s v="CUST00542"/>
    <x v="4"/>
    <s v="Cycling Helmet"/>
    <n v="1"/>
    <n v="88.36"/>
    <n v="0"/>
    <x v="5"/>
    <x v="10"/>
    <x v="3"/>
    <x v="0"/>
    <x v="3"/>
    <x v="640"/>
    <n v="88.36"/>
    <n v="0"/>
    <x v="4431"/>
  </r>
  <r>
    <x v="5329"/>
    <s v="CUST02410"/>
    <x v="3"/>
    <s v="Hoodie"/>
    <n v="1"/>
    <n v="22.79"/>
    <n v="10"/>
    <x v="5"/>
    <x v="2"/>
    <x v="2"/>
    <x v="0"/>
    <x v="3"/>
    <x v="593"/>
    <n v="22.79"/>
    <n v="2.2799999999999998"/>
    <x v="4432"/>
  </r>
  <r>
    <x v="5330"/>
    <s v="CUST02596"/>
    <x v="0"/>
    <s v="Self-Help Book"/>
    <n v="5"/>
    <n v="32.299999999999997"/>
    <n v="0"/>
    <x v="2"/>
    <x v="7"/>
    <x v="4"/>
    <x v="0"/>
    <x v="0"/>
    <x v="461"/>
    <n v="161.5"/>
    <n v="0"/>
    <x v="4433"/>
  </r>
  <r>
    <x v="5331"/>
    <s v="CUST02490"/>
    <x v="4"/>
    <s v="Cricket Bat"/>
    <n v="2"/>
    <n v="136.61000000000001"/>
    <n v="25"/>
    <x v="5"/>
    <x v="18"/>
    <x v="6"/>
    <x v="2"/>
    <x v="1"/>
    <x v="575"/>
    <n v="273.22000000000003"/>
    <n v="68.3"/>
    <x v="4434"/>
  </r>
  <r>
    <x v="5332"/>
    <s v="CUST01962"/>
    <x v="2"/>
    <s v="Hair Dryer"/>
    <n v="1"/>
    <n v="12.09"/>
    <n v="0"/>
    <x v="2"/>
    <x v="19"/>
    <x v="2"/>
    <x v="3"/>
    <x v="1"/>
    <x v="46"/>
    <n v="12.09"/>
    <n v="0"/>
    <x v="4435"/>
  </r>
  <r>
    <x v="5333"/>
    <s v="CUST03057"/>
    <x v="0"/>
    <s v="Cookbook"/>
    <n v="1"/>
    <n v="7.92"/>
    <n v="0"/>
    <x v="3"/>
    <x v="12"/>
    <x v="3"/>
    <x v="3"/>
    <x v="1"/>
    <x v="123"/>
    <n v="7.92"/>
    <n v="0"/>
    <x v="4436"/>
  </r>
  <r>
    <x v="5334"/>
    <s v="CUST01498"/>
    <x v="3"/>
    <s v="Running Shoes"/>
    <n v="1"/>
    <n v="37.75"/>
    <n v="10"/>
    <x v="3"/>
    <x v="16"/>
    <x v="4"/>
    <x v="2"/>
    <x v="1"/>
    <x v="484"/>
    <n v="37.75"/>
    <n v="3.78"/>
    <x v="4437"/>
  </r>
  <r>
    <x v="5335"/>
    <s v="CUST02161"/>
    <x v="3"/>
    <s v="Running Shoes"/>
    <n v="4"/>
    <n v="16.739999999999998"/>
    <n v="15"/>
    <x v="0"/>
    <x v="0"/>
    <x v="0"/>
    <x v="0"/>
    <x v="3"/>
    <x v="666"/>
    <n v="66.959999999999994"/>
    <n v="10.039999999999999"/>
    <x v="3220"/>
  </r>
  <r>
    <x v="5336"/>
    <s v="CUST00842"/>
    <x v="1"/>
    <s v="LED Desk Lamp"/>
    <n v="1"/>
    <n v="109.1"/>
    <n v="20"/>
    <x v="2"/>
    <x v="11"/>
    <x v="5"/>
    <x v="0"/>
    <x v="3"/>
    <x v="93"/>
    <n v="109.1"/>
    <n v="21.82"/>
    <x v="1572"/>
  </r>
  <r>
    <x v="5337"/>
    <s v="CUST01133"/>
    <x v="3"/>
    <s v="Backpack"/>
    <n v="1"/>
    <n v="95.13"/>
    <n v="15"/>
    <x v="1"/>
    <x v="8"/>
    <x v="2"/>
    <x v="0"/>
    <x v="3"/>
    <x v="250"/>
    <n v="95.13"/>
    <n v="14.27"/>
    <x v="4438"/>
  </r>
  <r>
    <x v="5338"/>
    <s v="CUST02710"/>
    <x v="2"/>
    <s v="Shampoo"/>
    <n v="4"/>
    <n v="11.81"/>
    <n v="20"/>
    <x v="4"/>
    <x v="0"/>
    <x v="0"/>
    <x v="0"/>
    <x v="2"/>
    <x v="140"/>
    <n v="47.24"/>
    <n v="9.4499999999999993"/>
    <x v="4439"/>
  </r>
  <r>
    <x v="5339"/>
    <s v="CUST01738"/>
    <x v="3"/>
    <s v="Leather Wallet"/>
    <n v="2"/>
    <n v="108.18"/>
    <n v="15"/>
    <x v="4"/>
    <x v="6"/>
    <x v="3"/>
    <x v="0"/>
    <x v="0"/>
    <x v="157"/>
    <n v="216.36"/>
    <n v="32.450000000000003"/>
    <x v="4440"/>
  </r>
  <r>
    <x v="5340"/>
    <s v="CUST00471"/>
    <x v="5"/>
    <s v="Puzzle 1000pc"/>
    <n v="5"/>
    <n v="17.78"/>
    <n v="0"/>
    <x v="5"/>
    <x v="3"/>
    <x v="0"/>
    <x v="0"/>
    <x v="2"/>
    <x v="509"/>
    <n v="88.9"/>
    <n v="0"/>
    <x v="4441"/>
  </r>
  <r>
    <x v="5341"/>
    <s v="CUST02442"/>
    <x v="5"/>
    <s v="Remote Control Car"/>
    <n v="1"/>
    <n v="52.79"/>
    <n v="20"/>
    <x v="5"/>
    <x v="11"/>
    <x v="5"/>
    <x v="0"/>
    <x v="2"/>
    <x v="772"/>
    <n v="52.79"/>
    <n v="10.56"/>
    <x v="602"/>
  </r>
  <r>
    <x v="5342"/>
    <s v="CUST00811"/>
    <x v="1"/>
    <s v="Blender"/>
    <n v="3"/>
    <n v="39"/>
    <n v="10"/>
    <x v="1"/>
    <x v="4"/>
    <x v="1"/>
    <x v="0"/>
    <x v="2"/>
    <x v="680"/>
    <n v="117"/>
    <n v="11.7"/>
    <x v="4442"/>
  </r>
  <r>
    <x v="5343"/>
    <s v="CUST01079"/>
    <x v="7"/>
    <s v="Olive Oil 1L"/>
    <n v="2"/>
    <n v="15.15"/>
    <n v="0"/>
    <x v="4"/>
    <x v="9"/>
    <x v="0"/>
    <x v="0"/>
    <x v="0"/>
    <x v="285"/>
    <n v="30.3"/>
    <n v="0"/>
    <x v="2774"/>
  </r>
  <r>
    <x v="5344"/>
    <s v="CUST00445"/>
    <x v="2"/>
    <s v="Sunscreen SPF50"/>
    <n v="1"/>
    <n v="58.33"/>
    <n v="0"/>
    <x v="5"/>
    <x v="18"/>
    <x v="6"/>
    <x v="0"/>
    <x v="0"/>
    <x v="660"/>
    <n v="58.33"/>
    <n v="0"/>
    <x v="4443"/>
  </r>
  <r>
    <x v="5345"/>
    <s v="CUST00139"/>
    <x v="6"/>
    <s v="Bluetooth Speaker"/>
    <n v="2"/>
    <n v="116.3"/>
    <n v="0"/>
    <x v="0"/>
    <x v="22"/>
    <x v="5"/>
    <x v="0"/>
    <x v="4"/>
    <x v="573"/>
    <n v="232.6"/>
    <n v="0"/>
    <x v="4444"/>
  </r>
  <r>
    <x v="5346"/>
    <s v="CUST00384"/>
    <x v="2"/>
    <s v="Shampoo"/>
    <n v="1"/>
    <n v="14.82"/>
    <n v="5"/>
    <x v="5"/>
    <x v="5"/>
    <x v="3"/>
    <x v="2"/>
    <x v="1"/>
    <x v="236"/>
    <n v="14.82"/>
    <n v="0.74"/>
    <x v="2826"/>
  </r>
  <r>
    <x v="5347"/>
    <s v="CUST00448"/>
    <x v="7"/>
    <s v="Olive Oil 1L"/>
    <n v="1"/>
    <n v="3.94"/>
    <n v="10"/>
    <x v="2"/>
    <x v="4"/>
    <x v="1"/>
    <x v="3"/>
    <x v="1"/>
    <x v="398"/>
    <n v="3.94"/>
    <n v="0.39"/>
    <x v="4445"/>
  </r>
  <r>
    <x v="5348"/>
    <s v="CUST01200"/>
    <x v="1"/>
    <s v="Ceramic Mug Set"/>
    <n v="4"/>
    <n v="164.33"/>
    <n v="10"/>
    <x v="3"/>
    <x v="2"/>
    <x v="2"/>
    <x v="3"/>
    <x v="1"/>
    <x v="557"/>
    <n v="657.32"/>
    <n v="65.73"/>
    <x v="4446"/>
  </r>
  <r>
    <x v="5349"/>
    <s v="CUST01022"/>
    <x v="6"/>
    <s v="Gaming Mouse"/>
    <n v="2"/>
    <n v="205.81"/>
    <n v="15"/>
    <x v="1"/>
    <x v="5"/>
    <x v="3"/>
    <x v="0"/>
    <x v="0"/>
    <x v="547"/>
    <n v="411.62"/>
    <n v="61.74"/>
    <x v="4447"/>
  </r>
  <r>
    <x v="5350"/>
    <s v="CUST02100"/>
    <x v="2"/>
    <s v="Sunscreen SPF50"/>
    <n v="5"/>
    <n v="15.9"/>
    <m/>
    <x v="4"/>
    <x v="15"/>
    <x v="6"/>
    <x v="0"/>
    <x v="0"/>
    <x v="364"/>
    <n v="79.5"/>
    <m/>
    <x v="4"/>
  </r>
  <r>
    <x v="5351"/>
    <s v="CUST03497"/>
    <x v="4"/>
    <s v="Cycling Helmet"/>
    <n v="4"/>
    <n v="84.07"/>
    <n v="10"/>
    <x v="5"/>
    <x v="16"/>
    <x v="4"/>
    <x v="0"/>
    <x v="0"/>
    <x v="156"/>
    <n v="336.28"/>
    <n v="33.630000000000003"/>
    <x v="4448"/>
  </r>
  <r>
    <x v="5352"/>
    <s v="CUST01777"/>
    <x v="3"/>
    <s v="Backpack"/>
    <n v="2"/>
    <n v="100.12"/>
    <n v="10"/>
    <x v="0"/>
    <x v="4"/>
    <x v="1"/>
    <x v="0"/>
    <x v="0"/>
    <x v="238"/>
    <n v="200.24"/>
    <n v="20.02"/>
    <x v="4449"/>
  </r>
  <r>
    <x v="5353"/>
    <s v="CUST01154"/>
    <x v="2"/>
    <s v="Perfume"/>
    <n v="1"/>
    <n v="52.17"/>
    <n v="0"/>
    <x v="3"/>
    <x v="12"/>
    <x v="3"/>
    <x v="0"/>
    <x v="2"/>
    <x v="593"/>
    <n v="52.17"/>
    <n v="0"/>
    <x v="4450"/>
  </r>
  <r>
    <x v="5354"/>
    <s v="CUST01478"/>
    <x v="0"/>
    <s v="Self-Help Book"/>
    <n v="2"/>
    <n v="35.76"/>
    <n v="10"/>
    <x v="3"/>
    <x v="6"/>
    <x v="3"/>
    <x v="0"/>
    <x v="3"/>
    <x v="585"/>
    <n v="71.52"/>
    <n v="7.15"/>
    <x v="4451"/>
  </r>
  <r>
    <x v="5355"/>
    <s v="CUST00262"/>
    <x v="2"/>
    <s v="Sunscreen SPF50"/>
    <n v="2"/>
    <n v="24.57"/>
    <n v="0"/>
    <x v="5"/>
    <x v="19"/>
    <x v="2"/>
    <x v="4"/>
    <x v="1"/>
    <x v="440"/>
    <n v="49.14"/>
    <n v="0"/>
    <x v="1822"/>
  </r>
  <r>
    <x v="5356"/>
    <s v="CUST01266"/>
    <x v="2"/>
    <s v="Face Moisturizer"/>
    <n v="1"/>
    <n v="26.25"/>
    <n v="10"/>
    <x v="3"/>
    <x v="13"/>
    <x v="4"/>
    <x v="0"/>
    <x v="0"/>
    <x v="289"/>
    <n v="26.25"/>
    <n v="2.62"/>
    <x v="403"/>
  </r>
  <r>
    <x v="5357"/>
    <s v="CUST03483"/>
    <x v="7"/>
    <s v="Green Tea Pack"/>
    <n v="2"/>
    <n v="19.809999999999999"/>
    <n v="0"/>
    <x v="3"/>
    <x v="15"/>
    <x v="6"/>
    <x v="0"/>
    <x v="2"/>
    <x v="333"/>
    <n v="39.619999999999997"/>
    <n v="0"/>
    <x v="2282"/>
  </r>
  <r>
    <x v="5358"/>
    <s v="CUST02183"/>
    <x v="1"/>
    <s v="Non-Stick Pan"/>
    <n v="4"/>
    <n v="133.6"/>
    <n v="0"/>
    <x v="4"/>
    <x v="15"/>
    <x v="6"/>
    <x v="0"/>
    <x v="3"/>
    <x v="12"/>
    <n v="534.4"/>
    <n v="0"/>
    <x v="4452"/>
  </r>
  <r>
    <x v="5359"/>
    <s v="CUST02379"/>
    <x v="7"/>
    <s v="Almonds 500g"/>
    <n v="1"/>
    <n v="22.31"/>
    <n v="5"/>
    <x v="0"/>
    <x v="18"/>
    <x v="6"/>
    <x v="0"/>
    <x v="0"/>
    <x v="290"/>
    <n v="22.31"/>
    <n v="1.1200000000000001"/>
    <x v="4453"/>
  </r>
  <r>
    <x v="5360"/>
    <s v="CUST00592"/>
    <x v="3"/>
    <s v="Denim Jacket"/>
    <n v="4"/>
    <n v="44.82"/>
    <n v="20"/>
    <x v="2"/>
    <x v="14"/>
    <x v="5"/>
    <x v="0"/>
    <x v="3"/>
    <x v="772"/>
    <n v="179.28"/>
    <n v="35.86"/>
    <x v="4454"/>
  </r>
  <r>
    <x v="5361"/>
    <s v="CUST02843"/>
    <x v="5"/>
    <s v="Building Blocks Set"/>
    <n v="5"/>
    <n v="29.96"/>
    <n v="0"/>
    <x v="4"/>
    <x v="6"/>
    <x v="3"/>
    <x v="0"/>
    <x v="0"/>
    <x v="194"/>
    <n v="149.80000000000001"/>
    <n v="0"/>
    <x v="4455"/>
  </r>
  <r>
    <x v="5362"/>
    <s v="CUST01305"/>
    <x v="1"/>
    <s v="Air Fryer"/>
    <n v="1"/>
    <n v="51.23"/>
    <n v="0"/>
    <x v="1"/>
    <x v="15"/>
    <x v="6"/>
    <x v="0"/>
    <x v="4"/>
    <x v="226"/>
    <n v="51.23"/>
    <n v="0"/>
    <x v="4456"/>
  </r>
  <r>
    <x v="5363"/>
    <s v="CUST02672"/>
    <x v="1"/>
    <s v="Vacuum Cleaner"/>
    <n v="1"/>
    <n v="173.13"/>
    <n v="25"/>
    <x v="3"/>
    <x v="22"/>
    <x v="5"/>
    <x v="0"/>
    <x v="0"/>
    <x v="761"/>
    <n v="173.13"/>
    <n v="43.28"/>
    <x v="4457"/>
  </r>
  <r>
    <x v="5364"/>
    <s v="CUST03460"/>
    <x v="0"/>
    <s v="Kids Storybook"/>
    <n v="1"/>
    <n v="33.9"/>
    <n v="5"/>
    <x v="3"/>
    <x v="21"/>
    <x v="1"/>
    <x v="0"/>
    <x v="2"/>
    <x v="170"/>
    <n v="33.9"/>
    <n v="1.7"/>
    <x v="4414"/>
  </r>
  <r>
    <x v="5365"/>
    <s v="CUST00826"/>
    <x v="3"/>
    <s v="Hoodie"/>
    <n v="2"/>
    <n v="111.69"/>
    <n v="10"/>
    <x v="1"/>
    <x v="16"/>
    <x v="4"/>
    <x v="4"/>
    <x v="1"/>
    <x v="143"/>
    <n v="223.38"/>
    <n v="22.34"/>
    <x v="4458"/>
  </r>
  <r>
    <x v="5366"/>
    <s v="CUST00170"/>
    <x v="0"/>
    <s v="Fiction Novel"/>
    <n v="2"/>
    <n v="39.119999999999997"/>
    <n v="25"/>
    <x v="2"/>
    <x v="22"/>
    <x v="5"/>
    <x v="0"/>
    <x v="1"/>
    <x v="553"/>
    <n v="78.239999999999995"/>
    <n v="19.559999999999999"/>
    <x v="4459"/>
  </r>
  <r>
    <x v="5367"/>
    <s v="CUST02049"/>
    <x v="3"/>
    <s v="Backpack"/>
    <n v="3"/>
    <n v="47.49"/>
    <n v="5"/>
    <x v="5"/>
    <x v="1"/>
    <x v="1"/>
    <x v="4"/>
    <x v="1"/>
    <x v="36"/>
    <n v="142.47"/>
    <n v="7.12"/>
    <x v="4460"/>
  </r>
  <r>
    <x v="5368"/>
    <s v="CUST03281"/>
    <x v="6"/>
    <s v="Webcam"/>
    <n v="2"/>
    <n v="114.15"/>
    <n v="25"/>
    <x v="1"/>
    <x v="18"/>
    <x v="6"/>
    <x v="0"/>
    <x v="0"/>
    <x v="353"/>
    <n v="228.3"/>
    <n v="57.08"/>
    <x v="1732"/>
  </r>
  <r>
    <x v="5369"/>
    <s v="CUST02245"/>
    <x v="2"/>
    <s v="Sunscreen SPF50"/>
    <n v="2"/>
    <n v="21.92"/>
    <n v="10"/>
    <x v="2"/>
    <x v="22"/>
    <x v="5"/>
    <x v="0"/>
    <x v="4"/>
    <x v="652"/>
    <n v="43.84"/>
    <n v="4.38"/>
    <x v="713"/>
  </r>
  <r>
    <x v="5370"/>
    <s v="CUST02880"/>
    <x v="3"/>
    <s v="Hoodie"/>
    <n v="1"/>
    <n v="43.69"/>
    <n v="20"/>
    <x v="0"/>
    <x v="21"/>
    <x v="1"/>
    <x v="0"/>
    <x v="4"/>
    <x v="132"/>
    <n v="43.69"/>
    <n v="8.74"/>
    <x v="4461"/>
  </r>
  <r>
    <x v="5371"/>
    <s v="CUST00176"/>
    <x v="3"/>
    <s v="Cotton T-Shirt"/>
    <n v="1"/>
    <n v="108.28"/>
    <n v="15"/>
    <x v="3"/>
    <x v="16"/>
    <x v="4"/>
    <x v="0"/>
    <x v="3"/>
    <x v="816"/>
    <n v="108.28"/>
    <n v="16.239999999999998"/>
    <x v="4462"/>
  </r>
  <r>
    <x v="5372"/>
    <s v="CUST00652"/>
    <x v="1"/>
    <s v="Non-Stick Pan"/>
    <n v="1"/>
    <n v="123.37"/>
    <n v="5"/>
    <x v="0"/>
    <x v="7"/>
    <x v="4"/>
    <x v="0"/>
    <x v="2"/>
    <x v="302"/>
    <n v="123.37"/>
    <n v="6.17"/>
    <x v="4463"/>
  </r>
  <r>
    <x v="5373"/>
    <s v="CUST01021"/>
    <x v="0"/>
    <s v="Fiction Novel"/>
    <n v="3"/>
    <n v="21.6"/>
    <n v="0"/>
    <x v="5"/>
    <x v="6"/>
    <x v="3"/>
    <x v="2"/>
    <x v="1"/>
    <x v="307"/>
    <n v="64.8"/>
    <n v="0"/>
    <x v="4464"/>
  </r>
  <r>
    <x v="5374"/>
    <s v="CUST01387"/>
    <x v="0"/>
    <s v="Self-Help Book"/>
    <n v="2"/>
    <n v="19.91"/>
    <n v="10"/>
    <x v="1"/>
    <x v="18"/>
    <x v="6"/>
    <x v="0"/>
    <x v="0"/>
    <x v="317"/>
    <n v="39.82"/>
    <n v="3.98"/>
    <x v="4465"/>
  </r>
  <r>
    <x v="5375"/>
    <s v="CUST03360"/>
    <x v="2"/>
    <s v="Face Moisturizer"/>
    <n v="1"/>
    <n v="28.29"/>
    <n v="0"/>
    <x v="5"/>
    <x v="2"/>
    <x v="2"/>
    <x v="4"/>
    <x v="1"/>
    <x v="666"/>
    <n v="28.29"/>
    <n v="0"/>
    <x v="2473"/>
  </r>
  <r>
    <x v="5376"/>
    <s v="CUST00813"/>
    <x v="6"/>
    <s v="Webcam"/>
    <n v="3"/>
    <n v="212.77"/>
    <n v="0"/>
    <x v="1"/>
    <x v="1"/>
    <x v="1"/>
    <x v="1"/>
    <x v="1"/>
    <x v="442"/>
    <n v="638.30999999999995"/>
    <n v="0"/>
    <x v="4466"/>
  </r>
  <r>
    <x v="5377"/>
    <s v="CUST01499"/>
    <x v="7"/>
    <s v="Olive Oil 1L"/>
    <n v="4"/>
    <n v="29.32"/>
    <n v="0"/>
    <x v="2"/>
    <x v="7"/>
    <x v="4"/>
    <x v="0"/>
    <x v="5"/>
    <x v="326"/>
    <n v="117.28"/>
    <n v="0"/>
    <x v="4467"/>
  </r>
  <r>
    <x v="5378"/>
    <s v="CUST02342"/>
    <x v="0"/>
    <s v="Kids Storybook"/>
    <n v="3"/>
    <n v="32.83"/>
    <n v="0"/>
    <x v="3"/>
    <x v="20"/>
    <x v="1"/>
    <x v="0"/>
    <x v="0"/>
    <x v="842"/>
    <n v="98.49"/>
    <n v="0"/>
    <x v="578"/>
  </r>
  <r>
    <x v="5379"/>
    <s v="CUST00683"/>
    <x v="7"/>
    <s v="Green Tea Pack"/>
    <n v="1"/>
    <n v="21.77"/>
    <n v="15"/>
    <x v="3"/>
    <x v="22"/>
    <x v="5"/>
    <x v="0"/>
    <x v="1"/>
    <x v="354"/>
    <n v="21.77"/>
    <n v="3.27"/>
    <x v="4468"/>
  </r>
  <r>
    <x v="5380"/>
    <s v="CUST02271"/>
    <x v="2"/>
    <s v="Hair Dryer"/>
    <n v="4"/>
    <n v="7.63"/>
    <n v="0"/>
    <x v="4"/>
    <x v="19"/>
    <x v="2"/>
    <x v="0"/>
    <x v="0"/>
    <x v="367"/>
    <n v="30.52"/>
    <n v="0"/>
    <x v="2495"/>
  </r>
  <r>
    <x v="5381"/>
    <s v="CUST02051"/>
    <x v="0"/>
    <s v="Cookbook"/>
    <n v="2"/>
    <n v="6.79"/>
    <n v="0"/>
    <x v="5"/>
    <x v="2"/>
    <x v="2"/>
    <x v="4"/>
    <x v="1"/>
    <x v="230"/>
    <n v="13.58"/>
    <n v="0"/>
    <x v="1779"/>
  </r>
  <r>
    <x v="5382"/>
    <s v="CUST00092"/>
    <x v="6"/>
    <s v="Laptop Stand"/>
    <n v="1"/>
    <n v="159.61000000000001"/>
    <n v="0"/>
    <x v="2"/>
    <x v="18"/>
    <x v="6"/>
    <x v="1"/>
    <x v="1"/>
    <x v="374"/>
    <n v="159.61000000000001"/>
    <n v="0"/>
    <x v="4469"/>
  </r>
  <r>
    <x v="5383"/>
    <s v="CUST03366"/>
    <x v="5"/>
    <s v="Remote Control Car"/>
    <n v="1"/>
    <n v="39.24"/>
    <n v="10"/>
    <x v="5"/>
    <x v="19"/>
    <x v="2"/>
    <x v="0"/>
    <x v="3"/>
    <x v="552"/>
    <n v="39.24"/>
    <n v="3.92"/>
    <x v="2407"/>
  </r>
  <r>
    <x v="5384"/>
    <s v="CUST01597"/>
    <x v="4"/>
    <s v="Cricket Bat"/>
    <n v="4"/>
    <n v="14.36"/>
    <n v="10"/>
    <x v="0"/>
    <x v="19"/>
    <x v="2"/>
    <x v="0"/>
    <x v="3"/>
    <x v="16"/>
    <n v="57.44"/>
    <n v="5.74"/>
    <x v="2316"/>
  </r>
  <r>
    <x v="5385"/>
    <s v="CUST00779"/>
    <x v="5"/>
    <s v="Building Blocks Set"/>
    <n v="2"/>
    <n v="76.72"/>
    <m/>
    <x v="4"/>
    <x v="19"/>
    <x v="2"/>
    <x v="2"/>
    <x v="1"/>
    <x v="834"/>
    <n v="153.44"/>
    <m/>
    <x v="4"/>
  </r>
  <r>
    <x v="5386"/>
    <s v="CUST00504"/>
    <x v="3"/>
    <s v="Hoodie"/>
    <n v="5"/>
    <n v="50.51"/>
    <n v="5"/>
    <x v="4"/>
    <x v="4"/>
    <x v="1"/>
    <x v="0"/>
    <x v="0"/>
    <x v="459"/>
    <n v="252.55"/>
    <n v="12.63"/>
    <x v="4470"/>
  </r>
  <r>
    <x v="5387"/>
    <s v="CUST02610"/>
    <x v="0"/>
    <s v="Fiction Novel"/>
    <n v="2"/>
    <n v="34.93"/>
    <n v="0"/>
    <x v="4"/>
    <x v="22"/>
    <x v="5"/>
    <x v="0"/>
    <x v="2"/>
    <x v="263"/>
    <n v="69.86"/>
    <n v="0"/>
    <x v="4471"/>
  </r>
  <r>
    <x v="5388"/>
    <s v="CUST02881"/>
    <x v="5"/>
    <s v="Action Figure"/>
    <n v="3"/>
    <n v="52.59"/>
    <n v="10"/>
    <x v="5"/>
    <x v="2"/>
    <x v="2"/>
    <x v="0"/>
    <x v="0"/>
    <x v="740"/>
    <n v="157.77000000000001"/>
    <n v="15.78"/>
    <x v="4472"/>
  </r>
  <r>
    <x v="5389"/>
    <s v="CUST03499"/>
    <x v="5"/>
    <s v="Puzzle 1000pc"/>
    <n v="2"/>
    <n v="32.659999999999997"/>
    <n v="15"/>
    <x v="0"/>
    <x v="2"/>
    <x v="2"/>
    <x v="0"/>
    <x v="4"/>
    <x v="305"/>
    <n v="65.319999999999993"/>
    <n v="9.8000000000000007"/>
    <x v="4473"/>
  </r>
  <r>
    <x v="5390"/>
    <s v="CUST01265"/>
    <x v="4"/>
    <s v="Yoga Mat"/>
    <n v="4"/>
    <n v="10.44"/>
    <n v="20"/>
    <x v="5"/>
    <x v="7"/>
    <x v="4"/>
    <x v="1"/>
    <x v="1"/>
    <x v="711"/>
    <n v="41.76"/>
    <n v="8.35"/>
    <x v="4474"/>
  </r>
  <r>
    <x v="5391"/>
    <s v="CUST00196"/>
    <x v="0"/>
    <s v="Cookbook"/>
    <n v="2"/>
    <n v="33.54"/>
    <n v="0"/>
    <x v="1"/>
    <x v="13"/>
    <x v="4"/>
    <x v="0"/>
    <x v="3"/>
    <x v="642"/>
    <n v="67.08"/>
    <n v="0"/>
    <x v="4475"/>
  </r>
  <r>
    <x v="5392"/>
    <s v="CUST03063"/>
    <x v="6"/>
    <s v="Webcam"/>
    <n v="2"/>
    <n v="182.22"/>
    <n v="0"/>
    <x v="5"/>
    <x v="9"/>
    <x v="0"/>
    <x v="0"/>
    <x v="3"/>
    <x v="672"/>
    <n v="364.44"/>
    <n v="0"/>
    <x v="4476"/>
  </r>
  <r>
    <x v="5393"/>
    <s v="CUST02869"/>
    <x v="5"/>
    <s v="Action Figure"/>
    <n v="3"/>
    <n v="52.4"/>
    <n v="10"/>
    <x v="5"/>
    <x v="5"/>
    <x v="3"/>
    <x v="4"/>
    <x v="1"/>
    <x v="738"/>
    <n v="157.19999999999999"/>
    <n v="15.72"/>
    <x v="4477"/>
  </r>
  <r>
    <x v="5394"/>
    <s v="CUST01907"/>
    <x v="0"/>
    <s v="Fiction Novel"/>
    <n v="1"/>
    <n v="37.76"/>
    <n v="20"/>
    <x v="5"/>
    <x v="12"/>
    <x v="3"/>
    <x v="0"/>
    <x v="0"/>
    <x v="686"/>
    <n v="37.76"/>
    <n v="7.55"/>
    <x v="4478"/>
  </r>
  <r>
    <x v="5395"/>
    <s v="CUST02579"/>
    <x v="2"/>
    <s v="Perfume"/>
    <n v="2"/>
    <n v="33.54"/>
    <m/>
    <x v="3"/>
    <x v="0"/>
    <x v="0"/>
    <x v="0"/>
    <x v="3"/>
    <x v="587"/>
    <n v="67.08"/>
    <m/>
    <x v="4"/>
  </r>
  <r>
    <x v="5396"/>
    <s v="CUST02652"/>
    <x v="0"/>
    <s v="Cookbook"/>
    <n v="2"/>
    <n v="22.85"/>
    <n v="20"/>
    <x v="3"/>
    <x v="18"/>
    <x v="6"/>
    <x v="3"/>
    <x v="1"/>
    <x v="248"/>
    <n v="45.7"/>
    <n v="9.14"/>
    <x v="4479"/>
  </r>
  <r>
    <x v="5397"/>
    <s v="CUST02877"/>
    <x v="4"/>
    <s v="Cycling Helmet"/>
    <n v="1"/>
    <n v="113.78"/>
    <n v="15"/>
    <x v="0"/>
    <x v="0"/>
    <x v="0"/>
    <x v="0"/>
    <x v="0"/>
    <x v="904"/>
    <n v="113.78"/>
    <n v="17.07"/>
    <x v="4480"/>
  </r>
  <r>
    <x v="5398"/>
    <s v="CUST01370"/>
    <x v="1"/>
    <s v="Ceramic Mug Set"/>
    <n v="1"/>
    <n v="97.13"/>
    <n v="5"/>
    <x v="5"/>
    <x v="3"/>
    <x v="0"/>
    <x v="2"/>
    <x v="1"/>
    <x v="682"/>
    <n v="97.13"/>
    <n v="4.8600000000000003"/>
    <x v="4481"/>
  </r>
  <r>
    <x v="5399"/>
    <s v="CUST02800"/>
    <x v="2"/>
    <s v="Sunscreen SPF50"/>
    <n v="1"/>
    <n v="6.66"/>
    <n v="15"/>
    <x v="1"/>
    <x v="5"/>
    <x v="3"/>
    <x v="0"/>
    <x v="2"/>
    <x v="241"/>
    <n v="6.66"/>
    <n v="1"/>
    <x v="2348"/>
  </r>
  <r>
    <x v="5400"/>
    <s v="CUST00073"/>
    <x v="0"/>
    <s v="Fiction Novel"/>
    <n v="3"/>
    <n v="8.7100000000000009"/>
    <n v="10"/>
    <x v="0"/>
    <x v="16"/>
    <x v="4"/>
    <x v="0"/>
    <x v="3"/>
    <x v="788"/>
    <n v="26.13"/>
    <n v="2.61"/>
    <x v="4482"/>
  </r>
  <r>
    <x v="5401"/>
    <s v="CUST01601"/>
    <x v="2"/>
    <s v="Perfume"/>
    <n v="2"/>
    <n v="59.13"/>
    <n v="5"/>
    <x v="4"/>
    <x v="14"/>
    <x v="5"/>
    <x v="0"/>
    <x v="2"/>
    <x v="257"/>
    <n v="118.26"/>
    <n v="5.91"/>
    <x v="4483"/>
  </r>
  <r>
    <x v="5402"/>
    <s v="CUST00632"/>
    <x v="4"/>
    <s v="Cricket Bat"/>
    <n v="1"/>
    <n v="38.619999999999997"/>
    <n v="0"/>
    <x v="4"/>
    <x v="20"/>
    <x v="6"/>
    <x v="0"/>
    <x v="0"/>
    <x v="279"/>
    <n v="38.619999999999997"/>
    <n v="0"/>
    <x v="249"/>
  </r>
  <r>
    <x v="5403"/>
    <s v="CUST01678"/>
    <x v="0"/>
    <s v="Fiction Novel"/>
    <n v="1"/>
    <n v="14.86"/>
    <n v="10"/>
    <x v="5"/>
    <x v="15"/>
    <x v="6"/>
    <x v="0"/>
    <x v="4"/>
    <x v="636"/>
    <n v="14.86"/>
    <n v="1.49"/>
    <x v="4484"/>
  </r>
  <r>
    <x v="5404"/>
    <s v="CUST03356"/>
    <x v="7"/>
    <s v="Olive Oil 1L"/>
    <n v="1"/>
    <n v="27.97"/>
    <n v="0"/>
    <x v="5"/>
    <x v="17"/>
    <x v="5"/>
    <x v="0"/>
    <x v="2"/>
    <x v="735"/>
    <n v="27.97"/>
    <n v="0"/>
    <x v="4485"/>
  </r>
  <r>
    <x v="5405"/>
    <s v="CUST01460"/>
    <x v="0"/>
    <s v="Fiction Novel"/>
    <n v="1"/>
    <n v="29.63"/>
    <n v="5"/>
    <x v="4"/>
    <x v="7"/>
    <x v="4"/>
    <x v="3"/>
    <x v="1"/>
    <x v="653"/>
    <n v="29.63"/>
    <n v="1.48"/>
    <x v="4486"/>
  </r>
  <r>
    <x v="5406"/>
    <s v="CUST01388"/>
    <x v="5"/>
    <s v="Action Figure"/>
    <n v="2"/>
    <n v="9.5399999999999991"/>
    <n v="5"/>
    <x v="0"/>
    <x v="17"/>
    <x v="5"/>
    <x v="0"/>
    <x v="0"/>
    <x v="271"/>
    <n v="19.079999999999998"/>
    <n v="0.95"/>
    <x v="4487"/>
  </r>
  <r>
    <x v="5407"/>
    <s v="CUST00706"/>
    <x v="7"/>
    <s v="Green Tea Pack"/>
    <n v="5"/>
    <n v="18.82"/>
    <n v="20"/>
    <x v="1"/>
    <x v="9"/>
    <x v="0"/>
    <x v="1"/>
    <x v="1"/>
    <x v="660"/>
    <n v="94.1"/>
    <n v="18.82"/>
    <x v="4488"/>
  </r>
  <r>
    <x v="5408"/>
    <s v="CUST00932"/>
    <x v="0"/>
    <s v="Self-Help Book"/>
    <n v="3"/>
    <n v="16.5"/>
    <n v="15"/>
    <x v="4"/>
    <x v="7"/>
    <x v="4"/>
    <x v="1"/>
    <x v="1"/>
    <x v="696"/>
    <n v="49.5"/>
    <n v="7.42"/>
    <x v="1777"/>
  </r>
  <r>
    <x v="5409"/>
    <s v="CUST00154"/>
    <x v="0"/>
    <s v="Fiction Novel"/>
    <n v="1"/>
    <n v="37.19"/>
    <n v="5"/>
    <x v="4"/>
    <x v="1"/>
    <x v="1"/>
    <x v="0"/>
    <x v="0"/>
    <x v="700"/>
    <n v="37.19"/>
    <n v="1.86"/>
    <x v="4489"/>
  </r>
  <r>
    <x v="5410"/>
    <s v="CUST00881"/>
    <x v="5"/>
    <s v="Building Blocks Set"/>
    <n v="1"/>
    <n v="22.53"/>
    <n v="0"/>
    <x v="0"/>
    <x v="15"/>
    <x v="6"/>
    <x v="0"/>
    <x v="3"/>
    <x v="604"/>
    <n v="22.53"/>
    <n v="0"/>
    <x v="4490"/>
  </r>
  <r>
    <x v="5411"/>
    <s v="CUST01503"/>
    <x v="5"/>
    <s v="Remote Control Car"/>
    <n v="1"/>
    <n v="16.88"/>
    <n v="10"/>
    <x v="1"/>
    <x v="10"/>
    <x v="3"/>
    <x v="3"/>
    <x v="1"/>
    <x v="40"/>
    <n v="16.88"/>
    <n v="1.69"/>
    <x v="4491"/>
  </r>
  <r>
    <x v="5412"/>
    <s v="CUST00488"/>
    <x v="7"/>
    <s v="Almonds 500g"/>
    <n v="1"/>
    <n v="3.41"/>
    <n v="5"/>
    <x v="4"/>
    <x v="20"/>
    <x v="3"/>
    <x v="3"/>
    <x v="1"/>
    <x v="753"/>
    <n v="3.41"/>
    <n v="0.17"/>
    <x v="4492"/>
  </r>
  <r>
    <x v="5413"/>
    <s v="CUST00127"/>
    <x v="7"/>
    <s v="Green Tea Pack"/>
    <n v="1"/>
    <n v="4.6399999999999997"/>
    <n v="5"/>
    <x v="3"/>
    <x v="21"/>
    <x v="1"/>
    <x v="0"/>
    <x v="1"/>
    <x v="171"/>
    <n v="4.6399999999999997"/>
    <n v="0.23"/>
    <x v="4493"/>
  </r>
  <r>
    <x v="5414"/>
    <s v="CUST02686"/>
    <x v="4"/>
    <s v="Football"/>
    <n v="2"/>
    <n v="58.39"/>
    <n v="10"/>
    <x v="1"/>
    <x v="0"/>
    <x v="0"/>
    <x v="1"/>
    <x v="1"/>
    <x v="469"/>
    <n v="116.78"/>
    <n v="11.68"/>
    <x v="4494"/>
  </r>
  <r>
    <x v="5415"/>
    <s v="CUST02615"/>
    <x v="2"/>
    <s v="Lipstick"/>
    <n v="1"/>
    <n v="12.77"/>
    <m/>
    <x v="1"/>
    <x v="13"/>
    <x v="4"/>
    <x v="0"/>
    <x v="3"/>
    <x v="856"/>
    <n v="12.77"/>
    <m/>
    <x v="4"/>
  </r>
  <r>
    <x v="5416"/>
    <s v="CUST02347"/>
    <x v="3"/>
    <s v="Running Shoes"/>
    <n v="3"/>
    <n v="84.81"/>
    <n v="0"/>
    <x v="5"/>
    <x v="18"/>
    <x v="6"/>
    <x v="0"/>
    <x v="0"/>
    <x v="521"/>
    <n v="254.43"/>
    <n v="0"/>
    <x v="4495"/>
  </r>
  <r>
    <x v="5417"/>
    <s v="CUST02993"/>
    <x v="4"/>
    <s v="Football"/>
    <n v="2"/>
    <n v="141.4"/>
    <m/>
    <x v="4"/>
    <x v="5"/>
    <x v="3"/>
    <x v="0"/>
    <x v="1"/>
    <x v="630"/>
    <n v="282.8"/>
    <m/>
    <x v="4"/>
  </r>
  <r>
    <x v="5418"/>
    <s v="CUST01748"/>
    <x v="4"/>
    <s v="Dumbbell Set"/>
    <n v="3"/>
    <n v="112.92"/>
    <n v="5"/>
    <x v="0"/>
    <x v="19"/>
    <x v="2"/>
    <x v="0"/>
    <x v="2"/>
    <x v="376"/>
    <n v="338.76"/>
    <n v="16.940000000000001"/>
    <x v="4496"/>
  </r>
  <r>
    <x v="5419"/>
    <s v="CUST01707"/>
    <x v="5"/>
    <s v="Puzzle 1000pc"/>
    <n v="3"/>
    <n v="70.17"/>
    <n v="5"/>
    <x v="1"/>
    <x v="7"/>
    <x v="4"/>
    <x v="0"/>
    <x v="3"/>
    <x v="649"/>
    <n v="210.51"/>
    <n v="10.53"/>
    <x v="4497"/>
  </r>
  <r>
    <x v="5420"/>
    <s v="CUST02053"/>
    <x v="3"/>
    <s v="Hoodie"/>
    <n v="2"/>
    <n v="18.72"/>
    <n v="10"/>
    <x v="0"/>
    <x v="14"/>
    <x v="5"/>
    <x v="0"/>
    <x v="4"/>
    <x v="466"/>
    <n v="37.44"/>
    <n v="3.74"/>
    <x v="4498"/>
  </r>
  <r>
    <x v="5421"/>
    <s v="CUST03103"/>
    <x v="7"/>
    <s v="Olive Oil 1L"/>
    <n v="1"/>
    <n v="3.98"/>
    <m/>
    <x v="0"/>
    <x v="20"/>
    <x v="6"/>
    <x v="0"/>
    <x v="3"/>
    <x v="372"/>
    <n v="3.98"/>
    <m/>
    <x v="4"/>
  </r>
  <r>
    <x v="5422"/>
    <s v="CUST02261"/>
    <x v="0"/>
    <s v="Self-Help Book"/>
    <n v="1"/>
    <n v="17.25"/>
    <n v="0"/>
    <x v="0"/>
    <x v="10"/>
    <x v="3"/>
    <x v="0"/>
    <x v="5"/>
    <x v="683"/>
    <n v="17.25"/>
    <n v="0"/>
    <x v="4499"/>
  </r>
  <r>
    <x v="5423"/>
    <s v="CUST03342"/>
    <x v="7"/>
    <s v="Green Tea Pack"/>
    <n v="1"/>
    <n v="12.68"/>
    <n v="20"/>
    <x v="1"/>
    <x v="7"/>
    <x v="4"/>
    <x v="4"/>
    <x v="1"/>
    <x v="590"/>
    <n v="12.68"/>
    <n v="2.54"/>
    <x v="4500"/>
  </r>
  <r>
    <x v="5424"/>
    <s v="CUST03049"/>
    <x v="4"/>
    <s v="Cricket Bat"/>
    <n v="1"/>
    <n v="149.27000000000001"/>
    <n v="15"/>
    <x v="4"/>
    <x v="6"/>
    <x v="3"/>
    <x v="0"/>
    <x v="2"/>
    <x v="613"/>
    <n v="149.27000000000001"/>
    <n v="22.39"/>
    <x v="4501"/>
  </r>
  <r>
    <x v="5425"/>
    <s v="CUST00179"/>
    <x v="6"/>
    <s v="Power Bank"/>
    <n v="3"/>
    <n v="58.22"/>
    <n v="5"/>
    <x v="4"/>
    <x v="8"/>
    <x v="2"/>
    <x v="0"/>
    <x v="1"/>
    <x v="64"/>
    <n v="174.66"/>
    <n v="8.73"/>
    <x v="4502"/>
  </r>
  <r>
    <x v="5426"/>
    <s v="CUST00228"/>
    <x v="0"/>
    <s v="Kids Storybook"/>
    <n v="2"/>
    <n v="28.99"/>
    <n v="10"/>
    <x v="2"/>
    <x v="0"/>
    <x v="0"/>
    <x v="0"/>
    <x v="0"/>
    <x v="10"/>
    <n v="57.98"/>
    <n v="5.8"/>
    <x v="4503"/>
  </r>
  <r>
    <x v="5427"/>
    <s v="CUST00088"/>
    <x v="1"/>
    <s v="Storage Organizer"/>
    <n v="3"/>
    <n v="27.9"/>
    <n v="0"/>
    <x v="2"/>
    <x v="8"/>
    <x v="2"/>
    <x v="2"/>
    <x v="1"/>
    <x v="39"/>
    <n v="83.7"/>
    <n v="0"/>
    <x v="4504"/>
  </r>
  <r>
    <x v="5428"/>
    <s v="CUST03377"/>
    <x v="2"/>
    <s v="Hair Dryer"/>
    <n v="1"/>
    <n v="14.68"/>
    <n v="5"/>
    <x v="2"/>
    <x v="6"/>
    <x v="3"/>
    <x v="1"/>
    <x v="1"/>
    <x v="758"/>
    <n v="14.68"/>
    <n v="0.73"/>
    <x v="2827"/>
  </r>
  <r>
    <x v="5429"/>
    <s v="CUST01299"/>
    <x v="4"/>
    <s v="Cricket Bat"/>
    <n v="1"/>
    <n v="139.52000000000001"/>
    <n v="20"/>
    <x v="0"/>
    <x v="13"/>
    <x v="4"/>
    <x v="0"/>
    <x v="3"/>
    <x v="352"/>
    <n v="139.52000000000001"/>
    <n v="27.9"/>
    <x v="2293"/>
  </r>
  <r>
    <x v="5430"/>
    <s v="CUST03278"/>
    <x v="0"/>
    <s v="Self-Help Book"/>
    <n v="1"/>
    <n v="13.21"/>
    <n v="0"/>
    <x v="2"/>
    <x v="4"/>
    <x v="1"/>
    <x v="1"/>
    <x v="1"/>
    <x v="118"/>
    <n v="13.21"/>
    <n v="0"/>
    <x v="4505"/>
  </r>
  <r>
    <x v="5431"/>
    <s v="CUST03442"/>
    <x v="6"/>
    <s v="Laptop Stand"/>
    <n v="3"/>
    <n v="53.03"/>
    <n v="5"/>
    <x v="4"/>
    <x v="21"/>
    <x v="1"/>
    <x v="0"/>
    <x v="3"/>
    <x v="173"/>
    <n v="159.09"/>
    <n v="7.95"/>
    <x v="4506"/>
  </r>
  <r>
    <x v="5432"/>
    <s v="CUST00199"/>
    <x v="5"/>
    <s v="Building Blocks Set"/>
    <n v="1"/>
    <n v="17.260000000000002"/>
    <n v="25"/>
    <x v="4"/>
    <x v="4"/>
    <x v="1"/>
    <x v="1"/>
    <x v="1"/>
    <x v="2"/>
    <n v="17.260000000000002"/>
    <n v="4.32"/>
    <x v="4507"/>
  </r>
  <r>
    <x v="5433"/>
    <s v="CUST02731"/>
    <x v="5"/>
    <s v="Action Figure"/>
    <n v="5"/>
    <n v="20.59"/>
    <n v="15"/>
    <x v="2"/>
    <x v="12"/>
    <x v="3"/>
    <x v="1"/>
    <x v="1"/>
    <x v="369"/>
    <n v="102.95"/>
    <n v="15.44"/>
    <x v="4508"/>
  </r>
  <r>
    <x v="5434"/>
    <s v="CUST01258"/>
    <x v="1"/>
    <s v="Air Fryer"/>
    <n v="4"/>
    <n v="147.01"/>
    <n v="10"/>
    <x v="4"/>
    <x v="22"/>
    <x v="5"/>
    <x v="0"/>
    <x v="3"/>
    <x v="674"/>
    <n v="588.04"/>
    <n v="58.8"/>
    <x v="4509"/>
  </r>
  <r>
    <x v="5435"/>
    <s v="CUST03220"/>
    <x v="0"/>
    <s v="Kids Storybook"/>
    <n v="3"/>
    <n v="38.020000000000003"/>
    <n v="10"/>
    <x v="4"/>
    <x v="2"/>
    <x v="2"/>
    <x v="4"/>
    <x v="1"/>
    <x v="827"/>
    <n v="114.06"/>
    <n v="11.41"/>
    <x v="4510"/>
  </r>
  <r>
    <x v="5436"/>
    <s v="CUST00137"/>
    <x v="2"/>
    <s v="Lipstick"/>
    <n v="4"/>
    <n v="54.37"/>
    <n v="0"/>
    <x v="4"/>
    <x v="10"/>
    <x v="3"/>
    <x v="0"/>
    <x v="2"/>
    <x v="747"/>
    <n v="217.48"/>
    <n v="0"/>
    <x v="4511"/>
  </r>
  <r>
    <x v="5437"/>
    <s v="CUST00645"/>
    <x v="6"/>
    <s v="Wireless Earbuds"/>
    <n v="2"/>
    <n v="227.16"/>
    <n v="15"/>
    <x v="3"/>
    <x v="12"/>
    <x v="3"/>
    <x v="2"/>
    <x v="1"/>
    <x v="303"/>
    <n v="454.32"/>
    <n v="68.150000000000006"/>
    <x v="4512"/>
  </r>
  <r>
    <x v="5438"/>
    <s v="CUST00250"/>
    <x v="6"/>
    <s v="Gaming Mouse"/>
    <n v="3"/>
    <n v="243.93"/>
    <n v="15"/>
    <x v="5"/>
    <x v="21"/>
    <x v="1"/>
    <x v="0"/>
    <x v="3"/>
    <x v="127"/>
    <n v="731.79"/>
    <n v="109.77"/>
    <x v="4513"/>
  </r>
  <r>
    <x v="5439"/>
    <s v="CUST03330"/>
    <x v="7"/>
    <s v="Basmati Rice 5kg"/>
    <n v="1"/>
    <n v="13.72"/>
    <n v="0"/>
    <x v="5"/>
    <x v="16"/>
    <x v="4"/>
    <x v="0"/>
    <x v="3"/>
    <x v="131"/>
    <n v="13.72"/>
    <n v="0"/>
    <x v="4514"/>
  </r>
  <r>
    <x v="5440"/>
    <s v="CUST01975"/>
    <x v="2"/>
    <s v="Hair Dryer"/>
    <n v="1"/>
    <n v="7.49"/>
    <n v="15"/>
    <x v="0"/>
    <x v="14"/>
    <x v="5"/>
    <x v="2"/>
    <x v="1"/>
    <x v="233"/>
    <n v="7.49"/>
    <n v="1.1200000000000001"/>
    <x v="4515"/>
  </r>
  <r>
    <x v="5441"/>
    <s v="CUST03461"/>
    <x v="0"/>
    <s v="Kids Storybook"/>
    <n v="3"/>
    <n v="36.520000000000003"/>
    <n v="5"/>
    <x v="4"/>
    <x v="19"/>
    <x v="2"/>
    <x v="4"/>
    <x v="1"/>
    <x v="565"/>
    <n v="109.56"/>
    <n v="5.48"/>
    <x v="4516"/>
  </r>
  <r>
    <x v="5442"/>
    <s v="CUST02815"/>
    <x v="2"/>
    <s v="Perfume"/>
    <n v="4"/>
    <n v="18.38"/>
    <n v="15"/>
    <x v="0"/>
    <x v="6"/>
    <x v="3"/>
    <x v="4"/>
    <x v="1"/>
    <x v="422"/>
    <n v="73.52"/>
    <n v="11.03"/>
    <x v="4517"/>
  </r>
  <r>
    <x v="5443"/>
    <s v="CUST03219"/>
    <x v="6"/>
    <s v="Gaming Mouse"/>
    <n v="2"/>
    <n v="225.38"/>
    <n v="0"/>
    <x v="1"/>
    <x v="6"/>
    <x v="3"/>
    <x v="0"/>
    <x v="2"/>
    <x v="471"/>
    <n v="450.76"/>
    <n v="0"/>
    <x v="4518"/>
  </r>
  <r>
    <x v="5444"/>
    <s v="CUST02391"/>
    <x v="3"/>
    <s v="Formal Shirt"/>
    <n v="5"/>
    <n v="103.59"/>
    <n v="20"/>
    <x v="5"/>
    <x v="9"/>
    <x v="0"/>
    <x v="3"/>
    <x v="1"/>
    <x v="304"/>
    <n v="517.95000000000005"/>
    <n v="103.59"/>
    <x v="4519"/>
  </r>
  <r>
    <x v="5445"/>
    <s v="CUST02706"/>
    <x v="7"/>
    <s v="Almonds 500g"/>
    <n v="1"/>
    <n v="4.3600000000000003"/>
    <n v="20"/>
    <x v="1"/>
    <x v="8"/>
    <x v="2"/>
    <x v="4"/>
    <x v="1"/>
    <x v="904"/>
    <n v="4.3600000000000003"/>
    <n v="0.87"/>
    <x v="4520"/>
  </r>
  <r>
    <x v="5446"/>
    <s v="CUST00784"/>
    <x v="7"/>
    <s v="Green Tea Pack"/>
    <n v="2"/>
    <n v="28.09"/>
    <m/>
    <x v="0"/>
    <x v="20"/>
    <x v="3"/>
    <x v="3"/>
    <x v="1"/>
    <x v="161"/>
    <n v="56.18"/>
    <m/>
    <x v="4"/>
  </r>
  <r>
    <x v="5447"/>
    <s v="CUST01747"/>
    <x v="7"/>
    <s v="Almonds 500g"/>
    <n v="3"/>
    <n v="24.29"/>
    <n v="5"/>
    <x v="4"/>
    <x v="15"/>
    <x v="6"/>
    <x v="4"/>
    <x v="1"/>
    <x v="773"/>
    <n v="72.87"/>
    <n v="3.64"/>
    <x v="4521"/>
  </r>
  <r>
    <x v="5448"/>
    <s v="CUST00440"/>
    <x v="1"/>
    <s v="Blender"/>
    <n v="2"/>
    <n v="173.15"/>
    <n v="5"/>
    <x v="5"/>
    <x v="7"/>
    <x v="4"/>
    <x v="0"/>
    <x v="0"/>
    <x v="782"/>
    <n v="346.3"/>
    <n v="17.32"/>
    <x v="4522"/>
  </r>
  <r>
    <x v="5449"/>
    <s v="CUST00385"/>
    <x v="4"/>
    <s v="Yoga Mat"/>
    <n v="1"/>
    <n v="89.86"/>
    <n v="10"/>
    <x v="0"/>
    <x v="15"/>
    <x v="6"/>
    <x v="0"/>
    <x v="0"/>
    <x v="22"/>
    <n v="89.86"/>
    <n v="8.99"/>
    <x v="4523"/>
  </r>
  <r>
    <x v="5450"/>
    <s v="CUST02681"/>
    <x v="6"/>
    <s v="USB-C Cable"/>
    <n v="1"/>
    <n v="95.14"/>
    <n v="0"/>
    <x v="4"/>
    <x v="5"/>
    <x v="3"/>
    <x v="0"/>
    <x v="0"/>
    <x v="742"/>
    <n v="95.14"/>
    <n v="0"/>
    <x v="218"/>
  </r>
  <r>
    <x v="5451"/>
    <s v="CUST02594"/>
    <x v="6"/>
    <s v="Bluetooth Speaker"/>
    <n v="3"/>
    <n v="243.07"/>
    <n v="0"/>
    <x v="3"/>
    <x v="18"/>
    <x v="6"/>
    <x v="2"/>
    <x v="1"/>
    <x v="437"/>
    <n v="729.21"/>
    <n v="0"/>
    <x v="4524"/>
  </r>
  <r>
    <x v="5452"/>
    <s v="CUST00215"/>
    <x v="3"/>
    <s v="Hoodie"/>
    <n v="3"/>
    <n v="95.1"/>
    <m/>
    <x v="4"/>
    <x v="10"/>
    <x v="3"/>
    <x v="1"/>
    <x v="1"/>
    <x v="399"/>
    <n v="285.3"/>
    <m/>
    <x v="4"/>
  </r>
  <r>
    <x v="5453"/>
    <s v="CUST00854"/>
    <x v="3"/>
    <s v="Hoodie"/>
    <n v="1"/>
    <n v="114.54"/>
    <n v="5"/>
    <x v="3"/>
    <x v="4"/>
    <x v="1"/>
    <x v="0"/>
    <x v="4"/>
    <x v="199"/>
    <n v="114.54"/>
    <n v="5.73"/>
    <x v="4525"/>
  </r>
  <r>
    <x v="5454"/>
    <s v="CUST00539"/>
    <x v="3"/>
    <s v="Backpack"/>
    <n v="2"/>
    <n v="47.44"/>
    <n v="15"/>
    <x v="4"/>
    <x v="6"/>
    <x v="3"/>
    <x v="3"/>
    <x v="1"/>
    <x v="908"/>
    <n v="94.88"/>
    <n v="14.23"/>
    <x v="4526"/>
  </r>
  <r>
    <x v="5455"/>
    <s v="CUST01246"/>
    <x v="0"/>
    <s v="Cookbook"/>
    <n v="1"/>
    <n v="10.8"/>
    <n v="10"/>
    <x v="4"/>
    <x v="22"/>
    <x v="5"/>
    <x v="3"/>
    <x v="1"/>
    <x v="675"/>
    <n v="10.8"/>
    <n v="1.08"/>
    <x v="3021"/>
  </r>
  <r>
    <x v="5456"/>
    <s v="CUST03248"/>
    <x v="3"/>
    <s v="Cotton T-Shirt"/>
    <n v="1"/>
    <n v="82.4"/>
    <n v="0"/>
    <x v="0"/>
    <x v="1"/>
    <x v="1"/>
    <x v="0"/>
    <x v="3"/>
    <x v="688"/>
    <n v="82.4"/>
    <n v="0"/>
    <x v="4527"/>
  </r>
  <r>
    <x v="5457"/>
    <s v="CUST02330"/>
    <x v="0"/>
    <s v="Fiction Novel"/>
    <n v="1"/>
    <n v="33.46"/>
    <n v="20"/>
    <x v="5"/>
    <x v="20"/>
    <x v="6"/>
    <x v="3"/>
    <x v="1"/>
    <x v="726"/>
    <n v="33.46"/>
    <n v="6.69"/>
    <x v="4528"/>
  </r>
  <r>
    <x v="5458"/>
    <s v="CUST03001"/>
    <x v="6"/>
    <s v="Laptop Stand"/>
    <n v="4"/>
    <n v="242.6"/>
    <n v="0"/>
    <x v="5"/>
    <x v="15"/>
    <x v="6"/>
    <x v="0"/>
    <x v="4"/>
    <x v="666"/>
    <n v="970.4"/>
    <n v="0"/>
    <x v="4529"/>
  </r>
  <r>
    <x v="5459"/>
    <s v="CUST01942"/>
    <x v="6"/>
    <s v="Bluetooth Speaker"/>
    <n v="1"/>
    <n v="140.91"/>
    <n v="10"/>
    <x v="3"/>
    <x v="6"/>
    <x v="3"/>
    <x v="2"/>
    <x v="1"/>
    <x v="13"/>
    <n v="140.91"/>
    <n v="14.09"/>
    <x v="4530"/>
  </r>
  <r>
    <x v="5460"/>
    <s v="CUST00311"/>
    <x v="3"/>
    <s v="Running Shoes"/>
    <n v="1"/>
    <n v="37.840000000000003"/>
    <n v="0"/>
    <x v="0"/>
    <x v="2"/>
    <x v="2"/>
    <x v="2"/>
    <x v="1"/>
    <x v="677"/>
    <n v="37.840000000000003"/>
    <n v="0"/>
    <x v="4531"/>
  </r>
  <r>
    <x v="5461"/>
    <s v="CUST00707"/>
    <x v="1"/>
    <s v="LED Desk Lamp"/>
    <n v="1"/>
    <n v="40.78"/>
    <n v="5"/>
    <x v="5"/>
    <x v="16"/>
    <x v="4"/>
    <x v="0"/>
    <x v="0"/>
    <x v="654"/>
    <n v="40.78"/>
    <n v="2.04"/>
    <x v="4532"/>
  </r>
  <r>
    <x v="5462"/>
    <s v="CUST00921"/>
    <x v="1"/>
    <s v="Storage Organizer"/>
    <n v="1"/>
    <n v="153.62"/>
    <m/>
    <x v="4"/>
    <x v="14"/>
    <x v="5"/>
    <x v="3"/>
    <x v="1"/>
    <x v="117"/>
    <n v="153.62"/>
    <m/>
    <x v="4"/>
  </r>
  <r>
    <x v="5463"/>
    <s v="CUST00125"/>
    <x v="1"/>
    <s v="Ceramic Mug Set"/>
    <n v="2"/>
    <n v="38.72"/>
    <n v="5"/>
    <x v="5"/>
    <x v="0"/>
    <x v="0"/>
    <x v="0"/>
    <x v="0"/>
    <x v="677"/>
    <n v="77.44"/>
    <n v="3.87"/>
    <x v="4533"/>
  </r>
  <r>
    <x v="5464"/>
    <s v="CUST00270"/>
    <x v="3"/>
    <s v="Formal Shirt"/>
    <n v="1"/>
    <n v="70.14"/>
    <n v="0"/>
    <x v="3"/>
    <x v="0"/>
    <x v="0"/>
    <x v="0"/>
    <x v="2"/>
    <x v="452"/>
    <n v="70.14"/>
    <n v="0"/>
    <x v="4534"/>
  </r>
  <r>
    <x v="5465"/>
    <s v="CUST02503"/>
    <x v="4"/>
    <s v="Cricket Bat"/>
    <n v="3"/>
    <n v="64.84"/>
    <n v="0"/>
    <x v="3"/>
    <x v="22"/>
    <x v="5"/>
    <x v="0"/>
    <x v="0"/>
    <x v="205"/>
    <n v="194.52"/>
    <n v="0"/>
    <x v="4535"/>
  </r>
  <r>
    <x v="5466"/>
    <s v="CUST00670"/>
    <x v="5"/>
    <s v="Remote Control Car"/>
    <n v="1"/>
    <n v="36.520000000000003"/>
    <n v="0"/>
    <x v="0"/>
    <x v="10"/>
    <x v="3"/>
    <x v="2"/>
    <x v="1"/>
    <x v="326"/>
    <n v="36.520000000000003"/>
    <n v="0"/>
    <x v="4536"/>
  </r>
  <r>
    <x v="5467"/>
    <s v="CUST00697"/>
    <x v="7"/>
    <s v="Almonds 500g"/>
    <n v="3"/>
    <n v="4.6900000000000004"/>
    <n v="0"/>
    <x v="4"/>
    <x v="22"/>
    <x v="5"/>
    <x v="4"/>
    <x v="1"/>
    <x v="839"/>
    <n v="14.07"/>
    <n v="0"/>
    <x v="4537"/>
  </r>
  <r>
    <x v="5468"/>
    <s v="CUST02175"/>
    <x v="1"/>
    <s v="Ceramic Mug Set"/>
    <n v="3"/>
    <n v="154.77000000000001"/>
    <n v="0"/>
    <x v="3"/>
    <x v="10"/>
    <x v="3"/>
    <x v="0"/>
    <x v="0"/>
    <x v="313"/>
    <n v="464.31"/>
    <n v="0"/>
    <x v="4538"/>
  </r>
  <r>
    <x v="5469"/>
    <s v="CUST01958"/>
    <x v="5"/>
    <s v="Building Blocks Set"/>
    <n v="2"/>
    <n v="41.53"/>
    <n v="0"/>
    <x v="3"/>
    <x v="12"/>
    <x v="3"/>
    <x v="0"/>
    <x v="3"/>
    <x v="511"/>
    <n v="83.06"/>
    <n v="0"/>
    <x v="4539"/>
  </r>
  <r>
    <x v="5470"/>
    <s v="CUST02307"/>
    <x v="4"/>
    <s v="Cricket Bat"/>
    <n v="2"/>
    <n v="84.98"/>
    <n v="5"/>
    <x v="1"/>
    <x v="13"/>
    <x v="4"/>
    <x v="0"/>
    <x v="4"/>
    <x v="76"/>
    <n v="169.96"/>
    <n v="8.5"/>
    <x v="4540"/>
  </r>
  <r>
    <x v="5471"/>
    <s v="CUST01736"/>
    <x v="0"/>
    <s v="Kids Storybook"/>
    <n v="4"/>
    <n v="35.31"/>
    <n v="0"/>
    <x v="0"/>
    <x v="17"/>
    <x v="5"/>
    <x v="3"/>
    <x v="1"/>
    <x v="586"/>
    <n v="141.24"/>
    <n v="0"/>
    <x v="4541"/>
  </r>
  <r>
    <x v="5472"/>
    <s v="CUST00942"/>
    <x v="1"/>
    <s v="Non-Stick Pan"/>
    <n v="1"/>
    <n v="20.5"/>
    <m/>
    <x v="0"/>
    <x v="4"/>
    <x v="1"/>
    <x v="2"/>
    <x v="1"/>
    <x v="649"/>
    <n v="20.5"/>
    <m/>
    <x v="4"/>
  </r>
  <r>
    <x v="5473"/>
    <s v="CUST00181"/>
    <x v="4"/>
    <s v="Yoga Mat"/>
    <n v="1"/>
    <n v="32.04"/>
    <n v="20"/>
    <x v="0"/>
    <x v="17"/>
    <x v="5"/>
    <x v="0"/>
    <x v="0"/>
    <x v="310"/>
    <n v="32.04"/>
    <n v="6.41"/>
    <x v="4542"/>
  </r>
  <r>
    <x v="5474"/>
    <s v="CUST00901"/>
    <x v="1"/>
    <s v="LED Desk Lamp"/>
    <n v="2"/>
    <n v="142.04"/>
    <n v="5"/>
    <x v="3"/>
    <x v="20"/>
    <x v="2"/>
    <x v="0"/>
    <x v="0"/>
    <x v="598"/>
    <n v="284.08"/>
    <n v="14.2"/>
    <x v="4543"/>
  </r>
  <r>
    <x v="5475"/>
    <s v="CUST00711"/>
    <x v="0"/>
    <s v="Fiction Novel"/>
    <n v="4"/>
    <n v="32.39"/>
    <n v="0"/>
    <x v="3"/>
    <x v="22"/>
    <x v="5"/>
    <x v="0"/>
    <x v="2"/>
    <x v="346"/>
    <n v="129.56"/>
    <n v="0"/>
    <x v="4544"/>
  </r>
  <r>
    <x v="5476"/>
    <s v="CUST01887"/>
    <x v="2"/>
    <s v="Sunscreen SPF50"/>
    <n v="1"/>
    <n v="29.21"/>
    <n v="5"/>
    <x v="2"/>
    <x v="3"/>
    <x v="0"/>
    <x v="1"/>
    <x v="1"/>
    <x v="490"/>
    <n v="29.21"/>
    <n v="1.46"/>
    <x v="4545"/>
  </r>
  <r>
    <x v="5477"/>
    <s v="CUST02256"/>
    <x v="1"/>
    <s v="Air Fryer"/>
    <n v="1"/>
    <n v="87.81"/>
    <n v="15"/>
    <x v="2"/>
    <x v="21"/>
    <x v="1"/>
    <x v="1"/>
    <x v="1"/>
    <x v="196"/>
    <n v="87.81"/>
    <n v="13.17"/>
    <x v="4546"/>
  </r>
  <r>
    <x v="5478"/>
    <s v="CUST03280"/>
    <x v="6"/>
    <s v="USB-C Cable"/>
    <n v="2"/>
    <n v="77.16"/>
    <n v="5"/>
    <x v="0"/>
    <x v="16"/>
    <x v="4"/>
    <x v="0"/>
    <x v="1"/>
    <x v="178"/>
    <n v="154.32"/>
    <n v="7.72"/>
    <x v="4547"/>
  </r>
  <r>
    <x v="5479"/>
    <s v="CUST02900"/>
    <x v="5"/>
    <s v="Building Blocks Set"/>
    <n v="1"/>
    <n v="87.04"/>
    <n v="15"/>
    <x v="5"/>
    <x v="13"/>
    <x v="4"/>
    <x v="4"/>
    <x v="1"/>
    <x v="528"/>
    <n v="87.04"/>
    <n v="13.06"/>
    <x v="4548"/>
  </r>
  <r>
    <x v="5480"/>
    <s v="CUST02687"/>
    <x v="5"/>
    <s v="Remote Control Car"/>
    <n v="2"/>
    <n v="42.32"/>
    <n v="0"/>
    <x v="5"/>
    <x v="11"/>
    <x v="5"/>
    <x v="4"/>
    <x v="1"/>
    <x v="591"/>
    <n v="84.64"/>
    <n v="0"/>
    <x v="4549"/>
  </r>
  <r>
    <x v="5481"/>
    <s v="CUST01602"/>
    <x v="7"/>
    <s v="Green Tea Pack"/>
    <n v="1"/>
    <n v="5.86"/>
    <n v="10"/>
    <x v="0"/>
    <x v="15"/>
    <x v="6"/>
    <x v="0"/>
    <x v="0"/>
    <x v="496"/>
    <n v="5.86"/>
    <n v="0.59"/>
    <x v="4550"/>
  </r>
  <r>
    <x v="5482"/>
    <s v="CUST01211"/>
    <x v="1"/>
    <s v="Blender"/>
    <n v="1"/>
    <n v="150.38999999999999"/>
    <n v="5"/>
    <x v="5"/>
    <x v="18"/>
    <x v="6"/>
    <x v="0"/>
    <x v="2"/>
    <x v="874"/>
    <n v="150.38999999999999"/>
    <n v="7.52"/>
    <x v="4551"/>
  </r>
  <r>
    <x v="5483"/>
    <s v="CUST03453"/>
    <x v="2"/>
    <s v="Face Moisturizer"/>
    <n v="2"/>
    <n v="8.77"/>
    <n v="0"/>
    <x v="0"/>
    <x v="5"/>
    <x v="3"/>
    <x v="3"/>
    <x v="1"/>
    <x v="127"/>
    <n v="17.54"/>
    <n v="0"/>
    <x v="4160"/>
  </r>
  <r>
    <x v="5484"/>
    <s v="CUST02673"/>
    <x v="1"/>
    <s v="Vacuum Cleaner"/>
    <n v="1"/>
    <n v="121.16"/>
    <n v="15"/>
    <x v="5"/>
    <x v="5"/>
    <x v="3"/>
    <x v="3"/>
    <x v="1"/>
    <x v="593"/>
    <n v="121.16"/>
    <n v="18.170000000000002"/>
    <x v="4552"/>
  </r>
  <r>
    <x v="5485"/>
    <s v="CUST00807"/>
    <x v="7"/>
    <s v="Green Tea Pack"/>
    <n v="1"/>
    <n v="22.13"/>
    <n v="0"/>
    <x v="5"/>
    <x v="18"/>
    <x v="6"/>
    <x v="1"/>
    <x v="1"/>
    <x v="534"/>
    <n v="22.13"/>
    <n v="0"/>
    <x v="4553"/>
  </r>
  <r>
    <x v="5486"/>
    <s v="CUST02354"/>
    <x v="5"/>
    <s v="Remote Control Car"/>
    <n v="2"/>
    <n v="44.76"/>
    <n v="20"/>
    <x v="4"/>
    <x v="22"/>
    <x v="5"/>
    <x v="1"/>
    <x v="1"/>
    <x v="177"/>
    <n v="89.52"/>
    <n v="17.899999999999999"/>
    <x v="4554"/>
  </r>
  <r>
    <x v="5487"/>
    <s v="CUST01617"/>
    <x v="1"/>
    <s v="Ceramic Mug Set"/>
    <n v="2"/>
    <n v="66.760000000000005"/>
    <n v="10"/>
    <x v="5"/>
    <x v="18"/>
    <x v="6"/>
    <x v="1"/>
    <x v="1"/>
    <x v="203"/>
    <n v="133.52000000000001"/>
    <n v="13.35"/>
    <x v="4555"/>
  </r>
  <r>
    <x v="5488"/>
    <s v="CUST01592"/>
    <x v="2"/>
    <s v="Lipstick"/>
    <n v="2"/>
    <n v="21.01"/>
    <n v="10"/>
    <x v="5"/>
    <x v="11"/>
    <x v="5"/>
    <x v="0"/>
    <x v="4"/>
    <x v="96"/>
    <n v="42.02"/>
    <n v="4.2"/>
    <x v="1971"/>
  </r>
  <r>
    <x v="5489"/>
    <s v="CUST00145"/>
    <x v="5"/>
    <s v="Action Figure"/>
    <n v="2"/>
    <n v="48.55"/>
    <n v="10"/>
    <x v="4"/>
    <x v="9"/>
    <x v="0"/>
    <x v="0"/>
    <x v="3"/>
    <x v="880"/>
    <n v="97.1"/>
    <n v="9.7100000000000009"/>
    <x v="4556"/>
  </r>
  <r>
    <x v="5490"/>
    <s v="CUST00830"/>
    <x v="5"/>
    <s v="Puzzle 1000pc"/>
    <n v="1"/>
    <n v="42.54"/>
    <m/>
    <x v="2"/>
    <x v="2"/>
    <x v="2"/>
    <x v="2"/>
    <x v="1"/>
    <x v="507"/>
    <n v="42.54"/>
    <m/>
    <x v="4"/>
  </r>
  <r>
    <x v="5491"/>
    <s v="CUST00778"/>
    <x v="5"/>
    <s v="Building Blocks Set"/>
    <n v="2"/>
    <n v="54.86"/>
    <n v="20"/>
    <x v="0"/>
    <x v="7"/>
    <x v="4"/>
    <x v="0"/>
    <x v="4"/>
    <x v="714"/>
    <n v="109.72"/>
    <n v="21.94"/>
    <x v="4557"/>
  </r>
  <r>
    <x v="5492"/>
    <s v="CUST00311"/>
    <x v="6"/>
    <s v="Smartwatch"/>
    <n v="2"/>
    <n v="80.95"/>
    <n v="0"/>
    <x v="4"/>
    <x v="9"/>
    <x v="0"/>
    <x v="0"/>
    <x v="0"/>
    <x v="601"/>
    <n v="161.9"/>
    <n v="0"/>
    <x v="4558"/>
  </r>
  <r>
    <x v="5493"/>
    <s v="CUST02503"/>
    <x v="1"/>
    <s v="LED Desk Lamp"/>
    <n v="2"/>
    <n v="79.47"/>
    <n v="10"/>
    <x v="0"/>
    <x v="2"/>
    <x v="2"/>
    <x v="0"/>
    <x v="0"/>
    <x v="484"/>
    <n v="158.94"/>
    <n v="15.89"/>
    <x v="4559"/>
  </r>
  <r>
    <x v="5494"/>
    <s v="CUST02457"/>
    <x v="3"/>
    <s v="Backpack"/>
    <n v="1"/>
    <n v="16.7"/>
    <n v="0"/>
    <x v="0"/>
    <x v="7"/>
    <x v="4"/>
    <x v="0"/>
    <x v="2"/>
    <x v="355"/>
    <n v="16.7"/>
    <n v="0"/>
    <x v="4560"/>
  </r>
  <r>
    <x v="5495"/>
    <s v="CUST00805"/>
    <x v="6"/>
    <s v="Power Bank"/>
    <n v="4"/>
    <n v="104.84"/>
    <n v="20"/>
    <x v="4"/>
    <x v="18"/>
    <x v="6"/>
    <x v="0"/>
    <x v="3"/>
    <x v="338"/>
    <n v="419.36"/>
    <n v="83.87"/>
    <x v="4561"/>
  </r>
  <r>
    <x v="5496"/>
    <s v="CUST00157"/>
    <x v="3"/>
    <s v="Running Shoes"/>
    <n v="1"/>
    <n v="118.25"/>
    <n v="0"/>
    <x v="0"/>
    <x v="15"/>
    <x v="6"/>
    <x v="3"/>
    <x v="1"/>
    <x v="272"/>
    <n v="118.25"/>
    <n v="0"/>
    <x v="4562"/>
  </r>
  <r>
    <x v="5497"/>
    <s v="CUST02087"/>
    <x v="4"/>
    <s v="Dumbbell Set"/>
    <n v="1"/>
    <n v="36.380000000000003"/>
    <n v="5"/>
    <x v="5"/>
    <x v="16"/>
    <x v="4"/>
    <x v="0"/>
    <x v="5"/>
    <x v="245"/>
    <n v="36.380000000000003"/>
    <n v="1.82"/>
    <x v="4563"/>
  </r>
  <r>
    <x v="5498"/>
    <s v="CUST03334"/>
    <x v="5"/>
    <s v="Puzzle 1000pc"/>
    <n v="2"/>
    <n v="83.51"/>
    <n v="10"/>
    <x v="1"/>
    <x v="0"/>
    <x v="0"/>
    <x v="0"/>
    <x v="0"/>
    <x v="626"/>
    <n v="167.02"/>
    <n v="16.7"/>
    <x v="4564"/>
  </r>
  <r>
    <x v="5499"/>
    <s v="CUST03317"/>
    <x v="0"/>
    <s v="Kids Storybook"/>
    <n v="4"/>
    <n v="13.49"/>
    <n v="0"/>
    <x v="0"/>
    <x v="8"/>
    <x v="2"/>
    <x v="0"/>
    <x v="3"/>
    <x v="625"/>
    <n v="53.96"/>
    <n v="0"/>
    <x v="4565"/>
  </r>
  <r>
    <x v="5500"/>
    <s v="CUST01237"/>
    <x v="2"/>
    <s v="Face Moisturizer"/>
    <n v="1"/>
    <n v="5.37"/>
    <n v="10"/>
    <x v="5"/>
    <x v="9"/>
    <x v="0"/>
    <x v="2"/>
    <x v="1"/>
    <x v="745"/>
    <n v="5.37"/>
    <n v="0.54"/>
    <x v="4566"/>
  </r>
  <r>
    <x v="5501"/>
    <s v="CUST02677"/>
    <x v="7"/>
    <s v="Almonds 500g"/>
    <n v="1"/>
    <n v="26.23"/>
    <m/>
    <x v="2"/>
    <x v="9"/>
    <x v="0"/>
    <x v="1"/>
    <x v="1"/>
    <x v="908"/>
    <n v="26.23"/>
    <m/>
    <x v="4"/>
  </r>
  <r>
    <x v="5502"/>
    <s v="CUST01147"/>
    <x v="1"/>
    <s v="Non-Stick Pan"/>
    <n v="3"/>
    <n v="157.37"/>
    <n v="0"/>
    <x v="4"/>
    <x v="7"/>
    <x v="4"/>
    <x v="0"/>
    <x v="2"/>
    <x v="827"/>
    <n v="472.11"/>
    <n v="0"/>
    <x v="4567"/>
  </r>
  <r>
    <x v="5503"/>
    <s v="CUST01026"/>
    <x v="7"/>
    <s v="Almonds 500g"/>
    <n v="1"/>
    <n v="16.84"/>
    <n v="0"/>
    <x v="1"/>
    <x v="1"/>
    <x v="1"/>
    <x v="2"/>
    <x v="1"/>
    <x v="224"/>
    <n v="16.84"/>
    <n v="0"/>
    <x v="2664"/>
  </r>
  <r>
    <x v="5504"/>
    <s v="CUST01463"/>
    <x v="0"/>
    <s v="Kids Storybook"/>
    <n v="4"/>
    <n v="17.59"/>
    <n v="5"/>
    <x v="0"/>
    <x v="20"/>
    <x v="1"/>
    <x v="0"/>
    <x v="0"/>
    <x v="847"/>
    <n v="70.36"/>
    <n v="3.52"/>
    <x v="2023"/>
  </r>
  <r>
    <x v="5505"/>
    <s v="CUST01441"/>
    <x v="5"/>
    <s v="Puzzle 1000pc"/>
    <n v="2"/>
    <n v="12.99"/>
    <n v="15"/>
    <x v="5"/>
    <x v="11"/>
    <x v="5"/>
    <x v="1"/>
    <x v="1"/>
    <x v="863"/>
    <n v="25.98"/>
    <n v="3.9"/>
    <x v="4568"/>
  </r>
  <r>
    <x v="5506"/>
    <s v="CUST03324"/>
    <x v="1"/>
    <s v="Ceramic Mug Set"/>
    <n v="1"/>
    <n v="155.21"/>
    <n v="25"/>
    <x v="2"/>
    <x v="15"/>
    <x v="6"/>
    <x v="4"/>
    <x v="1"/>
    <x v="782"/>
    <n v="155.21"/>
    <n v="38.799999999999997"/>
    <x v="4569"/>
  </r>
  <r>
    <x v="5507"/>
    <s v="CUST02602"/>
    <x v="3"/>
    <s v="Running Shoes"/>
    <n v="1"/>
    <n v="59.96"/>
    <n v="5"/>
    <x v="1"/>
    <x v="19"/>
    <x v="2"/>
    <x v="3"/>
    <x v="1"/>
    <x v="747"/>
    <n v="59.96"/>
    <n v="3"/>
    <x v="4570"/>
  </r>
  <r>
    <x v="5508"/>
    <s v="CUST01720"/>
    <x v="2"/>
    <s v="Face Moisturizer"/>
    <n v="1"/>
    <n v="43.91"/>
    <n v="15"/>
    <x v="3"/>
    <x v="13"/>
    <x v="4"/>
    <x v="2"/>
    <x v="1"/>
    <x v="173"/>
    <n v="43.91"/>
    <n v="6.59"/>
    <x v="4571"/>
  </r>
  <r>
    <x v="5509"/>
    <s v="CUST00423"/>
    <x v="5"/>
    <s v="Building Blocks Set"/>
    <n v="1"/>
    <n v="36.83"/>
    <n v="10"/>
    <x v="4"/>
    <x v="1"/>
    <x v="1"/>
    <x v="3"/>
    <x v="1"/>
    <x v="10"/>
    <n v="36.83"/>
    <n v="3.68"/>
    <x v="4572"/>
  </r>
  <r>
    <x v="5510"/>
    <s v="CUST02226"/>
    <x v="6"/>
    <s v="USB-C Cable"/>
    <n v="1"/>
    <n v="89.84"/>
    <n v="5"/>
    <x v="5"/>
    <x v="20"/>
    <x v="6"/>
    <x v="0"/>
    <x v="3"/>
    <x v="684"/>
    <n v="89.84"/>
    <n v="4.49"/>
    <x v="4573"/>
  </r>
  <r>
    <x v="5511"/>
    <s v="CUST00377"/>
    <x v="2"/>
    <s v="Sunscreen SPF50"/>
    <n v="1"/>
    <n v="57.91"/>
    <n v="5"/>
    <x v="2"/>
    <x v="16"/>
    <x v="4"/>
    <x v="3"/>
    <x v="1"/>
    <x v="846"/>
    <n v="57.91"/>
    <n v="2.9"/>
    <x v="3756"/>
  </r>
  <r>
    <x v="5512"/>
    <s v="CUST00257"/>
    <x v="1"/>
    <s v="Storage Organizer"/>
    <n v="2"/>
    <n v="170.88"/>
    <n v="10"/>
    <x v="3"/>
    <x v="17"/>
    <x v="5"/>
    <x v="0"/>
    <x v="3"/>
    <x v="492"/>
    <n v="341.76"/>
    <n v="34.18"/>
    <x v="4574"/>
  </r>
  <r>
    <x v="5513"/>
    <s v="CUST01139"/>
    <x v="3"/>
    <s v="Cotton T-Shirt"/>
    <n v="1"/>
    <n v="92.12"/>
    <n v="10"/>
    <x v="3"/>
    <x v="13"/>
    <x v="4"/>
    <x v="1"/>
    <x v="1"/>
    <x v="292"/>
    <n v="92.12"/>
    <n v="9.2100000000000009"/>
    <x v="4575"/>
  </r>
  <r>
    <x v="5514"/>
    <s v="CUST03090"/>
    <x v="3"/>
    <s v="Leather Wallet"/>
    <n v="3"/>
    <n v="87.02"/>
    <n v="20"/>
    <x v="2"/>
    <x v="1"/>
    <x v="1"/>
    <x v="0"/>
    <x v="2"/>
    <x v="43"/>
    <n v="261.06"/>
    <n v="52.21"/>
    <x v="4576"/>
  </r>
  <r>
    <x v="5515"/>
    <s v="CUST01007"/>
    <x v="1"/>
    <s v="Vacuum Cleaner"/>
    <n v="1"/>
    <n v="115.22"/>
    <n v="10"/>
    <x v="4"/>
    <x v="15"/>
    <x v="6"/>
    <x v="4"/>
    <x v="1"/>
    <x v="311"/>
    <n v="115.22"/>
    <n v="11.52"/>
    <x v="4577"/>
  </r>
  <r>
    <x v="5516"/>
    <s v="CUST01221"/>
    <x v="1"/>
    <s v="Blender"/>
    <n v="1"/>
    <n v="79.27"/>
    <m/>
    <x v="1"/>
    <x v="7"/>
    <x v="4"/>
    <x v="1"/>
    <x v="1"/>
    <x v="266"/>
    <n v="79.27"/>
    <m/>
    <x v="4"/>
  </r>
  <r>
    <x v="5517"/>
    <s v="CUST01532"/>
    <x v="2"/>
    <s v="Shampoo"/>
    <n v="4"/>
    <n v="38.15"/>
    <n v="0"/>
    <x v="3"/>
    <x v="22"/>
    <x v="5"/>
    <x v="0"/>
    <x v="3"/>
    <x v="813"/>
    <n v="152.6"/>
    <n v="0"/>
    <x v="4578"/>
  </r>
  <r>
    <x v="5518"/>
    <s v="CUST01250"/>
    <x v="6"/>
    <s v="Power Bank"/>
    <n v="2"/>
    <n v="174.2"/>
    <n v="5"/>
    <x v="1"/>
    <x v="13"/>
    <x v="4"/>
    <x v="0"/>
    <x v="3"/>
    <x v="575"/>
    <n v="348.4"/>
    <n v="17.420000000000002"/>
    <x v="4579"/>
  </r>
  <r>
    <x v="5519"/>
    <s v="CUST02745"/>
    <x v="0"/>
    <s v="Kids Storybook"/>
    <n v="4"/>
    <n v="18.739999999999998"/>
    <n v="20"/>
    <x v="3"/>
    <x v="6"/>
    <x v="3"/>
    <x v="4"/>
    <x v="1"/>
    <x v="559"/>
    <n v="74.959999999999994"/>
    <n v="14.99"/>
    <x v="4580"/>
  </r>
  <r>
    <x v="5520"/>
    <s v="CUST03056"/>
    <x v="3"/>
    <s v="Leather Wallet"/>
    <n v="1"/>
    <n v="20.64"/>
    <n v="10"/>
    <x v="1"/>
    <x v="16"/>
    <x v="4"/>
    <x v="0"/>
    <x v="3"/>
    <x v="653"/>
    <n v="20.64"/>
    <n v="2.06"/>
    <x v="4581"/>
  </r>
  <r>
    <x v="5521"/>
    <s v="CUST01294"/>
    <x v="7"/>
    <s v="Basmati Rice 5kg"/>
    <n v="1"/>
    <n v="6.26"/>
    <n v="5"/>
    <x v="4"/>
    <x v="0"/>
    <x v="0"/>
    <x v="4"/>
    <x v="1"/>
    <x v="690"/>
    <n v="6.26"/>
    <n v="0.31"/>
    <x v="4582"/>
  </r>
  <r>
    <x v="5522"/>
    <s v="CUST02361"/>
    <x v="2"/>
    <s v="Lipstick"/>
    <n v="3"/>
    <n v="50.07"/>
    <n v="5"/>
    <x v="1"/>
    <x v="5"/>
    <x v="3"/>
    <x v="0"/>
    <x v="3"/>
    <x v="770"/>
    <n v="150.21"/>
    <n v="7.51"/>
    <x v="4583"/>
  </r>
  <r>
    <x v="5523"/>
    <s v="CUST01322"/>
    <x v="3"/>
    <s v="Cotton T-Shirt"/>
    <n v="3"/>
    <n v="41.03"/>
    <n v="15"/>
    <x v="4"/>
    <x v="18"/>
    <x v="6"/>
    <x v="1"/>
    <x v="1"/>
    <x v="481"/>
    <n v="123.09"/>
    <n v="18.46"/>
    <x v="4584"/>
  </r>
  <r>
    <x v="5524"/>
    <s v="CUST00131"/>
    <x v="6"/>
    <s v="USB-C Cable"/>
    <n v="1"/>
    <n v="159.81"/>
    <n v="0"/>
    <x v="4"/>
    <x v="16"/>
    <x v="4"/>
    <x v="0"/>
    <x v="2"/>
    <x v="496"/>
    <n v="159.81"/>
    <n v="0"/>
    <x v="4585"/>
  </r>
  <r>
    <x v="5525"/>
    <s v="CUST00573"/>
    <x v="1"/>
    <s v="Storage Organizer"/>
    <n v="2"/>
    <n v="24.02"/>
    <n v="5"/>
    <x v="1"/>
    <x v="18"/>
    <x v="6"/>
    <x v="3"/>
    <x v="1"/>
    <x v="506"/>
    <n v="48.04"/>
    <n v="2.4"/>
    <x v="1090"/>
  </r>
  <r>
    <x v="5526"/>
    <s v="CUST00508"/>
    <x v="2"/>
    <s v="Face Moisturizer"/>
    <n v="1"/>
    <n v="45.02"/>
    <n v="10"/>
    <x v="1"/>
    <x v="20"/>
    <x v="4"/>
    <x v="0"/>
    <x v="3"/>
    <x v="210"/>
    <n v="45.02"/>
    <n v="4.5"/>
    <x v="4586"/>
  </r>
  <r>
    <x v="5527"/>
    <s v="CUST00923"/>
    <x v="4"/>
    <s v="Football"/>
    <n v="5"/>
    <n v="27.43"/>
    <n v="5"/>
    <x v="3"/>
    <x v="19"/>
    <x v="2"/>
    <x v="2"/>
    <x v="1"/>
    <x v="744"/>
    <n v="137.15"/>
    <n v="6.86"/>
    <x v="4587"/>
  </r>
  <r>
    <x v="5528"/>
    <s v="CUST02785"/>
    <x v="5"/>
    <s v="Building Blocks Set"/>
    <n v="1"/>
    <n v="15.29"/>
    <m/>
    <x v="2"/>
    <x v="18"/>
    <x v="6"/>
    <x v="1"/>
    <x v="1"/>
    <x v="540"/>
    <n v="15.29"/>
    <m/>
    <x v="4"/>
  </r>
  <r>
    <x v="5529"/>
    <s v="CUST02951"/>
    <x v="2"/>
    <s v="Lipstick"/>
    <n v="3"/>
    <n v="42.4"/>
    <m/>
    <x v="4"/>
    <x v="20"/>
    <x v="1"/>
    <x v="1"/>
    <x v="1"/>
    <x v="139"/>
    <n v="127.2"/>
    <m/>
    <x v="4"/>
  </r>
  <r>
    <x v="5530"/>
    <s v="CUST01095"/>
    <x v="2"/>
    <s v="Perfume"/>
    <n v="3"/>
    <n v="13.55"/>
    <n v="15"/>
    <x v="0"/>
    <x v="6"/>
    <x v="3"/>
    <x v="0"/>
    <x v="3"/>
    <x v="260"/>
    <n v="40.65"/>
    <n v="6.1"/>
    <x v="4588"/>
  </r>
  <r>
    <x v="5531"/>
    <s v="CUST03495"/>
    <x v="2"/>
    <s v="Hair Dryer"/>
    <n v="1"/>
    <n v="15.25"/>
    <n v="15"/>
    <x v="1"/>
    <x v="17"/>
    <x v="5"/>
    <x v="1"/>
    <x v="1"/>
    <x v="710"/>
    <n v="15.25"/>
    <n v="2.29"/>
    <x v="3559"/>
  </r>
  <r>
    <x v="5532"/>
    <s v="CUST00450"/>
    <x v="0"/>
    <s v="Fiction Novel"/>
    <n v="2"/>
    <n v="11.91"/>
    <n v="0"/>
    <x v="2"/>
    <x v="22"/>
    <x v="5"/>
    <x v="4"/>
    <x v="1"/>
    <x v="341"/>
    <n v="23.82"/>
    <n v="0"/>
    <x v="4589"/>
  </r>
  <r>
    <x v="5533"/>
    <s v="CUST00845"/>
    <x v="1"/>
    <s v="Air Fryer"/>
    <n v="2"/>
    <n v="37.630000000000003"/>
    <n v="0"/>
    <x v="1"/>
    <x v="17"/>
    <x v="5"/>
    <x v="2"/>
    <x v="1"/>
    <x v="525"/>
    <n v="75.260000000000005"/>
    <n v="0"/>
    <x v="4590"/>
  </r>
  <r>
    <x v="5534"/>
    <s v="CUST00170"/>
    <x v="7"/>
    <s v="Almonds 500g"/>
    <n v="1"/>
    <n v="24.04"/>
    <n v="0"/>
    <x v="1"/>
    <x v="17"/>
    <x v="5"/>
    <x v="1"/>
    <x v="1"/>
    <x v="909"/>
    <n v="24.04"/>
    <n v="0"/>
    <x v="4591"/>
  </r>
  <r>
    <x v="5535"/>
    <s v="CUST02104"/>
    <x v="2"/>
    <s v="Perfume"/>
    <n v="2"/>
    <n v="50.65"/>
    <n v="15"/>
    <x v="2"/>
    <x v="7"/>
    <x v="4"/>
    <x v="2"/>
    <x v="1"/>
    <x v="133"/>
    <n v="101.3"/>
    <n v="15.2"/>
    <x v="3516"/>
  </r>
  <r>
    <x v="5536"/>
    <s v="CUST02243"/>
    <x v="6"/>
    <s v="Bluetooth Speaker"/>
    <n v="4"/>
    <n v="107.25"/>
    <n v="0"/>
    <x v="0"/>
    <x v="1"/>
    <x v="1"/>
    <x v="0"/>
    <x v="0"/>
    <x v="196"/>
    <n v="429"/>
    <n v="0"/>
    <x v="4592"/>
  </r>
  <r>
    <x v="5537"/>
    <s v="CUST00253"/>
    <x v="7"/>
    <s v="Olive Oil 1L"/>
    <n v="1"/>
    <n v="10.01"/>
    <n v="0"/>
    <x v="4"/>
    <x v="16"/>
    <x v="4"/>
    <x v="1"/>
    <x v="1"/>
    <x v="838"/>
    <n v="10.01"/>
    <n v="0"/>
    <x v="4593"/>
  </r>
  <r>
    <x v="5538"/>
    <s v="CUST02272"/>
    <x v="5"/>
    <s v="Action Figure"/>
    <n v="1"/>
    <n v="49.36"/>
    <n v="10"/>
    <x v="2"/>
    <x v="7"/>
    <x v="4"/>
    <x v="0"/>
    <x v="0"/>
    <x v="504"/>
    <n v="49.36"/>
    <n v="4.9400000000000004"/>
    <x v="4594"/>
  </r>
  <r>
    <x v="5539"/>
    <s v="CUST02505"/>
    <x v="5"/>
    <s v="Building Blocks Set"/>
    <n v="1"/>
    <n v="56.2"/>
    <n v="25"/>
    <x v="5"/>
    <x v="13"/>
    <x v="4"/>
    <x v="3"/>
    <x v="1"/>
    <x v="298"/>
    <n v="56.2"/>
    <n v="14.05"/>
    <x v="4595"/>
  </r>
  <r>
    <x v="5540"/>
    <s v="CUST00418"/>
    <x v="0"/>
    <s v="Cookbook"/>
    <n v="3"/>
    <n v="5.18"/>
    <n v="10"/>
    <x v="3"/>
    <x v="18"/>
    <x v="6"/>
    <x v="0"/>
    <x v="3"/>
    <x v="509"/>
    <n v="15.54"/>
    <n v="1.55"/>
    <x v="770"/>
  </r>
  <r>
    <x v="5541"/>
    <s v="CUST01394"/>
    <x v="6"/>
    <s v="Laptop Stand"/>
    <n v="1"/>
    <n v="187.21"/>
    <n v="0"/>
    <x v="2"/>
    <x v="4"/>
    <x v="1"/>
    <x v="0"/>
    <x v="0"/>
    <x v="642"/>
    <n v="187.21"/>
    <n v="0"/>
    <x v="4596"/>
  </r>
  <r>
    <x v="5542"/>
    <s v="CUST01713"/>
    <x v="6"/>
    <s v="Gaming Mouse"/>
    <n v="3"/>
    <n v="26.25"/>
    <n v="10"/>
    <x v="0"/>
    <x v="2"/>
    <x v="2"/>
    <x v="0"/>
    <x v="5"/>
    <x v="202"/>
    <n v="78.75"/>
    <n v="7.88"/>
    <x v="105"/>
  </r>
  <r>
    <x v="5543"/>
    <s v="CUST03297"/>
    <x v="2"/>
    <s v="Sunscreen SPF50"/>
    <n v="5"/>
    <n v="11.93"/>
    <n v="0"/>
    <x v="5"/>
    <x v="15"/>
    <x v="6"/>
    <x v="0"/>
    <x v="0"/>
    <x v="665"/>
    <n v="59.65"/>
    <n v="0"/>
    <x v="4597"/>
  </r>
  <r>
    <x v="5544"/>
    <s v="CUST00179"/>
    <x v="6"/>
    <s v="Webcam"/>
    <n v="3"/>
    <n v="165.59"/>
    <n v="5"/>
    <x v="3"/>
    <x v="14"/>
    <x v="5"/>
    <x v="0"/>
    <x v="3"/>
    <x v="780"/>
    <n v="496.77"/>
    <n v="24.84"/>
    <x v="4598"/>
  </r>
  <r>
    <x v="5545"/>
    <s v="CUST00073"/>
    <x v="3"/>
    <s v="Sunglasses"/>
    <n v="2"/>
    <n v="51.48"/>
    <n v="0"/>
    <x v="4"/>
    <x v="22"/>
    <x v="5"/>
    <x v="4"/>
    <x v="1"/>
    <x v="392"/>
    <n v="102.96"/>
    <n v="0"/>
    <x v="4599"/>
  </r>
  <r>
    <x v="5546"/>
    <s v="CUST00070"/>
    <x v="0"/>
    <s v="Fiction Novel"/>
    <n v="1"/>
    <n v="31.53"/>
    <n v="5"/>
    <x v="2"/>
    <x v="19"/>
    <x v="2"/>
    <x v="1"/>
    <x v="1"/>
    <x v="146"/>
    <n v="31.53"/>
    <n v="1.58"/>
    <x v="4600"/>
  </r>
  <r>
    <x v="5547"/>
    <s v="CUST02106"/>
    <x v="7"/>
    <s v="Olive Oil 1L"/>
    <n v="2"/>
    <n v="22.93"/>
    <n v="0"/>
    <x v="1"/>
    <x v="7"/>
    <x v="4"/>
    <x v="0"/>
    <x v="2"/>
    <x v="466"/>
    <n v="45.86"/>
    <n v="0"/>
    <x v="4601"/>
  </r>
  <r>
    <x v="5548"/>
    <s v="CUST01797"/>
    <x v="0"/>
    <s v="Cookbook"/>
    <n v="2"/>
    <n v="16.62"/>
    <n v="10"/>
    <x v="3"/>
    <x v="20"/>
    <x v="4"/>
    <x v="1"/>
    <x v="1"/>
    <x v="220"/>
    <n v="33.24"/>
    <n v="3.32"/>
    <x v="4602"/>
  </r>
  <r>
    <x v="5549"/>
    <s v="CUST01595"/>
    <x v="1"/>
    <s v="Storage Organizer"/>
    <n v="1"/>
    <n v="101.08"/>
    <n v="0"/>
    <x v="5"/>
    <x v="1"/>
    <x v="1"/>
    <x v="2"/>
    <x v="1"/>
    <x v="526"/>
    <n v="101.08"/>
    <n v="0"/>
    <x v="4603"/>
  </r>
  <r>
    <x v="5550"/>
    <s v="CUST02025"/>
    <x v="1"/>
    <s v="Air Fryer"/>
    <n v="2"/>
    <n v="128.75"/>
    <n v="10"/>
    <x v="4"/>
    <x v="18"/>
    <x v="6"/>
    <x v="0"/>
    <x v="0"/>
    <x v="474"/>
    <n v="257.5"/>
    <n v="25.75"/>
    <x v="4604"/>
  </r>
  <r>
    <x v="5551"/>
    <s v="CUST00368"/>
    <x v="3"/>
    <s v="Formal Shirt"/>
    <n v="2"/>
    <n v="96.74"/>
    <n v="10"/>
    <x v="3"/>
    <x v="18"/>
    <x v="6"/>
    <x v="0"/>
    <x v="3"/>
    <x v="329"/>
    <n v="193.48"/>
    <n v="19.350000000000001"/>
    <x v="4605"/>
  </r>
  <r>
    <x v="5552"/>
    <s v="CUST01497"/>
    <x v="6"/>
    <s v="Bluetooth Speaker"/>
    <n v="1"/>
    <n v="105.25"/>
    <n v="15"/>
    <x v="1"/>
    <x v="3"/>
    <x v="0"/>
    <x v="0"/>
    <x v="0"/>
    <x v="565"/>
    <n v="105.25"/>
    <n v="15.79"/>
    <x v="1674"/>
  </r>
  <r>
    <x v="5553"/>
    <s v="CUST00676"/>
    <x v="7"/>
    <s v="Basmati Rice 5kg"/>
    <n v="1"/>
    <n v="8.1199999999999992"/>
    <n v="15"/>
    <x v="3"/>
    <x v="15"/>
    <x v="6"/>
    <x v="0"/>
    <x v="2"/>
    <x v="468"/>
    <n v="8.1199999999999992"/>
    <n v="1.22"/>
    <x v="4606"/>
  </r>
  <r>
    <x v="5554"/>
    <s v="CUST01241"/>
    <x v="1"/>
    <s v="LED Desk Lamp"/>
    <n v="1"/>
    <n v="100.12"/>
    <n v="20"/>
    <x v="5"/>
    <x v="15"/>
    <x v="6"/>
    <x v="0"/>
    <x v="3"/>
    <x v="850"/>
    <n v="100.12"/>
    <n v="20.02"/>
    <x v="2394"/>
  </r>
  <r>
    <x v="5555"/>
    <s v="CUST00462"/>
    <x v="6"/>
    <s v="Bluetooth Speaker"/>
    <n v="2"/>
    <n v="149.16"/>
    <n v="20"/>
    <x v="2"/>
    <x v="2"/>
    <x v="2"/>
    <x v="1"/>
    <x v="1"/>
    <x v="309"/>
    <n v="298.32"/>
    <n v="59.66"/>
    <x v="4607"/>
  </r>
  <r>
    <x v="5556"/>
    <s v="CUST01294"/>
    <x v="0"/>
    <s v="Cookbook"/>
    <n v="4"/>
    <n v="31.47"/>
    <n v="15"/>
    <x v="1"/>
    <x v="18"/>
    <x v="6"/>
    <x v="1"/>
    <x v="1"/>
    <x v="229"/>
    <n v="125.88"/>
    <n v="18.88"/>
    <x v="4608"/>
  </r>
  <r>
    <x v="5557"/>
    <s v="CUST00656"/>
    <x v="4"/>
    <s v="Cricket Bat"/>
    <n v="2"/>
    <n v="57.58"/>
    <n v="10"/>
    <x v="5"/>
    <x v="15"/>
    <x v="6"/>
    <x v="1"/>
    <x v="1"/>
    <x v="354"/>
    <n v="115.16"/>
    <n v="11.52"/>
    <x v="2125"/>
  </r>
  <r>
    <x v="5558"/>
    <s v="CUST02522"/>
    <x v="5"/>
    <s v="Remote Control Car"/>
    <n v="1"/>
    <n v="60.9"/>
    <n v="0"/>
    <x v="3"/>
    <x v="3"/>
    <x v="0"/>
    <x v="0"/>
    <x v="0"/>
    <x v="803"/>
    <n v="60.9"/>
    <n v="0"/>
    <x v="4609"/>
  </r>
  <r>
    <x v="5559"/>
    <s v="CUST02788"/>
    <x v="3"/>
    <s v="Hoodie"/>
    <n v="1"/>
    <n v="52.06"/>
    <n v="0"/>
    <x v="0"/>
    <x v="15"/>
    <x v="6"/>
    <x v="1"/>
    <x v="1"/>
    <x v="171"/>
    <n v="52.06"/>
    <n v="0"/>
    <x v="4610"/>
  </r>
  <r>
    <x v="5560"/>
    <s v="CUST00254"/>
    <x v="1"/>
    <s v="Non-Stick Pan"/>
    <n v="2"/>
    <n v="110.04"/>
    <n v="0"/>
    <x v="1"/>
    <x v="2"/>
    <x v="2"/>
    <x v="4"/>
    <x v="1"/>
    <x v="776"/>
    <n v="220.08"/>
    <n v="0"/>
    <x v="4611"/>
  </r>
  <r>
    <x v="5561"/>
    <s v="CUST03302"/>
    <x v="0"/>
    <s v="Kids Storybook"/>
    <n v="1"/>
    <n v="31.13"/>
    <n v="0"/>
    <x v="3"/>
    <x v="15"/>
    <x v="6"/>
    <x v="0"/>
    <x v="2"/>
    <x v="338"/>
    <n v="31.13"/>
    <n v="0"/>
    <x v="4612"/>
  </r>
  <r>
    <x v="5562"/>
    <s v="CUST01325"/>
    <x v="1"/>
    <s v="Storage Organizer"/>
    <n v="2"/>
    <n v="50.09"/>
    <n v="0"/>
    <x v="1"/>
    <x v="16"/>
    <x v="4"/>
    <x v="1"/>
    <x v="1"/>
    <x v="656"/>
    <n v="100.18"/>
    <n v="0"/>
    <x v="4613"/>
  </r>
  <r>
    <x v="5563"/>
    <s v="CUST01536"/>
    <x v="4"/>
    <s v="Cricket Bat"/>
    <n v="2"/>
    <n v="91.95"/>
    <n v="10"/>
    <x v="4"/>
    <x v="16"/>
    <x v="4"/>
    <x v="0"/>
    <x v="3"/>
    <x v="439"/>
    <n v="183.9"/>
    <n v="18.39"/>
    <x v="4614"/>
  </r>
  <r>
    <x v="5564"/>
    <s v="CUST03139"/>
    <x v="3"/>
    <s v="Formal Shirt"/>
    <n v="5"/>
    <n v="23.92"/>
    <n v="15"/>
    <x v="3"/>
    <x v="3"/>
    <x v="0"/>
    <x v="4"/>
    <x v="1"/>
    <x v="592"/>
    <n v="119.6"/>
    <n v="17.940000000000001"/>
    <x v="4150"/>
  </r>
  <r>
    <x v="5565"/>
    <s v="CUST03024"/>
    <x v="0"/>
    <s v="Kids Storybook"/>
    <n v="2"/>
    <n v="14.54"/>
    <m/>
    <x v="3"/>
    <x v="6"/>
    <x v="3"/>
    <x v="1"/>
    <x v="1"/>
    <x v="508"/>
    <n v="29.08"/>
    <m/>
    <x v="4"/>
  </r>
  <r>
    <x v="5566"/>
    <s v="CUST00623"/>
    <x v="4"/>
    <s v="Cycling Helmet"/>
    <n v="1"/>
    <n v="45.91"/>
    <n v="5"/>
    <x v="4"/>
    <x v="3"/>
    <x v="0"/>
    <x v="3"/>
    <x v="1"/>
    <x v="130"/>
    <n v="45.91"/>
    <n v="2.2999999999999998"/>
    <x v="4615"/>
  </r>
  <r>
    <x v="5567"/>
    <s v="CUST01984"/>
    <x v="7"/>
    <s v="Almonds 500g"/>
    <n v="2"/>
    <n v="28.96"/>
    <n v="10"/>
    <x v="3"/>
    <x v="19"/>
    <x v="2"/>
    <x v="0"/>
    <x v="2"/>
    <x v="862"/>
    <n v="57.92"/>
    <n v="5.79"/>
    <x v="4616"/>
  </r>
  <r>
    <x v="5568"/>
    <s v="CUST00657"/>
    <x v="0"/>
    <s v="Kids Storybook"/>
    <n v="1"/>
    <n v="33.75"/>
    <n v="0"/>
    <x v="0"/>
    <x v="22"/>
    <x v="5"/>
    <x v="4"/>
    <x v="1"/>
    <x v="223"/>
    <n v="33.75"/>
    <n v="0"/>
    <x v="4617"/>
  </r>
  <r>
    <x v="5569"/>
    <s v="CUST00161"/>
    <x v="4"/>
    <s v="Cycling Helmet"/>
    <n v="3"/>
    <n v="123.29"/>
    <n v="0"/>
    <x v="2"/>
    <x v="13"/>
    <x v="4"/>
    <x v="0"/>
    <x v="0"/>
    <x v="723"/>
    <n v="369.87"/>
    <n v="0"/>
    <x v="4618"/>
  </r>
  <r>
    <x v="5570"/>
    <s v="CUST02271"/>
    <x v="7"/>
    <s v="Basmati Rice 5kg"/>
    <n v="1"/>
    <n v="15.77"/>
    <n v="15"/>
    <x v="0"/>
    <x v="18"/>
    <x v="6"/>
    <x v="0"/>
    <x v="1"/>
    <x v="499"/>
    <n v="15.77"/>
    <n v="2.37"/>
    <x v="1731"/>
  </r>
  <r>
    <x v="5571"/>
    <s v="CUST00915"/>
    <x v="5"/>
    <s v="Action Figure"/>
    <n v="2"/>
    <n v="81.22"/>
    <m/>
    <x v="1"/>
    <x v="19"/>
    <x v="2"/>
    <x v="4"/>
    <x v="1"/>
    <x v="900"/>
    <n v="162.44"/>
    <m/>
    <x v="4"/>
  </r>
  <r>
    <x v="5572"/>
    <s v="CUST01541"/>
    <x v="2"/>
    <s v="Shampoo"/>
    <n v="1"/>
    <n v="5.1100000000000003"/>
    <n v="5"/>
    <x v="3"/>
    <x v="4"/>
    <x v="1"/>
    <x v="3"/>
    <x v="1"/>
    <x v="397"/>
    <n v="5.1100000000000003"/>
    <n v="0.26"/>
    <x v="4619"/>
  </r>
  <r>
    <x v="5573"/>
    <s v="CUST02203"/>
    <x v="7"/>
    <s v="Almonds 500g"/>
    <n v="2"/>
    <n v="24.3"/>
    <n v="20"/>
    <x v="0"/>
    <x v="17"/>
    <x v="5"/>
    <x v="4"/>
    <x v="1"/>
    <x v="351"/>
    <n v="48.6"/>
    <n v="9.7200000000000006"/>
    <x v="4620"/>
  </r>
  <r>
    <x v="5574"/>
    <s v="CUST01183"/>
    <x v="3"/>
    <s v="Sunglasses"/>
    <n v="1"/>
    <n v="81.540000000000006"/>
    <m/>
    <x v="1"/>
    <x v="15"/>
    <x v="6"/>
    <x v="0"/>
    <x v="0"/>
    <x v="483"/>
    <n v="81.540000000000006"/>
    <m/>
    <x v="4"/>
  </r>
  <r>
    <x v="5575"/>
    <s v="CUST01265"/>
    <x v="5"/>
    <s v="Action Figure"/>
    <n v="3"/>
    <n v="12.81"/>
    <n v="20"/>
    <x v="4"/>
    <x v="20"/>
    <x v="6"/>
    <x v="1"/>
    <x v="1"/>
    <x v="175"/>
    <n v="38.43"/>
    <n v="7.69"/>
    <x v="4621"/>
  </r>
  <r>
    <x v="5576"/>
    <s v="CUST00935"/>
    <x v="6"/>
    <s v="Gaming Mouse"/>
    <n v="2"/>
    <n v="51.93"/>
    <n v="0"/>
    <x v="4"/>
    <x v="20"/>
    <x v="3"/>
    <x v="0"/>
    <x v="3"/>
    <x v="46"/>
    <n v="103.86"/>
    <n v="0"/>
    <x v="4622"/>
  </r>
  <r>
    <x v="5577"/>
    <s v="CUST00063"/>
    <x v="4"/>
    <s v="Football"/>
    <n v="1"/>
    <n v="69.81"/>
    <n v="0"/>
    <x v="1"/>
    <x v="15"/>
    <x v="6"/>
    <x v="4"/>
    <x v="1"/>
    <x v="154"/>
    <n v="69.81"/>
    <n v="0"/>
    <x v="2722"/>
  </r>
  <r>
    <x v="5578"/>
    <s v="CUST02733"/>
    <x v="2"/>
    <s v="Lipstick"/>
    <n v="3"/>
    <n v="13.42"/>
    <m/>
    <x v="2"/>
    <x v="10"/>
    <x v="3"/>
    <x v="1"/>
    <x v="1"/>
    <x v="879"/>
    <n v="40.26"/>
    <m/>
    <x v="4"/>
  </r>
  <r>
    <x v="5579"/>
    <s v="CUST01955"/>
    <x v="5"/>
    <s v="Building Blocks Set"/>
    <n v="3"/>
    <n v="82.23"/>
    <n v="5"/>
    <x v="4"/>
    <x v="1"/>
    <x v="1"/>
    <x v="1"/>
    <x v="1"/>
    <x v="169"/>
    <n v="246.69"/>
    <n v="12.33"/>
    <x v="4623"/>
  </r>
  <r>
    <x v="5580"/>
    <s v="CUST02606"/>
    <x v="2"/>
    <s v="Lipstick"/>
    <n v="3"/>
    <n v="23.03"/>
    <n v="0"/>
    <x v="2"/>
    <x v="20"/>
    <x v="3"/>
    <x v="1"/>
    <x v="1"/>
    <x v="490"/>
    <n v="69.09"/>
    <n v="0"/>
    <x v="4624"/>
  </r>
  <r>
    <x v="5581"/>
    <s v="CUST01689"/>
    <x v="5"/>
    <s v="Building Blocks Set"/>
    <n v="1"/>
    <n v="13.99"/>
    <n v="5"/>
    <x v="3"/>
    <x v="22"/>
    <x v="5"/>
    <x v="0"/>
    <x v="0"/>
    <x v="895"/>
    <n v="13.99"/>
    <n v="0.7"/>
    <x v="4625"/>
  </r>
  <r>
    <x v="5582"/>
    <s v="CUST02001"/>
    <x v="4"/>
    <s v="Yoga Mat"/>
    <n v="2"/>
    <n v="10.8"/>
    <n v="15"/>
    <x v="4"/>
    <x v="12"/>
    <x v="3"/>
    <x v="0"/>
    <x v="3"/>
    <x v="90"/>
    <n v="21.6"/>
    <n v="3.24"/>
    <x v="4626"/>
  </r>
  <r>
    <x v="5583"/>
    <s v="CUST01804"/>
    <x v="5"/>
    <s v="Building Blocks Set"/>
    <n v="3"/>
    <n v="23.44"/>
    <n v="5"/>
    <x v="3"/>
    <x v="8"/>
    <x v="2"/>
    <x v="0"/>
    <x v="0"/>
    <x v="15"/>
    <n v="70.319999999999993"/>
    <n v="3.52"/>
    <x v="4627"/>
  </r>
  <r>
    <x v="5584"/>
    <s v="CUST02196"/>
    <x v="6"/>
    <s v="Laptop Stand"/>
    <n v="1"/>
    <n v="111.8"/>
    <n v="5"/>
    <x v="5"/>
    <x v="5"/>
    <x v="3"/>
    <x v="0"/>
    <x v="1"/>
    <x v="476"/>
    <n v="111.8"/>
    <n v="5.59"/>
    <x v="4628"/>
  </r>
  <r>
    <x v="5585"/>
    <s v="CUST02609"/>
    <x v="7"/>
    <s v="Almonds 500g"/>
    <n v="1"/>
    <n v="22.71"/>
    <n v="10"/>
    <x v="4"/>
    <x v="2"/>
    <x v="2"/>
    <x v="0"/>
    <x v="3"/>
    <x v="701"/>
    <n v="22.71"/>
    <n v="2.27"/>
    <x v="2453"/>
  </r>
  <r>
    <x v="5586"/>
    <s v="CUST02638"/>
    <x v="3"/>
    <s v="Sunglasses"/>
    <n v="2"/>
    <n v="67.83"/>
    <n v="0"/>
    <x v="4"/>
    <x v="5"/>
    <x v="3"/>
    <x v="1"/>
    <x v="1"/>
    <x v="899"/>
    <n v="135.66"/>
    <n v="0"/>
    <x v="4629"/>
  </r>
  <r>
    <x v="5587"/>
    <s v="CUST00650"/>
    <x v="5"/>
    <s v="Puzzle 1000pc"/>
    <n v="2"/>
    <n v="54.76"/>
    <n v="5"/>
    <x v="5"/>
    <x v="9"/>
    <x v="0"/>
    <x v="1"/>
    <x v="1"/>
    <x v="697"/>
    <n v="109.52"/>
    <n v="5.48"/>
    <x v="4630"/>
  </r>
  <r>
    <x v="5588"/>
    <s v="CUST03369"/>
    <x v="6"/>
    <s v="USB-C Cable"/>
    <n v="2"/>
    <n v="221.86"/>
    <n v="0"/>
    <x v="1"/>
    <x v="20"/>
    <x v="4"/>
    <x v="3"/>
    <x v="1"/>
    <x v="367"/>
    <n v="443.72"/>
    <n v="0"/>
    <x v="4631"/>
  </r>
  <r>
    <x v="5589"/>
    <s v="CUST00027"/>
    <x v="2"/>
    <s v="Shampoo"/>
    <n v="3"/>
    <n v="16"/>
    <n v="15"/>
    <x v="3"/>
    <x v="2"/>
    <x v="2"/>
    <x v="2"/>
    <x v="1"/>
    <x v="633"/>
    <n v="48"/>
    <n v="7.2"/>
    <x v="4632"/>
  </r>
  <r>
    <x v="5590"/>
    <s v="CUST01673"/>
    <x v="4"/>
    <s v="Cycling Helmet"/>
    <n v="1"/>
    <n v="135.91"/>
    <n v="15"/>
    <x v="0"/>
    <x v="2"/>
    <x v="2"/>
    <x v="0"/>
    <x v="1"/>
    <x v="284"/>
    <n v="135.91"/>
    <n v="20.39"/>
    <x v="4633"/>
  </r>
  <r>
    <x v="5591"/>
    <s v="CUST00623"/>
    <x v="4"/>
    <s v="Cycling Helmet"/>
    <n v="1"/>
    <n v="109.93"/>
    <n v="10"/>
    <x v="3"/>
    <x v="7"/>
    <x v="4"/>
    <x v="3"/>
    <x v="1"/>
    <x v="315"/>
    <n v="109.93"/>
    <n v="10.99"/>
    <x v="4634"/>
  </r>
  <r>
    <x v="5592"/>
    <s v="CUST03424"/>
    <x v="0"/>
    <s v="Self-Help Book"/>
    <n v="2"/>
    <n v="28.17"/>
    <n v="10"/>
    <x v="5"/>
    <x v="2"/>
    <x v="2"/>
    <x v="0"/>
    <x v="0"/>
    <x v="359"/>
    <n v="56.34"/>
    <n v="5.63"/>
    <x v="4635"/>
  </r>
  <r>
    <x v="5593"/>
    <s v="CUST01901"/>
    <x v="6"/>
    <s v="Power Bank"/>
    <n v="1"/>
    <n v="70.349999999999994"/>
    <n v="10"/>
    <x v="2"/>
    <x v="13"/>
    <x v="4"/>
    <x v="0"/>
    <x v="3"/>
    <x v="639"/>
    <n v="70.349999999999994"/>
    <n v="7.04"/>
    <x v="4636"/>
  </r>
  <r>
    <x v="5594"/>
    <s v="CUST00042"/>
    <x v="0"/>
    <s v="Fiction Novel"/>
    <n v="4"/>
    <n v="37.92"/>
    <n v="10"/>
    <x v="1"/>
    <x v="2"/>
    <x v="2"/>
    <x v="0"/>
    <x v="0"/>
    <x v="223"/>
    <n v="151.68"/>
    <n v="15.17"/>
    <x v="4637"/>
  </r>
  <r>
    <x v="5595"/>
    <s v="CUST02469"/>
    <x v="6"/>
    <s v="Gaming Mouse"/>
    <n v="5"/>
    <n v="64.73"/>
    <n v="5"/>
    <x v="3"/>
    <x v="18"/>
    <x v="6"/>
    <x v="0"/>
    <x v="3"/>
    <x v="572"/>
    <n v="323.64999999999998"/>
    <n v="16.18"/>
    <x v="4638"/>
  </r>
  <r>
    <x v="5596"/>
    <s v="CUST01489"/>
    <x v="4"/>
    <s v="Football"/>
    <n v="1"/>
    <n v="67.95"/>
    <n v="5"/>
    <x v="4"/>
    <x v="21"/>
    <x v="1"/>
    <x v="0"/>
    <x v="3"/>
    <x v="892"/>
    <n v="67.95"/>
    <n v="3.4"/>
    <x v="4639"/>
  </r>
  <r>
    <x v="5597"/>
    <s v="CUST01709"/>
    <x v="5"/>
    <s v="Building Blocks Set"/>
    <n v="1"/>
    <n v="12.53"/>
    <n v="20"/>
    <x v="3"/>
    <x v="2"/>
    <x v="2"/>
    <x v="0"/>
    <x v="2"/>
    <x v="288"/>
    <n v="12.53"/>
    <n v="2.5099999999999998"/>
    <x v="1565"/>
  </r>
  <r>
    <x v="5598"/>
    <s v="CUST00132"/>
    <x v="5"/>
    <s v="Remote Control Car"/>
    <n v="1"/>
    <n v="29.15"/>
    <m/>
    <x v="5"/>
    <x v="15"/>
    <x v="6"/>
    <x v="0"/>
    <x v="2"/>
    <x v="51"/>
    <n v="29.15"/>
    <m/>
    <x v="4"/>
  </r>
  <r>
    <x v="5599"/>
    <s v="CUST02001"/>
    <x v="1"/>
    <s v="Vacuum Cleaner"/>
    <n v="4"/>
    <n v="84.14"/>
    <n v="5"/>
    <x v="3"/>
    <x v="18"/>
    <x v="6"/>
    <x v="2"/>
    <x v="1"/>
    <x v="34"/>
    <n v="336.56"/>
    <n v="16.829999999999998"/>
    <x v="4640"/>
  </r>
  <r>
    <x v="5600"/>
    <s v="CUST01942"/>
    <x v="3"/>
    <s v="Sunglasses"/>
    <n v="2"/>
    <n v="91.13"/>
    <n v="0"/>
    <x v="4"/>
    <x v="15"/>
    <x v="6"/>
    <x v="0"/>
    <x v="4"/>
    <x v="544"/>
    <n v="182.26"/>
    <n v="0"/>
    <x v="4641"/>
  </r>
  <r>
    <x v="5601"/>
    <s v="CUST00142"/>
    <x v="3"/>
    <s v="Hoodie"/>
    <n v="1"/>
    <n v="91.28"/>
    <n v="0"/>
    <x v="5"/>
    <x v="0"/>
    <x v="0"/>
    <x v="0"/>
    <x v="0"/>
    <x v="819"/>
    <n v="91.28"/>
    <n v="0"/>
    <x v="4642"/>
  </r>
  <r>
    <x v="5602"/>
    <s v="CUST00184"/>
    <x v="3"/>
    <s v="Running Shoes"/>
    <n v="3"/>
    <n v="28.75"/>
    <n v="5"/>
    <x v="3"/>
    <x v="16"/>
    <x v="4"/>
    <x v="1"/>
    <x v="1"/>
    <x v="481"/>
    <n v="86.25"/>
    <n v="4.3099999999999996"/>
    <x v="4643"/>
  </r>
  <r>
    <x v="5603"/>
    <s v="CUST00348"/>
    <x v="2"/>
    <s v="Hair Dryer"/>
    <n v="2"/>
    <n v="50.49"/>
    <n v="5"/>
    <x v="3"/>
    <x v="9"/>
    <x v="0"/>
    <x v="0"/>
    <x v="3"/>
    <x v="141"/>
    <n v="100.98"/>
    <n v="5.05"/>
    <x v="4079"/>
  </r>
  <r>
    <x v="5604"/>
    <s v="CUST00136"/>
    <x v="6"/>
    <s v="Smartwatch"/>
    <n v="1"/>
    <n v="175.02"/>
    <n v="15"/>
    <x v="2"/>
    <x v="18"/>
    <x v="6"/>
    <x v="2"/>
    <x v="1"/>
    <x v="735"/>
    <n v="175.02"/>
    <n v="26.25"/>
    <x v="4644"/>
  </r>
  <r>
    <x v="5605"/>
    <s v="CUST02372"/>
    <x v="7"/>
    <s v="Basmati Rice 5kg"/>
    <n v="1"/>
    <n v="17.239999999999998"/>
    <n v="5"/>
    <x v="1"/>
    <x v="18"/>
    <x v="6"/>
    <x v="0"/>
    <x v="2"/>
    <x v="239"/>
    <n v="17.239999999999998"/>
    <n v="0.86"/>
    <x v="2049"/>
  </r>
  <r>
    <x v="5606"/>
    <s v="CUST00415"/>
    <x v="1"/>
    <s v="Blender"/>
    <n v="1"/>
    <n v="178.56"/>
    <n v="10"/>
    <x v="3"/>
    <x v="17"/>
    <x v="5"/>
    <x v="0"/>
    <x v="2"/>
    <x v="830"/>
    <n v="178.56"/>
    <n v="17.86"/>
    <x v="4645"/>
  </r>
  <r>
    <x v="5607"/>
    <s v="CUST01816"/>
    <x v="4"/>
    <s v="Yoga Mat"/>
    <n v="2"/>
    <n v="83.64"/>
    <n v="5"/>
    <x v="2"/>
    <x v="18"/>
    <x v="6"/>
    <x v="4"/>
    <x v="1"/>
    <x v="287"/>
    <n v="167.28"/>
    <n v="8.36"/>
    <x v="4646"/>
  </r>
  <r>
    <x v="5608"/>
    <s v="CUST01611"/>
    <x v="5"/>
    <s v="Action Figure"/>
    <n v="5"/>
    <n v="88.92"/>
    <n v="10"/>
    <x v="0"/>
    <x v="4"/>
    <x v="1"/>
    <x v="1"/>
    <x v="1"/>
    <x v="674"/>
    <n v="444.6"/>
    <n v="44.46"/>
    <x v="4647"/>
  </r>
  <r>
    <x v="5609"/>
    <s v="CUST03308"/>
    <x v="6"/>
    <s v="Gaming Mouse"/>
    <n v="2"/>
    <n v="90.71"/>
    <n v="0"/>
    <x v="4"/>
    <x v="16"/>
    <x v="4"/>
    <x v="1"/>
    <x v="1"/>
    <x v="599"/>
    <n v="181.42"/>
    <n v="0"/>
    <x v="4648"/>
  </r>
  <r>
    <x v="5610"/>
    <s v="CUST02922"/>
    <x v="7"/>
    <s v="Basmati Rice 5kg"/>
    <n v="3"/>
    <n v="10.23"/>
    <m/>
    <x v="5"/>
    <x v="3"/>
    <x v="0"/>
    <x v="4"/>
    <x v="1"/>
    <x v="388"/>
    <n v="30.69"/>
    <m/>
    <x v="4"/>
  </r>
  <r>
    <x v="5611"/>
    <s v="CUST01439"/>
    <x v="0"/>
    <s v="Self-Help Book"/>
    <n v="1"/>
    <n v="39.619999999999997"/>
    <n v="10"/>
    <x v="3"/>
    <x v="17"/>
    <x v="5"/>
    <x v="4"/>
    <x v="1"/>
    <x v="279"/>
    <n v="39.619999999999997"/>
    <n v="3.96"/>
    <x v="4649"/>
  </r>
  <r>
    <x v="5612"/>
    <s v="CUST00966"/>
    <x v="5"/>
    <s v="Building Blocks Set"/>
    <n v="2"/>
    <n v="43.53"/>
    <n v="10"/>
    <x v="3"/>
    <x v="17"/>
    <x v="5"/>
    <x v="0"/>
    <x v="3"/>
    <x v="878"/>
    <n v="87.06"/>
    <n v="8.7100000000000009"/>
    <x v="4650"/>
  </r>
  <r>
    <x v="5613"/>
    <s v="CUST01817"/>
    <x v="1"/>
    <s v="Air Fryer"/>
    <n v="5"/>
    <n v="32.799999999999997"/>
    <n v="15"/>
    <x v="5"/>
    <x v="5"/>
    <x v="3"/>
    <x v="0"/>
    <x v="2"/>
    <x v="386"/>
    <n v="164"/>
    <n v="24.6"/>
    <x v="4651"/>
  </r>
  <r>
    <x v="5614"/>
    <s v="CUST01727"/>
    <x v="3"/>
    <s v="Backpack"/>
    <n v="1"/>
    <n v="46.32"/>
    <n v="0"/>
    <x v="3"/>
    <x v="3"/>
    <x v="0"/>
    <x v="1"/>
    <x v="1"/>
    <x v="198"/>
    <n v="46.32"/>
    <n v="0"/>
    <x v="4652"/>
  </r>
  <r>
    <x v="5615"/>
    <s v="CUST01877"/>
    <x v="6"/>
    <s v="Smartwatch"/>
    <n v="1"/>
    <n v="105.3"/>
    <n v="0"/>
    <x v="4"/>
    <x v="16"/>
    <x v="4"/>
    <x v="0"/>
    <x v="3"/>
    <x v="487"/>
    <n v="105.3"/>
    <n v="0"/>
    <x v="4442"/>
  </r>
  <r>
    <x v="5616"/>
    <s v="CUST00034"/>
    <x v="2"/>
    <s v="Perfume"/>
    <n v="2"/>
    <n v="13.31"/>
    <m/>
    <x v="4"/>
    <x v="18"/>
    <x v="6"/>
    <x v="1"/>
    <x v="1"/>
    <x v="658"/>
    <n v="26.62"/>
    <m/>
    <x v="4"/>
  </r>
  <r>
    <x v="5617"/>
    <s v="CUST01356"/>
    <x v="6"/>
    <s v="Smartwatch"/>
    <n v="2"/>
    <n v="159.84"/>
    <m/>
    <x v="5"/>
    <x v="17"/>
    <x v="5"/>
    <x v="1"/>
    <x v="1"/>
    <x v="92"/>
    <n v="319.68"/>
    <m/>
    <x v="4"/>
  </r>
  <r>
    <x v="5618"/>
    <s v="CUST00565"/>
    <x v="3"/>
    <s v="Cotton T-Shirt"/>
    <n v="2"/>
    <n v="107.21"/>
    <n v="0"/>
    <x v="2"/>
    <x v="18"/>
    <x v="6"/>
    <x v="0"/>
    <x v="3"/>
    <x v="668"/>
    <n v="214.42"/>
    <n v="0"/>
    <x v="4653"/>
  </r>
  <r>
    <x v="5619"/>
    <s v="CUST01487"/>
    <x v="6"/>
    <s v="Smartwatch"/>
    <n v="3"/>
    <n v="15.69"/>
    <n v="20"/>
    <x v="2"/>
    <x v="18"/>
    <x v="6"/>
    <x v="0"/>
    <x v="0"/>
    <x v="774"/>
    <n v="47.07"/>
    <n v="9.41"/>
    <x v="4654"/>
  </r>
  <r>
    <x v="5620"/>
    <s v="CUST00637"/>
    <x v="6"/>
    <s v="Bluetooth Speaker"/>
    <n v="4"/>
    <n v="120.32"/>
    <n v="15"/>
    <x v="2"/>
    <x v="9"/>
    <x v="0"/>
    <x v="1"/>
    <x v="1"/>
    <x v="782"/>
    <n v="481.28"/>
    <n v="72.19"/>
    <x v="4655"/>
  </r>
  <r>
    <x v="5621"/>
    <s v="CUST01441"/>
    <x v="6"/>
    <s v="Wireless Earbuds"/>
    <n v="1"/>
    <n v="228.44"/>
    <n v="20"/>
    <x v="0"/>
    <x v="5"/>
    <x v="3"/>
    <x v="0"/>
    <x v="3"/>
    <x v="503"/>
    <n v="228.44"/>
    <n v="45.69"/>
    <x v="4656"/>
  </r>
  <r>
    <x v="5622"/>
    <s v="CUST01804"/>
    <x v="4"/>
    <s v="Cycling Helmet"/>
    <n v="1"/>
    <n v="70.42"/>
    <n v="10"/>
    <x v="0"/>
    <x v="9"/>
    <x v="0"/>
    <x v="2"/>
    <x v="1"/>
    <x v="197"/>
    <n v="70.42"/>
    <n v="7.04"/>
    <x v="3567"/>
  </r>
  <r>
    <x v="5623"/>
    <s v="CUST01122"/>
    <x v="1"/>
    <s v="LED Desk Lamp"/>
    <n v="1"/>
    <n v="128.05000000000001"/>
    <n v="5"/>
    <x v="0"/>
    <x v="10"/>
    <x v="3"/>
    <x v="0"/>
    <x v="0"/>
    <x v="651"/>
    <n v="128.05000000000001"/>
    <n v="6.4"/>
    <x v="4657"/>
  </r>
  <r>
    <x v="5624"/>
    <s v="CUST00038"/>
    <x v="2"/>
    <s v="Shampoo"/>
    <n v="1"/>
    <n v="37.82"/>
    <m/>
    <x v="5"/>
    <x v="8"/>
    <x v="2"/>
    <x v="1"/>
    <x v="1"/>
    <x v="636"/>
    <n v="37.82"/>
    <m/>
    <x v="4"/>
  </r>
  <r>
    <x v="5625"/>
    <s v="CUST00298"/>
    <x v="1"/>
    <s v="Air Fryer"/>
    <n v="3"/>
    <n v="171.14"/>
    <m/>
    <x v="1"/>
    <x v="7"/>
    <x v="4"/>
    <x v="0"/>
    <x v="2"/>
    <x v="324"/>
    <n v="513.41999999999996"/>
    <m/>
    <x v="4"/>
  </r>
  <r>
    <x v="5626"/>
    <s v="CUST00583"/>
    <x v="3"/>
    <s v="Formal Shirt"/>
    <n v="1"/>
    <n v="109.04"/>
    <n v="10"/>
    <x v="4"/>
    <x v="10"/>
    <x v="3"/>
    <x v="0"/>
    <x v="0"/>
    <x v="572"/>
    <n v="109.04"/>
    <n v="10.9"/>
    <x v="4658"/>
  </r>
  <r>
    <x v="5627"/>
    <s v="CUST02196"/>
    <x v="3"/>
    <s v="Hoodie"/>
    <n v="1"/>
    <n v="23.96"/>
    <n v="5"/>
    <x v="0"/>
    <x v="22"/>
    <x v="5"/>
    <x v="0"/>
    <x v="2"/>
    <x v="713"/>
    <n v="23.96"/>
    <n v="1.2"/>
    <x v="4293"/>
  </r>
  <r>
    <x v="5628"/>
    <s v="CUST02175"/>
    <x v="4"/>
    <s v="Yoga Mat"/>
    <n v="4"/>
    <n v="116.71"/>
    <n v="25"/>
    <x v="1"/>
    <x v="15"/>
    <x v="6"/>
    <x v="0"/>
    <x v="3"/>
    <x v="906"/>
    <n v="466.84"/>
    <n v="116.71"/>
    <x v="4659"/>
  </r>
  <r>
    <x v="5629"/>
    <s v="CUST02803"/>
    <x v="1"/>
    <s v="Air Fryer"/>
    <n v="4"/>
    <n v="170.97"/>
    <n v="15"/>
    <x v="5"/>
    <x v="21"/>
    <x v="1"/>
    <x v="1"/>
    <x v="1"/>
    <x v="395"/>
    <n v="683.88"/>
    <n v="102.58"/>
    <x v="4660"/>
  </r>
  <r>
    <x v="5630"/>
    <s v="CUST00104"/>
    <x v="6"/>
    <s v="Laptop Stand"/>
    <n v="1"/>
    <n v="245.81"/>
    <n v="0"/>
    <x v="1"/>
    <x v="19"/>
    <x v="2"/>
    <x v="4"/>
    <x v="1"/>
    <x v="496"/>
    <n v="245.81"/>
    <n v="0"/>
    <x v="4661"/>
  </r>
  <r>
    <x v="5631"/>
    <s v="CUST02900"/>
    <x v="5"/>
    <s v="Puzzle 1000pc"/>
    <n v="1"/>
    <n v="52.26"/>
    <n v="15"/>
    <x v="0"/>
    <x v="8"/>
    <x v="2"/>
    <x v="3"/>
    <x v="1"/>
    <x v="665"/>
    <n v="52.26"/>
    <n v="7.84"/>
    <x v="4594"/>
  </r>
  <r>
    <x v="5632"/>
    <s v="CUST03442"/>
    <x v="2"/>
    <s v="Hair Dryer"/>
    <n v="1"/>
    <n v="5.3"/>
    <n v="5"/>
    <x v="1"/>
    <x v="4"/>
    <x v="1"/>
    <x v="0"/>
    <x v="0"/>
    <x v="673"/>
    <n v="5.3"/>
    <n v="0.26"/>
    <x v="1635"/>
  </r>
  <r>
    <x v="5633"/>
    <s v="CUST00980"/>
    <x v="2"/>
    <s v="Perfume"/>
    <n v="2"/>
    <n v="37.9"/>
    <n v="10"/>
    <x v="2"/>
    <x v="10"/>
    <x v="3"/>
    <x v="0"/>
    <x v="3"/>
    <x v="330"/>
    <n v="75.8"/>
    <n v="7.58"/>
    <x v="4662"/>
  </r>
  <r>
    <x v="5634"/>
    <s v="CUST01765"/>
    <x v="5"/>
    <s v="Remote Control Car"/>
    <n v="3"/>
    <n v="47.74"/>
    <n v="15"/>
    <x v="0"/>
    <x v="18"/>
    <x v="6"/>
    <x v="0"/>
    <x v="3"/>
    <x v="329"/>
    <n v="143.22"/>
    <n v="21.48"/>
    <x v="3733"/>
  </r>
  <r>
    <x v="5635"/>
    <s v="CUST02153"/>
    <x v="0"/>
    <s v="Fiction Novel"/>
    <n v="2"/>
    <n v="31.01"/>
    <n v="20"/>
    <x v="5"/>
    <x v="6"/>
    <x v="3"/>
    <x v="1"/>
    <x v="1"/>
    <x v="483"/>
    <n v="62.02"/>
    <n v="12.4"/>
    <x v="2860"/>
  </r>
  <r>
    <x v="5636"/>
    <s v="CUST02789"/>
    <x v="6"/>
    <s v="USB-C Cable"/>
    <n v="5"/>
    <n v="223.4"/>
    <n v="10"/>
    <x v="0"/>
    <x v="13"/>
    <x v="4"/>
    <x v="0"/>
    <x v="0"/>
    <x v="125"/>
    <n v="1117"/>
    <n v="111.7"/>
    <x v="4663"/>
  </r>
  <r>
    <x v="5637"/>
    <s v="CUST00181"/>
    <x v="3"/>
    <s v="Running Shoes"/>
    <n v="1"/>
    <n v="107.46"/>
    <n v="20"/>
    <x v="5"/>
    <x v="18"/>
    <x v="6"/>
    <x v="3"/>
    <x v="1"/>
    <x v="165"/>
    <n v="107.46"/>
    <n v="21.49"/>
    <x v="4664"/>
  </r>
  <r>
    <x v="5638"/>
    <s v="CUST01632"/>
    <x v="5"/>
    <s v="Building Blocks Set"/>
    <n v="1"/>
    <n v="52.27"/>
    <n v="0"/>
    <x v="5"/>
    <x v="15"/>
    <x v="6"/>
    <x v="1"/>
    <x v="1"/>
    <x v="642"/>
    <n v="52.27"/>
    <n v="0"/>
    <x v="1842"/>
  </r>
  <r>
    <x v="5639"/>
    <s v="CUST02843"/>
    <x v="4"/>
    <s v="Dumbbell Set"/>
    <n v="1"/>
    <n v="94.94"/>
    <n v="10"/>
    <x v="4"/>
    <x v="8"/>
    <x v="2"/>
    <x v="2"/>
    <x v="1"/>
    <x v="661"/>
    <n v="94.94"/>
    <n v="9.49"/>
    <x v="4665"/>
  </r>
  <r>
    <x v="5640"/>
    <s v="CUST02467"/>
    <x v="4"/>
    <s v="Cricket Bat"/>
    <n v="1"/>
    <n v="144.4"/>
    <n v="15"/>
    <x v="5"/>
    <x v="3"/>
    <x v="0"/>
    <x v="0"/>
    <x v="2"/>
    <x v="467"/>
    <n v="144.4"/>
    <n v="21.66"/>
    <x v="4666"/>
  </r>
  <r>
    <x v="5641"/>
    <s v="CUST01136"/>
    <x v="4"/>
    <s v="Yoga Mat"/>
    <n v="1"/>
    <n v="44.8"/>
    <m/>
    <x v="4"/>
    <x v="6"/>
    <x v="3"/>
    <x v="2"/>
    <x v="1"/>
    <x v="180"/>
    <n v="44.8"/>
    <m/>
    <x v="4"/>
  </r>
  <r>
    <x v="5642"/>
    <s v="CUST02705"/>
    <x v="1"/>
    <s v="Air Fryer"/>
    <n v="1"/>
    <n v="119.41"/>
    <n v="0"/>
    <x v="3"/>
    <x v="0"/>
    <x v="0"/>
    <x v="0"/>
    <x v="0"/>
    <x v="278"/>
    <n v="119.41"/>
    <n v="0"/>
    <x v="4667"/>
  </r>
  <r>
    <x v="5643"/>
    <s v="CUST01660"/>
    <x v="7"/>
    <s v="Almonds 500g"/>
    <n v="2"/>
    <n v="7.52"/>
    <n v="0"/>
    <x v="0"/>
    <x v="2"/>
    <x v="2"/>
    <x v="0"/>
    <x v="1"/>
    <x v="387"/>
    <n v="15.04"/>
    <n v="0"/>
    <x v="2723"/>
  </r>
  <r>
    <x v="5644"/>
    <s v="CUST02119"/>
    <x v="3"/>
    <s v="Running Shoes"/>
    <n v="4"/>
    <n v="49.07"/>
    <n v="0"/>
    <x v="1"/>
    <x v="7"/>
    <x v="4"/>
    <x v="1"/>
    <x v="1"/>
    <x v="528"/>
    <n v="196.28"/>
    <n v="0"/>
    <x v="4668"/>
  </r>
  <r>
    <x v="5645"/>
    <s v="CUST03131"/>
    <x v="3"/>
    <s v="Backpack"/>
    <n v="3"/>
    <n v="17.72"/>
    <n v="15"/>
    <x v="4"/>
    <x v="3"/>
    <x v="0"/>
    <x v="0"/>
    <x v="0"/>
    <x v="650"/>
    <n v="53.16"/>
    <n v="7.97"/>
    <x v="4669"/>
  </r>
  <r>
    <x v="5646"/>
    <s v="CUST00230"/>
    <x v="0"/>
    <s v="Self-Help Book"/>
    <n v="3"/>
    <n v="24.26"/>
    <n v="10"/>
    <x v="2"/>
    <x v="7"/>
    <x v="4"/>
    <x v="2"/>
    <x v="1"/>
    <x v="525"/>
    <n v="72.78"/>
    <n v="7.28"/>
    <x v="4670"/>
  </r>
  <r>
    <x v="5647"/>
    <s v="CUST00411"/>
    <x v="5"/>
    <s v="Puzzle 1000pc"/>
    <n v="3"/>
    <n v="82.98"/>
    <n v="0"/>
    <x v="5"/>
    <x v="3"/>
    <x v="0"/>
    <x v="0"/>
    <x v="1"/>
    <x v="872"/>
    <n v="248.94"/>
    <n v="0"/>
    <x v="4671"/>
  </r>
  <r>
    <x v="5648"/>
    <s v="CUST00833"/>
    <x v="3"/>
    <s v="Running Shoes"/>
    <n v="2"/>
    <n v="31.21"/>
    <m/>
    <x v="1"/>
    <x v="12"/>
    <x v="3"/>
    <x v="1"/>
    <x v="1"/>
    <x v="80"/>
    <n v="62.42"/>
    <m/>
    <x v="4"/>
  </r>
  <r>
    <x v="5649"/>
    <s v="CUST01815"/>
    <x v="7"/>
    <s v="Green Tea Pack"/>
    <n v="2"/>
    <n v="28.55"/>
    <n v="10"/>
    <x v="3"/>
    <x v="6"/>
    <x v="3"/>
    <x v="1"/>
    <x v="1"/>
    <x v="608"/>
    <n v="57.1"/>
    <n v="5.71"/>
    <x v="4672"/>
  </r>
  <r>
    <x v="5650"/>
    <s v="CUST03154"/>
    <x v="7"/>
    <s v="Olive Oil 1L"/>
    <n v="1"/>
    <n v="4.71"/>
    <n v="10"/>
    <x v="5"/>
    <x v="18"/>
    <x v="6"/>
    <x v="0"/>
    <x v="3"/>
    <x v="409"/>
    <n v="4.71"/>
    <n v="0.47"/>
    <x v="4673"/>
  </r>
  <r>
    <x v="5651"/>
    <s v="CUST02701"/>
    <x v="6"/>
    <s v="Smartwatch"/>
    <n v="4"/>
    <n v="116.71"/>
    <n v="0"/>
    <x v="3"/>
    <x v="22"/>
    <x v="5"/>
    <x v="2"/>
    <x v="1"/>
    <x v="643"/>
    <n v="466.84"/>
    <n v="0"/>
    <x v="4674"/>
  </r>
  <r>
    <x v="5652"/>
    <s v="CUST02472"/>
    <x v="3"/>
    <s v="Cotton T-Shirt"/>
    <n v="1"/>
    <n v="23.54"/>
    <n v="25"/>
    <x v="3"/>
    <x v="4"/>
    <x v="1"/>
    <x v="4"/>
    <x v="1"/>
    <x v="800"/>
    <n v="23.54"/>
    <n v="5.88"/>
    <x v="4675"/>
  </r>
  <r>
    <x v="5653"/>
    <s v="CUST02912"/>
    <x v="0"/>
    <s v="Fiction Novel"/>
    <n v="4"/>
    <n v="7.25"/>
    <n v="0"/>
    <x v="0"/>
    <x v="12"/>
    <x v="3"/>
    <x v="0"/>
    <x v="0"/>
    <x v="194"/>
    <n v="29"/>
    <n v="0"/>
    <x v="1348"/>
  </r>
  <r>
    <x v="5654"/>
    <s v="CUST02529"/>
    <x v="5"/>
    <s v="Building Blocks Set"/>
    <n v="1"/>
    <n v="34.950000000000003"/>
    <n v="0"/>
    <x v="5"/>
    <x v="1"/>
    <x v="1"/>
    <x v="0"/>
    <x v="3"/>
    <x v="782"/>
    <n v="34.950000000000003"/>
    <n v="0"/>
    <x v="4461"/>
  </r>
  <r>
    <x v="5655"/>
    <s v="CUST02735"/>
    <x v="3"/>
    <s v="Formal Shirt"/>
    <n v="2"/>
    <n v="9.94"/>
    <n v="0"/>
    <x v="3"/>
    <x v="3"/>
    <x v="0"/>
    <x v="1"/>
    <x v="1"/>
    <x v="240"/>
    <n v="19.88"/>
    <n v="0"/>
    <x v="4676"/>
  </r>
  <r>
    <x v="5656"/>
    <s v="CUST02011"/>
    <x v="7"/>
    <s v="Basmati Rice 5kg"/>
    <n v="1"/>
    <n v="28.11"/>
    <n v="5"/>
    <x v="3"/>
    <x v="5"/>
    <x v="3"/>
    <x v="0"/>
    <x v="2"/>
    <x v="445"/>
    <n v="28.11"/>
    <n v="1.41"/>
    <x v="4677"/>
  </r>
  <r>
    <x v="5657"/>
    <s v="CUST02432"/>
    <x v="4"/>
    <s v="Cricket Bat"/>
    <n v="4"/>
    <n v="89.05"/>
    <n v="15"/>
    <x v="0"/>
    <x v="9"/>
    <x v="0"/>
    <x v="2"/>
    <x v="1"/>
    <x v="94"/>
    <n v="356.2"/>
    <n v="53.43"/>
    <x v="4678"/>
  </r>
  <r>
    <x v="5658"/>
    <s v="CUST01913"/>
    <x v="5"/>
    <s v="Building Blocks Set"/>
    <n v="2"/>
    <n v="78.58"/>
    <n v="10"/>
    <x v="3"/>
    <x v="21"/>
    <x v="1"/>
    <x v="1"/>
    <x v="1"/>
    <x v="869"/>
    <n v="157.16"/>
    <n v="15.72"/>
    <x v="4679"/>
  </r>
  <r>
    <x v="5659"/>
    <s v="CUST01115"/>
    <x v="2"/>
    <s v="Shampoo"/>
    <n v="4"/>
    <n v="59.08"/>
    <n v="0"/>
    <x v="2"/>
    <x v="2"/>
    <x v="2"/>
    <x v="3"/>
    <x v="1"/>
    <x v="373"/>
    <n v="236.32"/>
    <n v="0"/>
    <x v="4680"/>
  </r>
  <r>
    <x v="5660"/>
    <s v="CUST00624"/>
    <x v="6"/>
    <s v="Laptop Stand"/>
    <n v="1"/>
    <n v="24.85"/>
    <n v="0"/>
    <x v="0"/>
    <x v="12"/>
    <x v="3"/>
    <x v="1"/>
    <x v="1"/>
    <x v="554"/>
    <n v="24.85"/>
    <n v="0"/>
    <x v="4189"/>
  </r>
  <r>
    <x v="5661"/>
    <s v="CUST02233"/>
    <x v="6"/>
    <s v="Gaming Mouse"/>
    <n v="1"/>
    <n v="32.36"/>
    <n v="20"/>
    <x v="3"/>
    <x v="14"/>
    <x v="5"/>
    <x v="1"/>
    <x v="1"/>
    <x v="140"/>
    <n v="32.36"/>
    <n v="6.47"/>
    <x v="4681"/>
  </r>
  <r>
    <x v="5662"/>
    <s v="CUST02889"/>
    <x v="4"/>
    <s v="Football"/>
    <n v="1"/>
    <n v="38.26"/>
    <n v="0"/>
    <x v="3"/>
    <x v="16"/>
    <x v="4"/>
    <x v="1"/>
    <x v="1"/>
    <x v="530"/>
    <n v="38.26"/>
    <n v="0"/>
    <x v="2975"/>
  </r>
  <r>
    <x v="5663"/>
    <s v="CUST00067"/>
    <x v="2"/>
    <s v="Shampoo"/>
    <n v="2"/>
    <n v="56.11"/>
    <n v="5"/>
    <x v="0"/>
    <x v="15"/>
    <x v="6"/>
    <x v="0"/>
    <x v="3"/>
    <x v="483"/>
    <n v="112.22"/>
    <n v="5.61"/>
    <x v="4682"/>
  </r>
  <r>
    <x v="5664"/>
    <s v="CUST00747"/>
    <x v="4"/>
    <s v="Football"/>
    <n v="1"/>
    <n v="97.27"/>
    <n v="5"/>
    <x v="0"/>
    <x v="8"/>
    <x v="2"/>
    <x v="0"/>
    <x v="3"/>
    <x v="170"/>
    <n v="97.27"/>
    <n v="4.8600000000000003"/>
    <x v="4683"/>
  </r>
  <r>
    <x v="5665"/>
    <s v="CUST03256"/>
    <x v="4"/>
    <s v="Yoga Mat"/>
    <n v="3"/>
    <n v="122.9"/>
    <n v="0"/>
    <x v="0"/>
    <x v="12"/>
    <x v="3"/>
    <x v="4"/>
    <x v="1"/>
    <x v="287"/>
    <n v="368.7"/>
    <n v="0"/>
    <x v="4684"/>
  </r>
  <r>
    <x v="5666"/>
    <s v="CUST02210"/>
    <x v="6"/>
    <s v="Power Bank"/>
    <n v="1"/>
    <n v="15.66"/>
    <n v="5"/>
    <x v="5"/>
    <x v="18"/>
    <x v="6"/>
    <x v="0"/>
    <x v="2"/>
    <x v="449"/>
    <n v="15.66"/>
    <n v="0.78"/>
    <x v="468"/>
  </r>
  <r>
    <x v="5667"/>
    <s v="CUST02893"/>
    <x v="2"/>
    <s v="Face Moisturizer"/>
    <n v="2"/>
    <n v="18.05"/>
    <n v="5"/>
    <x v="4"/>
    <x v="3"/>
    <x v="0"/>
    <x v="1"/>
    <x v="1"/>
    <x v="608"/>
    <n v="36.1"/>
    <n v="1.8"/>
    <x v="595"/>
  </r>
  <r>
    <x v="5668"/>
    <s v="CUST02491"/>
    <x v="4"/>
    <s v="Cycling Helmet"/>
    <n v="2"/>
    <n v="119.77"/>
    <n v="0"/>
    <x v="1"/>
    <x v="19"/>
    <x v="2"/>
    <x v="0"/>
    <x v="1"/>
    <x v="828"/>
    <n v="239.54"/>
    <n v="0"/>
    <x v="4685"/>
  </r>
  <r>
    <x v="5669"/>
    <s v="CUST03406"/>
    <x v="1"/>
    <s v="Ceramic Mug Set"/>
    <n v="2"/>
    <n v="124.17"/>
    <n v="10"/>
    <x v="1"/>
    <x v="0"/>
    <x v="0"/>
    <x v="3"/>
    <x v="1"/>
    <x v="387"/>
    <n v="248.34"/>
    <n v="24.83"/>
    <x v="4686"/>
  </r>
  <r>
    <x v="5670"/>
    <s v="CUST02050"/>
    <x v="1"/>
    <s v="Air Fryer"/>
    <n v="1"/>
    <n v="29.01"/>
    <n v="20"/>
    <x v="1"/>
    <x v="8"/>
    <x v="2"/>
    <x v="0"/>
    <x v="2"/>
    <x v="395"/>
    <n v="29.01"/>
    <n v="5.8"/>
    <x v="4687"/>
  </r>
  <r>
    <x v="5671"/>
    <s v="CUST03182"/>
    <x v="1"/>
    <s v="Blender"/>
    <n v="2"/>
    <n v="151.91999999999999"/>
    <n v="10"/>
    <x v="5"/>
    <x v="8"/>
    <x v="2"/>
    <x v="0"/>
    <x v="1"/>
    <x v="902"/>
    <n v="303.83999999999997"/>
    <n v="30.38"/>
    <x v="4688"/>
  </r>
  <r>
    <x v="5672"/>
    <s v="CUST01308"/>
    <x v="5"/>
    <s v="Puzzle 1000pc"/>
    <n v="2"/>
    <n v="64.33"/>
    <n v="10"/>
    <x v="1"/>
    <x v="16"/>
    <x v="4"/>
    <x v="0"/>
    <x v="3"/>
    <x v="24"/>
    <n v="128.66"/>
    <n v="12.87"/>
    <x v="4689"/>
  </r>
  <r>
    <x v="5673"/>
    <s v="CUST01366"/>
    <x v="7"/>
    <s v="Olive Oil 1L"/>
    <n v="4"/>
    <n v="6.63"/>
    <n v="10"/>
    <x v="1"/>
    <x v="18"/>
    <x v="6"/>
    <x v="0"/>
    <x v="0"/>
    <x v="845"/>
    <n v="26.52"/>
    <n v="2.65"/>
    <x v="4690"/>
  </r>
  <r>
    <x v="5674"/>
    <s v="CUST02513"/>
    <x v="6"/>
    <s v="Smartwatch"/>
    <n v="4"/>
    <n v="125.45"/>
    <n v="10"/>
    <x v="2"/>
    <x v="13"/>
    <x v="4"/>
    <x v="0"/>
    <x v="5"/>
    <x v="756"/>
    <n v="501.8"/>
    <n v="50.18"/>
    <x v="4691"/>
  </r>
  <r>
    <x v="5675"/>
    <s v="CUST02599"/>
    <x v="0"/>
    <s v="Kids Storybook"/>
    <n v="2"/>
    <n v="16.8"/>
    <n v="0"/>
    <x v="3"/>
    <x v="9"/>
    <x v="0"/>
    <x v="1"/>
    <x v="1"/>
    <x v="417"/>
    <n v="33.6"/>
    <n v="0"/>
    <x v="4692"/>
  </r>
  <r>
    <x v="5676"/>
    <s v="CUST02393"/>
    <x v="1"/>
    <s v="Vacuum Cleaner"/>
    <n v="4"/>
    <n v="110.16"/>
    <n v="15"/>
    <x v="5"/>
    <x v="17"/>
    <x v="5"/>
    <x v="0"/>
    <x v="0"/>
    <x v="250"/>
    <n v="440.64"/>
    <n v="66.099999999999994"/>
    <x v="4693"/>
  </r>
  <r>
    <x v="5677"/>
    <s v="CUST00666"/>
    <x v="7"/>
    <s v="Green Tea Pack"/>
    <n v="1"/>
    <n v="28.43"/>
    <n v="15"/>
    <x v="4"/>
    <x v="4"/>
    <x v="1"/>
    <x v="1"/>
    <x v="1"/>
    <x v="312"/>
    <n v="28.43"/>
    <n v="4.26"/>
    <x v="4694"/>
  </r>
  <r>
    <x v="5678"/>
    <s v="CUST02569"/>
    <x v="4"/>
    <s v="Football"/>
    <n v="5"/>
    <n v="69.739999999999995"/>
    <n v="5"/>
    <x v="4"/>
    <x v="0"/>
    <x v="0"/>
    <x v="0"/>
    <x v="2"/>
    <x v="353"/>
    <n v="348.7"/>
    <n v="17.440000000000001"/>
    <x v="4064"/>
  </r>
  <r>
    <x v="5679"/>
    <s v="CUST01885"/>
    <x v="7"/>
    <s v="Olive Oil 1L"/>
    <n v="1"/>
    <n v="20.67"/>
    <n v="0"/>
    <x v="3"/>
    <x v="1"/>
    <x v="1"/>
    <x v="0"/>
    <x v="0"/>
    <x v="118"/>
    <n v="20.67"/>
    <n v="0"/>
    <x v="4695"/>
  </r>
  <r>
    <x v="5680"/>
    <s v="CUST02536"/>
    <x v="1"/>
    <s v="LED Desk Lamp"/>
    <n v="2"/>
    <n v="10.54"/>
    <n v="5"/>
    <x v="3"/>
    <x v="14"/>
    <x v="5"/>
    <x v="0"/>
    <x v="2"/>
    <x v="530"/>
    <n v="21.08"/>
    <n v="1.05"/>
    <x v="4696"/>
  </r>
  <r>
    <x v="5681"/>
    <s v="CUST00459"/>
    <x v="6"/>
    <s v="Smartwatch"/>
    <n v="2"/>
    <n v="104.33"/>
    <n v="20"/>
    <x v="3"/>
    <x v="3"/>
    <x v="0"/>
    <x v="0"/>
    <x v="0"/>
    <x v="848"/>
    <n v="208.66"/>
    <n v="41.73"/>
    <x v="4697"/>
  </r>
  <r>
    <x v="5682"/>
    <s v="CUST02254"/>
    <x v="4"/>
    <s v="Yoga Mat"/>
    <n v="1"/>
    <n v="139.88999999999999"/>
    <n v="0"/>
    <x v="2"/>
    <x v="9"/>
    <x v="0"/>
    <x v="0"/>
    <x v="3"/>
    <x v="489"/>
    <n v="139.88999999999999"/>
    <n v="0"/>
    <x v="4698"/>
  </r>
  <r>
    <x v="5683"/>
    <s v="CUST03173"/>
    <x v="1"/>
    <s v="Ceramic Mug Set"/>
    <n v="2"/>
    <n v="147.63"/>
    <m/>
    <x v="0"/>
    <x v="19"/>
    <x v="2"/>
    <x v="1"/>
    <x v="1"/>
    <x v="753"/>
    <n v="295.26"/>
    <m/>
    <x v="4"/>
  </r>
  <r>
    <x v="5684"/>
    <s v="CUST02428"/>
    <x v="6"/>
    <s v="Bluetooth Speaker"/>
    <n v="2"/>
    <n v="76.94"/>
    <n v="10"/>
    <x v="3"/>
    <x v="22"/>
    <x v="5"/>
    <x v="0"/>
    <x v="3"/>
    <x v="518"/>
    <n v="153.88"/>
    <n v="15.39"/>
    <x v="4699"/>
  </r>
  <r>
    <x v="5685"/>
    <s v="CUST02235"/>
    <x v="1"/>
    <s v="Non-Stick Pan"/>
    <n v="5"/>
    <n v="129.83000000000001"/>
    <n v="0"/>
    <x v="5"/>
    <x v="20"/>
    <x v="5"/>
    <x v="1"/>
    <x v="1"/>
    <x v="342"/>
    <n v="649.15"/>
    <n v="0"/>
    <x v="4700"/>
  </r>
  <r>
    <x v="5686"/>
    <s v="CUST00781"/>
    <x v="4"/>
    <s v="Yoga Mat"/>
    <n v="1"/>
    <n v="125.78"/>
    <n v="0"/>
    <x v="1"/>
    <x v="15"/>
    <x v="6"/>
    <x v="2"/>
    <x v="1"/>
    <x v="652"/>
    <n v="125.78"/>
    <n v="0"/>
    <x v="637"/>
  </r>
  <r>
    <x v="5687"/>
    <s v="CUST03497"/>
    <x v="4"/>
    <s v="Yoga Mat"/>
    <n v="4"/>
    <n v="114.83"/>
    <n v="5"/>
    <x v="0"/>
    <x v="3"/>
    <x v="0"/>
    <x v="4"/>
    <x v="1"/>
    <x v="46"/>
    <n v="459.32"/>
    <n v="22.97"/>
    <x v="4701"/>
  </r>
  <r>
    <x v="5688"/>
    <s v="CUST03206"/>
    <x v="6"/>
    <s v="Laptop Stand"/>
    <n v="1"/>
    <n v="145.19"/>
    <n v="0"/>
    <x v="0"/>
    <x v="7"/>
    <x v="4"/>
    <x v="0"/>
    <x v="3"/>
    <x v="310"/>
    <n v="145.19"/>
    <n v="0"/>
    <x v="4702"/>
  </r>
  <r>
    <x v="5689"/>
    <s v="CUST03264"/>
    <x v="7"/>
    <s v="Basmati Rice 5kg"/>
    <n v="1"/>
    <n v="17.27"/>
    <n v="5"/>
    <x v="0"/>
    <x v="17"/>
    <x v="5"/>
    <x v="0"/>
    <x v="3"/>
    <x v="754"/>
    <n v="17.27"/>
    <n v="0.86"/>
    <x v="4703"/>
  </r>
  <r>
    <x v="5690"/>
    <s v="CUST03070"/>
    <x v="6"/>
    <s v="Smartwatch"/>
    <n v="1"/>
    <n v="138.02000000000001"/>
    <n v="0"/>
    <x v="5"/>
    <x v="15"/>
    <x v="6"/>
    <x v="0"/>
    <x v="0"/>
    <x v="72"/>
    <n v="138.02000000000001"/>
    <n v="0"/>
    <x v="4704"/>
  </r>
  <r>
    <x v="5691"/>
    <s v="CUST00281"/>
    <x v="5"/>
    <s v="Action Figure"/>
    <n v="2"/>
    <n v="70.459999999999994"/>
    <n v="10"/>
    <x v="3"/>
    <x v="15"/>
    <x v="6"/>
    <x v="0"/>
    <x v="3"/>
    <x v="180"/>
    <n v="140.91999999999999"/>
    <n v="14.09"/>
    <x v="4705"/>
  </r>
  <r>
    <x v="5692"/>
    <s v="CUST03312"/>
    <x v="3"/>
    <s v="Running Shoes"/>
    <n v="2"/>
    <n v="85.35"/>
    <n v="0"/>
    <x v="5"/>
    <x v="18"/>
    <x v="6"/>
    <x v="1"/>
    <x v="1"/>
    <x v="532"/>
    <n v="170.7"/>
    <n v="0"/>
    <x v="4706"/>
  </r>
  <r>
    <x v="5693"/>
    <s v="CUST02647"/>
    <x v="0"/>
    <s v="Fiction Novel"/>
    <n v="1"/>
    <n v="29.42"/>
    <n v="10"/>
    <x v="1"/>
    <x v="12"/>
    <x v="3"/>
    <x v="3"/>
    <x v="1"/>
    <x v="357"/>
    <n v="29.42"/>
    <n v="2.94"/>
    <x v="627"/>
  </r>
  <r>
    <x v="5694"/>
    <s v="CUST02354"/>
    <x v="4"/>
    <s v="Dumbbell Set"/>
    <n v="1"/>
    <n v="66.760000000000005"/>
    <n v="10"/>
    <x v="3"/>
    <x v="20"/>
    <x v="5"/>
    <x v="4"/>
    <x v="1"/>
    <x v="889"/>
    <n v="66.760000000000005"/>
    <n v="6.68"/>
    <x v="4707"/>
  </r>
  <r>
    <x v="5695"/>
    <s v="CUST02148"/>
    <x v="2"/>
    <s v="Shampoo"/>
    <n v="3"/>
    <n v="10.43"/>
    <n v="0"/>
    <x v="3"/>
    <x v="15"/>
    <x v="6"/>
    <x v="0"/>
    <x v="0"/>
    <x v="118"/>
    <n v="31.29"/>
    <n v="0"/>
    <x v="4708"/>
  </r>
  <r>
    <x v="5696"/>
    <s v="CUST02424"/>
    <x v="0"/>
    <s v="Cookbook"/>
    <n v="1"/>
    <n v="34.630000000000003"/>
    <n v="0"/>
    <x v="2"/>
    <x v="22"/>
    <x v="5"/>
    <x v="0"/>
    <x v="4"/>
    <x v="504"/>
    <n v="34.630000000000003"/>
    <n v="0"/>
    <x v="4709"/>
  </r>
  <r>
    <x v="5697"/>
    <s v="CUST00239"/>
    <x v="6"/>
    <s v="Wireless Earbuds"/>
    <n v="1"/>
    <n v="117.02"/>
    <m/>
    <x v="2"/>
    <x v="0"/>
    <x v="0"/>
    <x v="2"/>
    <x v="1"/>
    <x v="152"/>
    <n v="117.02"/>
    <m/>
    <x v="4"/>
  </r>
  <r>
    <x v="5698"/>
    <s v="CUST02143"/>
    <x v="4"/>
    <s v="Dumbbell Set"/>
    <n v="2"/>
    <n v="18.3"/>
    <n v="0"/>
    <x v="5"/>
    <x v="5"/>
    <x v="3"/>
    <x v="0"/>
    <x v="0"/>
    <x v="140"/>
    <n v="36.6"/>
    <n v="0"/>
    <x v="4710"/>
  </r>
  <r>
    <x v="5699"/>
    <s v="CUST03032"/>
    <x v="6"/>
    <s v="Smartwatch"/>
    <n v="1"/>
    <n v="37.31"/>
    <n v="0"/>
    <x v="5"/>
    <x v="8"/>
    <x v="2"/>
    <x v="0"/>
    <x v="3"/>
    <x v="226"/>
    <n v="37.31"/>
    <n v="0"/>
    <x v="4711"/>
  </r>
  <r>
    <x v="5700"/>
    <s v="CUST03483"/>
    <x v="3"/>
    <s v="Sunglasses"/>
    <n v="3"/>
    <n v="80.56"/>
    <n v="15"/>
    <x v="3"/>
    <x v="7"/>
    <x v="4"/>
    <x v="0"/>
    <x v="3"/>
    <x v="191"/>
    <n v="241.68"/>
    <n v="36.25"/>
    <x v="4712"/>
  </r>
  <r>
    <x v="5701"/>
    <s v="CUST02930"/>
    <x v="6"/>
    <s v="Power Bank"/>
    <n v="5"/>
    <n v="185.33"/>
    <n v="0"/>
    <x v="4"/>
    <x v="3"/>
    <x v="0"/>
    <x v="0"/>
    <x v="1"/>
    <x v="323"/>
    <n v="926.65"/>
    <n v="0"/>
    <x v="4713"/>
  </r>
  <r>
    <x v="5702"/>
    <s v="CUST02539"/>
    <x v="3"/>
    <s v="Cotton T-Shirt"/>
    <n v="3"/>
    <n v="59.03"/>
    <n v="15"/>
    <x v="0"/>
    <x v="21"/>
    <x v="1"/>
    <x v="3"/>
    <x v="1"/>
    <x v="283"/>
    <n v="177.09"/>
    <n v="26.56"/>
    <x v="4714"/>
  </r>
  <r>
    <x v="5703"/>
    <s v="CUST03304"/>
    <x v="2"/>
    <s v="Hair Dryer"/>
    <n v="4"/>
    <n v="6.08"/>
    <n v="0"/>
    <x v="2"/>
    <x v="15"/>
    <x v="6"/>
    <x v="2"/>
    <x v="1"/>
    <x v="43"/>
    <n v="24.32"/>
    <n v="0"/>
    <x v="4715"/>
  </r>
  <r>
    <x v="5704"/>
    <s v="CUST02082"/>
    <x v="4"/>
    <s v="Dumbbell Set"/>
    <n v="4"/>
    <n v="45.85"/>
    <n v="15"/>
    <x v="2"/>
    <x v="1"/>
    <x v="1"/>
    <x v="0"/>
    <x v="4"/>
    <x v="243"/>
    <n v="183.4"/>
    <n v="27.51"/>
    <x v="4716"/>
  </r>
  <r>
    <x v="5705"/>
    <s v="CUST01547"/>
    <x v="5"/>
    <s v="Building Blocks Set"/>
    <n v="2"/>
    <n v="62.63"/>
    <n v="15"/>
    <x v="4"/>
    <x v="9"/>
    <x v="0"/>
    <x v="0"/>
    <x v="1"/>
    <x v="596"/>
    <n v="125.26"/>
    <n v="18.79"/>
    <x v="4717"/>
  </r>
  <r>
    <x v="5706"/>
    <s v="CUST02414"/>
    <x v="6"/>
    <s v="Smartwatch"/>
    <n v="4"/>
    <n v="70.88"/>
    <n v="10"/>
    <x v="4"/>
    <x v="5"/>
    <x v="3"/>
    <x v="0"/>
    <x v="0"/>
    <x v="825"/>
    <n v="283.52"/>
    <n v="28.35"/>
    <x v="4718"/>
  </r>
  <r>
    <x v="5707"/>
    <s v="CUST00105"/>
    <x v="4"/>
    <s v="Cricket Bat"/>
    <n v="2"/>
    <n v="66.63"/>
    <n v="20"/>
    <x v="5"/>
    <x v="11"/>
    <x v="5"/>
    <x v="4"/>
    <x v="1"/>
    <x v="185"/>
    <n v="133.26"/>
    <n v="26.65"/>
    <x v="4682"/>
  </r>
  <r>
    <x v="5708"/>
    <s v="CUST01165"/>
    <x v="5"/>
    <s v="Puzzle 1000pc"/>
    <n v="2"/>
    <n v="84.13"/>
    <m/>
    <x v="4"/>
    <x v="4"/>
    <x v="1"/>
    <x v="4"/>
    <x v="1"/>
    <x v="470"/>
    <n v="168.26"/>
    <m/>
    <x v="4"/>
  </r>
  <r>
    <x v="5709"/>
    <s v="CUST01019"/>
    <x v="6"/>
    <s v="USB-C Cable"/>
    <n v="5"/>
    <n v="56.17"/>
    <n v="0"/>
    <x v="4"/>
    <x v="15"/>
    <x v="6"/>
    <x v="0"/>
    <x v="4"/>
    <x v="105"/>
    <n v="280.85000000000002"/>
    <n v="0"/>
    <x v="4719"/>
  </r>
  <r>
    <x v="5710"/>
    <s v="CUST02296"/>
    <x v="5"/>
    <s v="Action Figure"/>
    <n v="2"/>
    <n v="78.45"/>
    <n v="5"/>
    <x v="1"/>
    <x v="16"/>
    <x v="4"/>
    <x v="4"/>
    <x v="1"/>
    <x v="482"/>
    <n v="156.9"/>
    <n v="7.84"/>
    <x v="4720"/>
  </r>
  <r>
    <x v="5711"/>
    <s v="CUST03156"/>
    <x v="6"/>
    <s v="USB-C Cable"/>
    <n v="4"/>
    <n v="35.97"/>
    <n v="5"/>
    <x v="5"/>
    <x v="22"/>
    <x v="5"/>
    <x v="2"/>
    <x v="1"/>
    <x v="66"/>
    <n v="143.88"/>
    <n v="7.19"/>
    <x v="4721"/>
  </r>
  <r>
    <x v="5712"/>
    <s v="CUST00345"/>
    <x v="0"/>
    <s v="Cookbook"/>
    <n v="3"/>
    <n v="23.3"/>
    <n v="0"/>
    <x v="3"/>
    <x v="0"/>
    <x v="0"/>
    <x v="0"/>
    <x v="3"/>
    <x v="115"/>
    <n v="69.900000000000006"/>
    <n v="0"/>
    <x v="4722"/>
  </r>
  <r>
    <x v="5713"/>
    <s v="CUST01044"/>
    <x v="5"/>
    <s v="Puzzle 1000pc"/>
    <n v="3"/>
    <n v="9.6999999999999993"/>
    <n v="0"/>
    <x v="0"/>
    <x v="10"/>
    <x v="3"/>
    <x v="0"/>
    <x v="2"/>
    <x v="798"/>
    <n v="29.1"/>
    <n v="0"/>
    <x v="452"/>
  </r>
  <r>
    <x v="5714"/>
    <s v="CUST00863"/>
    <x v="6"/>
    <s v="Webcam"/>
    <n v="4"/>
    <n v="55.65"/>
    <n v="0"/>
    <x v="2"/>
    <x v="5"/>
    <x v="3"/>
    <x v="0"/>
    <x v="0"/>
    <x v="616"/>
    <n v="222.6"/>
    <n v="0"/>
    <x v="4723"/>
  </r>
  <r>
    <x v="5715"/>
    <s v="CUST01884"/>
    <x v="2"/>
    <s v="Shampoo"/>
    <n v="1"/>
    <n v="13.9"/>
    <n v="0"/>
    <x v="0"/>
    <x v="18"/>
    <x v="6"/>
    <x v="0"/>
    <x v="3"/>
    <x v="415"/>
    <n v="13.9"/>
    <n v="0"/>
    <x v="4724"/>
  </r>
  <r>
    <x v="5716"/>
    <s v="CUST02392"/>
    <x v="4"/>
    <s v="Football"/>
    <n v="2"/>
    <n v="136.84"/>
    <n v="0"/>
    <x v="4"/>
    <x v="16"/>
    <x v="4"/>
    <x v="0"/>
    <x v="0"/>
    <x v="710"/>
    <n v="273.68"/>
    <n v="0"/>
    <x v="4725"/>
  </r>
  <r>
    <x v="5717"/>
    <s v="CUST00341"/>
    <x v="4"/>
    <s v="Cycling Helmet"/>
    <n v="4"/>
    <n v="69.09"/>
    <n v="20"/>
    <x v="4"/>
    <x v="9"/>
    <x v="0"/>
    <x v="0"/>
    <x v="4"/>
    <x v="351"/>
    <n v="276.36"/>
    <n v="55.27"/>
    <x v="4726"/>
  </r>
  <r>
    <x v="5718"/>
    <s v="CUST02218"/>
    <x v="1"/>
    <s v="LED Desk Lamp"/>
    <n v="3"/>
    <n v="128.16999999999999"/>
    <n v="0"/>
    <x v="5"/>
    <x v="9"/>
    <x v="0"/>
    <x v="0"/>
    <x v="1"/>
    <x v="91"/>
    <n v="384.51"/>
    <n v="0"/>
    <x v="4727"/>
  </r>
  <r>
    <x v="5719"/>
    <s v="CUST03159"/>
    <x v="2"/>
    <s v="Lipstick"/>
    <n v="3"/>
    <n v="16.010000000000002"/>
    <m/>
    <x v="0"/>
    <x v="17"/>
    <x v="5"/>
    <x v="0"/>
    <x v="3"/>
    <x v="393"/>
    <n v="48.03"/>
    <m/>
    <x v="4"/>
  </r>
  <r>
    <x v="5720"/>
    <s v="CUST01400"/>
    <x v="6"/>
    <s v="Webcam"/>
    <n v="2"/>
    <n v="150.56"/>
    <n v="0"/>
    <x v="2"/>
    <x v="3"/>
    <x v="0"/>
    <x v="4"/>
    <x v="1"/>
    <x v="310"/>
    <n v="301.12"/>
    <n v="0"/>
    <x v="4728"/>
  </r>
  <r>
    <x v="5721"/>
    <s v="CUST01335"/>
    <x v="0"/>
    <s v="Kids Storybook"/>
    <n v="1"/>
    <n v="30.94"/>
    <n v="15"/>
    <x v="3"/>
    <x v="7"/>
    <x v="4"/>
    <x v="1"/>
    <x v="1"/>
    <x v="386"/>
    <n v="30.94"/>
    <n v="4.6399999999999997"/>
    <x v="1925"/>
  </r>
  <r>
    <x v="5722"/>
    <s v="CUST03432"/>
    <x v="5"/>
    <s v="Building Blocks Set"/>
    <n v="2"/>
    <n v="79.510000000000005"/>
    <n v="10"/>
    <x v="5"/>
    <x v="3"/>
    <x v="0"/>
    <x v="0"/>
    <x v="0"/>
    <x v="369"/>
    <n v="159.02000000000001"/>
    <n v="15.9"/>
    <x v="4729"/>
  </r>
  <r>
    <x v="5723"/>
    <s v="CUST01751"/>
    <x v="2"/>
    <s v="Lipstick"/>
    <n v="5"/>
    <n v="52.3"/>
    <n v="10"/>
    <x v="0"/>
    <x v="11"/>
    <x v="5"/>
    <x v="4"/>
    <x v="1"/>
    <x v="771"/>
    <n v="261.5"/>
    <n v="26.15"/>
    <x v="4730"/>
  </r>
  <r>
    <x v="5724"/>
    <s v="CUST03245"/>
    <x v="3"/>
    <s v="Formal Shirt"/>
    <n v="1"/>
    <n v="44.13"/>
    <n v="10"/>
    <x v="5"/>
    <x v="9"/>
    <x v="0"/>
    <x v="0"/>
    <x v="3"/>
    <x v="222"/>
    <n v="44.13"/>
    <n v="4.41"/>
    <x v="4731"/>
  </r>
  <r>
    <x v="5725"/>
    <s v="CUST01742"/>
    <x v="7"/>
    <s v="Almonds 500g"/>
    <n v="1"/>
    <n v="25"/>
    <n v="0"/>
    <x v="0"/>
    <x v="17"/>
    <x v="5"/>
    <x v="2"/>
    <x v="1"/>
    <x v="396"/>
    <n v="25"/>
    <n v="0"/>
    <x v="4732"/>
  </r>
  <r>
    <x v="5726"/>
    <s v="CUST02594"/>
    <x v="3"/>
    <s v="Sunglasses"/>
    <n v="2"/>
    <n v="103.75"/>
    <n v="25"/>
    <x v="1"/>
    <x v="2"/>
    <x v="2"/>
    <x v="1"/>
    <x v="1"/>
    <x v="32"/>
    <n v="207.5"/>
    <n v="51.88"/>
    <x v="4733"/>
  </r>
  <r>
    <x v="5727"/>
    <s v="CUST01196"/>
    <x v="0"/>
    <s v="Self-Help Book"/>
    <n v="2"/>
    <n v="15.53"/>
    <n v="0"/>
    <x v="0"/>
    <x v="15"/>
    <x v="6"/>
    <x v="0"/>
    <x v="4"/>
    <x v="341"/>
    <n v="31.06"/>
    <n v="0"/>
    <x v="2214"/>
  </r>
  <r>
    <x v="5728"/>
    <s v="CUST03374"/>
    <x v="3"/>
    <s v="Sunglasses"/>
    <n v="2"/>
    <n v="107.59"/>
    <n v="0"/>
    <x v="3"/>
    <x v="6"/>
    <x v="3"/>
    <x v="0"/>
    <x v="3"/>
    <x v="833"/>
    <n v="215.18"/>
    <n v="0"/>
    <x v="4734"/>
  </r>
  <r>
    <x v="5729"/>
    <s v="CUST03036"/>
    <x v="6"/>
    <s v="Laptop Stand"/>
    <n v="1"/>
    <n v="244.21"/>
    <m/>
    <x v="4"/>
    <x v="3"/>
    <x v="0"/>
    <x v="0"/>
    <x v="3"/>
    <x v="215"/>
    <n v="244.21"/>
    <m/>
    <x v="4"/>
  </r>
  <r>
    <x v="5730"/>
    <s v="CUST03110"/>
    <x v="4"/>
    <s v="Football"/>
    <n v="4"/>
    <n v="32.81"/>
    <n v="10"/>
    <x v="4"/>
    <x v="12"/>
    <x v="3"/>
    <x v="4"/>
    <x v="1"/>
    <x v="821"/>
    <n v="131.24"/>
    <n v="13.12"/>
    <x v="764"/>
  </r>
  <r>
    <x v="5731"/>
    <s v="CUST01780"/>
    <x v="4"/>
    <s v="Cycling Helmet"/>
    <n v="2"/>
    <n v="41.82"/>
    <n v="0"/>
    <x v="2"/>
    <x v="3"/>
    <x v="0"/>
    <x v="1"/>
    <x v="1"/>
    <x v="879"/>
    <n v="83.64"/>
    <n v="0"/>
    <x v="4735"/>
  </r>
  <r>
    <x v="5732"/>
    <s v="CUST02092"/>
    <x v="6"/>
    <s v="Smartwatch"/>
    <n v="1"/>
    <n v="80.92"/>
    <n v="15"/>
    <x v="1"/>
    <x v="4"/>
    <x v="1"/>
    <x v="0"/>
    <x v="3"/>
    <x v="267"/>
    <n v="80.92"/>
    <n v="12.14"/>
    <x v="766"/>
  </r>
  <r>
    <x v="5733"/>
    <s v="CUST01725"/>
    <x v="7"/>
    <s v="Olive Oil 1L"/>
    <n v="1"/>
    <n v="28.64"/>
    <n v="0"/>
    <x v="2"/>
    <x v="4"/>
    <x v="1"/>
    <x v="1"/>
    <x v="1"/>
    <x v="352"/>
    <n v="28.64"/>
    <n v="0"/>
    <x v="4736"/>
  </r>
  <r>
    <x v="5734"/>
    <s v="CUST02014"/>
    <x v="7"/>
    <s v="Green Tea Pack"/>
    <n v="1"/>
    <n v="5.48"/>
    <n v="0"/>
    <x v="5"/>
    <x v="3"/>
    <x v="0"/>
    <x v="0"/>
    <x v="0"/>
    <x v="600"/>
    <n v="5.48"/>
    <n v="0"/>
    <x v="4737"/>
  </r>
  <r>
    <x v="5735"/>
    <s v="CUST02499"/>
    <x v="7"/>
    <s v="Olive Oil 1L"/>
    <n v="1"/>
    <n v="26.74"/>
    <n v="0"/>
    <x v="4"/>
    <x v="11"/>
    <x v="5"/>
    <x v="1"/>
    <x v="1"/>
    <x v="729"/>
    <n v="26.74"/>
    <n v="0"/>
    <x v="4738"/>
  </r>
  <r>
    <x v="5736"/>
    <s v="CUST01117"/>
    <x v="5"/>
    <s v="Remote Control Car"/>
    <n v="1"/>
    <n v="14.78"/>
    <n v="15"/>
    <x v="4"/>
    <x v="12"/>
    <x v="3"/>
    <x v="0"/>
    <x v="5"/>
    <x v="779"/>
    <n v="14.78"/>
    <n v="2.2200000000000002"/>
    <x v="4739"/>
  </r>
  <r>
    <x v="5737"/>
    <s v="CUST02806"/>
    <x v="0"/>
    <s v="Kids Storybook"/>
    <n v="2"/>
    <n v="13.84"/>
    <n v="25"/>
    <x v="0"/>
    <x v="15"/>
    <x v="6"/>
    <x v="0"/>
    <x v="3"/>
    <x v="462"/>
    <n v="27.68"/>
    <n v="6.92"/>
    <x v="4740"/>
  </r>
  <r>
    <x v="5738"/>
    <s v="CUST02069"/>
    <x v="0"/>
    <s v="Fiction Novel"/>
    <n v="1"/>
    <n v="33.630000000000003"/>
    <n v="0"/>
    <x v="5"/>
    <x v="3"/>
    <x v="0"/>
    <x v="0"/>
    <x v="5"/>
    <x v="362"/>
    <n v="33.630000000000003"/>
    <n v="0"/>
    <x v="3432"/>
  </r>
  <r>
    <x v="5739"/>
    <s v="CUST03214"/>
    <x v="0"/>
    <s v="Cookbook"/>
    <n v="3"/>
    <n v="35.86"/>
    <n v="15"/>
    <x v="5"/>
    <x v="13"/>
    <x v="4"/>
    <x v="1"/>
    <x v="1"/>
    <x v="615"/>
    <n v="107.58"/>
    <n v="16.14"/>
    <x v="195"/>
  </r>
  <r>
    <x v="5740"/>
    <s v="CUST00523"/>
    <x v="3"/>
    <s v="Cotton T-Shirt"/>
    <n v="3"/>
    <n v="88.85"/>
    <n v="0"/>
    <x v="1"/>
    <x v="18"/>
    <x v="6"/>
    <x v="0"/>
    <x v="0"/>
    <x v="638"/>
    <n v="266.55"/>
    <n v="0"/>
    <x v="4741"/>
  </r>
  <r>
    <x v="5741"/>
    <s v="CUST03261"/>
    <x v="4"/>
    <s v="Cricket Bat"/>
    <n v="2"/>
    <n v="89.8"/>
    <n v="10"/>
    <x v="0"/>
    <x v="14"/>
    <x v="5"/>
    <x v="4"/>
    <x v="1"/>
    <x v="685"/>
    <n v="179.6"/>
    <n v="17.96"/>
    <x v="4742"/>
  </r>
  <r>
    <x v="5742"/>
    <s v="CUST01101"/>
    <x v="3"/>
    <s v="Backpack"/>
    <n v="3"/>
    <n v="23"/>
    <n v="0"/>
    <x v="0"/>
    <x v="0"/>
    <x v="0"/>
    <x v="0"/>
    <x v="2"/>
    <x v="620"/>
    <n v="69"/>
    <n v="0"/>
    <x v="4743"/>
  </r>
  <r>
    <x v="5743"/>
    <s v="CUST03250"/>
    <x v="0"/>
    <s v="Fiction Novel"/>
    <n v="4"/>
    <n v="38.72"/>
    <n v="0"/>
    <x v="1"/>
    <x v="16"/>
    <x v="4"/>
    <x v="4"/>
    <x v="1"/>
    <x v="210"/>
    <n v="154.88"/>
    <n v="0"/>
    <x v="4744"/>
  </r>
  <r>
    <x v="5744"/>
    <s v="CUST00964"/>
    <x v="2"/>
    <s v="Face Moisturizer"/>
    <n v="2"/>
    <n v="28.13"/>
    <n v="0"/>
    <x v="4"/>
    <x v="21"/>
    <x v="1"/>
    <x v="1"/>
    <x v="1"/>
    <x v="71"/>
    <n v="56.26"/>
    <n v="0"/>
    <x v="4745"/>
  </r>
  <r>
    <x v="5745"/>
    <s v="CUST01507"/>
    <x v="0"/>
    <s v="Kids Storybook"/>
    <n v="1"/>
    <n v="16.43"/>
    <n v="0"/>
    <x v="3"/>
    <x v="20"/>
    <x v="1"/>
    <x v="0"/>
    <x v="0"/>
    <x v="614"/>
    <n v="16.43"/>
    <n v="0"/>
    <x v="4746"/>
  </r>
  <r>
    <x v="5746"/>
    <s v="CUST01512"/>
    <x v="4"/>
    <s v="Dumbbell Set"/>
    <n v="1"/>
    <n v="13.6"/>
    <n v="0"/>
    <x v="2"/>
    <x v="11"/>
    <x v="5"/>
    <x v="0"/>
    <x v="3"/>
    <x v="487"/>
    <n v="13.6"/>
    <n v="0"/>
    <x v="679"/>
  </r>
  <r>
    <x v="5747"/>
    <s v="CUST00651"/>
    <x v="7"/>
    <s v="Almonds 500g"/>
    <n v="4"/>
    <n v="5.24"/>
    <n v="0"/>
    <x v="5"/>
    <x v="2"/>
    <x v="2"/>
    <x v="1"/>
    <x v="1"/>
    <x v="283"/>
    <n v="20.96"/>
    <n v="0"/>
    <x v="4747"/>
  </r>
  <r>
    <x v="5748"/>
    <s v="CUST01899"/>
    <x v="6"/>
    <s v="Gaming Mouse"/>
    <n v="1"/>
    <n v="161.44"/>
    <n v="10"/>
    <x v="2"/>
    <x v="18"/>
    <x v="6"/>
    <x v="0"/>
    <x v="0"/>
    <x v="470"/>
    <n v="161.44"/>
    <n v="16.14"/>
    <x v="346"/>
  </r>
  <r>
    <x v="5749"/>
    <s v="CUST02062"/>
    <x v="5"/>
    <s v="Action Figure"/>
    <n v="1"/>
    <n v="73.16"/>
    <n v="10"/>
    <x v="5"/>
    <x v="17"/>
    <x v="5"/>
    <x v="0"/>
    <x v="0"/>
    <x v="269"/>
    <n v="73.16"/>
    <n v="7.32"/>
    <x v="552"/>
  </r>
  <r>
    <x v="5750"/>
    <s v="CUST02983"/>
    <x v="4"/>
    <s v="Dumbbell Set"/>
    <n v="4"/>
    <n v="145.22999999999999"/>
    <n v="0"/>
    <x v="1"/>
    <x v="9"/>
    <x v="0"/>
    <x v="2"/>
    <x v="1"/>
    <x v="672"/>
    <n v="580.91999999999996"/>
    <n v="0"/>
    <x v="4748"/>
  </r>
  <r>
    <x v="5751"/>
    <s v="CUST03226"/>
    <x v="6"/>
    <s v="Webcam"/>
    <n v="1"/>
    <n v="77.319999999999993"/>
    <n v="10"/>
    <x v="5"/>
    <x v="18"/>
    <x v="6"/>
    <x v="1"/>
    <x v="1"/>
    <x v="390"/>
    <n v="77.319999999999993"/>
    <n v="7.73"/>
    <x v="4749"/>
  </r>
  <r>
    <x v="5752"/>
    <s v="CUST03248"/>
    <x v="0"/>
    <s v="Fiction Novel"/>
    <n v="5"/>
    <n v="25.47"/>
    <n v="10"/>
    <x v="3"/>
    <x v="11"/>
    <x v="5"/>
    <x v="3"/>
    <x v="1"/>
    <x v="463"/>
    <n v="127.35"/>
    <n v="12.74"/>
    <x v="4750"/>
  </r>
  <r>
    <x v="5753"/>
    <s v="CUST01692"/>
    <x v="0"/>
    <s v="Cookbook"/>
    <n v="2"/>
    <n v="25.23"/>
    <n v="20"/>
    <x v="3"/>
    <x v="12"/>
    <x v="3"/>
    <x v="0"/>
    <x v="3"/>
    <x v="762"/>
    <n v="50.46"/>
    <n v="10.09"/>
    <x v="4751"/>
  </r>
  <r>
    <x v="5754"/>
    <s v="CUST00618"/>
    <x v="3"/>
    <s v="Cotton T-Shirt"/>
    <n v="1"/>
    <n v="110.51"/>
    <n v="15"/>
    <x v="3"/>
    <x v="7"/>
    <x v="4"/>
    <x v="0"/>
    <x v="3"/>
    <x v="494"/>
    <n v="110.51"/>
    <n v="16.579999999999998"/>
    <x v="4752"/>
  </r>
  <r>
    <x v="5755"/>
    <s v="CUST00357"/>
    <x v="5"/>
    <s v="Action Figure"/>
    <n v="1"/>
    <n v="12.57"/>
    <n v="10"/>
    <x v="2"/>
    <x v="16"/>
    <x v="4"/>
    <x v="0"/>
    <x v="1"/>
    <x v="210"/>
    <n v="12.57"/>
    <n v="1.26"/>
    <x v="4753"/>
  </r>
  <r>
    <x v="5756"/>
    <s v="CUST01355"/>
    <x v="7"/>
    <s v="Olive Oil 1L"/>
    <n v="4"/>
    <n v="17.920000000000002"/>
    <n v="5"/>
    <x v="2"/>
    <x v="8"/>
    <x v="2"/>
    <x v="0"/>
    <x v="3"/>
    <x v="736"/>
    <n v="71.680000000000007"/>
    <n v="3.58"/>
    <x v="4754"/>
  </r>
  <r>
    <x v="5757"/>
    <s v="CUST03150"/>
    <x v="6"/>
    <s v="Bluetooth Speaker"/>
    <n v="1"/>
    <n v="50.69"/>
    <n v="0"/>
    <x v="2"/>
    <x v="18"/>
    <x v="6"/>
    <x v="0"/>
    <x v="1"/>
    <x v="324"/>
    <n v="50.69"/>
    <n v="0"/>
    <x v="4755"/>
  </r>
  <r>
    <x v="5758"/>
    <s v="CUST01074"/>
    <x v="0"/>
    <s v="Kids Storybook"/>
    <n v="3"/>
    <n v="23.77"/>
    <n v="10"/>
    <x v="1"/>
    <x v="13"/>
    <x v="4"/>
    <x v="0"/>
    <x v="3"/>
    <x v="700"/>
    <n v="71.31"/>
    <n v="7.13"/>
    <x v="4756"/>
  </r>
  <r>
    <x v="5759"/>
    <s v="CUST01108"/>
    <x v="4"/>
    <s v="Cycling Helmet"/>
    <n v="3"/>
    <n v="72.540000000000006"/>
    <n v="10"/>
    <x v="1"/>
    <x v="3"/>
    <x v="0"/>
    <x v="3"/>
    <x v="1"/>
    <x v="365"/>
    <n v="217.62"/>
    <n v="21.76"/>
    <x v="4757"/>
  </r>
  <r>
    <x v="5760"/>
    <s v="CUST00352"/>
    <x v="4"/>
    <s v="Football"/>
    <n v="2"/>
    <n v="137.86000000000001"/>
    <n v="0"/>
    <x v="2"/>
    <x v="5"/>
    <x v="3"/>
    <x v="3"/>
    <x v="1"/>
    <x v="692"/>
    <n v="275.72000000000003"/>
    <n v="0"/>
    <x v="4758"/>
  </r>
  <r>
    <x v="5761"/>
    <s v="CUST03479"/>
    <x v="6"/>
    <s v="USB-C Cable"/>
    <n v="2"/>
    <n v="16.23"/>
    <n v="10"/>
    <x v="2"/>
    <x v="20"/>
    <x v="5"/>
    <x v="1"/>
    <x v="1"/>
    <x v="340"/>
    <n v="32.46"/>
    <n v="3.25"/>
    <x v="4759"/>
  </r>
  <r>
    <x v="5762"/>
    <s v="CUST01267"/>
    <x v="5"/>
    <s v="Puzzle 1000pc"/>
    <n v="3"/>
    <n v="58.28"/>
    <n v="10"/>
    <x v="4"/>
    <x v="8"/>
    <x v="2"/>
    <x v="0"/>
    <x v="3"/>
    <x v="533"/>
    <n v="174.84"/>
    <n v="17.48"/>
    <x v="4760"/>
  </r>
  <r>
    <x v="5763"/>
    <s v="CUST01188"/>
    <x v="4"/>
    <s v="Cricket Bat"/>
    <n v="3"/>
    <n v="33.51"/>
    <n v="0"/>
    <x v="3"/>
    <x v="0"/>
    <x v="0"/>
    <x v="2"/>
    <x v="1"/>
    <x v="341"/>
    <n v="100.53"/>
    <n v="0"/>
    <x v="4761"/>
  </r>
  <r>
    <x v="5764"/>
    <s v="CUST02205"/>
    <x v="4"/>
    <s v="Yoga Mat"/>
    <n v="3"/>
    <n v="94.61"/>
    <n v="0"/>
    <x v="2"/>
    <x v="16"/>
    <x v="4"/>
    <x v="0"/>
    <x v="1"/>
    <x v="181"/>
    <n v="283.83"/>
    <n v="0"/>
    <x v="4762"/>
  </r>
  <r>
    <x v="5765"/>
    <s v="CUST01640"/>
    <x v="5"/>
    <s v="Action Figure"/>
    <n v="1"/>
    <n v="77.94"/>
    <n v="0"/>
    <x v="1"/>
    <x v="3"/>
    <x v="0"/>
    <x v="0"/>
    <x v="3"/>
    <x v="827"/>
    <n v="77.94"/>
    <n v="0"/>
    <x v="4763"/>
  </r>
  <r>
    <x v="5766"/>
    <s v="CUST02384"/>
    <x v="2"/>
    <s v="Shampoo"/>
    <n v="1"/>
    <n v="56.41"/>
    <n v="25"/>
    <x v="5"/>
    <x v="2"/>
    <x v="2"/>
    <x v="1"/>
    <x v="1"/>
    <x v="480"/>
    <n v="56.41"/>
    <n v="14.1"/>
    <x v="4764"/>
  </r>
  <r>
    <x v="5767"/>
    <s v="CUST02230"/>
    <x v="4"/>
    <s v="Cycling Helmet"/>
    <n v="1"/>
    <n v="126.68"/>
    <n v="0"/>
    <x v="0"/>
    <x v="19"/>
    <x v="2"/>
    <x v="1"/>
    <x v="1"/>
    <x v="52"/>
    <n v="126.68"/>
    <n v="0"/>
    <x v="4765"/>
  </r>
  <r>
    <x v="5768"/>
    <s v="CUST03312"/>
    <x v="1"/>
    <s v="Non-Stick Pan"/>
    <n v="1"/>
    <n v="146.24"/>
    <n v="5"/>
    <x v="3"/>
    <x v="2"/>
    <x v="2"/>
    <x v="0"/>
    <x v="3"/>
    <x v="535"/>
    <n v="146.24"/>
    <n v="7.31"/>
    <x v="4766"/>
  </r>
  <r>
    <x v="5769"/>
    <s v="CUST00041"/>
    <x v="2"/>
    <s v="Sunscreen SPF50"/>
    <n v="2"/>
    <n v="30.52"/>
    <n v="10"/>
    <x v="3"/>
    <x v="8"/>
    <x v="2"/>
    <x v="1"/>
    <x v="1"/>
    <x v="440"/>
    <n v="61.04"/>
    <n v="6.1"/>
    <x v="4767"/>
  </r>
  <r>
    <x v="5770"/>
    <s v="CUST00702"/>
    <x v="0"/>
    <s v="Self-Help Book"/>
    <n v="1"/>
    <n v="18.21"/>
    <n v="5"/>
    <x v="1"/>
    <x v="22"/>
    <x v="5"/>
    <x v="0"/>
    <x v="0"/>
    <x v="123"/>
    <n v="18.21"/>
    <n v="0.91"/>
    <x v="4768"/>
  </r>
  <r>
    <x v="5771"/>
    <s v="CUST02800"/>
    <x v="4"/>
    <s v="Cycling Helmet"/>
    <n v="2"/>
    <n v="63.16"/>
    <n v="15"/>
    <x v="4"/>
    <x v="19"/>
    <x v="2"/>
    <x v="2"/>
    <x v="1"/>
    <x v="549"/>
    <n v="126.32"/>
    <n v="18.95"/>
    <x v="4769"/>
  </r>
  <r>
    <x v="5772"/>
    <s v="CUST00052"/>
    <x v="5"/>
    <s v="Action Figure"/>
    <n v="5"/>
    <n v="32.299999999999997"/>
    <n v="10"/>
    <x v="2"/>
    <x v="9"/>
    <x v="0"/>
    <x v="0"/>
    <x v="0"/>
    <x v="412"/>
    <n v="161.5"/>
    <n v="16.149999999999999"/>
    <x v="4770"/>
  </r>
  <r>
    <x v="5773"/>
    <s v="CUST02236"/>
    <x v="4"/>
    <s v="Yoga Mat"/>
    <n v="1"/>
    <n v="106.78"/>
    <m/>
    <x v="4"/>
    <x v="4"/>
    <x v="1"/>
    <x v="0"/>
    <x v="3"/>
    <x v="53"/>
    <n v="106.78"/>
    <m/>
    <x v="4"/>
  </r>
  <r>
    <x v="5774"/>
    <s v="CUST02022"/>
    <x v="5"/>
    <s v="Puzzle 1000pc"/>
    <n v="4"/>
    <n v="32.119999999999997"/>
    <n v="10"/>
    <x v="1"/>
    <x v="9"/>
    <x v="0"/>
    <x v="0"/>
    <x v="3"/>
    <x v="710"/>
    <n v="128.47999999999999"/>
    <n v="12.85"/>
    <x v="563"/>
  </r>
  <r>
    <x v="5775"/>
    <s v="CUST03291"/>
    <x v="4"/>
    <s v="Cycling Helmet"/>
    <n v="2"/>
    <n v="95.86"/>
    <n v="0"/>
    <x v="0"/>
    <x v="17"/>
    <x v="5"/>
    <x v="2"/>
    <x v="1"/>
    <x v="910"/>
    <n v="191.72"/>
    <n v="0"/>
    <x v="4771"/>
  </r>
  <r>
    <x v="5776"/>
    <s v="CUST01248"/>
    <x v="1"/>
    <s v="Vacuum Cleaner"/>
    <n v="2"/>
    <n v="170.13"/>
    <n v="10"/>
    <x v="5"/>
    <x v="18"/>
    <x v="6"/>
    <x v="0"/>
    <x v="1"/>
    <x v="830"/>
    <n v="340.26"/>
    <n v="34.03"/>
    <x v="4772"/>
  </r>
  <r>
    <x v="5777"/>
    <s v="CUST00746"/>
    <x v="5"/>
    <s v="Action Figure"/>
    <n v="2"/>
    <n v="48.06"/>
    <n v="15"/>
    <x v="2"/>
    <x v="15"/>
    <x v="6"/>
    <x v="4"/>
    <x v="1"/>
    <x v="646"/>
    <n v="96.12"/>
    <n v="14.42"/>
    <x v="4773"/>
  </r>
  <r>
    <x v="5778"/>
    <s v="CUST01024"/>
    <x v="6"/>
    <s v="Bluetooth Speaker"/>
    <n v="1"/>
    <n v="88.65"/>
    <n v="25"/>
    <x v="0"/>
    <x v="8"/>
    <x v="2"/>
    <x v="0"/>
    <x v="0"/>
    <x v="584"/>
    <n v="88.65"/>
    <n v="22.16"/>
    <x v="4774"/>
  </r>
  <r>
    <x v="5779"/>
    <s v="CUST02564"/>
    <x v="2"/>
    <s v="Shampoo"/>
    <n v="1"/>
    <n v="19.88"/>
    <m/>
    <x v="0"/>
    <x v="17"/>
    <x v="5"/>
    <x v="0"/>
    <x v="0"/>
    <x v="832"/>
    <n v="19.88"/>
    <m/>
    <x v="4"/>
  </r>
  <r>
    <x v="5780"/>
    <s v="CUST01987"/>
    <x v="6"/>
    <s v="USB-C Cable"/>
    <n v="1"/>
    <n v="84.48"/>
    <m/>
    <x v="3"/>
    <x v="16"/>
    <x v="4"/>
    <x v="0"/>
    <x v="1"/>
    <x v="822"/>
    <n v="84.48"/>
    <m/>
    <x v="4"/>
  </r>
  <r>
    <x v="5781"/>
    <s v="CUST00001"/>
    <x v="7"/>
    <s v="Almonds 500g"/>
    <n v="1"/>
    <n v="14.94"/>
    <n v="20"/>
    <x v="0"/>
    <x v="2"/>
    <x v="2"/>
    <x v="1"/>
    <x v="1"/>
    <x v="120"/>
    <n v="14.94"/>
    <n v="2.99"/>
    <x v="3210"/>
  </r>
  <r>
    <x v="5782"/>
    <s v="CUST00118"/>
    <x v="7"/>
    <s v="Almonds 500g"/>
    <n v="2"/>
    <n v="9.48"/>
    <n v="5"/>
    <x v="4"/>
    <x v="13"/>
    <x v="4"/>
    <x v="0"/>
    <x v="3"/>
    <x v="561"/>
    <n v="18.96"/>
    <n v="0.95"/>
    <x v="4775"/>
  </r>
  <r>
    <x v="5783"/>
    <s v="CUST01362"/>
    <x v="3"/>
    <s v="Running Shoes"/>
    <n v="4"/>
    <n v="18.87"/>
    <m/>
    <x v="4"/>
    <x v="0"/>
    <x v="0"/>
    <x v="1"/>
    <x v="1"/>
    <x v="168"/>
    <n v="75.48"/>
    <m/>
    <x v="4"/>
  </r>
  <r>
    <x v="5784"/>
    <s v="CUST01196"/>
    <x v="4"/>
    <s v="Cycling Helmet"/>
    <n v="1"/>
    <n v="89.61"/>
    <n v="5"/>
    <x v="4"/>
    <x v="14"/>
    <x v="5"/>
    <x v="2"/>
    <x v="1"/>
    <x v="162"/>
    <n v="89.61"/>
    <n v="4.4800000000000004"/>
    <x v="4776"/>
  </r>
  <r>
    <x v="5785"/>
    <s v="CUST02112"/>
    <x v="0"/>
    <s v="Kids Storybook"/>
    <n v="2"/>
    <n v="6.2"/>
    <n v="15"/>
    <x v="2"/>
    <x v="0"/>
    <x v="0"/>
    <x v="2"/>
    <x v="1"/>
    <x v="378"/>
    <n v="12.4"/>
    <n v="1.86"/>
    <x v="2461"/>
  </r>
  <r>
    <x v="5786"/>
    <s v="CUST02447"/>
    <x v="4"/>
    <s v="Cycling Helmet"/>
    <n v="1"/>
    <n v="49.98"/>
    <n v="20"/>
    <x v="1"/>
    <x v="9"/>
    <x v="0"/>
    <x v="3"/>
    <x v="1"/>
    <x v="602"/>
    <n v="49.98"/>
    <n v="10"/>
    <x v="4777"/>
  </r>
  <r>
    <x v="5787"/>
    <s v="CUST00115"/>
    <x v="2"/>
    <s v="Perfume"/>
    <n v="4"/>
    <n v="20.71"/>
    <n v="0"/>
    <x v="0"/>
    <x v="3"/>
    <x v="0"/>
    <x v="0"/>
    <x v="2"/>
    <x v="248"/>
    <n v="82.84"/>
    <n v="0"/>
    <x v="4778"/>
  </r>
  <r>
    <x v="5788"/>
    <s v="CUST03165"/>
    <x v="0"/>
    <s v="Kids Storybook"/>
    <n v="4"/>
    <n v="25.67"/>
    <n v="0"/>
    <x v="0"/>
    <x v="6"/>
    <x v="3"/>
    <x v="4"/>
    <x v="1"/>
    <x v="535"/>
    <n v="102.68"/>
    <n v="0"/>
    <x v="4779"/>
  </r>
  <r>
    <x v="5789"/>
    <s v="CUST01392"/>
    <x v="5"/>
    <s v="Puzzle 1000pc"/>
    <n v="3"/>
    <n v="53.78"/>
    <n v="10"/>
    <x v="5"/>
    <x v="4"/>
    <x v="1"/>
    <x v="0"/>
    <x v="3"/>
    <x v="452"/>
    <n v="161.34"/>
    <n v="16.13"/>
    <x v="4780"/>
  </r>
  <r>
    <x v="5790"/>
    <s v="CUST02023"/>
    <x v="5"/>
    <s v="Building Blocks Set"/>
    <n v="1"/>
    <n v="68.16"/>
    <n v="0"/>
    <x v="2"/>
    <x v="11"/>
    <x v="5"/>
    <x v="0"/>
    <x v="0"/>
    <x v="54"/>
    <n v="68.16"/>
    <n v="0"/>
    <x v="2976"/>
  </r>
  <r>
    <x v="5791"/>
    <s v="CUST00475"/>
    <x v="3"/>
    <s v="Running Shoes"/>
    <n v="1"/>
    <n v="106.67"/>
    <n v="20"/>
    <x v="5"/>
    <x v="13"/>
    <x v="4"/>
    <x v="3"/>
    <x v="1"/>
    <x v="537"/>
    <n v="106.67"/>
    <n v="21.33"/>
    <x v="4781"/>
  </r>
  <r>
    <x v="5792"/>
    <s v="CUST01173"/>
    <x v="3"/>
    <s v="Sunglasses"/>
    <n v="1"/>
    <n v="28.01"/>
    <m/>
    <x v="0"/>
    <x v="6"/>
    <x v="3"/>
    <x v="4"/>
    <x v="1"/>
    <x v="765"/>
    <n v="28.01"/>
    <m/>
    <x v="4"/>
  </r>
  <r>
    <x v="5793"/>
    <s v="CUST02056"/>
    <x v="2"/>
    <s v="Lipstick"/>
    <n v="1"/>
    <n v="29.56"/>
    <n v="10"/>
    <x v="3"/>
    <x v="0"/>
    <x v="0"/>
    <x v="0"/>
    <x v="1"/>
    <x v="393"/>
    <n v="29.56"/>
    <n v="2.96"/>
    <x v="2588"/>
  </r>
  <r>
    <x v="5794"/>
    <s v="CUST03300"/>
    <x v="0"/>
    <s v="Cookbook"/>
    <n v="1"/>
    <n v="10.039999999999999"/>
    <n v="20"/>
    <x v="2"/>
    <x v="7"/>
    <x v="4"/>
    <x v="2"/>
    <x v="1"/>
    <x v="169"/>
    <n v="10.039999999999999"/>
    <n v="2.0099999999999998"/>
    <x v="883"/>
  </r>
  <r>
    <x v="5795"/>
    <s v="CUST02576"/>
    <x v="6"/>
    <s v="Bluetooth Speaker"/>
    <n v="1"/>
    <n v="89.12"/>
    <n v="0"/>
    <x v="1"/>
    <x v="2"/>
    <x v="2"/>
    <x v="0"/>
    <x v="3"/>
    <x v="5"/>
    <n v="89.12"/>
    <n v="0"/>
    <x v="4782"/>
  </r>
  <r>
    <x v="5796"/>
    <s v="CUST03186"/>
    <x v="2"/>
    <s v="Hair Dryer"/>
    <n v="3"/>
    <n v="44.44"/>
    <n v="5"/>
    <x v="2"/>
    <x v="3"/>
    <x v="0"/>
    <x v="0"/>
    <x v="2"/>
    <x v="480"/>
    <n v="133.32"/>
    <n v="6.67"/>
    <x v="4783"/>
  </r>
  <r>
    <x v="5797"/>
    <s v="CUST03442"/>
    <x v="2"/>
    <s v="Perfume"/>
    <n v="1"/>
    <n v="44.32"/>
    <n v="20"/>
    <x v="0"/>
    <x v="2"/>
    <x v="2"/>
    <x v="1"/>
    <x v="1"/>
    <x v="536"/>
    <n v="44.32"/>
    <n v="8.86"/>
    <x v="4784"/>
  </r>
  <r>
    <x v="5798"/>
    <s v="CUST02883"/>
    <x v="5"/>
    <s v="Building Blocks Set"/>
    <n v="1"/>
    <n v="59.7"/>
    <n v="10"/>
    <x v="0"/>
    <x v="1"/>
    <x v="1"/>
    <x v="0"/>
    <x v="2"/>
    <x v="494"/>
    <n v="59.7"/>
    <n v="5.97"/>
    <x v="4785"/>
  </r>
  <r>
    <x v="5799"/>
    <s v="CUST00362"/>
    <x v="5"/>
    <s v="Building Blocks Set"/>
    <n v="1"/>
    <n v="14.33"/>
    <n v="0"/>
    <x v="1"/>
    <x v="15"/>
    <x v="6"/>
    <x v="0"/>
    <x v="0"/>
    <x v="470"/>
    <n v="14.33"/>
    <n v="0"/>
    <x v="4786"/>
  </r>
  <r>
    <x v="5800"/>
    <s v="CUST02540"/>
    <x v="4"/>
    <s v="Yoga Mat"/>
    <n v="1"/>
    <n v="56.44"/>
    <n v="5"/>
    <x v="3"/>
    <x v="18"/>
    <x v="6"/>
    <x v="0"/>
    <x v="3"/>
    <x v="580"/>
    <n v="56.44"/>
    <n v="2.82"/>
    <x v="181"/>
  </r>
  <r>
    <x v="5801"/>
    <s v="CUST01365"/>
    <x v="5"/>
    <s v="Action Figure"/>
    <n v="1"/>
    <n v="27.08"/>
    <n v="10"/>
    <x v="2"/>
    <x v="18"/>
    <x v="6"/>
    <x v="0"/>
    <x v="4"/>
    <x v="538"/>
    <n v="27.08"/>
    <n v="2.71"/>
    <x v="4787"/>
  </r>
  <r>
    <x v="5802"/>
    <s v="CUST03047"/>
    <x v="5"/>
    <s v="Puzzle 1000pc"/>
    <n v="2"/>
    <n v="80.459999999999994"/>
    <n v="10"/>
    <x v="3"/>
    <x v="6"/>
    <x v="3"/>
    <x v="2"/>
    <x v="1"/>
    <x v="43"/>
    <n v="160.91999999999999"/>
    <n v="16.09"/>
    <x v="4788"/>
  </r>
  <r>
    <x v="5803"/>
    <s v="CUST00351"/>
    <x v="7"/>
    <s v="Green Tea Pack"/>
    <n v="4"/>
    <n v="13.73"/>
    <n v="0"/>
    <x v="2"/>
    <x v="14"/>
    <x v="5"/>
    <x v="1"/>
    <x v="1"/>
    <x v="389"/>
    <n v="54.92"/>
    <n v="0"/>
    <x v="2285"/>
  </r>
  <r>
    <x v="5804"/>
    <s v="CUST00630"/>
    <x v="4"/>
    <s v="Football"/>
    <n v="1"/>
    <n v="97.7"/>
    <n v="0"/>
    <x v="1"/>
    <x v="18"/>
    <x v="6"/>
    <x v="0"/>
    <x v="0"/>
    <x v="469"/>
    <n v="97.7"/>
    <n v="0"/>
    <x v="4789"/>
  </r>
  <r>
    <x v="5805"/>
    <s v="CUST03235"/>
    <x v="1"/>
    <s v="Ceramic Mug Set"/>
    <n v="1"/>
    <n v="60.15"/>
    <n v="0"/>
    <x v="4"/>
    <x v="18"/>
    <x v="6"/>
    <x v="1"/>
    <x v="1"/>
    <x v="25"/>
    <n v="60.15"/>
    <n v="0"/>
    <x v="4790"/>
  </r>
  <r>
    <x v="5806"/>
    <s v="CUST02488"/>
    <x v="7"/>
    <s v="Olive Oil 1L"/>
    <n v="2"/>
    <n v="12.19"/>
    <n v="0"/>
    <x v="2"/>
    <x v="4"/>
    <x v="1"/>
    <x v="0"/>
    <x v="2"/>
    <x v="508"/>
    <n v="24.38"/>
    <n v="0"/>
    <x v="4371"/>
  </r>
  <r>
    <x v="5807"/>
    <s v="CUST00604"/>
    <x v="4"/>
    <s v="Cycling Helmet"/>
    <n v="2"/>
    <n v="58.68"/>
    <n v="0"/>
    <x v="5"/>
    <x v="5"/>
    <x v="3"/>
    <x v="0"/>
    <x v="0"/>
    <x v="51"/>
    <n v="117.36"/>
    <n v="0"/>
    <x v="1411"/>
  </r>
  <r>
    <x v="5808"/>
    <s v="CUST01816"/>
    <x v="6"/>
    <s v="Wireless Earbuds"/>
    <n v="2"/>
    <n v="137.86000000000001"/>
    <n v="10"/>
    <x v="0"/>
    <x v="22"/>
    <x v="5"/>
    <x v="0"/>
    <x v="3"/>
    <x v="836"/>
    <n v="275.72000000000003"/>
    <n v="27.57"/>
    <x v="4791"/>
  </r>
  <r>
    <x v="5809"/>
    <s v="CUST00166"/>
    <x v="2"/>
    <s v="Shampoo"/>
    <n v="3"/>
    <n v="34.26"/>
    <n v="10"/>
    <x v="5"/>
    <x v="9"/>
    <x v="0"/>
    <x v="0"/>
    <x v="0"/>
    <x v="130"/>
    <n v="102.78"/>
    <n v="10.28"/>
    <x v="1854"/>
  </r>
  <r>
    <x v="5810"/>
    <s v="CUST00268"/>
    <x v="7"/>
    <s v="Olive Oil 1L"/>
    <n v="4"/>
    <n v="25.49"/>
    <n v="10"/>
    <x v="5"/>
    <x v="2"/>
    <x v="2"/>
    <x v="0"/>
    <x v="0"/>
    <x v="492"/>
    <n v="101.96"/>
    <n v="10.199999999999999"/>
    <x v="4792"/>
  </r>
  <r>
    <x v="5811"/>
    <s v="CUST02578"/>
    <x v="0"/>
    <s v="Kids Storybook"/>
    <n v="1"/>
    <n v="30.44"/>
    <n v="15"/>
    <x v="2"/>
    <x v="21"/>
    <x v="1"/>
    <x v="1"/>
    <x v="1"/>
    <x v="851"/>
    <n v="30.44"/>
    <n v="4.57"/>
    <x v="4793"/>
  </r>
  <r>
    <x v="5812"/>
    <s v="CUST00287"/>
    <x v="2"/>
    <s v="Sunscreen SPF50"/>
    <n v="5"/>
    <n v="39.6"/>
    <n v="10"/>
    <x v="2"/>
    <x v="15"/>
    <x v="6"/>
    <x v="1"/>
    <x v="1"/>
    <x v="425"/>
    <n v="198"/>
    <n v="19.8"/>
    <x v="4794"/>
  </r>
  <r>
    <x v="5813"/>
    <s v="CUST01896"/>
    <x v="7"/>
    <s v="Green Tea Pack"/>
    <n v="1"/>
    <n v="22.73"/>
    <n v="5"/>
    <x v="4"/>
    <x v="2"/>
    <x v="2"/>
    <x v="0"/>
    <x v="3"/>
    <x v="373"/>
    <n v="22.73"/>
    <n v="1.1399999999999999"/>
    <x v="4795"/>
  </r>
  <r>
    <x v="5814"/>
    <s v="CUST00895"/>
    <x v="3"/>
    <s v="Denim Jacket"/>
    <n v="1"/>
    <n v="93.61"/>
    <n v="10"/>
    <x v="3"/>
    <x v="8"/>
    <x v="2"/>
    <x v="0"/>
    <x v="3"/>
    <x v="303"/>
    <n v="93.61"/>
    <n v="9.36"/>
    <x v="4796"/>
  </r>
  <r>
    <x v="5815"/>
    <s v="CUST01462"/>
    <x v="3"/>
    <s v="Running Shoes"/>
    <n v="3"/>
    <n v="72.39"/>
    <n v="0"/>
    <x v="5"/>
    <x v="14"/>
    <x v="5"/>
    <x v="0"/>
    <x v="2"/>
    <x v="261"/>
    <n v="217.17"/>
    <n v="0"/>
    <x v="4797"/>
  </r>
  <r>
    <x v="5816"/>
    <s v="CUST02959"/>
    <x v="7"/>
    <s v="Basmati Rice 5kg"/>
    <n v="3"/>
    <n v="8.5"/>
    <n v="0"/>
    <x v="2"/>
    <x v="5"/>
    <x v="3"/>
    <x v="0"/>
    <x v="0"/>
    <x v="79"/>
    <n v="25.5"/>
    <n v="0"/>
    <x v="4798"/>
  </r>
  <r>
    <x v="5817"/>
    <s v="CUST02266"/>
    <x v="3"/>
    <s v="Leather Wallet"/>
    <n v="2"/>
    <n v="34.69"/>
    <n v="0"/>
    <x v="4"/>
    <x v="15"/>
    <x v="6"/>
    <x v="4"/>
    <x v="1"/>
    <x v="179"/>
    <n v="69.38"/>
    <n v="0"/>
    <x v="4799"/>
  </r>
  <r>
    <x v="5818"/>
    <s v="CUST02605"/>
    <x v="2"/>
    <s v="Shampoo"/>
    <n v="1"/>
    <n v="12.96"/>
    <n v="10"/>
    <x v="4"/>
    <x v="19"/>
    <x v="2"/>
    <x v="0"/>
    <x v="3"/>
    <x v="544"/>
    <n v="12.96"/>
    <n v="1.3"/>
    <x v="3591"/>
  </r>
  <r>
    <x v="5819"/>
    <s v="CUST02683"/>
    <x v="7"/>
    <s v="Almonds 500g"/>
    <n v="1"/>
    <n v="14.91"/>
    <n v="5"/>
    <x v="1"/>
    <x v="22"/>
    <x v="5"/>
    <x v="0"/>
    <x v="3"/>
    <x v="514"/>
    <n v="14.91"/>
    <n v="0.75"/>
    <x v="4800"/>
  </r>
  <r>
    <x v="5820"/>
    <s v="CUST03422"/>
    <x v="7"/>
    <s v="Green Tea Pack"/>
    <n v="1"/>
    <n v="17.38"/>
    <n v="15"/>
    <x v="1"/>
    <x v="15"/>
    <x v="6"/>
    <x v="0"/>
    <x v="3"/>
    <x v="803"/>
    <n v="17.38"/>
    <n v="2.61"/>
    <x v="734"/>
  </r>
  <r>
    <x v="5821"/>
    <s v="CUST03442"/>
    <x v="3"/>
    <s v="Cotton T-Shirt"/>
    <n v="1"/>
    <n v="100.72"/>
    <n v="0"/>
    <x v="0"/>
    <x v="0"/>
    <x v="0"/>
    <x v="0"/>
    <x v="3"/>
    <x v="870"/>
    <n v="100.72"/>
    <n v="0"/>
    <x v="4801"/>
  </r>
  <r>
    <x v="5822"/>
    <s v="CUST03005"/>
    <x v="7"/>
    <s v="Almonds 500g"/>
    <n v="2"/>
    <n v="21.23"/>
    <n v="0"/>
    <x v="0"/>
    <x v="15"/>
    <x v="6"/>
    <x v="3"/>
    <x v="1"/>
    <x v="520"/>
    <n v="42.46"/>
    <n v="0"/>
    <x v="4802"/>
  </r>
  <r>
    <x v="5823"/>
    <s v="CUST02426"/>
    <x v="3"/>
    <s v="Running Shoes"/>
    <n v="3"/>
    <n v="28.43"/>
    <m/>
    <x v="5"/>
    <x v="3"/>
    <x v="0"/>
    <x v="4"/>
    <x v="1"/>
    <x v="852"/>
    <n v="85.29"/>
    <m/>
    <x v="4"/>
  </r>
  <r>
    <x v="5824"/>
    <s v="CUST00355"/>
    <x v="0"/>
    <s v="Self-Help Book"/>
    <n v="4"/>
    <n v="29.38"/>
    <n v="5"/>
    <x v="3"/>
    <x v="20"/>
    <x v="0"/>
    <x v="1"/>
    <x v="1"/>
    <x v="340"/>
    <n v="117.52"/>
    <n v="5.88"/>
    <x v="1490"/>
  </r>
  <r>
    <x v="5825"/>
    <s v="CUST02648"/>
    <x v="6"/>
    <s v="Webcam"/>
    <n v="2"/>
    <n v="66.88"/>
    <n v="5"/>
    <x v="0"/>
    <x v="22"/>
    <x v="5"/>
    <x v="0"/>
    <x v="0"/>
    <x v="649"/>
    <n v="133.76"/>
    <n v="6.69"/>
    <x v="4803"/>
  </r>
  <r>
    <x v="5826"/>
    <s v="CUST01120"/>
    <x v="2"/>
    <s v="Perfume"/>
    <n v="5"/>
    <n v="18.05"/>
    <n v="25"/>
    <x v="5"/>
    <x v="7"/>
    <x v="4"/>
    <x v="1"/>
    <x v="1"/>
    <x v="595"/>
    <n v="90.25"/>
    <n v="22.56"/>
    <x v="4804"/>
  </r>
  <r>
    <x v="5827"/>
    <s v="CUST00684"/>
    <x v="6"/>
    <s v="Laptop Stand"/>
    <n v="2"/>
    <n v="78.53"/>
    <m/>
    <x v="2"/>
    <x v="18"/>
    <x v="6"/>
    <x v="0"/>
    <x v="0"/>
    <x v="37"/>
    <n v="157.06"/>
    <m/>
    <x v="4"/>
  </r>
  <r>
    <x v="5828"/>
    <s v="CUST00179"/>
    <x v="3"/>
    <s v="Sunglasses"/>
    <n v="1"/>
    <n v="107.11"/>
    <n v="10"/>
    <x v="2"/>
    <x v="5"/>
    <x v="3"/>
    <x v="2"/>
    <x v="1"/>
    <x v="310"/>
    <n v="107.11"/>
    <n v="10.71"/>
    <x v="4805"/>
  </r>
  <r>
    <x v="5829"/>
    <s v="CUST02541"/>
    <x v="1"/>
    <s v="Non-Stick Pan"/>
    <n v="2"/>
    <n v="74.739999999999995"/>
    <n v="5"/>
    <x v="2"/>
    <x v="2"/>
    <x v="2"/>
    <x v="4"/>
    <x v="1"/>
    <x v="863"/>
    <n v="149.47999999999999"/>
    <n v="7.47"/>
    <x v="1698"/>
  </r>
  <r>
    <x v="5830"/>
    <s v="CUST02557"/>
    <x v="5"/>
    <s v="Remote Control Car"/>
    <n v="1"/>
    <n v="51.02"/>
    <n v="0"/>
    <x v="5"/>
    <x v="12"/>
    <x v="3"/>
    <x v="0"/>
    <x v="3"/>
    <x v="99"/>
    <n v="51.02"/>
    <n v="0"/>
    <x v="4806"/>
  </r>
  <r>
    <x v="5831"/>
    <s v="CUST00944"/>
    <x v="4"/>
    <s v="Cricket Bat"/>
    <n v="3"/>
    <n v="39.6"/>
    <n v="0"/>
    <x v="4"/>
    <x v="15"/>
    <x v="6"/>
    <x v="0"/>
    <x v="3"/>
    <x v="377"/>
    <n v="118.8"/>
    <n v="0"/>
    <x v="4807"/>
  </r>
  <r>
    <x v="5832"/>
    <s v="CUST03167"/>
    <x v="3"/>
    <s v="Leather Wallet"/>
    <n v="1"/>
    <n v="89.11"/>
    <n v="0"/>
    <x v="1"/>
    <x v="3"/>
    <x v="0"/>
    <x v="2"/>
    <x v="1"/>
    <x v="771"/>
    <n v="89.11"/>
    <n v="0"/>
    <x v="4808"/>
  </r>
  <r>
    <x v="5833"/>
    <s v="CUST01572"/>
    <x v="0"/>
    <s v="Fiction Novel"/>
    <n v="1"/>
    <n v="34.700000000000003"/>
    <n v="0"/>
    <x v="0"/>
    <x v="15"/>
    <x v="6"/>
    <x v="0"/>
    <x v="3"/>
    <x v="382"/>
    <n v="34.700000000000003"/>
    <n v="0"/>
    <x v="4809"/>
  </r>
  <r>
    <x v="5834"/>
    <s v="CUST01772"/>
    <x v="4"/>
    <s v="Cycling Helmet"/>
    <n v="2"/>
    <n v="93.99"/>
    <n v="0"/>
    <x v="4"/>
    <x v="7"/>
    <x v="4"/>
    <x v="0"/>
    <x v="4"/>
    <x v="834"/>
    <n v="187.98"/>
    <n v="0"/>
    <x v="4810"/>
  </r>
  <r>
    <x v="5835"/>
    <s v="CUST02096"/>
    <x v="0"/>
    <s v="Kids Storybook"/>
    <n v="1"/>
    <n v="32.36"/>
    <n v="15"/>
    <x v="3"/>
    <x v="2"/>
    <x v="2"/>
    <x v="2"/>
    <x v="1"/>
    <x v="446"/>
    <n v="32.36"/>
    <n v="4.8499999999999996"/>
    <x v="4811"/>
  </r>
  <r>
    <x v="5836"/>
    <s v="CUST03218"/>
    <x v="6"/>
    <s v="Wireless Earbuds"/>
    <n v="2"/>
    <n v="43.86"/>
    <n v="15"/>
    <x v="2"/>
    <x v="12"/>
    <x v="3"/>
    <x v="0"/>
    <x v="2"/>
    <x v="192"/>
    <n v="87.72"/>
    <n v="13.16"/>
    <x v="4812"/>
  </r>
  <r>
    <x v="5837"/>
    <s v="CUST00673"/>
    <x v="7"/>
    <s v="Green Tea Pack"/>
    <n v="5"/>
    <n v="6.09"/>
    <n v="15"/>
    <x v="1"/>
    <x v="7"/>
    <x v="4"/>
    <x v="1"/>
    <x v="1"/>
    <x v="273"/>
    <n v="30.45"/>
    <n v="4.57"/>
    <x v="799"/>
  </r>
  <r>
    <x v="5838"/>
    <s v="CUST01929"/>
    <x v="1"/>
    <s v="Air Fryer"/>
    <n v="2"/>
    <n v="88.62"/>
    <n v="0"/>
    <x v="0"/>
    <x v="12"/>
    <x v="3"/>
    <x v="1"/>
    <x v="1"/>
    <x v="535"/>
    <n v="177.24"/>
    <n v="0"/>
    <x v="4813"/>
  </r>
  <r>
    <x v="5839"/>
    <s v="CUST03036"/>
    <x v="6"/>
    <s v="Wireless Earbuds"/>
    <n v="1"/>
    <n v="226.38"/>
    <n v="5"/>
    <x v="1"/>
    <x v="11"/>
    <x v="5"/>
    <x v="1"/>
    <x v="1"/>
    <x v="141"/>
    <n v="226.38"/>
    <n v="11.32"/>
    <x v="4814"/>
  </r>
  <r>
    <x v="5840"/>
    <s v="CUST02743"/>
    <x v="0"/>
    <s v="Self-Help Book"/>
    <n v="2"/>
    <n v="21.09"/>
    <n v="0"/>
    <x v="3"/>
    <x v="18"/>
    <x v="6"/>
    <x v="0"/>
    <x v="2"/>
    <x v="500"/>
    <n v="42.18"/>
    <n v="0"/>
    <x v="4815"/>
  </r>
  <r>
    <x v="5841"/>
    <s v="CUST03057"/>
    <x v="6"/>
    <s v="Wireless Earbuds"/>
    <n v="2"/>
    <n v="158.56"/>
    <m/>
    <x v="4"/>
    <x v="8"/>
    <x v="2"/>
    <x v="0"/>
    <x v="3"/>
    <x v="146"/>
    <n v="317.12"/>
    <m/>
    <x v="4"/>
  </r>
  <r>
    <x v="5842"/>
    <s v="CUST03102"/>
    <x v="7"/>
    <s v="Almonds 500g"/>
    <n v="3"/>
    <n v="9.6"/>
    <n v="10"/>
    <x v="0"/>
    <x v="14"/>
    <x v="5"/>
    <x v="1"/>
    <x v="1"/>
    <x v="857"/>
    <n v="28.8"/>
    <n v="2.88"/>
    <x v="2278"/>
  </r>
  <r>
    <x v="5843"/>
    <s v="CUST01865"/>
    <x v="7"/>
    <s v="Olive Oil 1L"/>
    <n v="1"/>
    <n v="26.04"/>
    <n v="20"/>
    <x v="0"/>
    <x v="13"/>
    <x v="4"/>
    <x v="1"/>
    <x v="1"/>
    <x v="688"/>
    <n v="26.04"/>
    <n v="5.21"/>
    <x v="4816"/>
  </r>
  <r>
    <x v="5844"/>
    <s v="CUST02583"/>
    <x v="2"/>
    <s v="Sunscreen SPF50"/>
    <n v="2"/>
    <n v="50.7"/>
    <n v="15"/>
    <x v="4"/>
    <x v="6"/>
    <x v="3"/>
    <x v="1"/>
    <x v="1"/>
    <x v="828"/>
    <n v="101.4"/>
    <n v="15.21"/>
    <x v="4817"/>
  </r>
  <r>
    <x v="5845"/>
    <s v="CUST03379"/>
    <x v="0"/>
    <s v="Self-Help Book"/>
    <n v="2"/>
    <n v="12.41"/>
    <n v="0"/>
    <x v="2"/>
    <x v="15"/>
    <x v="6"/>
    <x v="0"/>
    <x v="2"/>
    <x v="32"/>
    <n v="24.82"/>
    <n v="0"/>
    <x v="3255"/>
  </r>
  <r>
    <x v="5846"/>
    <s v="CUST00508"/>
    <x v="6"/>
    <s v="Laptop Stand"/>
    <n v="4"/>
    <n v="239.11"/>
    <n v="0"/>
    <x v="0"/>
    <x v="14"/>
    <x v="5"/>
    <x v="4"/>
    <x v="1"/>
    <x v="391"/>
    <n v="956.44"/>
    <n v="0"/>
    <x v="4818"/>
  </r>
  <r>
    <x v="5847"/>
    <s v="CUST00165"/>
    <x v="0"/>
    <s v="Kids Storybook"/>
    <n v="5"/>
    <n v="39.67"/>
    <n v="0"/>
    <x v="1"/>
    <x v="3"/>
    <x v="0"/>
    <x v="0"/>
    <x v="0"/>
    <x v="727"/>
    <n v="198.35"/>
    <n v="0"/>
    <x v="4819"/>
  </r>
  <r>
    <x v="5848"/>
    <s v="CUST00026"/>
    <x v="7"/>
    <s v="Green Tea Pack"/>
    <n v="1"/>
    <n v="12.62"/>
    <n v="5"/>
    <x v="0"/>
    <x v="17"/>
    <x v="5"/>
    <x v="0"/>
    <x v="2"/>
    <x v="242"/>
    <n v="12.62"/>
    <n v="0.63"/>
    <x v="4820"/>
  </r>
  <r>
    <x v="5849"/>
    <s v="CUST02208"/>
    <x v="2"/>
    <s v="Hair Dryer"/>
    <n v="1"/>
    <n v="9.4600000000000009"/>
    <n v="0"/>
    <x v="5"/>
    <x v="22"/>
    <x v="5"/>
    <x v="0"/>
    <x v="0"/>
    <x v="374"/>
    <n v="9.4600000000000009"/>
    <n v="0"/>
    <x v="3827"/>
  </r>
  <r>
    <x v="5850"/>
    <s v="CUST03351"/>
    <x v="3"/>
    <s v="Sunglasses"/>
    <n v="1"/>
    <n v="29.7"/>
    <n v="0"/>
    <x v="3"/>
    <x v="4"/>
    <x v="1"/>
    <x v="0"/>
    <x v="2"/>
    <x v="807"/>
    <n v="29.7"/>
    <n v="0"/>
    <x v="4821"/>
  </r>
  <r>
    <x v="5851"/>
    <s v="CUST02870"/>
    <x v="7"/>
    <s v="Olive Oil 1L"/>
    <n v="3"/>
    <n v="21.05"/>
    <n v="10"/>
    <x v="0"/>
    <x v="18"/>
    <x v="6"/>
    <x v="0"/>
    <x v="0"/>
    <x v="69"/>
    <n v="63.15"/>
    <n v="6.32"/>
    <x v="4822"/>
  </r>
  <r>
    <x v="5852"/>
    <s v="CUST01482"/>
    <x v="3"/>
    <s v="Backpack"/>
    <n v="5"/>
    <n v="29.81"/>
    <n v="0"/>
    <x v="1"/>
    <x v="2"/>
    <x v="2"/>
    <x v="0"/>
    <x v="0"/>
    <x v="21"/>
    <n v="149.05000000000001"/>
    <n v="0"/>
    <x v="4823"/>
  </r>
  <r>
    <x v="5853"/>
    <s v="CUST02416"/>
    <x v="0"/>
    <s v="Self-Help Book"/>
    <n v="4"/>
    <n v="15.43"/>
    <n v="5"/>
    <x v="0"/>
    <x v="5"/>
    <x v="3"/>
    <x v="0"/>
    <x v="1"/>
    <x v="392"/>
    <n v="61.72"/>
    <n v="3.09"/>
    <x v="4824"/>
  </r>
  <r>
    <x v="5854"/>
    <s v="CUST01799"/>
    <x v="5"/>
    <s v="Action Figure"/>
    <n v="2"/>
    <n v="13.65"/>
    <m/>
    <x v="0"/>
    <x v="16"/>
    <x v="4"/>
    <x v="2"/>
    <x v="1"/>
    <x v="877"/>
    <n v="27.3"/>
    <m/>
    <x v="4"/>
  </r>
  <r>
    <x v="5855"/>
    <s v="CUST02639"/>
    <x v="6"/>
    <s v="Laptop Stand"/>
    <n v="1"/>
    <n v="216.8"/>
    <n v="0"/>
    <x v="5"/>
    <x v="8"/>
    <x v="2"/>
    <x v="0"/>
    <x v="0"/>
    <x v="187"/>
    <n v="216.8"/>
    <n v="0"/>
    <x v="4825"/>
  </r>
  <r>
    <x v="5856"/>
    <s v="CUST01663"/>
    <x v="4"/>
    <s v="Cycling Helmet"/>
    <n v="1"/>
    <n v="90.47"/>
    <n v="10"/>
    <x v="1"/>
    <x v="5"/>
    <x v="3"/>
    <x v="0"/>
    <x v="1"/>
    <x v="251"/>
    <n v="90.47"/>
    <n v="9.0500000000000007"/>
    <x v="543"/>
  </r>
  <r>
    <x v="5857"/>
    <s v="CUST00964"/>
    <x v="7"/>
    <s v="Basmati Rice 5kg"/>
    <n v="1"/>
    <n v="17.329999999999998"/>
    <n v="0"/>
    <x v="1"/>
    <x v="18"/>
    <x v="6"/>
    <x v="2"/>
    <x v="1"/>
    <x v="218"/>
    <n v="17.329999999999998"/>
    <n v="0"/>
    <x v="4826"/>
  </r>
  <r>
    <x v="5858"/>
    <s v="CUST00627"/>
    <x v="6"/>
    <s v="Laptop Stand"/>
    <n v="4"/>
    <n v="177.79"/>
    <n v="10"/>
    <x v="3"/>
    <x v="19"/>
    <x v="2"/>
    <x v="2"/>
    <x v="1"/>
    <x v="749"/>
    <n v="711.16"/>
    <n v="71.12"/>
    <x v="4827"/>
  </r>
  <r>
    <x v="5859"/>
    <s v="CUST01045"/>
    <x v="2"/>
    <s v="Hair Dryer"/>
    <n v="4"/>
    <n v="31.35"/>
    <n v="5"/>
    <x v="1"/>
    <x v="4"/>
    <x v="1"/>
    <x v="3"/>
    <x v="1"/>
    <x v="519"/>
    <n v="125.4"/>
    <n v="6.27"/>
    <x v="4828"/>
  </r>
  <r>
    <x v="5860"/>
    <s v="CUST00098"/>
    <x v="2"/>
    <s v="Perfume"/>
    <n v="1"/>
    <n v="29.21"/>
    <n v="5"/>
    <x v="3"/>
    <x v="11"/>
    <x v="5"/>
    <x v="1"/>
    <x v="1"/>
    <x v="15"/>
    <n v="29.21"/>
    <n v="1.46"/>
    <x v="4545"/>
  </r>
  <r>
    <x v="5861"/>
    <s v="CUST02991"/>
    <x v="6"/>
    <s v="Gaming Mouse"/>
    <n v="1"/>
    <n v="45.18"/>
    <n v="10"/>
    <x v="2"/>
    <x v="19"/>
    <x v="2"/>
    <x v="0"/>
    <x v="5"/>
    <x v="900"/>
    <n v="45.18"/>
    <n v="4.5199999999999996"/>
    <x v="1509"/>
  </r>
  <r>
    <x v="5862"/>
    <s v="CUST00502"/>
    <x v="3"/>
    <s v="Backpack"/>
    <n v="2"/>
    <n v="63.46"/>
    <n v="10"/>
    <x v="4"/>
    <x v="8"/>
    <x v="2"/>
    <x v="1"/>
    <x v="1"/>
    <x v="24"/>
    <n v="126.92"/>
    <n v="12.69"/>
    <x v="4829"/>
  </r>
  <r>
    <x v="5863"/>
    <s v="CUST00952"/>
    <x v="7"/>
    <s v="Basmati Rice 5kg"/>
    <n v="2"/>
    <n v="10.54"/>
    <n v="0"/>
    <x v="3"/>
    <x v="21"/>
    <x v="1"/>
    <x v="0"/>
    <x v="3"/>
    <x v="553"/>
    <n v="21.08"/>
    <n v="0"/>
    <x v="4830"/>
  </r>
  <r>
    <x v="5864"/>
    <s v="CUST00596"/>
    <x v="7"/>
    <s v="Green Tea Pack"/>
    <n v="1"/>
    <n v="26.77"/>
    <n v="10"/>
    <x v="2"/>
    <x v="7"/>
    <x v="4"/>
    <x v="4"/>
    <x v="1"/>
    <x v="372"/>
    <n v="26.77"/>
    <n v="2.68"/>
    <x v="642"/>
  </r>
  <r>
    <x v="5865"/>
    <s v="CUST01019"/>
    <x v="4"/>
    <s v="Dumbbell Set"/>
    <n v="1"/>
    <n v="128.76"/>
    <n v="20"/>
    <x v="0"/>
    <x v="15"/>
    <x v="6"/>
    <x v="4"/>
    <x v="1"/>
    <x v="124"/>
    <n v="128.76"/>
    <n v="25.75"/>
    <x v="4831"/>
  </r>
  <r>
    <x v="5866"/>
    <s v="CUST01929"/>
    <x v="4"/>
    <s v="Dumbbell Set"/>
    <n v="1"/>
    <n v="101.29"/>
    <n v="0"/>
    <x v="1"/>
    <x v="21"/>
    <x v="1"/>
    <x v="0"/>
    <x v="2"/>
    <x v="522"/>
    <n v="101.29"/>
    <n v="0"/>
    <x v="4832"/>
  </r>
  <r>
    <x v="5867"/>
    <s v="CUST02192"/>
    <x v="0"/>
    <s v="Fiction Novel"/>
    <n v="2"/>
    <n v="33.119999999999997"/>
    <n v="0"/>
    <x v="5"/>
    <x v="18"/>
    <x v="6"/>
    <x v="0"/>
    <x v="0"/>
    <x v="441"/>
    <n v="66.239999999999995"/>
    <n v="0"/>
    <x v="4833"/>
  </r>
  <r>
    <x v="5868"/>
    <s v="CUST03299"/>
    <x v="1"/>
    <s v="Ceramic Mug Set"/>
    <n v="3"/>
    <n v="172.77"/>
    <m/>
    <x v="3"/>
    <x v="21"/>
    <x v="1"/>
    <x v="0"/>
    <x v="4"/>
    <x v="842"/>
    <n v="518.30999999999995"/>
    <m/>
    <x v="4"/>
  </r>
  <r>
    <x v="5869"/>
    <s v="CUST02532"/>
    <x v="0"/>
    <s v="Cookbook"/>
    <n v="1"/>
    <n v="21.77"/>
    <n v="20"/>
    <x v="2"/>
    <x v="6"/>
    <x v="3"/>
    <x v="0"/>
    <x v="3"/>
    <x v="751"/>
    <n v="21.77"/>
    <n v="4.3499999999999996"/>
    <x v="6"/>
  </r>
  <r>
    <x v="5870"/>
    <s v="CUST02563"/>
    <x v="6"/>
    <s v="Gaming Mouse"/>
    <n v="2"/>
    <n v="217.79"/>
    <n v="5"/>
    <x v="1"/>
    <x v="9"/>
    <x v="0"/>
    <x v="0"/>
    <x v="0"/>
    <x v="104"/>
    <n v="435.58"/>
    <n v="21.78"/>
    <x v="4834"/>
  </r>
  <r>
    <x v="5871"/>
    <s v="CUST02942"/>
    <x v="0"/>
    <s v="Kids Storybook"/>
    <n v="3"/>
    <n v="9.57"/>
    <n v="0"/>
    <x v="4"/>
    <x v="16"/>
    <x v="4"/>
    <x v="4"/>
    <x v="1"/>
    <x v="431"/>
    <n v="28.71"/>
    <n v="0"/>
    <x v="3557"/>
  </r>
  <r>
    <x v="5872"/>
    <s v="CUST00311"/>
    <x v="0"/>
    <s v="Cookbook"/>
    <n v="2"/>
    <n v="38.380000000000003"/>
    <n v="5"/>
    <x v="1"/>
    <x v="22"/>
    <x v="5"/>
    <x v="0"/>
    <x v="0"/>
    <x v="37"/>
    <n v="76.760000000000005"/>
    <n v="3.84"/>
    <x v="4835"/>
  </r>
  <r>
    <x v="5873"/>
    <s v="CUST01773"/>
    <x v="2"/>
    <s v="Sunscreen SPF50"/>
    <n v="2"/>
    <n v="47.97"/>
    <n v="5"/>
    <x v="5"/>
    <x v="13"/>
    <x v="4"/>
    <x v="3"/>
    <x v="1"/>
    <x v="104"/>
    <n v="95.94"/>
    <n v="4.8"/>
    <x v="4836"/>
  </r>
  <r>
    <x v="5874"/>
    <s v="CUST02545"/>
    <x v="2"/>
    <s v="Hair Dryer"/>
    <n v="5"/>
    <n v="21.42"/>
    <n v="5"/>
    <x v="0"/>
    <x v="22"/>
    <x v="5"/>
    <x v="3"/>
    <x v="1"/>
    <x v="256"/>
    <n v="107.1"/>
    <n v="5.36"/>
    <x v="4837"/>
  </r>
  <r>
    <x v="5875"/>
    <s v="CUST00647"/>
    <x v="5"/>
    <s v="Remote Control Car"/>
    <n v="1"/>
    <n v="72.58"/>
    <n v="0"/>
    <x v="5"/>
    <x v="15"/>
    <x v="6"/>
    <x v="4"/>
    <x v="1"/>
    <x v="232"/>
    <n v="72.58"/>
    <n v="0"/>
    <x v="3581"/>
  </r>
  <r>
    <x v="5876"/>
    <s v="CUST02745"/>
    <x v="7"/>
    <s v="Olive Oil 1L"/>
    <n v="1"/>
    <n v="13.3"/>
    <n v="10"/>
    <x v="4"/>
    <x v="19"/>
    <x v="2"/>
    <x v="0"/>
    <x v="4"/>
    <x v="693"/>
    <n v="13.3"/>
    <n v="1.33"/>
    <x v="4838"/>
  </r>
  <r>
    <x v="5877"/>
    <s v="CUST00516"/>
    <x v="5"/>
    <s v="Remote Control Car"/>
    <n v="3"/>
    <n v="31.7"/>
    <n v="0"/>
    <x v="2"/>
    <x v="15"/>
    <x v="6"/>
    <x v="1"/>
    <x v="1"/>
    <x v="808"/>
    <n v="95.1"/>
    <n v="0"/>
    <x v="2036"/>
  </r>
  <r>
    <x v="5878"/>
    <s v="CUST00780"/>
    <x v="5"/>
    <s v="Remote Control Car"/>
    <n v="1"/>
    <n v="52.12"/>
    <n v="0"/>
    <x v="3"/>
    <x v="16"/>
    <x v="4"/>
    <x v="0"/>
    <x v="0"/>
    <x v="378"/>
    <n v="52.12"/>
    <n v="0"/>
    <x v="4839"/>
  </r>
  <r>
    <x v="5879"/>
    <s v="CUST00389"/>
    <x v="0"/>
    <s v="Cookbook"/>
    <n v="3"/>
    <n v="24.17"/>
    <n v="20"/>
    <x v="1"/>
    <x v="19"/>
    <x v="2"/>
    <x v="0"/>
    <x v="3"/>
    <x v="826"/>
    <n v="72.510000000000005"/>
    <n v="14.5"/>
    <x v="4840"/>
  </r>
  <r>
    <x v="5880"/>
    <s v="CUST02387"/>
    <x v="4"/>
    <s v="Football"/>
    <n v="2"/>
    <n v="48.55"/>
    <n v="0"/>
    <x v="2"/>
    <x v="12"/>
    <x v="3"/>
    <x v="4"/>
    <x v="1"/>
    <x v="174"/>
    <n v="97.1"/>
    <n v="0"/>
    <x v="4841"/>
  </r>
  <r>
    <x v="5881"/>
    <s v="CUST00748"/>
    <x v="0"/>
    <s v="Kids Storybook"/>
    <n v="2"/>
    <n v="39.229999999999997"/>
    <n v="20"/>
    <x v="3"/>
    <x v="6"/>
    <x v="3"/>
    <x v="1"/>
    <x v="1"/>
    <x v="644"/>
    <n v="78.459999999999994"/>
    <n v="15.69"/>
    <x v="4842"/>
  </r>
  <r>
    <x v="5882"/>
    <s v="CUST02101"/>
    <x v="1"/>
    <s v="LED Desk Lamp"/>
    <n v="1"/>
    <n v="43.07"/>
    <n v="10"/>
    <x v="2"/>
    <x v="18"/>
    <x v="6"/>
    <x v="0"/>
    <x v="0"/>
    <x v="239"/>
    <n v="43.07"/>
    <n v="4.3099999999999996"/>
    <x v="3312"/>
  </r>
  <r>
    <x v="5883"/>
    <s v="CUST02739"/>
    <x v="7"/>
    <s v="Almonds 500g"/>
    <n v="1"/>
    <n v="26.84"/>
    <n v="15"/>
    <x v="4"/>
    <x v="10"/>
    <x v="3"/>
    <x v="1"/>
    <x v="1"/>
    <x v="37"/>
    <n v="26.84"/>
    <n v="4.03"/>
    <x v="4843"/>
  </r>
  <r>
    <x v="5884"/>
    <s v="CUST00455"/>
    <x v="0"/>
    <s v="Self-Help Book"/>
    <n v="3"/>
    <n v="24.18"/>
    <n v="0"/>
    <x v="0"/>
    <x v="9"/>
    <x v="0"/>
    <x v="2"/>
    <x v="1"/>
    <x v="295"/>
    <n v="72.540000000000006"/>
    <n v="0"/>
    <x v="4844"/>
  </r>
  <r>
    <x v="5885"/>
    <s v="CUST01037"/>
    <x v="0"/>
    <s v="Fiction Novel"/>
    <n v="3"/>
    <n v="9.5500000000000007"/>
    <n v="0"/>
    <x v="1"/>
    <x v="0"/>
    <x v="0"/>
    <x v="0"/>
    <x v="0"/>
    <x v="362"/>
    <n v="28.65"/>
    <n v="0"/>
    <x v="704"/>
  </r>
  <r>
    <x v="5886"/>
    <s v="CUST00781"/>
    <x v="6"/>
    <s v="Bluetooth Speaker"/>
    <n v="1"/>
    <n v="189.38"/>
    <n v="15"/>
    <x v="1"/>
    <x v="5"/>
    <x v="3"/>
    <x v="0"/>
    <x v="0"/>
    <x v="885"/>
    <n v="189.38"/>
    <n v="28.41"/>
    <x v="4845"/>
  </r>
  <r>
    <x v="5887"/>
    <s v="CUST01179"/>
    <x v="5"/>
    <s v="Building Blocks Set"/>
    <n v="2"/>
    <n v="49.96"/>
    <n v="0"/>
    <x v="4"/>
    <x v="10"/>
    <x v="3"/>
    <x v="0"/>
    <x v="3"/>
    <x v="412"/>
    <n v="99.92"/>
    <n v="0"/>
    <x v="4846"/>
  </r>
  <r>
    <x v="5888"/>
    <s v="CUST01613"/>
    <x v="2"/>
    <s v="Hair Dryer"/>
    <n v="1"/>
    <n v="21.12"/>
    <n v="0"/>
    <x v="2"/>
    <x v="2"/>
    <x v="2"/>
    <x v="0"/>
    <x v="3"/>
    <x v="589"/>
    <n v="21.12"/>
    <n v="0"/>
    <x v="4847"/>
  </r>
  <r>
    <x v="5889"/>
    <s v="CUST00168"/>
    <x v="5"/>
    <s v="Puzzle 1000pc"/>
    <n v="1"/>
    <n v="74.489999999999995"/>
    <n v="10"/>
    <x v="5"/>
    <x v="19"/>
    <x v="2"/>
    <x v="0"/>
    <x v="3"/>
    <x v="92"/>
    <n v="74.489999999999995"/>
    <n v="7.45"/>
    <x v="4848"/>
  </r>
  <r>
    <x v="5890"/>
    <s v="CUST03266"/>
    <x v="1"/>
    <s v="Storage Organizer"/>
    <n v="2"/>
    <n v="138.33000000000001"/>
    <n v="0"/>
    <x v="5"/>
    <x v="6"/>
    <x v="3"/>
    <x v="1"/>
    <x v="1"/>
    <x v="230"/>
    <n v="276.66000000000003"/>
    <n v="0"/>
    <x v="4849"/>
  </r>
  <r>
    <x v="5891"/>
    <s v="CUST00503"/>
    <x v="5"/>
    <s v="Remote Control Car"/>
    <n v="2"/>
    <n v="37.340000000000003"/>
    <n v="0"/>
    <x v="5"/>
    <x v="5"/>
    <x v="3"/>
    <x v="0"/>
    <x v="0"/>
    <x v="534"/>
    <n v="74.680000000000007"/>
    <n v="0"/>
    <x v="4850"/>
  </r>
  <r>
    <x v="5892"/>
    <s v="CUST03386"/>
    <x v="4"/>
    <s v="Cricket Bat"/>
    <n v="1"/>
    <n v="115.59"/>
    <n v="0"/>
    <x v="0"/>
    <x v="8"/>
    <x v="2"/>
    <x v="2"/>
    <x v="1"/>
    <x v="124"/>
    <n v="115.59"/>
    <n v="0"/>
    <x v="4851"/>
  </r>
  <r>
    <x v="5893"/>
    <s v="CUST02597"/>
    <x v="2"/>
    <s v="Face Moisturizer"/>
    <n v="1"/>
    <n v="20.38"/>
    <n v="10"/>
    <x v="0"/>
    <x v="15"/>
    <x v="6"/>
    <x v="0"/>
    <x v="0"/>
    <x v="631"/>
    <n v="20.38"/>
    <n v="2.04"/>
    <x v="1206"/>
  </r>
  <r>
    <x v="5894"/>
    <s v="CUST00477"/>
    <x v="0"/>
    <s v="Fiction Novel"/>
    <n v="1"/>
    <n v="27.94"/>
    <n v="0"/>
    <x v="0"/>
    <x v="7"/>
    <x v="4"/>
    <x v="4"/>
    <x v="1"/>
    <x v="690"/>
    <n v="27.94"/>
    <n v="0"/>
    <x v="4852"/>
  </r>
  <r>
    <x v="5895"/>
    <s v="CUST01357"/>
    <x v="2"/>
    <s v="Perfume"/>
    <n v="3"/>
    <n v="15.69"/>
    <n v="25"/>
    <x v="5"/>
    <x v="3"/>
    <x v="0"/>
    <x v="0"/>
    <x v="0"/>
    <x v="425"/>
    <n v="47.07"/>
    <n v="11.77"/>
    <x v="4853"/>
  </r>
  <r>
    <x v="5896"/>
    <s v="CUST01587"/>
    <x v="0"/>
    <s v="Fiction Novel"/>
    <n v="1"/>
    <n v="14.42"/>
    <n v="5"/>
    <x v="5"/>
    <x v="8"/>
    <x v="2"/>
    <x v="0"/>
    <x v="1"/>
    <x v="630"/>
    <n v="14.42"/>
    <n v="0.72"/>
    <x v="4854"/>
  </r>
  <r>
    <x v="5897"/>
    <s v="CUST02364"/>
    <x v="1"/>
    <s v="Storage Organizer"/>
    <n v="1"/>
    <n v="142"/>
    <n v="20"/>
    <x v="2"/>
    <x v="13"/>
    <x v="4"/>
    <x v="0"/>
    <x v="3"/>
    <x v="808"/>
    <n v="142"/>
    <n v="28.4"/>
    <x v="4855"/>
  </r>
  <r>
    <x v="5898"/>
    <s v="CUST00136"/>
    <x v="0"/>
    <s v="Fiction Novel"/>
    <n v="1"/>
    <n v="31.64"/>
    <n v="0"/>
    <x v="1"/>
    <x v="18"/>
    <x v="6"/>
    <x v="0"/>
    <x v="3"/>
    <x v="484"/>
    <n v="31.64"/>
    <n v="0"/>
    <x v="4856"/>
  </r>
  <r>
    <x v="5899"/>
    <s v="CUST01963"/>
    <x v="2"/>
    <s v="Lipstick"/>
    <n v="1"/>
    <n v="28.44"/>
    <n v="10"/>
    <x v="1"/>
    <x v="3"/>
    <x v="0"/>
    <x v="0"/>
    <x v="3"/>
    <x v="499"/>
    <n v="28.44"/>
    <n v="2.84"/>
    <x v="4857"/>
  </r>
  <r>
    <x v="5900"/>
    <s v="CUST01985"/>
    <x v="0"/>
    <s v="Fiction Novel"/>
    <n v="1"/>
    <n v="8.16"/>
    <n v="0"/>
    <x v="0"/>
    <x v="14"/>
    <x v="5"/>
    <x v="4"/>
    <x v="1"/>
    <x v="109"/>
    <n v="8.16"/>
    <n v="0"/>
    <x v="4858"/>
  </r>
  <r>
    <x v="5901"/>
    <s v="CUST02473"/>
    <x v="0"/>
    <s v="Fiction Novel"/>
    <n v="1"/>
    <n v="12.21"/>
    <n v="10"/>
    <x v="5"/>
    <x v="14"/>
    <x v="5"/>
    <x v="0"/>
    <x v="3"/>
    <x v="759"/>
    <n v="12.21"/>
    <n v="1.22"/>
    <x v="4859"/>
  </r>
  <r>
    <x v="5902"/>
    <s v="CUST03422"/>
    <x v="2"/>
    <s v="Hair Dryer"/>
    <n v="4"/>
    <n v="54.27"/>
    <n v="15"/>
    <x v="3"/>
    <x v="10"/>
    <x v="3"/>
    <x v="0"/>
    <x v="0"/>
    <x v="240"/>
    <n v="217.08"/>
    <n v="32.56"/>
    <x v="4860"/>
  </r>
  <r>
    <x v="5903"/>
    <s v="CUST02159"/>
    <x v="5"/>
    <s v="Remote Control Car"/>
    <n v="2"/>
    <n v="39.74"/>
    <n v="5"/>
    <x v="1"/>
    <x v="1"/>
    <x v="1"/>
    <x v="0"/>
    <x v="2"/>
    <x v="305"/>
    <n v="79.48"/>
    <n v="3.97"/>
    <x v="4861"/>
  </r>
  <r>
    <x v="5904"/>
    <s v="CUST02783"/>
    <x v="4"/>
    <s v="Cycling Helmet"/>
    <n v="1"/>
    <n v="144.22999999999999"/>
    <n v="20"/>
    <x v="4"/>
    <x v="6"/>
    <x v="3"/>
    <x v="0"/>
    <x v="0"/>
    <x v="673"/>
    <n v="144.22999999999999"/>
    <n v="28.85"/>
    <x v="4862"/>
  </r>
  <r>
    <x v="5905"/>
    <s v="CUST01051"/>
    <x v="5"/>
    <s v="Puzzle 1000pc"/>
    <n v="1"/>
    <n v="41.18"/>
    <n v="10"/>
    <x v="5"/>
    <x v="4"/>
    <x v="1"/>
    <x v="0"/>
    <x v="0"/>
    <x v="121"/>
    <n v="41.18"/>
    <n v="4.12"/>
    <x v="4863"/>
  </r>
  <r>
    <x v="5906"/>
    <s v="CUST02338"/>
    <x v="3"/>
    <s v="Leather Wallet"/>
    <n v="1"/>
    <n v="107.55"/>
    <m/>
    <x v="0"/>
    <x v="1"/>
    <x v="1"/>
    <x v="0"/>
    <x v="2"/>
    <x v="682"/>
    <n v="107.55"/>
    <m/>
    <x v="4"/>
  </r>
  <r>
    <x v="5907"/>
    <s v="CUST00153"/>
    <x v="3"/>
    <s v="Sunglasses"/>
    <n v="3"/>
    <n v="67.150000000000006"/>
    <n v="5"/>
    <x v="4"/>
    <x v="16"/>
    <x v="4"/>
    <x v="4"/>
    <x v="1"/>
    <x v="816"/>
    <n v="201.45"/>
    <n v="10.07"/>
    <x v="4864"/>
  </r>
  <r>
    <x v="5908"/>
    <s v="CUST01034"/>
    <x v="6"/>
    <s v="Bluetooth Speaker"/>
    <n v="3"/>
    <n v="166.37"/>
    <n v="15"/>
    <x v="2"/>
    <x v="7"/>
    <x v="4"/>
    <x v="3"/>
    <x v="1"/>
    <x v="442"/>
    <n v="499.11"/>
    <n v="74.87"/>
    <x v="4865"/>
  </r>
  <r>
    <x v="5909"/>
    <s v="CUST03162"/>
    <x v="6"/>
    <s v="Gaming Mouse"/>
    <n v="4"/>
    <n v="40.07"/>
    <n v="20"/>
    <x v="0"/>
    <x v="19"/>
    <x v="2"/>
    <x v="2"/>
    <x v="1"/>
    <x v="811"/>
    <n v="160.28"/>
    <n v="32.06"/>
    <x v="4866"/>
  </r>
  <r>
    <x v="5910"/>
    <s v="CUST02074"/>
    <x v="1"/>
    <s v="LED Desk Lamp"/>
    <n v="3"/>
    <n v="71.790000000000006"/>
    <m/>
    <x v="1"/>
    <x v="11"/>
    <x v="5"/>
    <x v="0"/>
    <x v="3"/>
    <x v="208"/>
    <n v="215.37"/>
    <m/>
    <x v="4"/>
  </r>
  <r>
    <x v="5911"/>
    <s v="CUST00044"/>
    <x v="7"/>
    <s v="Almonds 500g"/>
    <n v="1"/>
    <n v="12.04"/>
    <n v="15"/>
    <x v="2"/>
    <x v="17"/>
    <x v="5"/>
    <x v="1"/>
    <x v="1"/>
    <x v="204"/>
    <n v="12.04"/>
    <n v="1.81"/>
    <x v="4867"/>
  </r>
  <r>
    <x v="5912"/>
    <s v="CUST00996"/>
    <x v="1"/>
    <s v="Storage Organizer"/>
    <n v="3"/>
    <n v="52.04"/>
    <n v="0"/>
    <x v="3"/>
    <x v="1"/>
    <x v="1"/>
    <x v="3"/>
    <x v="1"/>
    <x v="766"/>
    <n v="156.12"/>
    <n v="0"/>
    <x v="4868"/>
  </r>
  <r>
    <x v="5913"/>
    <s v="CUST01727"/>
    <x v="1"/>
    <s v="Blender"/>
    <n v="1"/>
    <n v="108.17"/>
    <n v="0"/>
    <x v="5"/>
    <x v="9"/>
    <x v="0"/>
    <x v="1"/>
    <x v="1"/>
    <x v="406"/>
    <n v="108.17"/>
    <n v="0"/>
    <x v="4869"/>
  </r>
  <r>
    <x v="5914"/>
    <s v="CUST00126"/>
    <x v="4"/>
    <s v="Football"/>
    <n v="1"/>
    <n v="120.41"/>
    <n v="10"/>
    <x v="0"/>
    <x v="2"/>
    <x v="2"/>
    <x v="0"/>
    <x v="3"/>
    <x v="841"/>
    <n v="120.41"/>
    <n v="12.04"/>
    <x v="3453"/>
  </r>
  <r>
    <x v="5915"/>
    <s v="CUST02519"/>
    <x v="2"/>
    <s v="Face Moisturizer"/>
    <n v="1"/>
    <n v="9.5"/>
    <n v="10"/>
    <x v="2"/>
    <x v="7"/>
    <x v="4"/>
    <x v="0"/>
    <x v="4"/>
    <x v="335"/>
    <n v="9.5"/>
    <n v="0.95"/>
    <x v="237"/>
  </r>
  <r>
    <x v="5916"/>
    <s v="CUST03427"/>
    <x v="1"/>
    <s v="Blender"/>
    <n v="1"/>
    <n v="64.23"/>
    <n v="15"/>
    <x v="3"/>
    <x v="20"/>
    <x v="6"/>
    <x v="0"/>
    <x v="3"/>
    <x v="500"/>
    <n v="64.23"/>
    <n v="9.6300000000000008"/>
    <x v="1412"/>
  </r>
  <r>
    <x v="5917"/>
    <s v="CUST00555"/>
    <x v="1"/>
    <s v="Storage Organizer"/>
    <n v="1"/>
    <n v="63.67"/>
    <n v="10"/>
    <x v="4"/>
    <x v="15"/>
    <x v="6"/>
    <x v="4"/>
    <x v="1"/>
    <x v="842"/>
    <n v="63.67"/>
    <n v="6.37"/>
    <x v="4870"/>
  </r>
  <r>
    <x v="5918"/>
    <s v="CUST03015"/>
    <x v="4"/>
    <s v="Yoga Mat"/>
    <n v="4"/>
    <n v="136.68"/>
    <n v="0"/>
    <x v="1"/>
    <x v="21"/>
    <x v="1"/>
    <x v="0"/>
    <x v="5"/>
    <x v="252"/>
    <n v="546.72"/>
    <n v="0"/>
    <x v="4871"/>
  </r>
  <r>
    <x v="5919"/>
    <s v="CUST00679"/>
    <x v="4"/>
    <s v="Dumbbell Set"/>
    <n v="1"/>
    <n v="76.69"/>
    <n v="0"/>
    <x v="4"/>
    <x v="12"/>
    <x v="3"/>
    <x v="1"/>
    <x v="1"/>
    <x v="678"/>
    <n v="76.69"/>
    <n v="0"/>
    <x v="4872"/>
  </r>
  <r>
    <x v="5920"/>
    <s v="CUST02911"/>
    <x v="1"/>
    <s v="LED Desk Lamp"/>
    <n v="1"/>
    <n v="35.07"/>
    <n v="20"/>
    <x v="0"/>
    <x v="15"/>
    <x v="6"/>
    <x v="3"/>
    <x v="1"/>
    <x v="375"/>
    <n v="35.07"/>
    <n v="7.01"/>
    <x v="207"/>
  </r>
  <r>
    <x v="5921"/>
    <s v="CUST03143"/>
    <x v="7"/>
    <s v="Green Tea Pack"/>
    <n v="2"/>
    <n v="20.14"/>
    <n v="20"/>
    <x v="0"/>
    <x v="9"/>
    <x v="0"/>
    <x v="3"/>
    <x v="1"/>
    <x v="447"/>
    <n v="40.28"/>
    <n v="8.06"/>
    <x v="4873"/>
  </r>
  <r>
    <x v="5922"/>
    <s v="CUST00343"/>
    <x v="5"/>
    <s v="Puzzle 1000pc"/>
    <n v="1"/>
    <n v="52.14"/>
    <m/>
    <x v="2"/>
    <x v="9"/>
    <x v="0"/>
    <x v="0"/>
    <x v="0"/>
    <x v="181"/>
    <n v="52.14"/>
    <m/>
    <x v="4"/>
  </r>
  <r>
    <x v="5923"/>
    <s v="CUST00529"/>
    <x v="0"/>
    <s v="Kids Storybook"/>
    <n v="1"/>
    <n v="21.9"/>
    <n v="10"/>
    <x v="1"/>
    <x v="7"/>
    <x v="4"/>
    <x v="0"/>
    <x v="3"/>
    <x v="129"/>
    <n v="21.9"/>
    <n v="2.19"/>
    <x v="4874"/>
  </r>
  <r>
    <x v="5924"/>
    <s v="CUST03132"/>
    <x v="1"/>
    <s v="Storage Organizer"/>
    <n v="1"/>
    <n v="34.26"/>
    <n v="0"/>
    <x v="4"/>
    <x v="15"/>
    <x v="6"/>
    <x v="1"/>
    <x v="1"/>
    <x v="766"/>
    <n v="34.26"/>
    <n v="0"/>
    <x v="1200"/>
  </r>
  <r>
    <x v="5925"/>
    <s v="CUST01917"/>
    <x v="2"/>
    <s v="Sunscreen SPF50"/>
    <n v="2"/>
    <n v="41.91"/>
    <n v="15"/>
    <x v="3"/>
    <x v="10"/>
    <x v="3"/>
    <x v="0"/>
    <x v="3"/>
    <x v="232"/>
    <n v="83.82"/>
    <n v="12.57"/>
    <x v="4875"/>
  </r>
  <r>
    <x v="5926"/>
    <s v="CUST01173"/>
    <x v="7"/>
    <s v="Almonds 500g"/>
    <n v="1"/>
    <n v="10.93"/>
    <m/>
    <x v="3"/>
    <x v="3"/>
    <x v="0"/>
    <x v="0"/>
    <x v="3"/>
    <x v="373"/>
    <n v="10.93"/>
    <m/>
    <x v="4"/>
  </r>
  <r>
    <x v="5927"/>
    <s v="CUST01764"/>
    <x v="4"/>
    <s v="Yoga Mat"/>
    <n v="2"/>
    <n v="123.08"/>
    <n v="0"/>
    <x v="3"/>
    <x v="1"/>
    <x v="1"/>
    <x v="0"/>
    <x v="2"/>
    <x v="869"/>
    <n v="246.16"/>
    <n v="0"/>
    <x v="4876"/>
  </r>
  <r>
    <x v="5928"/>
    <s v="CUST02505"/>
    <x v="4"/>
    <s v="Yoga Mat"/>
    <n v="3"/>
    <n v="66.84"/>
    <n v="5"/>
    <x v="0"/>
    <x v="10"/>
    <x v="3"/>
    <x v="0"/>
    <x v="2"/>
    <x v="405"/>
    <n v="200.52"/>
    <n v="10.029999999999999"/>
    <x v="4877"/>
  </r>
  <r>
    <x v="5929"/>
    <s v="CUST01617"/>
    <x v="2"/>
    <s v="Shampoo"/>
    <n v="1"/>
    <n v="16.25"/>
    <n v="25"/>
    <x v="3"/>
    <x v="11"/>
    <x v="5"/>
    <x v="0"/>
    <x v="2"/>
    <x v="639"/>
    <n v="16.25"/>
    <n v="4.0599999999999996"/>
    <x v="4878"/>
  </r>
  <r>
    <x v="5930"/>
    <s v="CUST03297"/>
    <x v="2"/>
    <s v="Face Moisturizer"/>
    <n v="1"/>
    <n v="54.79"/>
    <n v="0"/>
    <x v="0"/>
    <x v="19"/>
    <x v="2"/>
    <x v="3"/>
    <x v="1"/>
    <x v="301"/>
    <n v="54.79"/>
    <n v="0"/>
    <x v="4879"/>
  </r>
  <r>
    <x v="5931"/>
    <s v="CUST03145"/>
    <x v="6"/>
    <s v="Laptop Stand"/>
    <n v="2"/>
    <n v="195.22"/>
    <n v="10"/>
    <x v="3"/>
    <x v="3"/>
    <x v="0"/>
    <x v="0"/>
    <x v="2"/>
    <x v="553"/>
    <n v="390.44"/>
    <n v="39.04"/>
    <x v="4880"/>
  </r>
  <r>
    <x v="5932"/>
    <s v="CUST02137"/>
    <x v="6"/>
    <s v="Laptop Stand"/>
    <n v="1"/>
    <n v="39.479999999999997"/>
    <n v="20"/>
    <x v="5"/>
    <x v="17"/>
    <x v="5"/>
    <x v="0"/>
    <x v="0"/>
    <x v="859"/>
    <n v="39.479999999999997"/>
    <n v="7.9"/>
    <x v="4881"/>
  </r>
  <r>
    <x v="5933"/>
    <s v="CUST02899"/>
    <x v="2"/>
    <s v="Lipstick"/>
    <n v="1"/>
    <n v="58.51"/>
    <n v="10"/>
    <x v="2"/>
    <x v="0"/>
    <x v="0"/>
    <x v="0"/>
    <x v="4"/>
    <x v="873"/>
    <n v="58.51"/>
    <n v="5.85"/>
    <x v="4882"/>
  </r>
  <r>
    <x v="5934"/>
    <s v="CUST01494"/>
    <x v="6"/>
    <s v="USB-C Cable"/>
    <n v="1"/>
    <n v="172.7"/>
    <n v="0"/>
    <x v="0"/>
    <x v="18"/>
    <x v="6"/>
    <x v="1"/>
    <x v="1"/>
    <x v="640"/>
    <n v="172.7"/>
    <n v="0"/>
    <x v="4883"/>
  </r>
  <r>
    <x v="5935"/>
    <s v="CUST02584"/>
    <x v="7"/>
    <s v="Olive Oil 1L"/>
    <n v="2"/>
    <n v="20.86"/>
    <n v="10"/>
    <x v="0"/>
    <x v="6"/>
    <x v="3"/>
    <x v="2"/>
    <x v="1"/>
    <x v="249"/>
    <n v="41.72"/>
    <n v="4.17"/>
    <x v="4331"/>
  </r>
  <r>
    <x v="5936"/>
    <s v="CUST00608"/>
    <x v="5"/>
    <s v="Puzzle 1000pc"/>
    <n v="1"/>
    <n v="42.61"/>
    <n v="0"/>
    <x v="1"/>
    <x v="20"/>
    <x v="5"/>
    <x v="0"/>
    <x v="3"/>
    <x v="9"/>
    <n v="42.61"/>
    <n v="0"/>
    <x v="3316"/>
  </r>
  <r>
    <x v="5937"/>
    <s v="CUST01448"/>
    <x v="5"/>
    <s v="Remote Control Car"/>
    <n v="1"/>
    <n v="18.95"/>
    <n v="5"/>
    <x v="3"/>
    <x v="21"/>
    <x v="1"/>
    <x v="2"/>
    <x v="1"/>
    <x v="548"/>
    <n v="18.95"/>
    <n v="0.95"/>
    <x v="2481"/>
  </r>
  <r>
    <x v="5938"/>
    <s v="CUST01315"/>
    <x v="7"/>
    <s v="Basmati Rice 5kg"/>
    <n v="2"/>
    <n v="29.45"/>
    <n v="15"/>
    <x v="1"/>
    <x v="7"/>
    <x v="4"/>
    <x v="0"/>
    <x v="3"/>
    <x v="896"/>
    <n v="58.9"/>
    <n v="8.84"/>
    <x v="1069"/>
  </r>
  <r>
    <x v="5939"/>
    <s v="CUST01461"/>
    <x v="6"/>
    <s v="Gaming Mouse"/>
    <n v="2"/>
    <n v="241.85"/>
    <n v="5"/>
    <x v="0"/>
    <x v="4"/>
    <x v="1"/>
    <x v="0"/>
    <x v="1"/>
    <x v="818"/>
    <n v="483.7"/>
    <n v="24.18"/>
    <x v="4884"/>
  </r>
  <r>
    <x v="5940"/>
    <s v="CUST01209"/>
    <x v="6"/>
    <s v="Bluetooth Speaker"/>
    <n v="1"/>
    <n v="66.459999999999994"/>
    <n v="0"/>
    <x v="5"/>
    <x v="19"/>
    <x v="2"/>
    <x v="4"/>
    <x v="1"/>
    <x v="336"/>
    <n v="66.459999999999994"/>
    <n v="0"/>
    <x v="508"/>
  </r>
  <r>
    <x v="5941"/>
    <s v="CUST00574"/>
    <x v="2"/>
    <s v="Face Moisturizer"/>
    <n v="3"/>
    <n v="46.52"/>
    <n v="5"/>
    <x v="2"/>
    <x v="14"/>
    <x v="5"/>
    <x v="2"/>
    <x v="1"/>
    <x v="527"/>
    <n v="139.56"/>
    <n v="6.98"/>
    <x v="4885"/>
  </r>
  <r>
    <x v="5942"/>
    <s v="CUST01558"/>
    <x v="3"/>
    <s v="Denim Jacket"/>
    <n v="2"/>
    <n v="18.940000000000001"/>
    <n v="10"/>
    <x v="0"/>
    <x v="1"/>
    <x v="1"/>
    <x v="0"/>
    <x v="4"/>
    <x v="811"/>
    <n v="37.880000000000003"/>
    <n v="3.79"/>
    <x v="4886"/>
  </r>
  <r>
    <x v="5943"/>
    <s v="CUST00775"/>
    <x v="5"/>
    <s v="Puzzle 1000pc"/>
    <n v="1"/>
    <n v="53.71"/>
    <n v="0"/>
    <x v="3"/>
    <x v="2"/>
    <x v="2"/>
    <x v="0"/>
    <x v="3"/>
    <x v="604"/>
    <n v="53.71"/>
    <n v="0"/>
    <x v="4887"/>
  </r>
  <r>
    <x v="5944"/>
    <s v="CUST01238"/>
    <x v="6"/>
    <s v="Power Bank"/>
    <n v="1"/>
    <n v="212.23"/>
    <n v="15"/>
    <x v="0"/>
    <x v="8"/>
    <x v="2"/>
    <x v="3"/>
    <x v="1"/>
    <x v="301"/>
    <n v="212.23"/>
    <n v="31.83"/>
    <x v="4888"/>
  </r>
  <r>
    <x v="5945"/>
    <s v="CUST03155"/>
    <x v="7"/>
    <s v="Olive Oil 1L"/>
    <n v="1"/>
    <n v="6.68"/>
    <n v="5"/>
    <x v="1"/>
    <x v="18"/>
    <x v="6"/>
    <x v="0"/>
    <x v="2"/>
    <x v="261"/>
    <n v="6.68"/>
    <n v="0.33"/>
    <x v="4889"/>
  </r>
  <r>
    <x v="5946"/>
    <s v="CUST02744"/>
    <x v="6"/>
    <s v="Laptop Stand"/>
    <n v="3"/>
    <n v="122.7"/>
    <n v="20"/>
    <x v="2"/>
    <x v="2"/>
    <x v="2"/>
    <x v="0"/>
    <x v="1"/>
    <x v="155"/>
    <n v="368.1"/>
    <n v="73.62"/>
    <x v="4890"/>
  </r>
  <r>
    <x v="5947"/>
    <s v="CUST01573"/>
    <x v="7"/>
    <s v="Basmati Rice 5kg"/>
    <n v="1"/>
    <n v="8.5399999999999991"/>
    <n v="0"/>
    <x v="0"/>
    <x v="9"/>
    <x v="0"/>
    <x v="0"/>
    <x v="0"/>
    <x v="805"/>
    <n v="8.5399999999999991"/>
    <n v="0"/>
    <x v="4891"/>
  </r>
  <r>
    <x v="5948"/>
    <s v="CUST02483"/>
    <x v="2"/>
    <s v="Shampoo"/>
    <n v="2"/>
    <n v="48.19"/>
    <n v="20"/>
    <x v="2"/>
    <x v="19"/>
    <x v="2"/>
    <x v="0"/>
    <x v="0"/>
    <x v="184"/>
    <n v="96.38"/>
    <n v="19.28"/>
    <x v="4892"/>
  </r>
  <r>
    <x v="5949"/>
    <s v="CUST03134"/>
    <x v="2"/>
    <s v="Perfume"/>
    <n v="2"/>
    <n v="37.32"/>
    <n v="10"/>
    <x v="4"/>
    <x v="19"/>
    <x v="2"/>
    <x v="0"/>
    <x v="0"/>
    <x v="598"/>
    <n v="74.64"/>
    <n v="7.46"/>
    <x v="2846"/>
  </r>
  <r>
    <x v="5950"/>
    <s v="CUST03267"/>
    <x v="3"/>
    <s v="Leather Wallet"/>
    <n v="1"/>
    <n v="102.86"/>
    <n v="0"/>
    <x v="2"/>
    <x v="17"/>
    <x v="5"/>
    <x v="0"/>
    <x v="0"/>
    <x v="173"/>
    <n v="102.86"/>
    <n v="0"/>
    <x v="4893"/>
  </r>
  <r>
    <x v="5951"/>
    <s v="CUST00929"/>
    <x v="3"/>
    <s v="Backpack"/>
    <n v="1"/>
    <n v="108.26"/>
    <n v="5"/>
    <x v="4"/>
    <x v="3"/>
    <x v="0"/>
    <x v="0"/>
    <x v="0"/>
    <x v="352"/>
    <n v="108.26"/>
    <n v="5.41"/>
    <x v="1825"/>
  </r>
  <r>
    <x v="5952"/>
    <s v="CUST02114"/>
    <x v="3"/>
    <s v="Formal Shirt"/>
    <n v="2"/>
    <n v="65.08"/>
    <n v="0"/>
    <x v="1"/>
    <x v="1"/>
    <x v="1"/>
    <x v="2"/>
    <x v="1"/>
    <x v="804"/>
    <n v="130.16"/>
    <n v="0"/>
    <x v="4894"/>
  </r>
  <r>
    <x v="5953"/>
    <s v="CUST00011"/>
    <x v="4"/>
    <s v="Football"/>
    <n v="1"/>
    <n v="17.850000000000001"/>
    <n v="20"/>
    <x v="4"/>
    <x v="5"/>
    <x v="3"/>
    <x v="0"/>
    <x v="3"/>
    <x v="36"/>
    <n v="17.850000000000001"/>
    <n v="3.57"/>
    <x v="4895"/>
  </r>
  <r>
    <x v="5954"/>
    <s v="CUST00310"/>
    <x v="0"/>
    <s v="Self-Help Book"/>
    <n v="2"/>
    <n v="15.87"/>
    <n v="25"/>
    <x v="5"/>
    <x v="13"/>
    <x v="4"/>
    <x v="2"/>
    <x v="1"/>
    <x v="303"/>
    <n v="31.74"/>
    <n v="7.94"/>
    <x v="2337"/>
  </r>
  <r>
    <x v="5955"/>
    <s v="CUST01653"/>
    <x v="0"/>
    <s v="Fiction Novel"/>
    <n v="1"/>
    <n v="19.05"/>
    <n v="20"/>
    <x v="5"/>
    <x v="14"/>
    <x v="5"/>
    <x v="0"/>
    <x v="2"/>
    <x v="735"/>
    <n v="19.05"/>
    <n v="3.81"/>
    <x v="4896"/>
  </r>
  <r>
    <x v="5956"/>
    <s v="CUST02782"/>
    <x v="0"/>
    <s v="Kids Storybook"/>
    <n v="1"/>
    <n v="5.9"/>
    <n v="10"/>
    <x v="5"/>
    <x v="9"/>
    <x v="0"/>
    <x v="3"/>
    <x v="1"/>
    <x v="425"/>
    <n v="5.9"/>
    <n v="0.59"/>
    <x v="4897"/>
  </r>
  <r>
    <x v="5957"/>
    <s v="CUST02996"/>
    <x v="4"/>
    <s v="Dumbbell Set"/>
    <n v="1"/>
    <n v="118.15"/>
    <n v="0"/>
    <x v="1"/>
    <x v="20"/>
    <x v="1"/>
    <x v="0"/>
    <x v="5"/>
    <x v="539"/>
    <n v="118.15"/>
    <n v="0"/>
    <x v="4898"/>
  </r>
  <r>
    <x v="5958"/>
    <s v="CUST00514"/>
    <x v="3"/>
    <s v="Hoodie"/>
    <n v="2"/>
    <n v="75.03"/>
    <n v="5"/>
    <x v="3"/>
    <x v="12"/>
    <x v="3"/>
    <x v="0"/>
    <x v="0"/>
    <x v="911"/>
    <n v="150.06"/>
    <n v="7.5"/>
    <x v="665"/>
  </r>
  <r>
    <x v="5959"/>
    <s v="CUST03144"/>
    <x v="1"/>
    <s v="Ceramic Mug Set"/>
    <n v="2"/>
    <n v="137.80000000000001"/>
    <n v="0"/>
    <x v="3"/>
    <x v="20"/>
    <x v="5"/>
    <x v="4"/>
    <x v="1"/>
    <x v="377"/>
    <n v="275.60000000000002"/>
    <n v="0"/>
    <x v="4899"/>
  </r>
  <r>
    <x v="5960"/>
    <s v="CUST02472"/>
    <x v="3"/>
    <s v="Denim Jacket"/>
    <n v="1"/>
    <n v="82.26"/>
    <n v="15"/>
    <x v="0"/>
    <x v="8"/>
    <x v="2"/>
    <x v="2"/>
    <x v="1"/>
    <x v="124"/>
    <n v="82.26"/>
    <n v="12.34"/>
    <x v="4900"/>
  </r>
  <r>
    <x v="5961"/>
    <s v="CUST00207"/>
    <x v="0"/>
    <s v="Kids Storybook"/>
    <n v="1"/>
    <n v="29.68"/>
    <n v="0"/>
    <x v="0"/>
    <x v="22"/>
    <x v="5"/>
    <x v="3"/>
    <x v="1"/>
    <x v="25"/>
    <n v="29.68"/>
    <n v="0"/>
    <x v="4901"/>
  </r>
  <r>
    <x v="5962"/>
    <s v="CUST00365"/>
    <x v="4"/>
    <s v="Cycling Helmet"/>
    <n v="1"/>
    <n v="92.31"/>
    <n v="0"/>
    <x v="2"/>
    <x v="19"/>
    <x v="2"/>
    <x v="0"/>
    <x v="0"/>
    <x v="475"/>
    <n v="92.31"/>
    <n v="0"/>
    <x v="4902"/>
  </r>
  <r>
    <x v="5963"/>
    <s v="CUST00003"/>
    <x v="6"/>
    <s v="Power Bank"/>
    <n v="3"/>
    <n v="151.16999999999999"/>
    <n v="5"/>
    <x v="5"/>
    <x v="6"/>
    <x v="3"/>
    <x v="0"/>
    <x v="0"/>
    <x v="888"/>
    <n v="453.51"/>
    <n v="22.68"/>
    <x v="4903"/>
  </r>
  <r>
    <x v="5964"/>
    <s v="CUST02770"/>
    <x v="0"/>
    <s v="Kids Storybook"/>
    <n v="1"/>
    <n v="31.63"/>
    <n v="0"/>
    <x v="4"/>
    <x v="17"/>
    <x v="5"/>
    <x v="4"/>
    <x v="1"/>
    <x v="263"/>
    <n v="31.63"/>
    <n v="0"/>
    <x v="4904"/>
  </r>
  <r>
    <x v="5965"/>
    <s v="CUST00044"/>
    <x v="5"/>
    <s v="Puzzle 1000pc"/>
    <n v="3"/>
    <n v="79.48"/>
    <n v="0"/>
    <x v="2"/>
    <x v="16"/>
    <x v="4"/>
    <x v="0"/>
    <x v="0"/>
    <x v="453"/>
    <n v="238.44"/>
    <n v="0"/>
    <x v="4905"/>
  </r>
  <r>
    <x v="5966"/>
    <s v="CUST01521"/>
    <x v="7"/>
    <s v="Green Tea Pack"/>
    <n v="1"/>
    <n v="21.01"/>
    <n v="10"/>
    <x v="1"/>
    <x v="18"/>
    <x v="6"/>
    <x v="0"/>
    <x v="0"/>
    <x v="907"/>
    <n v="21.01"/>
    <n v="2.1"/>
    <x v="4906"/>
  </r>
  <r>
    <x v="5967"/>
    <s v="CUST02326"/>
    <x v="3"/>
    <s v="Formal Shirt"/>
    <n v="4"/>
    <n v="86.47"/>
    <n v="0"/>
    <x v="1"/>
    <x v="16"/>
    <x v="4"/>
    <x v="0"/>
    <x v="3"/>
    <x v="225"/>
    <n v="345.88"/>
    <n v="0"/>
    <x v="4907"/>
  </r>
  <r>
    <x v="5968"/>
    <s v="CUST01384"/>
    <x v="2"/>
    <s v="Face Moisturizer"/>
    <n v="1"/>
    <n v="5.38"/>
    <n v="5"/>
    <x v="4"/>
    <x v="16"/>
    <x v="4"/>
    <x v="1"/>
    <x v="1"/>
    <x v="504"/>
    <n v="5.38"/>
    <n v="0.27"/>
    <x v="919"/>
  </r>
  <r>
    <x v="5969"/>
    <s v="CUST00620"/>
    <x v="7"/>
    <s v="Almonds 500g"/>
    <n v="1"/>
    <n v="23.93"/>
    <n v="15"/>
    <x v="2"/>
    <x v="3"/>
    <x v="0"/>
    <x v="0"/>
    <x v="2"/>
    <x v="457"/>
    <n v="23.93"/>
    <n v="3.59"/>
    <x v="503"/>
  </r>
  <r>
    <x v="5970"/>
    <s v="CUST00661"/>
    <x v="5"/>
    <s v="Puzzle 1000pc"/>
    <n v="1"/>
    <n v="9.31"/>
    <n v="5"/>
    <x v="5"/>
    <x v="3"/>
    <x v="0"/>
    <x v="1"/>
    <x v="1"/>
    <x v="879"/>
    <n v="9.31"/>
    <n v="0.47"/>
    <x v="4908"/>
  </r>
  <r>
    <x v="5971"/>
    <s v="CUST02390"/>
    <x v="3"/>
    <s v="Denim Jacket"/>
    <n v="1"/>
    <n v="29.41"/>
    <n v="0"/>
    <x v="4"/>
    <x v="10"/>
    <x v="3"/>
    <x v="0"/>
    <x v="0"/>
    <x v="117"/>
    <n v="29.41"/>
    <n v="0"/>
    <x v="4909"/>
  </r>
  <r>
    <x v="5972"/>
    <s v="CUST03382"/>
    <x v="3"/>
    <s v="Running Shoes"/>
    <n v="3"/>
    <n v="42.51"/>
    <n v="20"/>
    <x v="5"/>
    <x v="6"/>
    <x v="3"/>
    <x v="0"/>
    <x v="3"/>
    <x v="497"/>
    <n v="127.53"/>
    <n v="25.51"/>
    <x v="4910"/>
  </r>
  <r>
    <x v="5973"/>
    <s v="CUST00728"/>
    <x v="3"/>
    <s v="Denim Jacket"/>
    <n v="1"/>
    <n v="92.74"/>
    <n v="15"/>
    <x v="4"/>
    <x v="6"/>
    <x v="3"/>
    <x v="0"/>
    <x v="0"/>
    <x v="715"/>
    <n v="92.74"/>
    <n v="13.91"/>
    <x v="1697"/>
  </r>
  <r>
    <x v="5974"/>
    <s v="CUST00115"/>
    <x v="4"/>
    <s v="Cricket Bat"/>
    <n v="1"/>
    <n v="96.98"/>
    <n v="10"/>
    <x v="0"/>
    <x v="0"/>
    <x v="0"/>
    <x v="4"/>
    <x v="1"/>
    <x v="346"/>
    <n v="96.98"/>
    <n v="9.6999999999999993"/>
    <x v="1572"/>
  </r>
  <r>
    <x v="5975"/>
    <s v="CUST00028"/>
    <x v="5"/>
    <s v="Action Figure"/>
    <n v="3"/>
    <n v="88.52"/>
    <n v="10"/>
    <x v="2"/>
    <x v="11"/>
    <x v="5"/>
    <x v="0"/>
    <x v="1"/>
    <x v="817"/>
    <n v="265.56"/>
    <n v="26.56"/>
    <x v="4911"/>
  </r>
  <r>
    <x v="5976"/>
    <s v="CUST01230"/>
    <x v="5"/>
    <s v="Puzzle 1000pc"/>
    <n v="4"/>
    <n v="40.54"/>
    <n v="0"/>
    <x v="3"/>
    <x v="20"/>
    <x v="4"/>
    <x v="0"/>
    <x v="3"/>
    <x v="63"/>
    <n v="162.16"/>
    <n v="0"/>
    <x v="4912"/>
  </r>
  <r>
    <x v="5977"/>
    <s v="CUST01814"/>
    <x v="7"/>
    <s v="Almonds 500g"/>
    <n v="1"/>
    <n v="22.14"/>
    <n v="0"/>
    <x v="0"/>
    <x v="18"/>
    <x v="6"/>
    <x v="0"/>
    <x v="3"/>
    <x v="308"/>
    <n v="22.14"/>
    <n v="0"/>
    <x v="4913"/>
  </r>
  <r>
    <x v="5978"/>
    <s v="CUST02668"/>
    <x v="3"/>
    <s v="Backpack"/>
    <n v="2"/>
    <n v="50.89"/>
    <n v="0"/>
    <x v="0"/>
    <x v="10"/>
    <x v="3"/>
    <x v="4"/>
    <x v="1"/>
    <x v="327"/>
    <n v="101.78"/>
    <n v="0"/>
    <x v="4914"/>
  </r>
  <r>
    <x v="5979"/>
    <s v="CUST00879"/>
    <x v="7"/>
    <s v="Olive Oil 1L"/>
    <n v="1"/>
    <n v="27.3"/>
    <n v="0"/>
    <x v="3"/>
    <x v="1"/>
    <x v="1"/>
    <x v="3"/>
    <x v="1"/>
    <x v="696"/>
    <n v="27.3"/>
    <n v="0"/>
    <x v="4915"/>
  </r>
  <r>
    <x v="5980"/>
    <s v="CUST00762"/>
    <x v="0"/>
    <s v="Self-Help Book"/>
    <n v="1"/>
    <n v="20.43"/>
    <n v="20"/>
    <x v="1"/>
    <x v="15"/>
    <x v="6"/>
    <x v="0"/>
    <x v="0"/>
    <x v="905"/>
    <n v="20.43"/>
    <n v="4.09"/>
    <x v="4916"/>
  </r>
  <r>
    <x v="5981"/>
    <s v="CUST03295"/>
    <x v="6"/>
    <s v="USB-C Cable"/>
    <n v="1"/>
    <n v="81.38"/>
    <m/>
    <x v="0"/>
    <x v="10"/>
    <x v="3"/>
    <x v="0"/>
    <x v="3"/>
    <x v="728"/>
    <n v="81.38"/>
    <m/>
    <x v="4"/>
  </r>
  <r>
    <x v="5982"/>
    <s v="CUST02340"/>
    <x v="2"/>
    <s v="Perfume"/>
    <n v="1"/>
    <n v="24.49"/>
    <n v="0"/>
    <x v="2"/>
    <x v="20"/>
    <x v="2"/>
    <x v="3"/>
    <x v="1"/>
    <x v="70"/>
    <n v="24.49"/>
    <n v="0"/>
    <x v="2920"/>
  </r>
  <r>
    <x v="5983"/>
    <s v="CUST02260"/>
    <x v="6"/>
    <s v="Smartwatch"/>
    <n v="4"/>
    <n v="47.66"/>
    <m/>
    <x v="5"/>
    <x v="21"/>
    <x v="1"/>
    <x v="0"/>
    <x v="0"/>
    <x v="150"/>
    <n v="190.64"/>
    <m/>
    <x v="4"/>
  </r>
  <r>
    <x v="5984"/>
    <s v="CUST01534"/>
    <x v="3"/>
    <s v="Formal Shirt"/>
    <n v="1"/>
    <n v="118.18"/>
    <n v="0"/>
    <x v="4"/>
    <x v="10"/>
    <x v="3"/>
    <x v="4"/>
    <x v="1"/>
    <x v="93"/>
    <n v="118.18"/>
    <n v="0"/>
    <x v="4917"/>
  </r>
  <r>
    <x v="5985"/>
    <s v="CUST03310"/>
    <x v="5"/>
    <s v="Action Figure"/>
    <n v="1"/>
    <n v="21.08"/>
    <n v="10"/>
    <x v="5"/>
    <x v="18"/>
    <x v="6"/>
    <x v="2"/>
    <x v="1"/>
    <x v="601"/>
    <n v="21.08"/>
    <n v="2.11"/>
    <x v="1666"/>
  </r>
  <r>
    <x v="5986"/>
    <s v="CUST00135"/>
    <x v="7"/>
    <s v="Almonds 500g"/>
    <n v="2"/>
    <n v="24.24"/>
    <n v="10"/>
    <x v="0"/>
    <x v="16"/>
    <x v="4"/>
    <x v="0"/>
    <x v="3"/>
    <x v="373"/>
    <n v="48.48"/>
    <n v="4.8499999999999996"/>
    <x v="4918"/>
  </r>
  <r>
    <x v="5987"/>
    <s v="CUST01456"/>
    <x v="0"/>
    <s v="Kids Storybook"/>
    <n v="1"/>
    <n v="18.95"/>
    <n v="10"/>
    <x v="2"/>
    <x v="15"/>
    <x v="6"/>
    <x v="3"/>
    <x v="1"/>
    <x v="415"/>
    <n v="18.95"/>
    <n v="1.9"/>
    <x v="1393"/>
  </r>
  <r>
    <x v="5988"/>
    <s v="CUST03085"/>
    <x v="0"/>
    <s v="Self-Help Book"/>
    <n v="2"/>
    <n v="31.55"/>
    <n v="5"/>
    <x v="0"/>
    <x v="16"/>
    <x v="4"/>
    <x v="1"/>
    <x v="1"/>
    <x v="138"/>
    <n v="63.1"/>
    <n v="3.16"/>
    <x v="4919"/>
  </r>
  <r>
    <x v="5989"/>
    <s v="CUST01046"/>
    <x v="2"/>
    <s v="Face Moisturizer"/>
    <n v="5"/>
    <n v="11.91"/>
    <n v="5"/>
    <x v="0"/>
    <x v="7"/>
    <x v="4"/>
    <x v="1"/>
    <x v="1"/>
    <x v="9"/>
    <n v="59.55"/>
    <n v="2.98"/>
    <x v="4920"/>
  </r>
  <r>
    <x v="5990"/>
    <s v="CUST00238"/>
    <x v="3"/>
    <s v="Leather Wallet"/>
    <n v="1"/>
    <n v="37.86"/>
    <n v="10"/>
    <x v="2"/>
    <x v="19"/>
    <x v="2"/>
    <x v="0"/>
    <x v="3"/>
    <x v="901"/>
    <n v="37.86"/>
    <n v="3.79"/>
    <x v="1938"/>
  </r>
  <r>
    <x v="5991"/>
    <s v="CUST02037"/>
    <x v="3"/>
    <s v="Formal Shirt"/>
    <n v="1"/>
    <n v="44.61"/>
    <n v="10"/>
    <x v="3"/>
    <x v="2"/>
    <x v="2"/>
    <x v="4"/>
    <x v="1"/>
    <x v="434"/>
    <n v="44.61"/>
    <n v="4.46"/>
    <x v="4329"/>
  </r>
  <r>
    <x v="5992"/>
    <s v="CUST03448"/>
    <x v="3"/>
    <s v="Cotton T-Shirt"/>
    <n v="1"/>
    <n v="9.7899999999999991"/>
    <n v="5"/>
    <x v="5"/>
    <x v="3"/>
    <x v="0"/>
    <x v="0"/>
    <x v="2"/>
    <x v="136"/>
    <n v="9.7899999999999991"/>
    <n v="0.49"/>
    <x v="4402"/>
  </r>
  <r>
    <x v="5993"/>
    <s v="CUST00901"/>
    <x v="4"/>
    <s v="Cricket Bat"/>
    <n v="4"/>
    <n v="56.74"/>
    <n v="15"/>
    <x v="2"/>
    <x v="8"/>
    <x v="2"/>
    <x v="0"/>
    <x v="1"/>
    <x v="633"/>
    <n v="226.96"/>
    <n v="34.04"/>
    <x v="934"/>
  </r>
  <r>
    <x v="5994"/>
    <s v="CUST00545"/>
    <x v="6"/>
    <s v="Bluetooth Speaker"/>
    <n v="2"/>
    <n v="119.04"/>
    <n v="5"/>
    <x v="2"/>
    <x v="20"/>
    <x v="3"/>
    <x v="0"/>
    <x v="5"/>
    <x v="256"/>
    <n v="238.08"/>
    <n v="11.9"/>
    <x v="4921"/>
  </r>
  <r>
    <x v="5995"/>
    <s v="CUST00648"/>
    <x v="1"/>
    <s v="Air Fryer"/>
    <n v="1"/>
    <n v="41.83"/>
    <n v="15"/>
    <x v="3"/>
    <x v="19"/>
    <x v="2"/>
    <x v="0"/>
    <x v="1"/>
    <x v="815"/>
    <n v="41.83"/>
    <n v="6.27"/>
    <x v="4922"/>
  </r>
  <r>
    <x v="5996"/>
    <s v="CUST02935"/>
    <x v="5"/>
    <s v="Remote Control Car"/>
    <n v="2"/>
    <n v="30.12"/>
    <m/>
    <x v="2"/>
    <x v="12"/>
    <x v="3"/>
    <x v="0"/>
    <x v="2"/>
    <x v="768"/>
    <n v="60.24"/>
    <m/>
    <x v="4"/>
  </r>
  <r>
    <x v="5997"/>
    <s v="CUST02098"/>
    <x v="5"/>
    <s v="Remote Control Car"/>
    <n v="3"/>
    <n v="84.59"/>
    <n v="15"/>
    <x v="0"/>
    <x v="10"/>
    <x v="3"/>
    <x v="0"/>
    <x v="2"/>
    <x v="739"/>
    <n v="253.77"/>
    <n v="38.07"/>
    <x v="4923"/>
  </r>
  <r>
    <x v="5998"/>
    <s v="CUST03095"/>
    <x v="2"/>
    <s v="Perfume"/>
    <n v="2"/>
    <n v="52.79"/>
    <n v="0"/>
    <x v="4"/>
    <x v="16"/>
    <x v="4"/>
    <x v="0"/>
    <x v="0"/>
    <x v="182"/>
    <n v="105.58"/>
    <n v="0"/>
    <x v="4924"/>
  </r>
  <r>
    <x v="5999"/>
    <s v="CUST00196"/>
    <x v="1"/>
    <s v="Blender"/>
    <n v="1"/>
    <n v="178.56"/>
    <n v="0"/>
    <x v="0"/>
    <x v="1"/>
    <x v="1"/>
    <x v="2"/>
    <x v="1"/>
    <x v="308"/>
    <n v="178.56"/>
    <n v="0"/>
    <x v="4925"/>
  </r>
  <r>
    <x v="6000"/>
    <s v="CUST02296"/>
    <x v="5"/>
    <s v="Remote Control Car"/>
    <n v="2"/>
    <n v="17.45"/>
    <n v="25"/>
    <x v="3"/>
    <x v="13"/>
    <x v="4"/>
    <x v="0"/>
    <x v="2"/>
    <x v="692"/>
    <n v="34.9"/>
    <n v="8.7200000000000006"/>
    <x v="4926"/>
  </r>
  <r>
    <x v="6001"/>
    <s v="CUST01180"/>
    <x v="6"/>
    <s v="Bluetooth Speaker"/>
    <n v="1"/>
    <n v="115.81"/>
    <n v="0"/>
    <x v="2"/>
    <x v="7"/>
    <x v="4"/>
    <x v="3"/>
    <x v="1"/>
    <x v="316"/>
    <n v="115.81"/>
    <n v="0"/>
    <x v="4927"/>
  </r>
  <r>
    <x v="6002"/>
    <s v="CUST01904"/>
    <x v="0"/>
    <s v="Kids Storybook"/>
    <n v="1"/>
    <n v="36.29"/>
    <n v="5"/>
    <x v="2"/>
    <x v="15"/>
    <x v="6"/>
    <x v="0"/>
    <x v="3"/>
    <x v="104"/>
    <n v="36.29"/>
    <n v="1.81"/>
    <x v="4928"/>
  </r>
  <r>
    <x v="6003"/>
    <s v="CUST02234"/>
    <x v="6"/>
    <s v="Webcam"/>
    <n v="2"/>
    <n v="85.85"/>
    <m/>
    <x v="2"/>
    <x v="9"/>
    <x v="0"/>
    <x v="1"/>
    <x v="1"/>
    <x v="352"/>
    <n v="171.7"/>
    <m/>
    <x v="4"/>
  </r>
  <r>
    <x v="6004"/>
    <s v="CUST02525"/>
    <x v="0"/>
    <s v="Kids Storybook"/>
    <n v="3"/>
    <n v="27.56"/>
    <n v="10"/>
    <x v="4"/>
    <x v="19"/>
    <x v="2"/>
    <x v="0"/>
    <x v="0"/>
    <x v="272"/>
    <n v="82.68"/>
    <n v="8.27"/>
    <x v="4929"/>
  </r>
  <r>
    <x v="6005"/>
    <s v="CUST02640"/>
    <x v="2"/>
    <s v="Perfume"/>
    <n v="1"/>
    <n v="15.64"/>
    <m/>
    <x v="5"/>
    <x v="1"/>
    <x v="1"/>
    <x v="1"/>
    <x v="1"/>
    <x v="178"/>
    <n v="15.64"/>
    <m/>
    <x v="4"/>
  </r>
  <r>
    <x v="6006"/>
    <s v="CUST00726"/>
    <x v="4"/>
    <s v="Football"/>
    <n v="2"/>
    <n v="147.55000000000001"/>
    <n v="20"/>
    <x v="3"/>
    <x v="1"/>
    <x v="1"/>
    <x v="0"/>
    <x v="3"/>
    <x v="642"/>
    <n v="295.10000000000002"/>
    <n v="59.02"/>
    <x v="4161"/>
  </r>
  <r>
    <x v="6007"/>
    <s v="CUST00156"/>
    <x v="6"/>
    <s v="Smartwatch"/>
    <n v="1"/>
    <n v="193.95"/>
    <n v="10"/>
    <x v="2"/>
    <x v="19"/>
    <x v="2"/>
    <x v="2"/>
    <x v="1"/>
    <x v="752"/>
    <n v="193.95"/>
    <n v="19.399999999999999"/>
    <x v="4930"/>
  </r>
  <r>
    <x v="6008"/>
    <s v="CUST02989"/>
    <x v="3"/>
    <s v="Formal Shirt"/>
    <n v="1"/>
    <n v="60.28"/>
    <n v="0"/>
    <x v="2"/>
    <x v="22"/>
    <x v="5"/>
    <x v="0"/>
    <x v="2"/>
    <x v="151"/>
    <n v="60.28"/>
    <n v="0"/>
    <x v="4931"/>
  </r>
  <r>
    <x v="6009"/>
    <s v="CUST01826"/>
    <x v="6"/>
    <s v="Wireless Earbuds"/>
    <n v="1"/>
    <n v="61.68"/>
    <n v="0"/>
    <x v="4"/>
    <x v="1"/>
    <x v="1"/>
    <x v="2"/>
    <x v="1"/>
    <x v="183"/>
    <n v="61.68"/>
    <n v="0"/>
    <x v="4007"/>
  </r>
  <r>
    <x v="6010"/>
    <s v="CUST02320"/>
    <x v="4"/>
    <s v="Cycling Helmet"/>
    <n v="1"/>
    <n v="28.1"/>
    <n v="0"/>
    <x v="1"/>
    <x v="9"/>
    <x v="0"/>
    <x v="0"/>
    <x v="0"/>
    <x v="547"/>
    <n v="28.1"/>
    <n v="0"/>
    <x v="4932"/>
  </r>
  <r>
    <x v="6011"/>
    <s v="CUST02464"/>
    <x v="2"/>
    <s v="Hair Dryer"/>
    <n v="5"/>
    <n v="12.86"/>
    <n v="25"/>
    <x v="4"/>
    <x v="20"/>
    <x v="3"/>
    <x v="3"/>
    <x v="1"/>
    <x v="877"/>
    <n v="64.3"/>
    <n v="16.079999999999998"/>
    <x v="4933"/>
  </r>
  <r>
    <x v="6012"/>
    <s v="CUST00136"/>
    <x v="0"/>
    <s v="Kids Storybook"/>
    <n v="2"/>
    <n v="5.92"/>
    <n v="25"/>
    <x v="4"/>
    <x v="22"/>
    <x v="5"/>
    <x v="0"/>
    <x v="3"/>
    <x v="776"/>
    <n v="11.84"/>
    <n v="2.96"/>
    <x v="2962"/>
  </r>
  <r>
    <x v="6013"/>
    <s v="CUST01697"/>
    <x v="7"/>
    <s v="Basmati Rice 5kg"/>
    <n v="4"/>
    <n v="20.45"/>
    <n v="20"/>
    <x v="1"/>
    <x v="11"/>
    <x v="5"/>
    <x v="1"/>
    <x v="1"/>
    <x v="95"/>
    <n v="81.8"/>
    <n v="16.36"/>
    <x v="4934"/>
  </r>
  <r>
    <x v="6014"/>
    <s v="CUST02013"/>
    <x v="1"/>
    <s v="LED Desk Lamp"/>
    <n v="1"/>
    <n v="108.24"/>
    <m/>
    <x v="0"/>
    <x v="13"/>
    <x v="4"/>
    <x v="0"/>
    <x v="2"/>
    <x v="495"/>
    <n v="108.24"/>
    <m/>
    <x v="4"/>
  </r>
  <r>
    <x v="6015"/>
    <s v="CUST00966"/>
    <x v="3"/>
    <s v="Cotton T-Shirt"/>
    <n v="5"/>
    <n v="61.75"/>
    <n v="20"/>
    <x v="5"/>
    <x v="21"/>
    <x v="1"/>
    <x v="2"/>
    <x v="1"/>
    <x v="825"/>
    <n v="308.75"/>
    <n v="61.75"/>
    <x v="4935"/>
  </r>
  <r>
    <x v="6016"/>
    <s v="CUST00621"/>
    <x v="1"/>
    <s v="LED Desk Lamp"/>
    <n v="4"/>
    <n v="160"/>
    <n v="10"/>
    <x v="4"/>
    <x v="6"/>
    <x v="3"/>
    <x v="0"/>
    <x v="0"/>
    <x v="836"/>
    <n v="640"/>
    <n v="64"/>
    <x v="4936"/>
  </r>
  <r>
    <x v="6017"/>
    <s v="CUST01044"/>
    <x v="4"/>
    <s v="Dumbbell Set"/>
    <n v="3"/>
    <n v="56.76"/>
    <n v="5"/>
    <x v="5"/>
    <x v="19"/>
    <x v="2"/>
    <x v="0"/>
    <x v="2"/>
    <x v="452"/>
    <n v="170.28"/>
    <n v="8.51"/>
    <x v="4937"/>
  </r>
  <r>
    <x v="6018"/>
    <s v="CUST02251"/>
    <x v="4"/>
    <s v="Cricket Bat"/>
    <n v="5"/>
    <n v="22.16"/>
    <n v="5"/>
    <x v="1"/>
    <x v="1"/>
    <x v="1"/>
    <x v="0"/>
    <x v="5"/>
    <x v="81"/>
    <n v="110.8"/>
    <n v="5.54"/>
    <x v="4938"/>
  </r>
  <r>
    <x v="6019"/>
    <s v="CUST01078"/>
    <x v="7"/>
    <s v="Green Tea Pack"/>
    <n v="3"/>
    <n v="28.67"/>
    <n v="0"/>
    <x v="0"/>
    <x v="4"/>
    <x v="1"/>
    <x v="0"/>
    <x v="3"/>
    <x v="746"/>
    <n v="86.01"/>
    <n v="0"/>
    <x v="3708"/>
  </r>
  <r>
    <x v="6020"/>
    <s v="CUST00026"/>
    <x v="2"/>
    <s v="Hair Dryer"/>
    <n v="1"/>
    <n v="18.829999999999998"/>
    <n v="10"/>
    <x v="0"/>
    <x v="9"/>
    <x v="0"/>
    <x v="0"/>
    <x v="4"/>
    <x v="181"/>
    <n v="18.829999999999998"/>
    <n v="1.88"/>
    <x v="4939"/>
  </r>
  <r>
    <x v="6021"/>
    <s v="CUST01562"/>
    <x v="3"/>
    <s v="Leather Wallet"/>
    <n v="1"/>
    <n v="53.11"/>
    <n v="5"/>
    <x v="5"/>
    <x v="9"/>
    <x v="0"/>
    <x v="0"/>
    <x v="0"/>
    <x v="767"/>
    <n v="53.11"/>
    <n v="2.66"/>
    <x v="4940"/>
  </r>
  <r>
    <x v="6022"/>
    <s v="CUST02629"/>
    <x v="5"/>
    <s v="Action Figure"/>
    <n v="1"/>
    <n v="77.73"/>
    <n v="20"/>
    <x v="5"/>
    <x v="1"/>
    <x v="1"/>
    <x v="3"/>
    <x v="1"/>
    <x v="856"/>
    <n v="77.73"/>
    <n v="15.55"/>
    <x v="4941"/>
  </r>
  <r>
    <x v="6023"/>
    <s v="CUST03096"/>
    <x v="5"/>
    <s v="Building Blocks Set"/>
    <n v="4"/>
    <n v="81.19"/>
    <n v="20"/>
    <x v="5"/>
    <x v="19"/>
    <x v="2"/>
    <x v="1"/>
    <x v="1"/>
    <x v="790"/>
    <n v="324.76"/>
    <n v="64.95"/>
    <x v="4942"/>
  </r>
  <r>
    <x v="6024"/>
    <s v="CUST00904"/>
    <x v="7"/>
    <s v="Green Tea Pack"/>
    <n v="1"/>
    <n v="15.08"/>
    <n v="0"/>
    <x v="2"/>
    <x v="2"/>
    <x v="2"/>
    <x v="0"/>
    <x v="0"/>
    <x v="806"/>
    <n v="15.08"/>
    <n v="0"/>
    <x v="4943"/>
  </r>
  <r>
    <x v="6025"/>
    <s v="CUST00483"/>
    <x v="5"/>
    <s v="Action Figure"/>
    <n v="1"/>
    <n v="58.81"/>
    <n v="0"/>
    <x v="3"/>
    <x v="21"/>
    <x v="1"/>
    <x v="0"/>
    <x v="0"/>
    <x v="861"/>
    <n v="58.81"/>
    <n v="0"/>
    <x v="4944"/>
  </r>
  <r>
    <x v="6026"/>
    <s v="CUST03404"/>
    <x v="6"/>
    <s v="USB-C Cable"/>
    <n v="1"/>
    <n v="58.67"/>
    <m/>
    <x v="2"/>
    <x v="15"/>
    <x v="6"/>
    <x v="0"/>
    <x v="2"/>
    <x v="643"/>
    <n v="58.67"/>
    <m/>
    <x v="4"/>
  </r>
  <r>
    <x v="6027"/>
    <s v="CUST02204"/>
    <x v="1"/>
    <s v="Air Fryer"/>
    <n v="5"/>
    <n v="12.32"/>
    <n v="15"/>
    <x v="0"/>
    <x v="16"/>
    <x v="4"/>
    <x v="0"/>
    <x v="0"/>
    <x v="499"/>
    <n v="61.6"/>
    <n v="9.24"/>
    <x v="4945"/>
  </r>
  <r>
    <x v="6028"/>
    <s v="CUST01389"/>
    <x v="3"/>
    <s v="Sunglasses"/>
    <n v="1"/>
    <n v="11.45"/>
    <n v="0"/>
    <x v="4"/>
    <x v="14"/>
    <x v="5"/>
    <x v="0"/>
    <x v="3"/>
    <x v="780"/>
    <n v="11.45"/>
    <n v="0"/>
    <x v="4946"/>
  </r>
  <r>
    <x v="6029"/>
    <s v="CUST02212"/>
    <x v="7"/>
    <s v="Basmati Rice 5kg"/>
    <n v="5"/>
    <n v="17.05"/>
    <n v="0"/>
    <x v="5"/>
    <x v="15"/>
    <x v="6"/>
    <x v="0"/>
    <x v="1"/>
    <x v="878"/>
    <n v="85.25"/>
    <n v="0"/>
    <x v="2359"/>
  </r>
  <r>
    <x v="6030"/>
    <s v="CUST00338"/>
    <x v="0"/>
    <s v="Self-Help Book"/>
    <n v="3"/>
    <n v="21.08"/>
    <m/>
    <x v="1"/>
    <x v="19"/>
    <x v="2"/>
    <x v="1"/>
    <x v="1"/>
    <x v="39"/>
    <n v="63.24"/>
    <m/>
    <x v="4"/>
  </r>
  <r>
    <x v="6031"/>
    <s v="CUST01903"/>
    <x v="6"/>
    <s v="Laptop Stand"/>
    <n v="2"/>
    <n v="89.41"/>
    <n v="10"/>
    <x v="1"/>
    <x v="6"/>
    <x v="3"/>
    <x v="0"/>
    <x v="1"/>
    <x v="666"/>
    <n v="178.82"/>
    <n v="17.88"/>
    <x v="4947"/>
  </r>
  <r>
    <x v="6032"/>
    <s v="CUST02346"/>
    <x v="7"/>
    <s v="Green Tea Pack"/>
    <n v="1"/>
    <n v="25.89"/>
    <n v="20"/>
    <x v="5"/>
    <x v="10"/>
    <x v="3"/>
    <x v="0"/>
    <x v="0"/>
    <x v="739"/>
    <n v="25.89"/>
    <n v="5.18"/>
    <x v="2220"/>
  </r>
  <r>
    <x v="6033"/>
    <s v="CUST02934"/>
    <x v="6"/>
    <s v="USB-C Cable"/>
    <n v="1"/>
    <n v="168.93"/>
    <n v="10"/>
    <x v="3"/>
    <x v="2"/>
    <x v="2"/>
    <x v="4"/>
    <x v="1"/>
    <x v="755"/>
    <n v="168.93"/>
    <n v="16.89"/>
    <x v="4948"/>
  </r>
  <r>
    <x v="6034"/>
    <s v="CUST00003"/>
    <x v="0"/>
    <s v="Kids Storybook"/>
    <n v="2"/>
    <n v="23.86"/>
    <n v="5"/>
    <x v="5"/>
    <x v="2"/>
    <x v="2"/>
    <x v="0"/>
    <x v="2"/>
    <x v="283"/>
    <n v="47.72"/>
    <n v="2.39"/>
    <x v="4949"/>
  </r>
  <r>
    <x v="6035"/>
    <s v="CUST00782"/>
    <x v="7"/>
    <s v="Green Tea Pack"/>
    <n v="1"/>
    <n v="24.01"/>
    <n v="5"/>
    <x v="0"/>
    <x v="8"/>
    <x v="2"/>
    <x v="2"/>
    <x v="1"/>
    <x v="71"/>
    <n v="24.01"/>
    <n v="1.2"/>
    <x v="4843"/>
  </r>
  <r>
    <x v="6036"/>
    <s v="CUST02334"/>
    <x v="1"/>
    <s v="Vacuum Cleaner"/>
    <n v="1"/>
    <n v="154.63"/>
    <n v="0"/>
    <x v="4"/>
    <x v="19"/>
    <x v="2"/>
    <x v="0"/>
    <x v="0"/>
    <x v="509"/>
    <n v="154.63"/>
    <n v="0"/>
    <x v="4950"/>
  </r>
  <r>
    <x v="6037"/>
    <s v="CUST01902"/>
    <x v="3"/>
    <s v="Denim Jacket"/>
    <n v="2"/>
    <n v="15.65"/>
    <n v="10"/>
    <x v="5"/>
    <x v="21"/>
    <x v="1"/>
    <x v="4"/>
    <x v="1"/>
    <x v="728"/>
    <n v="31.3"/>
    <n v="3.13"/>
    <x v="4951"/>
  </r>
  <r>
    <x v="6038"/>
    <s v="CUST00928"/>
    <x v="6"/>
    <s v="Smartwatch"/>
    <n v="2"/>
    <n v="117.36"/>
    <n v="15"/>
    <x v="0"/>
    <x v="15"/>
    <x v="6"/>
    <x v="0"/>
    <x v="2"/>
    <x v="427"/>
    <n v="234.72"/>
    <n v="35.21"/>
    <x v="4952"/>
  </r>
  <r>
    <x v="6039"/>
    <s v="CUST01543"/>
    <x v="2"/>
    <s v="Hair Dryer"/>
    <n v="1"/>
    <n v="5.84"/>
    <n v="10"/>
    <x v="5"/>
    <x v="22"/>
    <x v="5"/>
    <x v="0"/>
    <x v="0"/>
    <x v="767"/>
    <n v="5.84"/>
    <n v="0.57999999999999996"/>
    <x v="4953"/>
  </r>
  <r>
    <x v="6040"/>
    <s v="CUST02107"/>
    <x v="4"/>
    <s v="Cycling Helmet"/>
    <n v="3"/>
    <n v="82.73"/>
    <n v="0"/>
    <x v="0"/>
    <x v="13"/>
    <x v="4"/>
    <x v="0"/>
    <x v="4"/>
    <x v="509"/>
    <n v="248.19"/>
    <n v="0"/>
    <x v="4954"/>
  </r>
  <r>
    <x v="6041"/>
    <s v="CUST01091"/>
    <x v="5"/>
    <s v="Building Blocks Set"/>
    <n v="3"/>
    <n v="51.99"/>
    <n v="0"/>
    <x v="2"/>
    <x v="7"/>
    <x v="4"/>
    <x v="0"/>
    <x v="0"/>
    <x v="727"/>
    <n v="155.97"/>
    <n v="0"/>
    <x v="4955"/>
  </r>
  <r>
    <x v="6042"/>
    <s v="CUST00467"/>
    <x v="5"/>
    <s v="Action Figure"/>
    <n v="2"/>
    <n v="56.54"/>
    <n v="5"/>
    <x v="4"/>
    <x v="18"/>
    <x v="6"/>
    <x v="4"/>
    <x v="1"/>
    <x v="300"/>
    <n v="113.08"/>
    <n v="5.65"/>
    <x v="4956"/>
  </r>
  <r>
    <x v="6043"/>
    <s v="CUST01991"/>
    <x v="3"/>
    <s v="Backpack"/>
    <n v="1"/>
    <n v="87.36"/>
    <n v="0"/>
    <x v="2"/>
    <x v="15"/>
    <x v="6"/>
    <x v="0"/>
    <x v="3"/>
    <x v="177"/>
    <n v="87.36"/>
    <n v="0"/>
    <x v="4957"/>
  </r>
  <r>
    <x v="6044"/>
    <s v="CUST01936"/>
    <x v="4"/>
    <s v="Yoga Mat"/>
    <n v="1"/>
    <n v="55.51"/>
    <n v="10"/>
    <x v="0"/>
    <x v="15"/>
    <x v="6"/>
    <x v="1"/>
    <x v="1"/>
    <x v="771"/>
    <n v="55.51"/>
    <n v="5.55"/>
    <x v="2640"/>
  </r>
  <r>
    <x v="6045"/>
    <s v="CUST03443"/>
    <x v="1"/>
    <s v="LED Desk Lamp"/>
    <n v="1"/>
    <n v="118.01"/>
    <n v="10"/>
    <x v="1"/>
    <x v="3"/>
    <x v="0"/>
    <x v="4"/>
    <x v="1"/>
    <x v="868"/>
    <n v="118.01"/>
    <n v="11.8"/>
    <x v="4628"/>
  </r>
  <r>
    <x v="6046"/>
    <s v="CUST01780"/>
    <x v="6"/>
    <s v="Laptop Stand"/>
    <n v="1"/>
    <n v="212.38"/>
    <n v="0"/>
    <x v="3"/>
    <x v="14"/>
    <x v="5"/>
    <x v="1"/>
    <x v="1"/>
    <x v="429"/>
    <n v="212.38"/>
    <n v="0"/>
    <x v="4958"/>
  </r>
  <r>
    <x v="6047"/>
    <s v="CUST03127"/>
    <x v="1"/>
    <s v="Non-Stick Pan"/>
    <n v="1"/>
    <n v="27.56"/>
    <n v="20"/>
    <x v="1"/>
    <x v="17"/>
    <x v="5"/>
    <x v="4"/>
    <x v="1"/>
    <x v="62"/>
    <n v="27.56"/>
    <n v="5.51"/>
    <x v="4959"/>
  </r>
  <r>
    <x v="6048"/>
    <s v="CUST01521"/>
    <x v="6"/>
    <s v="Gaming Mouse"/>
    <n v="3"/>
    <n v="33.36"/>
    <n v="10"/>
    <x v="4"/>
    <x v="18"/>
    <x v="6"/>
    <x v="0"/>
    <x v="3"/>
    <x v="47"/>
    <n v="100.08"/>
    <n v="10.01"/>
    <x v="4960"/>
  </r>
  <r>
    <x v="6049"/>
    <s v="CUST00426"/>
    <x v="1"/>
    <s v="Vacuum Cleaner"/>
    <n v="3"/>
    <n v="74.900000000000006"/>
    <n v="15"/>
    <x v="2"/>
    <x v="20"/>
    <x v="6"/>
    <x v="0"/>
    <x v="3"/>
    <x v="575"/>
    <n v="224.7"/>
    <n v="33.700000000000003"/>
    <x v="4961"/>
  </r>
  <r>
    <x v="6050"/>
    <s v="CUST00642"/>
    <x v="3"/>
    <s v="Cotton T-Shirt"/>
    <n v="5"/>
    <n v="10.43"/>
    <n v="0"/>
    <x v="5"/>
    <x v="15"/>
    <x v="6"/>
    <x v="0"/>
    <x v="3"/>
    <x v="144"/>
    <n v="52.15"/>
    <n v="0"/>
    <x v="4962"/>
  </r>
  <r>
    <x v="6051"/>
    <s v="CUST03169"/>
    <x v="3"/>
    <s v="Denim Jacket"/>
    <n v="1"/>
    <n v="32.979999999999997"/>
    <n v="15"/>
    <x v="4"/>
    <x v="13"/>
    <x v="4"/>
    <x v="2"/>
    <x v="1"/>
    <x v="453"/>
    <n v="32.979999999999997"/>
    <n v="4.95"/>
    <x v="4963"/>
  </r>
  <r>
    <x v="6052"/>
    <s v="CUST02876"/>
    <x v="1"/>
    <s v="Storage Organizer"/>
    <n v="1"/>
    <n v="155.38999999999999"/>
    <n v="0"/>
    <x v="2"/>
    <x v="16"/>
    <x v="4"/>
    <x v="1"/>
    <x v="1"/>
    <x v="558"/>
    <n v="155.38999999999999"/>
    <n v="0"/>
    <x v="4964"/>
  </r>
  <r>
    <x v="6053"/>
    <s v="CUST00964"/>
    <x v="1"/>
    <s v="LED Desk Lamp"/>
    <n v="3"/>
    <n v="80.400000000000006"/>
    <n v="10"/>
    <x v="5"/>
    <x v="20"/>
    <x v="6"/>
    <x v="4"/>
    <x v="1"/>
    <x v="278"/>
    <n v="241.2"/>
    <n v="24.12"/>
    <x v="4965"/>
  </r>
  <r>
    <x v="6054"/>
    <s v="CUST02280"/>
    <x v="2"/>
    <s v="Face Moisturizer"/>
    <n v="2"/>
    <n v="48.64"/>
    <m/>
    <x v="5"/>
    <x v="22"/>
    <x v="5"/>
    <x v="0"/>
    <x v="2"/>
    <x v="531"/>
    <n v="97.28"/>
    <m/>
    <x v="4"/>
  </r>
  <r>
    <x v="6055"/>
    <s v="CUST00937"/>
    <x v="0"/>
    <s v="Cookbook"/>
    <n v="1"/>
    <n v="26.51"/>
    <n v="0"/>
    <x v="3"/>
    <x v="8"/>
    <x v="2"/>
    <x v="2"/>
    <x v="1"/>
    <x v="34"/>
    <n v="26.51"/>
    <n v="0"/>
    <x v="4966"/>
  </r>
  <r>
    <x v="6056"/>
    <s v="CUST02225"/>
    <x v="3"/>
    <s v="Backpack"/>
    <n v="1"/>
    <n v="119.38"/>
    <n v="5"/>
    <x v="5"/>
    <x v="1"/>
    <x v="1"/>
    <x v="4"/>
    <x v="1"/>
    <x v="95"/>
    <n v="119.38"/>
    <n v="5.97"/>
    <x v="3280"/>
  </r>
  <r>
    <x v="6057"/>
    <s v="CUST02105"/>
    <x v="1"/>
    <s v="Vacuum Cleaner"/>
    <n v="1"/>
    <n v="80.84"/>
    <n v="0"/>
    <x v="4"/>
    <x v="4"/>
    <x v="1"/>
    <x v="0"/>
    <x v="1"/>
    <x v="664"/>
    <n v="80.84"/>
    <n v="0"/>
    <x v="4967"/>
  </r>
  <r>
    <x v="6058"/>
    <s v="CUST01439"/>
    <x v="5"/>
    <s v="Puzzle 1000pc"/>
    <n v="1"/>
    <n v="65.98"/>
    <n v="10"/>
    <x v="1"/>
    <x v="6"/>
    <x v="3"/>
    <x v="0"/>
    <x v="0"/>
    <x v="197"/>
    <n v="65.98"/>
    <n v="6.6"/>
    <x v="1769"/>
  </r>
  <r>
    <x v="6059"/>
    <s v="CUST00551"/>
    <x v="1"/>
    <s v="LED Desk Lamp"/>
    <n v="2"/>
    <n v="46.97"/>
    <n v="5"/>
    <x v="0"/>
    <x v="17"/>
    <x v="5"/>
    <x v="4"/>
    <x v="1"/>
    <x v="337"/>
    <n v="93.94"/>
    <n v="4.7"/>
    <x v="4968"/>
  </r>
  <r>
    <x v="6060"/>
    <s v="CUST03404"/>
    <x v="2"/>
    <s v="Shampoo"/>
    <n v="1"/>
    <n v="58.57"/>
    <n v="25"/>
    <x v="0"/>
    <x v="6"/>
    <x v="3"/>
    <x v="4"/>
    <x v="1"/>
    <x v="1"/>
    <n v="58.57"/>
    <n v="14.64"/>
    <x v="4969"/>
  </r>
  <r>
    <x v="6061"/>
    <s v="CUST01472"/>
    <x v="6"/>
    <s v="Gaming Mouse"/>
    <n v="1"/>
    <n v="149.19999999999999"/>
    <n v="20"/>
    <x v="2"/>
    <x v="13"/>
    <x v="4"/>
    <x v="4"/>
    <x v="1"/>
    <x v="510"/>
    <n v="149.19999999999999"/>
    <n v="29.84"/>
    <x v="4970"/>
  </r>
  <r>
    <x v="6062"/>
    <s v="CUST00957"/>
    <x v="4"/>
    <s v="Cycling Helmet"/>
    <n v="1"/>
    <n v="34.840000000000003"/>
    <n v="10"/>
    <x v="0"/>
    <x v="21"/>
    <x v="1"/>
    <x v="3"/>
    <x v="1"/>
    <x v="443"/>
    <n v="34.840000000000003"/>
    <n v="3.48"/>
    <x v="913"/>
  </r>
  <r>
    <x v="6063"/>
    <s v="CUST02379"/>
    <x v="0"/>
    <s v="Fiction Novel"/>
    <n v="1"/>
    <n v="10.210000000000001"/>
    <n v="25"/>
    <x v="2"/>
    <x v="10"/>
    <x v="3"/>
    <x v="0"/>
    <x v="3"/>
    <x v="110"/>
    <n v="10.210000000000001"/>
    <n v="2.5499999999999998"/>
    <x v="4971"/>
  </r>
  <r>
    <x v="6064"/>
    <s v="CUST00883"/>
    <x v="5"/>
    <s v="Action Figure"/>
    <n v="2"/>
    <n v="15.2"/>
    <n v="10"/>
    <x v="1"/>
    <x v="17"/>
    <x v="5"/>
    <x v="0"/>
    <x v="0"/>
    <x v="761"/>
    <n v="30.4"/>
    <n v="3.04"/>
    <x v="4972"/>
  </r>
  <r>
    <x v="6065"/>
    <s v="CUST02370"/>
    <x v="2"/>
    <s v="Lipstick"/>
    <n v="3"/>
    <n v="49"/>
    <n v="0"/>
    <x v="4"/>
    <x v="21"/>
    <x v="1"/>
    <x v="0"/>
    <x v="3"/>
    <x v="630"/>
    <n v="147"/>
    <n v="0"/>
    <x v="4973"/>
  </r>
  <r>
    <x v="6066"/>
    <s v="CUST01473"/>
    <x v="3"/>
    <s v="Cotton T-Shirt"/>
    <n v="2"/>
    <n v="46.38"/>
    <n v="10"/>
    <x v="5"/>
    <x v="4"/>
    <x v="1"/>
    <x v="0"/>
    <x v="0"/>
    <x v="745"/>
    <n v="92.76"/>
    <n v="9.2799999999999994"/>
    <x v="4974"/>
  </r>
  <r>
    <x v="6067"/>
    <s v="CUST03283"/>
    <x v="7"/>
    <s v="Basmati Rice 5kg"/>
    <n v="1"/>
    <n v="23.57"/>
    <n v="10"/>
    <x v="3"/>
    <x v="8"/>
    <x v="2"/>
    <x v="0"/>
    <x v="3"/>
    <x v="211"/>
    <n v="23.57"/>
    <n v="2.36"/>
    <x v="3385"/>
  </r>
  <r>
    <x v="6068"/>
    <s v="CUST00786"/>
    <x v="1"/>
    <s v="Air Fryer"/>
    <n v="3"/>
    <n v="134.88"/>
    <n v="5"/>
    <x v="2"/>
    <x v="18"/>
    <x v="6"/>
    <x v="0"/>
    <x v="0"/>
    <x v="475"/>
    <n v="404.64"/>
    <n v="20.23"/>
    <x v="4975"/>
  </r>
  <r>
    <x v="6069"/>
    <s v="CUST00939"/>
    <x v="6"/>
    <s v="Power Bank"/>
    <n v="1"/>
    <n v="64.209999999999994"/>
    <n v="10"/>
    <x v="4"/>
    <x v="0"/>
    <x v="0"/>
    <x v="0"/>
    <x v="2"/>
    <x v="841"/>
    <n v="64.209999999999994"/>
    <n v="6.42"/>
    <x v="1443"/>
  </r>
  <r>
    <x v="6070"/>
    <s v="CUST03072"/>
    <x v="7"/>
    <s v="Almonds 500g"/>
    <n v="2"/>
    <n v="24.4"/>
    <n v="10"/>
    <x v="3"/>
    <x v="15"/>
    <x v="6"/>
    <x v="0"/>
    <x v="1"/>
    <x v="791"/>
    <n v="48.8"/>
    <n v="4.88"/>
    <x v="4976"/>
  </r>
  <r>
    <x v="6071"/>
    <s v="CUST01628"/>
    <x v="0"/>
    <s v="Cookbook"/>
    <n v="2"/>
    <n v="20.21"/>
    <n v="5"/>
    <x v="0"/>
    <x v="18"/>
    <x v="6"/>
    <x v="0"/>
    <x v="0"/>
    <x v="893"/>
    <n v="40.42"/>
    <n v="2.02"/>
    <x v="4977"/>
  </r>
  <r>
    <x v="6072"/>
    <s v="CUST02156"/>
    <x v="2"/>
    <s v="Lipstick"/>
    <n v="1"/>
    <n v="41.24"/>
    <n v="0"/>
    <x v="4"/>
    <x v="20"/>
    <x v="3"/>
    <x v="1"/>
    <x v="1"/>
    <x v="161"/>
    <n v="41.24"/>
    <n v="0"/>
    <x v="4978"/>
  </r>
  <r>
    <x v="6073"/>
    <s v="CUST00141"/>
    <x v="3"/>
    <s v="Sunglasses"/>
    <n v="3"/>
    <n v="54.67"/>
    <n v="5"/>
    <x v="3"/>
    <x v="14"/>
    <x v="5"/>
    <x v="1"/>
    <x v="1"/>
    <x v="243"/>
    <n v="164.01"/>
    <n v="8.1999999999999993"/>
    <x v="4979"/>
  </r>
  <r>
    <x v="6074"/>
    <s v="CUST03260"/>
    <x v="0"/>
    <s v="Cookbook"/>
    <n v="3"/>
    <n v="17.45"/>
    <n v="5"/>
    <x v="1"/>
    <x v="4"/>
    <x v="1"/>
    <x v="1"/>
    <x v="1"/>
    <x v="506"/>
    <n v="52.35"/>
    <n v="2.62"/>
    <x v="4980"/>
  </r>
  <r>
    <x v="6075"/>
    <s v="CUST00735"/>
    <x v="0"/>
    <s v="Cookbook"/>
    <n v="1"/>
    <n v="26.92"/>
    <n v="25"/>
    <x v="2"/>
    <x v="14"/>
    <x v="5"/>
    <x v="3"/>
    <x v="1"/>
    <x v="73"/>
    <n v="26.92"/>
    <n v="6.73"/>
    <x v="4981"/>
  </r>
  <r>
    <x v="6076"/>
    <s v="CUST02784"/>
    <x v="3"/>
    <s v="Hoodie"/>
    <n v="1"/>
    <n v="16.170000000000002"/>
    <n v="20"/>
    <x v="0"/>
    <x v="2"/>
    <x v="2"/>
    <x v="4"/>
    <x v="1"/>
    <x v="12"/>
    <n v="16.170000000000002"/>
    <n v="3.23"/>
    <x v="4507"/>
  </r>
  <r>
    <x v="6077"/>
    <s v="CUST02953"/>
    <x v="5"/>
    <s v="Action Figure"/>
    <n v="2"/>
    <n v="46.95"/>
    <n v="15"/>
    <x v="2"/>
    <x v="10"/>
    <x v="3"/>
    <x v="1"/>
    <x v="1"/>
    <x v="197"/>
    <n v="93.9"/>
    <n v="14.08"/>
    <x v="4982"/>
  </r>
  <r>
    <x v="6078"/>
    <s v="CUST02154"/>
    <x v="7"/>
    <s v="Almonds 500g"/>
    <n v="1"/>
    <n v="27.55"/>
    <m/>
    <x v="2"/>
    <x v="11"/>
    <x v="5"/>
    <x v="0"/>
    <x v="3"/>
    <x v="837"/>
    <n v="27.55"/>
    <m/>
    <x v="4"/>
  </r>
  <r>
    <x v="6079"/>
    <s v="CUST00777"/>
    <x v="1"/>
    <s v="Storage Organizer"/>
    <n v="2"/>
    <n v="75.87"/>
    <n v="10"/>
    <x v="5"/>
    <x v="2"/>
    <x v="2"/>
    <x v="0"/>
    <x v="0"/>
    <x v="410"/>
    <n v="151.74"/>
    <n v="15.17"/>
    <x v="4983"/>
  </r>
  <r>
    <x v="6080"/>
    <s v="CUST01809"/>
    <x v="0"/>
    <s v="Cookbook"/>
    <n v="3"/>
    <n v="16.61"/>
    <n v="5"/>
    <x v="0"/>
    <x v="18"/>
    <x v="6"/>
    <x v="0"/>
    <x v="3"/>
    <x v="440"/>
    <n v="49.83"/>
    <n v="2.4900000000000002"/>
    <x v="1284"/>
  </r>
  <r>
    <x v="6081"/>
    <s v="CUST02005"/>
    <x v="2"/>
    <s v="Sunscreen SPF50"/>
    <n v="4"/>
    <n v="19.88"/>
    <n v="0"/>
    <x v="2"/>
    <x v="13"/>
    <x v="4"/>
    <x v="0"/>
    <x v="5"/>
    <x v="867"/>
    <n v="79.52"/>
    <n v="0"/>
    <x v="4984"/>
  </r>
  <r>
    <x v="6082"/>
    <s v="CUST01629"/>
    <x v="3"/>
    <s v="Sunglasses"/>
    <n v="2"/>
    <n v="60.73"/>
    <n v="25"/>
    <x v="5"/>
    <x v="19"/>
    <x v="2"/>
    <x v="2"/>
    <x v="1"/>
    <x v="761"/>
    <n v="121.46"/>
    <n v="30.36"/>
    <x v="4985"/>
  </r>
  <r>
    <x v="6083"/>
    <s v="CUST02808"/>
    <x v="6"/>
    <s v="Laptop Stand"/>
    <n v="2"/>
    <n v="206.2"/>
    <n v="0"/>
    <x v="3"/>
    <x v="15"/>
    <x v="6"/>
    <x v="3"/>
    <x v="1"/>
    <x v="544"/>
    <n v="412.4"/>
    <n v="0"/>
    <x v="4986"/>
  </r>
  <r>
    <x v="6084"/>
    <s v="CUST01210"/>
    <x v="1"/>
    <s v="Non-Stick Pan"/>
    <n v="5"/>
    <n v="49.64"/>
    <n v="25"/>
    <x v="0"/>
    <x v="13"/>
    <x v="4"/>
    <x v="3"/>
    <x v="1"/>
    <x v="522"/>
    <n v="248.2"/>
    <n v="62.05"/>
    <x v="4987"/>
  </r>
  <r>
    <x v="6085"/>
    <s v="CUST03350"/>
    <x v="6"/>
    <s v="Wireless Earbuds"/>
    <n v="2"/>
    <n v="167.12"/>
    <n v="5"/>
    <x v="0"/>
    <x v="14"/>
    <x v="5"/>
    <x v="4"/>
    <x v="1"/>
    <x v="34"/>
    <n v="334.24"/>
    <n v="16.71"/>
    <x v="4988"/>
  </r>
  <r>
    <x v="6086"/>
    <s v="CUST01296"/>
    <x v="4"/>
    <s v="Football"/>
    <n v="1"/>
    <n v="82.06"/>
    <n v="0"/>
    <x v="1"/>
    <x v="1"/>
    <x v="1"/>
    <x v="3"/>
    <x v="1"/>
    <x v="506"/>
    <n v="82.06"/>
    <n v="0"/>
    <x v="4989"/>
  </r>
  <r>
    <x v="6087"/>
    <s v="CUST00388"/>
    <x v="0"/>
    <s v="Fiction Novel"/>
    <n v="1"/>
    <n v="26.74"/>
    <n v="5"/>
    <x v="3"/>
    <x v="22"/>
    <x v="5"/>
    <x v="3"/>
    <x v="1"/>
    <x v="181"/>
    <n v="26.74"/>
    <n v="1.34"/>
    <x v="216"/>
  </r>
  <r>
    <x v="6088"/>
    <s v="CUST02573"/>
    <x v="6"/>
    <s v="Wireless Earbuds"/>
    <n v="1"/>
    <n v="103.04"/>
    <n v="10"/>
    <x v="2"/>
    <x v="7"/>
    <x v="4"/>
    <x v="4"/>
    <x v="1"/>
    <x v="469"/>
    <n v="103.04"/>
    <n v="10.3"/>
    <x v="4990"/>
  </r>
  <r>
    <x v="6089"/>
    <s v="CUST00597"/>
    <x v="1"/>
    <s v="Air Fryer"/>
    <n v="2"/>
    <n v="25.73"/>
    <n v="10"/>
    <x v="0"/>
    <x v="16"/>
    <x v="4"/>
    <x v="0"/>
    <x v="3"/>
    <x v="760"/>
    <n v="51.46"/>
    <n v="5.15"/>
    <x v="4991"/>
  </r>
  <r>
    <x v="6090"/>
    <s v="CUST00675"/>
    <x v="3"/>
    <s v="Leather Wallet"/>
    <n v="1"/>
    <n v="26.37"/>
    <n v="5"/>
    <x v="4"/>
    <x v="18"/>
    <x v="6"/>
    <x v="0"/>
    <x v="2"/>
    <x v="413"/>
    <n v="26.37"/>
    <n v="1.32"/>
    <x v="2540"/>
  </r>
  <r>
    <x v="6091"/>
    <s v="CUST02546"/>
    <x v="3"/>
    <s v="Backpack"/>
    <n v="1"/>
    <n v="24.63"/>
    <n v="5"/>
    <x v="3"/>
    <x v="3"/>
    <x v="0"/>
    <x v="1"/>
    <x v="1"/>
    <x v="841"/>
    <n v="24.63"/>
    <n v="1.23"/>
    <x v="4992"/>
  </r>
  <r>
    <x v="6092"/>
    <s v="CUST00307"/>
    <x v="3"/>
    <s v="Sunglasses"/>
    <n v="3"/>
    <n v="80.180000000000007"/>
    <n v="0"/>
    <x v="0"/>
    <x v="22"/>
    <x v="5"/>
    <x v="0"/>
    <x v="0"/>
    <x v="791"/>
    <n v="240.54"/>
    <n v="0"/>
    <x v="4993"/>
  </r>
  <r>
    <x v="6093"/>
    <s v="CUST03093"/>
    <x v="0"/>
    <s v="Cookbook"/>
    <n v="4"/>
    <n v="36.450000000000003"/>
    <n v="0"/>
    <x v="1"/>
    <x v="15"/>
    <x v="6"/>
    <x v="0"/>
    <x v="2"/>
    <x v="124"/>
    <n v="145.80000000000001"/>
    <n v="0"/>
    <x v="4994"/>
  </r>
  <r>
    <x v="6094"/>
    <s v="CUST03362"/>
    <x v="1"/>
    <s v="Storage Organizer"/>
    <n v="1"/>
    <n v="104.76"/>
    <n v="10"/>
    <x v="0"/>
    <x v="16"/>
    <x v="4"/>
    <x v="4"/>
    <x v="1"/>
    <x v="792"/>
    <n v="104.76"/>
    <n v="10.48"/>
    <x v="4995"/>
  </r>
  <r>
    <x v="6095"/>
    <s v="CUST00652"/>
    <x v="5"/>
    <s v="Building Blocks Set"/>
    <n v="1"/>
    <n v="50.28"/>
    <n v="15"/>
    <x v="4"/>
    <x v="2"/>
    <x v="2"/>
    <x v="0"/>
    <x v="2"/>
    <x v="362"/>
    <n v="50.28"/>
    <n v="7.54"/>
    <x v="4996"/>
  </r>
  <r>
    <x v="6096"/>
    <s v="CUST03370"/>
    <x v="7"/>
    <s v="Basmati Rice 5kg"/>
    <n v="1"/>
    <n v="21.52"/>
    <n v="0"/>
    <x v="4"/>
    <x v="0"/>
    <x v="0"/>
    <x v="1"/>
    <x v="1"/>
    <x v="709"/>
    <n v="21.52"/>
    <n v="0"/>
    <x v="2536"/>
  </r>
  <r>
    <x v="6097"/>
    <s v="CUST02292"/>
    <x v="0"/>
    <s v="Kids Storybook"/>
    <n v="3"/>
    <n v="30.41"/>
    <n v="0"/>
    <x v="2"/>
    <x v="20"/>
    <x v="5"/>
    <x v="0"/>
    <x v="3"/>
    <x v="209"/>
    <n v="91.23"/>
    <n v="0"/>
    <x v="4997"/>
  </r>
  <r>
    <x v="6098"/>
    <s v="CUST02022"/>
    <x v="1"/>
    <s v="Blender"/>
    <n v="1"/>
    <n v="65.94"/>
    <n v="0"/>
    <x v="2"/>
    <x v="6"/>
    <x v="3"/>
    <x v="0"/>
    <x v="3"/>
    <x v="695"/>
    <n v="65.94"/>
    <n v="0"/>
    <x v="4998"/>
  </r>
  <r>
    <x v="6099"/>
    <s v="CUST03495"/>
    <x v="7"/>
    <s v="Basmati Rice 5kg"/>
    <n v="4"/>
    <n v="9.76"/>
    <n v="0"/>
    <x v="4"/>
    <x v="5"/>
    <x v="3"/>
    <x v="0"/>
    <x v="0"/>
    <x v="377"/>
    <n v="39.04"/>
    <n v="0"/>
    <x v="1518"/>
  </r>
  <r>
    <x v="6100"/>
    <s v="CUST03414"/>
    <x v="7"/>
    <s v="Almonds 500g"/>
    <n v="3"/>
    <n v="15.63"/>
    <n v="0"/>
    <x v="2"/>
    <x v="7"/>
    <x v="4"/>
    <x v="0"/>
    <x v="3"/>
    <x v="851"/>
    <n v="46.89"/>
    <n v="0"/>
    <x v="4999"/>
  </r>
  <r>
    <x v="6101"/>
    <s v="CUST00113"/>
    <x v="5"/>
    <s v="Action Figure"/>
    <n v="2"/>
    <n v="23.14"/>
    <n v="10"/>
    <x v="4"/>
    <x v="9"/>
    <x v="0"/>
    <x v="0"/>
    <x v="2"/>
    <x v="391"/>
    <n v="46.28"/>
    <n v="4.63"/>
    <x v="5000"/>
  </r>
  <r>
    <x v="6102"/>
    <s v="CUST00309"/>
    <x v="0"/>
    <s v="Self-Help Book"/>
    <n v="1"/>
    <n v="20.329999999999998"/>
    <n v="25"/>
    <x v="2"/>
    <x v="14"/>
    <x v="5"/>
    <x v="0"/>
    <x v="3"/>
    <x v="792"/>
    <n v="20.329999999999998"/>
    <n v="5.08"/>
    <x v="2051"/>
  </r>
  <r>
    <x v="6103"/>
    <s v="CUST03164"/>
    <x v="5"/>
    <s v="Building Blocks Set"/>
    <n v="1"/>
    <n v="13.63"/>
    <n v="5"/>
    <x v="0"/>
    <x v="18"/>
    <x v="6"/>
    <x v="0"/>
    <x v="0"/>
    <x v="712"/>
    <n v="13.63"/>
    <n v="0.68"/>
    <x v="5001"/>
  </r>
  <r>
    <x v="6104"/>
    <s v="CUST03388"/>
    <x v="1"/>
    <s v="LED Desk Lamp"/>
    <n v="1"/>
    <n v="89.2"/>
    <n v="0"/>
    <x v="1"/>
    <x v="14"/>
    <x v="5"/>
    <x v="0"/>
    <x v="2"/>
    <x v="110"/>
    <n v="89.2"/>
    <n v="0"/>
    <x v="5002"/>
  </r>
  <r>
    <x v="6105"/>
    <s v="CUST00151"/>
    <x v="1"/>
    <s v="Ceramic Mug Set"/>
    <n v="2"/>
    <n v="22.13"/>
    <n v="5"/>
    <x v="5"/>
    <x v="2"/>
    <x v="2"/>
    <x v="1"/>
    <x v="1"/>
    <x v="282"/>
    <n v="44.26"/>
    <n v="2.21"/>
    <x v="1176"/>
  </r>
  <r>
    <x v="6106"/>
    <s v="CUST02194"/>
    <x v="6"/>
    <s v="Bluetooth Speaker"/>
    <n v="1"/>
    <n v="188.39"/>
    <m/>
    <x v="1"/>
    <x v="1"/>
    <x v="1"/>
    <x v="2"/>
    <x v="1"/>
    <x v="287"/>
    <n v="188.39"/>
    <m/>
    <x v="4"/>
  </r>
  <r>
    <x v="6107"/>
    <s v="CUST00052"/>
    <x v="5"/>
    <s v="Remote Control Car"/>
    <n v="2"/>
    <n v="60.66"/>
    <n v="5"/>
    <x v="3"/>
    <x v="7"/>
    <x v="4"/>
    <x v="1"/>
    <x v="1"/>
    <x v="887"/>
    <n v="121.32"/>
    <n v="6.07"/>
    <x v="5003"/>
  </r>
  <r>
    <x v="6108"/>
    <s v="CUST02244"/>
    <x v="2"/>
    <s v="Perfume"/>
    <n v="1"/>
    <n v="21.67"/>
    <n v="15"/>
    <x v="0"/>
    <x v="5"/>
    <x v="3"/>
    <x v="1"/>
    <x v="1"/>
    <x v="56"/>
    <n v="21.67"/>
    <n v="3.25"/>
    <x v="5004"/>
  </r>
  <r>
    <x v="6109"/>
    <s v="CUST01700"/>
    <x v="2"/>
    <s v="Face Moisturizer"/>
    <n v="1"/>
    <n v="49.62"/>
    <m/>
    <x v="0"/>
    <x v="3"/>
    <x v="0"/>
    <x v="0"/>
    <x v="0"/>
    <x v="280"/>
    <n v="49.62"/>
    <m/>
    <x v="4"/>
  </r>
  <r>
    <x v="6110"/>
    <s v="CUST03190"/>
    <x v="7"/>
    <s v="Green Tea Pack"/>
    <n v="1"/>
    <n v="17.850000000000001"/>
    <n v="20"/>
    <x v="4"/>
    <x v="22"/>
    <x v="5"/>
    <x v="2"/>
    <x v="1"/>
    <x v="505"/>
    <n v="17.850000000000001"/>
    <n v="3.57"/>
    <x v="4895"/>
  </r>
  <r>
    <x v="6111"/>
    <s v="CUST03181"/>
    <x v="2"/>
    <s v="Lipstick"/>
    <n v="1"/>
    <n v="28.3"/>
    <n v="0"/>
    <x v="2"/>
    <x v="8"/>
    <x v="2"/>
    <x v="0"/>
    <x v="2"/>
    <x v="187"/>
    <n v="28.3"/>
    <n v="0"/>
    <x v="3867"/>
  </r>
  <r>
    <x v="6112"/>
    <s v="CUST02074"/>
    <x v="7"/>
    <s v="Almonds 500g"/>
    <n v="4"/>
    <n v="3.66"/>
    <n v="15"/>
    <x v="1"/>
    <x v="13"/>
    <x v="4"/>
    <x v="1"/>
    <x v="1"/>
    <x v="133"/>
    <n v="14.64"/>
    <n v="2.2000000000000002"/>
    <x v="490"/>
  </r>
  <r>
    <x v="6113"/>
    <s v="CUST02948"/>
    <x v="4"/>
    <s v="Dumbbell Set"/>
    <n v="3"/>
    <n v="87.06"/>
    <m/>
    <x v="4"/>
    <x v="2"/>
    <x v="2"/>
    <x v="0"/>
    <x v="3"/>
    <x v="487"/>
    <n v="261.18"/>
    <m/>
    <x v="4"/>
  </r>
  <r>
    <x v="6114"/>
    <s v="CUST00916"/>
    <x v="0"/>
    <s v="Kids Storybook"/>
    <n v="2"/>
    <n v="37.479999999999997"/>
    <m/>
    <x v="2"/>
    <x v="18"/>
    <x v="6"/>
    <x v="0"/>
    <x v="2"/>
    <x v="560"/>
    <n v="74.959999999999994"/>
    <m/>
    <x v="4"/>
  </r>
  <r>
    <x v="6115"/>
    <s v="CUST02356"/>
    <x v="6"/>
    <s v="Laptop Stand"/>
    <n v="1"/>
    <n v="48.81"/>
    <n v="25"/>
    <x v="3"/>
    <x v="0"/>
    <x v="0"/>
    <x v="0"/>
    <x v="3"/>
    <x v="260"/>
    <n v="48.81"/>
    <n v="12.2"/>
    <x v="5005"/>
  </r>
  <r>
    <x v="6116"/>
    <s v="CUST03309"/>
    <x v="2"/>
    <s v="Hair Dryer"/>
    <n v="2"/>
    <n v="45.07"/>
    <n v="15"/>
    <x v="2"/>
    <x v="7"/>
    <x v="4"/>
    <x v="0"/>
    <x v="0"/>
    <x v="320"/>
    <n v="90.14"/>
    <n v="13.52"/>
    <x v="5006"/>
  </r>
  <r>
    <x v="6117"/>
    <s v="CUST02107"/>
    <x v="1"/>
    <s v="Non-Stick Pan"/>
    <n v="4"/>
    <n v="157.11000000000001"/>
    <n v="0"/>
    <x v="4"/>
    <x v="16"/>
    <x v="4"/>
    <x v="0"/>
    <x v="5"/>
    <x v="755"/>
    <n v="628.44000000000005"/>
    <n v="0"/>
    <x v="5007"/>
  </r>
  <r>
    <x v="6118"/>
    <s v="CUST01820"/>
    <x v="4"/>
    <s v="Cricket Bat"/>
    <n v="3"/>
    <n v="121.92"/>
    <n v="0"/>
    <x v="0"/>
    <x v="17"/>
    <x v="5"/>
    <x v="0"/>
    <x v="3"/>
    <x v="154"/>
    <n v="365.76"/>
    <n v="0"/>
    <x v="5008"/>
  </r>
  <r>
    <x v="6119"/>
    <s v="CUST01967"/>
    <x v="7"/>
    <s v="Almonds 500g"/>
    <n v="1"/>
    <n v="24.72"/>
    <n v="10"/>
    <x v="3"/>
    <x v="15"/>
    <x v="6"/>
    <x v="2"/>
    <x v="1"/>
    <x v="154"/>
    <n v="24.72"/>
    <n v="2.4700000000000002"/>
    <x v="4215"/>
  </r>
  <r>
    <x v="6120"/>
    <s v="CUST00354"/>
    <x v="1"/>
    <s v="Blender"/>
    <n v="4"/>
    <n v="167.01"/>
    <n v="0"/>
    <x v="3"/>
    <x v="15"/>
    <x v="6"/>
    <x v="4"/>
    <x v="1"/>
    <x v="245"/>
    <n v="668.04"/>
    <n v="0"/>
    <x v="5009"/>
  </r>
  <r>
    <x v="6121"/>
    <s v="CUST01215"/>
    <x v="7"/>
    <s v="Basmati Rice 5kg"/>
    <n v="1"/>
    <n v="28.73"/>
    <n v="0"/>
    <x v="0"/>
    <x v="9"/>
    <x v="0"/>
    <x v="1"/>
    <x v="1"/>
    <x v="202"/>
    <n v="28.73"/>
    <n v="0"/>
    <x v="5010"/>
  </r>
  <r>
    <x v="6122"/>
    <s v="CUST02470"/>
    <x v="0"/>
    <s v="Cookbook"/>
    <n v="2"/>
    <n v="18.79"/>
    <n v="10"/>
    <x v="3"/>
    <x v="3"/>
    <x v="0"/>
    <x v="1"/>
    <x v="1"/>
    <x v="399"/>
    <n v="37.58"/>
    <n v="3.76"/>
    <x v="5011"/>
  </r>
  <r>
    <x v="6123"/>
    <s v="CUST02037"/>
    <x v="0"/>
    <s v="Fiction Novel"/>
    <n v="1"/>
    <n v="5.07"/>
    <n v="5"/>
    <x v="0"/>
    <x v="1"/>
    <x v="1"/>
    <x v="1"/>
    <x v="1"/>
    <x v="59"/>
    <n v="5.07"/>
    <n v="0.25"/>
    <x v="5012"/>
  </r>
  <r>
    <x v="6124"/>
    <s v="CUST02396"/>
    <x v="6"/>
    <s v="Smartwatch"/>
    <n v="1"/>
    <n v="201.15"/>
    <n v="10"/>
    <x v="5"/>
    <x v="0"/>
    <x v="0"/>
    <x v="0"/>
    <x v="0"/>
    <x v="803"/>
    <n v="201.15"/>
    <n v="20.12"/>
    <x v="5013"/>
  </r>
  <r>
    <x v="6125"/>
    <s v="CUST02980"/>
    <x v="5"/>
    <s v="Puzzle 1000pc"/>
    <n v="1"/>
    <n v="14.87"/>
    <n v="0"/>
    <x v="1"/>
    <x v="13"/>
    <x v="4"/>
    <x v="0"/>
    <x v="2"/>
    <x v="243"/>
    <n v="14.87"/>
    <n v="0"/>
    <x v="5014"/>
  </r>
  <r>
    <x v="6126"/>
    <s v="CUST01021"/>
    <x v="1"/>
    <s v="LED Desk Lamp"/>
    <n v="4"/>
    <n v="23.88"/>
    <n v="0"/>
    <x v="4"/>
    <x v="18"/>
    <x v="6"/>
    <x v="0"/>
    <x v="1"/>
    <x v="75"/>
    <n v="95.52"/>
    <n v="0"/>
    <x v="5015"/>
  </r>
  <r>
    <x v="6127"/>
    <s v="CUST02164"/>
    <x v="4"/>
    <s v="Yoga Mat"/>
    <n v="1"/>
    <n v="111.8"/>
    <n v="0"/>
    <x v="1"/>
    <x v="9"/>
    <x v="0"/>
    <x v="3"/>
    <x v="1"/>
    <x v="161"/>
    <n v="111.8"/>
    <n v="0"/>
    <x v="3524"/>
  </r>
  <r>
    <x v="6128"/>
    <s v="CUST00189"/>
    <x v="6"/>
    <s v="USB-C Cable"/>
    <n v="2"/>
    <n v="19.82"/>
    <n v="0"/>
    <x v="1"/>
    <x v="15"/>
    <x v="6"/>
    <x v="0"/>
    <x v="0"/>
    <x v="115"/>
    <n v="39.64"/>
    <n v="0"/>
    <x v="411"/>
  </r>
  <r>
    <x v="6129"/>
    <s v="CUST02500"/>
    <x v="1"/>
    <s v="Vacuum Cleaner"/>
    <n v="3"/>
    <n v="24.61"/>
    <n v="0"/>
    <x v="1"/>
    <x v="15"/>
    <x v="6"/>
    <x v="0"/>
    <x v="1"/>
    <x v="869"/>
    <n v="73.83"/>
    <n v="0"/>
    <x v="5016"/>
  </r>
  <r>
    <x v="6130"/>
    <s v="CUST02568"/>
    <x v="0"/>
    <s v="Self-Help Book"/>
    <n v="2"/>
    <n v="23.69"/>
    <n v="5"/>
    <x v="0"/>
    <x v="18"/>
    <x v="6"/>
    <x v="0"/>
    <x v="0"/>
    <x v="485"/>
    <n v="47.38"/>
    <n v="2.37"/>
    <x v="3844"/>
  </r>
  <r>
    <x v="6131"/>
    <s v="CUST02568"/>
    <x v="7"/>
    <s v="Almonds 500g"/>
    <n v="2"/>
    <n v="29.75"/>
    <n v="15"/>
    <x v="0"/>
    <x v="18"/>
    <x v="6"/>
    <x v="0"/>
    <x v="5"/>
    <x v="48"/>
    <n v="59.5"/>
    <n v="8.92"/>
    <x v="5017"/>
  </r>
  <r>
    <x v="6132"/>
    <s v="CUST02820"/>
    <x v="4"/>
    <s v="Cricket Bat"/>
    <n v="3"/>
    <n v="133.41"/>
    <n v="0"/>
    <x v="0"/>
    <x v="8"/>
    <x v="2"/>
    <x v="0"/>
    <x v="0"/>
    <x v="129"/>
    <n v="400.23"/>
    <n v="0"/>
    <x v="5018"/>
  </r>
  <r>
    <x v="6133"/>
    <s v="CUST01215"/>
    <x v="0"/>
    <s v="Fiction Novel"/>
    <n v="1"/>
    <n v="36.03"/>
    <n v="0"/>
    <x v="2"/>
    <x v="20"/>
    <x v="1"/>
    <x v="0"/>
    <x v="3"/>
    <x v="176"/>
    <n v="36.03"/>
    <n v="0"/>
    <x v="2229"/>
  </r>
  <r>
    <x v="6134"/>
    <s v="CUST02809"/>
    <x v="4"/>
    <s v="Cricket Bat"/>
    <n v="1"/>
    <n v="14.24"/>
    <n v="10"/>
    <x v="1"/>
    <x v="0"/>
    <x v="0"/>
    <x v="0"/>
    <x v="0"/>
    <x v="341"/>
    <n v="14.24"/>
    <n v="1.42"/>
    <x v="5019"/>
  </r>
  <r>
    <x v="6135"/>
    <s v="CUST00475"/>
    <x v="6"/>
    <s v="Laptop Stand"/>
    <n v="2"/>
    <n v="157.69"/>
    <n v="10"/>
    <x v="2"/>
    <x v="20"/>
    <x v="0"/>
    <x v="0"/>
    <x v="1"/>
    <x v="610"/>
    <n v="315.38"/>
    <n v="31.54"/>
    <x v="5020"/>
  </r>
  <r>
    <x v="6136"/>
    <s v="CUST00559"/>
    <x v="1"/>
    <s v="Ceramic Mug Set"/>
    <n v="1"/>
    <n v="32.299999999999997"/>
    <n v="10"/>
    <x v="5"/>
    <x v="17"/>
    <x v="5"/>
    <x v="0"/>
    <x v="3"/>
    <x v="70"/>
    <n v="32.299999999999997"/>
    <n v="3.23"/>
    <x v="5021"/>
  </r>
  <r>
    <x v="6137"/>
    <s v="CUST00931"/>
    <x v="1"/>
    <s v="Blender"/>
    <n v="4"/>
    <n v="109.47"/>
    <n v="5"/>
    <x v="5"/>
    <x v="21"/>
    <x v="1"/>
    <x v="0"/>
    <x v="3"/>
    <x v="803"/>
    <n v="437.88"/>
    <n v="21.89"/>
    <x v="5022"/>
  </r>
  <r>
    <x v="6138"/>
    <s v="CUST00869"/>
    <x v="1"/>
    <s v="Non-Stick Pan"/>
    <n v="3"/>
    <n v="81.88"/>
    <n v="0"/>
    <x v="2"/>
    <x v="15"/>
    <x v="6"/>
    <x v="0"/>
    <x v="2"/>
    <x v="768"/>
    <n v="245.64"/>
    <n v="0"/>
    <x v="5023"/>
  </r>
  <r>
    <x v="6139"/>
    <s v="CUST00735"/>
    <x v="5"/>
    <s v="Puzzle 1000pc"/>
    <n v="1"/>
    <n v="72.97"/>
    <n v="15"/>
    <x v="2"/>
    <x v="9"/>
    <x v="0"/>
    <x v="4"/>
    <x v="1"/>
    <x v="229"/>
    <n v="72.97"/>
    <n v="10.95"/>
    <x v="5024"/>
  </r>
  <r>
    <x v="6140"/>
    <s v="CUST00821"/>
    <x v="3"/>
    <s v="Denim Jacket"/>
    <n v="4"/>
    <n v="56.98"/>
    <n v="0"/>
    <x v="4"/>
    <x v="21"/>
    <x v="1"/>
    <x v="0"/>
    <x v="4"/>
    <x v="169"/>
    <n v="227.92"/>
    <n v="0"/>
    <x v="5025"/>
  </r>
  <r>
    <x v="6141"/>
    <s v="CUST00268"/>
    <x v="1"/>
    <s v="Ceramic Mug Set"/>
    <n v="5"/>
    <n v="177.81"/>
    <n v="10"/>
    <x v="3"/>
    <x v="8"/>
    <x v="2"/>
    <x v="0"/>
    <x v="1"/>
    <x v="793"/>
    <n v="889.05"/>
    <n v="88.9"/>
    <x v="5026"/>
  </r>
  <r>
    <x v="6142"/>
    <s v="CUST00160"/>
    <x v="6"/>
    <s v="Bluetooth Speaker"/>
    <n v="1"/>
    <n v="164.51"/>
    <n v="5"/>
    <x v="2"/>
    <x v="3"/>
    <x v="0"/>
    <x v="0"/>
    <x v="0"/>
    <x v="534"/>
    <n v="164.51"/>
    <n v="8.23"/>
    <x v="3924"/>
  </r>
  <r>
    <x v="6143"/>
    <s v="CUST03097"/>
    <x v="5"/>
    <s v="Building Blocks Set"/>
    <n v="1"/>
    <n v="25.5"/>
    <n v="5"/>
    <x v="3"/>
    <x v="10"/>
    <x v="3"/>
    <x v="1"/>
    <x v="1"/>
    <x v="731"/>
    <n v="25.5"/>
    <n v="1.28"/>
    <x v="1965"/>
  </r>
  <r>
    <x v="6144"/>
    <s v="CUST01973"/>
    <x v="4"/>
    <s v="Cycling Helmet"/>
    <n v="5"/>
    <n v="113.15"/>
    <n v="15"/>
    <x v="5"/>
    <x v="20"/>
    <x v="0"/>
    <x v="0"/>
    <x v="3"/>
    <x v="779"/>
    <n v="565.75"/>
    <n v="84.86"/>
    <x v="5027"/>
  </r>
  <r>
    <x v="6145"/>
    <s v="CUST00246"/>
    <x v="1"/>
    <s v="Ceramic Mug Set"/>
    <n v="2"/>
    <n v="41.8"/>
    <n v="5"/>
    <x v="3"/>
    <x v="8"/>
    <x v="2"/>
    <x v="0"/>
    <x v="3"/>
    <x v="149"/>
    <n v="83.6"/>
    <n v="4.18"/>
    <x v="4299"/>
  </r>
  <r>
    <x v="6146"/>
    <s v="CUST01975"/>
    <x v="6"/>
    <s v="Smartwatch"/>
    <n v="3"/>
    <n v="240.26"/>
    <m/>
    <x v="3"/>
    <x v="1"/>
    <x v="1"/>
    <x v="0"/>
    <x v="0"/>
    <x v="513"/>
    <n v="720.78"/>
    <m/>
    <x v="4"/>
  </r>
  <r>
    <x v="6147"/>
    <s v="CUST02779"/>
    <x v="4"/>
    <s v="Football"/>
    <n v="1"/>
    <n v="36.78"/>
    <n v="15"/>
    <x v="4"/>
    <x v="3"/>
    <x v="0"/>
    <x v="0"/>
    <x v="2"/>
    <x v="576"/>
    <n v="36.78"/>
    <n v="5.52"/>
    <x v="53"/>
  </r>
  <r>
    <x v="6148"/>
    <s v="CUST03170"/>
    <x v="7"/>
    <s v="Basmati Rice 5kg"/>
    <n v="1"/>
    <n v="3.96"/>
    <n v="10"/>
    <x v="0"/>
    <x v="10"/>
    <x v="3"/>
    <x v="0"/>
    <x v="0"/>
    <x v="167"/>
    <n v="3.96"/>
    <n v="0.4"/>
    <x v="5028"/>
  </r>
  <r>
    <x v="6149"/>
    <s v="CUST02746"/>
    <x v="4"/>
    <s v="Football"/>
    <n v="2"/>
    <n v="11.08"/>
    <n v="25"/>
    <x v="3"/>
    <x v="4"/>
    <x v="1"/>
    <x v="0"/>
    <x v="0"/>
    <x v="510"/>
    <n v="22.16"/>
    <n v="5.54"/>
    <x v="90"/>
  </r>
  <r>
    <x v="6150"/>
    <s v="CUST02829"/>
    <x v="4"/>
    <s v="Cycling Helmet"/>
    <n v="3"/>
    <n v="147.66"/>
    <n v="10"/>
    <x v="0"/>
    <x v="1"/>
    <x v="1"/>
    <x v="0"/>
    <x v="0"/>
    <x v="136"/>
    <n v="442.98"/>
    <n v="44.3"/>
    <x v="5029"/>
  </r>
  <r>
    <x v="6151"/>
    <s v="CUST03109"/>
    <x v="4"/>
    <s v="Dumbbell Set"/>
    <n v="2"/>
    <n v="10.75"/>
    <n v="0"/>
    <x v="0"/>
    <x v="18"/>
    <x v="6"/>
    <x v="1"/>
    <x v="1"/>
    <x v="552"/>
    <n v="21.5"/>
    <n v="0"/>
    <x v="5030"/>
  </r>
  <r>
    <x v="6152"/>
    <s v="CUST03098"/>
    <x v="0"/>
    <s v="Self-Help Book"/>
    <n v="5"/>
    <n v="12.39"/>
    <n v="10"/>
    <x v="4"/>
    <x v="13"/>
    <x v="4"/>
    <x v="1"/>
    <x v="1"/>
    <x v="302"/>
    <n v="61.95"/>
    <n v="6.2"/>
    <x v="721"/>
  </r>
  <r>
    <x v="6153"/>
    <s v="CUST02206"/>
    <x v="6"/>
    <s v="Wireless Earbuds"/>
    <n v="2"/>
    <n v="124.62"/>
    <n v="0"/>
    <x v="2"/>
    <x v="16"/>
    <x v="4"/>
    <x v="0"/>
    <x v="1"/>
    <x v="705"/>
    <n v="249.24"/>
    <n v="0"/>
    <x v="5031"/>
  </r>
  <r>
    <x v="6154"/>
    <s v="CUST02039"/>
    <x v="6"/>
    <s v="Wireless Earbuds"/>
    <n v="1"/>
    <n v="59.97"/>
    <n v="10"/>
    <x v="1"/>
    <x v="3"/>
    <x v="0"/>
    <x v="0"/>
    <x v="0"/>
    <x v="911"/>
    <n v="59.97"/>
    <n v="6"/>
    <x v="5032"/>
  </r>
  <r>
    <x v="6155"/>
    <s v="CUST01279"/>
    <x v="7"/>
    <s v="Basmati Rice 5kg"/>
    <n v="3"/>
    <n v="15.16"/>
    <n v="5"/>
    <x v="2"/>
    <x v="18"/>
    <x v="6"/>
    <x v="0"/>
    <x v="3"/>
    <x v="731"/>
    <n v="45.48"/>
    <n v="2.27"/>
    <x v="5033"/>
  </r>
  <r>
    <x v="6156"/>
    <s v="CUST02011"/>
    <x v="1"/>
    <s v="Ceramic Mug Set"/>
    <n v="1"/>
    <n v="114.75"/>
    <n v="0"/>
    <x v="5"/>
    <x v="9"/>
    <x v="0"/>
    <x v="1"/>
    <x v="1"/>
    <x v="175"/>
    <n v="114.75"/>
    <n v="0"/>
    <x v="5034"/>
  </r>
  <r>
    <x v="6157"/>
    <s v="CUST00745"/>
    <x v="7"/>
    <s v="Olive Oil 1L"/>
    <n v="4"/>
    <n v="19.88"/>
    <n v="0"/>
    <x v="5"/>
    <x v="18"/>
    <x v="6"/>
    <x v="3"/>
    <x v="1"/>
    <x v="608"/>
    <n v="79.52"/>
    <n v="0"/>
    <x v="4984"/>
  </r>
  <r>
    <x v="6158"/>
    <s v="CUST00951"/>
    <x v="5"/>
    <s v="Action Figure"/>
    <n v="3"/>
    <n v="38.24"/>
    <n v="0"/>
    <x v="2"/>
    <x v="11"/>
    <x v="5"/>
    <x v="1"/>
    <x v="1"/>
    <x v="291"/>
    <n v="114.72"/>
    <n v="0"/>
    <x v="5035"/>
  </r>
  <r>
    <x v="6159"/>
    <s v="CUST03049"/>
    <x v="4"/>
    <s v="Dumbbell Set"/>
    <n v="2"/>
    <n v="100.54"/>
    <n v="10"/>
    <x v="5"/>
    <x v="16"/>
    <x v="4"/>
    <x v="3"/>
    <x v="1"/>
    <x v="904"/>
    <n v="201.08"/>
    <n v="20.11"/>
    <x v="5036"/>
  </r>
  <r>
    <x v="6160"/>
    <s v="CUST02033"/>
    <x v="5"/>
    <s v="Puzzle 1000pc"/>
    <n v="3"/>
    <n v="43.84"/>
    <n v="10"/>
    <x v="2"/>
    <x v="8"/>
    <x v="2"/>
    <x v="4"/>
    <x v="1"/>
    <x v="506"/>
    <n v="131.52000000000001"/>
    <n v="13.15"/>
    <x v="5037"/>
  </r>
  <r>
    <x v="6161"/>
    <s v="CUST01591"/>
    <x v="3"/>
    <s v="Cotton T-Shirt"/>
    <n v="4"/>
    <n v="82.98"/>
    <n v="10"/>
    <x v="4"/>
    <x v="18"/>
    <x v="6"/>
    <x v="0"/>
    <x v="5"/>
    <x v="857"/>
    <n v="331.92"/>
    <n v="33.19"/>
    <x v="5038"/>
  </r>
  <r>
    <x v="6162"/>
    <s v="CUST02344"/>
    <x v="2"/>
    <s v="Perfume"/>
    <n v="1"/>
    <n v="59.79"/>
    <n v="0"/>
    <x v="1"/>
    <x v="17"/>
    <x v="5"/>
    <x v="0"/>
    <x v="3"/>
    <x v="890"/>
    <n v="59.79"/>
    <n v="0"/>
    <x v="5039"/>
  </r>
  <r>
    <x v="6163"/>
    <s v="CUST03019"/>
    <x v="4"/>
    <s v="Dumbbell Set"/>
    <n v="4"/>
    <n v="14.38"/>
    <n v="5"/>
    <x v="5"/>
    <x v="19"/>
    <x v="2"/>
    <x v="0"/>
    <x v="0"/>
    <x v="570"/>
    <n v="57.52"/>
    <n v="2.88"/>
    <x v="5040"/>
  </r>
  <r>
    <x v="6164"/>
    <s v="CUST02009"/>
    <x v="5"/>
    <s v="Puzzle 1000pc"/>
    <n v="1"/>
    <n v="76.760000000000005"/>
    <n v="10"/>
    <x v="5"/>
    <x v="1"/>
    <x v="1"/>
    <x v="0"/>
    <x v="3"/>
    <x v="741"/>
    <n v="76.760000000000005"/>
    <n v="7.68"/>
    <x v="5041"/>
  </r>
  <r>
    <x v="6165"/>
    <s v="CUST02785"/>
    <x v="0"/>
    <s v="Self-Help Book"/>
    <n v="3"/>
    <n v="9.65"/>
    <n v="15"/>
    <x v="4"/>
    <x v="15"/>
    <x v="6"/>
    <x v="0"/>
    <x v="0"/>
    <x v="646"/>
    <n v="28.95"/>
    <n v="4.34"/>
    <x v="3380"/>
  </r>
  <r>
    <x v="6166"/>
    <s v="CUST02550"/>
    <x v="1"/>
    <s v="Air Fryer"/>
    <n v="3"/>
    <n v="172.69"/>
    <n v="0"/>
    <x v="2"/>
    <x v="15"/>
    <x v="6"/>
    <x v="0"/>
    <x v="1"/>
    <x v="7"/>
    <n v="518.07000000000005"/>
    <n v="0"/>
    <x v="5042"/>
  </r>
  <r>
    <x v="6167"/>
    <s v="CUST01361"/>
    <x v="0"/>
    <s v="Cookbook"/>
    <n v="4"/>
    <n v="8.65"/>
    <n v="5"/>
    <x v="5"/>
    <x v="9"/>
    <x v="0"/>
    <x v="2"/>
    <x v="1"/>
    <x v="272"/>
    <n v="34.6"/>
    <n v="1.73"/>
    <x v="1283"/>
  </r>
  <r>
    <x v="6168"/>
    <s v="CUST03003"/>
    <x v="3"/>
    <s v="Hoodie"/>
    <n v="1"/>
    <n v="13.63"/>
    <n v="10"/>
    <x v="5"/>
    <x v="7"/>
    <x v="4"/>
    <x v="1"/>
    <x v="1"/>
    <x v="505"/>
    <n v="13.63"/>
    <n v="1.36"/>
    <x v="497"/>
  </r>
  <r>
    <x v="6169"/>
    <s v="CUST01501"/>
    <x v="6"/>
    <s v="Power Bank"/>
    <n v="1"/>
    <n v="85.32"/>
    <n v="0"/>
    <x v="3"/>
    <x v="15"/>
    <x v="6"/>
    <x v="0"/>
    <x v="3"/>
    <x v="805"/>
    <n v="85.32"/>
    <n v="0"/>
    <x v="5043"/>
  </r>
  <r>
    <x v="6170"/>
    <s v="CUST02055"/>
    <x v="7"/>
    <s v="Green Tea Pack"/>
    <n v="1"/>
    <n v="5.39"/>
    <n v="0"/>
    <x v="0"/>
    <x v="19"/>
    <x v="2"/>
    <x v="0"/>
    <x v="3"/>
    <x v="535"/>
    <n v="5.39"/>
    <n v="0"/>
    <x v="5044"/>
  </r>
  <r>
    <x v="6171"/>
    <s v="CUST00863"/>
    <x v="5"/>
    <s v="Building Blocks Set"/>
    <n v="3"/>
    <n v="42.29"/>
    <m/>
    <x v="0"/>
    <x v="13"/>
    <x v="4"/>
    <x v="0"/>
    <x v="1"/>
    <x v="164"/>
    <n v="126.87"/>
    <m/>
    <x v="4"/>
  </r>
  <r>
    <x v="6172"/>
    <s v="CUST00157"/>
    <x v="0"/>
    <s v="Fiction Novel"/>
    <n v="2"/>
    <n v="39.130000000000003"/>
    <n v="10"/>
    <x v="0"/>
    <x v="9"/>
    <x v="0"/>
    <x v="0"/>
    <x v="0"/>
    <x v="417"/>
    <n v="78.260000000000005"/>
    <n v="7.83"/>
    <x v="5045"/>
  </r>
  <r>
    <x v="6173"/>
    <s v="CUST00669"/>
    <x v="4"/>
    <s v="Yoga Mat"/>
    <n v="4"/>
    <n v="40.97"/>
    <n v="0"/>
    <x v="3"/>
    <x v="1"/>
    <x v="1"/>
    <x v="3"/>
    <x v="1"/>
    <x v="618"/>
    <n v="163.88"/>
    <n v="0"/>
    <x v="5046"/>
  </r>
  <r>
    <x v="6174"/>
    <s v="CUST01692"/>
    <x v="4"/>
    <s v="Dumbbell Set"/>
    <n v="1"/>
    <n v="135.69999999999999"/>
    <n v="10"/>
    <x v="5"/>
    <x v="0"/>
    <x v="0"/>
    <x v="0"/>
    <x v="3"/>
    <x v="281"/>
    <n v="135.69999999999999"/>
    <n v="13.57"/>
    <x v="965"/>
  </r>
  <r>
    <x v="6175"/>
    <s v="CUST00906"/>
    <x v="3"/>
    <s v="Backpack"/>
    <n v="1"/>
    <n v="30.52"/>
    <n v="0"/>
    <x v="0"/>
    <x v="8"/>
    <x v="2"/>
    <x v="0"/>
    <x v="3"/>
    <x v="152"/>
    <n v="30.52"/>
    <n v="0"/>
    <x v="2495"/>
  </r>
  <r>
    <x v="6176"/>
    <s v="CUST00355"/>
    <x v="1"/>
    <s v="Storage Organizer"/>
    <n v="2"/>
    <n v="117.61"/>
    <n v="0"/>
    <x v="3"/>
    <x v="22"/>
    <x v="5"/>
    <x v="4"/>
    <x v="1"/>
    <x v="707"/>
    <n v="235.22"/>
    <n v="0"/>
    <x v="5047"/>
  </r>
  <r>
    <x v="6177"/>
    <s v="CUST01012"/>
    <x v="2"/>
    <s v="Face Moisturizer"/>
    <n v="1"/>
    <n v="22.49"/>
    <m/>
    <x v="0"/>
    <x v="19"/>
    <x v="2"/>
    <x v="3"/>
    <x v="1"/>
    <x v="545"/>
    <n v="22.49"/>
    <m/>
    <x v="4"/>
  </r>
  <r>
    <x v="6178"/>
    <s v="CUST02168"/>
    <x v="3"/>
    <s v="Hoodie"/>
    <n v="1"/>
    <n v="14"/>
    <n v="20"/>
    <x v="0"/>
    <x v="9"/>
    <x v="0"/>
    <x v="1"/>
    <x v="1"/>
    <x v="491"/>
    <n v="14"/>
    <n v="2.8"/>
    <x v="5048"/>
  </r>
  <r>
    <x v="6179"/>
    <s v="CUST03464"/>
    <x v="3"/>
    <s v="Backpack"/>
    <n v="1"/>
    <n v="30.31"/>
    <n v="15"/>
    <x v="5"/>
    <x v="9"/>
    <x v="0"/>
    <x v="0"/>
    <x v="2"/>
    <x v="198"/>
    <n v="30.31"/>
    <n v="4.55"/>
    <x v="5049"/>
  </r>
  <r>
    <x v="6180"/>
    <s v="CUST03129"/>
    <x v="1"/>
    <s v="Non-Stick Pan"/>
    <n v="2"/>
    <n v="103.85"/>
    <n v="10"/>
    <x v="1"/>
    <x v="12"/>
    <x v="3"/>
    <x v="3"/>
    <x v="1"/>
    <x v="121"/>
    <n v="207.7"/>
    <n v="20.77"/>
    <x v="5050"/>
  </r>
  <r>
    <x v="6181"/>
    <s v="CUST01751"/>
    <x v="2"/>
    <s v="Face Moisturizer"/>
    <n v="1"/>
    <n v="19.559999999999999"/>
    <n v="15"/>
    <x v="1"/>
    <x v="3"/>
    <x v="0"/>
    <x v="1"/>
    <x v="1"/>
    <x v="10"/>
    <n v="19.559999999999999"/>
    <n v="2.93"/>
    <x v="2903"/>
  </r>
  <r>
    <x v="6182"/>
    <s v="CUST02743"/>
    <x v="6"/>
    <s v="Wireless Earbuds"/>
    <n v="1"/>
    <n v="132.49"/>
    <n v="5"/>
    <x v="3"/>
    <x v="13"/>
    <x v="4"/>
    <x v="0"/>
    <x v="0"/>
    <x v="44"/>
    <n v="132.49"/>
    <n v="6.62"/>
    <x v="5051"/>
  </r>
  <r>
    <x v="6183"/>
    <s v="CUST03499"/>
    <x v="7"/>
    <s v="Green Tea Pack"/>
    <n v="1"/>
    <n v="25.03"/>
    <n v="0"/>
    <x v="1"/>
    <x v="21"/>
    <x v="1"/>
    <x v="3"/>
    <x v="1"/>
    <x v="28"/>
    <n v="25.03"/>
    <n v="0"/>
    <x v="5052"/>
  </r>
  <r>
    <x v="6184"/>
    <s v="CUST03182"/>
    <x v="7"/>
    <s v="Green Tea Pack"/>
    <n v="1"/>
    <n v="16.079999999999998"/>
    <n v="15"/>
    <x v="0"/>
    <x v="1"/>
    <x v="1"/>
    <x v="0"/>
    <x v="0"/>
    <x v="240"/>
    <n v="16.079999999999998"/>
    <n v="2.41"/>
    <x v="5053"/>
  </r>
  <r>
    <x v="6185"/>
    <s v="CUST02389"/>
    <x v="5"/>
    <s v="Action Figure"/>
    <n v="2"/>
    <n v="70.58"/>
    <n v="0"/>
    <x v="3"/>
    <x v="19"/>
    <x v="2"/>
    <x v="0"/>
    <x v="1"/>
    <x v="278"/>
    <n v="141.16"/>
    <n v="0"/>
    <x v="5054"/>
  </r>
  <r>
    <x v="6186"/>
    <s v="CUST03123"/>
    <x v="7"/>
    <s v="Olive Oil 1L"/>
    <n v="2"/>
    <n v="13.36"/>
    <n v="15"/>
    <x v="2"/>
    <x v="13"/>
    <x v="4"/>
    <x v="0"/>
    <x v="5"/>
    <x v="375"/>
    <n v="26.72"/>
    <n v="4.01"/>
    <x v="3741"/>
  </r>
  <r>
    <x v="6187"/>
    <s v="CUST01124"/>
    <x v="5"/>
    <s v="Building Blocks Set"/>
    <n v="3"/>
    <n v="27.09"/>
    <n v="15"/>
    <x v="2"/>
    <x v="11"/>
    <x v="5"/>
    <x v="0"/>
    <x v="0"/>
    <x v="221"/>
    <n v="81.27"/>
    <n v="12.19"/>
    <x v="5041"/>
  </r>
  <r>
    <x v="6188"/>
    <s v="CUST00189"/>
    <x v="6"/>
    <s v="Webcam"/>
    <n v="1"/>
    <n v="197.05"/>
    <n v="0"/>
    <x v="4"/>
    <x v="12"/>
    <x v="3"/>
    <x v="0"/>
    <x v="3"/>
    <x v="427"/>
    <n v="197.05"/>
    <n v="0"/>
    <x v="5055"/>
  </r>
  <r>
    <x v="6189"/>
    <s v="CUST01697"/>
    <x v="3"/>
    <s v="Formal Shirt"/>
    <n v="3"/>
    <n v="86.26"/>
    <n v="0"/>
    <x v="3"/>
    <x v="0"/>
    <x v="0"/>
    <x v="0"/>
    <x v="3"/>
    <x v="866"/>
    <n v="258.77999999999997"/>
    <n v="0"/>
    <x v="5056"/>
  </r>
  <r>
    <x v="6190"/>
    <s v="CUST01492"/>
    <x v="5"/>
    <s v="Building Blocks Set"/>
    <n v="5"/>
    <n v="27.28"/>
    <n v="20"/>
    <x v="1"/>
    <x v="21"/>
    <x v="1"/>
    <x v="4"/>
    <x v="1"/>
    <x v="246"/>
    <n v="136.4"/>
    <n v="27.28"/>
    <x v="5057"/>
  </r>
  <r>
    <x v="6191"/>
    <s v="CUST00017"/>
    <x v="1"/>
    <s v="Blender"/>
    <n v="1"/>
    <n v="45.89"/>
    <n v="0"/>
    <x v="0"/>
    <x v="9"/>
    <x v="0"/>
    <x v="0"/>
    <x v="0"/>
    <x v="742"/>
    <n v="45.89"/>
    <n v="0"/>
    <x v="5058"/>
  </r>
  <r>
    <x v="6192"/>
    <s v="CUST03251"/>
    <x v="6"/>
    <s v="Bluetooth Speaker"/>
    <n v="2"/>
    <n v="239.2"/>
    <n v="5"/>
    <x v="0"/>
    <x v="7"/>
    <x v="4"/>
    <x v="0"/>
    <x v="3"/>
    <x v="231"/>
    <n v="478.4"/>
    <n v="23.92"/>
    <x v="5059"/>
  </r>
  <r>
    <x v="6193"/>
    <s v="CUST01951"/>
    <x v="5"/>
    <s v="Building Blocks Set"/>
    <n v="1"/>
    <n v="73.78"/>
    <n v="0"/>
    <x v="1"/>
    <x v="4"/>
    <x v="1"/>
    <x v="1"/>
    <x v="1"/>
    <x v="728"/>
    <n v="73.78"/>
    <n v="0"/>
    <x v="5060"/>
  </r>
  <r>
    <x v="6194"/>
    <s v="CUST00718"/>
    <x v="3"/>
    <s v="Leather Wallet"/>
    <n v="2"/>
    <n v="49.32"/>
    <n v="10"/>
    <x v="5"/>
    <x v="16"/>
    <x v="4"/>
    <x v="0"/>
    <x v="3"/>
    <x v="901"/>
    <n v="98.64"/>
    <n v="9.86"/>
    <x v="5061"/>
  </r>
  <r>
    <x v="6195"/>
    <s v="CUST02730"/>
    <x v="2"/>
    <s v="Hair Dryer"/>
    <n v="3"/>
    <n v="8.27"/>
    <n v="5"/>
    <x v="0"/>
    <x v="14"/>
    <x v="5"/>
    <x v="4"/>
    <x v="1"/>
    <x v="551"/>
    <n v="24.81"/>
    <n v="1.24"/>
    <x v="5062"/>
  </r>
  <r>
    <x v="6196"/>
    <s v="CUST02821"/>
    <x v="6"/>
    <s v="Webcam"/>
    <n v="2"/>
    <n v="198.18"/>
    <n v="15"/>
    <x v="1"/>
    <x v="3"/>
    <x v="0"/>
    <x v="2"/>
    <x v="1"/>
    <x v="541"/>
    <n v="396.36"/>
    <n v="59.45"/>
    <x v="5063"/>
  </r>
  <r>
    <x v="6197"/>
    <s v="CUST03307"/>
    <x v="4"/>
    <s v="Cycling Helmet"/>
    <n v="3"/>
    <n v="131.6"/>
    <n v="5"/>
    <x v="1"/>
    <x v="15"/>
    <x v="6"/>
    <x v="1"/>
    <x v="1"/>
    <x v="717"/>
    <n v="394.8"/>
    <n v="19.739999999999998"/>
    <x v="5064"/>
  </r>
  <r>
    <x v="6198"/>
    <s v="CUST00572"/>
    <x v="5"/>
    <s v="Puzzle 1000pc"/>
    <n v="1"/>
    <n v="79.430000000000007"/>
    <n v="0"/>
    <x v="3"/>
    <x v="1"/>
    <x v="1"/>
    <x v="0"/>
    <x v="5"/>
    <x v="498"/>
    <n v="79.430000000000007"/>
    <n v="0"/>
    <x v="5065"/>
  </r>
  <r>
    <x v="6199"/>
    <s v="CUST01242"/>
    <x v="7"/>
    <s v="Basmati Rice 5kg"/>
    <n v="2"/>
    <n v="4.67"/>
    <n v="0"/>
    <x v="0"/>
    <x v="11"/>
    <x v="5"/>
    <x v="0"/>
    <x v="1"/>
    <x v="204"/>
    <n v="9.34"/>
    <n v="0"/>
    <x v="5066"/>
  </r>
  <r>
    <x v="6200"/>
    <s v="CUST02138"/>
    <x v="6"/>
    <s v="Wireless Earbuds"/>
    <n v="1"/>
    <n v="95.52"/>
    <n v="15"/>
    <x v="2"/>
    <x v="21"/>
    <x v="1"/>
    <x v="3"/>
    <x v="1"/>
    <x v="197"/>
    <n v="95.52"/>
    <n v="14.33"/>
    <x v="5067"/>
  </r>
  <r>
    <x v="6201"/>
    <s v="CUST01377"/>
    <x v="2"/>
    <s v="Perfume"/>
    <n v="5"/>
    <n v="10.39"/>
    <m/>
    <x v="0"/>
    <x v="22"/>
    <x v="5"/>
    <x v="0"/>
    <x v="0"/>
    <x v="481"/>
    <n v="51.95"/>
    <m/>
    <x v="4"/>
  </r>
  <r>
    <x v="6202"/>
    <s v="CUST01228"/>
    <x v="7"/>
    <s v="Basmati Rice 5kg"/>
    <n v="4"/>
    <n v="12.46"/>
    <n v="0"/>
    <x v="3"/>
    <x v="21"/>
    <x v="1"/>
    <x v="0"/>
    <x v="0"/>
    <x v="368"/>
    <n v="49.84"/>
    <n v="0"/>
    <x v="5068"/>
  </r>
  <r>
    <x v="6203"/>
    <s v="CUST02697"/>
    <x v="7"/>
    <s v="Olive Oil 1L"/>
    <n v="1"/>
    <n v="11.82"/>
    <n v="0"/>
    <x v="4"/>
    <x v="5"/>
    <x v="3"/>
    <x v="0"/>
    <x v="0"/>
    <x v="687"/>
    <n v="11.82"/>
    <n v="0"/>
    <x v="5069"/>
  </r>
  <r>
    <x v="6204"/>
    <s v="CUST01467"/>
    <x v="0"/>
    <s v="Fiction Novel"/>
    <n v="4"/>
    <n v="19.52"/>
    <n v="0"/>
    <x v="3"/>
    <x v="14"/>
    <x v="5"/>
    <x v="0"/>
    <x v="2"/>
    <x v="573"/>
    <n v="78.08"/>
    <n v="0"/>
    <x v="5070"/>
  </r>
  <r>
    <x v="6205"/>
    <s v="CUST03496"/>
    <x v="2"/>
    <s v="Hair Dryer"/>
    <n v="3"/>
    <n v="29.43"/>
    <n v="20"/>
    <x v="3"/>
    <x v="13"/>
    <x v="4"/>
    <x v="4"/>
    <x v="1"/>
    <x v="168"/>
    <n v="88.29"/>
    <n v="17.66"/>
    <x v="5071"/>
  </r>
  <r>
    <x v="6206"/>
    <s v="CUST02521"/>
    <x v="6"/>
    <s v="Power Bank"/>
    <n v="1"/>
    <n v="160.88"/>
    <n v="15"/>
    <x v="5"/>
    <x v="5"/>
    <x v="3"/>
    <x v="0"/>
    <x v="0"/>
    <x v="99"/>
    <n v="160.88"/>
    <n v="24.13"/>
    <x v="5072"/>
  </r>
  <r>
    <x v="6207"/>
    <s v="CUST01854"/>
    <x v="5"/>
    <s v="Remote Control Car"/>
    <n v="1"/>
    <n v="58.04"/>
    <n v="0"/>
    <x v="2"/>
    <x v="18"/>
    <x v="6"/>
    <x v="2"/>
    <x v="1"/>
    <x v="548"/>
    <n v="58.04"/>
    <n v="0"/>
    <x v="5073"/>
  </r>
  <r>
    <x v="6208"/>
    <s v="CUST01118"/>
    <x v="7"/>
    <s v="Green Tea Pack"/>
    <n v="4"/>
    <n v="10.48"/>
    <n v="10"/>
    <x v="5"/>
    <x v="15"/>
    <x v="6"/>
    <x v="0"/>
    <x v="0"/>
    <x v="322"/>
    <n v="41.92"/>
    <n v="4.1900000000000004"/>
    <x v="3586"/>
  </r>
  <r>
    <x v="6209"/>
    <s v="CUST01805"/>
    <x v="1"/>
    <s v="Blender"/>
    <n v="1"/>
    <n v="129.19"/>
    <n v="0"/>
    <x v="4"/>
    <x v="18"/>
    <x v="6"/>
    <x v="1"/>
    <x v="1"/>
    <x v="222"/>
    <n v="129.19"/>
    <n v="0"/>
    <x v="5074"/>
  </r>
  <r>
    <x v="6210"/>
    <s v="CUST02944"/>
    <x v="0"/>
    <s v="Cookbook"/>
    <n v="1"/>
    <n v="10.43"/>
    <m/>
    <x v="0"/>
    <x v="3"/>
    <x v="0"/>
    <x v="4"/>
    <x v="1"/>
    <x v="318"/>
    <n v="10.43"/>
    <m/>
    <x v="4"/>
  </r>
  <r>
    <x v="6211"/>
    <s v="CUST00948"/>
    <x v="2"/>
    <s v="Perfume"/>
    <n v="2"/>
    <n v="47.56"/>
    <n v="15"/>
    <x v="2"/>
    <x v="3"/>
    <x v="0"/>
    <x v="0"/>
    <x v="2"/>
    <x v="165"/>
    <n v="95.12"/>
    <n v="14.27"/>
    <x v="5075"/>
  </r>
  <r>
    <x v="6212"/>
    <s v="CUST01034"/>
    <x v="7"/>
    <s v="Basmati Rice 5kg"/>
    <n v="2"/>
    <n v="12.15"/>
    <n v="10"/>
    <x v="3"/>
    <x v="22"/>
    <x v="5"/>
    <x v="1"/>
    <x v="1"/>
    <x v="559"/>
    <n v="24.3"/>
    <n v="2.4300000000000002"/>
    <x v="5076"/>
  </r>
  <r>
    <x v="6213"/>
    <s v="CUST03168"/>
    <x v="7"/>
    <s v="Basmati Rice 5kg"/>
    <n v="3"/>
    <n v="8.0399999999999991"/>
    <n v="0"/>
    <x v="5"/>
    <x v="20"/>
    <x v="3"/>
    <x v="4"/>
    <x v="1"/>
    <x v="633"/>
    <n v="24.12"/>
    <n v="0"/>
    <x v="5077"/>
  </r>
  <r>
    <x v="6214"/>
    <s v="CUST00401"/>
    <x v="0"/>
    <s v="Self-Help Book"/>
    <n v="2"/>
    <n v="36.22"/>
    <n v="0"/>
    <x v="1"/>
    <x v="15"/>
    <x v="6"/>
    <x v="0"/>
    <x v="0"/>
    <x v="526"/>
    <n v="72.44"/>
    <n v="0"/>
    <x v="5078"/>
  </r>
  <r>
    <x v="6215"/>
    <s v="CUST02521"/>
    <x v="4"/>
    <s v="Cycling Helmet"/>
    <n v="1"/>
    <n v="122.99"/>
    <n v="0"/>
    <x v="2"/>
    <x v="15"/>
    <x v="6"/>
    <x v="4"/>
    <x v="1"/>
    <x v="861"/>
    <n v="122.99"/>
    <n v="0"/>
    <x v="5079"/>
  </r>
  <r>
    <x v="6216"/>
    <s v="CUST01955"/>
    <x v="1"/>
    <s v="Non-Stick Pan"/>
    <n v="1"/>
    <n v="30.41"/>
    <n v="5"/>
    <x v="2"/>
    <x v="21"/>
    <x v="1"/>
    <x v="0"/>
    <x v="0"/>
    <x v="779"/>
    <n v="30.41"/>
    <n v="1.52"/>
    <x v="5080"/>
  </r>
  <r>
    <x v="6217"/>
    <s v="CUST00826"/>
    <x v="4"/>
    <s v="Football"/>
    <n v="1"/>
    <n v="18.600000000000001"/>
    <n v="15"/>
    <x v="5"/>
    <x v="1"/>
    <x v="1"/>
    <x v="0"/>
    <x v="3"/>
    <x v="146"/>
    <n v="18.600000000000001"/>
    <n v="2.79"/>
    <x v="3950"/>
  </r>
  <r>
    <x v="6218"/>
    <s v="CUST00620"/>
    <x v="2"/>
    <s v="Perfume"/>
    <n v="5"/>
    <n v="29.86"/>
    <n v="0"/>
    <x v="4"/>
    <x v="10"/>
    <x v="3"/>
    <x v="1"/>
    <x v="1"/>
    <x v="390"/>
    <n v="149.30000000000001"/>
    <n v="0"/>
    <x v="5081"/>
  </r>
  <r>
    <x v="6219"/>
    <s v="CUST02773"/>
    <x v="1"/>
    <s v="Blender"/>
    <n v="3"/>
    <n v="96.45"/>
    <n v="5"/>
    <x v="1"/>
    <x v="7"/>
    <x v="4"/>
    <x v="4"/>
    <x v="1"/>
    <x v="227"/>
    <n v="289.35000000000002"/>
    <n v="14.47"/>
    <x v="5082"/>
  </r>
  <r>
    <x v="6220"/>
    <s v="CUST02339"/>
    <x v="6"/>
    <s v="USB-C Cable"/>
    <n v="1"/>
    <n v="78.150000000000006"/>
    <n v="0"/>
    <x v="4"/>
    <x v="0"/>
    <x v="0"/>
    <x v="0"/>
    <x v="0"/>
    <x v="823"/>
    <n v="78.150000000000006"/>
    <n v="0"/>
    <x v="5083"/>
  </r>
  <r>
    <x v="6221"/>
    <s v="CUST02082"/>
    <x v="1"/>
    <s v="Air Fryer"/>
    <n v="1"/>
    <n v="94.12"/>
    <n v="10"/>
    <x v="5"/>
    <x v="6"/>
    <x v="3"/>
    <x v="1"/>
    <x v="1"/>
    <x v="258"/>
    <n v="94.12"/>
    <n v="9.41"/>
    <x v="5084"/>
  </r>
  <r>
    <x v="6222"/>
    <s v="CUST01209"/>
    <x v="4"/>
    <s v="Dumbbell Set"/>
    <n v="1"/>
    <n v="45.28"/>
    <n v="5"/>
    <x v="1"/>
    <x v="1"/>
    <x v="1"/>
    <x v="4"/>
    <x v="1"/>
    <x v="109"/>
    <n v="45.28"/>
    <n v="2.2599999999999998"/>
    <x v="5085"/>
  </r>
  <r>
    <x v="6223"/>
    <s v="CUST02781"/>
    <x v="5"/>
    <s v="Remote Control Car"/>
    <n v="2"/>
    <n v="19.32"/>
    <n v="10"/>
    <x v="3"/>
    <x v="16"/>
    <x v="4"/>
    <x v="4"/>
    <x v="1"/>
    <x v="359"/>
    <n v="38.64"/>
    <n v="3.86"/>
    <x v="5086"/>
  </r>
  <r>
    <x v="6224"/>
    <s v="CUST00645"/>
    <x v="6"/>
    <s v="Power Bank"/>
    <n v="1"/>
    <n v="119.83"/>
    <n v="20"/>
    <x v="4"/>
    <x v="13"/>
    <x v="4"/>
    <x v="0"/>
    <x v="3"/>
    <x v="202"/>
    <n v="119.83"/>
    <n v="23.97"/>
    <x v="5087"/>
  </r>
  <r>
    <x v="6225"/>
    <s v="CUST01314"/>
    <x v="5"/>
    <s v="Building Blocks Set"/>
    <n v="1"/>
    <n v="12.8"/>
    <n v="10"/>
    <x v="1"/>
    <x v="13"/>
    <x v="4"/>
    <x v="0"/>
    <x v="0"/>
    <x v="43"/>
    <n v="12.8"/>
    <n v="1.28"/>
    <x v="3497"/>
  </r>
  <r>
    <x v="6226"/>
    <s v="CUST03470"/>
    <x v="7"/>
    <s v="Olive Oil 1L"/>
    <n v="1"/>
    <n v="6.94"/>
    <n v="0"/>
    <x v="0"/>
    <x v="15"/>
    <x v="6"/>
    <x v="2"/>
    <x v="1"/>
    <x v="470"/>
    <n v="6.94"/>
    <n v="0"/>
    <x v="5088"/>
  </r>
  <r>
    <x v="6227"/>
    <s v="CUST01239"/>
    <x v="5"/>
    <s v="Building Blocks Set"/>
    <n v="1"/>
    <n v="39.880000000000003"/>
    <n v="0"/>
    <x v="0"/>
    <x v="2"/>
    <x v="2"/>
    <x v="4"/>
    <x v="1"/>
    <x v="815"/>
    <n v="39.880000000000003"/>
    <n v="0"/>
    <x v="5089"/>
  </r>
  <r>
    <x v="6228"/>
    <s v="CUST02396"/>
    <x v="0"/>
    <s v="Fiction Novel"/>
    <n v="2"/>
    <n v="34.1"/>
    <n v="0"/>
    <x v="4"/>
    <x v="14"/>
    <x v="5"/>
    <x v="0"/>
    <x v="2"/>
    <x v="67"/>
    <n v="68.2"/>
    <n v="0"/>
    <x v="776"/>
  </r>
  <r>
    <x v="6229"/>
    <s v="CUST02908"/>
    <x v="1"/>
    <s v="Blender"/>
    <n v="1"/>
    <n v="64.680000000000007"/>
    <n v="20"/>
    <x v="0"/>
    <x v="4"/>
    <x v="1"/>
    <x v="0"/>
    <x v="1"/>
    <x v="278"/>
    <n v="64.680000000000007"/>
    <n v="12.94"/>
    <x v="821"/>
  </r>
  <r>
    <x v="6230"/>
    <s v="CUST02198"/>
    <x v="2"/>
    <s v="Sunscreen SPF50"/>
    <n v="3"/>
    <n v="49.28"/>
    <n v="15"/>
    <x v="0"/>
    <x v="13"/>
    <x v="4"/>
    <x v="2"/>
    <x v="1"/>
    <x v="775"/>
    <n v="147.84"/>
    <n v="22.18"/>
    <x v="5090"/>
  </r>
  <r>
    <x v="6231"/>
    <s v="CUST00150"/>
    <x v="4"/>
    <s v="Football"/>
    <n v="3"/>
    <n v="24.65"/>
    <n v="15"/>
    <x v="1"/>
    <x v="18"/>
    <x v="6"/>
    <x v="1"/>
    <x v="1"/>
    <x v="239"/>
    <n v="73.95"/>
    <n v="11.09"/>
    <x v="522"/>
  </r>
  <r>
    <x v="6232"/>
    <s v="CUST00644"/>
    <x v="1"/>
    <s v="Blender"/>
    <n v="4"/>
    <n v="137.12"/>
    <n v="10"/>
    <x v="3"/>
    <x v="17"/>
    <x v="5"/>
    <x v="3"/>
    <x v="1"/>
    <x v="744"/>
    <n v="548.48"/>
    <n v="54.85"/>
    <x v="5091"/>
  </r>
  <r>
    <x v="6233"/>
    <s v="CUST01212"/>
    <x v="7"/>
    <s v="Almonds 500g"/>
    <n v="1"/>
    <n v="29.46"/>
    <n v="5"/>
    <x v="2"/>
    <x v="19"/>
    <x v="2"/>
    <x v="0"/>
    <x v="0"/>
    <x v="662"/>
    <n v="29.46"/>
    <n v="1.47"/>
    <x v="1868"/>
  </r>
  <r>
    <x v="6234"/>
    <s v="CUST03499"/>
    <x v="1"/>
    <s v="Storage Organizer"/>
    <n v="1"/>
    <n v="38.18"/>
    <m/>
    <x v="2"/>
    <x v="16"/>
    <x v="4"/>
    <x v="0"/>
    <x v="2"/>
    <x v="217"/>
    <n v="38.18"/>
    <m/>
    <x v="4"/>
  </r>
  <r>
    <x v="6235"/>
    <s v="CUST00772"/>
    <x v="7"/>
    <s v="Green Tea Pack"/>
    <n v="4"/>
    <n v="24.48"/>
    <n v="0"/>
    <x v="2"/>
    <x v="8"/>
    <x v="2"/>
    <x v="0"/>
    <x v="3"/>
    <x v="411"/>
    <n v="97.92"/>
    <n v="0"/>
    <x v="5092"/>
  </r>
  <r>
    <x v="6236"/>
    <s v="CUST01053"/>
    <x v="0"/>
    <s v="Fiction Novel"/>
    <n v="3"/>
    <n v="37.32"/>
    <n v="0"/>
    <x v="2"/>
    <x v="11"/>
    <x v="5"/>
    <x v="0"/>
    <x v="2"/>
    <x v="778"/>
    <n v="111.96"/>
    <n v="0"/>
    <x v="5093"/>
  </r>
  <r>
    <x v="6237"/>
    <s v="CUST02435"/>
    <x v="1"/>
    <s v="Non-Stick Pan"/>
    <n v="2"/>
    <n v="21.83"/>
    <n v="5"/>
    <x v="4"/>
    <x v="3"/>
    <x v="0"/>
    <x v="0"/>
    <x v="1"/>
    <x v="204"/>
    <n v="43.66"/>
    <n v="2.1800000000000002"/>
    <x v="5094"/>
  </r>
  <r>
    <x v="6238"/>
    <s v="CUST03119"/>
    <x v="0"/>
    <s v="Kids Storybook"/>
    <n v="1"/>
    <n v="24.92"/>
    <n v="5"/>
    <x v="2"/>
    <x v="13"/>
    <x v="4"/>
    <x v="0"/>
    <x v="4"/>
    <x v="665"/>
    <n v="24.92"/>
    <n v="1.25"/>
    <x v="5095"/>
  </r>
  <r>
    <x v="6239"/>
    <s v="CUST02930"/>
    <x v="4"/>
    <s v="Cycling Helmet"/>
    <n v="1"/>
    <n v="62.31"/>
    <n v="0"/>
    <x v="3"/>
    <x v="3"/>
    <x v="0"/>
    <x v="0"/>
    <x v="0"/>
    <x v="387"/>
    <n v="62.31"/>
    <n v="0"/>
    <x v="5096"/>
  </r>
  <r>
    <x v="6240"/>
    <s v="CUST00050"/>
    <x v="6"/>
    <s v="Power Bank"/>
    <n v="2"/>
    <n v="81.53"/>
    <n v="0"/>
    <x v="4"/>
    <x v="6"/>
    <x v="3"/>
    <x v="3"/>
    <x v="1"/>
    <x v="789"/>
    <n v="163.06"/>
    <n v="0"/>
    <x v="5097"/>
  </r>
  <r>
    <x v="6241"/>
    <s v="CUST01499"/>
    <x v="0"/>
    <s v="Cookbook"/>
    <n v="3"/>
    <n v="6.92"/>
    <n v="15"/>
    <x v="5"/>
    <x v="1"/>
    <x v="1"/>
    <x v="1"/>
    <x v="1"/>
    <x v="43"/>
    <n v="20.76"/>
    <n v="3.11"/>
    <x v="5098"/>
  </r>
  <r>
    <x v="6242"/>
    <s v="CUST03164"/>
    <x v="3"/>
    <s v="Cotton T-Shirt"/>
    <n v="3"/>
    <n v="56.67"/>
    <n v="10"/>
    <x v="2"/>
    <x v="4"/>
    <x v="1"/>
    <x v="2"/>
    <x v="1"/>
    <x v="448"/>
    <n v="170.01"/>
    <n v="17"/>
    <x v="5099"/>
  </r>
  <r>
    <x v="6243"/>
    <s v="CUST00115"/>
    <x v="5"/>
    <s v="Puzzle 1000pc"/>
    <n v="2"/>
    <n v="87.73"/>
    <m/>
    <x v="4"/>
    <x v="9"/>
    <x v="0"/>
    <x v="0"/>
    <x v="3"/>
    <x v="800"/>
    <n v="175.46"/>
    <m/>
    <x v="4"/>
  </r>
  <r>
    <x v="6244"/>
    <s v="CUST03279"/>
    <x v="5"/>
    <s v="Remote Control Car"/>
    <n v="1"/>
    <n v="35.44"/>
    <n v="5"/>
    <x v="5"/>
    <x v="19"/>
    <x v="2"/>
    <x v="0"/>
    <x v="0"/>
    <x v="904"/>
    <n v="35.44"/>
    <n v="1.77"/>
    <x v="5100"/>
  </r>
  <r>
    <x v="6245"/>
    <s v="CUST01091"/>
    <x v="7"/>
    <s v="Green Tea Pack"/>
    <n v="2"/>
    <n v="4.12"/>
    <n v="15"/>
    <x v="5"/>
    <x v="4"/>
    <x v="1"/>
    <x v="1"/>
    <x v="1"/>
    <x v="113"/>
    <n v="8.24"/>
    <n v="1.24"/>
    <x v="5101"/>
  </r>
  <r>
    <x v="6246"/>
    <s v="CUST03333"/>
    <x v="3"/>
    <s v="Formal Shirt"/>
    <n v="3"/>
    <n v="85.73"/>
    <n v="0"/>
    <x v="0"/>
    <x v="13"/>
    <x v="4"/>
    <x v="3"/>
    <x v="1"/>
    <x v="623"/>
    <n v="257.19"/>
    <n v="0"/>
    <x v="5102"/>
  </r>
  <r>
    <x v="6247"/>
    <s v="CUST03411"/>
    <x v="0"/>
    <s v="Self-Help Book"/>
    <n v="2"/>
    <n v="5.28"/>
    <n v="0"/>
    <x v="3"/>
    <x v="4"/>
    <x v="1"/>
    <x v="2"/>
    <x v="1"/>
    <x v="207"/>
    <n v="10.56"/>
    <n v="0"/>
    <x v="5103"/>
  </r>
  <r>
    <x v="6248"/>
    <s v="CUST01561"/>
    <x v="4"/>
    <s v="Cricket Bat"/>
    <n v="4"/>
    <n v="102.49"/>
    <n v="10"/>
    <x v="4"/>
    <x v="6"/>
    <x v="3"/>
    <x v="1"/>
    <x v="1"/>
    <x v="198"/>
    <n v="409.96"/>
    <n v="41"/>
    <x v="5104"/>
  </r>
  <r>
    <x v="6249"/>
    <s v="CUST01902"/>
    <x v="3"/>
    <s v="Backpack"/>
    <n v="2"/>
    <n v="71.760000000000005"/>
    <n v="5"/>
    <x v="3"/>
    <x v="0"/>
    <x v="0"/>
    <x v="4"/>
    <x v="1"/>
    <x v="105"/>
    <n v="143.52000000000001"/>
    <n v="7.18"/>
    <x v="5105"/>
  </r>
  <r>
    <x v="6250"/>
    <s v="CUST02864"/>
    <x v="7"/>
    <s v="Green Tea Pack"/>
    <n v="2"/>
    <n v="28.83"/>
    <n v="20"/>
    <x v="1"/>
    <x v="15"/>
    <x v="6"/>
    <x v="2"/>
    <x v="1"/>
    <x v="17"/>
    <n v="57.66"/>
    <n v="11.53"/>
    <x v="5106"/>
  </r>
  <r>
    <x v="6251"/>
    <s v="CUST00815"/>
    <x v="5"/>
    <s v="Puzzle 1000pc"/>
    <n v="2"/>
    <n v="8.01"/>
    <n v="15"/>
    <x v="5"/>
    <x v="3"/>
    <x v="0"/>
    <x v="3"/>
    <x v="1"/>
    <x v="708"/>
    <n v="16.02"/>
    <n v="2.4"/>
    <x v="5107"/>
  </r>
  <r>
    <x v="6252"/>
    <s v="CUST02288"/>
    <x v="6"/>
    <s v="Power Bank"/>
    <n v="1"/>
    <n v="202.41"/>
    <n v="20"/>
    <x v="1"/>
    <x v="3"/>
    <x v="0"/>
    <x v="4"/>
    <x v="1"/>
    <x v="764"/>
    <n v="202.41"/>
    <n v="40.479999999999997"/>
    <x v="5108"/>
  </r>
  <r>
    <x v="6253"/>
    <s v="CUST01954"/>
    <x v="2"/>
    <s v="Face Moisturizer"/>
    <n v="1"/>
    <n v="55.61"/>
    <n v="15"/>
    <x v="5"/>
    <x v="18"/>
    <x v="6"/>
    <x v="2"/>
    <x v="1"/>
    <x v="39"/>
    <n v="55.61"/>
    <n v="8.34"/>
    <x v="1733"/>
  </r>
  <r>
    <x v="6254"/>
    <s v="CUST03099"/>
    <x v="4"/>
    <s v="Cycling Helmet"/>
    <n v="1"/>
    <n v="63.16"/>
    <n v="5"/>
    <x v="3"/>
    <x v="9"/>
    <x v="0"/>
    <x v="4"/>
    <x v="1"/>
    <x v="120"/>
    <n v="63.16"/>
    <n v="3.16"/>
    <x v="5109"/>
  </r>
  <r>
    <x v="6255"/>
    <s v="CUST03033"/>
    <x v="6"/>
    <s v="Laptop Stand"/>
    <n v="1"/>
    <n v="237.77"/>
    <n v="5"/>
    <x v="0"/>
    <x v="20"/>
    <x v="4"/>
    <x v="4"/>
    <x v="1"/>
    <x v="850"/>
    <n v="237.77"/>
    <n v="11.89"/>
    <x v="5110"/>
  </r>
  <r>
    <x v="6256"/>
    <s v="CUST01091"/>
    <x v="0"/>
    <s v="Cookbook"/>
    <n v="2"/>
    <n v="26.25"/>
    <n v="0"/>
    <x v="3"/>
    <x v="7"/>
    <x v="4"/>
    <x v="0"/>
    <x v="0"/>
    <x v="456"/>
    <n v="52.5"/>
    <n v="0"/>
    <x v="826"/>
  </r>
  <r>
    <x v="6257"/>
    <s v="CUST02909"/>
    <x v="5"/>
    <s v="Building Blocks Set"/>
    <n v="1"/>
    <n v="61.24"/>
    <n v="15"/>
    <x v="4"/>
    <x v="12"/>
    <x v="3"/>
    <x v="0"/>
    <x v="3"/>
    <x v="605"/>
    <n v="61.24"/>
    <n v="9.19"/>
    <x v="5111"/>
  </r>
  <r>
    <x v="6258"/>
    <s v="CUST01112"/>
    <x v="2"/>
    <s v="Sunscreen SPF50"/>
    <n v="3"/>
    <n v="57.09"/>
    <n v="0"/>
    <x v="2"/>
    <x v="2"/>
    <x v="2"/>
    <x v="0"/>
    <x v="3"/>
    <x v="92"/>
    <n v="171.27"/>
    <n v="0"/>
    <x v="5112"/>
  </r>
  <r>
    <x v="6259"/>
    <s v="CUST02970"/>
    <x v="6"/>
    <s v="Bluetooth Speaker"/>
    <n v="3"/>
    <n v="32.799999999999997"/>
    <n v="5"/>
    <x v="1"/>
    <x v="12"/>
    <x v="3"/>
    <x v="4"/>
    <x v="1"/>
    <x v="880"/>
    <n v="98.4"/>
    <n v="4.92"/>
    <x v="5113"/>
  </r>
  <r>
    <x v="6260"/>
    <s v="CUST03144"/>
    <x v="0"/>
    <s v="Fiction Novel"/>
    <n v="1"/>
    <n v="10.61"/>
    <n v="10"/>
    <x v="1"/>
    <x v="19"/>
    <x v="2"/>
    <x v="4"/>
    <x v="1"/>
    <x v="495"/>
    <n v="10.61"/>
    <n v="1.06"/>
    <x v="5114"/>
  </r>
  <r>
    <x v="6261"/>
    <s v="CUST00914"/>
    <x v="2"/>
    <s v="Shampoo"/>
    <n v="2"/>
    <n v="28.48"/>
    <n v="10"/>
    <x v="4"/>
    <x v="12"/>
    <x v="3"/>
    <x v="0"/>
    <x v="3"/>
    <x v="325"/>
    <n v="56.96"/>
    <n v="5.7"/>
    <x v="5115"/>
  </r>
  <r>
    <x v="6262"/>
    <s v="CUST01933"/>
    <x v="1"/>
    <s v="Ceramic Mug Set"/>
    <n v="1"/>
    <n v="33.43"/>
    <n v="10"/>
    <x v="1"/>
    <x v="10"/>
    <x v="3"/>
    <x v="0"/>
    <x v="0"/>
    <x v="452"/>
    <n v="33.43"/>
    <n v="3.34"/>
    <x v="5116"/>
  </r>
  <r>
    <x v="6263"/>
    <s v="CUST01469"/>
    <x v="1"/>
    <s v="Ceramic Mug Set"/>
    <n v="1"/>
    <n v="100.64"/>
    <n v="0"/>
    <x v="3"/>
    <x v="15"/>
    <x v="6"/>
    <x v="3"/>
    <x v="1"/>
    <x v="635"/>
    <n v="100.64"/>
    <n v="0"/>
    <x v="5117"/>
  </r>
  <r>
    <x v="6264"/>
    <s v="CUST01910"/>
    <x v="6"/>
    <s v="Wireless Earbuds"/>
    <n v="1"/>
    <n v="93.44"/>
    <n v="5"/>
    <x v="3"/>
    <x v="5"/>
    <x v="3"/>
    <x v="0"/>
    <x v="3"/>
    <x v="773"/>
    <n v="93.44"/>
    <n v="4.67"/>
    <x v="5118"/>
  </r>
  <r>
    <x v="6265"/>
    <s v="CUST00770"/>
    <x v="6"/>
    <s v="Smartwatch"/>
    <n v="4"/>
    <n v="221.76"/>
    <n v="10"/>
    <x v="0"/>
    <x v="21"/>
    <x v="1"/>
    <x v="1"/>
    <x v="1"/>
    <x v="179"/>
    <n v="887.04"/>
    <n v="88.7"/>
    <x v="5119"/>
  </r>
  <r>
    <x v="6266"/>
    <s v="CUST03002"/>
    <x v="2"/>
    <s v="Hair Dryer"/>
    <n v="1"/>
    <n v="53.38"/>
    <n v="0"/>
    <x v="2"/>
    <x v="12"/>
    <x v="3"/>
    <x v="0"/>
    <x v="3"/>
    <x v="779"/>
    <n v="53.38"/>
    <n v="0"/>
    <x v="3880"/>
  </r>
  <r>
    <x v="6267"/>
    <s v="CUST02276"/>
    <x v="3"/>
    <s v="Denim Jacket"/>
    <n v="3"/>
    <n v="79.48"/>
    <n v="0"/>
    <x v="2"/>
    <x v="8"/>
    <x v="2"/>
    <x v="0"/>
    <x v="3"/>
    <x v="177"/>
    <n v="238.44"/>
    <n v="0"/>
    <x v="4905"/>
  </r>
  <r>
    <x v="6268"/>
    <s v="CUST01369"/>
    <x v="3"/>
    <s v="Running Shoes"/>
    <n v="1"/>
    <n v="117.64"/>
    <n v="10"/>
    <x v="1"/>
    <x v="10"/>
    <x v="3"/>
    <x v="0"/>
    <x v="3"/>
    <x v="715"/>
    <n v="117.64"/>
    <n v="11.76"/>
    <x v="5120"/>
  </r>
  <r>
    <x v="6269"/>
    <s v="CUST02846"/>
    <x v="7"/>
    <s v="Almonds 500g"/>
    <n v="3"/>
    <n v="6.76"/>
    <n v="0"/>
    <x v="5"/>
    <x v="20"/>
    <x v="4"/>
    <x v="1"/>
    <x v="1"/>
    <x v="717"/>
    <n v="20.28"/>
    <n v="0"/>
    <x v="3247"/>
  </r>
  <r>
    <x v="6270"/>
    <s v="CUST03425"/>
    <x v="1"/>
    <s v="Storage Organizer"/>
    <n v="1"/>
    <n v="76.66"/>
    <n v="10"/>
    <x v="5"/>
    <x v="17"/>
    <x v="5"/>
    <x v="1"/>
    <x v="1"/>
    <x v="607"/>
    <n v="76.66"/>
    <n v="7.67"/>
    <x v="5121"/>
  </r>
  <r>
    <x v="6271"/>
    <s v="CUST02163"/>
    <x v="1"/>
    <s v="Non-Stick Pan"/>
    <n v="4"/>
    <n v="75.05"/>
    <n v="10"/>
    <x v="1"/>
    <x v="0"/>
    <x v="0"/>
    <x v="2"/>
    <x v="1"/>
    <x v="814"/>
    <n v="300.2"/>
    <n v="30.02"/>
    <x v="5122"/>
  </r>
  <r>
    <x v="6272"/>
    <s v="CUST01506"/>
    <x v="1"/>
    <s v="Air Fryer"/>
    <n v="3"/>
    <n v="28.32"/>
    <n v="10"/>
    <x v="1"/>
    <x v="5"/>
    <x v="3"/>
    <x v="0"/>
    <x v="4"/>
    <x v="810"/>
    <n v="84.96"/>
    <n v="8.5"/>
    <x v="5123"/>
  </r>
  <r>
    <x v="6273"/>
    <s v="CUST00308"/>
    <x v="3"/>
    <s v="Backpack"/>
    <n v="1"/>
    <n v="93.65"/>
    <n v="20"/>
    <x v="1"/>
    <x v="3"/>
    <x v="0"/>
    <x v="4"/>
    <x v="1"/>
    <x v="875"/>
    <n v="93.65"/>
    <n v="18.73"/>
    <x v="5124"/>
  </r>
  <r>
    <x v="6274"/>
    <s v="CUST02667"/>
    <x v="4"/>
    <s v="Yoga Mat"/>
    <n v="1"/>
    <n v="117.48"/>
    <n v="15"/>
    <x v="4"/>
    <x v="1"/>
    <x v="1"/>
    <x v="0"/>
    <x v="3"/>
    <x v="578"/>
    <n v="117.48"/>
    <n v="17.62"/>
    <x v="3878"/>
  </r>
  <r>
    <x v="6275"/>
    <s v="CUST02722"/>
    <x v="0"/>
    <s v="Kids Storybook"/>
    <n v="1"/>
    <n v="23.38"/>
    <n v="0"/>
    <x v="1"/>
    <x v="13"/>
    <x v="4"/>
    <x v="0"/>
    <x v="2"/>
    <x v="583"/>
    <n v="23.38"/>
    <n v="0"/>
    <x v="1417"/>
  </r>
  <r>
    <x v="6276"/>
    <s v="CUST02016"/>
    <x v="2"/>
    <s v="Hair Dryer"/>
    <n v="2"/>
    <n v="54.67"/>
    <n v="0"/>
    <x v="2"/>
    <x v="14"/>
    <x v="5"/>
    <x v="1"/>
    <x v="1"/>
    <x v="186"/>
    <n v="109.34"/>
    <n v="0"/>
    <x v="5125"/>
  </r>
  <r>
    <x v="6277"/>
    <s v="CUST00658"/>
    <x v="6"/>
    <s v="Wireless Earbuds"/>
    <n v="2"/>
    <n v="182.26"/>
    <n v="0"/>
    <x v="1"/>
    <x v="20"/>
    <x v="4"/>
    <x v="0"/>
    <x v="5"/>
    <x v="790"/>
    <n v="364.52"/>
    <n v="0"/>
    <x v="4110"/>
  </r>
  <r>
    <x v="6278"/>
    <s v="CUST00929"/>
    <x v="3"/>
    <s v="Backpack"/>
    <n v="1"/>
    <n v="32.020000000000003"/>
    <n v="5"/>
    <x v="1"/>
    <x v="18"/>
    <x v="6"/>
    <x v="0"/>
    <x v="2"/>
    <x v="238"/>
    <n v="32.020000000000003"/>
    <n v="1.6"/>
    <x v="2867"/>
  </r>
  <r>
    <x v="6279"/>
    <s v="CUST02087"/>
    <x v="6"/>
    <s v="Bluetooth Speaker"/>
    <n v="4"/>
    <n v="35.24"/>
    <n v="15"/>
    <x v="0"/>
    <x v="15"/>
    <x v="6"/>
    <x v="1"/>
    <x v="1"/>
    <x v="630"/>
    <n v="140.96"/>
    <n v="21.14"/>
    <x v="5126"/>
  </r>
  <r>
    <x v="6280"/>
    <s v="CUST00384"/>
    <x v="4"/>
    <s v="Yoga Mat"/>
    <n v="5"/>
    <n v="16.239999999999998"/>
    <n v="20"/>
    <x v="4"/>
    <x v="3"/>
    <x v="0"/>
    <x v="0"/>
    <x v="3"/>
    <x v="867"/>
    <n v="81.2"/>
    <n v="16.239999999999998"/>
    <x v="5127"/>
  </r>
  <r>
    <x v="6281"/>
    <s v="CUST02438"/>
    <x v="0"/>
    <s v="Self-Help Book"/>
    <n v="2"/>
    <n v="29.46"/>
    <n v="15"/>
    <x v="0"/>
    <x v="0"/>
    <x v="0"/>
    <x v="0"/>
    <x v="0"/>
    <x v="157"/>
    <n v="58.92"/>
    <n v="8.84"/>
    <x v="3864"/>
  </r>
  <r>
    <x v="6282"/>
    <s v="CUST02847"/>
    <x v="1"/>
    <s v="Air Fryer"/>
    <n v="1"/>
    <n v="155.61000000000001"/>
    <n v="10"/>
    <x v="2"/>
    <x v="0"/>
    <x v="0"/>
    <x v="0"/>
    <x v="0"/>
    <x v="806"/>
    <n v="155.61000000000001"/>
    <n v="15.56"/>
    <x v="5128"/>
  </r>
  <r>
    <x v="6283"/>
    <s v="CUST02534"/>
    <x v="5"/>
    <s v="Remote Control Car"/>
    <n v="3"/>
    <n v="34.590000000000003"/>
    <n v="0"/>
    <x v="2"/>
    <x v="16"/>
    <x v="4"/>
    <x v="4"/>
    <x v="1"/>
    <x v="270"/>
    <n v="103.77"/>
    <n v="0"/>
    <x v="5129"/>
  </r>
  <r>
    <x v="6284"/>
    <s v="CUST00307"/>
    <x v="0"/>
    <s v="Kids Storybook"/>
    <n v="1"/>
    <n v="18.62"/>
    <n v="15"/>
    <x v="5"/>
    <x v="0"/>
    <x v="0"/>
    <x v="3"/>
    <x v="1"/>
    <x v="650"/>
    <n v="18.62"/>
    <n v="2.79"/>
    <x v="3988"/>
  </r>
  <r>
    <x v="6285"/>
    <s v="CUST03201"/>
    <x v="2"/>
    <s v="Hair Dryer"/>
    <n v="5"/>
    <n v="40.93"/>
    <n v="10"/>
    <x v="5"/>
    <x v="11"/>
    <x v="5"/>
    <x v="4"/>
    <x v="1"/>
    <x v="369"/>
    <n v="204.65"/>
    <n v="20.46"/>
    <x v="5130"/>
  </r>
  <r>
    <x v="6286"/>
    <s v="CUST01678"/>
    <x v="1"/>
    <s v="Air Fryer"/>
    <n v="2"/>
    <n v="145.47999999999999"/>
    <n v="0"/>
    <x v="0"/>
    <x v="2"/>
    <x v="2"/>
    <x v="2"/>
    <x v="1"/>
    <x v="739"/>
    <n v="290.95999999999998"/>
    <n v="0"/>
    <x v="5131"/>
  </r>
  <r>
    <x v="6287"/>
    <s v="CUST02965"/>
    <x v="1"/>
    <s v="Blender"/>
    <n v="4"/>
    <n v="50.78"/>
    <n v="20"/>
    <x v="0"/>
    <x v="12"/>
    <x v="3"/>
    <x v="0"/>
    <x v="0"/>
    <x v="229"/>
    <n v="203.12"/>
    <n v="40.619999999999997"/>
    <x v="5132"/>
  </r>
  <r>
    <x v="6288"/>
    <s v="CUST01624"/>
    <x v="2"/>
    <s v="Hair Dryer"/>
    <n v="1"/>
    <n v="18.07"/>
    <n v="5"/>
    <x v="0"/>
    <x v="16"/>
    <x v="4"/>
    <x v="0"/>
    <x v="0"/>
    <x v="586"/>
    <n v="18.07"/>
    <n v="0.9"/>
    <x v="4348"/>
  </r>
  <r>
    <x v="6289"/>
    <s v="CUST02017"/>
    <x v="7"/>
    <s v="Almonds 500g"/>
    <n v="2"/>
    <n v="6.77"/>
    <n v="0"/>
    <x v="4"/>
    <x v="22"/>
    <x v="5"/>
    <x v="0"/>
    <x v="1"/>
    <x v="881"/>
    <n v="13.54"/>
    <n v="0"/>
    <x v="5133"/>
  </r>
  <r>
    <x v="6290"/>
    <s v="CUST01177"/>
    <x v="7"/>
    <s v="Almonds 500g"/>
    <n v="3"/>
    <n v="19.16"/>
    <n v="15"/>
    <x v="5"/>
    <x v="14"/>
    <x v="5"/>
    <x v="0"/>
    <x v="2"/>
    <x v="788"/>
    <n v="57.48"/>
    <n v="8.6199999999999992"/>
    <x v="5134"/>
  </r>
  <r>
    <x v="6291"/>
    <s v="CUST03341"/>
    <x v="3"/>
    <s v="Leather Wallet"/>
    <n v="1"/>
    <n v="109.07"/>
    <n v="15"/>
    <x v="0"/>
    <x v="10"/>
    <x v="3"/>
    <x v="4"/>
    <x v="1"/>
    <x v="107"/>
    <n v="109.07"/>
    <n v="16.36"/>
    <x v="2108"/>
  </r>
  <r>
    <x v="6292"/>
    <s v="CUST01111"/>
    <x v="6"/>
    <s v="Laptop Stand"/>
    <n v="2"/>
    <n v="75.84"/>
    <n v="0"/>
    <x v="5"/>
    <x v="19"/>
    <x v="2"/>
    <x v="1"/>
    <x v="1"/>
    <x v="672"/>
    <n v="151.68"/>
    <n v="0"/>
    <x v="5135"/>
  </r>
  <r>
    <x v="6293"/>
    <s v="CUST01804"/>
    <x v="2"/>
    <s v="Sunscreen SPF50"/>
    <n v="2"/>
    <n v="41.13"/>
    <n v="15"/>
    <x v="1"/>
    <x v="15"/>
    <x v="6"/>
    <x v="2"/>
    <x v="1"/>
    <x v="156"/>
    <n v="82.26"/>
    <n v="12.34"/>
    <x v="4900"/>
  </r>
  <r>
    <x v="6294"/>
    <s v="CUST00968"/>
    <x v="7"/>
    <s v="Olive Oil 1L"/>
    <n v="3"/>
    <n v="29.34"/>
    <n v="10"/>
    <x v="5"/>
    <x v="18"/>
    <x v="6"/>
    <x v="3"/>
    <x v="1"/>
    <x v="199"/>
    <n v="88.02"/>
    <n v="8.8000000000000007"/>
    <x v="5136"/>
  </r>
  <r>
    <x v="6295"/>
    <s v="CUST00424"/>
    <x v="7"/>
    <s v="Olive Oil 1L"/>
    <n v="4"/>
    <n v="22.32"/>
    <n v="5"/>
    <x v="4"/>
    <x v="21"/>
    <x v="1"/>
    <x v="0"/>
    <x v="3"/>
    <x v="492"/>
    <n v="89.28"/>
    <n v="4.46"/>
    <x v="2067"/>
  </r>
  <r>
    <x v="6296"/>
    <s v="CUST02948"/>
    <x v="3"/>
    <s v="Cotton T-Shirt"/>
    <n v="4"/>
    <n v="48.48"/>
    <n v="0"/>
    <x v="5"/>
    <x v="19"/>
    <x v="2"/>
    <x v="1"/>
    <x v="1"/>
    <x v="469"/>
    <n v="193.92"/>
    <n v="0"/>
    <x v="5137"/>
  </r>
  <r>
    <x v="6297"/>
    <s v="CUST03198"/>
    <x v="7"/>
    <s v="Green Tea Pack"/>
    <n v="3"/>
    <n v="29.09"/>
    <n v="5"/>
    <x v="2"/>
    <x v="10"/>
    <x v="3"/>
    <x v="0"/>
    <x v="0"/>
    <x v="111"/>
    <n v="87.27"/>
    <n v="4.3600000000000003"/>
    <x v="4575"/>
  </r>
  <r>
    <x v="6298"/>
    <s v="CUST02003"/>
    <x v="2"/>
    <s v="Perfume"/>
    <n v="1"/>
    <n v="34.06"/>
    <n v="0"/>
    <x v="2"/>
    <x v="3"/>
    <x v="0"/>
    <x v="1"/>
    <x v="1"/>
    <x v="711"/>
    <n v="34.06"/>
    <n v="0"/>
    <x v="2385"/>
  </r>
  <r>
    <x v="6299"/>
    <s v="CUST01075"/>
    <x v="4"/>
    <s v="Cricket Bat"/>
    <n v="1"/>
    <n v="23.31"/>
    <n v="0"/>
    <x v="0"/>
    <x v="4"/>
    <x v="1"/>
    <x v="4"/>
    <x v="1"/>
    <x v="293"/>
    <n v="23.31"/>
    <n v="0"/>
    <x v="5138"/>
  </r>
  <r>
    <x v="6300"/>
    <s v="CUST01408"/>
    <x v="3"/>
    <s v="Leather Wallet"/>
    <n v="1"/>
    <n v="114.81"/>
    <n v="0"/>
    <x v="2"/>
    <x v="7"/>
    <x v="4"/>
    <x v="1"/>
    <x v="1"/>
    <x v="109"/>
    <n v="114.81"/>
    <n v="0"/>
    <x v="5139"/>
  </r>
  <r>
    <x v="6301"/>
    <s v="CUST00009"/>
    <x v="5"/>
    <s v="Building Blocks Set"/>
    <n v="1"/>
    <n v="77.260000000000005"/>
    <n v="10"/>
    <x v="4"/>
    <x v="12"/>
    <x v="3"/>
    <x v="0"/>
    <x v="1"/>
    <x v="804"/>
    <n v="77.260000000000005"/>
    <n v="7.73"/>
    <x v="5140"/>
  </r>
  <r>
    <x v="6302"/>
    <s v="CUST02886"/>
    <x v="2"/>
    <s v="Shampoo"/>
    <n v="2"/>
    <n v="46.57"/>
    <n v="20"/>
    <x v="4"/>
    <x v="20"/>
    <x v="2"/>
    <x v="1"/>
    <x v="1"/>
    <x v="546"/>
    <n v="93.14"/>
    <n v="18.63"/>
    <x v="5141"/>
  </r>
  <r>
    <x v="6303"/>
    <s v="CUST01918"/>
    <x v="4"/>
    <s v="Dumbbell Set"/>
    <n v="3"/>
    <n v="89.1"/>
    <n v="15"/>
    <x v="0"/>
    <x v="20"/>
    <x v="4"/>
    <x v="4"/>
    <x v="1"/>
    <x v="399"/>
    <n v="267.3"/>
    <n v="40.1"/>
    <x v="5142"/>
  </r>
  <r>
    <x v="6304"/>
    <s v="CUST02000"/>
    <x v="0"/>
    <s v="Self-Help Book"/>
    <n v="3"/>
    <n v="7.57"/>
    <n v="5"/>
    <x v="4"/>
    <x v="14"/>
    <x v="5"/>
    <x v="1"/>
    <x v="1"/>
    <x v="175"/>
    <n v="22.71"/>
    <n v="1.1399999999999999"/>
    <x v="2164"/>
  </r>
  <r>
    <x v="6305"/>
    <s v="CUST00509"/>
    <x v="4"/>
    <s v="Cycling Helmet"/>
    <n v="3"/>
    <n v="75.63"/>
    <n v="5"/>
    <x v="0"/>
    <x v="18"/>
    <x v="6"/>
    <x v="2"/>
    <x v="1"/>
    <x v="292"/>
    <n v="226.89"/>
    <n v="11.34"/>
    <x v="5143"/>
  </r>
  <r>
    <x v="6306"/>
    <s v="CUST01182"/>
    <x v="4"/>
    <s v="Dumbbell Set"/>
    <n v="3"/>
    <n v="17.02"/>
    <n v="0"/>
    <x v="0"/>
    <x v="19"/>
    <x v="2"/>
    <x v="0"/>
    <x v="0"/>
    <x v="835"/>
    <n v="51.06"/>
    <n v="0"/>
    <x v="2245"/>
  </r>
  <r>
    <x v="6307"/>
    <s v="CUST02078"/>
    <x v="3"/>
    <s v="Denim Jacket"/>
    <n v="5"/>
    <n v="32.020000000000003"/>
    <n v="15"/>
    <x v="5"/>
    <x v="11"/>
    <x v="5"/>
    <x v="1"/>
    <x v="1"/>
    <x v="596"/>
    <n v="160.1"/>
    <n v="24.02"/>
    <x v="5144"/>
  </r>
  <r>
    <x v="6308"/>
    <s v="CUST00133"/>
    <x v="3"/>
    <s v="Backpack"/>
    <n v="2"/>
    <n v="108.89"/>
    <n v="10"/>
    <x v="5"/>
    <x v="2"/>
    <x v="2"/>
    <x v="4"/>
    <x v="1"/>
    <x v="358"/>
    <n v="217.78"/>
    <n v="21.78"/>
    <x v="5145"/>
  </r>
  <r>
    <x v="6309"/>
    <s v="CUST00222"/>
    <x v="6"/>
    <s v="Wireless Earbuds"/>
    <n v="4"/>
    <n v="160.41999999999999"/>
    <n v="10"/>
    <x v="0"/>
    <x v="9"/>
    <x v="0"/>
    <x v="2"/>
    <x v="1"/>
    <x v="444"/>
    <n v="641.67999999999995"/>
    <n v="64.17"/>
    <x v="5146"/>
  </r>
  <r>
    <x v="6310"/>
    <s v="CUST01195"/>
    <x v="7"/>
    <s v="Olive Oil 1L"/>
    <n v="2"/>
    <n v="19.690000000000001"/>
    <n v="15"/>
    <x v="3"/>
    <x v="11"/>
    <x v="5"/>
    <x v="0"/>
    <x v="5"/>
    <x v="173"/>
    <n v="39.380000000000003"/>
    <n v="5.91"/>
    <x v="5147"/>
  </r>
  <r>
    <x v="6311"/>
    <s v="CUST02435"/>
    <x v="3"/>
    <s v="Leather Wallet"/>
    <n v="2"/>
    <n v="72.48"/>
    <n v="10"/>
    <x v="5"/>
    <x v="18"/>
    <x v="6"/>
    <x v="0"/>
    <x v="1"/>
    <x v="272"/>
    <n v="144.96"/>
    <n v="14.5"/>
    <x v="5148"/>
  </r>
  <r>
    <x v="6312"/>
    <s v="CUST03244"/>
    <x v="4"/>
    <s v="Cycling Helmet"/>
    <n v="1"/>
    <n v="95.33"/>
    <n v="5"/>
    <x v="0"/>
    <x v="11"/>
    <x v="5"/>
    <x v="4"/>
    <x v="1"/>
    <x v="794"/>
    <n v="95.33"/>
    <n v="4.7699999999999996"/>
    <x v="5149"/>
  </r>
  <r>
    <x v="6313"/>
    <s v="CUST01504"/>
    <x v="7"/>
    <s v="Almonds 500g"/>
    <n v="1"/>
    <n v="18.170000000000002"/>
    <n v="20"/>
    <x v="5"/>
    <x v="6"/>
    <x v="3"/>
    <x v="0"/>
    <x v="0"/>
    <x v="381"/>
    <n v="18.170000000000002"/>
    <n v="3.63"/>
    <x v="3003"/>
  </r>
  <r>
    <x v="6314"/>
    <s v="CUST01448"/>
    <x v="5"/>
    <s v="Building Blocks Set"/>
    <n v="2"/>
    <n v="84.18"/>
    <n v="0"/>
    <x v="1"/>
    <x v="5"/>
    <x v="3"/>
    <x v="0"/>
    <x v="0"/>
    <x v="598"/>
    <n v="168.36"/>
    <n v="0"/>
    <x v="5150"/>
  </r>
  <r>
    <x v="6315"/>
    <s v="CUST00008"/>
    <x v="2"/>
    <s v="Shampoo"/>
    <n v="1"/>
    <n v="11.69"/>
    <n v="5"/>
    <x v="1"/>
    <x v="18"/>
    <x v="6"/>
    <x v="0"/>
    <x v="3"/>
    <x v="39"/>
    <n v="11.69"/>
    <n v="0.57999999999999996"/>
    <x v="5151"/>
  </r>
  <r>
    <x v="6316"/>
    <s v="CUST02340"/>
    <x v="3"/>
    <s v="Cotton T-Shirt"/>
    <n v="5"/>
    <n v="96.24"/>
    <n v="25"/>
    <x v="5"/>
    <x v="15"/>
    <x v="6"/>
    <x v="0"/>
    <x v="3"/>
    <x v="40"/>
    <n v="481.2"/>
    <n v="120.3"/>
    <x v="5152"/>
  </r>
  <r>
    <x v="6317"/>
    <s v="CUST02595"/>
    <x v="1"/>
    <s v="Ceramic Mug Set"/>
    <n v="4"/>
    <n v="59.04"/>
    <n v="5"/>
    <x v="2"/>
    <x v="6"/>
    <x v="3"/>
    <x v="0"/>
    <x v="3"/>
    <x v="216"/>
    <n v="236.16"/>
    <n v="11.81"/>
    <x v="5153"/>
  </r>
  <r>
    <x v="6318"/>
    <s v="CUST00982"/>
    <x v="3"/>
    <s v="Leather Wallet"/>
    <n v="1"/>
    <n v="99.15"/>
    <n v="10"/>
    <x v="0"/>
    <x v="6"/>
    <x v="3"/>
    <x v="1"/>
    <x v="1"/>
    <x v="798"/>
    <n v="99.15"/>
    <n v="9.92"/>
    <x v="4968"/>
  </r>
  <r>
    <x v="6319"/>
    <s v="CUST02330"/>
    <x v="4"/>
    <s v="Dumbbell Set"/>
    <n v="1"/>
    <n v="54.43"/>
    <n v="0"/>
    <x v="0"/>
    <x v="13"/>
    <x v="4"/>
    <x v="0"/>
    <x v="2"/>
    <x v="143"/>
    <n v="54.43"/>
    <n v="0"/>
    <x v="5154"/>
  </r>
  <r>
    <x v="6320"/>
    <s v="CUST01567"/>
    <x v="5"/>
    <s v="Puzzle 1000pc"/>
    <n v="1"/>
    <n v="25.13"/>
    <n v="10"/>
    <x v="3"/>
    <x v="4"/>
    <x v="1"/>
    <x v="1"/>
    <x v="1"/>
    <x v="684"/>
    <n v="25.13"/>
    <n v="2.5099999999999998"/>
    <x v="3450"/>
  </r>
  <r>
    <x v="6321"/>
    <s v="CUST01179"/>
    <x v="5"/>
    <s v="Building Blocks Set"/>
    <n v="1"/>
    <n v="33.96"/>
    <n v="0"/>
    <x v="1"/>
    <x v="1"/>
    <x v="1"/>
    <x v="0"/>
    <x v="2"/>
    <x v="592"/>
    <n v="33.96"/>
    <n v="0"/>
    <x v="5155"/>
  </r>
  <r>
    <x v="6322"/>
    <s v="CUST03436"/>
    <x v="2"/>
    <s v="Lipstick"/>
    <n v="3"/>
    <n v="57.93"/>
    <n v="10"/>
    <x v="5"/>
    <x v="18"/>
    <x v="6"/>
    <x v="0"/>
    <x v="0"/>
    <x v="728"/>
    <n v="173.79"/>
    <n v="17.38"/>
    <x v="5156"/>
  </r>
  <r>
    <x v="6323"/>
    <s v="CUST00884"/>
    <x v="2"/>
    <s v="Lipstick"/>
    <n v="2"/>
    <n v="19.75"/>
    <n v="0"/>
    <x v="5"/>
    <x v="20"/>
    <x v="4"/>
    <x v="0"/>
    <x v="2"/>
    <x v="534"/>
    <n v="39.5"/>
    <n v="0"/>
    <x v="5157"/>
  </r>
  <r>
    <x v="6324"/>
    <s v="CUST02900"/>
    <x v="2"/>
    <s v="Sunscreen SPF50"/>
    <n v="2"/>
    <n v="33.75"/>
    <n v="10"/>
    <x v="5"/>
    <x v="18"/>
    <x v="6"/>
    <x v="0"/>
    <x v="3"/>
    <x v="766"/>
    <n v="67.5"/>
    <n v="6.75"/>
    <x v="5158"/>
  </r>
  <r>
    <x v="6325"/>
    <s v="CUST02323"/>
    <x v="0"/>
    <s v="Fiction Novel"/>
    <n v="2"/>
    <n v="37.17"/>
    <n v="10"/>
    <x v="3"/>
    <x v="10"/>
    <x v="3"/>
    <x v="4"/>
    <x v="1"/>
    <x v="893"/>
    <n v="74.34"/>
    <n v="7.43"/>
    <x v="2306"/>
  </r>
  <r>
    <x v="6326"/>
    <s v="CUST02664"/>
    <x v="4"/>
    <s v="Dumbbell Set"/>
    <n v="2"/>
    <n v="74.680000000000007"/>
    <n v="10"/>
    <x v="0"/>
    <x v="2"/>
    <x v="2"/>
    <x v="4"/>
    <x v="1"/>
    <x v="909"/>
    <n v="149.36000000000001"/>
    <n v="14.94"/>
    <x v="5159"/>
  </r>
  <r>
    <x v="6327"/>
    <s v="CUST02662"/>
    <x v="6"/>
    <s v="Bluetooth Speaker"/>
    <n v="2"/>
    <n v="244.58"/>
    <n v="15"/>
    <x v="1"/>
    <x v="4"/>
    <x v="1"/>
    <x v="1"/>
    <x v="1"/>
    <x v="849"/>
    <n v="489.16"/>
    <n v="73.37"/>
    <x v="5160"/>
  </r>
  <r>
    <x v="6328"/>
    <s v="CUST01099"/>
    <x v="2"/>
    <s v="Hair Dryer"/>
    <n v="1"/>
    <n v="47.19"/>
    <n v="15"/>
    <x v="4"/>
    <x v="13"/>
    <x v="4"/>
    <x v="0"/>
    <x v="3"/>
    <x v="418"/>
    <n v="47.19"/>
    <n v="7.08"/>
    <x v="5161"/>
  </r>
  <r>
    <x v="6329"/>
    <s v="CUST03086"/>
    <x v="6"/>
    <s v="Gaming Mouse"/>
    <n v="1"/>
    <n v="52.15"/>
    <n v="10"/>
    <x v="0"/>
    <x v="18"/>
    <x v="6"/>
    <x v="1"/>
    <x v="1"/>
    <x v="701"/>
    <n v="52.15"/>
    <n v="5.22"/>
    <x v="5162"/>
  </r>
  <r>
    <x v="6330"/>
    <s v="CUST02479"/>
    <x v="0"/>
    <s v="Fiction Novel"/>
    <n v="3"/>
    <n v="33.74"/>
    <n v="5"/>
    <x v="2"/>
    <x v="15"/>
    <x v="6"/>
    <x v="3"/>
    <x v="1"/>
    <x v="287"/>
    <n v="101.22"/>
    <n v="5.0599999999999996"/>
    <x v="5163"/>
  </r>
  <r>
    <x v="6331"/>
    <s v="CUST03004"/>
    <x v="1"/>
    <s v="Ceramic Mug Set"/>
    <n v="3"/>
    <n v="115.66"/>
    <n v="20"/>
    <x v="1"/>
    <x v="5"/>
    <x v="3"/>
    <x v="1"/>
    <x v="1"/>
    <x v="157"/>
    <n v="346.98"/>
    <n v="69.400000000000006"/>
    <x v="5164"/>
  </r>
  <r>
    <x v="6332"/>
    <s v="CUST02946"/>
    <x v="1"/>
    <s v="Ceramic Mug Set"/>
    <n v="2"/>
    <n v="88.34"/>
    <n v="5"/>
    <x v="5"/>
    <x v="8"/>
    <x v="2"/>
    <x v="0"/>
    <x v="0"/>
    <x v="63"/>
    <n v="176.68"/>
    <n v="8.83"/>
    <x v="4254"/>
  </r>
  <r>
    <x v="6333"/>
    <s v="CUST00477"/>
    <x v="1"/>
    <s v="Non-Stick Pan"/>
    <n v="3"/>
    <n v="40.380000000000003"/>
    <n v="10"/>
    <x v="2"/>
    <x v="2"/>
    <x v="2"/>
    <x v="4"/>
    <x v="1"/>
    <x v="833"/>
    <n v="121.14"/>
    <n v="12.11"/>
    <x v="5165"/>
  </r>
  <r>
    <x v="6334"/>
    <s v="CUST03121"/>
    <x v="4"/>
    <s v="Football"/>
    <n v="1"/>
    <n v="148.32"/>
    <n v="0"/>
    <x v="0"/>
    <x v="16"/>
    <x v="4"/>
    <x v="1"/>
    <x v="1"/>
    <x v="646"/>
    <n v="148.32"/>
    <n v="0"/>
    <x v="5166"/>
  </r>
  <r>
    <x v="6335"/>
    <s v="CUST02600"/>
    <x v="4"/>
    <s v="Cycling Helmet"/>
    <n v="1"/>
    <n v="148.81"/>
    <n v="5"/>
    <x v="3"/>
    <x v="17"/>
    <x v="5"/>
    <x v="0"/>
    <x v="1"/>
    <x v="873"/>
    <n v="148.81"/>
    <n v="7.44"/>
    <x v="5167"/>
  </r>
  <r>
    <x v="6336"/>
    <s v="CUST00494"/>
    <x v="2"/>
    <s v="Perfume"/>
    <n v="1"/>
    <n v="8.73"/>
    <n v="5"/>
    <x v="2"/>
    <x v="21"/>
    <x v="1"/>
    <x v="3"/>
    <x v="1"/>
    <x v="690"/>
    <n v="8.73"/>
    <n v="0.44"/>
    <x v="461"/>
  </r>
  <r>
    <x v="6337"/>
    <s v="CUST02951"/>
    <x v="5"/>
    <s v="Remote Control Car"/>
    <n v="1"/>
    <n v="85.4"/>
    <n v="10"/>
    <x v="5"/>
    <x v="12"/>
    <x v="3"/>
    <x v="2"/>
    <x v="1"/>
    <x v="31"/>
    <n v="85.4"/>
    <n v="8.5399999999999991"/>
    <x v="5168"/>
  </r>
  <r>
    <x v="6338"/>
    <s v="CUST01608"/>
    <x v="0"/>
    <s v="Self-Help Book"/>
    <n v="1"/>
    <n v="14.46"/>
    <n v="0"/>
    <x v="4"/>
    <x v="19"/>
    <x v="2"/>
    <x v="2"/>
    <x v="1"/>
    <x v="660"/>
    <n v="14.46"/>
    <n v="0"/>
    <x v="3794"/>
  </r>
  <r>
    <x v="6339"/>
    <s v="CUST00289"/>
    <x v="4"/>
    <s v="Dumbbell Set"/>
    <n v="2"/>
    <n v="114.05"/>
    <m/>
    <x v="1"/>
    <x v="11"/>
    <x v="5"/>
    <x v="0"/>
    <x v="0"/>
    <x v="213"/>
    <n v="228.1"/>
    <m/>
    <x v="4"/>
  </r>
  <r>
    <x v="6340"/>
    <s v="CUST01306"/>
    <x v="5"/>
    <s v="Puzzle 1000pc"/>
    <n v="2"/>
    <n v="54.09"/>
    <n v="0"/>
    <x v="3"/>
    <x v="13"/>
    <x v="4"/>
    <x v="1"/>
    <x v="1"/>
    <x v="423"/>
    <n v="108.18"/>
    <n v="0"/>
    <x v="5169"/>
  </r>
  <r>
    <x v="6341"/>
    <s v="CUST02831"/>
    <x v="7"/>
    <s v="Olive Oil 1L"/>
    <n v="3"/>
    <n v="9.98"/>
    <n v="0"/>
    <x v="2"/>
    <x v="15"/>
    <x v="6"/>
    <x v="2"/>
    <x v="1"/>
    <x v="386"/>
    <n v="29.94"/>
    <n v="0"/>
    <x v="5170"/>
  </r>
  <r>
    <x v="6342"/>
    <s v="CUST03326"/>
    <x v="7"/>
    <s v="Olive Oil 1L"/>
    <n v="1"/>
    <n v="17.41"/>
    <n v="0"/>
    <x v="0"/>
    <x v="10"/>
    <x v="3"/>
    <x v="0"/>
    <x v="2"/>
    <x v="494"/>
    <n v="17.41"/>
    <n v="0"/>
    <x v="2476"/>
  </r>
  <r>
    <x v="6343"/>
    <s v="CUST02166"/>
    <x v="2"/>
    <s v="Sunscreen SPF50"/>
    <n v="1"/>
    <n v="26.44"/>
    <n v="0"/>
    <x v="2"/>
    <x v="6"/>
    <x v="3"/>
    <x v="1"/>
    <x v="1"/>
    <x v="532"/>
    <n v="26.44"/>
    <n v="0"/>
    <x v="5171"/>
  </r>
  <r>
    <x v="6344"/>
    <s v="CUST02703"/>
    <x v="7"/>
    <s v="Olive Oil 1L"/>
    <n v="4"/>
    <n v="7.92"/>
    <n v="0"/>
    <x v="2"/>
    <x v="21"/>
    <x v="1"/>
    <x v="1"/>
    <x v="1"/>
    <x v="395"/>
    <n v="31.68"/>
    <n v="0"/>
    <x v="5172"/>
  </r>
  <r>
    <x v="6345"/>
    <s v="CUST01047"/>
    <x v="4"/>
    <s v="Football"/>
    <n v="1"/>
    <n v="20.5"/>
    <n v="5"/>
    <x v="3"/>
    <x v="8"/>
    <x v="2"/>
    <x v="0"/>
    <x v="2"/>
    <x v="375"/>
    <n v="20.5"/>
    <n v="1.02"/>
    <x v="5173"/>
  </r>
  <r>
    <x v="6346"/>
    <s v="CUST03265"/>
    <x v="0"/>
    <s v="Self-Help Book"/>
    <n v="1"/>
    <n v="22.81"/>
    <n v="5"/>
    <x v="0"/>
    <x v="8"/>
    <x v="2"/>
    <x v="0"/>
    <x v="5"/>
    <x v="305"/>
    <n v="22.81"/>
    <n v="1.1399999999999999"/>
    <x v="5174"/>
  </r>
  <r>
    <x v="6347"/>
    <s v="CUST01153"/>
    <x v="1"/>
    <s v="Non-Stick Pan"/>
    <n v="1"/>
    <n v="99.65"/>
    <n v="5"/>
    <x v="4"/>
    <x v="4"/>
    <x v="1"/>
    <x v="4"/>
    <x v="1"/>
    <x v="286"/>
    <n v="99.65"/>
    <n v="4.9800000000000004"/>
    <x v="5175"/>
  </r>
  <r>
    <x v="6348"/>
    <s v="CUST00186"/>
    <x v="0"/>
    <s v="Fiction Novel"/>
    <n v="2"/>
    <n v="33.65"/>
    <n v="20"/>
    <x v="1"/>
    <x v="15"/>
    <x v="6"/>
    <x v="0"/>
    <x v="5"/>
    <x v="842"/>
    <n v="67.3"/>
    <n v="13.46"/>
    <x v="5176"/>
  </r>
  <r>
    <x v="6349"/>
    <s v="CUST02531"/>
    <x v="2"/>
    <s v="Hair Dryer"/>
    <n v="1"/>
    <n v="16.73"/>
    <n v="15"/>
    <x v="3"/>
    <x v="2"/>
    <x v="2"/>
    <x v="2"/>
    <x v="1"/>
    <x v="792"/>
    <n v="16.73"/>
    <n v="2.5099999999999998"/>
    <x v="3249"/>
  </r>
  <r>
    <x v="6350"/>
    <s v="CUST03107"/>
    <x v="2"/>
    <s v="Shampoo"/>
    <n v="3"/>
    <n v="59.59"/>
    <n v="15"/>
    <x v="3"/>
    <x v="18"/>
    <x v="6"/>
    <x v="2"/>
    <x v="1"/>
    <x v="358"/>
    <n v="178.77"/>
    <n v="26.82"/>
    <x v="5177"/>
  </r>
  <r>
    <x v="6351"/>
    <s v="CUST01888"/>
    <x v="6"/>
    <s v="Gaming Mouse"/>
    <n v="2"/>
    <n v="233.53"/>
    <n v="20"/>
    <x v="4"/>
    <x v="10"/>
    <x v="3"/>
    <x v="0"/>
    <x v="3"/>
    <x v="500"/>
    <n v="467.06"/>
    <n v="93.41"/>
    <x v="5178"/>
  </r>
  <r>
    <x v="6352"/>
    <s v="CUST00031"/>
    <x v="5"/>
    <s v="Puzzle 1000pc"/>
    <n v="1"/>
    <n v="20.48"/>
    <n v="0"/>
    <x v="5"/>
    <x v="1"/>
    <x v="1"/>
    <x v="2"/>
    <x v="1"/>
    <x v="84"/>
    <n v="20.48"/>
    <n v="0"/>
    <x v="1335"/>
  </r>
  <r>
    <x v="6353"/>
    <s v="CUST00976"/>
    <x v="0"/>
    <s v="Self-Help Book"/>
    <n v="1"/>
    <n v="35.99"/>
    <m/>
    <x v="0"/>
    <x v="21"/>
    <x v="1"/>
    <x v="3"/>
    <x v="1"/>
    <x v="838"/>
    <n v="35.99"/>
    <m/>
    <x v="4"/>
  </r>
  <r>
    <x v="6354"/>
    <s v="CUST02015"/>
    <x v="6"/>
    <s v="Smartwatch"/>
    <n v="1"/>
    <n v="100.93"/>
    <n v="0"/>
    <x v="3"/>
    <x v="18"/>
    <x v="6"/>
    <x v="4"/>
    <x v="1"/>
    <x v="584"/>
    <n v="100.93"/>
    <n v="0"/>
    <x v="5179"/>
  </r>
  <r>
    <x v="6355"/>
    <s v="CUST02031"/>
    <x v="1"/>
    <s v="Air Fryer"/>
    <n v="5"/>
    <n v="118.22"/>
    <n v="0"/>
    <x v="5"/>
    <x v="20"/>
    <x v="0"/>
    <x v="0"/>
    <x v="3"/>
    <x v="671"/>
    <n v="591.1"/>
    <n v="0"/>
    <x v="5180"/>
  </r>
  <r>
    <x v="6356"/>
    <s v="CUST03273"/>
    <x v="6"/>
    <s v="Smartwatch"/>
    <n v="4"/>
    <n v="107.23"/>
    <n v="5"/>
    <x v="5"/>
    <x v="8"/>
    <x v="2"/>
    <x v="1"/>
    <x v="1"/>
    <x v="639"/>
    <n v="428.92"/>
    <n v="21.45"/>
    <x v="5181"/>
  </r>
  <r>
    <x v="6357"/>
    <s v="CUST00102"/>
    <x v="3"/>
    <s v="Leather Wallet"/>
    <n v="3"/>
    <n v="56.47"/>
    <n v="0"/>
    <x v="2"/>
    <x v="18"/>
    <x v="6"/>
    <x v="0"/>
    <x v="3"/>
    <x v="505"/>
    <n v="169.41"/>
    <n v="0"/>
    <x v="5182"/>
  </r>
  <r>
    <x v="6358"/>
    <s v="CUST01921"/>
    <x v="4"/>
    <s v="Football"/>
    <n v="1"/>
    <n v="104.39"/>
    <n v="10"/>
    <x v="3"/>
    <x v="22"/>
    <x v="5"/>
    <x v="2"/>
    <x v="1"/>
    <x v="893"/>
    <n v="104.39"/>
    <n v="10.44"/>
    <x v="5183"/>
  </r>
  <r>
    <x v="6359"/>
    <s v="CUST00416"/>
    <x v="7"/>
    <s v="Green Tea Pack"/>
    <n v="1"/>
    <n v="6.33"/>
    <n v="0"/>
    <x v="2"/>
    <x v="3"/>
    <x v="0"/>
    <x v="0"/>
    <x v="3"/>
    <x v="393"/>
    <n v="6.33"/>
    <n v="0"/>
    <x v="5184"/>
  </r>
  <r>
    <x v="6360"/>
    <s v="CUST00326"/>
    <x v="6"/>
    <s v="Bluetooth Speaker"/>
    <n v="3"/>
    <n v="206.23"/>
    <n v="5"/>
    <x v="2"/>
    <x v="2"/>
    <x v="2"/>
    <x v="3"/>
    <x v="1"/>
    <x v="57"/>
    <n v="618.69000000000005"/>
    <n v="30.93"/>
    <x v="5185"/>
  </r>
  <r>
    <x v="6361"/>
    <s v="CUST02276"/>
    <x v="2"/>
    <s v="Lipstick"/>
    <n v="3"/>
    <n v="30.04"/>
    <n v="0"/>
    <x v="0"/>
    <x v="9"/>
    <x v="0"/>
    <x v="1"/>
    <x v="1"/>
    <x v="376"/>
    <n v="90.12"/>
    <n v="0"/>
    <x v="5186"/>
  </r>
  <r>
    <x v="6362"/>
    <s v="CUST01199"/>
    <x v="4"/>
    <s v="Dumbbell Set"/>
    <n v="4"/>
    <n v="28.1"/>
    <n v="0"/>
    <x v="5"/>
    <x v="20"/>
    <x v="2"/>
    <x v="2"/>
    <x v="1"/>
    <x v="886"/>
    <n v="112.4"/>
    <n v="0"/>
    <x v="5187"/>
  </r>
  <r>
    <x v="6363"/>
    <s v="CUST01523"/>
    <x v="4"/>
    <s v="Cricket Bat"/>
    <n v="1"/>
    <n v="133.97999999999999"/>
    <n v="15"/>
    <x v="0"/>
    <x v="20"/>
    <x v="2"/>
    <x v="4"/>
    <x v="1"/>
    <x v="22"/>
    <n v="133.97999999999999"/>
    <n v="20.100000000000001"/>
    <x v="5188"/>
  </r>
  <r>
    <x v="6364"/>
    <s v="CUST02324"/>
    <x v="6"/>
    <s v="Wireless Earbuds"/>
    <n v="1"/>
    <n v="65.27"/>
    <n v="0"/>
    <x v="0"/>
    <x v="18"/>
    <x v="6"/>
    <x v="2"/>
    <x v="1"/>
    <x v="114"/>
    <n v="65.27"/>
    <n v="0"/>
    <x v="5189"/>
  </r>
  <r>
    <x v="6365"/>
    <s v="CUST00894"/>
    <x v="7"/>
    <s v="Almonds 500g"/>
    <n v="1"/>
    <n v="6.43"/>
    <n v="5"/>
    <x v="2"/>
    <x v="20"/>
    <x v="4"/>
    <x v="2"/>
    <x v="1"/>
    <x v="638"/>
    <n v="6.43"/>
    <n v="0.32"/>
    <x v="938"/>
  </r>
  <r>
    <x v="6366"/>
    <s v="CUST00798"/>
    <x v="2"/>
    <s v="Lipstick"/>
    <n v="2"/>
    <n v="27.6"/>
    <n v="15"/>
    <x v="4"/>
    <x v="16"/>
    <x v="4"/>
    <x v="0"/>
    <x v="2"/>
    <x v="170"/>
    <n v="55.2"/>
    <n v="8.2799999999999994"/>
    <x v="5190"/>
  </r>
  <r>
    <x v="6367"/>
    <s v="CUST02200"/>
    <x v="7"/>
    <s v="Green Tea Pack"/>
    <n v="1"/>
    <n v="7.08"/>
    <n v="10"/>
    <x v="1"/>
    <x v="4"/>
    <x v="1"/>
    <x v="0"/>
    <x v="1"/>
    <x v="803"/>
    <n v="7.08"/>
    <n v="0.71"/>
    <x v="4515"/>
  </r>
  <r>
    <x v="6368"/>
    <s v="CUST00087"/>
    <x v="7"/>
    <s v="Olive Oil 1L"/>
    <n v="3"/>
    <n v="20.32"/>
    <n v="0"/>
    <x v="3"/>
    <x v="19"/>
    <x v="2"/>
    <x v="0"/>
    <x v="3"/>
    <x v="420"/>
    <n v="60.96"/>
    <n v="0"/>
    <x v="3299"/>
  </r>
  <r>
    <x v="6369"/>
    <s v="CUST00233"/>
    <x v="3"/>
    <s v="Formal Shirt"/>
    <n v="2"/>
    <n v="91.77"/>
    <n v="10"/>
    <x v="1"/>
    <x v="6"/>
    <x v="3"/>
    <x v="0"/>
    <x v="0"/>
    <x v="531"/>
    <n v="183.54"/>
    <n v="18.350000000000001"/>
    <x v="5191"/>
  </r>
  <r>
    <x v="6370"/>
    <s v="CUST02319"/>
    <x v="1"/>
    <s v="Ceramic Mug Set"/>
    <n v="1"/>
    <n v="177.86"/>
    <n v="5"/>
    <x v="2"/>
    <x v="7"/>
    <x v="4"/>
    <x v="0"/>
    <x v="3"/>
    <x v="675"/>
    <n v="177.86"/>
    <n v="8.89"/>
    <x v="5192"/>
  </r>
  <r>
    <x v="6371"/>
    <s v="CUST01250"/>
    <x v="5"/>
    <s v="Building Blocks Set"/>
    <n v="5"/>
    <n v="44.29"/>
    <n v="25"/>
    <x v="0"/>
    <x v="17"/>
    <x v="5"/>
    <x v="0"/>
    <x v="0"/>
    <x v="332"/>
    <n v="221.45"/>
    <n v="55.36"/>
    <x v="3290"/>
  </r>
  <r>
    <x v="6372"/>
    <s v="CUST00962"/>
    <x v="2"/>
    <s v="Face Moisturizer"/>
    <n v="1"/>
    <n v="50.3"/>
    <n v="0"/>
    <x v="3"/>
    <x v="4"/>
    <x v="1"/>
    <x v="0"/>
    <x v="0"/>
    <x v="736"/>
    <n v="50.3"/>
    <n v="0"/>
    <x v="1949"/>
  </r>
  <r>
    <x v="6373"/>
    <s v="CUST00545"/>
    <x v="1"/>
    <s v="Air Fryer"/>
    <n v="1"/>
    <n v="141.47999999999999"/>
    <n v="20"/>
    <x v="3"/>
    <x v="18"/>
    <x v="6"/>
    <x v="2"/>
    <x v="1"/>
    <x v="244"/>
    <n v="141.47999999999999"/>
    <n v="28.3"/>
    <x v="5193"/>
  </r>
  <r>
    <x v="6374"/>
    <s v="CUST00288"/>
    <x v="5"/>
    <s v="Remote Control Car"/>
    <n v="1"/>
    <n v="62.37"/>
    <n v="10"/>
    <x v="4"/>
    <x v="15"/>
    <x v="6"/>
    <x v="1"/>
    <x v="1"/>
    <x v="114"/>
    <n v="62.37"/>
    <n v="6.24"/>
    <x v="5194"/>
  </r>
  <r>
    <x v="6375"/>
    <s v="CUST01036"/>
    <x v="3"/>
    <s v="Leather Wallet"/>
    <n v="2"/>
    <n v="16.329999999999998"/>
    <n v="10"/>
    <x v="5"/>
    <x v="21"/>
    <x v="1"/>
    <x v="0"/>
    <x v="2"/>
    <x v="733"/>
    <n v="32.659999999999997"/>
    <n v="3.27"/>
    <x v="19"/>
  </r>
  <r>
    <x v="6376"/>
    <s v="CUST03345"/>
    <x v="2"/>
    <s v="Sunscreen SPF50"/>
    <n v="5"/>
    <n v="55.78"/>
    <n v="0"/>
    <x v="2"/>
    <x v="6"/>
    <x v="3"/>
    <x v="1"/>
    <x v="1"/>
    <x v="224"/>
    <n v="278.89999999999998"/>
    <n v="0"/>
    <x v="5195"/>
  </r>
  <r>
    <x v="6377"/>
    <s v="CUST02306"/>
    <x v="0"/>
    <s v="Cookbook"/>
    <n v="1"/>
    <n v="22.26"/>
    <n v="20"/>
    <x v="4"/>
    <x v="18"/>
    <x v="6"/>
    <x v="1"/>
    <x v="1"/>
    <x v="23"/>
    <n v="22.26"/>
    <n v="4.45"/>
    <x v="5196"/>
  </r>
  <r>
    <x v="6378"/>
    <s v="CUST03207"/>
    <x v="2"/>
    <s v="Perfume"/>
    <n v="2"/>
    <n v="49.32"/>
    <n v="0"/>
    <x v="1"/>
    <x v="13"/>
    <x v="4"/>
    <x v="4"/>
    <x v="1"/>
    <x v="721"/>
    <n v="98.64"/>
    <n v="0"/>
    <x v="5197"/>
  </r>
  <r>
    <x v="6379"/>
    <s v="CUST02348"/>
    <x v="4"/>
    <s v="Dumbbell Set"/>
    <n v="2"/>
    <n v="75.209999999999994"/>
    <n v="10"/>
    <x v="0"/>
    <x v="18"/>
    <x v="6"/>
    <x v="4"/>
    <x v="1"/>
    <x v="837"/>
    <n v="150.41999999999999"/>
    <n v="15.04"/>
    <x v="5198"/>
  </r>
  <r>
    <x v="6380"/>
    <s v="CUST01595"/>
    <x v="5"/>
    <s v="Remote Control Car"/>
    <n v="2"/>
    <n v="24.23"/>
    <n v="5"/>
    <x v="4"/>
    <x v="6"/>
    <x v="3"/>
    <x v="4"/>
    <x v="1"/>
    <x v="765"/>
    <n v="48.46"/>
    <n v="2.42"/>
    <x v="5199"/>
  </r>
  <r>
    <x v="6381"/>
    <s v="CUST01070"/>
    <x v="6"/>
    <s v="Laptop Stand"/>
    <n v="1"/>
    <n v="169.82"/>
    <n v="0"/>
    <x v="2"/>
    <x v="7"/>
    <x v="4"/>
    <x v="0"/>
    <x v="2"/>
    <x v="617"/>
    <n v="169.82"/>
    <n v="0"/>
    <x v="5200"/>
  </r>
  <r>
    <x v="6382"/>
    <s v="CUST02880"/>
    <x v="3"/>
    <s v="Denim Jacket"/>
    <n v="1"/>
    <n v="79.39"/>
    <n v="10"/>
    <x v="0"/>
    <x v="11"/>
    <x v="5"/>
    <x v="0"/>
    <x v="0"/>
    <x v="94"/>
    <n v="79.39"/>
    <n v="7.94"/>
    <x v="5201"/>
  </r>
  <r>
    <x v="6383"/>
    <s v="CUST01150"/>
    <x v="2"/>
    <s v="Lipstick"/>
    <n v="1"/>
    <n v="35.28"/>
    <m/>
    <x v="4"/>
    <x v="16"/>
    <x v="4"/>
    <x v="1"/>
    <x v="1"/>
    <x v="664"/>
    <n v="35.28"/>
    <m/>
    <x v="4"/>
  </r>
  <r>
    <x v="6384"/>
    <s v="CUST02368"/>
    <x v="0"/>
    <s v="Self-Help Book"/>
    <n v="5"/>
    <n v="28.37"/>
    <n v="10"/>
    <x v="2"/>
    <x v="22"/>
    <x v="5"/>
    <x v="3"/>
    <x v="1"/>
    <x v="341"/>
    <n v="141.85"/>
    <n v="14.18"/>
    <x v="2609"/>
  </r>
  <r>
    <x v="6385"/>
    <s v="CUST03324"/>
    <x v="2"/>
    <s v="Hair Dryer"/>
    <n v="1"/>
    <n v="44.19"/>
    <n v="5"/>
    <x v="1"/>
    <x v="2"/>
    <x v="2"/>
    <x v="4"/>
    <x v="1"/>
    <x v="226"/>
    <n v="44.19"/>
    <n v="2.21"/>
    <x v="574"/>
  </r>
  <r>
    <x v="6386"/>
    <s v="CUST03469"/>
    <x v="0"/>
    <s v="Self-Help Book"/>
    <n v="4"/>
    <n v="20.62"/>
    <n v="5"/>
    <x v="1"/>
    <x v="18"/>
    <x v="6"/>
    <x v="1"/>
    <x v="1"/>
    <x v="290"/>
    <n v="82.48"/>
    <n v="4.12"/>
    <x v="2256"/>
  </r>
  <r>
    <x v="6387"/>
    <s v="CUST01297"/>
    <x v="0"/>
    <s v="Self-Help Book"/>
    <n v="2"/>
    <n v="29.76"/>
    <n v="0"/>
    <x v="1"/>
    <x v="13"/>
    <x v="4"/>
    <x v="0"/>
    <x v="5"/>
    <x v="347"/>
    <n v="59.52"/>
    <n v="0"/>
    <x v="5202"/>
  </r>
  <r>
    <x v="6388"/>
    <s v="CUST03166"/>
    <x v="1"/>
    <s v="Vacuum Cleaner"/>
    <n v="1"/>
    <n v="36.479999999999997"/>
    <n v="10"/>
    <x v="5"/>
    <x v="2"/>
    <x v="2"/>
    <x v="4"/>
    <x v="1"/>
    <x v="909"/>
    <n v="36.479999999999997"/>
    <n v="3.65"/>
    <x v="5203"/>
  </r>
  <r>
    <x v="6389"/>
    <s v="CUST00820"/>
    <x v="0"/>
    <s v="Kids Storybook"/>
    <n v="2"/>
    <n v="34.39"/>
    <n v="10"/>
    <x v="0"/>
    <x v="21"/>
    <x v="1"/>
    <x v="1"/>
    <x v="1"/>
    <x v="836"/>
    <n v="68.78"/>
    <n v="6.88"/>
    <x v="5204"/>
  </r>
  <r>
    <x v="6390"/>
    <s v="CUST00855"/>
    <x v="1"/>
    <s v="Ceramic Mug Set"/>
    <n v="4"/>
    <n v="75.16"/>
    <n v="15"/>
    <x v="4"/>
    <x v="17"/>
    <x v="5"/>
    <x v="4"/>
    <x v="1"/>
    <x v="527"/>
    <n v="300.64"/>
    <n v="45.1"/>
    <x v="5205"/>
  </r>
  <r>
    <x v="6391"/>
    <s v="CUST00650"/>
    <x v="0"/>
    <s v="Cookbook"/>
    <n v="2"/>
    <n v="31.7"/>
    <n v="10"/>
    <x v="3"/>
    <x v="0"/>
    <x v="0"/>
    <x v="3"/>
    <x v="1"/>
    <x v="268"/>
    <n v="63.4"/>
    <n v="6.34"/>
    <x v="5206"/>
  </r>
  <r>
    <x v="6392"/>
    <s v="CUST02189"/>
    <x v="2"/>
    <s v="Lipstick"/>
    <n v="1"/>
    <n v="51.12"/>
    <n v="25"/>
    <x v="1"/>
    <x v="15"/>
    <x v="6"/>
    <x v="0"/>
    <x v="4"/>
    <x v="430"/>
    <n v="51.12"/>
    <n v="12.78"/>
    <x v="946"/>
  </r>
  <r>
    <x v="6393"/>
    <s v="CUST03441"/>
    <x v="5"/>
    <s v="Remote Control Car"/>
    <n v="5"/>
    <n v="38.770000000000003"/>
    <n v="15"/>
    <x v="3"/>
    <x v="2"/>
    <x v="2"/>
    <x v="1"/>
    <x v="1"/>
    <x v="298"/>
    <n v="193.85"/>
    <n v="29.08"/>
    <x v="5207"/>
  </r>
  <r>
    <x v="6394"/>
    <s v="CUST02777"/>
    <x v="3"/>
    <s v="Hoodie"/>
    <n v="5"/>
    <n v="112.3"/>
    <n v="15"/>
    <x v="1"/>
    <x v="15"/>
    <x v="6"/>
    <x v="0"/>
    <x v="0"/>
    <x v="481"/>
    <n v="561.5"/>
    <n v="84.22"/>
    <x v="5208"/>
  </r>
  <r>
    <x v="6395"/>
    <s v="CUST02651"/>
    <x v="2"/>
    <s v="Perfume"/>
    <n v="4"/>
    <n v="22.31"/>
    <m/>
    <x v="0"/>
    <x v="15"/>
    <x v="6"/>
    <x v="0"/>
    <x v="3"/>
    <x v="554"/>
    <n v="89.24"/>
    <m/>
    <x v="4"/>
  </r>
  <r>
    <x v="6396"/>
    <s v="CUST01144"/>
    <x v="6"/>
    <s v="Laptop Stand"/>
    <n v="1"/>
    <n v="142"/>
    <n v="0"/>
    <x v="4"/>
    <x v="2"/>
    <x v="2"/>
    <x v="0"/>
    <x v="3"/>
    <x v="253"/>
    <n v="142"/>
    <n v="0"/>
    <x v="5209"/>
  </r>
  <r>
    <x v="6397"/>
    <s v="CUST00425"/>
    <x v="2"/>
    <s v="Lipstick"/>
    <n v="5"/>
    <n v="27.08"/>
    <n v="15"/>
    <x v="5"/>
    <x v="3"/>
    <x v="0"/>
    <x v="1"/>
    <x v="1"/>
    <x v="415"/>
    <n v="135.4"/>
    <n v="20.309999999999999"/>
    <x v="5210"/>
  </r>
  <r>
    <x v="6398"/>
    <s v="CUST00291"/>
    <x v="6"/>
    <s v="Smartwatch"/>
    <n v="3"/>
    <n v="193.2"/>
    <n v="0"/>
    <x v="1"/>
    <x v="1"/>
    <x v="1"/>
    <x v="0"/>
    <x v="0"/>
    <x v="251"/>
    <n v="579.6"/>
    <n v="0"/>
    <x v="5211"/>
  </r>
  <r>
    <x v="6399"/>
    <s v="CUST01677"/>
    <x v="2"/>
    <s v="Perfume"/>
    <n v="4"/>
    <n v="59.33"/>
    <n v="10"/>
    <x v="2"/>
    <x v="12"/>
    <x v="3"/>
    <x v="0"/>
    <x v="0"/>
    <x v="305"/>
    <n v="237.32"/>
    <n v="23.73"/>
    <x v="5212"/>
  </r>
  <r>
    <x v="6400"/>
    <s v="CUST02529"/>
    <x v="1"/>
    <s v="Non-Stick Pan"/>
    <n v="3"/>
    <n v="149.19999999999999"/>
    <n v="10"/>
    <x v="0"/>
    <x v="7"/>
    <x v="4"/>
    <x v="4"/>
    <x v="1"/>
    <x v="250"/>
    <n v="447.6"/>
    <n v="44.76"/>
    <x v="5213"/>
  </r>
  <r>
    <x v="6401"/>
    <s v="CUST02013"/>
    <x v="0"/>
    <s v="Self-Help Book"/>
    <n v="1"/>
    <n v="14.29"/>
    <n v="5"/>
    <x v="3"/>
    <x v="18"/>
    <x v="6"/>
    <x v="2"/>
    <x v="1"/>
    <x v="302"/>
    <n v="14.29"/>
    <n v="0.71"/>
    <x v="1779"/>
  </r>
  <r>
    <x v="6402"/>
    <s v="CUST00454"/>
    <x v="3"/>
    <s v="Leather Wallet"/>
    <n v="3"/>
    <n v="43.91"/>
    <n v="10"/>
    <x v="1"/>
    <x v="7"/>
    <x v="4"/>
    <x v="0"/>
    <x v="3"/>
    <x v="81"/>
    <n v="131.72999999999999"/>
    <n v="13.17"/>
    <x v="5214"/>
  </r>
  <r>
    <x v="6403"/>
    <s v="CUST03027"/>
    <x v="0"/>
    <s v="Fiction Novel"/>
    <n v="4"/>
    <n v="8.7799999999999994"/>
    <n v="0"/>
    <x v="2"/>
    <x v="19"/>
    <x v="2"/>
    <x v="2"/>
    <x v="1"/>
    <x v="208"/>
    <n v="35.119999999999997"/>
    <n v="0"/>
    <x v="1307"/>
  </r>
  <r>
    <x v="6404"/>
    <s v="CUST02407"/>
    <x v="5"/>
    <s v="Remote Control Car"/>
    <n v="2"/>
    <n v="22.12"/>
    <n v="5"/>
    <x v="0"/>
    <x v="4"/>
    <x v="1"/>
    <x v="0"/>
    <x v="1"/>
    <x v="790"/>
    <n v="44.24"/>
    <n v="2.21"/>
    <x v="5215"/>
  </r>
  <r>
    <x v="6405"/>
    <s v="CUST01836"/>
    <x v="4"/>
    <s v="Football"/>
    <n v="4"/>
    <n v="90.68"/>
    <n v="5"/>
    <x v="3"/>
    <x v="19"/>
    <x v="2"/>
    <x v="1"/>
    <x v="1"/>
    <x v="37"/>
    <n v="362.72"/>
    <n v="18.14"/>
    <x v="5216"/>
  </r>
  <r>
    <x v="6406"/>
    <s v="CUST01934"/>
    <x v="6"/>
    <s v="Webcam"/>
    <n v="3"/>
    <n v="240.08"/>
    <n v="20"/>
    <x v="0"/>
    <x v="10"/>
    <x v="3"/>
    <x v="2"/>
    <x v="1"/>
    <x v="486"/>
    <n v="720.24"/>
    <n v="144.05000000000001"/>
    <x v="5217"/>
  </r>
  <r>
    <x v="6407"/>
    <s v="CUST01166"/>
    <x v="2"/>
    <s v="Shampoo"/>
    <n v="1"/>
    <n v="43.08"/>
    <n v="15"/>
    <x v="3"/>
    <x v="21"/>
    <x v="1"/>
    <x v="0"/>
    <x v="3"/>
    <x v="479"/>
    <n v="43.08"/>
    <n v="6.46"/>
    <x v="3799"/>
  </r>
  <r>
    <x v="6408"/>
    <s v="CUST03467"/>
    <x v="1"/>
    <s v="Vacuum Cleaner"/>
    <n v="1"/>
    <n v="29.73"/>
    <n v="25"/>
    <x v="3"/>
    <x v="2"/>
    <x v="2"/>
    <x v="3"/>
    <x v="1"/>
    <x v="554"/>
    <n v="29.73"/>
    <n v="7.43"/>
    <x v="2028"/>
  </r>
  <r>
    <x v="6409"/>
    <s v="CUST00060"/>
    <x v="4"/>
    <s v="Dumbbell Set"/>
    <n v="3"/>
    <n v="138.82"/>
    <n v="5"/>
    <x v="2"/>
    <x v="15"/>
    <x v="6"/>
    <x v="2"/>
    <x v="1"/>
    <x v="715"/>
    <n v="416.46"/>
    <n v="20.82"/>
    <x v="5218"/>
  </r>
  <r>
    <x v="6410"/>
    <s v="CUST00813"/>
    <x v="6"/>
    <s v="Gaming Mouse"/>
    <n v="3"/>
    <n v="217.19"/>
    <n v="0"/>
    <x v="2"/>
    <x v="1"/>
    <x v="1"/>
    <x v="4"/>
    <x v="1"/>
    <x v="625"/>
    <n v="651.57000000000005"/>
    <n v="0"/>
    <x v="5219"/>
  </r>
  <r>
    <x v="6411"/>
    <s v="CUST01101"/>
    <x v="2"/>
    <s v="Sunscreen SPF50"/>
    <n v="2"/>
    <n v="6.12"/>
    <n v="15"/>
    <x v="4"/>
    <x v="2"/>
    <x v="2"/>
    <x v="0"/>
    <x v="3"/>
    <x v="630"/>
    <n v="12.24"/>
    <n v="1.84"/>
    <x v="813"/>
  </r>
  <r>
    <x v="6412"/>
    <s v="CUST03102"/>
    <x v="4"/>
    <s v="Cycling Helmet"/>
    <n v="1"/>
    <n v="139.65"/>
    <n v="15"/>
    <x v="2"/>
    <x v="20"/>
    <x v="6"/>
    <x v="0"/>
    <x v="3"/>
    <x v="619"/>
    <n v="139.65"/>
    <n v="20.95"/>
    <x v="2943"/>
  </r>
  <r>
    <x v="6413"/>
    <s v="CUST01642"/>
    <x v="7"/>
    <s v="Green Tea Pack"/>
    <n v="1"/>
    <n v="17.440000000000001"/>
    <n v="5"/>
    <x v="3"/>
    <x v="5"/>
    <x v="3"/>
    <x v="4"/>
    <x v="1"/>
    <x v="703"/>
    <n v="17.440000000000001"/>
    <n v="0.87"/>
    <x v="5220"/>
  </r>
  <r>
    <x v="6414"/>
    <s v="CUST01427"/>
    <x v="5"/>
    <s v="Building Blocks Set"/>
    <n v="3"/>
    <n v="33.25"/>
    <n v="10"/>
    <x v="3"/>
    <x v="20"/>
    <x v="2"/>
    <x v="0"/>
    <x v="0"/>
    <x v="884"/>
    <n v="99.75"/>
    <n v="9.98"/>
    <x v="5221"/>
  </r>
  <r>
    <x v="6415"/>
    <s v="CUST00708"/>
    <x v="7"/>
    <s v="Green Tea Pack"/>
    <n v="2"/>
    <n v="10.41"/>
    <n v="0"/>
    <x v="1"/>
    <x v="8"/>
    <x v="2"/>
    <x v="2"/>
    <x v="1"/>
    <x v="87"/>
    <n v="20.82"/>
    <n v="0"/>
    <x v="5222"/>
  </r>
  <r>
    <x v="6416"/>
    <s v="CUST01787"/>
    <x v="6"/>
    <s v="Smartwatch"/>
    <n v="1"/>
    <n v="171.71"/>
    <n v="10"/>
    <x v="3"/>
    <x v="1"/>
    <x v="1"/>
    <x v="0"/>
    <x v="0"/>
    <x v="237"/>
    <n v="171.71"/>
    <n v="17.170000000000002"/>
    <x v="5223"/>
  </r>
  <r>
    <x v="6417"/>
    <s v="CUST03377"/>
    <x v="5"/>
    <s v="Action Figure"/>
    <n v="1"/>
    <n v="19.87"/>
    <n v="10"/>
    <x v="4"/>
    <x v="22"/>
    <x v="5"/>
    <x v="2"/>
    <x v="1"/>
    <x v="148"/>
    <n v="19.87"/>
    <n v="1.99"/>
    <x v="5224"/>
  </r>
  <r>
    <x v="6418"/>
    <s v="CUST00637"/>
    <x v="7"/>
    <s v="Olive Oil 1L"/>
    <n v="3"/>
    <n v="8.0399999999999991"/>
    <n v="10"/>
    <x v="3"/>
    <x v="6"/>
    <x v="3"/>
    <x v="0"/>
    <x v="3"/>
    <x v="193"/>
    <n v="24.12"/>
    <n v="2.41"/>
    <x v="2739"/>
  </r>
  <r>
    <x v="6419"/>
    <s v="CUST02598"/>
    <x v="3"/>
    <s v="Sunglasses"/>
    <n v="1"/>
    <n v="104.17"/>
    <n v="5"/>
    <x v="5"/>
    <x v="13"/>
    <x v="4"/>
    <x v="4"/>
    <x v="1"/>
    <x v="198"/>
    <n v="104.17"/>
    <n v="5.21"/>
    <x v="5225"/>
  </r>
  <r>
    <x v="6420"/>
    <s v="CUST00393"/>
    <x v="4"/>
    <s v="Cricket Bat"/>
    <n v="3"/>
    <n v="142.72999999999999"/>
    <n v="15"/>
    <x v="3"/>
    <x v="21"/>
    <x v="1"/>
    <x v="1"/>
    <x v="1"/>
    <x v="757"/>
    <n v="428.19"/>
    <n v="64.23"/>
    <x v="5226"/>
  </r>
  <r>
    <x v="6421"/>
    <s v="CUST01683"/>
    <x v="0"/>
    <s v="Self-Help Book"/>
    <n v="1"/>
    <n v="29.85"/>
    <n v="5"/>
    <x v="2"/>
    <x v="18"/>
    <x v="6"/>
    <x v="1"/>
    <x v="1"/>
    <x v="762"/>
    <n v="29.85"/>
    <n v="1.49"/>
    <x v="2377"/>
  </r>
  <r>
    <x v="6422"/>
    <s v="CUST00311"/>
    <x v="4"/>
    <s v="Cricket Bat"/>
    <n v="2"/>
    <n v="105.87"/>
    <n v="0"/>
    <x v="0"/>
    <x v="18"/>
    <x v="6"/>
    <x v="0"/>
    <x v="3"/>
    <x v="45"/>
    <n v="211.74"/>
    <n v="0"/>
    <x v="5227"/>
  </r>
  <r>
    <x v="6423"/>
    <s v="CUST00811"/>
    <x v="0"/>
    <s v="Fiction Novel"/>
    <n v="1"/>
    <n v="34.049999999999997"/>
    <n v="0"/>
    <x v="3"/>
    <x v="8"/>
    <x v="2"/>
    <x v="0"/>
    <x v="3"/>
    <x v="756"/>
    <n v="34.049999999999997"/>
    <n v="0"/>
    <x v="5228"/>
  </r>
  <r>
    <x v="6424"/>
    <s v="CUST03321"/>
    <x v="6"/>
    <s v="USB-C Cable"/>
    <n v="1"/>
    <n v="199.95"/>
    <n v="0"/>
    <x v="1"/>
    <x v="13"/>
    <x v="4"/>
    <x v="1"/>
    <x v="1"/>
    <x v="831"/>
    <n v="199.95"/>
    <n v="0"/>
    <x v="5229"/>
  </r>
  <r>
    <x v="6425"/>
    <s v="CUST01045"/>
    <x v="6"/>
    <s v="Power Bank"/>
    <n v="2"/>
    <n v="158.37"/>
    <n v="0"/>
    <x v="0"/>
    <x v="11"/>
    <x v="5"/>
    <x v="0"/>
    <x v="1"/>
    <x v="583"/>
    <n v="316.74"/>
    <n v="0"/>
    <x v="5230"/>
  </r>
  <r>
    <x v="6426"/>
    <s v="CUST00806"/>
    <x v="1"/>
    <s v="LED Desk Lamp"/>
    <n v="4"/>
    <n v="12.21"/>
    <n v="10"/>
    <x v="2"/>
    <x v="15"/>
    <x v="6"/>
    <x v="2"/>
    <x v="1"/>
    <x v="318"/>
    <n v="48.84"/>
    <n v="4.88"/>
    <x v="2258"/>
  </r>
  <r>
    <x v="6427"/>
    <s v="CUST02509"/>
    <x v="4"/>
    <s v="Cricket Bat"/>
    <n v="2"/>
    <n v="50.84"/>
    <n v="0"/>
    <x v="2"/>
    <x v="7"/>
    <x v="4"/>
    <x v="0"/>
    <x v="3"/>
    <x v="674"/>
    <n v="101.68"/>
    <n v="0"/>
    <x v="2478"/>
  </r>
  <r>
    <x v="6428"/>
    <s v="CUST02961"/>
    <x v="3"/>
    <s v="Sunglasses"/>
    <n v="1"/>
    <n v="15.47"/>
    <n v="15"/>
    <x v="1"/>
    <x v="1"/>
    <x v="1"/>
    <x v="0"/>
    <x v="2"/>
    <x v="894"/>
    <n v="15.47"/>
    <n v="2.3199999999999998"/>
    <x v="681"/>
  </r>
  <r>
    <x v="6429"/>
    <s v="CUST03322"/>
    <x v="5"/>
    <s v="Building Blocks Set"/>
    <n v="2"/>
    <n v="51.31"/>
    <n v="0"/>
    <x v="2"/>
    <x v="11"/>
    <x v="5"/>
    <x v="4"/>
    <x v="1"/>
    <x v="80"/>
    <n v="102.62"/>
    <n v="0"/>
    <x v="5231"/>
  </r>
  <r>
    <x v="6430"/>
    <s v="CUST02300"/>
    <x v="6"/>
    <s v="Power Bank"/>
    <n v="1"/>
    <n v="138.93"/>
    <n v="20"/>
    <x v="5"/>
    <x v="10"/>
    <x v="3"/>
    <x v="1"/>
    <x v="1"/>
    <x v="60"/>
    <n v="138.93"/>
    <n v="27.79"/>
    <x v="5232"/>
  </r>
  <r>
    <x v="6431"/>
    <s v="CUST00594"/>
    <x v="2"/>
    <s v="Sunscreen SPF50"/>
    <n v="3"/>
    <n v="6.98"/>
    <n v="15"/>
    <x v="5"/>
    <x v="7"/>
    <x v="4"/>
    <x v="4"/>
    <x v="1"/>
    <x v="771"/>
    <n v="20.94"/>
    <n v="3.14"/>
    <x v="1137"/>
  </r>
  <r>
    <x v="6432"/>
    <s v="CUST00540"/>
    <x v="2"/>
    <s v="Sunscreen SPF50"/>
    <n v="2"/>
    <n v="47.93"/>
    <n v="0"/>
    <x v="1"/>
    <x v="11"/>
    <x v="5"/>
    <x v="0"/>
    <x v="2"/>
    <x v="363"/>
    <n v="95.86"/>
    <n v="0"/>
    <x v="5087"/>
  </r>
  <r>
    <x v="6433"/>
    <s v="CUST02046"/>
    <x v="3"/>
    <s v="Hoodie"/>
    <n v="1"/>
    <n v="91.4"/>
    <n v="25"/>
    <x v="2"/>
    <x v="20"/>
    <x v="2"/>
    <x v="1"/>
    <x v="1"/>
    <x v="289"/>
    <n v="91.4"/>
    <n v="22.85"/>
    <x v="1440"/>
  </r>
  <r>
    <x v="6434"/>
    <s v="CUST01489"/>
    <x v="4"/>
    <s v="Cycling Helmet"/>
    <n v="1"/>
    <n v="31.52"/>
    <n v="10"/>
    <x v="1"/>
    <x v="1"/>
    <x v="1"/>
    <x v="0"/>
    <x v="3"/>
    <x v="110"/>
    <n v="31.52"/>
    <n v="3.15"/>
    <x v="5233"/>
  </r>
  <r>
    <x v="6435"/>
    <s v="CUST02069"/>
    <x v="2"/>
    <s v="Face Moisturizer"/>
    <n v="1"/>
    <n v="18.71"/>
    <n v="10"/>
    <x v="3"/>
    <x v="5"/>
    <x v="3"/>
    <x v="1"/>
    <x v="1"/>
    <x v="525"/>
    <n v="18.71"/>
    <n v="1.87"/>
    <x v="2664"/>
  </r>
  <r>
    <x v="6436"/>
    <s v="CUST02429"/>
    <x v="2"/>
    <s v="Hair Dryer"/>
    <n v="2"/>
    <n v="30.56"/>
    <n v="0"/>
    <x v="1"/>
    <x v="15"/>
    <x v="6"/>
    <x v="0"/>
    <x v="0"/>
    <x v="830"/>
    <n v="61.12"/>
    <n v="0"/>
    <x v="5234"/>
  </r>
  <r>
    <x v="6437"/>
    <s v="CUST01854"/>
    <x v="5"/>
    <s v="Building Blocks Set"/>
    <n v="1"/>
    <n v="76.739999999999995"/>
    <n v="5"/>
    <x v="3"/>
    <x v="19"/>
    <x v="2"/>
    <x v="0"/>
    <x v="0"/>
    <x v="880"/>
    <n v="76.739999999999995"/>
    <n v="3.84"/>
    <x v="5235"/>
  </r>
  <r>
    <x v="6438"/>
    <s v="CUST03368"/>
    <x v="5"/>
    <s v="Puzzle 1000pc"/>
    <n v="5"/>
    <n v="70.83"/>
    <n v="0"/>
    <x v="1"/>
    <x v="9"/>
    <x v="0"/>
    <x v="0"/>
    <x v="3"/>
    <x v="559"/>
    <n v="354.15"/>
    <n v="0"/>
    <x v="5236"/>
  </r>
  <r>
    <x v="6439"/>
    <s v="CUST01136"/>
    <x v="2"/>
    <s v="Sunscreen SPF50"/>
    <n v="2"/>
    <n v="15.79"/>
    <n v="0"/>
    <x v="2"/>
    <x v="5"/>
    <x v="3"/>
    <x v="1"/>
    <x v="1"/>
    <x v="747"/>
    <n v="31.58"/>
    <n v="0"/>
    <x v="4881"/>
  </r>
  <r>
    <x v="6440"/>
    <s v="CUST00969"/>
    <x v="7"/>
    <s v="Green Tea Pack"/>
    <n v="1"/>
    <n v="18.41"/>
    <n v="15"/>
    <x v="0"/>
    <x v="12"/>
    <x v="3"/>
    <x v="2"/>
    <x v="1"/>
    <x v="380"/>
    <n v="18.41"/>
    <n v="2.76"/>
    <x v="5237"/>
  </r>
  <r>
    <x v="6441"/>
    <s v="CUST00375"/>
    <x v="4"/>
    <s v="Cricket Bat"/>
    <n v="1"/>
    <n v="40.28"/>
    <n v="5"/>
    <x v="1"/>
    <x v="0"/>
    <x v="0"/>
    <x v="0"/>
    <x v="0"/>
    <x v="200"/>
    <n v="40.28"/>
    <n v="2.0099999999999998"/>
    <x v="5238"/>
  </r>
  <r>
    <x v="6442"/>
    <s v="CUST03426"/>
    <x v="2"/>
    <s v="Perfume"/>
    <n v="1"/>
    <n v="23.49"/>
    <n v="5"/>
    <x v="1"/>
    <x v="15"/>
    <x v="6"/>
    <x v="0"/>
    <x v="3"/>
    <x v="518"/>
    <n v="23.49"/>
    <n v="1.17"/>
    <x v="5239"/>
  </r>
  <r>
    <x v="6443"/>
    <s v="CUST00852"/>
    <x v="2"/>
    <s v="Sunscreen SPF50"/>
    <n v="3"/>
    <n v="58.94"/>
    <n v="10"/>
    <x v="2"/>
    <x v="8"/>
    <x v="2"/>
    <x v="0"/>
    <x v="3"/>
    <x v="260"/>
    <n v="176.82"/>
    <n v="17.68"/>
    <x v="3387"/>
  </r>
  <r>
    <x v="6444"/>
    <s v="CUST02424"/>
    <x v="2"/>
    <s v="Shampoo"/>
    <n v="2"/>
    <n v="32"/>
    <n v="0"/>
    <x v="2"/>
    <x v="10"/>
    <x v="3"/>
    <x v="4"/>
    <x v="1"/>
    <x v="221"/>
    <n v="64"/>
    <n v="0"/>
    <x v="1229"/>
  </r>
  <r>
    <x v="6445"/>
    <s v="CUST03181"/>
    <x v="7"/>
    <s v="Green Tea Pack"/>
    <n v="1"/>
    <n v="23.3"/>
    <n v="20"/>
    <x v="3"/>
    <x v="4"/>
    <x v="1"/>
    <x v="0"/>
    <x v="0"/>
    <x v="148"/>
    <n v="23.3"/>
    <n v="4.66"/>
    <x v="1042"/>
  </r>
  <r>
    <x v="6446"/>
    <s v="CUST00443"/>
    <x v="1"/>
    <s v="Ceramic Mug Set"/>
    <n v="1"/>
    <n v="125.97"/>
    <n v="15"/>
    <x v="2"/>
    <x v="20"/>
    <x v="4"/>
    <x v="2"/>
    <x v="1"/>
    <x v="407"/>
    <n v="125.97"/>
    <n v="18.899999999999999"/>
    <x v="5240"/>
  </r>
  <r>
    <x v="6447"/>
    <s v="CUST01550"/>
    <x v="3"/>
    <s v="Cotton T-Shirt"/>
    <n v="1"/>
    <n v="34.200000000000003"/>
    <n v="0"/>
    <x v="2"/>
    <x v="18"/>
    <x v="6"/>
    <x v="2"/>
    <x v="1"/>
    <x v="380"/>
    <n v="34.200000000000003"/>
    <n v="0"/>
    <x v="2899"/>
  </r>
  <r>
    <x v="6448"/>
    <s v="CUST02244"/>
    <x v="2"/>
    <s v="Lipstick"/>
    <n v="1"/>
    <n v="34.630000000000003"/>
    <n v="0"/>
    <x v="2"/>
    <x v="8"/>
    <x v="2"/>
    <x v="2"/>
    <x v="1"/>
    <x v="714"/>
    <n v="34.630000000000003"/>
    <n v="0"/>
    <x v="4709"/>
  </r>
  <r>
    <x v="6449"/>
    <s v="CUST02739"/>
    <x v="4"/>
    <s v="Dumbbell Set"/>
    <n v="3"/>
    <n v="132.54"/>
    <n v="0"/>
    <x v="1"/>
    <x v="9"/>
    <x v="0"/>
    <x v="1"/>
    <x v="1"/>
    <x v="833"/>
    <n v="397.62"/>
    <n v="0"/>
    <x v="5241"/>
  </r>
  <r>
    <x v="6450"/>
    <s v="CUST02110"/>
    <x v="3"/>
    <s v="Leather Wallet"/>
    <n v="2"/>
    <n v="29.43"/>
    <n v="0"/>
    <x v="4"/>
    <x v="11"/>
    <x v="5"/>
    <x v="0"/>
    <x v="0"/>
    <x v="201"/>
    <n v="58.86"/>
    <n v="0"/>
    <x v="5242"/>
  </r>
  <r>
    <x v="6451"/>
    <s v="CUST01364"/>
    <x v="6"/>
    <s v="Webcam"/>
    <n v="1"/>
    <n v="118.68"/>
    <n v="0"/>
    <x v="4"/>
    <x v="15"/>
    <x v="6"/>
    <x v="3"/>
    <x v="1"/>
    <x v="361"/>
    <n v="118.68"/>
    <n v="0"/>
    <x v="5243"/>
  </r>
  <r>
    <x v="6452"/>
    <s v="CUST03230"/>
    <x v="5"/>
    <s v="Action Figure"/>
    <n v="2"/>
    <n v="40.56"/>
    <n v="25"/>
    <x v="0"/>
    <x v="19"/>
    <x v="2"/>
    <x v="1"/>
    <x v="1"/>
    <x v="704"/>
    <n v="81.12"/>
    <n v="20.28"/>
    <x v="2900"/>
  </r>
  <r>
    <x v="6453"/>
    <s v="CUST02994"/>
    <x v="5"/>
    <s v="Building Blocks Set"/>
    <n v="2"/>
    <n v="33.479999999999997"/>
    <n v="5"/>
    <x v="2"/>
    <x v="1"/>
    <x v="1"/>
    <x v="0"/>
    <x v="4"/>
    <x v="68"/>
    <n v="66.959999999999994"/>
    <n v="3.35"/>
    <x v="5244"/>
  </r>
  <r>
    <x v="6454"/>
    <s v="CUST00270"/>
    <x v="2"/>
    <s v="Sunscreen SPF50"/>
    <n v="2"/>
    <n v="18.88"/>
    <n v="10"/>
    <x v="5"/>
    <x v="6"/>
    <x v="3"/>
    <x v="0"/>
    <x v="4"/>
    <x v="48"/>
    <n v="37.76"/>
    <n v="3.78"/>
    <x v="4437"/>
  </r>
  <r>
    <x v="6455"/>
    <s v="CUST02739"/>
    <x v="2"/>
    <s v="Face Moisturizer"/>
    <n v="4"/>
    <n v="33.42"/>
    <n v="25"/>
    <x v="2"/>
    <x v="9"/>
    <x v="0"/>
    <x v="0"/>
    <x v="3"/>
    <x v="901"/>
    <n v="133.68"/>
    <n v="33.42"/>
    <x v="5245"/>
  </r>
  <r>
    <x v="6456"/>
    <s v="CUST00522"/>
    <x v="7"/>
    <s v="Almonds 500g"/>
    <n v="2"/>
    <n v="27.86"/>
    <n v="0"/>
    <x v="4"/>
    <x v="4"/>
    <x v="1"/>
    <x v="4"/>
    <x v="1"/>
    <x v="621"/>
    <n v="55.72"/>
    <n v="0"/>
    <x v="5246"/>
  </r>
  <r>
    <x v="6457"/>
    <s v="CUST01918"/>
    <x v="2"/>
    <s v="Lipstick"/>
    <n v="1"/>
    <n v="53.74"/>
    <n v="5"/>
    <x v="0"/>
    <x v="6"/>
    <x v="3"/>
    <x v="0"/>
    <x v="3"/>
    <x v="598"/>
    <n v="53.74"/>
    <n v="2.69"/>
    <x v="5247"/>
  </r>
  <r>
    <x v="6458"/>
    <s v="CUST00929"/>
    <x v="5"/>
    <s v="Building Blocks Set"/>
    <n v="2"/>
    <n v="27.5"/>
    <n v="5"/>
    <x v="0"/>
    <x v="22"/>
    <x v="5"/>
    <x v="4"/>
    <x v="1"/>
    <x v="278"/>
    <n v="55"/>
    <n v="2.75"/>
    <x v="5248"/>
  </r>
  <r>
    <x v="6459"/>
    <s v="CUST01420"/>
    <x v="2"/>
    <s v="Face Moisturizer"/>
    <n v="2"/>
    <n v="57.69"/>
    <n v="0"/>
    <x v="1"/>
    <x v="7"/>
    <x v="4"/>
    <x v="0"/>
    <x v="3"/>
    <x v="26"/>
    <n v="115.38"/>
    <n v="0"/>
    <x v="4862"/>
  </r>
  <r>
    <x v="6460"/>
    <s v="CUST03063"/>
    <x v="0"/>
    <s v="Cookbook"/>
    <n v="3"/>
    <n v="9.2899999999999991"/>
    <n v="15"/>
    <x v="0"/>
    <x v="9"/>
    <x v="0"/>
    <x v="1"/>
    <x v="1"/>
    <x v="15"/>
    <n v="27.87"/>
    <n v="4.18"/>
    <x v="2357"/>
  </r>
  <r>
    <x v="6461"/>
    <s v="CUST02543"/>
    <x v="4"/>
    <s v="Cycling Helmet"/>
    <n v="1"/>
    <n v="149.76"/>
    <n v="15"/>
    <x v="5"/>
    <x v="7"/>
    <x v="4"/>
    <x v="0"/>
    <x v="4"/>
    <x v="552"/>
    <n v="149.76"/>
    <n v="22.46"/>
    <x v="5249"/>
  </r>
  <r>
    <x v="6462"/>
    <s v="CUST01079"/>
    <x v="7"/>
    <s v="Green Tea Pack"/>
    <n v="1"/>
    <n v="3.31"/>
    <n v="0"/>
    <x v="0"/>
    <x v="20"/>
    <x v="0"/>
    <x v="0"/>
    <x v="3"/>
    <x v="524"/>
    <n v="3.31"/>
    <n v="0"/>
    <x v="5250"/>
  </r>
  <r>
    <x v="6463"/>
    <s v="CUST02822"/>
    <x v="1"/>
    <s v="Blender"/>
    <n v="1"/>
    <n v="15.23"/>
    <n v="10"/>
    <x v="5"/>
    <x v="20"/>
    <x v="6"/>
    <x v="1"/>
    <x v="1"/>
    <x v="552"/>
    <n v="15.23"/>
    <n v="1.52"/>
    <x v="2601"/>
  </r>
  <r>
    <x v="6464"/>
    <s v="CUST03000"/>
    <x v="6"/>
    <s v="USB-C Cable"/>
    <n v="4"/>
    <n v="185.84"/>
    <n v="0"/>
    <x v="3"/>
    <x v="18"/>
    <x v="6"/>
    <x v="0"/>
    <x v="5"/>
    <x v="618"/>
    <n v="743.36"/>
    <n v="0"/>
    <x v="5251"/>
  </r>
  <r>
    <x v="6465"/>
    <s v="CUST00667"/>
    <x v="0"/>
    <s v="Fiction Novel"/>
    <n v="1"/>
    <n v="11.79"/>
    <n v="0"/>
    <x v="2"/>
    <x v="1"/>
    <x v="1"/>
    <x v="1"/>
    <x v="1"/>
    <x v="484"/>
    <n v="11.79"/>
    <n v="0"/>
    <x v="5252"/>
  </r>
  <r>
    <x v="6466"/>
    <s v="CUST02996"/>
    <x v="4"/>
    <s v="Cricket Bat"/>
    <n v="3"/>
    <n v="104.42"/>
    <n v="20"/>
    <x v="0"/>
    <x v="21"/>
    <x v="1"/>
    <x v="0"/>
    <x v="1"/>
    <x v="713"/>
    <n v="313.26"/>
    <n v="62.65"/>
    <x v="5253"/>
  </r>
  <r>
    <x v="6467"/>
    <s v="CUST02364"/>
    <x v="2"/>
    <s v="Perfume"/>
    <n v="2"/>
    <n v="39.549999999999997"/>
    <n v="5"/>
    <x v="1"/>
    <x v="8"/>
    <x v="2"/>
    <x v="0"/>
    <x v="3"/>
    <x v="392"/>
    <n v="79.099999999999994"/>
    <n v="3.96"/>
    <x v="5254"/>
  </r>
  <r>
    <x v="6468"/>
    <s v="CUST01575"/>
    <x v="0"/>
    <s v="Kids Storybook"/>
    <n v="4"/>
    <n v="24.34"/>
    <n v="15"/>
    <x v="5"/>
    <x v="6"/>
    <x v="3"/>
    <x v="0"/>
    <x v="5"/>
    <x v="72"/>
    <n v="97.36"/>
    <n v="14.6"/>
    <x v="5255"/>
  </r>
  <r>
    <x v="6469"/>
    <s v="CUST01811"/>
    <x v="3"/>
    <s v="Formal Shirt"/>
    <n v="3"/>
    <n v="14.13"/>
    <n v="15"/>
    <x v="2"/>
    <x v="16"/>
    <x v="4"/>
    <x v="0"/>
    <x v="0"/>
    <x v="135"/>
    <n v="42.39"/>
    <n v="6.36"/>
    <x v="2229"/>
  </r>
  <r>
    <x v="6470"/>
    <s v="CUST02165"/>
    <x v="6"/>
    <s v="Bluetooth Speaker"/>
    <n v="1"/>
    <n v="219.05"/>
    <n v="25"/>
    <x v="4"/>
    <x v="17"/>
    <x v="5"/>
    <x v="2"/>
    <x v="1"/>
    <x v="20"/>
    <n v="219.05"/>
    <n v="54.76"/>
    <x v="5256"/>
  </r>
  <r>
    <x v="6471"/>
    <s v="CUST03124"/>
    <x v="7"/>
    <s v="Olive Oil 1L"/>
    <n v="2"/>
    <n v="10.97"/>
    <n v="20"/>
    <x v="1"/>
    <x v="20"/>
    <x v="2"/>
    <x v="0"/>
    <x v="0"/>
    <x v="711"/>
    <n v="21.94"/>
    <n v="4.3899999999999997"/>
    <x v="5257"/>
  </r>
  <r>
    <x v="6472"/>
    <s v="CUST02038"/>
    <x v="0"/>
    <s v="Cookbook"/>
    <n v="1"/>
    <n v="27.24"/>
    <n v="0"/>
    <x v="2"/>
    <x v="12"/>
    <x v="3"/>
    <x v="0"/>
    <x v="3"/>
    <x v="67"/>
    <n v="27.24"/>
    <n v="0"/>
    <x v="5258"/>
  </r>
  <r>
    <x v="6473"/>
    <s v="CUST01261"/>
    <x v="1"/>
    <s v="Storage Organizer"/>
    <n v="1"/>
    <n v="155.61000000000001"/>
    <n v="0"/>
    <x v="5"/>
    <x v="15"/>
    <x v="6"/>
    <x v="0"/>
    <x v="1"/>
    <x v="489"/>
    <n v="155.61000000000001"/>
    <n v="0"/>
    <x v="5259"/>
  </r>
  <r>
    <x v="6474"/>
    <s v="CUST01930"/>
    <x v="2"/>
    <s v="Sunscreen SPF50"/>
    <n v="3"/>
    <n v="25.65"/>
    <n v="25"/>
    <x v="0"/>
    <x v="11"/>
    <x v="5"/>
    <x v="1"/>
    <x v="1"/>
    <x v="475"/>
    <n v="76.95"/>
    <n v="19.239999999999998"/>
    <x v="5260"/>
  </r>
  <r>
    <x v="6475"/>
    <s v="CUST00441"/>
    <x v="2"/>
    <s v="Shampoo"/>
    <n v="2"/>
    <n v="14.99"/>
    <n v="15"/>
    <x v="1"/>
    <x v="10"/>
    <x v="3"/>
    <x v="0"/>
    <x v="0"/>
    <x v="550"/>
    <n v="29.98"/>
    <n v="4.5"/>
    <x v="3517"/>
  </r>
  <r>
    <x v="6476"/>
    <s v="CUST02702"/>
    <x v="1"/>
    <s v="Storage Organizer"/>
    <n v="1"/>
    <n v="173.92"/>
    <n v="5"/>
    <x v="4"/>
    <x v="19"/>
    <x v="2"/>
    <x v="4"/>
    <x v="1"/>
    <x v="509"/>
    <n v="173.92"/>
    <n v="8.6999999999999993"/>
    <x v="5261"/>
  </r>
  <r>
    <x v="6477"/>
    <s v="CUST00626"/>
    <x v="4"/>
    <s v="Dumbbell Set"/>
    <n v="2"/>
    <n v="56.08"/>
    <n v="5"/>
    <x v="1"/>
    <x v="15"/>
    <x v="6"/>
    <x v="0"/>
    <x v="0"/>
    <x v="24"/>
    <n v="112.16"/>
    <n v="5.61"/>
    <x v="5262"/>
  </r>
  <r>
    <x v="6478"/>
    <s v="CUST02977"/>
    <x v="5"/>
    <s v="Puzzle 1000pc"/>
    <n v="1"/>
    <n v="65.459999999999994"/>
    <n v="10"/>
    <x v="1"/>
    <x v="11"/>
    <x v="5"/>
    <x v="0"/>
    <x v="0"/>
    <x v="617"/>
    <n v="65.459999999999994"/>
    <n v="6.55"/>
    <x v="5263"/>
  </r>
  <r>
    <x v="6479"/>
    <s v="CUST03380"/>
    <x v="1"/>
    <s v="Air Fryer"/>
    <n v="4"/>
    <n v="15.03"/>
    <n v="5"/>
    <x v="1"/>
    <x v="19"/>
    <x v="2"/>
    <x v="0"/>
    <x v="4"/>
    <x v="560"/>
    <n v="60.12"/>
    <n v="3.01"/>
    <x v="5264"/>
  </r>
  <r>
    <x v="6480"/>
    <s v="CUST00687"/>
    <x v="4"/>
    <s v="Yoga Mat"/>
    <n v="4"/>
    <n v="146.13999999999999"/>
    <n v="0"/>
    <x v="5"/>
    <x v="15"/>
    <x v="6"/>
    <x v="0"/>
    <x v="3"/>
    <x v="218"/>
    <n v="584.55999999999995"/>
    <n v="0"/>
    <x v="5265"/>
  </r>
  <r>
    <x v="6481"/>
    <s v="CUST02926"/>
    <x v="0"/>
    <s v="Fiction Novel"/>
    <n v="1"/>
    <n v="21.33"/>
    <n v="0"/>
    <x v="2"/>
    <x v="10"/>
    <x v="3"/>
    <x v="0"/>
    <x v="1"/>
    <x v="497"/>
    <n v="21.33"/>
    <n v="0"/>
    <x v="5266"/>
  </r>
  <r>
    <x v="6482"/>
    <s v="CUST02952"/>
    <x v="6"/>
    <s v="Bluetooth Speaker"/>
    <n v="3"/>
    <n v="24.47"/>
    <n v="0"/>
    <x v="2"/>
    <x v="0"/>
    <x v="0"/>
    <x v="0"/>
    <x v="3"/>
    <x v="794"/>
    <n v="73.41"/>
    <n v="0"/>
    <x v="5267"/>
  </r>
  <r>
    <x v="6483"/>
    <s v="CUST01796"/>
    <x v="0"/>
    <s v="Fiction Novel"/>
    <n v="4"/>
    <n v="10.119999999999999"/>
    <n v="25"/>
    <x v="5"/>
    <x v="1"/>
    <x v="1"/>
    <x v="0"/>
    <x v="3"/>
    <x v="812"/>
    <n v="40.479999999999997"/>
    <n v="10.119999999999999"/>
    <x v="5268"/>
  </r>
  <r>
    <x v="6484"/>
    <s v="CUST01138"/>
    <x v="2"/>
    <s v="Hair Dryer"/>
    <n v="2"/>
    <n v="17.61"/>
    <n v="15"/>
    <x v="1"/>
    <x v="4"/>
    <x v="1"/>
    <x v="0"/>
    <x v="0"/>
    <x v="256"/>
    <n v="35.22"/>
    <n v="5.28"/>
    <x v="5170"/>
  </r>
  <r>
    <x v="6485"/>
    <s v="CUST03128"/>
    <x v="5"/>
    <s v="Action Figure"/>
    <n v="2"/>
    <n v="71"/>
    <n v="5"/>
    <x v="2"/>
    <x v="10"/>
    <x v="3"/>
    <x v="2"/>
    <x v="1"/>
    <x v="445"/>
    <n v="142"/>
    <n v="7.1"/>
    <x v="5269"/>
  </r>
  <r>
    <x v="6486"/>
    <s v="CUST03339"/>
    <x v="0"/>
    <s v="Cookbook"/>
    <n v="1"/>
    <n v="36.56"/>
    <n v="5"/>
    <x v="1"/>
    <x v="15"/>
    <x v="6"/>
    <x v="0"/>
    <x v="0"/>
    <x v="537"/>
    <n v="36.56"/>
    <n v="1.83"/>
    <x v="5270"/>
  </r>
  <r>
    <x v="6487"/>
    <s v="CUST03150"/>
    <x v="7"/>
    <s v="Almonds 500g"/>
    <n v="2"/>
    <n v="12.6"/>
    <n v="5"/>
    <x v="3"/>
    <x v="1"/>
    <x v="1"/>
    <x v="3"/>
    <x v="1"/>
    <x v="134"/>
    <n v="25.2"/>
    <n v="1.26"/>
    <x v="1301"/>
  </r>
  <r>
    <x v="6488"/>
    <s v="CUST01705"/>
    <x v="5"/>
    <s v="Puzzle 1000pc"/>
    <n v="1"/>
    <n v="83.4"/>
    <n v="0"/>
    <x v="0"/>
    <x v="19"/>
    <x v="2"/>
    <x v="3"/>
    <x v="1"/>
    <x v="723"/>
    <n v="83.4"/>
    <n v="0"/>
    <x v="5271"/>
  </r>
  <r>
    <x v="6489"/>
    <s v="CUST00145"/>
    <x v="3"/>
    <s v="Cotton T-Shirt"/>
    <n v="4"/>
    <n v="71.959999999999994"/>
    <n v="0"/>
    <x v="3"/>
    <x v="18"/>
    <x v="6"/>
    <x v="3"/>
    <x v="1"/>
    <x v="341"/>
    <n v="287.83999999999997"/>
    <n v="0"/>
    <x v="5272"/>
  </r>
  <r>
    <x v="6490"/>
    <s v="CUST00543"/>
    <x v="2"/>
    <s v="Hair Dryer"/>
    <n v="2"/>
    <n v="14.97"/>
    <n v="15"/>
    <x v="4"/>
    <x v="12"/>
    <x v="3"/>
    <x v="2"/>
    <x v="1"/>
    <x v="461"/>
    <n v="29.94"/>
    <n v="4.49"/>
    <x v="2372"/>
  </r>
  <r>
    <x v="6491"/>
    <s v="CUST02068"/>
    <x v="4"/>
    <s v="Dumbbell Set"/>
    <n v="5"/>
    <n v="125.89"/>
    <n v="5"/>
    <x v="3"/>
    <x v="5"/>
    <x v="3"/>
    <x v="0"/>
    <x v="0"/>
    <x v="451"/>
    <n v="629.45000000000005"/>
    <n v="31.47"/>
    <x v="5273"/>
  </r>
  <r>
    <x v="6492"/>
    <s v="CUST01593"/>
    <x v="0"/>
    <s v="Cookbook"/>
    <n v="2"/>
    <n v="39.03"/>
    <n v="0"/>
    <x v="4"/>
    <x v="20"/>
    <x v="6"/>
    <x v="3"/>
    <x v="1"/>
    <x v="457"/>
    <n v="78.06"/>
    <n v="0"/>
    <x v="1238"/>
  </r>
  <r>
    <x v="6493"/>
    <s v="CUST00766"/>
    <x v="7"/>
    <s v="Basmati Rice 5kg"/>
    <n v="1"/>
    <n v="23.99"/>
    <n v="15"/>
    <x v="5"/>
    <x v="2"/>
    <x v="2"/>
    <x v="1"/>
    <x v="1"/>
    <x v="647"/>
    <n v="23.99"/>
    <n v="3.6"/>
    <x v="3309"/>
  </r>
  <r>
    <x v="6494"/>
    <s v="CUST00970"/>
    <x v="2"/>
    <s v="Sunscreen SPF50"/>
    <n v="2"/>
    <n v="46.35"/>
    <n v="0"/>
    <x v="1"/>
    <x v="11"/>
    <x v="5"/>
    <x v="3"/>
    <x v="1"/>
    <x v="604"/>
    <n v="92.7"/>
    <n v="0"/>
    <x v="5274"/>
  </r>
  <r>
    <x v="6495"/>
    <s v="CUST01489"/>
    <x v="2"/>
    <s v="Lipstick"/>
    <n v="1"/>
    <n v="32.74"/>
    <n v="15"/>
    <x v="2"/>
    <x v="11"/>
    <x v="5"/>
    <x v="0"/>
    <x v="3"/>
    <x v="151"/>
    <n v="32.74"/>
    <n v="4.91"/>
    <x v="5275"/>
  </r>
  <r>
    <x v="6496"/>
    <s v="CUST02243"/>
    <x v="2"/>
    <s v="Shampoo"/>
    <n v="1"/>
    <n v="59.67"/>
    <m/>
    <x v="4"/>
    <x v="8"/>
    <x v="2"/>
    <x v="4"/>
    <x v="1"/>
    <x v="570"/>
    <n v="59.67"/>
    <m/>
    <x v="4"/>
  </r>
  <r>
    <x v="6497"/>
    <s v="CUST03097"/>
    <x v="1"/>
    <s v="Air Fryer"/>
    <n v="1"/>
    <n v="106.35"/>
    <n v="20"/>
    <x v="3"/>
    <x v="10"/>
    <x v="3"/>
    <x v="0"/>
    <x v="0"/>
    <x v="730"/>
    <n v="106.35"/>
    <n v="21.27"/>
    <x v="5276"/>
  </r>
  <r>
    <x v="6498"/>
    <s v="CUST00868"/>
    <x v="7"/>
    <s v="Green Tea Pack"/>
    <n v="3"/>
    <n v="7.99"/>
    <n v="10"/>
    <x v="0"/>
    <x v="13"/>
    <x v="4"/>
    <x v="0"/>
    <x v="0"/>
    <x v="677"/>
    <n v="23.97"/>
    <n v="2.4"/>
    <x v="2164"/>
  </r>
  <r>
    <x v="6499"/>
    <s v="CUST00677"/>
    <x v="4"/>
    <s v="Cycling Helmet"/>
    <n v="1"/>
    <n v="126.55"/>
    <n v="10"/>
    <x v="5"/>
    <x v="15"/>
    <x v="6"/>
    <x v="1"/>
    <x v="1"/>
    <x v="206"/>
    <n v="126.55"/>
    <n v="12.66"/>
    <x v="5277"/>
  </r>
  <r>
    <x v="6500"/>
    <s v="CUST01066"/>
    <x v="5"/>
    <s v="Puzzle 1000pc"/>
    <n v="5"/>
    <n v="77.38"/>
    <n v="5"/>
    <x v="3"/>
    <x v="9"/>
    <x v="0"/>
    <x v="0"/>
    <x v="3"/>
    <x v="836"/>
    <n v="386.9"/>
    <n v="19.34"/>
    <x v="5278"/>
  </r>
  <r>
    <x v="6501"/>
    <s v="CUST01028"/>
    <x v="6"/>
    <s v="Gaming Mouse"/>
    <n v="1"/>
    <n v="63.91"/>
    <n v="5"/>
    <x v="4"/>
    <x v="13"/>
    <x v="4"/>
    <x v="0"/>
    <x v="3"/>
    <x v="583"/>
    <n v="63.91"/>
    <n v="3.2"/>
    <x v="5279"/>
  </r>
  <r>
    <x v="6502"/>
    <s v="CUST01327"/>
    <x v="1"/>
    <s v="LED Desk Lamp"/>
    <n v="3"/>
    <n v="22.97"/>
    <n v="5"/>
    <x v="2"/>
    <x v="19"/>
    <x v="2"/>
    <x v="3"/>
    <x v="1"/>
    <x v="577"/>
    <n v="68.91"/>
    <n v="3.45"/>
    <x v="5280"/>
  </r>
  <r>
    <x v="6503"/>
    <s v="CUST00167"/>
    <x v="5"/>
    <s v="Remote Control Car"/>
    <n v="3"/>
    <n v="22.7"/>
    <n v="5"/>
    <x v="0"/>
    <x v="22"/>
    <x v="5"/>
    <x v="4"/>
    <x v="1"/>
    <x v="589"/>
    <n v="68.099999999999994"/>
    <n v="3.4"/>
    <x v="5281"/>
  </r>
  <r>
    <x v="6504"/>
    <s v="CUST01242"/>
    <x v="2"/>
    <s v="Perfume"/>
    <n v="1"/>
    <n v="13.05"/>
    <n v="10"/>
    <x v="3"/>
    <x v="8"/>
    <x v="2"/>
    <x v="3"/>
    <x v="1"/>
    <x v="353"/>
    <n v="13.05"/>
    <n v="1.3"/>
    <x v="5282"/>
  </r>
  <r>
    <x v="6505"/>
    <s v="CUST03353"/>
    <x v="2"/>
    <s v="Face Moisturizer"/>
    <n v="1"/>
    <n v="19.82"/>
    <n v="10"/>
    <x v="5"/>
    <x v="22"/>
    <x v="5"/>
    <x v="1"/>
    <x v="1"/>
    <x v="140"/>
    <n v="19.82"/>
    <n v="1.98"/>
    <x v="5283"/>
  </r>
  <r>
    <x v="6506"/>
    <s v="CUST03071"/>
    <x v="3"/>
    <s v="Formal Shirt"/>
    <n v="1"/>
    <n v="70.38"/>
    <n v="25"/>
    <x v="0"/>
    <x v="16"/>
    <x v="4"/>
    <x v="3"/>
    <x v="1"/>
    <x v="377"/>
    <n v="70.38"/>
    <n v="17.600000000000001"/>
    <x v="3551"/>
  </r>
  <r>
    <x v="6507"/>
    <s v="CUST01883"/>
    <x v="7"/>
    <s v="Green Tea Pack"/>
    <n v="1"/>
    <n v="21.41"/>
    <n v="15"/>
    <x v="0"/>
    <x v="4"/>
    <x v="1"/>
    <x v="0"/>
    <x v="0"/>
    <x v="575"/>
    <n v="21.41"/>
    <n v="3.21"/>
    <x v="1350"/>
  </r>
  <r>
    <x v="6508"/>
    <s v="CUST01473"/>
    <x v="6"/>
    <s v="Bluetooth Speaker"/>
    <n v="1"/>
    <n v="220.79"/>
    <n v="0"/>
    <x v="4"/>
    <x v="4"/>
    <x v="1"/>
    <x v="0"/>
    <x v="0"/>
    <x v="666"/>
    <n v="220.79"/>
    <n v="0"/>
    <x v="5284"/>
  </r>
  <r>
    <x v="6509"/>
    <s v="CUST02275"/>
    <x v="5"/>
    <s v="Action Figure"/>
    <n v="2"/>
    <n v="15.77"/>
    <n v="0"/>
    <x v="3"/>
    <x v="1"/>
    <x v="1"/>
    <x v="4"/>
    <x v="1"/>
    <x v="214"/>
    <n v="31.54"/>
    <n v="0"/>
    <x v="1689"/>
  </r>
  <r>
    <x v="6510"/>
    <s v="CUST02481"/>
    <x v="1"/>
    <s v="Storage Organizer"/>
    <n v="5"/>
    <n v="15.8"/>
    <n v="10"/>
    <x v="2"/>
    <x v="0"/>
    <x v="0"/>
    <x v="1"/>
    <x v="1"/>
    <x v="664"/>
    <n v="79"/>
    <n v="7.9"/>
    <x v="5285"/>
  </r>
  <r>
    <x v="6511"/>
    <s v="CUST02116"/>
    <x v="0"/>
    <s v="Cookbook"/>
    <n v="1"/>
    <n v="25.8"/>
    <n v="0"/>
    <x v="2"/>
    <x v="19"/>
    <x v="2"/>
    <x v="0"/>
    <x v="3"/>
    <x v="495"/>
    <n v="25.8"/>
    <n v="0"/>
    <x v="2318"/>
  </r>
  <r>
    <x v="6512"/>
    <s v="CUST00407"/>
    <x v="6"/>
    <s v="USB-C Cable"/>
    <n v="2"/>
    <n v="192.9"/>
    <n v="15"/>
    <x v="1"/>
    <x v="13"/>
    <x v="4"/>
    <x v="2"/>
    <x v="1"/>
    <x v="398"/>
    <n v="385.8"/>
    <n v="57.87"/>
    <x v="5286"/>
  </r>
  <r>
    <x v="6513"/>
    <s v="CUST02146"/>
    <x v="5"/>
    <s v="Action Figure"/>
    <n v="2"/>
    <n v="51.65"/>
    <n v="10"/>
    <x v="1"/>
    <x v="3"/>
    <x v="0"/>
    <x v="1"/>
    <x v="1"/>
    <x v="669"/>
    <n v="103.3"/>
    <n v="10.33"/>
    <x v="5287"/>
  </r>
  <r>
    <x v="6514"/>
    <s v="CUST01499"/>
    <x v="7"/>
    <s v="Almonds 500g"/>
    <n v="3"/>
    <n v="23.89"/>
    <m/>
    <x v="5"/>
    <x v="22"/>
    <x v="5"/>
    <x v="4"/>
    <x v="1"/>
    <x v="512"/>
    <n v="71.67"/>
    <m/>
    <x v="4"/>
  </r>
  <r>
    <x v="6515"/>
    <s v="CUST02324"/>
    <x v="3"/>
    <s v="Formal Shirt"/>
    <n v="2"/>
    <n v="45.89"/>
    <n v="20"/>
    <x v="2"/>
    <x v="14"/>
    <x v="5"/>
    <x v="4"/>
    <x v="1"/>
    <x v="625"/>
    <n v="91.78"/>
    <n v="18.36"/>
    <x v="5288"/>
  </r>
  <r>
    <x v="6516"/>
    <s v="CUST01404"/>
    <x v="7"/>
    <s v="Almonds 500g"/>
    <n v="2"/>
    <n v="27.78"/>
    <n v="15"/>
    <x v="0"/>
    <x v="9"/>
    <x v="0"/>
    <x v="4"/>
    <x v="1"/>
    <x v="565"/>
    <n v="55.56"/>
    <n v="8.33"/>
    <x v="5289"/>
  </r>
  <r>
    <x v="6517"/>
    <s v="CUST01865"/>
    <x v="3"/>
    <s v="Denim Jacket"/>
    <n v="1"/>
    <n v="12.59"/>
    <n v="0"/>
    <x v="4"/>
    <x v="1"/>
    <x v="1"/>
    <x v="0"/>
    <x v="0"/>
    <x v="676"/>
    <n v="12.59"/>
    <n v="0"/>
    <x v="3874"/>
  </r>
  <r>
    <x v="6518"/>
    <s v="CUST00708"/>
    <x v="7"/>
    <s v="Olive Oil 1L"/>
    <n v="1"/>
    <n v="18.97"/>
    <n v="0"/>
    <x v="0"/>
    <x v="8"/>
    <x v="2"/>
    <x v="4"/>
    <x v="1"/>
    <x v="905"/>
    <n v="18.97"/>
    <n v="0"/>
    <x v="1666"/>
  </r>
  <r>
    <x v="6519"/>
    <s v="CUST00978"/>
    <x v="1"/>
    <s v="Vacuum Cleaner"/>
    <n v="2"/>
    <n v="100.17"/>
    <n v="5"/>
    <x v="3"/>
    <x v="19"/>
    <x v="2"/>
    <x v="0"/>
    <x v="0"/>
    <x v="872"/>
    <n v="200.34"/>
    <n v="10.02"/>
    <x v="2"/>
  </r>
  <r>
    <x v="6520"/>
    <s v="CUST00726"/>
    <x v="0"/>
    <s v="Kids Storybook"/>
    <n v="1"/>
    <n v="35.200000000000003"/>
    <n v="0"/>
    <x v="0"/>
    <x v="12"/>
    <x v="3"/>
    <x v="0"/>
    <x v="2"/>
    <x v="398"/>
    <n v="35.200000000000003"/>
    <n v="0"/>
    <x v="5290"/>
  </r>
  <r>
    <x v="6521"/>
    <s v="CUST00745"/>
    <x v="6"/>
    <s v="Smartwatch"/>
    <n v="1"/>
    <n v="127.53"/>
    <n v="0"/>
    <x v="3"/>
    <x v="1"/>
    <x v="1"/>
    <x v="0"/>
    <x v="3"/>
    <x v="117"/>
    <n v="127.53"/>
    <n v="0"/>
    <x v="5291"/>
  </r>
  <r>
    <x v="6522"/>
    <s v="CUST01715"/>
    <x v="6"/>
    <s v="Bluetooth Speaker"/>
    <n v="4"/>
    <n v="129.63999999999999"/>
    <n v="10"/>
    <x v="3"/>
    <x v="18"/>
    <x v="6"/>
    <x v="4"/>
    <x v="1"/>
    <x v="153"/>
    <n v="518.55999999999995"/>
    <n v="51.86"/>
    <x v="5292"/>
  </r>
  <r>
    <x v="6523"/>
    <s v="CUST03164"/>
    <x v="4"/>
    <s v="Dumbbell Set"/>
    <n v="4"/>
    <n v="27.11"/>
    <n v="10"/>
    <x v="2"/>
    <x v="7"/>
    <x v="4"/>
    <x v="2"/>
    <x v="1"/>
    <x v="798"/>
    <n v="108.44"/>
    <n v="10.84"/>
    <x v="5293"/>
  </r>
  <r>
    <x v="6524"/>
    <s v="CUST02325"/>
    <x v="3"/>
    <s v="Running Shoes"/>
    <n v="1"/>
    <n v="33.19"/>
    <n v="0"/>
    <x v="3"/>
    <x v="13"/>
    <x v="4"/>
    <x v="0"/>
    <x v="3"/>
    <x v="545"/>
    <n v="33.19"/>
    <n v="0"/>
    <x v="5294"/>
  </r>
  <r>
    <x v="6525"/>
    <s v="CUST01759"/>
    <x v="5"/>
    <s v="Puzzle 1000pc"/>
    <n v="2"/>
    <n v="78.41"/>
    <n v="0"/>
    <x v="1"/>
    <x v="19"/>
    <x v="2"/>
    <x v="0"/>
    <x v="1"/>
    <x v="31"/>
    <n v="156.82"/>
    <n v="0"/>
    <x v="5295"/>
  </r>
  <r>
    <x v="6526"/>
    <s v="CUST02833"/>
    <x v="0"/>
    <s v="Self-Help Book"/>
    <n v="2"/>
    <n v="28.15"/>
    <m/>
    <x v="0"/>
    <x v="18"/>
    <x v="6"/>
    <x v="0"/>
    <x v="1"/>
    <x v="486"/>
    <n v="56.3"/>
    <m/>
    <x v="4"/>
  </r>
  <r>
    <x v="6527"/>
    <s v="CUST01922"/>
    <x v="7"/>
    <s v="Olive Oil 1L"/>
    <n v="1"/>
    <n v="9.2200000000000006"/>
    <n v="15"/>
    <x v="4"/>
    <x v="9"/>
    <x v="0"/>
    <x v="0"/>
    <x v="3"/>
    <x v="817"/>
    <n v="9.2200000000000006"/>
    <n v="1.38"/>
    <x v="3626"/>
  </r>
  <r>
    <x v="6528"/>
    <s v="CUST02346"/>
    <x v="0"/>
    <s v="Fiction Novel"/>
    <n v="2"/>
    <n v="17.36"/>
    <n v="0"/>
    <x v="5"/>
    <x v="15"/>
    <x v="6"/>
    <x v="0"/>
    <x v="3"/>
    <x v="874"/>
    <n v="34.72"/>
    <n v="0"/>
    <x v="5296"/>
  </r>
  <r>
    <x v="6529"/>
    <s v="CUST02930"/>
    <x v="1"/>
    <s v="LED Desk Lamp"/>
    <n v="2"/>
    <n v="66.42"/>
    <n v="5"/>
    <x v="2"/>
    <x v="16"/>
    <x v="4"/>
    <x v="0"/>
    <x v="2"/>
    <x v="390"/>
    <n v="132.84"/>
    <n v="6.64"/>
    <x v="5297"/>
  </r>
  <r>
    <x v="6530"/>
    <s v="CUST01098"/>
    <x v="1"/>
    <s v="LED Desk Lamp"/>
    <n v="2"/>
    <n v="146.61000000000001"/>
    <n v="10"/>
    <x v="5"/>
    <x v="15"/>
    <x v="6"/>
    <x v="0"/>
    <x v="2"/>
    <x v="278"/>
    <n v="293.22000000000003"/>
    <n v="29.32"/>
    <x v="5298"/>
  </r>
  <r>
    <x v="6531"/>
    <s v="CUST00051"/>
    <x v="4"/>
    <s v="Cricket Bat"/>
    <n v="1"/>
    <n v="20.010000000000002"/>
    <m/>
    <x v="1"/>
    <x v="9"/>
    <x v="0"/>
    <x v="1"/>
    <x v="1"/>
    <x v="264"/>
    <n v="20.010000000000002"/>
    <m/>
    <x v="4"/>
  </r>
  <r>
    <x v="6532"/>
    <s v="CUST02647"/>
    <x v="7"/>
    <s v="Olive Oil 1L"/>
    <n v="3"/>
    <n v="11.54"/>
    <n v="10"/>
    <x v="2"/>
    <x v="3"/>
    <x v="0"/>
    <x v="0"/>
    <x v="0"/>
    <x v="551"/>
    <n v="34.619999999999997"/>
    <n v="3.46"/>
    <x v="5299"/>
  </r>
  <r>
    <x v="6533"/>
    <s v="CUST01887"/>
    <x v="6"/>
    <s v="Laptop Stand"/>
    <n v="2"/>
    <n v="135.36000000000001"/>
    <n v="10"/>
    <x v="0"/>
    <x v="10"/>
    <x v="3"/>
    <x v="4"/>
    <x v="1"/>
    <x v="335"/>
    <n v="270.72000000000003"/>
    <n v="27.07"/>
    <x v="1632"/>
  </r>
  <r>
    <x v="6534"/>
    <s v="CUST00258"/>
    <x v="1"/>
    <s v="LED Desk Lamp"/>
    <n v="1"/>
    <n v="177.11"/>
    <n v="0"/>
    <x v="3"/>
    <x v="4"/>
    <x v="1"/>
    <x v="1"/>
    <x v="1"/>
    <x v="757"/>
    <n v="177.11"/>
    <n v="0"/>
    <x v="5300"/>
  </r>
  <r>
    <x v="6535"/>
    <s v="CUST01522"/>
    <x v="0"/>
    <s v="Kids Storybook"/>
    <n v="2"/>
    <n v="31.36"/>
    <n v="5"/>
    <x v="4"/>
    <x v="3"/>
    <x v="0"/>
    <x v="2"/>
    <x v="1"/>
    <x v="225"/>
    <n v="62.72"/>
    <n v="3.14"/>
    <x v="5301"/>
  </r>
  <r>
    <x v="6536"/>
    <s v="CUST01680"/>
    <x v="7"/>
    <s v="Almonds 500g"/>
    <n v="1"/>
    <n v="22.42"/>
    <n v="15"/>
    <x v="4"/>
    <x v="3"/>
    <x v="0"/>
    <x v="1"/>
    <x v="1"/>
    <x v="364"/>
    <n v="22.42"/>
    <n v="3.36"/>
    <x v="1077"/>
  </r>
  <r>
    <x v="6537"/>
    <s v="CUST00226"/>
    <x v="4"/>
    <s v="Football"/>
    <n v="3"/>
    <n v="140.93"/>
    <n v="5"/>
    <x v="5"/>
    <x v="2"/>
    <x v="2"/>
    <x v="4"/>
    <x v="1"/>
    <x v="143"/>
    <n v="422.79"/>
    <n v="21.14"/>
    <x v="5302"/>
  </r>
  <r>
    <x v="6538"/>
    <s v="CUST01906"/>
    <x v="2"/>
    <s v="Hair Dryer"/>
    <n v="4"/>
    <n v="50.25"/>
    <n v="15"/>
    <x v="2"/>
    <x v="15"/>
    <x v="6"/>
    <x v="3"/>
    <x v="1"/>
    <x v="726"/>
    <n v="201"/>
    <n v="30.15"/>
    <x v="5303"/>
  </r>
  <r>
    <x v="6539"/>
    <s v="CUST02692"/>
    <x v="1"/>
    <s v="Air Fryer"/>
    <n v="4"/>
    <n v="179.44"/>
    <n v="10"/>
    <x v="3"/>
    <x v="11"/>
    <x v="5"/>
    <x v="0"/>
    <x v="3"/>
    <x v="736"/>
    <n v="717.76"/>
    <n v="71.78"/>
    <x v="5304"/>
  </r>
  <r>
    <x v="6540"/>
    <s v="CUST03386"/>
    <x v="2"/>
    <s v="Perfume"/>
    <n v="2"/>
    <n v="31.59"/>
    <n v="5"/>
    <x v="5"/>
    <x v="15"/>
    <x v="6"/>
    <x v="1"/>
    <x v="1"/>
    <x v="903"/>
    <n v="63.18"/>
    <n v="3.16"/>
    <x v="293"/>
  </r>
  <r>
    <x v="6541"/>
    <s v="CUST02670"/>
    <x v="3"/>
    <s v="Denim Jacket"/>
    <n v="1"/>
    <n v="88.12"/>
    <m/>
    <x v="5"/>
    <x v="7"/>
    <x v="4"/>
    <x v="0"/>
    <x v="0"/>
    <x v="25"/>
    <n v="88.12"/>
    <m/>
    <x v="4"/>
  </r>
  <r>
    <x v="6542"/>
    <s v="CUST00086"/>
    <x v="2"/>
    <s v="Hair Dryer"/>
    <n v="2"/>
    <n v="19.14"/>
    <n v="10"/>
    <x v="3"/>
    <x v="6"/>
    <x v="3"/>
    <x v="0"/>
    <x v="3"/>
    <x v="39"/>
    <n v="38.28"/>
    <n v="3.83"/>
    <x v="5305"/>
  </r>
  <r>
    <x v="6543"/>
    <s v="CUST01239"/>
    <x v="5"/>
    <s v="Action Figure"/>
    <n v="1"/>
    <n v="47.4"/>
    <n v="10"/>
    <x v="2"/>
    <x v="8"/>
    <x v="2"/>
    <x v="0"/>
    <x v="1"/>
    <x v="577"/>
    <n v="47.4"/>
    <n v="4.74"/>
    <x v="5306"/>
  </r>
  <r>
    <x v="6544"/>
    <s v="CUST01659"/>
    <x v="1"/>
    <s v="Non-Stick Pan"/>
    <n v="5"/>
    <n v="38.26"/>
    <n v="0"/>
    <x v="2"/>
    <x v="1"/>
    <x v="1"/>
    <x v="1"/>
    <x v="1"/>
    <x v="306"/>
    <n v="191.3"/>
    <n v="0"/>
    <x v="5307"/>
  </r>
  <r>
    <x v="6545"/>
    <s v="CUST01947"/>
    <x v="2"/>
    <s v="Perfume"/>
    <n v="2"/>
    <n v="37.549999999999997"/>
    <n v="5"/>
    <x v="4"/>
    <x v="12"/>
    <x v="3"/>
    <x v="0"/>
    <x v="5"/>
    <x v="637"/>
    <n v="75.099999999999994"/>
    <n v="3.76"/>
    <x v="5308"/>
  </r>
  <r>
    <x v="6546"/>
    <s v="CUST02560"/>
    <x v="5"/>
    <s v="Remote Control Car"/>
    <n v="1"/>
    <n v="88.34"/>
    <n v="0"/>
    <x v="3"/>
    <x v="14"/>
    <x v="5"/>
    <x v="1"/>
    <x v="1"/>
    <x v="88"/>
    <n v="88.34"/>
    <n v="0"/>
    <x v="5309"/>
  </r>
  <r>
    <x v="6547"/>
    <s v="CUST00684"/>
    <x v="7"/>
    <s v="Olive Oil 1L"/>
    <n v="3"/>
    <n v="14.23"/>
    <n v="0"/>
    <x v="4"/>
    <x v="22"/>
    <x v="5"/>
    <x v="4"/>
    <x v="1"/>
    <x v="839"/>
    <n v="42.69"/>
    <n v="0"/>
    <x v="5310"/>
  </r>
  <r>
    <x v="6548"/>
    <s v="CUST03463"/>
    <x v="4"/>
    <s v="Dumbbell Set"/>
    <n v="3"/>
    <n v="76.900000000000006"/>
    <n v="0"/>
    <x v="1"/>
    <x v="5"/>
    <x v="3"/>
    <x v="2"/>
    <x v="1"/>
    <x v="423"/>
    <n v="230.7"/>
    <n v="0"/>
    <x v="5311"/>
  </r>
  <r>
    <x v="6549"/>
    <s v="CUST00078"/>
    <x v="3"/>
    <s v="Running Shoes"/>
    <n v="2"/>
    <n v="11.59"/>
    <n v="0"/>
    <x v="5"/>
    <x v="9"/>
    <x v="0"/>
    <x v="0"/>
    <x v="0"/>
    <x v="545"/>
    <n v="23.18"/>
    <n v="0"/>
    <x v="199"/>
  </r>
  <r>
    <x v="6550"/>
    <s v="CUST01715"/>
    <x v="2"/>
    <s v="Face Moisturizer"/>
    <n v="1"/>
    <n v="53.57"/>
    <n v="5"/>
    <x v="2"/>
    <x v="13"/>
    <x v="4"/>
    <x v="4"/>
    <x v="1"/>
    <x v="679"/>
    <n v="53.57"/>
    <n v="2.68"/>
    <x v="5312"/>
  </r>
  <r>
    <x v="6551"/>
    <s v="CUST00429"/>
    <x v="6"/>
    <s v="Gaming Mouse"/>
    <n v="5"/>
    <n v="202.07"/>
    <n v="15"/>
    <x v="5"/>
    <x v="13"/>
    <x v="4"/>
    <x v="2"/>
    <x v="1"/>
    <x v="763"/>
    <n v="1010.35"/>
    <n v="151.55000000000001"/>
    <x v="5313"/>
  </r>
  <r>
    <x v="6552"/>
    <s v="CUST00225"/>
    <x v="0"/>
    <s v="Cookbook"/>
    <n v="3"/>
    <n v="22.87"/>
    <n v="10"/>
    <x v="5"/>
    <x v="6"/>
    <x v="3"/>
    <x v="0"/>
    <x v="1"/>
    <x v="1"/>
    <n v="68.61"/>
    <n v="6.86"/>
    <x v="5314"/>
  </r>
  <r>
    <x v="6553"/>
    <s v="CUST02924"/>
    <x v="1"/>
    <s v="Storage Organizer"/>
    <n v="2"/>
    <n v="143.55000000000001"/>
    <n v="10"/>
    <x v="4"/>
    <x v="10"/>
    <x v="3"/>
    <x v="0"/>
    <x v="3"/>
    <x v="19"/>
    <n v="287.10000000000002"/>
    <n v="28.71"/>
    <x v="5315"/>
  </r>
  <r>
    <x v="6554"/>
    <s v="CUST01125"/>
    <x v="0"/>
    <s v="Fiction Novel"/>
    <n v="2"/>
    <n v="5.51"/>
    <m/>
    <x v="0"/>
    <x v="15"/>
    <x v="6"/>
    <x v="1"/>
    <x v="1"/>
    <x v="443"/>
    <n v="11.02"/>
    <m/>
    <x v="4"/>
  </r>
  <r>
    <x v="6555"/>
    <s v="CUST02697"/>
    <x v="0"/>
    <s v="Cookbook"/>
    <n v="5"/>
    <n v="28.21"/>
    <n v="5"/>
    <x v="5"/>
    <x v="1"/>
    <x v="1"/>
    <x v="0"/>
    <x v="0"/>
    <x v="815"/>
    <n v="141.05000000000001"/>
    <n v="7.05"/>
    <x v="5316"/>
  </r>
  <r>
    <x v="6556"/>
    <s v="CUST02760"/>
    <x v="2"/>
    <s v="Lipstick"/>
    <n v="1"/>
    <n v="20.55"/>
    <n v="5"/>
    <x v="4"/>
    <x v="2"/>
    <x v="2"/>
    <x v="4"/>
    <x v="1"/>
    <x v="403"/>
    <n v="20.55"/>
    <n v="1.03"/>
    <x v="3296"/>
  </r>
  <r>
    <x v="6557"/>
    <s v="CUST02890"/>
    <x v="2"/>
    <s v="Face Moisturizer"/>
    <n v="1"/>
    <n v="11.31"/>
    <n v="0"/>
    <x v="4"/>
    <x v="1"/>
    <x v="1"/>
    <x v="4"/>
    <x v="1"/>
    <x v="474"/>
    <n v="11.31"/>
    <n v="0"/>
    <x v="4753"/>
  </r>
  <r>
    <x v="6558"/>
    <s v="CUST02569"/>
    <x v="7"/>
    <s v="Green Tea Pack"/>
    <n v="2"/>
    <n v="11.8"/>
    <n v="25"/>
    <x v="2"/>
    <x v="0"/>
    <x v="0"/>
    <x v="1"/>
    <x v="1"/>
    <x v="91"/>
    <n v="23.6"/>
    <n v="5.9"/>
    <x v="3069"/>
  </r>
  <r>
    <x v="6559"/>
    <s v="CUST03206"/>
    <x v="7"/>
    <s v="Almonds 500g"/>
    <n v="1"/>
    <n v="5.95"/>
    <n v="5"/>
    <x v="1"/>
    <x v="0"/>
    <x v="0"/>
    <x v="3"/>
    <x v="1"/>
    <x v="497"/>
    <n v="5.95"/>
    <n v="0.3"/>
    <x v="5317"/>
  </r>
  <r>
    <x v="6560"/>
    <s v="CUST03233"/>
    <x v="3"/>
    <s v="Cotton T-Shirt"/>
    <n v="4"/>
    <n v="116.07"/>
    <n v="5"/>
    <x v="4"/>
    <x v="18"/>
    <x v="6"/>
    <x v="0"/>
    <x v="0"/>
    <x v="749"/>
    <n v="464.28"/>
    <n v="23.21"/>
    <x v="5318"/>
  </r>
  <r>
    <x v="6561"/>
    <s v="CUST01606"/>
    <x v="4"/>
    <s v="Dumbbell Set"/>
    <n v="2"/>
    <n v="54.32"/>
    <m/>
    <x v="0"/>
    <x v="4"/>
    <x v="1"/>
    <x v="1"/>
    <x v="1"/>
    <x v="618"/>
    <n v="108.64"/>
    <m/>
    <x v="4"/>
  </r>
  <r>
    <x v="6562"/>
    <s v="CUST00520"/>
    <x v="0"/>
    <s v="Self-Help Book"/>
    <n v="1"/>
    <n v="16.43"/>
    <n v="20"/>
    <x v="4"/>
    <x v="18"/>
    <x v="6"/>
    <x v="0"/>
    <x v="2"/>
    <x v="268"/>
    <n v="16.43"/>
    <n v="3.29"/>
    <x v="5319"/>
  </r>
  <r>
    <x v="6563"/>
    <s v="CUST03343"/>
    <x v="3"/>
    <s v="Running Shoes"/>
    <n v="3"/>
    <n v="67.33"/>
    <n v="0"/>
    <x v="4"/>
    <x v="3"/>
    <x v="0"/>
    <x v="3"/>
    <x v="1"/>
    <x v="631"/>
    <n v="201.99"/>
    <n v="0"/>
    <x v="5320"/>
  </r>
  <r>
    <x v="6564"/>
    <s v="CUST01810"/>
    <x v="5"/>
    <s v="Remote Control Car"/>
    <n v="2"/>
    <n v="16.28"/>
    <n v="10"/>
    <x v="5"/>
    <x v="0"/>
    <x v="0"/>
    <x v="4"/>
    <x v="1"/>
    <x v="103"/>
    <n v="32.56"/>
    <n v="3.26"/>
    <x v="5321"/>
  </r>
  <r>
    <x v="6565"/>
    <s v="CUST00446"/>
    <x v="4"/>
    <s v="Yoga Mat"/>
    <n v="2"/>
    <n v="62.08"/>
    <n v="0"/>
    <x v="5"/>
    <x v="13"/>
    <x v="4"/>
    <x v="2"/>
    <x v="1"/>
    <x v="368"/>
    <n v="124.16"/>
    <n v="0"/>
    <x v="4351"/>
  </r>
  <r>
    <x v="6566"/>
    <s v="CUST02564"/>
    <x v="3"/>
    <s v="Cotton T-Shirt"/>
    <n v="2"/>
    <n v="49.75"/>
    <n v="0"/>
    <x v="0"/>
    <x v="9"/>
    <x v="0"/>
    <x v="0"/>
    <x v="0"/>
    <x v="898"/>
    <n v="99.5"/>
    <n v="0"/>
    <x v="5322"/>
  </r>
  <r>
    <x v="6567"/>
    <s v="CUST02205"/>
    <x v="7"/>
    <s v="Green Tea Pack"/>
    <n v="1"/>
    <n v="10.82"/>
    <n v="5"/>
    <x v="4"/>
    <x v="22"/>
    <x v="5"/>
    <x v="3"/>
    <x v="1"/>
    <x v="150"/>
    <n v="10.82"/>
    <n v="0.54"/>
    <x v="5323"/>
  </r>
  <r>
    <x v="6568"/>
    <s v="CUST02072"/>
    <x v="4"/>
    <s v="Yoga Mat"/>
    <n v="1"/>
    <n v="127.35"/>
    <n v="10"/>
    <x v="3"/>
    <x v="13"/>
    <x v="4"/>
    <x v="0"/>
    <x v="1"/>
    <x v="166"/>
    <n v="127.35"/>
    <n v="12.74"/>
    <x v="4750"/>
  </r>
  <r>
    <x v="6569"/>
    <s v="CUST02706"/>
    <x v="7"/>
    <s v="Almonds 500g"/>
    <n v="1"/>
    <n v="22.11"/>
    <n v="10"/>
    <x v="3"/>
    <x v="11"/>
    <x v="5"/>
    <x v="2"/>
    <x v="1"/>
    <x v="5"/>
    <n v="22.11"/>
    <n v="2.21"/>
    <x v="5324"/>
  </r>
  <r>
    <x v="6570"/>
    <s v="CUST01430"/>
    <x v="2"/>
    <s v="Hair Dryer"/>
    <n v="1"/>
    <n v="43.4"/>
    <n v="10"/>
    <x v="3"/>
    <x v="3"/>
    <x v="0"/>
    <x v="0"/>
    <x v="2"/>
    <x v="159"/>
    <n v="43.4"/>
    <n v="4.34"/>
    <x v="5325"/>
  </r>
  <r>
    <x v="6571"/>
    <s v="CUST02118"/>
    <x v="3"/>
    <s v="Cotton T-Shirt"/>
    <n v="4"/>
    <n v="42.8"/>
    <n v="0"/>
    <x v="2"/>
    <x v="20"/>
    <x v="3"/>
    <x v="0"/>
    <x v="0"/>
    <x v="303"/>
    <n v="171.2"/>
    <n v="0"/>
    <x v="5326"/>
  </r>
  <r>
    <x v="6572"/>
    <s v="CUST02231"/>
    <x v="5"/>
    <s v="Building Blocks Set"/>
    <n v="2"/>
    <n v="19.29"/>
    <n v="0"/>
    <x v="0"/>
    <x v="1"/>
    <x v="1"/>
    <x v="1"/>
    <x v="1"/>
    <x v="322"/>
    <n v="38.58"/>
    <n v="0"/>
    <x v="5327"/>
  </r>
  <r>
    <x v="6573"/>
    <s v="CUST03087"/>
    <x v="5"/>
    <s v="Action Figure"/>
    <n v="1"/>
    <n v="24.99"/>
    <n v="15"/>
    <x v="3"/>
    <x v="16"/>
    <x v="4"/>
    <x v="0"/>
    <x v="5"/>
    <x v="714"/>
    <n v="24.99"/>
    <n v="3.75"/>
    <x v="344"/>
  </r>
  <r>
    <x v="6574"/>
    <s v="CUST03184"/>
    <x v="5"/>
    <s v="Puzzle 1000pc"/>
    <n v="2"/>
    <n v="43.96"/>
    <n v="20"/>
    <x v="2"/>
    <x v="8"/>
    <x v="2"/>
    <x v="2"/>
    <x v="1"/>
    <x v="684"/>
    <n v="87.92"/>
    <n v="17.579999999999998"/>
    <x v="5328"/>
  </r>
  <r>
    <x v="6575"/>
    <s v="CUST01005"/>
    <x v="1"/>
    <s v="Non-Stick Pan"/>
    <n v="1"/>
    <n v="34.450000000000003"/>
    <n v="15"/>
    <x v="4"/>
    <x v="8"/>
    <x v="2"/>
    <x v="0"/>
    <x v="5"/>
    <x v="849"/>
    <n v="34.450000000000003"/>
    <n v="5.17"/>
    <x v="5329"/>
  </r>
  <r>
    <x v="6576"/>
    <s v="CUST02667"/>
    <x v="7"/>
    <s v="Olive Oil 1L"/>
    <n v="1"/>
    <n v="11.04"/>
    <n v="15"/>
    <x v="0"/>
    <x v="15"/>
    <x v="6"/>
    <x v="4"/>
    <x v="1"/>
    <x v="286"/>
    <n v="11.04"/>
    <n v="1.66"/>
    <x v="5330"/>
  </r>
  <r>
    <x v="6577"/>
    <s v="CUST03172"/>
    <x v="4"/>
    <s v="Yoga Mat"/>
    <n v="1"/>
    <n v="81.28"/>
    <n v="0"/>
    <x v="3"/>
    <x v="10"/>
    <x v="3"/>
    <x v="0"/>
    <x v="1"/>
    <x v="546"/>
    <n v="81.28"/>
    <n v="0"/>
    <x v="5331"/>
  </r>
  <r>
    <x v="6578"/>
    <s v="CUST02314"/>
    <x v="7"/>
    <s v="Almonds 500g"/>
    <n v="4"/>
    <n v="22.54"/>
    <m/>
    <x v="3"/>
    <x v="7"/>
    <x v="4"/>
    <x v="0"/>
    <x v="2"/>
    <x v="521"/>
    <n v="90.16"/>
    <m/>
    <x v="4"/>
  </r>
  <r>
    <x v="6579"/>
    <s v="CUST00677"/>
    <x v="4"/>
    <s v="Football"/>
    <n v="1"/>
    <n v="15.08"/>
    <n v="5"/>
    <x v="1"/>
    <x v="12"/>
    <x v="3"/>
    <x v="0"/>
    <x v="3"/>
    <x v="753"/>
    <n v="15.08"/>
    <n v="0.75"/>
    <x v="4786"/>
  </r>
  <r>
    <x v="6580"/>
    <s v="CUST01764"/>
    <x v="4"/>
    <s v="Dumbbell Set"/>
    <n v="2"/>
    <n v="133.13"/>
    <n v="5"/>
    <x v="4"/>
    <x v="8"/>
    <x v="2"/>
    <x v="0"/>
    <x v="3"/>
    <x v="596"/>
    <n v="266.26"/>
    <n v="13.31"/>
    <x v="5332"/>
  </r>
  <r>
    <x v="6581"/>
    <s v="CUST01786"/>
    <x v="1"/>
    <s v="Ceramic Mug Set"/>
    <n v="2"/>
    <n v="60.67"/>
    <n v="15"/>
    <x v="5"/>
    <x v="20"/>
    <x v="5"/>
    <x v="0"/>
    <x v="2"/>
    <x v="668"/>
    <n v="121.34"/>
    <n v="18.2"/>
    <x v="1817"/>
  </r>
  <r>
    <x v="6582"/>
    <s v="CUST01807"/>
    <x v="2"/>
    <s v="Sunscreen SPF50"/>
    <n v="1"/>
    <n v="53.1"/>
    <n v="10"/>
    <x v="5"/>
    <x v="19"/>
    <x v="2"/>
    <x v="0"/>
    <x v="2"/>
    <x v="562"/>
    <n v="53.1"/>
    <n v="5.31"/>
    <x v="676"/>
  </r>
  <r>
    <x v="6583"/>
    <s v="CUST01175"/>
    <x v="6"/>
    <s v="Webcam"/>
    <n v="1"/>
    <n v="195.47"/>
    <n v="0"/>
    <x v="3"/>
    <x v="5"/>
    <x v="3"/>
    <x v="3"/>
    <x v="1"/>
    <x v="468"/>
    <n v="195.47"/>
    <n v="0"/>
    <x v="5333"/>
  </r>
  <r>
    <x v="6584"/>
    <s v="CUST03212"/>
    <x v="1"/>
    <s v="Ceramic Mug Set"/>
    <n v="1"/>
    <n v="70.62"/>
    <n v="5"/>
    <x v="4"/>
    <x v="13"/>
    <x v="4"/>
    <x v="4"/>
    <x v="1"/>
    <x v="597"/>
    <n v="70.62"/>
    <n v="3.53"/>
    <x v="5334"/>
  </r>
  <r>
    <x v="6585"/>
    <s v="CUST02148"/>
    <x v="1"/>
    <s v="LED Desk Lamp"/>
    <n v="1"/>
    <n v="44.21"/>
    <n v="15"/>
    <x v="3"/>
    <x v="4"/>
    <x v="1"/>
    <x v="2"/>
    <x v="1"/>
    <x v="652"/>
    <n v="44.21"/>
    <n v="6.63"/>
    <x v="5335"/>
  </r>
  <r>
    <x v="6586"/>
    <s v="CUST00763"/>
    <x v="2"/>
    <s v="Shampoo"/>
    <n v="1"/>
    <n v="56.37"/>
    <n v="10"/>
    <x v="2"/>
    <x v="22"/>
    <x v="5"/>
    <x v="1"/>
    <x v="1"/>
    <x v="777"/>
    <n v="56.37"/>
    <n v="5.64"/>
    <x v="5336"/>
  </r>
  <r>
    <x v="6587"/>
    <s v="CUST00065"/>
    <x v="5"/>
    <s v="Puzzle 1000pc"/>
    <n v="1"/>
    <n v="8.06"/>
    <n v="0"/>
    <x v="1"/>
    <x v="9"/>
    <x v="0"/>
    <x v="0"/>
    <x v="4"/>
    <x v="308"/>
    <n v="8.06"/>
    <n v="0"/>
    <x v="5337"/>
  </r>
  <r>
    <x v="6588"/>
    <s v="CUST00515"/>
    <x v="1"/>
    <s v="Air Fryer"/>
    <n v="5"/>
    <n v="170.85"/>
    <n v="5"/>
    <x v="5"/>
    <x v="11"/>
    <x v="5"/>
    <x v="4"/>
    <x v="1"/>
    <x v="419"/>
    <n v="854.25"/>
    <n v="42.71"/>
    <x v="5338"/>
  </r>
  <r>
    <x v="6589"/>
    <s v="CUST02980"/>
    <x v="1"/>
    <s v="Non-Stick Pan"/>
    <n v="3"/>
    <n v="95.9"/>
    <n v="0"/>
    <x v="4"/>
    <x v="13"/>
    <x v="4"/>
    <x v="0"/>
    <x v="1"/>
    <x v="396"/>
    <n v="287.7"/>
    <n v="0"/>
    <x v="5339"/>
  </r>
  <r>
    <x v="6590"/>
    <s v="CUST00862"/>
    <x v="6"/>
    <s v="Bluetooth Speaker"/>
    <n v="1"/>
    <n v="19"/>
    <n v="0"/>
    <x v="4"/>
    <x v="0"/>
    <x v="0"/>
    <x v="4"/>
    <x v="1"/>
    <x v="20"/>
    <n v="19"/>
    <n v="0"/>
    <x v="5340"/>
  </r>
  <r>
    <x v="6591"/>
    <s v="CUST00424"/>
    <x v="2"/>
    <s v="Face Moisturizer"/>
    <n v="5"/>
    <n v="48.35"/>
    <n v="25"/>
    <x v="4"/>
    <x v="1"/>
    <x v="1"/>
    <x v="3"/>
    <x v="1"/>
    <x v="877"/>
    <n v="241.75"/>
    <n v="60.44"/>
    <x v="5341"/>
  </r>
  <r>
    <x v="6592"/>
    <s v="CUST01147"/>
    <x v="0"/>
    <s v="Cookbook"/>
    <n v="1"/>
    <n v="27.7"/>
    <n v="0"/>
    <x v="4"/>
    <x v="8"/>
    <x v="2"/>
    <x v="0"/>
    <x v="0"/>
    <x v="275"/>
    <n v="27.7"/>
    <n v="0"/>
    <x v="5342"/>
  </r>
  <r>
    <x v="6593"/>
    <s v="CUST03210"/>
    <x v="2"/>
    <s v="Face Moisturizer"/>
    <n v="2"/>
    <n v="41.12"/>
    <m/>
    <x v="2"/>
    <x v="14"/>
    <x v="5"/>
    <x v="0"/>
    <x v="2"/>
    <x v="708"/>
    <n v="82.24"/>
    <m/>
    <x v="4"/>
  </r>
  <r>
    <x v="6594"/>
    <s v="CUST00623"/>
    <x v="0"/>
    <s v="Fiction Novel"/>
    <n v="2"/>
    <n v="11.44"/>
    <n v="5"/>
    <x v="4"/>
    <x v="2"/>
    <x v="2"/>
    <x v="4"/>
    <x v="1"/>
    <x v="576"/>
    <n v="22.88"/>
    <n v="1.1399999999999999"/>
    <x v="3783"/>
  </r>
  <r>
    <x v="6595"/>
    <s v="CUST01655"/>
    <x v="4"/>
    <s v="Cycling Helmet"/>
    <n v="1"/>
    <n v="18.89"/>
    <n v="0"/>
    <x v="3"/>
    <x v="20"/>
    <x v="4"/>
    <x v="0"/>
    <x v="4"/>
    <x v="70"/>
    <n v="18.89"/>
    <n v="0"/>
    <x v="5343"/>
  </r>
  <r>
    <x v="6596"/>
    <s v="CUST03229"/>
    <x v="2"/>
    <s v="Sunscreen SPF50"/>
    <n v="1"/>
    <n v="57.28"/>
    <m/>
    <x v="4"/>
    <x v="21"/>
    <x v="1"/>
    <x v="2"/>
    <x v="1"/>
    <x v="299"/>
    <n v="57.28"/>
    <m/>
    <x v="4"/>
  </r>
  <r>
    <x v="6597"/>
    <s v="CUST00850"/>
    <x v="5"/>
    <s v="Puzzle 1000pc"/>
    <n v="3"/>
    <n v="38.049999999999997"/>
    <n v="5"/>
    <x v="1"/>
    <x v="18"/>
    <x v="6"/>
    <x v="0"/>
    <x v="2"/>
    <x v="142"/>
    <n v="114.15"/>
    <n v="5.71"/>
    <x v="5344"/>
  </r>
  <r>
    <x v="6598"/>
    <s v="CUST03165"/>
    <x v="6"/>
    <s v="Gaming Mouse"/>
    <n v="3"/>
    <n v="106.36"/>
    <n v="5"/>
    <x v="2"/>
    <x v="4"/>
    <x v="1"/>
    <x v="0"/>
    <x v="4"/>
    <x v="844"/>
    <n v="319.08"/>
    <n v="15.95"/>
    <x v="5345"/>
  </r>
  <r>
    <x v="6599"/>
    <s v="CUST01506"/>
    <x v="4"/>
    <s v="Yoga Mat"/>
    <n v="1"/>
    <n v="127.56"/>
    <n v="0"/>
    <x v="3"/>
    <x v="0"/>
    <x v="0"/>
    <x v="1"/>
    <x v="1"/>
    <x v="580"/>
    <n v="127.56"/>
    <n v="0"/>
    <x v="5346"/>
  </r>
  <r>
    <x v="6600"/>
    <s v="CUST01575"/>
    <x v="5"/>
    <s v="Action Figure"/>
    <n v="4"/>
    <n v="41.04"/>
    <n v="0"/>
    <x v="2"/>
    <x v="8"/>
    <x v="2"/>
    <x v="1"/>
    <x v="1"/>
    <x v="94"/>
    <n v="164.16"/>
    <n v="0"/>
    <x v="3217"/>
  </r>
  <r>
    <x v="6601"/>
    <s v="CUST01360"/>
    <x v="6"/>
    <s v="Bluetooth Speaker"/>
    <n v="3"/>
    <n v="194.28"/>
    <n v="0"/>
    <x v="3"/>
    <x v="16"/>
    <x v="4"/>
    <x v="1"/>
    <x v="1"/>
    <x v="271"/>
    <n v="582.84"/>
    <n v="0"/>
    <x v="5347"/>
  </r>
  <r>
    <x v="6602"/>
    <s v="CUST00008"/>
    <x v="2"/>
    <s v="Perfume"/>
    <n v="1"/>
    <n v="45.92"/>
    <n v="0"/>
    <x v="3"/>
    <x v="18"/>
    <x v="6"/>
    <x v="0"/>
    <x v="2"/>
    <x v="672"/>
    <n v="45.92"/>
    <n v="0"/>
    <x v="5348"/>
  </r>
  <r>
    <x v="6603"/>
    <s v="CUST01662"/>
    <x v="3"/>
    <s v="Leather Wallet"/>
    <n v="2"/>
    <n v="92.45"/>
    <n v="20"/>
    <x v="5"/>
    <x v="17"/>
    <x v="5"/>
    <x v="1"/>
    <x v="1"/>
    <x v="835"/>
    <n v="184.9"/>
    <n v="36.979999999999997"/>
    <x v="957"/>
  </r>
  <r>
    <x v="6604"/>
    <s v="CUST02912"/>
    <x v="3"/>
    <s v="Formal Shirt"/>
    <n v="1"/>
    <n v="41.4"/>
    <n v="20"/>
    <x v="3"/>
    <x v="20"/>
    <x v="2"/>
    <x v="0"/>
    <x v="0"/>
    <x v="598"/>
    <n v="41.4"/>
    <n v="8.2799999999999994"/>
    <x v="5349"/>
  </r>
  <r>
    <x v="6605"/>
    <s v="CUST01302"/>
    <x v="2"/>
    <s v="Perfume"/>
    <n v="1"/>
    <n v="34.799999999999997"/>
    <n v="15"/>
    <x v="1"/>
    <x v="0"/>
    <x v="0"/>
    <x v="0"/>
    <x v="3"/>
    <x v="179"/>
    <n v="34.799999999999997"/>
    <n v="5.22"/>
    <x v="5350"/>
  </r>
  <r>
    <x v="6606"/>
    <s v="CUST00218"/>
    <x v="6"/>
    <s v="Bluetooth Speaker"/>
    <n v="3"/>
    <n v="93.19"/>
    <n v="5"/>
    <x v="5"/>
    <x v="7"/>
    <x v="4"/>
    <x v="0"/>
    <x v="3"/>
    <x v="164"/>
    <n v="279.57"/>
    <n v="13.98"/>
    <x v="5351"/>
  </r>
  <r>
    <x v="6607"/>
    <s v="CUST02380"/>
    <x v="0"/>
    <s v="Cookbook"/>
    <n v="1"/>
    <n v="35.79"/>
    <n v="15"/>
    <x v="1"/>
    <x v="5"/>
    <x v="3"/>
    <x v="0"/>
    <x v="3"/>
    <x v="23"/>
    <n v="35.79"/>
    <n v="5.37"/>
    <x v="2867"/>
  </r>
  <r>
    <x v="6608"/>
    <s v="CUST00526"/>
    <x v="3"/>
    <s v="Denim Jacket"/>
    <n v="2"/>
    <n v="61.08"/>
    <n v="0"/>
    <x v="1"/>
    <x v="6"/>
    <x v="3"/>
    <x v="0"/>
    <x v="0"/>
    <x v="449"/>
    <n v="122.16"/>
    <n v="0"/>
    <x v="5352"/>
  </r>
  <r>
    <x v="6609"/>
    <s v="CUST00976"/>
    <x v="1"/>
    <s v="Blender"/>
    <n v="5"/>
    <n v="121.92"/>
    <n v="0"/>
    <x v="5"/>
    <x v="18"/>
    <x v="6"/>
    <x v="0"/>
    <x v="2"/>
    <x v="802"/>
    <n v="609.6"/>
    <n v="0"/>
    <x v="5353"/>
  </r>
  <r>
    <x v="6610"/>
    <s v="CUST00686"/>
    <x v="5"/>
    <s v="Action Figure"/>
    <n v="4"/>
    <n v="66.709999999999994"/>
    <n v="0"/>
    <x v="0"/>
    <x v="16"/>
    <x v="4"/>
    <x v="0"/>
    <x v="3"/>
    <x v="588"/>
    <n v="266.83999999999997"/>
    <n v="0"/>
    <x v="5354"/>
  </r>
  <r>
    <x v="6611"/>
    <s v="CUST01185"/>
    <x v="6"/>
    <s v="Bluetooth Speaker"/>
    <n v="1"/>
    <n v="154.16999999999999"/>
    <n v="0"/>
    <x v="1"/>
    <x v="11"/>
    <x v="5"/>
    <x v="0"/>
    <x v="0"/>
    <x v="287"/>
    <n v="154.16999999999999"/>
    <n v="0"/>
    <x v="5355"/>
  </r>
  <r>
    <x v="6612"/>
    <s v="CUST01811"/>
    <x v="5"/>
    <s v="Puzzle 1000pc"/>
    <n v="4"/>
    <n v="76.44"/>
    <n v="10"/>
    <x v="2"/>
    <x v="0"/>
    <x v="0"/>
    <x v="1"/>
    <x v="1"/>
    <x v="272"/>
    <n v="305.76"/>
    <n v="30.58"/>
    <x v="2835"/>
  </r>
  <r>
    <x v="6613"/>
    <s v="CUST01282"/>
    <x v="6"/>
    <s v="Bluetooth Speaker"/>
    <n v="2"/>
    <n v="183.51"/>
    <n v="0"/>
    <x v="5"/>
    <x v="14"/>
    <x v="5"/>
    <x v="0"/>
    <x v="3"/>
    <x v="434"/>
    <n v="367.02"/>
    <n v="0"/>
    <x v="5356"/>
  </r>
  <r>
    <x v="6614"/>
    <s v="CUST00409"/>
    <x v="4"/>
    <s v="Yoga Mat"/>
    <n v="1"/>
    <n v="105.1"/>
    <n v="25"/>
    <x v="0"/>
    <x v="21"/>
    <x v="1"/>
    <x v="1"/>
    <x v="1"/>
    <x v="893"/>
    <n v="105.1"/>
    <n v="26.28"/>
    <x v="5357"/>
  </r>
  <r>
    <x v="6615"/>
    <s v="CUST02370"/>
    <x v="0"/>
    <s v="Fiction Novel"/>
    <n v="3"/>
    <n v="11.68"/>
    <n v="15"/>
    <x v="5"/>
    <x v="15"/>
    <x v="6"/>
    <x v="1"/>
    <x v="1"/>
    <x v="446"/>
    <n v="35.04"/>
    <n v="5.26"/>
    <x v="5358"/>
  </r>
  <r>
    <x v="6616"/>
    <s v="CUST00521"/>
    <x v="4"/>
    <s v="Football"/>
    <n v="4"/>
    <n v="75.27"/>
    <n v="15"/>
    <x v="0"/>
    <x v="11"/>
    <x v="5"/>
    <x v="0"/>
    <x v="1"/>
    <x v="588"/>
    <n v="301.08"/>
    <n v="45.16"/>
    <x v="5359"/>
  </r>
  <r>
    <x v="6617"/>
    <s v="CUST01791"/>
    <x v="5"/>
    <s v="Action Figure"/>
    <n v="1"/>
    <n v="58.4"/>
    <n v="0"/>
    <x v="3"/>
    <x v="8"/>
    <x v="2"/>
    <x v="0"/>
    <x v="0"/>
    <x v="768"/>
    <n v="58.4"/>
    <n v="0"/>
    <x v="5360"/>
  </r>
  <r>
    <x v="6618"/>
    <s v="CUST00480"/>
    <x v="7"/>
    <s v="Basmati Rice 5kg"/>
    <n v="1"/>
    <n v="24.05"/>
    <n v="10"/>
    <x v="2"/>
    <x v="17"/>
    <x v="5"/>
    <x v="3"/>
    <x v="1"/>
    <x v="64"/>
    <n v="24.05"/>
    <n v="2.4"/>
    <x v="5361"/>
  </r>
  <r>
    <x v="6619"/>
    <s v="CUST00484"/>
    <x v="1"/>
    <s v="Air Fryer"/>
    <n v="3"/>
    <n v="116.79"/>
    <n v="5"/>
    <x v="3"/>
    <x v="6"/>
    <x v="3"/>
    <x v="0"/>
    <x v="2"/>
    <x v="744"/>
    <n v="350.37"/>
    <n v="17.52"/>
    <x v="5362"/>
  </r>
  <r>
    <x v="6620"/>
    <s v="CUST01617"/>
    <x v="2"/>
    <s v="Shampoo"/>
    <n v="1"/>
    <n v="51.13"/>
    <n v="0"/>
    <x v="4"/>
    <x v="13"/>
    <x v="4"/>
    <x v="1"/>
    <x v="1"/>
    <x v="663"/>
    <n v="51.13"/>
    <n v="0"/>
    <x v="5363"/>
  </r>
  <r>
    <x v="6621"/>
    <s v="CUST01747"/>
    <x v="3"/>
    <s v="Hoodie"/>
    <n v="3"/>
    <n v="37.520000000000003"/>
    <n v="0"/>
    <x v="5"/>
    <x v="6"/>
    <x v="3"/>
    <x v="0"/>
    <x v="0"/>
    <x v="633"/>
    <n v="112.56"/>
    <n v="0"/>
    <x v="5364"/>
  </r>
  <r>
    <x v="6622"/>
    <s v="CUST01077"/>
    <x v="0"/>
    <s v="Cookbook"/>
    <n v="1"/>
    <n v="6.17"/>
    <n v="20"/>
    <x v="4"/>
    <x v="15"/>
    <x v="6"/>
    <x v="0"/>
    <x v="0"/>
    <x v="49"/>
    <n v="6.17"/>
    <n v="1.23"/>
    <x v="5365"/>
  </r>
  <r>
    <x v="6623"/>
    <s v="CUST00668"/>
    <x v="1"/>
    <s v="Non-Stick Pan"/>
    <n v="3"/>
    <n v="172.43"/>
    <m/>
    <x v="5"/>
    <x v="12"/>
    <x v="3"/>
    <x v="0"/>
    <x v="3"/>
    <x v="278"/>
    <n v="517.29"/>
    <m/>
    <x v="4"/>
  </r>
  <r>
    <x v="6624"/>
    <s v="CUST01888"/>
    <x v="2"/>
    <s v="Shampoo"/>
    <n v="4"/>
    <n v="11.77"/>
    <n v="10"/>
    <x v="0"/>
    <x v="16"/>
    <x v="4"/>
    <x v="4"/>
    <x v="1"/>
    <x v="654"/>
    <n v="47.08"/>
    <n v="4.71"/>
    <x v="5366"/>
  </r>
  <r>
    <x v="6625"/>
    <s v="CUST01850"/>
    <x v="6"/>
    <s v="Wireless Earbuds"/>
    <n v="3"/>
    <n v="164.04"/>
    <n v="0"/>
    <x v="2"/>
    <x v="19"/>
    <x v="2"/>
    <x v="1"/>
    <x v="1"/>
    <x v="580"/>
    <n v="492.12"/>
    <n v="0"/>
    <x v="5367"/>
  </r>
  <r>
    <x v="6626"/>
    <s v="CUST01245"/>
    <x v="5"/>
    <s v="Puzzle 1000pc"/>
    <n v="1"/>
    <n v="77.319999999999993"/>
    <n v="5"/>
    <x v="2"/>
    <x v="10"/>
    <x v="3"/>
    <x v="0"/>
    <x v="0"/>
    <x v="166"/>
    <n v="77.319999999999993"/>
    <n v="3.87"/>
    <x v="5368"/>
  </r>
  <r>
    <x v="6627"/>
    <s v="CUST00944"/>
    <x v="7"/>
    <s v="Almonds 500g"/>
    <n v="1"/>
    <n v="15.3"/>
    <n v="0"/>
    <x v="1"/>
    <x v="12"/>
    <x v="3"/>
    <x v="0"/>
    <x v="1"/>
    <x v="882"/>
    <n v="15.3"/>
    <n v="0"/>
    <x v="1984"/>
  </r>
  <r>
    <x v="6628"/>
    <s v="CUST00528"/>
    <x v="1"/>
    <s v="Vacuum Cleaner"/>
    <n v="2"/>
    <n v="112.31"/>
    <n v="0"/>
    <x v="0"/>
    <x v="7"/>
    <x v="4"/>
    <x v="1"/>
    <x v="1"/>
    <x v="459"/>
    <n v="224.62"/>
    <n v="0"/>
    <x v="5369"/>
  </r>
  <r>
    <x v="6629"/>
    <s v="CUST02363"/>
    <x v="7"/>
    <s v="Olive Oil 1L"/>
    <n v="3"/>
    <n v="21.07"/>
    <n v="15"/>
    <x v="0"/>
    <x v="8"/>
    <x v="2"/>
    <x v="0"/>
    <x v="3"/>
    <x v="279"/>
    <n v="63.21"/>
    <n v="9.48"/>
    <x v="4785"/>
  </r>
  <r>
    <x v="6630"/>
    <s v="CUST00017"/>
    <x v="0"/>
    <s v="Fiction Novel"/>
    <n v="2"/>
    <n v="24.09"/>
    <n v="5"/>
    <x v="5"/>
    <x v="14"/>
    <x v="5"/>
    <x v="4"/>
    <x v="1"/>
    <x v="26"/>
    <n v="48.18"/>
    <n v="2.41"/>
    <x v="5370"/>
  </r>
  <r>
    <x v="6631"/>
    <s v="CUST02586"/>
    <x v="0"/>
    <s v="Kids Storybook"/>
    <n v="1"/>
    <n v="29.3"/>
    <n v="10"/>
    <x v="2"/>
    <x v="19"/>
    <x v="2"/>
    <x v="3"/>
    <x v="1"/>
    <x v="665"/>
    <n v="29.3"/>
    <n v="2.93"/>
    <x v="5371"/>
  </r>
  <r>
    <x v="6632"/>
    <s v="CUST01321"/>
    <x v="5"/>
    <s v="Puzzle 1000pc"/>
    <n v="2"/>
    <n v="59.9"/>
    <n v="15"/>
    <x v="5"/>
    <x v="17"/>
    <x v="5"/>
    <x v="2"/>
    <x v="1"/>
    <x v="868"/>
    <n v="119.8"/>
    <n v="17.97"/>
    <x v="5372"/>
  </r>
  <r>
    <x v="6633"/>
    <s v="CUST01335"/>
    <x v="5"/>
    <s v="Puzzle 1000pc"/>
    <n v="2"/>
    <n v="38.01"/>
    <n v="10"/>
    <x v="1"/>
    <x v="12"/>
    <x v="3"/>
    <x v="1"/>
    <x v="1"/>
    <x v="342"/>
    <n v="76.02"/>
    <n v="7.6"/>
    <x v="5373"/>
  </r>
  <r>
    <x v="6634"/>
    <s v="CUST00953"/>
    <x v="3"/>
    <s v="Denim Jacket"/>
    <n v="1"/>
    <n v="111.95"/>
    <n v="10"/>
    <x v="2"/>
    <x v="17"/>
    <x v="5"/>
    <x v="1"/>
    <x v="1"/>
    <x v="49"/>
    <n v="111.95"/>
    <n v="11.2"/>
    <x v="5374"/>
  </r>
  <r>
    <x v="6635"/>
    <s v="CUST02946"/>
    <x v="3"/>
    <s v="Hoodie"/>
    <n v="1"/>
    <n v="48.41"/>
    <n v="5"/>
    <x v="3"/>
    <x v="20"/>
    <x v="6"/>
    <x v="0"/>
    <x v="0"/>
    <x v="55"/>
    <n v="48.41"/>
    <n v="2.42"/>
    <x v="5375"/>
  </r>
  <r>
    <x v="6636"/>
    <s v="CUST00169"/>
    <x v="1"/>
    <s v="Air Fryer"/>
    <n v="4"/>
    <n v="51.49"/>
    <n v="5"/>
    <x v="1"/>
    <x v="15"/>
    <x v="6"/>
    <x v="0"/>
    <x v="4"/>
    <x v="886"/>
    <n v="205.96"/>
    <n v="10.3"/>
    <x v="5376"/>
  </r>
  <r>
    <x v="6637"/>
    <s v="CUST00905"/>
    <x v="3"/>
    <s v="Formal Shirt"/>
    <n v="1"/>
    <n v="93.07"/>
    <n v="10"/>
    <x v="4"/>
    <x v="16"/>
    <x v="4"/>
    <x v="4"/>
    <x v="1"/>
    <x v="612"/>
    <n v="93.07"/>
    <n v="9.31"/>
    <x v="1874"/>
  </r>
  <r>
    <x v="6638"/>
    <s v="CUST00108"/>
    <x v="6"/>
    <s v="Smartwatch"/>
    <n v="2"/>
    <n v="223.83"/>
    <n v="20"/>
    <x v="4"/>
    <x v="7"/>
    <x v="4"/>
    <x v="0"/>
    <x v="3"/>
    <x v="97"/>
    <n v="447.66"/>
    <n v="89.53"/>
    <x v="5377"/>
  </r>
  <r>
    <x v="6639"/>
    <s v="CUST01973"/>
    <x v="6"/>
    <s v="USB-C Cable"/>
    <n v="4"/>
    <n v="73.09"/>
    <n v="10"/>
    <x v="0"/>
    <x v="22"/>
    <x v="5"/>
    <x v="0"/>
    <x v="2"/>
    <x v="41"/>
    <n v="292.36"/>
    <n v="29.24"/>
    <x v="5378"/>
  </r>
  <r>
    <x v="6640"/>
    <s v="CUST00319"/>
    <x v="3"/>
    <s v="Cotton T-Shirt"/>
    <n v="1"/>
    <n v="46.6"/>
    <n v="15"/>
    <x v="3"/>
    <x v="12"/>
    <x v="3"/>
    <x v="1"/>
    <x v="1"/>
    <x v="640"/>
    <n v="46.6"/>
    <n v="6.99"/>
    <x v="5379"/>
  </r>
  <r>
    <x v="6641"/>
    <s v="CUST01086"/>
    <x v="5"/>
    <s v="Puzzle 1000pc"/>
    <n v="3"/>
    <n v="42.18"/>
    <n v="15"/>
    <x v="5"/>
    <x v="13"/>
    <x v="4"/>
    <x v="4"/>
    <x v="1"/>
    <x v="22"/>
    <n v="126.54"/>
    <n v="18.98"/>
    <x v="5380"/>
  </r>
  <r>
    <x v="6642"/>
    <s v="CUST00096"/>
    <x v="2"/>
    <s v="Hair Dryer"/>
    <n v="3"/>
    <n v="20.440000000000001"/>
    <n v="0"/>
    <x v="3"/>
    <x v="0"/>
    <x v="0"/>
    <x v="3"/>
    <x v="1"/>
    <x v="483"/>
    <n v="61.32"/>
    <n v="0"/>
    <x v="5381"/>
  </r>
  <r>
    <x v="6643"/>
    <s v="CUST02336"/>
    <x v="5"/>
    <s v="Puzzle 1000pc"/>
    <n v="2"/>
    <n v="54.98"/>
    <n v="10"/>
    <x v="0"/>
    <x v="8"/>
    <x v="2"/>
    <x v="3"/>
    <x v="1"/>
    <x v="512"/>
    <n v="109.96"/>
    <n v="11"/>
    <x v="5225"/>
  </r>
  <r>
    <x v="6644"/>
    <s v="CUST03373"/>
    <x v="4"/>
    <s v="Dumbbell Set"/>
    <n v="2"/>
    <n v="133.38999999999999"/>
    <n v="5"/>
    <x v="2"/>
    <x v="21"/>
    <x v="1"/>
    <x v="2"/>
    <x v="1"/>
    <x v="805"/>
    <n v="266.77999999999997"/>
    <n v="13.34"/>
    <x v="5382"/>
  </r>
  <r>
    <x v="6645"/>
    <s v="CUST00482"/>
    <x v="1"/>
    <s v="Vacuum Cleaner"/>
    <n v="2"/>
    <n v="86.33"/>
    <n v="10"/>
    <x v="5"/>
    <x v="7"/>
    <x v="4"/>
    <x v="0"/>
    <x v="0"/>
    <x v="174"/>
    <n v="172.66"/>
    <n v="17.27"/>
    <x v="4964"/>
  </r>
  <r>
    <x v="6646"/>
    <s v="CUST01434"/>
    <x v="7"/>
    <s v="Olive Oil 1L"/>
    <n v="3"/>
    <n v="22.72"/>
    <n v="5"/>
    <x v="4"/>
    <x v="6"/>
    <x v="3"/>
    <x v="0"/>
    <x v="0"/>
    <x v="908"/>
    <n v="68.16"/>
    <n v="3.41"/>
    <x v="2003"/>
  </r>
  <r>
    <x v="6647"/>
    <s v="CUST02147"/>
    <x v="2"/>
    <s v="Face Moisturizer"/>
    <n v="2"/>
    <n v="38.46"/>
    <n v="0"/>
    <x v="3"/>
    <x v="5"/>
    <x v="3"/>
    <x v="0"/>
    <x v="2"/>
    <x v="167"/>
    <n v="76.92"/>
    <n v="0"/>
    <x v="2836"/>
  </r>
  <r>
    <x v="6648"/>
    <s v="CUST00664"/>
    <x v="0"/>
    <s v="Cookbook"/>
    <n v="2"/>
    <n v="23.26"/>
    <n v="0"/>
    <x v="4"/>
    <x v="15"/>
    <x v="6"/>
    <x v="0"/>
    <x v="2"/>
    <x v="685"/>
    <n v="46.52"/>
    <n v="0"/>
    <x v="511"/>
  </r>
  <r>
    <x v="6649"/>
    <s v="CUST03165"/>
    <x v="3"/>
    <s v="Running Shoes"/>
    <n v="5"/>
    <n v="34.92"/>
    <n v="15"/>
    <x v="1"/>
    <x v="18"/>
    <x v="6"/>
    <x v="0"/>
    <x v="3"/>
    <x v="304"/>
    <n v="174.6"/>
    <n v="26.19"/>
    <x v="5383"/>
  </r>
  <r>
    <x v="6650"/>
    <s v="CUST01638"/>
    <x v="7"/>
    <s v="Green Tea Pack"/>
    <n v="2"/>
    <n v="15.74"/>
    <n v="15"/>
    <x v="5"/>
    <x v="19"/>
    <x v="2"/>
    <x v="0"/>
    <x v="0"/>
    <x v="47"/>
    <n v="31.48"/>
    <n v="4.72"/>
    <x v="720"/>
  </r>
  <r>
    <x v="6651"/>
    <s v="CUST03157"/>
    <x v="1"/>
    <s v="Air Fryer"/>
    <n v="2"/>
    <n v="148.01"/>
    <n v="0"/>
    <x v="2"/>
    <x v="4"/>
    <x v="1"/>
    <x v="0"/>
    <x v="4"/>
    <x v="190"/>
    <n v="296.02"/>
    <n v="0"/>
    <x v="5384"/>
  </r>
  <r>
    <x v="6652"/>
    <s v="CUST01488"/>
    <x v="2"/>
    <s v="Lipstick"/>
    <n v="2"/>
    <n v="50.34"/>
    <n v="15"/>
    <x v="0"/>
    <x v="6"/>
    <x v="3"/>
    <x v="2"/>
    <x v="1"/>
    <x v="771"/>
    <n v="100.68"/>
    <n v="15.1"/>
    <x v="5385"/>
  </r>
  <r>
    <x v="6653"/>
    <s v="CUST00953"/>
    <x v="5"/>
    <s v="Action Figure"/>
    <n v="1"/>
    <n v="60.44"/>
    <n v="0"/>
    <x v="2"/>
    <x v="9"/>
    <x v="0"/>
    <x v="0"/>
    <x v="3"/>
    <x v="451"/>
    <n v="60.44"/>
    <n v="0"/>
    <x v="5386"/>
  </r>
  <r>
    <x v="6654"/>
    <s v="CUST02645"/>
    <x v="5"/>
    <s v="Remote Control Car"/>
    <n v="4"/>
    <n v="73.650000000000006"/>
    <n v="5"/>
    <x v="2"/>
    <x v="1"/>
    <x v="1"/>
    <x v="0"/>
    <x v="0"/>
    <x v="683"/>
    <n v="294.60000000000002"/>
    <n v="14.73"/>
    <x v="5387"/>
  </r>
  <r>
    <x v="6655"/>
    <s v="CUST02224"/>
    <x v="2"/>
    <s v="Shampoo"/>
    <n v="2"/>
    <n v="9.07"/>
    <n v="10"/>
    <x v="0"/>
    <x v="15"/>
    <x v="6"/>
    <x v="0"/>
    <x v="3"/>
    <x v="429"/>
    <n v="18.14"/>
    <n v="1.81"/>
    <x v="5388"/>
  </r>
  <r>
    <x v="6656"/>
    <s v="CUST01385"/>
    <x v="5"/>
    <s v="Remote Control Car"/>
    <n v="1"/>
    <n v="31.24"/>
    <n v="15"/>
    <x v="4"/>
    <x v="18"/>
    <x v="6"/>
    <x v="0"/>
    <x v="1"/>
    <x v="788"/>
    <n v="31.24"/>
    <n v="4.6900000000000004"/>
    <x v="3912"/>
  </r>
  <r>
    <x v="6657"/>
    <s v="CUST01571"/>
    <x v="4"/>
    <s v="Cycling Helmet"/>
    <n v="3"/>
    <n v="49.93"/>
    <n v="20"/>
    <x v="3"/>
    <x v="15"/>
    <x v="6"/>
    <x v="1"/>
    <x v="1"/>
    <x v="12"/>
    <n v="149.79"/>
    <n v="29.96"/>
    <x v="5389"/>
  </r>
  <r>
    <x v="6658"/>
    <s v="CUST01363"/>
    <x v="2"/>
    <s v="Hair Dryer"/>
    <n v="1"/>
    <n v="32.44"/>
    <m/>
    <x v="5"/>
    <x v="7"/>
    <x v="4"/>
    <x v="0"/>
    <x v="4"/>
    <x v="156"/>
    <n v="32.44"/>
    <m/>
    <x v="4"/>
  </r>
  <r>
    <x v="6659"/>
    <s v="CUST02484"/>
    <x v="4"/>
    <s v="Yoga Mat"/>
    <n v="3"/>
    <n v="62.75"/>
    <m/>
    <x v="2"/>
    <x v="18"/>
    <x v="6"/>
    <x v="0"/>
    <x v="0"/>
    <x v="812"/>
    <n v="188.25"/>
    <m/>
    <x v="4"/>
  </r>
  <r>
    <x v="6660"/>
    <s v="CUST01189"/>
    <x v="5"/>
    <s v="Action Figure"/>
    <n v="1"/>
    <n v="85.02"/>
    <n v="15"/>
    <x v="4"/>
    <x v="22"/>
    <x v="5"/>
    <x v="0"/>
    <x v="3"/>
    <x v="307"/>
    <n v="85.02"/>
    <n v="12.75"/>
    <x v="5390"/>
  </r>
  <r>
    <x v="6661"/>
    <s v="CUST00079"/>
    <x v="7"/>
    <s v="Green Tea Pack"/>
    <n v="1"/>
    <n v="10.72"/>
    <n v="0"/>
    <x v="2"/>
    <x v="12"/>
    <x v="3"/>
    <x v="4"/>
    <x v="1"/>
    <x v="848"/>
    <n v="10.72"/>
    <n v="0"/>
    <x v="5391"/>
  </r>
  <r>
    <x v="6662"/>
    <s v="CUST01858"/>
    <x v="1"/>
    <s v="Non-Stick Pan"/>
    <n v="2"/>
    <n v="117.79"/>
    <n v="20"/>
    <x v="0"/>
    <x v="17"/>
    <x v="5"/>
    <x v="3"/>
    <x v="1"/>
    <x v="467"/>
    <n v="235.58"/>
    <n v="47.12"/>
    <x v="5392"/>
  </r>
  <r>
    <x v="6663"/>
    <s v="CUST01263"/>
    <x v="5"/>
    <s v="Puzzle 1000pc"/>
    <n v="1"/>
    <n v="13.73"/>
    <n v="10"/>
    <x v="2"/>
    <x v="11"/>
    <x v="5"/>
    <x v="0"/>
    <x v="4"/>
    <x v="160"/>
    <n v="13.73"/>
    <n v="1.37"/>
    <x v="2442"/>
  </r>
  <r>
    <x v="6664"/>
    <s v="CUST02299"/>
    <x v="5"/>
    <s v="Building Blocks Set"/>
    <n v="1"/>
    <n v="73.28"/>
    <n v="0"/>
    <x v="2"/>
    <x v="11"/>
    <x v="5"/>
    <x v="1"/>
    <x v="1"/>
    <x v="53"/>
    <n v="73.28"/>
    <n v="0"/>
    <x v="5393"/>
  </r>
  <r>
    <x v="6665"/>
    <s v="CUST02196"/>
    <x v="4"/>
    <s v="Cycling Helmet"/>
    <n v="3"/>
    <n v="35.659999999999997"/>
    <n v="15"/>
    <x v="0"/>
    <x v="18"/>
    <x v="6"/>
    <x v="4"/>
    <x v="1"/>
    <x v="245"/>
    <n v="106.98"/>
    <n v="16.05"/>
    <x v="5394"/>
  </r>
  <r>
    <x v="6666"/>
    <s v="CUST00224"/>
    <x v="4"/>
    <s v="Cricket Bat"/>
    <n v="4"/>
    <n v="93.56"/>
    <n v="0"/>
    <x v="4"/>
    <x v="21"/>
    <x v="1"/>
    <x v="0"/>
    <x v="0"/>
    <x v="241"/>
    <n v="374.24"/>
    <n v="0"/>
    <x v="5395"/>
  </r>
  <r>
    <x v="6667"/>
    <s v="CUST03051"/>
    <x v="3"/>
    <s v="Formal Shirt"/>
    <n v="5"/>
    <n v="25.5"/>
    <n v="10"/>
    <x v="0"/>
    <x v="18"/>
    <x v="6"/>
    <x v="2"/>
    <x v="1"/>
    <x v="708"/>
    <n v="127.5"/>
    <n v="12.75"/>
    <x v="5034"/>
  </r>
  <r>
    <x v="6668"/>
    <s v="CUST03006"/>
    <x v="5"/>
    <s v="Puzzle 1000pc"/>
    <n v="2"/>
    <n v="47.06"/>
    <n v="15"/>
    <x v="1"/>
    <x v="7"/>
    <x v="4"/>
    <x v="1"/>
    <x v="1"/>
    <x v="446"/>
    <n v="94.12"/>
    <n v="14.12"/>
    <x v="4121"/>
  </r>
  <r>
    <x v="6669"/>
    <s v="CUST00035"/>
    <x v="2"/>
    <s v="Perfume"/>
    <n v="1"/>
    <n v="39.43"/>
    <n v="10"/>
    <x v="4"/>
    <x v="8"/>
    <x v="2"/>
    <x v="0"/>
    <x v="0"/>
    <x v="396"/>
    <n v="39.43"/>
    <n v="3.94"/>
    <x v="5396"/>
  </r>
  <r>
    <x v="6670"/>
    <s v="CUST00665"/>
    <x v="5"/>
    <s v="Building Blocks Set"/>
    <n v="1"/>
    <n v="19.61"/>
    <n v="0"/>
    <x v="0"/>
    <x v="22"/>
    <x v="5"/>
    <x v="2"/>
    <x v="1"/>
    <x v="721"/>
    <n v="19.61"/>
    <n v="0"/>
    <x v="5397"/>
  </r>
  <r>
    <x v="6671"/>
    <s v="CUST03218"/>
    <x v="2"/>
    <s v="Shampoo"/>
    <n v="2"/>
    <n v="21.45"/>
    <n v="10"/>
    <x v="0"/>
    <x v="7"/>
    <x v="4"/>
    <x v="0"/>
    <x v="0"/>
    <x v="564"/>
    <n v="42.9"/>
    <n v="4.29"/>
    <x v="295"/>
  </r>
  <r>
    <x v="6672"/>
    <s v="CUST01821"/>
    <x v="6"/>
    <s v="Power Bank"/>
    <n v="4"/>
    <n v="233.77"/>
    <n v="10"/>
    <x v="0"/>
    <x v="13"/>
    <x v="4"/>
    <x v="1"/>
    <x v="1"/>
    <x v="489"/>
    <n v="935.08"/>
    <n v="93.51"/>
    <x v="5398"/>
  </r>
  <r>
    <x v="6673"/>
    <s v="CUST01070"/>
    <x v="4"/>
    <s v="Yoga Mat"/>
    <n v="1"/>
    <n v="77.14"/>
    <n v="20"/>
    <x v="5"/>
    <x v="1"/>
    <x v="1"/>
    <x v="2"/>
    <x v="1"/>
    <x v="759"/>
    <n v="77.14"/>
    <n v="15.43"/>
    <x v="5399"/>
  </r>
  <r>
    <x v="6674"/>
    <s v="CUST01855"/>
    <x v="4"/>
    <s v="Football"/>
    <n v="4"/>
    <n v="120.64"/>
    <n v="25"/>
    <x v="0"/>
    <x v="16"/>
    <x v="4"/>
    <x v="0"/>
    <x v="0"/>
    <x v="827"/>
    <n v="482.56"/>
    <n v="120.64"/>
    <x v="5400"/>
  </r>
  <r>
    <x v="6675"/>
    <s v="CUST03093"/>
    <x v="5"/>
    <s v="Remote Control Car"/>
    <n v="1"/>
    <n v="37.520000000000003"/>
    <n v="20"/>
    <x v="1"/>
    <x v="4"/>
    <x v="1"/>
    <x v="0"/>
    <x v="3"/>
    <x v="211"/>
    <n v="37.520000000000003"/>
    <n v="7.5"/>
    <x v="1884"/>
  </r>
  <r>
    <x v="6676"/>
    <s v="CUST00618"/>
    <x v="3"/>
    <s v="Sunglasses"/>
    <n v="2"/>
    <n v="17.45"/>
    <n v="10"/>
    <x v="1"/>
    <x v="5"/>
    <x v="3"/>
    <x v="2"/>
    <x v="1"/>
    <x v="327"/>
    <n v="34.9"/>
    <n v="3.49"/>
    <x v="5401"/>
  </r>
  <r>
    <x v="6677"/>
    <s v="CUST00697"/>
    <x v="7"/>
    <s v="Green Tea Pack"/>
    <n v="2"/>
    <n v="5.56"/>
    <n v="5"/>
    <x v="4"/>
    <x v="10"/>
    <x v="3"/>
    <x v="4"/>
    <x v="1"/>
    <x v="311"/>
    <n v="11.12"/>
    <n v="0.56000000000000005"/>
    <x v="5103"/>
  </r>
  <r>
    <x v="6678"/>
    <s v="CUST00420"/>
    <x v="3"/>
    <s v="Formal Shirt"/>
    <n v="1"/>
    <n v="80.91"/>
    <n v="15"/>
    <x v="3"/>
    <x v="12"/>
    <x v="3"/>
    <x v="0"/>
    <x v="1"/>
    <x v="180"/>
    <n v="80.91"/>
    <n v="12.14"/>
    <x v="5402"/>
  </r>
  <r>
    <x v="6679"/>
    <s v="CUST02318"/>
    <x v="3"/>
    <s v="Formal Shirt"/>
    <n v="1"/>
    <n v="94.41"/>
    <n v="0"/>
    <x v="4"/>
    <x v="9"/>
    <x v="0"/>
    <x v="2"/>
    <x v="1"/>
    <x v="162"/>
    <n v="94.41"/>
    <n v="0"/>
    <x v="5403"/>
  </r>
  <r>
    <x v="6680"/>
    <s v="CUST02976"/>
    <x v="2"/>
    <s v="Perfume"/>
    <n v="2"/>
    <n v="50.33"/>
    <n v="0"/>
    <x v="5"/>
    <x v="2"/>
    <x v="2"/>
    <x v="1"/>
    <x v="1"/>
    <x v="450"/>
    <n v="100.66"/>
    <n v="0"/>
    <x v="2608"/>
  </r>
  <r>
    <x v="6681"/>
    <s v="CUST02523"/>
    <x v="3"/>
    <s v="Cotton T-Shirt"/>
    <n v="2"/>
    <n v="76.83"/>
    <n v="15"/>
    <x v="5"/>
    <x v="5"/>
    <x v="3"/>
    <x v="0"/>
    <x v="0"/>
    <x v="513"/>
    <n v="153.66"/>
    <n v="23.05"/>
    <x v="5404"/>
  </r>
  <r>
    <x v="6682"/>
    <s v="CUST01250"/>
    <x v="6"/>
    <s v="Smartwatch"/>
    <n v="1"/>
    <n v="82.03"/>
    <n v="0"/>
    <x v="4"/>
    <x v="14"/>
    <x v="5"/>
    <x v="0"/>
    <x v="0"/>
    <x v="872"/>
    <n v="82.03"/>
    <n v="0"/>
    <x v="3593"/>
  </r>
  <r>
    <x v="6683"/>
    <s v="CUST00810"/>
    <x v="4"/>
    <s v="Football"/>
    <n v="2"/>
    <n v="60.07"/>
    <n v="0"/>
    <x v="2"/>
    <x v="12"/>
    <x v="3"/>
    <x v="0"/>
    <x v="3"/>
    <x v="582"/>
    <n v="120.14"/>
    <n v="0"/>
    <x v="5405"/>
  </r>
  <r>
    <x v="6684"/>
    <s v="CUST01151"/>
    <x v="3"/>
    <s v="Sunglasses"/>
    <n v="1"/>
    <n v="14.16"/>
    <n v="0"/>
    <x v="4"/>
    <x v="11"/>
    <x v="5"/>
    <x v="4"/>
    <x v="1"/>
    <x v="350"/>
    <n v="14.16"/>
    <n v="0"/>
    <x v="4800"/>
  </r>
  <r>
    <x v="6685"/>
    <s v="CUST02413"/>
    <x v="4"/>
    <s v="Cycling Helmet"/>
    <n v="2"/>
    <n v="123.27"/>
    <n v="0"/>
    <x v="1"/>
    <x v="21"/>
    <x v="1"/>
    <x v="4"/>
    <x v="1"/>
    <x v="566"/>
    <n v="246.54"/>
    <n v="0"/>
    <x v="5406"/>
  </r>
  <r>
    <x v="6686"/>
    <s v="CUST02149"/>
    <x v="5"/>
    <s v="Action Figure"/>
    <n v="2"/>
    <n v="34.18"/>
    <n v="0"/>
    <x v="1"/>
    <x v="4"/>
    <x v="1"/>
    <x v="4"/>
    <x v="1"/>
    <x v="312"/>
    <n v="68.36"/>
    <n v="0"/>
    <x v="5407"/>
  </r>
  <r>
    <x v="6687"/>
    <s v="CUST01736"/>
    <x v="0"/>
    <s v="Cookbook"/>
    <n v="1"/>
    <n v="6.06"/>
    <n v="0"/>
    <x v="4"/>
    <x v="2"/>
    <x v="2"/>
    <x v="0"/>
    <x v="0"/>
    <x v="726"/>
    <n v="6.06"/>
    <n v="0"/>
    <x v="4211"/>
  </r>
  <r>
    <x v="6688"/>
    <s v="CUST01689"/>
    <x v="6"/>
    <s v="USB-C Cable"/>
    <n v="3"/>
    <n v="146.47999999999999"/>
    <m/>
    <x v="2"/>
    <x v="0"/>
    <x v="0"/>
    <x v="3"/>
    <x v="1"/>
    <x v="639"/>
    <n v="439.44"/>
    <m/>
    <x v="4"/>
  </r>
  <r>
    <x v="6689"/>
    <s v="CUST01631"/>
    <x v="0"/>
    <s v="Kids Storybook"/>
    <n v="1"/>
    <n v="32.39"/>
    <n v="15"/>
    <x v="3"/>
    <x v="14"/>
    <x v="5"/>
    <x v="3"/>
    <x v="1"/>
    <x v="826"/>
    <n v="32.39"/>
    <n v="4.8600000000000003"/>
    <x v="5408"/>
  </r>
  <r>
    <x v="6690"/>
    <s v="CUST02554"/>
    <x v="3"/>
    <s v="Cotton T-Shirt"/>
    <n v="1"/>
    <n v="10.5"/>
    <n v="5"/>
    <x v="3"/>
    <x v="14"/>
    <x v="5"/>
    <x v="0"/>
    <x v="3"/>
    <x v="538"/>
    <n v="10.5"/>
    <n v="0.52"/>
    <x v="5409"/>
  </r>
  <r>
    <x v="6691"/>
    <s v="CUST02014"/>
    <x v="3"/>
    <s v="Hoodie"/>
    <n v="4"/>
    <n v="8.23"/>
    <n v="10"/>
    <x v="4"/>
    <x v="9"/>
    <x v="0"/>
    <x v="3"/>
    <x v="1"/>
    <x v="255"/>
    <n v="32.92"/>
    <n v="3.29"/>
    <x v="5410"/>
  </r>
  <r>
    <x v="6692"/>
    <s v="CUST01404"/>
    <x v="7"/>
    <s v="Olive Oil 1L"/>
    <n v="3"/>
    <n v="17.68"/>
    <n v="0"/>
    <x v="2"/>
    <x v="3"/>
    <x v="0"/>
    <x v="0"/>
    <x v="3"/>
    <x v="436"/>
    <n v="53.04"/>
    <n v="0"/>
    <x v="2109"/>
  </r>
  <r>
    <x v="6693"/>
    <s v="CUST02067"/>
    <x v="7"/>
    <s v="Almonds 500g"/>
    <n v="2"/>
    <n v="3.69"/>
    <n v="15"/>
    <x v="2"/>
    <x v="9"/>
    <x v="0"/>
    <x v="0"/>
    <x v="3"/>
    <x v="149"/>
    <n v="7.38"/>
    <n v="1.1100000000000001"/>
    <x v="4395"/>
  </r>
  <r>
    <x v="6694"/>
    <s v="CUST00125"/>
    <x v="1"/>
    <s v="Air Fryer"/>
    <n v="1"/>
    <n v="129.22"/>
    <n v="5"/>
    <x v="1"/>
    <x v="5"/>
    <x v="3"/>
    <x v="1"/>
    <x v="1"/>
    <x v="101"/>
    <n v="129.22"/>
    <n v="6.46"/>
    <x v="5411"/>
  </r>
  <r>
    <x v="6695"/>
    <s v="CUST01251"/>
    <x v="7"/>
    <s v="Basmati Rice 5kg"/>
    <n v="2"/>
    <n v="21.36"/>
    <n v="20"/>
    <x v="3"/>
    <x v="14"/>
    <x v="5"/>
    <x v="2"/>
    <x v="1"/>
    <x v="841"/>
    <n v="42.72"/>
    <n v="8.5399999999999991"/>
    <x v="5412"/>
  </r>
  <r>
    <x v="6696"/>
    <s v="CUST01809"/>
    <x v="5"/>
    <s v="Remote Control Car"/>
    <n v="1"/>
    <n v="23.96"/>
    <n v="10"/>
    <x v="3"/>
    <x v="1"/>
    <x v="1"/>
    <x v="3"/>
    <x v="1"/>
    <x v="471"/>
    <n v="23.96"/>
    <n v="2.4"/>
    <x v="5413"/>
  </r>
  <r>
    <x v="6697"/>
    <s v="CUST03223"/>
    <x v="2"/>
    <s v="Sunscreen SPF50"/>
    <n v="3"/>
    <n v="45.49"/>
    <n v="5"/>
    <x v="1"/>
    <x v="6"/>
    <x v="3"/>
    <x v="0"/>
    <x v="3"/>
    <x v="807"/>
    <n v="136.47"/>
    <n v="6.82"/>
    <x v="3306"/>
  </r>
  <r>
    <x v="6698"/>
    <s v="CUST01705"/>
    <x v="6"/>
    <s v="Power Bank"/>
    <n v="2"/>
    <n v="49.51"/>
    <n v="0"/>
    <x v="2"/>
    <x v="22"/>
    <x v="5"/>
    <x v="1"/>
    <x v="1"/>
    <x v="901"/>
    <n v="99.02"/>
    <n v="0"/>
    <x v="5414"/>
  </r>
  <r>
    <x v="6699"/>
    <s v="CUST00410"/>
    <x v="1"/>
    <s v="LED Desk Lamp"/>
    <n v="1"/>
    <n v="168.87"/>
    <n v="0"/>
    <x v="1"/>
    <x v="17"/>
    <x v="5"/>
    <x v="0"/>
    <x v="4"/>
    <x v="490"/>
    <n v="168.87"/>
    <n v="0"/>
    <x v="5415"/>
  </r>
  <r>
    <x v="6700"/>
    <s v="CUST03329"/>
    <x v="1"/>
    <s v="Ceramic Mug Set"/>
    <n v="5"/>
    <n v="108.97"/>
    <n v="5"/>
    <x v="0"/>
    <x v="2"/>
    <x v="2"/>
    <x v="0"/>
    <x v="0"/>
    <x v="90"/>
    <n v="544.85"/>
    <n v="27.24"/>
    <x v="5416"/>
  </r>
  <r>
    <x v="6701"/>
    <s v="CUST03209"/>
    <x v="0"/>
    <s v="Fiction Novel"/>
    <n v="5"/>
    <n v="9.58"/>
    <n v="5"/>
    <x v="4"/>
    <x v="17"/>
    <x v="5"/>
    <x v="0"/>
    <x v="2"/>
    <x v="301"/>
    <n v="47.9"/>
    <n v="2.4"/>
    <x v="5417"/>
  </r>
  <r>
    <x v="6702"/>
    <s v="CUST01831"/>
    <x v="4"/>
    <s v="Yoga Mat"/>
    <n v="4"/>
    <n v="33.229999999999997"/>
    <m/>
    <x v="4"/>
    <x v="3"/>
    <x v="0"/>
    <x v="0"/>
    <x v="3"/>
    <x v="557"/>
    <n v="132.91999999999999"/>
    <m/>
    <x v="4"/>
  </r>
  <r>
    <x v="6703"/>
    <s v="CUST03088"/>
    <x v="2"/>
    <s v="Shampoo"/>
    <n v="1"/>
    <n v="13.37"/>
    <n v="5"/>
    <x v="1"/>
    <x v="18"/>
    <x v="6"/>
    <x v="0"/>
    <x v="3"/>
    <x v="42"/>
    <n v="13.37"/>
    <n v="0.67"/>
    <x v="5418"/>
  </r>
  <r>
    <x v="6704"/>
    <s v="CUST02826"/>
    <x v="5"/>
    <s v="Remote Control Car"/>
    <n v="2"/>
    <n v="36.28"/>
    <n v="10"/>
    <x v="2"/>
    <x v="1"/>
    <x v="1"/>
    <x v="0"/>
    <x v="0"/>
    <x v="161"/>
    <n v="72.56"/>
    <n v="7.26"/>
    <x v="5419"/>
  </r>
  <r>
    <x v="6705"/>
    <s v="CUST02610"/>
    <x v="0"/>
    <s v="Cookbook"/>
    <n v="2"/>
    <n v="34.49"/>
    <n v="0"/>
    <x v="5"/>
    <x v="2"/>
    <x v="2"/>
    <x v="4"/>
    <x v="1"/>
    <x v="708"/>
    <n v="68.98"/>
    <n v="0"/>
    <x v="5420"/>
  </r>
  <r>
    <x v="6706"/>
    <s v="CUST02256"/>
    <x v="7"/>
    <s v="Olive Oil 1L"/>
    <n v="3"/>
    <n v="6.51"/>
    <n v="0"/>
    <x v="2"/>
    <x v="21"/>
    <x v="1"/>
    <x v="0"/>
    <x v="3"/>
    <x v="494"/>
    <n v="19.53"/>
    <n v="0"/>
    <x v="3691"/>
  </r>
  <r>
    <x v="6707"/>
    <s v="CUST01518"/>
    <x v="7"/>
    <s v="Olive Oil 1L"/>
    <n v="4"/>
    <n v="15.58"/>
    <n v="0"/>
    <x v="2"/>
    <x v="18"/>
    <x v="6"/>
    <x v="0"/>
    <x v="4"/>
    <x v="698"/>
    <n v="62.32"/>
    <n v="0"/>
    <x v="5421"/>
  </r>
  <r>
    <x v="6708"/>
    <s v="CUST00386"/>
    <x v="6"/>
    <s v="USB-C Cable"/>
    <n v="2"/>
    <n v="34.14"/>
    <n v="0"/>
    <x v="1"/>
    <x v="19"/>
    <x v="2"/>
    <x v="0"/>
    <x v="1"/>
    <x v="164"/>
    <n v="68.28"/>
    <n v="0"/>
    <x v="5422"/>
  </r>
  <r>
    <x v="6709"/>
    <s v="CUST00936"/>
    <x v="1"/>
    <s v="Storage Organizer"/>
    <n v="2"/>
    <n v="84.55"/>
    <n v="20"/>
    <x v="3"/>
    <x v="16"/>
    <x v="4"/>
    <x v="4"/>
    <x v="1"/>
    <x v="827"/>
    <n v="169.1"/>
    <n v="33.82"/>
    <x v="5423"/>
  </r>
  <r>
    <x v="6710"/>
    <s v="CUST01665"/>
    <x v="7"/>
    <s v="Green Tea Pack"/>
    <n v="5"/>
    <n v="17.87"/>
    <n v="5"/>
    <x v="5"/>
    <x v="22"/>
    <x v="5"/>
    <x v="0"/>
    <x v="3"/>
    <x v="289"/>
    <n v="89.35"/>
    <n v="4.47"/>
    <x v="2645"/>
  </r>
  <r>
    <x v="6711"/>
    <s v="CUST02146"/>
    <x v="6"/>
    <s v="Smartwatch"/>
    <n v="2"/>
    <n v="114.13"/>
    <n v="0"/>
    <x v="2"/>
    <x v="1"/>
    <x v="1"/>
    <x v="1"/>
    <x v="1"/>
    <x v="50"/>
    <n v="228.26"/>
    <n v="0"/>
    <x v="5424"/>
  </r>
  <r>
    <x v="6712"/>
    <s v="CUST00563"/>
    <x v="3"/>
    <s v="Denim Jacket"/>
    <n v="1"/>
    <n v="49.62"/>
    <n v="0"/>
    <x v="5"/>
    <x v="3"/>
    <x v="0"/>
    <x v="0"/>
    <x v="1"/>
    <x v="414"/>
    <n v="49.62"/>
    <n v="0"/>
    <x v="2860"/>
  </r>
  <r>
    <x v="6713"/>
    <s v="CUST00068"/>
    <x v="2"/>
    <s v="Shampoo"/>
    <n v="1"/>
    <n v="59.18"/>
    <n v="10"/>
    <x v="4"/>
    <x v="0"/>
    <x v="0"/>
    <x v="0"/>
    <x v="3"/>
    <x v="708"/>
    <n v="59.18"/>
    <n v="5.92"/>
    <x v="5425"/>
  </r>
  <r>
    <x v="6714"/>
    <s v="CUST03469"/>
    <x v="3"/>
    <s v="Cotton T-Shirt"/>
    <n v="1"/>
    <n v="13.59"/>
    <n v="0"/>
    <x v="4"/>
    <x v="21"/>
    <x v="1"/>
    <x v="0"/>
    <x v="2"/>
    <x v="873"/>
    <n v="13.59"/>
    <n v="0"/>
    <x v="5426"/>
  </r>
  <r>
    <x v="6715"/>
    <s v="CUST00094"/>
    <x v="7"/>
    <s v="Green Tea Pack"/>
    <n v="3"/>
    <n v="19.37"/>
    <n v="20"/>
    <x v="2"/>
    <x v="18"/>
    <x v="6"/>
    <x v="0"/>
    <x v="0"/>
    <x v="824"/>
    <n v="58.11"/>
    <n v="11.62"/>
    <x v="5427"/>
  </r>
  <r>
    <x v="6716"/>
    <s v="CUST00322"/>
    <x v="3"/>
    <s v="Sunglasses"/>
    <n v="1"/>
    <n v="56.94"/>
    <n v="5"/>
    <x v="1"/>
    <x v="12"/>
    <x v="3"/>
    <x v="0"/>
    <x v="1"/>
    <x v="487"/>
    <n v="56.94"/>
    <n v="2.85"/>
    <x v="718"/>
  </r>
  <r>
    <x v="6717"/>
    <s v="CUST01660"/>
    <x v="7"/>
    <s v="Basmati Rice 5kg"/>
    <n v="1"/>
    <n v="18.71"/>
    <n v="5"/>
    <x v="3"/>
    <x v="20"/>
    <x v="5"/>
    <x v="4"/>
    <x v="1"/>
    <x v="238"/>
    <n v="18.71"/>
    <n v="0.94"/>
    <x v="5428"/>
  </r>
  <r>
    <x v="6718"/>
    <s v="CUST02897"/>
    <x v="6"/>
    <s v="Bluetooth Speaker"/>
    <n v="1"/>
    <n v="35.159999999999997"/>
    <n v="0"/>
    <x v="1"/>
    <x v="18"/>
    <x v="6"/>
    <x v="2"/>
    <x v="1"/>
    <x v="82"/>
    <n v="35.159999999999997"/>
    <n v="0"/>
    <x v="5429"/>
  </r>
  <r>
    <x v="6719"/>
    <s v="CUST00299"/>
    <x v="6"/>
    <s v="USB-C Cable"/>
    <n v="1"/>
    <n v="150.18"/>
    <n v="0"/>
    <x v="0"/>
    <x v="13"/>
    <x v="4"/>
    <x v="0"/>
    <x v="0"/>
    <x v="494"/>
    <n v="150.18"/>
    <n v="0"/>
    <x v="5430"/>
  </r>
  <r>
    <x v="6720"/>
    <s v="CUST02668"/>
    <x v="7"/>
    <s v="Olive Oil 1L"/>
    <n v="3"/>
    <n v="9.7799999999999994"/>
    <n v="0"/>
    <x v="3"/>
    <x v="9"/>
    <x v="0"/>
    <x v="1"/>
    <x v="1"/>
    <x v="872"/>
    <n v="29.34"/>
    <n v="0"/>
    <x v="33"/>
  </r>
  <r>
    <x v="6721"/>
    <s v="CUST00992"/>
    <x v="3"/>
    <s v="Backpack"/>
    <n v="1"/>
    <n v="119.5"/>
    <n v="10"/>
    <x v="3"/>
    <x v="13"/>
    <x v="4"/>
    <x v="1"/>
    <x v="1"/>
    <x v="81"/>
    <n v="119.5"/>
    <n v="11.95"/>
    <x v="3596"/>
  </r>
  <r>
    <x v="6722"/>
    <s v="CUST02233"/>
    <x v="4"/>
    <s v="Cycling Helmet"/>
    <n v="1"/>
    <n v="11.81"/>
    <n v="15"/>
    <x v="3"/>
    <x v="1"/>
    <x v="1"/>
    <x v="4"/>
    <x v="1"/>
    <x v="268"/>
    <n v="11.81"/>
    <n v="1.77"/>
    <x v="5431"/>
  </r>
  <r>
    <x v="6723"/>
    <s v="CUST02847"/>
    <x v="4"/>
    <s v="Yoga Mat"/>
    <n v="2"/>
    <n v="148.03"/>
    <n v="0"/>
    <x v="3"/>
    <x v="19"/>
    <x v="2"/>
    <x v="1"/>
    <x v="1"/>
    <x v="11"/>
    <n v="296.06"/>
    <n v="0"/>
    <x v="5432"/>
  </r>
  <r>
    <x v="6724"/>
    <s v="CUST01149"/>
    <x v="3"/>
    <s v="Denim Jacket"/>
    <n v="3"/>
    <n v="104.93"/>
    <n v="0"/>
    <x v="3"/>
    <x v="4"/>
    <x v="1"/>
    <x v="0"/>
    <x v="0"/>
    <x v="286"/>
    <n v="314.79000000000002"/>
    <n v="0"/>
    <x v="5433"/>
  </r>
  <r>
    <x v="6725"/>
    <s v="CUST02371"/>
    <x v="5"/>
    <s v="Remote Control Car"/>
    <n v="1"/>
    <n v="71.44"/>
    <n v="15"/>
    <x v="5"/>
    <x v="12"/>
    <x v="3"/>
    <x v="4"/>
    <x v="1"/>
    <x v="771"/>
    <n v="71.44"/>
    <n v="10.72"/>
    <x v="2979"/>
  </r>
  <r>
    <x v="6726"/>
    <s v="CUST03295"/>
    <x v="1"/>
    <s v="Non-Stick Pan"/>
    <n v="4"/>
    <n v="48.02"/>
    <n v="0"/>
    <x v="2"/>
    <x v="15"/>
    <x v="6"/>
    <x v="0"/>
    <x v="3"/>
    <x v="101"/>
    <n v="192.08"/>
    <n v="0"/>
    <x v="3282"/>
  </r>
  <r>
    <x v="6727"/>
    <s v="CUST01793"/>
    <x v="4"/>
    <s v="Yoga Mat"/>
    <n v="1"/>
    <n v="122.52"/>
    <n v="15"/>
    <x v="4"/>
    <x v="4"/>
    <x v="1"/>
    <x v="0"/>
    <x v="3"/>
    <x v="329"/>
    <n v="122.52"/>
    <n v="18.38"/>
    <x v="1730"/>
  </r>
  <r>
    <x v="6728"/>
    <s v="CUST03160"/>
    <x v="6"/>
    <s v="USB-C Cable"/>
    <n v="2"/>
    <n v="205"/>
    <n v="10"/>
    <x v="5"/>
    <x v="12"/>
    <x v="3"/>
    <x v="2"/>
    <x v="1"/>
    <x v="257"/>
    <n v="410"/>
    <n v="41"/>
    <x v="5434"/>
  </r>
  <r>
    <x v="6729"/>
    <s v="CUST02599"/>
    <x v="3"/>
    <s v="Cotton T-Shirt"/>
    <n v="1"/>
    <n v="87.19"/>
    <n v="15"/>
    <x v="5"/>
    <x v="22"/>
    <x v="5"/>
    <x v="1"/>
    <x v="1"/>
    <x v="852"/>
    <n v="87.19"/>
    <n v="13.08"/>
    <x v="5435"/>
  </r>
  <r>
    <x v="6730"/>
    <s v="CUST01503"/>
    <x v="4"/>
    <s v="Yoga Mat"/>
    <n v="3"/>
    <n v="109.33"/>
    <n v="5"/>
    <x v="0"/>
    <x v="9"/>
    <x v="0"/>
    <x v="3"/>
    <x v="1"/>
    <x v="345"/>
    <n v="327.99"/>
    <n v="16.399999999999999"/>
    <x v="5436"/>
  </r>
  <r>
    <x v="6731"/>
    <s v="CUST02321"/>
    <x v="7"/>
    <s v="Green Tea Pack"/>
    <n v="2"/>
    <n v="23.79"/>
    <n v="10"/>
    <x v="4"/>
    <x v="17"/>
    <x v="5"/>
    <x v="3"/>
    <x v="1"/>
    <x v="550"/>
    <n v="47.58"/>
    <n v="4.76"/>
    <x v="5437"/>
  </r>
  <r>
    <x v="6732"/>
    <s v="CUST01804"/>
    <x v="1"/>
    <s v="LED Desk Lamp"/>
    <n v="4"/>
    <n v="121.86"/>
    <n v="20"/>
    <x v="1"/>
    <x v="6"/>
    <x v="3"/>
    <x v="2"/>
    <x v="1"/>
    <x v="1"/>
    <n v="487.44"/>
    <n v="97.49"/>
    <x v="5438"/>
  </r>
  <r>
    <x v="6733"/>
    <s v="CUST02580"/>
    <x v="2"/>
    <s v="Shampoo"/>
    <n v="2"/>
    <n v="49"/>
    <m/>
    <x v="2"/>
    <x v="14"/>
    <x v="5"/>
    <x v="0"/>
    <x v="0"/>
    <x v="148"/>
    <n v="98"/>
    <m/>
    <x v="4"/>
  </r>
  <r>
    <x v="6734"/>
    <s v="CUST02436"/>
    <x v="6"/>
    <s v="Bluetooth Speaker"/>
    <n v="3"/>
    <n v="223.88"/>
    <m/>
    <x v="4"/>
    <x v="21"/>
    <x v="1"/>
    <x v="4"/>
    <x v="1"/>
    <x v="843"/>
    <n v="671.64"/>
    <m/>
    <x v="4"/>
  </r>
  <r>
    <x v="6735"/>
    <s v="CUST02846"/>
    <x v="2"/>
    <s v="Lipstick"/>
    <n v="1"/>
    <n v="57.13"/>
    <n v="10"/>
    <x v="5"/>
    <x v="2"/>
    <x v="2"/>
    <x v="0"/>
    <x v="3"/>
    <x v="738"/>
    <n v="57.13"/>
    <n v="5.71"/>
    <x v="5439"/>
  </r>
  <r>
    <x v="6736"/>
    <s v="CUST03288"/>
    <x v="7"/>
    <s v="Olive Oil 1L"/>
    <n v="1"/>
    <n v="26.2"/>
    <n v="10"/>
    <x v="3"/>
    <x v="15"/>
    <x v="6"/>
    <x v="1"/>
    <x v="1"/>
    <x v="831"/>
    <n v="26.2"/>
    <n v="2.62"/>
    <x v="5440"/>
  </r>
  <r>
    <x v="6737"/>
    <s v="CUST01822"/>
    <x v="5"/>
    <s v="Action Figure"/>
    <n v="1"/>
    <n v="78.61"/>
    <n v="5"/>
    <x v="2"/>
    <x v="8"/>
    <x v="2"/>
    <x v="2"/>
    <x v="1"/>
    <x v="618"/>
    <n v="78.61"/>
    <n v="3.93"/>
    <x v="4850"/>
  </r>
  <r>
    <x v="6738"/>
    <s v="CUST02006"/>
    <x v="6"/>
    <s v="Gaming Mouse"/>
    <n v="1"/>
    <n v="246.78"/>
    <n v="15"/>
    <x v="2"/>
    <x v="19"/>
    <x v="2"/>
    <x v="1"/>
    <x v="1"/>
    <x v="854"/>
    <n v="246.78"/>
    <n v="37.020000000000003"/>
    <x v="5441"/>
  </r>
  <r>
    <x v="6739"/>
    <s v="CUST02031"/>
    <x v="6"/>
    <s v="Gaming Mouse"/>
    <n v="1"/>
    <n v="104.74"/>
    <n v="0"/>
    <x v="5"/>
    <x v="0"/>
    <x v="0"/>
    <x v="2"/>
    <x v="1"/>
    <x v="228"/>
    <n v="104.74"/>
    <n v="0"/>
    <x v="5442"/>
  </r>
  <r>
    <x v="6740"/>
    <s v="CUST00810"/>
    <x v="0"/>
    <s v="Self-Help Book"/>
    <n v="2"/>
    <n v="34.44"/>
    <n v="25"/>
    <x v="2"/>
    <x v="3"/>
    <x v="0"/>
    <x v="0"/>
    <x v="4"/>
    <x v="640"/>
    <n v="68.88"/>
    <n v="17.22"/>
    <x v="3550"/>
  </r>
  <r>
    <x v="6741"/>
    <s v="CUST00216"/>
    <x v="2"/>
    <s v="Perfume"/>
    <n v="4"/>
    <n v="55.34"/>
    <n v="5"/>
    <x v="4"/>
    <x v="17"/>
    <x v="5"/>
    <x v="0"/>
    <x v="2"/>
    <x v="589"/>
    <n v="221.36"/>
    <n v="11.07"/>
    <x v="5443"/>
  </r>
  <r>
    <x v="6742"/>
    <s v="CUST01619"/>
    <x v="2"/>
    <s v="Shampoo"/>
    <n v="1"/>
    <n v="41.14"/>
    <n v="10"/>
    <x v="5"/>
    <x v="4"/>
    <x v="1"/>
    <x v="0"/>
    <x v="0"/>
    <x v="112"/>
    <n v="41.14"/>
    <n v="4.1100000000000003"/>
    <x v="2545"/>
  </r>
  <r>
    <x v="6743"/>
    <s v="CUST02675"/>
    <x v="1"/>
    <s v="Blender"/>
    <n v="1"/>
    <n v="138.01"/>
    <n v="5"/>
    <x v="2"/>
    <x v="12"/>
    <x v="3"/>
    <x v="3"/>
    <x v="1"/>
    <x v="221"/>
    <n v="138.01"/>
    <n v="6.9"/>
    <x v="5444"/>
  </r>
  <r>
    <x v="6744"/>
    <s v="CUST01751"/>
    <x v="7"/>
    <s v="Basmati Rice 5kg"/>
    <n v="1"/>
    <n v="9.94"/>
    <n v="10"/>
    <x v="2"/>
    <x v="16"/>
    <x v="4"/>
    <x v="0"/>
    <x v="0"/>
    <x v="372"/>
    <n v="9.94"/>
    <n v="0.99"/>
    <x v="4354"/>
  </r>
  <r>
    <x v="6745"/>
    <s v="CUST02734"/>
    <x v="7"/>
    <s v="Basmati Rice 5kg"/>
    <n v="5"/>
    <n v="22.54"/>
    <n v="0"/>
    <x v="4"/>
    <x v="13"/>
    <x v="4"/>
    <x v="0"/>
    <x v="3"/>
    <x v="131"/>
    <n v="112.7"/>
    <n v="0"/>
    <x v="5445"/>
  </r>
  <r>
    <x v="6746"/>
    <s v="CUST00135"/>
    <x v="5"/>
    <s v="Remote Control Car"/>
    <n v="3"/>
    <n v="47.14"/>
    <n v="0"/>
    <x v="0"/>
    <x v="7"/>
    <x v="4"/>
    <x v="0"/>
    <x v="5"/>
    <x v="260"/>
    <n v="141.41999999999999"/>
    <n v="0"/>
    <x v="5446"/>
  </r>
  <r>
    <x v="6747"/>
    <s v="CUST00716"/>
    <x v="3"/>
    <s v="Leather Wallet"/>
    <n v="3"/>
    <n v="96.94"/>
    <n v="15"/>
    <x v="4"/>
    <x v="3"/>
    <x v="0"/>
    <x v="4"/>
    <x v="1"/>
    <x v="898"/>
    <n v="290.82"/>
    <n v="43.62"/>
    <x v="5447"/>
  </r>
  <r>
    <x v="6748"/>
    <s v="CUST02254"/>
    <x v="1"/>
    <s v="Non-Stick Pan"/>
    <n v="1"/>
    <n v="54.66"/>
    <n v="0"/>
    <x v="3"/>
    <x v="8"/>
    <x v="2"/>
    <x v="0"/>
    <x v="4"/>
    <x v="19"/>
    <n v="54.66"/>
    <n v="0"/>
    <x v="4217"/>
  </r>
  <r>
    <x v="6749"/>
    <s v="CUST00656"/>
    <x v="0"/>
    <s v="Fiction Novel"/>
    <n v="1"/>
    <n v="23.74"/>
    <n v="15"/>
    <x v="1"/>
    <x v="8"/>
    <x v="2"/>
    <x v="0"/>
    <x v="4"/>
    <x v="57"/>
    <n v="23.74"/>
    <n v="3.56"/>
    <x v="5448"/>
  </r>
  <r>
    <x v="6750"/>
    <s v="CUST00056"/>
    <x v="5"/>
    <s v="Remote Control Car"/>
    <n v="1"/>
    <n v="50.94"/>
    <n v="10"/>
    <x v="2"/>
    <x v="13"/>
    <x v="4"/>
    <x v="0"/>
    <x v="0"/>
    <x v="585"/>
    <n v="50.94"/>
    <n v="5.09"/>
    <x v="5449"/>
  </r>
  <r>
    <x v="6751"/>
    <s v="CUST02519"/>
    <x v="6"/>
    <s v="Webcam"/>
    <n v="3"/>
    <n v="102.52"/>
    <n v="5"/>
    <x v="2"/>
    <x v="14"/>
    <x v="5"/>
    <x v="0"/>
    <x v="3"/>
    <x v="84"/>
    <n v="307.56"/>
    <n v="15.38"/>
    <x v="5450"/>
  </r>
  <r>
    <x v="6752"/>
    <s v="CUST00846"/>
    <x v="7"/>
    <s v="Almonds 500g"/>
    <n v="2"/>
    <n v="23.85"/>
    <n v="0"/>
    <x v="0"/>
    <x v="18"/>
    <x v="6"/>
    <x v="0"/>
    <x v="0"/>
    <x v="770"/>
    <n v="47.7"/>
    <n v="0"/>
    <x v="5451"/>
  </r>
  <r>
    <x v="6753"/>
    <s v="CUST00479"/>
    <x v="1"/>
    <s v="Blender"/>
    <n v="1"/>
    <n v="157.99"/>
    <n v="10"/>
    <x v="5"/>
    <x v="1"/>
    <x v="1"/>
    <x v="1"/>
    <x v="1"/>
    <x v="104"/>
    <n v="157.99"/>
    <n v="15.8"/>
    <x v="5452"/>
  </r>
  <r>
    <x v="6754"/>
    <s v="CUST02259"/>
    <x v="0"/>
    <s v="Fiction Novel"/>
    <n v="1"/>
    <n v="13.8"/>
    <n v="0"/>
    <x v="2"/>
    <x v="15"/>
    <x v="6"/>
    <x v="4"/>
    <x v="1"/>
    <x v="729"/>
    <n v="13.8"/>
    <n v="0"/>
    <x v="5453"/>
  </r>
  <r>
    <x v="6755"/>
    <s v="CUST00295"/>
    <x v="4"/>
    <s v="Dumbbell Set"/>
    <n v="2"/>
    <n v="124.6"/>
    <n v="15"/>
    <x v="2"/>
    <x v="8"/>
    <x v="2"/>
    <x v="4"/>
    <x v="1"/>
    <x v="541"/>
    <n v="249.2"/>
    <n v="37.380000000000003"/>
    <x v="5454"/>
  </r>
  <r>
    <x v="6756"/>
    <s v="CUST01814"/>
    <x v="3"/>
    <s v="Running Shoes"/>
    <n v="2"/>
    <n v="118.63"/>
    <n v="5"/>
    <x v="5"/>
    <x v="16"/>
    <x v="4"/>
    <x v="2"/>
    <x v="1"/>
    <x v="531"/>
    <n v="237.26"/>
    <n v="11.86"/>
    <x v="5455"/>
  </r>
  <r>
    <x v="6757"/>
    <s v="CUST00895"/>
    <x v="1"/>
    <s v="LED Desk Lamp"/>
    <n v="3"/>
    <n v="146.5"/>
    <m/>
    <x v="1"/>
    <x v="8"/>
    <x v="2"/>
    <x v="0"/>
    <x v="3"/>
    <x v="908"/>
    <n v="439.5"/>
    <m/>
    <x v="4"/>
  </r>
  <r>
    <x v="6758"/>
    <s v="CUST02633"/>
    <x v="2"/>
    <s v="Sunscreen SPF50"/>
    <n v="1"/>
    <n v="32.619999999999997"/>
    <n v="0"/>
    <x v="1"/>
    <x v="15"/>
    <x v="6"/>
    <x v="4"/>
    <x v="1"/>
    <x v="58"/>
    <n v="32.619999999999997"/>
    <n v="0"/>
    <x v="4206"/>
  </r>
  <r>
    <x v="6759"/>
    <s v="CUST02224"/>
    <x v="5"/>
    <s v="Remote Control Car"/>
    <n v="1"/>
    <n v="60.05"/>
    <n v="15"/>
    <x v="2"/>
    <x v="1"/>
    <x v="1"/>
    <x v="1"/>
    <x v="1"/>
    <x v="1"/>
    <n v="60.05"/>
    <n v="9.01"/>
    <x v="5456"/>
  </r>
  <r>
    <x v="6760"/>
    <s v="CUST02046"/>
    <x v="2"/>
    <s v="Shampoo"/>
    <n v="1"/>
    <n v="52.44"/>
    <n v="15"/>
    <x v="3"/>
    <x v="13"/>
    <x v="4"/>
    <x v="0"/>
    <x v="3"/>
    <x v="773"/>
    <n v="52.44"/>
    <n v="7.87"/>
    <x v="1768"/>
  </r>
  <r>
    <x v="6761"/>
    <s v="CUST03461"/>
    <x v="7"/>
    <s v="Olive Oil 1L"/>
    <n v="1"/>
    <n v="21.88"/>
    <n v="20"/>
    <x v="5"/>
    <x v="1"/>
    <x v="1"/>
    <x v="2"/>
    <x v="1"/>
    <x v="812"/>
    <n v="21.88"/>
    <n v="4.38"/>
    <x v="5457"/>
  </r>
  <r>
    <x v="6762"/>
    <s v="CUST02341"/>
    <x v="4"/>
    <s v="Dumbbell Set"/>
    <n v="4"/>
    <n v="14.97"/>
    <n v="15"/>
    <x v="3"/>
    <x v="18"/>
    <x v="6"/>
    <x v="0"/>
    <x v="3"/>
    <x v="793"/>
    <n v="59.88"/>
    <n v="8.98"/>
    <x v="5458"/>
  </r>
  <r>
    <x v="6763"/>
    <s v="CUST00207"/>
    <x v="7"/>
    <s v="Olive Oil 1L"/>
    <n v="5"/>
    <n v="10.119999999999999"/>
    <n v="0"/>
    <x v="4"/>
    <x v="11"/>
    <x v="5"/>
    <x v="4"/>
    <x v="1"/>
    <x v="554"/>
    <n v="50.6"/>
    <n v="0"/>
    <x v="4186"/>
  </r>
  <r>
    <x v="6764"/>
    <s v="CUST02803"/>
    <x v="2"/>
    <s v="Lipstick"/>
    <n v="1"/>
    <n v="43.8"/>
    <n v="15"/>
    <x v="2"/>
    <x v="6"/>
    <x v="3"/>
    <x v="0"/>
    <x v="3"/>
    <x v="256"/>
    <n v="43.8"/>
    <n v="6.57"/>
    <x v="4019"/>
  </r>
  <r>
    <x v="6765"/>
    <s v="CUST01243"/>
    <x v="0"/>
    <s v="Fiction Novel"/>
    <n v="2"/>
    <n v="15"/>
    <n v="0"/>
    <x v="0"/>
    <x v="8"/>
    <x v="2"/>
    <x v="2"/>
    <x v="1"/>
    <x v="0"/>
    <n v="30"/>
    <n v="0"/>
    <x v="3855"/>
  </r>
  <r>
    <x v="6766"/>
    <s v="CUST02438"/>
    <x v="0"/>
    <s v="Cookbook"/>
    <n v="1"/>
    <n v="38.590000000000003"/>
    <n v="10"/>
    <x v="0"/>
    <x v="16"/>
    <x v="4"/>
    <x v="4"/>
    <x v="1"/>
    <x v="135"/>
    <n v="38.590000000000003"/>
    <n v="3.86"/>
    <x v="5270"/>
  </r>
  <r>
    <x v="6767"/>
    <s v="CUST00661"/>
    <x v="1"/>
    <s v="LED Desk Lamp"/>
    <n v="1"/>
    <n v="148.12"/>
    <n v="5"/>
    <x v="3"/>
    <x v="10"/>
    <x v="3"/>
    <x v="4"/>
    <x v="1"/>
    <x v="857"/>
    <n v="148.12"/>
    <n v="7.41"/>
    <x v="5459"/>
  </r>
  <r>
    <x v="6768"/>
    <s v="CUST00401"/>
    <x v="1"/>
    <s v="Non-Stick Pan"/>
    <n v="3"/>
    <n v="158.19"/>
    <m/>
    <x v="4"/>
    <x v="15"/>
    <x v="6"/>
    <x v="3"/>
    <x v="1"/>
    <x v="535"/>
    <n v="474.57"/>
    <m/>
    <x v="4"/>
  </r>
  <r>
    <x v="6769"/>
    <s v="CUST00060"/>
    <x v="4"/>
    <s v="Cricket Bat"/>
    <n v="4"/>
    <n v="130.68"/>
    <n v="0"/>
    <x v="3"/>
    <x v="13"/>
    <x v="4"/>
    <x v="0"/>
    <x v="0"/>
    <x v="29"/>
    <n v="522.72"/>
    <n v="0"/>
    <x v="5460"/>
  </r>
  <r>
    <x v="6770"/>
    <s v="CUST02086"/>
    <x v="2"/>
    <s v="Sunscreen SPF50"/>
    <n v="1"/>
    <n v="32.61"/>
    <n v="5"/>
    <x v="4"/>
    <x v="8"/>
    <x v="2"/>
    <x v="0"/>
    <x v="1"/>
    <x v="826"/>
    <n v="32.61"/>
    <n v="1.63"/>
    <x v="549"/>
  </r>
  <r>
    <x v="6771"/>
    <s v="CUST01518"/>
    <x v="4"/>
    <s v="Cycling Helmet"/>
    <n v="1"/>
    <n v="41.68"/>
    <n v="0"/>
    <x v="0"/>
    <x v="4"/>
    <x v="1"/>
    <x v="0"/>
    <x v="3"/>
    <x v="886"/>
    <n v="41.68"/>
    <n v="0"/>
    <x v="5461"/>
  </r>
  <r>
    <x v="6772"/>
    <s v="CUST00283"/>
    <x v="7"/>
    <s v="Green Tea Pack"/>
    <n v="1"/>
    <n v="17.670000000000002"/>
    <n v="0"/>
    <x v="0"/>
    <x v="21"/>
    <x v="1"/>
    <x v="3"/>
    <x v="1"/>
    <x v="125"/>
    <n v="17.670000000000002"/>
    <n v="0"/>
    <x v="5462"/>
  </r>
  <r>
    <x v="6773"/>
    <s v="CUST03155"/>
    <x v="6"/>
    <s v="Webcam"/>
    <n v="2"/>
    <n v="216.07"/>
    <n v="10"/>
    <x v="0"/>
    <x v="20"/>
    <x v="0"/>
    <x v="0"/>
    <x v="4"/>
    <x v="721"/>
    <n v="432.14"/>
    <n v="43.21"/>
    <x v="5463"/>
  </r>
  <r>
    <x v="6774"/>
    <s v="CUST02239"/>
    <x v="5"/>
    <s v="Puzzle 1000pc"/>
    <n v="1"/>
    <n v="89.58"/>
    <n v="0"/>
    <x v="1"/>
    <x v="0"/>
    <x v="0"/>
    <x v="0"/>
    <x v="0"/>
    <x v="629"/>
    <n v="89.58"/>
    <n v="0"/>
    <x v="5464"/>
  </r>
  <r>
    <x v="6775"/>
    <s v="CUST01625"/>
    <x v="5"/>
    <s v="Action Figure"/>
    <n v="1"/>
    <n v="38.17"/>
    <m/>
    <x v="3"/>
    <x v="18"/>
    <x v="6"/>
    <x v="0"/>
    <x v="3"/>
    <x v="718"/>
    <n v="38.17"/>
    <m/>
    <x v="4"/>
  </r>
  <r>
    <x v="6776"/>
    <s v="CUST01304"/>
    <x v="0"/>
    <s v="Cookbook"/>
    <n v="1"/>
    <n v="12.52"/>
    <n v="0"/>
    <x v="2"/>
    <x v="17"/>
    <x v="5"/>
    <x v="0"/>
    <x v="2"/>
    <x v="28"/>
    <n v="12.52"/>
    <n v="0"/>
    <x v="2873"/>
  </r>
  <r>
    <x v="6777"/>
    <s v="CUST03041"/>
    <x v="4"/>
    <s v="Dumbbell Set"/>
    <n v="2"/>
    <n v="116.14"/>
    <n v="0"/>
    <x v="1"/>
    <x v="0"/>
    <x v="0"/>
    <x v="0"/>
    <x v="4"/>
    <x v="607"/>
    <n v="232.28"/>
    <n v="0"/>
    <x v="5465"/>
  </r>
  <r>
    <x v="6778"/>
    <s v="CUST03488"/>
    <x v="2"/>
    <s v="Face Moisturizer"/>
    <n v="1"/>
    <n v="36.57"/>
    <n v="0"/>
    <x v="2"/>
    <x v="21"/>
    <x v="1"/>
    <x v="0"/>
    <x v="0"/>
    <x v="530"/>
    <n v="36.57"/>
    <n v="0"/>
    <x v="5466"/>
  </r>
  <r>
    <x v="6779"/>
    <s v="CUST01794"/>
    <x v="0"/>
    <s v="Kids Storybook"/>
    <n v="4"/>
    <n v="34.700000000000003"/>
    <n v="10"/>
    <x v="1"/>
    <x v="15"/>
    <x v="6"/>
    <x v="0"/>
    <x v="0"/>
    <x v="719"/>
    <n v="138.80000000000001"/>
    <n v="13.88"/>
    <x v="1553"/>
  </r>
  <r>
    <x v="6780"/>
    <s v="CUST00380"/>
    <x v="3"/>
    <s v="Denim Jacket"/>
    <n v="1"/>
    <n v="37.659999999999997"/>
    <n v="0"/>
    <x v="4"/>
    <x v="10"/>
    <x v="3"/>
    <x v="0"/>
    <x v="2"/>
    <x v="89"/>
    <n v="37.659999999999997"/>
    <n v="0"/>
    <x v="4654"/>
  </r>
  <r>
    <x v="6781"/>
    <s v="CUST01266"/>
    <x v="5"/>
    <s v="Building Blocks Set"/>
    <n v="1"/>
    <n v="29.64"/>
    <m/>
    <x v="2"/>
    <x v="2"/>
    <x v="2"/>
    <x v="1"/>
    <x v="1"/>
    <x v="27"/>
    <n v="29.64"/>
    <m/>
    <x v="4"/>
  </r>
  <r>
    <x v="6782"/>
    <s v="CUST00155"/>
    <x v="1"/>
    <s v="Air Fryer"/>
    <n v="1"/>
    <n v="96.2"/>
    <n v="0"/>
    <x v="5"/>
    <x v="14"/>
    <x v="5"/>
    <x v="1"/>
    <x v="1"/>
    <x v="798"/>
    <n v="96.2"/>
    <n v="0"/>
    <x v="5467"/>
  </r>
  <r>
    <x v="6783"/>
    <s v="CUST03152"/>
    <x v="2"/>
    <s v="Face Moisturizer"/>
    <n v="2"/>
    <n v="26.54"/>
    <m/>
    <x v="3"/>
    <x v="8"/>
    <x v="2"/>
    <x v="0"/>
    <x v="3"/>
    <x v="421"/>
    <n v="53.08"/>
    <m/>
    <x v="4"/>
  </r>
  <r>
    <x v="6784"/>
    <s v="CUST02765"/>
    <x v="7"/>
    <s v="Almonds 500g"/>
    <n v="5"/>
    <n v="6.17"/>
    <m/>
    <x v="0"/>
    <x v="2"/>
    <x v="2"/>
    <x v="3"/>
    <x v="1"/>
    <x v="147"/>
    <n v="30.85"/>
    <m/>
    <x v="4"/>
  </r>
  <r>
    <x v="6785"/>
    <s v="CUST01086"/>
    <x v="6"/>
    <s v="Power Bank"/>
    <n v="1"/>
    <n v="85"/>
    <n v="5"/>
    <x v="1"/>
    <x v="11"/>
    <x v="5"/>
    <x v="0"/>
    <x v="3"/>
    <x v="875"/>
    <n v="85"/>
    <n v="4.25"/>
    <x v="5468"/>
  </r>
  <r>
    <x v="6786"/>
    <s v="CUST03147"/>
    <x v="6"/>
    <s v="Power Bank"/>
    <n v="1"/>
    <n v="248.05"/>
    <n v="0"/>
    <x v="0"/>
    <x v="15"/>
    <x v="6"/>
    <x v="0"/>
    <x v="5"/>
    <x v="727"/>
    <n v="248.05"/>
    <n v="0"/>
    <x v="5469"/>
  </r>
  <r>
    <x v="6787"/>
    <s v="CUST01862"/>
    <x v="3"/>
    <s v="Leather Wallet"/>
    <n v="1"/>
    <n v="17.3"/>
    <n v="0"/>
    <x v="0"/>
    <x v="0"/>
    <x v="0"/>
    <x v="0"/>
    <x v="0"/>
    <x v="784"/>
    <n v="17.3"/>
    <n v="0"/>
    <x v="4768"/>
  </r>
  <r>
    <x v="6788"/>
    <s v="CUST02015"/>
    <x v="5"/>
    <s v="Action Figure"/>
    <n v="3"/>
    <n v="67.67"/>
    <n v="10"/>
    <x v="2"/>
    <x v="6"/>
    <x v="3"/>
    <x v="0"/>
    <x v="1"/>
    <x v="582"/>
    <n v="203.01"/>
    <n v="20.3"/>
    <x v="5470"/>
  </r>
  <r>
    <x v="6789"/>
    <s v="CUST01522"/>
    <x v="5"/>
    <s v="Remote Control Car"/>
    <n v="1"/>
    <n v="56.86"/>
    <n v="0"/>
    <x v="4"/>
    <x v="3"/>
    <x v="0"/>
    <x v="1"/>
    <x v="1"/>
    <x v="425"/>
    <n v="56.86"/>
    <n v="0"/>
    <x v="2945"/>
  </r>
  <r>
    <x v="6790"/>
    <s v="CUST00074"/>
    <x v="0"/>
    <s v="Cookbook"/>
    <n v="2"/>
    <n v="17.64"/>
    <n v="5"/>
    <x v="5"/>
    <x v="14"/>
    <x v="5"/>
    <x v="0"/>
    <x v="3"/>
    <x v="759"/>
    <n v="35.28"/>
    <n v="1.76"/>
    <x v="3644"/>
  </r>
  <r>
    <x v="6791"/>
    <s v="CUST00201"/>
    <x v="0"/>
    <s v="Self-Help Book"/>
    <n v="1"/>
    <n v="19.739999999999998"/>
    <n v="0"/>
    <x v="5"/>
    <x v="9"/>
    <x v="0"/>
    <x v="0"/>
    <x v="4"/>
    <x v="273"/>
    <n v="19.739999999999998"/>
    <n v="0"/>
    <x v="2981"/>
  </r>
  <r>
    <x v="6792"/>
    <s v="CUST00161"/>
    <x v="7"/>
    <s v="Almonds 500g"/>
    <n v="3"/>
    <n v="24.43"/>
    <n v="0"/>
    <x v="4"/>
    <x v="12"/>
    <x v="3"/>
    <x v="0"/>
    <x v="3"/>
    <x v="845"/>
    <n v="73.290000000000006"/>
    <n v="0"/>
    <x v="5471"/>
  </r>
  <r>
    <x v="6793"/>
    <s v="CUST02411"/>
    <x v="3"/>
    <s v="Hoodie"/>
    <n v="1"/>
    <n v="67.06"/>
    <n v="0"/>
    <x v="3"/>
    <x v="20"/>
    <x v="4"/>
    <x v="0"/>
    <x v="3"/>
    <x v="827"/>
    <n v="67.06"/>
    <n v="0"/>
    <x v="62"/>
  </r>
  <r>
    <x v="6794"/>
    <s v="CUST03048"/>
    <x v="5"/>
    <s v="Remote Control Car"/>
    <n v="1"/>
    <n v="37.31"/>
    <n v="10"/>
    <x v="3"/>
    <x v="7"/>
    <x v="4"/>
    <x v="0"/>
    <x v="1"/>
    <x v="530"/>
    <n v="37.31"/>
    <n v="3.73"/>
    <x v="5472"/>
  </r>
  <r>
    <x v="6795"/>
    <s v="CUST02270"/>
    <x v="1"/>
    <s v="Vacuum Cleaner"/>
    <n v="2"/>
    <n v="68.86"/>
    <n v="5"/>
    <x v="0"/>
    <x v="2"/>
    <x v="2"/>
    <x v="2"/>
    <x v="1"/>
    <x v="830"/>
    <n v="137.72"/>
    <n v="6.89"/>
    <x v="5473"/>
  </r>
  <r>
    <x v="6796"/>
    <s v="CUST01275"/>
    <x v="7"/>
    <s v="Green Tea Pack"/>
    <n v="4"/>
    <n v="9.5399999999999991"/>
    <n v="0"/>
    <x v="0"/>
    <x v="12"/>
    <x v="3"/>
    <x v="0"/>
    <x v="3"/>
    <x v="521"/>
    <n v="38.159999999999997"/>
    <n v="0"/>
    <x v="1595"/>
  </r>
  <r>
    <x v="6797"/>
    <s v="CUST01104"/>
    <x v="0"/>
    <s v="Self-Help Book"/>
    <n v="2"/>
    <n v="36.380000000000003"/>
    <n v="5"/>
    <x v="2"/>
    <x v="2"/>
    <x v="2"/>
    <x v="2"/>
    <x v="1"/>
    <x v="155"/>
    <n v="72.760000000000005"/>
    <n v="3.64"/>
    <x v="5474"/>
  </r>
  <r>
    <x v="6798"/>
    <s v="CUST02408"/>
    <x v="3"/>
    <s v="Formal Shirt"/>
    <n v="2"/>
    <n v="48.51"/>
    <n v="0"/>
    <x v="3"/>
    <x v="16"/>
    <x v="4"/>
    <x v="0"/>
    <x v="1"/>
    <x v="842"/>
    <n v="97.02"/>
    <n v="0"/>
    <x v="5475"/>
  </r>
  <r>
    <x v="6799"/>
    <s v="CUST01570"/>
    <x v="0"/>
    <s v="Fiction Novel"/>
    <n v="1"/>
    <n v="34.07"/>
    <n v="0"/>
    <x v="5"/>
    <x v="16"/>
    <x v="4"/>
    <x v="0"/>
    <x v="2"/>
    <x v="710"/>
    <n v="34.07"/>
    <n v="0"/>
    <x v="1938"/>
  </r>
  <r>
    <x v="6800"/>
    <s v="CUST03061"/>
    <x v="4"/>
    <s v="Cycling Helmet"/>
    <n v="2"/>
    <n v="121.69"/>
    <n v="0"/>
    <x v="4"/>
    <x v="16"/>
    <x v="4"/>
    <x v="0"/>
    <x v="0"/>
    <x v="479"/>
    <n v="243.38"/>
    <n v="0"/>
    <x v="5476"/>
  </r>
  <r>
    <x v="6801"/>
    <s v="CUST03281"/>
    <x v="3"/>
    <s v="Running Shoes"/>
    <n v="1"/>
    <n v="69.8"/>
    <n v="10"/>
    <x v="4"/>
    <x v="13"/>
    <x v="4"/>
    <x v="2"/>
    <x v="1"/>
    <x v="109"/>
    <n v="69.8"/>
    <n v="6.98"/>
    <x v="5477"/>
  </r>
  <r>
    <x v="6802"/>
    <s v="CUST00501"/>
    <x v="5"/>
    <s v="Puzzle 1000pc"/>
    <n v="2"/>
    <n v="30.06"/>
    <n v="5"/>
    <x v="1"/>
    <x v="6"/>
    <x v="3"/>
    <x v="3"/>
    <x v="1"/>
    <x v="267"/>
    <n v="60.12"/>
    <n v="3.01"/>
    <x v="5264"/>
  </r>
  <r>
    <x v="6803"/>
    <s v="CUST00139"/>
    <x v="2"/>
    <s v="Perfume"/>
    <n v="5"/>
    <n v="16.07"/>
    <n v="0"/>
    <x v="5"/>
    <x v="16"/>
    <x v="4"/>
    <x v="2"/>
    <x v="1"/>
    <x v="288"/>
    <n v="80.349999999999994"/>
    <n v="0"/>
    <x v="5478"/>
  </r>
  <r>
    <x v="6804"/>
    <s v="CUST00089"/>
    <x v="7"/>
    <s v="Almonds 500g"/>
    <n v="1"/>
    <n v="7.65"/>
    <n v="20"/>
    <x v="0"/>
    <x v="21"/>
    <x v="1"/>
    <x v="4"/>
    <x v="1"/>
    <x v="370"/>
    <n v="7.65"/>
    <n v="1.53"/>
    <x v="5479"/>
  </r>
  <r>
    <x v="6805"/>
    <s v="CUST01999"/>
    <x v="0"/>
    <s v="Self-Help Book"/>
    <n v="1"/>
    <n v="8.32"/>
    <m/>
    <x v="2"/>
    <x v="1"/>
    <x v="1"/>
    <x v="0"/>
    <x v="3"/>
    <x v="667"/>
    <n v="8.32"/>
    <m/>
    <x v="4"/>
  </r>
  <r>
    <x v="6806"/>
    <s v="CUST03478"/>
    <x v="0"/>
    <s v="Cookbook"/>
    <n v="3"/>
    <n v="33.14"/>
    <n v="10"/>
    <x v="0"/>
    <x v="12"/>
    <x v="3"/>
    <x v="4"/>
    <x v="1"/>
    <x v="592"/>
    <n v="99.42"/>
    <n v="9.94"/>
    <x v="5480"/>
  </r>
  <r>
    <x v="6807"/>
    <s v="CUST01739"/>
    <x v="2"/>
    <s v="Hair Dryer"/>
    <n v="1"/>
    <n v="55.34"/>
    <n v="5"/>
    <x v="5"/>
    <x v="10"/>
    <x v="3"/>
    <x v="4"/>
    <x v="1"/>
    <x v="405"/>
    <n v="55.34"/>
    <n v="2.77"/>
    <x v="5481"/>
  </r>
  <r>
    <x v="6808"/>
    <s v="CUST03468"/>
    <x v="3"/>
    <s v="Cotton T-Shirt"/>
    <n v="1"/>
    <n v="12.76"/>
    <n v="5"/>
    <x v="5"/>
    <x v="4"/>
    <x v="1"/>
    <x v="3"/>
    <x v="1"/>
    <x v="279"/>
    <n v="12.76"/>
    <n v="0.64"/>
    <x v="133"/>
  </r>
  <r>
    <x v="6809"/>
    <s v="CUST02487"/>
    <x v="0"/>
    <s v="Kids Storybook"/>
    <n v="1"/>
    <n v="23.89"/>
    <n v="0"/>
    <x v="1"/>
    <x v="12"/>
    <x v="3"/>
    <x v="0"/>
    <x v="1"/>
    <x v="139"/>
    <n v="23.89"/>
    <n v="0"/>
    <x v="5482"/>
  </r>
  <r>
    <x v="6810"/>
    <s v="CUST02298"/>
    <x v="5"/>
    <s v="Building Blocks Set"/>
    <n v="3"/>
    <n v="44.01"/>
    <n v="10"/>
    <x v="0"/>
    <x v="2"/>
    <x v="2"/>
    <x v="2"/>
    <x v="1"/>
    <x v="812"/>
    <n v="132.03"/>
    <n v="13.2"/>
    <x v="5483"/>
  </r>
  <r>
    <x v="6811"/>
    <s v="CUST00598"/>
    <x v="1"/>
    <s v="Air Fryer"/>
    <n v="1"/>
    <n v="99.8"/>
    <n v="5"/>
    <x v="1"/>
    <x v="16"/>
    <x v="4"/>
    <x v="0"/>
    <x v="4"/>
    <x v="845"/>
    <n v="99.8"/>
    <n v="4.99"/>
    <x v="5484"/>
  </r>
  <r>
    <x v="6812"/>
    <s v="CUST01726"/>
    <x v="6"/>
    <s v="Power Bank"/>
    <n v="1"/>
    <n v="149.97999999999999"/>
    <n v="10"/>
    <x v="3"/>
    <x v="12"/>
    <x v="3"/>
    <x v="0"/>
    <x v="3"/>
    <x v="603"/>
    <n v="149.97999999999999"/>
    <n v="15"/>
    <x v="5485"/>
  </r>
  <r>
    <x v="6813"/>
    <s v="CUST01012"/>
    <x v="0"/>
    <s v="Self-Help Book"/>
    <n v="2"/>
    <n v="30.75"/>
    <n v="15"/>
    <x v="2"/>
    <x v="1"/>
    <x v="1"/>
    <x v="0"/>
    <x v="0"/>
    <x v="867"/>
    <n v="61.5"/>
    <n v="9.2200000000000006"/>
    <x v="5486"/>
  </r>
  <r>
    <x v="6814"/>
    <s v="CUST01875"/>
    <x v="0"/>
    <s v="Self-Help Book"/>
    <n v="1"/>
    <n v="26.68"/>
    <n v="20"/>
    <x v="3"/>
    <x v="1"/>
    <x v="1"/>
    <x v="4"/>
    <x v="1"/>
    <x v="65"/>
    <n v="26.68"/>
    <n v="5.34"/>
    <x v="5487"/>
  </r>
  <r>
    <x v="6815"/>
    <s v="CUST02066"/>
    <x v="0"/>
    <s v="Kids Storybook"/>
    <n v="1"/>
    <n v="15.51"/>
    <n v="5"/>
    <x v="4"/>
    <x v="1"/>
    <x v="1"/>
    <x v="4"/>
    <x v="1"/>
    <x v="256"/>
    <n v="15.51"/>
    <n v="0.78"/>
    <x v="5488"/>
  </r>
  <r>
    <x v="6816"/>
    <s v="CUST01052"/>
    <x v="7"/>
    <s v="Basmati Rice 5kg"/>
    <n v="1"/>
    <n v="20.38"/>
    <n v="0"/>
    <x v="0"/>
    <x v="9"/>
    <x v="0"/>
    <x v="0"/>
    <x v="0"/>
    <x v="658"/>
    <n v="20.38"/>
    <n v="0"/>
    <x v="3639"/>
  </r>
  <r>
    <x v="6817"/>
    <s v="CUST03229"/>
    <x v="0"/>
    <s v="Self-Help Book"/>
    <n v="1"/>
    <n v="28.99"/>
    <n v="0"/>
    <x v="4"/>
    <x v="10"/>
    <x v="3"/>
    <x v="0"/>
    <x v="2"/>
    <x v="861"/>
    <n v="28.99"/>
    <n v="0"/>
    <x v="3617"/>
  </r>
  <r>
    <x v="6818"/>
    <s v="CUST02842"/>
    <x v="6"/>
    <s v="USB-C Cable"/>
    <n v="4"/>
    <n v="43.14"/>
    <n v="25"/>
    <x v="4"/>
    <x v="7"/>
    <x v="4"/>
    <x v="0"/>
    <x v="4"/>
    <x v="750"/>
    <n v="172.56"/>
    <n v="43.14"/>
    <x v="5489"/>
  </r>
  <r>
    <x v="6819"/>
    <s v="CUST03009"/>
    <x v="5"/>
    <s v="Remote Control Car"/>
    <n v="2"/>
    <n v="48.17"/>
    <n v="0"/>
    <x v="0"/>
    <x v="13"/>
    <x v="4"/>
    <x v="2"/>
    <x v="1"/>
    <x v="267"/>
    <n v="96.34"/>
    <n v="0"/>
    <x v="5490"/>
  </r>
  <r>
    <x v="6820"/>
    <s v="CUST01469"/>
    <x v="4"/>
    <s v="Dumbbell Set"/>
    <n v="1"/>
    <n v="103.82"/>
    <n v="10"/>
    <x v="2"/>
    <x v="5"/>
    <x v="3"/>
    <x v="4"/>
    <x v="1"/>
    <x v="450"/>
    <n v="103.82"/>
    <n v="10.38"/>
    <x v="5491"/>
  </r>
  <r>
    <x v="6821"/>
    <s v="CUST00816"/>
    <x v="3"/>
    <s v="Formal Shirt"/>
    <n v="1"/>
    <n v="109.96"/>
    <n v="0"/>
    <x v="0"/>
    <x v="9"/>
    <x v="0"/>
    <x v="0"/>
    <x v="3"/>
    <x v="844"/>
    <n v="109.96"/>
    <n v="0"/>
    <x v="5492"/>
  </r>
  <r>
    <x v="6822"/>
    <s v="CUST01200"/>
    <x v="7"/>
    <s v="Olive Oil 1L"/>
    <n v="2"/>
    <n v="13.93"/>
    <n v="5"/>
    <x v="1"/>
    <x v="13"/>
    <x v="4"/>
    <x v="3"/>
    <x v="1"/>
    <x v="478"/>
    <n v="27.86"/>
    <n v="1.39"/>
    <x v="5493"/>
  </r>
  <r>
    <x v="6823"/>
    <s v="CUST03390"/>
    <x v="2"/>
    <s v="Hair Dryer"/>
    <n v="3"/>
    <n v="33.200000000000003"/>
    <n v="0"/>
    <x v="5"/>
    <x v="3"/>
    <x v="0"/>
    <x v="0"/>
    <x v="2"/>
    <x v="382"/>
    <n v="99.6"/>
    <n v="0"/>
    <x v="3235"/>
  </r>
  <r>
    <x v="6824"/>
    <s v="CUST00582"/>
    <x v="3"/>
    <s v="Running Shoes"/>
    <n v="1"/>
    <n v="36.869999999999997"/>
    <n v="15"/>
    <x v="5"/>
    <x v="20"/>
    <x v="5"/>
    <x v="0"/>
    <x v="3"/>
    <x v="529"/>
    <n v="36.869999999999997"/>
    <n v="5.53"/>
    <x v="3918"/>
  </r>
  <r>
    <x v="6825"/>
    <s v="CUST03018"/>
    <x v="6"/>
    <s v="Wireless Earbuds"/>
    <n v="1"/>
    <n v="227.76"/>
    <n v="0"/>
    <x v="2"/>
    <x v="21"/>
    <x v="1"/>
    <x v="0"/>
    <x v="3"/>
    <x v="684"/>
    <n v="227.76"/>
    <n v="0"/>
    <x v="5494"/>
  </r>
  <r>
    <x v="6826"/>
    <s v="CUST00300"/>
    <x v="4"/>
    <s v="Cycling Helmet"/>
    <n v="1"/>
    <n v="146.36000000000001"/>
    <n v="10"/>
    <x v="1"/>
    <x v="3"/>
    <x v="0"/>
    <x v="4"/>
    <x v="1"/>
    <x v="554"/>
    <n v="146.36000000000001"/>
    <n v="14.64"/>
    <x v="5495"/>
  </r>
  <r>
    <x v="6827"/>
    <s v="CUST01187"/>
    <x v="5"/>
    <s v="Action Figure"/>
    <n v="2"/>
    <n v="12.09"/>
    <n v="0"/>
    <x v="5"/>
    <x v="16"/>
    <x v="4"/>
    <x v="0"/>
    <x v="4"/>
    <x v="44"/>
    <n v="24.18"/>
    <n v="0"/>
    <x v="2033"/>
  </r>
  <r>
    <x v="6828"/>
    <s v="CUST01365"/>
    <x v="1"/>
    <s v="Vacuum Cleaner"/>
    <n v="1"/>
    <n v="148.38999999999999"/>
    <n v="5"/>
    <x v="1"/>
    <x v="19"/>
    <x v="2"/>
    <x v="1"/>
    <x v="1"/>
    <x v="433"/>
    <n v="148.38999999999999"/>
    <n v="7.42"/>
    <x v="5496"/>
  </r>
  <r>
    <x v="6829"/>
    <s v="CUST00868"/>
    <x v="7"/>
    <s v="Olive Oil 1L"/>
    <n v="4"/>
    <n v="13.86"/>
    <m/>
    <x v="1"/>
    <x v="14"/>
    <x v="5"/>
    <x v="4"/>
    <x v="1"/>
    <x v="615"/>
    <n v="55.44"/>
    <m/>
    <x v="4"/>
  </r>
  <r>
    <x v="6830"/>
    <s v="CUST02475"/>
    <x v="0"/>
    <s v="Fiction Novel"/>
    <n v="5"/>
    <n v="24.42"/>
    <n v="0"/>
    <x v="4"/>
    <x v="7"/>
    <x v="4"/>
    <x v="0"/>
    <x v="3"/>
    <x v="720"/>
    <n v="122.1"/>
    <n v="0"/>
    <x v="5497"/>
  </r>
  <r>
    <x v="6831"/>
    <s v="CUST00590"/>
    <x v="4"/>
    <s v="Dumbbell Set"/>
    <n v="2"/>
    <n v="50.89"/>
    <n v="5"/>
    <x v="2"/>
    <x v="5"/>
    <x v="3"/>
    <x v="0"/>
    <x v="0"/>
    <x v="225"/>
    <n v="101.78"/>
    <n v="5.09"/>
    <x v="5498"/>
  </r>
  <r>
    <x v="6832"/>
    <s v="CUST00625"/>
    <x v="2"/>
    <s v="Hair Dryer"/>
    <n v="1"/>
    <n v="14.02"/>
    <m/>
    <x v="0"/>
    <x v="7"/>
    <x v="4"/>
    <x v="0"/>
    <x v="0"/>
    <x v="672"/>
    <n v="14.02"/>
    <m/>
    <x v="4"/>
  </r>
  <r>
    <x v="6833"/>
    <s v="CUST01959"/>
    <x v="1"/>
    <s v="LED Desk Lamp"/>
    <n v="3"/>
    <n v="90.88"/>
    <n v="10"/>
    <x v="3"/>
    <x v="18"/>
    <x v="6"/>
    <x v="0"/>
    <x v="0"/>
    <x v="381"/>
    <n v="272.64"/>
    <n v="27.26"/>
    <x v="5499"/>
  </r>
  <r>
    <x v="6834"/>
    <s v="CUST01846"/>
    <x v="1"/>
    <s v="Air Fryer"/>
    <n v="2"/>
    <n v="109.69"/>
    <n v="0"/>
    <x v="1"/>
    <x v="20"/>
    <x v="5"/>
    <x v="3"/>
    <x v="1"/>
    <x v="93"/>
    <n v="219.38"/>
    <n v="0"/>
    <x v="5500"/>
  </r>
  <r>
    <x v="6835"/>
    <s v="CUST02371"/>
    <x v="3"/>
    <s v="Backpack"/>
    <n v="1"/>
    <n v="95.93"/>
    <m/>
    <x v="5"/>
    <x v="14"/>
    <x v="5"/>
    <x v="0"/>
    <x v="5"/>
    <x v="235"/>
    <n v="95.93"/>
    <m/>
    <x v="4"/>
  </r>
  <r>
    <x v="6836"/>
    <s v="CUST01380"/>
    <x v="5"/>
    <s v="Building Blocks Set"/>
    <n v="2"/>
    <n v="74.63"/>
    <n v="15"/>
    <x v="1"/>
    <x v="18"/>
    <x v="6"/>
    <x v="0"/>
    <x v="3"/>
    <x v="798"/>
    <n v="149.26"/>
    <n v="22.39"/>
    <x v="5501"/>
  </r>
  <r>
    <x v="6837"/>
    <s v="CUST01900"/>
    <x v="7"/>
    <s v="Green Tea Pack"/>
    <n v="2"/>
    <n v="3.01"/>
    <n v="0"/>
    <x v="1"/>
    <x v="16"/>
    <x v="4"/>
    <x v="3"/>
    <x v="1"/>
    <x v="486"/>
    <n v="6.02"/>
    <n v="0"/>
    <x v="5502"/>
  </r>
  <r>
    <x v="6838"/>
    <s v="CUST00233"/>
    <x v="5"/>
    <s v="Building Blocks Set"/>
    <n v="2"/>
    <n v="39.840000000000003"/>
    <n v="0"/>
    <x v="2"/>
    <x v="8"/>
    <x v="2"/>
    <x v="1"/>
    <x v="1"/>
    <x v="367"/>
    <n v="79.680000000000007"/>
    <n v="0"/>
    <x v="5503"/>
  </r>
  <r>
    <x v="6839"/>
    <s v="CUST00651"/>
    <x v="0"/>
    <s v="Self-Help Book"/>
    <n v="2"/>
    <n v="18.559999999999999"/>
    <n v="15"/>
    <x v="4"/>
    <x v="12"/>
    <x v="3"/>
    <x v="0"/>
    <x v="3"/>
    <x v="422"/>
    <n v="37.119999999999997"/>
    <n v="5.57"/>
    <x v="5504"/>
  </r>
  <r>
    <x v="6840"/>
    <s v="CUST02272"/>
    <x v="7"/>
    <s v="Olive Oil 1L"/>
    <n v="3"/>
    <n v="3.74"/>
    <n v="5"/>
    <x v="2"/>
    <x v="2"/>
    <x v="2"/>
    <x v="0"/>
    <x v="3"/>
    <x v="601"/>
    <n v="11.22"/>
    <n v="0.56000000000000005"/>
    <x v="4262"/>
  </r>
  <r>
    <x v="6841"/>
    <s v="CUST02956"/>
    <x v="7"/>
    <s v="Almonds 500g"/>
    <n v="5"/>
    <n v="10.43"/>
    <n v="5"/>
    <x v="0"/>
    <x v="3"/>
    <x v="0"/>
    <x v="1"/>
    <x v="1"/>
    <x v="126"/>
    <n v="52.15"/>
    <n v="2.61"/>
    <x v="5505"/>
  </r>
  <r>
    <x v="6842"/>
    <s v="CUST01508"/>
    <x v="2"/>
    <s v="Sunscreen SPF50"/>
    <n v="1"/>
    <n v="29.28"/>
    <n v="5"/>
    <x v="2"/>
    <x v="15"/>
    <x v="6"/>
    <x v="0"/>
    <x v="2"/>
    <x v="383"/>
    <n v="29.28"/>
    <n v="1.46"/>
    <x v="5506"/>
  </r>
  <r>
    <x v="6843"/>
    <s v="CUST01342"/>
    <x v="3"/>
    <s v="Leather Wallet"/>
    <n v="2"/>
    <n v="19.04"/>
    <n v="0"/>
    <x v="0"/>
    <x v="19"/>
    <x v="2"/>
    <x v="3"/>
    <x v="1"/>
    <x v="452"/>
    <n v="38.08"/>
    <n v="0"/>
    <x v="911"/>
  </r>
  <r>
    <x v="6844"/>
    <s v="CUST01016"/>
    <x v="6"/>
    <s v="Wireless Earbuds"/>
    <n v="4"/>
    <n v="227.7"/>
    <n v="0"/>
    <x v="2"/>
    <x v="21"/>
    <x v="1"/>
    <x v="3"/>
    <x v="1"/>
    <x v="486"/>
    <n v="910.8"/>
    <n v="0"/>
    <x v="5507"/>
  </r>
  <r>
    <x v="6845"/>
    <s v="CUST00779"/>
    <x v="2"/>
    <s v="Face Moisturizer"/>
    <n v="4"/>
    <n v="36.049999999999997"/>
    <n v="10"/>
    <x v="0"/>
    <x v="20"/>
    <x v="0"/>
    <x v="0"/>
    <x v="2"/>
    <x v="618"/>
    <n v="144.19999999999999"/>
    <n v="14.42"/>
    <x v="1124"/>
  </r>
  <r>
    <x v="6846"/>
    <s v="CUST03198"/>
    <x v="0"/>
    <s v="Self-Help Book"/>
    <n v="2"/>
    <n v="5.5"/>
    <n v="0"/>
    <x v="3"/>
    <x v="2"/>
    <x v="2"/>
    <x v="0"/>
    <x v="0"/>
    <x v="352"/>
    <n v="11"/>
    <n v="0"/>
    <x v="5508"/>
  </r>
  <r>
    <x v="6847"/>
    <s v="CUST01755"/>
    <x v="1"/>
    <s v="LED Desk Lamp"/>
    <n v="1"/>
    <n v="155.52000000000001"/>
    <m/>
    <x v="1"/>
    <x v="13"/>
    <x v="4"/>
    <x v="2"/>
    <x v="1"/>
    <x v="815"/>
    <n v="155.52000000000001"/>
    <m/>
    <x v="4"/>
  </r>
  <r>
    <x v="6848"/>
    <s v="CUST02585"/>
    <x v="7"/>
    <s v="Green Tea Pack"/>
    <n v="1"/>
    <n v="4.26"/>
    <n v="20"/>
    <x v="2"/>
    <x v="18"/>
    <x v="6"/>
    <x v="0"/>
    <x v="2"/>
    <x v="112"/>
    <n v="4.26"/>
    <n v="0.85"/>
    <x v="5509"/>
  </r>
  <r>
    <x v="6849"/>
    <s v="CUST02781"/>
    <x v="5"/>
    <s v="Remote Control Car"/>
    <n v="3"/>
    <n v="28.38"/>
    <n v="0"/>
    <x v="5"/>
    <x v="19"/>
    <x v="2"/>
    <x v="2"/>
    <x v="1"/>
    <x v="860"/>
    <n v="85.14"/>
    <n v="0"/>
    <x v="5510"/>
  </r>
  <r>
    <x v="6850"/>
    <s v="CUST01700"/>
    <x v="1"/>
    <s v="Air Fryer"/>
    <n v="1"/>
    <n v="120.87"/>
    <m/>
    <x v="4"/>
    <x v="0"/>
    <x v="0"/>
    <x v="1"/>
    <x v="1"/>
    <x v="689"/>
    <n v="120.87"/>
    <m/>
    <x v="4"/>
  </r>
  <r>
    <x v="6851"/>
    <s v="CUST00917"/>
    <x v="3"/>
    <s v="Cotton T-Shirt"/>
    <n v="1"/>
    <n v="91.33"/>
    <n v="5"/>
    <x v="4"/>
    <x v="17"/>
    <x v="5"/>
    <x v="4"/>
    <x v="1"/>
    <x v="40"/>
    <n v="91.33"/>
    <n v="4.57"/>
    <x v="562"/>
  </r>
  <r>
    <x v="6852"/>
    <s v="CUST03341"/>
    <x v="5"/>
    <s v="Action Figure"/>
    <n v="2"/>
    <n v="87.81"/>
    <n v="15"/>
    <x v="0"/>
    <x v="17"/>
    <x v="5"/>
    <x v="4"/>
    <x v="1"/>
    <x v="104"/>
    <n v="175.62"/>
    <n v="26.34"/>
    <x v="5511"/>
  </r>
  <r>
    <x v="6853"/>
    <s v="CUST01056"/>
    <x v="6"/>
    <s v="Wireless Earbuds"/>
    <n v="1"/>
    <n v="131.30000000000001"/>
    <n v="0"/>
    <x v="3"/>
    <x v="3"/>
    <x v="0"/>
    <x v="1"/>
    <x v="1"/>
    <x v="396"/>
    <n v="131.30000000000001"/>
    <n v="0"/>
    <x v="5512"/>
  </r>
  <r>
    <x v="6854"/>
    <s v="CUST01282"/>
    <x v="7"/>
    <s v="Olive Oil 1L"/>
    <n v="4"/>
    <n v="19.46"/>
    <m/>
    <x v="0"/>
    <x v="13"/>
    <x v="4"/>
    <x v="0"/>
    <x v="3"/>
    <x v="151"/>
    <n v="77.84"/>
    <m/>
    <x v="4"/>
  </r>
  <r>
    <x v="6855"/>
    <s v="CUST00648"/>
    <x v="4"/>
    <s v="Football"/>
    <n v="1"/>
    <n v="136.30000000000001"/>
    <n v="20"/>
    <x v="2"/>
    <x v="7"/>
    <x v="4"/>
    <x v="0"/>
    <x v="2"/>
    <x v="4"/>
    <n v="136.30000000000001"/>
    <n v="27.26"/>
    <x v="2572"/>
  </r>
  <r>
    <x v="6856"/>
    <s v="CUST00448"/>
    <x v="6"/>
    <s v="Power Bank"/>
    <n v="3"/>
    <n v="133.57"/>
    <n v="0"/>
    <x v="1"/>
    <x v="20"/>
    <x v="2"/>
    <x v="0"/>
    <x v="2"/>
    <x v="20"/>
    <n v="400.71"/>
    <n v="0"/>
    <x v="5513"/>
  </r>
  <r>
    <x v="6857"/>
    <s v="CUST02039"/>
    <x v="6"/>
    <s v="Gaming Mouse"/>
    <n v="5"/>
    <n v="118.53"/>
    <n v="10"/>
    <x v="2"/>
    <x v="9"/>
    <x v="0"/>
    <x v="0"/>
    <x v="3"/>
    <x v="155"/>
    <n v="592.65"/>
    <n v="59.26"/>
    <x v="5514"/>
  </r>
  <r>
    <x v="6858"/>
    <s v="CUST00003"/>
    <x v="6"/>
    <s v="Bluetooth Speaker"/>
    <n v="3"/>
    <n v="172.69"/>
    <n v="10"/>
    <x v="3"/>
    <x v="4"/>
    <x v="1"/>
    <x v="0"/>
    <x v="2"/>
    <x v="676"/>
    <n v="518.07000000000005"/>
    <n v="51.81"/>
    <x v="5515"/>
  </r>
  <r>
    <x v="6859"/>
    <s v="CUST02370"/>
    <x v="0"/>
    <s v="Cookbook"/>
    <n v="2"/>
    <n v="11.72"/>
    <n v="5"/>
    <x v="1"/>
    <x v="12"/>
    <x v="3"/>
    <x v="1"/>
    <x v="1"/>
    <x v="138"/>
    <n v="23.44"/>
    <n v="1.17"/>
    <x v="5516"/>
  </r>
  <r>
    <x v="6860"/>
    <s v="CUST01908"/>
    <x v="1"/>
    <s v="Air Fryer"/>
    <n v="2"/>
    <n v="122.35"/>
    <n v="10"/>
    <x v="1"/>
    <x v="18"/>
    <x v="6"/>
    <x v="0"/>
    <x v="3"/>
    <x v="378"/>
    <n v="244.7"/>
    <n v="24.47"/>
    <x v="5517"/>
  </r>
  <r>
    <x v="6861"/>
    <s v="CUST02486"/>
    <x v="3"/>
    <s v="Sunglasses"/>
    <n v="1"/>
    <n v="51.56"/>
    <n v="0"/>
    <x v="4"/>
    <x v="9"/>
    <x v="0"/>
    <x v="0"/>
    <x v="0"/>
    <x v="598"/>
    <n v="51.56"/>
    <n v="0"/>
    <x v="5518"/>
  </r>
  <r>
    <x v="6862"/>
    <s v="CUST01078"/>
    <x v="7"/>
    <s v="Basmati Rice 5kg"/>
    <n v="2"/>
    <n v="12.07"/>
    <m/>
    <x v="0"/>
    <x v="18"/>
    <x v="6"/>
    <x v="0"/>
    <x v="1"/>
    <x v="220"/>
    <n v="24.14"/>
    <m/>
    <x v="4"/>
  </r>
  <r>
    <x v="6863"/>
    <s v="CUST00978"/>
    <x v="1"/>
    <s v="LED Desk Lamp"/>
    <n v="1"/>
    <n v="106.91"/>
    <m/>
    <x v="1"/>
    <x v="22"/>
    <x v="5"/>
    <x v="4"/>
    <x v="1"/>
    <x v="233"/>
    <n v="106.91"/>
    <m/>
    <x v="4"/>
  </r>
  <r>
    <x v="6864"/>
    <s v="CUST02480"/>
    <x v="7"/>
    <s v="Almonds 500g"/>
    <n v="1"/>
    <n v="12.63"/>
    <n v="15"/>
    <x v="5"/>
    <x v="1"/>
    <x v="1"/>
    <x v="0"/>
    <x v="0"/>
    <x v="686"/>
    <n v="12.63"/>
    <n v="1.89"/>
    <x v="5519"/>
  </r>
  <r>
    <x v="6865"/>
    <s v="CUST03475"/>
    <x v="7"/>
    <s v="Almonds 500g"/>
    <n v="2"/>
    <n v="9.6199999999999992"/>
    <n v="5"/>
    <x v="1"/>
    <x v="12"/>
    <x v="3"/>
    <x v="0"/>
    <x v="3"/>
    <x v="236"/>
    <n v="19.239999999999998"/>
    <n v="0.96"/>
    <x v="5520"/>
  </r>
  <r>
    <x v="6866"/>
    <s v="CUST02097"/>
    <x v="6"/>
    <s v="Bluetooth Speaker"/>
    <n v="4"/>
    <n v="220.95"/>
    <n v="5"/>
    <x v="3"/>
    <x v="0"/>
    <x v="0"/>
    <x v="4"/>
    <x v="1"/>
    <x v="372"/>
    <n v="883.8"/>
    <n v="44.19"/>
    <x v="5521"/>
  </r>
  <r>
    <x v="6867"/>
    <s v="CUST02719"/>
    <x v="0"/>
    <s v="Fiction Novel"/>
    <n v="1"/>
    <n v="39.64"/>
    <n v="5"/>
    <x v="3"/>
    <x v="22"/>
    <x v="5"/>
    <x v="2"/>
    <x v="1"/>
    <x v="201"/>
    <n v="39.64"/>
    <n v="1.98"/>
    <x v="4654"/>
  </r>
  <r>
    <x v="6868"/>
    <s v="CUST01411"/>
    <x v="1"/>
    <s v="Blender"/>
    <n v="4"/>
    <n v="125.81"/>
    <n v="0"/>
    <x v="4"/>
    <x v="4"/>
    <x v="1"/>
    <x v="3"/>
    <x v="1"/>
    <x v="412"/>
    <n v="503.24"/>
    <n v="0"/>
    <x v="5522"/>
  </r>
  <r>
    <x v="6869"/>
    <s v="CUST01558"/>
    <x v="7"/>
    <s v="Green Tea Pack"/>
    <n v="3"/>
    <n v="18.670000000000002"/>
    <n v="0"/>
    <x v="1"/>
    <x v="17"/>
    <x v="5"/>
    <x v="1"/>
    <x v="1"/>
    <x v="160"/>
    <n v="56.01"/>
    <n v="0"/>
    <x v="4365"/>
  </r>
  <r>
    <x v="6870"/>
    <s v="CUST03284"/>
    <x v="3"/>
    <s v="Backpack"/>
    <n v="2"/>
    <n v="45.07"/>
    <n v="0"/>
    <x v="5"/>
    <x v="13"/>
    <x v="4"/>
    <x v="0"/>
    <x v="2"/>
    <x v="836"/>
    <n v="90.14"/>
    <n v="0"/>
    <x v="5523"/>
  </r>
  <r>
    <x v="6871"/>
    <s v="CUST01711"/>
    <x v="4"/>
    <s v="Dumbbell Set"/>
    <n v="1"/>
    <n v="111.91"/>
    <n v="0"/>
    <x v="3"/>
    <x v="7"/>
    <x v="4"/>
    <x v="0"/>
    <x v="0"/>
    <x v="20"/>
    <n v="111.91"/>
    <n v="0"/>
    <x v="5524"/>
  </r>
  <r>
    <x v="6872"/>
    <s v="CUST03143"/>
    <x v="0"/>
    <s v="Kids Storybook"/>
    <n v="1"/>
    <n v="7.47"/>
    <n v="10"/>
    <x v="3"/>
    <x v="4"/>
    <x v="1"/>
    <x v="0"/>
    <x v="3"/>
    <x v="850"/>
    <n v="7.47"/>
    <n v="0.75"/>
    <x v="5525"/>
  </r>
  <r>
    <x v="6873"/>
    <s v="CUST03363"/>
    <x v="1"/>
    <s v="Non-Stick Pan"/>
    <n v="2"/>
    <n v="166.72"/>
    <n v="10"/>
    <x v="4"/>
    <x v="20"/>
    <x v="6"/>
    <x v="0"/>
    <x v="0"/>
    <x v="219"/>
    <n v="333.44"/>
    <n v="33.340000000000003"/>
    <x v="5526"/>
  </r>
  <r>
    <x v="6874"/>
    <s v="CUST03117"/>
    <x v="3"/>
    <s v="Formal Shirt"/>
    <n v="1"/>
    <n v="86.11"/>
    <n v="10"/>
    <x v="3"/>
    <x v="9"/>
    <x v="0"/>
    <x v="1"/>
    <x v="1"/>
    <x v="109"/>
    <n v="86.11"/>
    <n v="8.61"/>
    <x v="5527"/>
  </r>
  <r>
    <x v="6875"/>
    <s v="CUST03033"/>
    <x v="0"/>
    <s v="Kids Storybook"/>
    <n v="1"/>
    <n v="5.51"/>
    <n v="0"/>
    <x v="2"/>
    <x v="18"/>
    <x v="6"/>
    <x v="4"/>
    <x v="1"/>
    <x v="686"/>
    <n v="5.51"/>
    <n v="0"/>
    <x v="5528"/>
  </r>
  <r>
    <x v="6876"/>
    <s v="CUST03310"/>
    <x v="5"/>
    <s v="Remote Control Car"/>
    <n v="2"/>
    <n v="77.709999999999994"/>
    <n v="15"/>
    <x v="3"/>
    <x v="17"/>
    <x v="5"/>
    <x v="1"/>
    <x v="1"/>
    <x v="155"/>
    <n v="155.41999999999999"/>
    <n v="23.31"/>
    <x v="5529"/>
  </r>
  <r>
    <x v="6877"/>
    <s v="CUST02991"/>
    <x v="1"/>
    <s v="Storage Organizer"/>
    <n v="1"/>
    <n v="92.28"/>
    <n v="0"/>
    <x v="4"/>
    <x v="0"/>
    <x v="0"/>
    <x v="0"/>
    <x v="3"/>
    <x v="667"/>
    <n v="92.28"/>
    <n v="0"/>
    <x v="5530"/>
  </r>
  <r>
    <x v="6878"/>
    <s v="CUST00209"/>
    <x v="7"/>
    <s v="Basmati Rice 5kg"/>
    <n v="1"/>
    <n v="15.59"/>
    <m/>
    <x v="4"/>
    <x v="3"/>
    <x v="0"/>
    <x v="1"/>
    <x v="1"/>
    <x v="903"/>
    <n v="15.59"/>
    <m/>
    <x v="4"/>
  </r>
  <r>
    <x v="6879"/>
    <s v="CUST01861"/>
    <x v="5"/>
    <s v="Remote Control Car"/>
    <n v="4"/>
    <n v="53.12"/>
    <n v="15"/>
    <x v="3"/>
    <x v="15"/>
    <x v="6"/>
    <x v="0"/>
    <x v="0"/>
    <x v="148"/>
    <n v="212.48"/>
    <n v="31.87"/>
    <x v="2154"/>
  </r>
  <r>
    <x v="6880"/>
    <s v="CUST02703"/>
    <x v="3"/>
    <s v="Formal Shirt"/>
    <n v="1"/>
    <n v="97.67"/>
    <n v="5"/>
    <x v="2"/>
    <x v="20"/>
    <x v="0"/>
    <x v="0"/>
    <x v="0"/>
    <x v="833"/>
    <n v="97.67"/>
    <n v="4.88"/>
    <x v="5531"/>
  </r>
  <r>
    <x v="6881"/>
    <s v="CUST01774"/>
    <x v="2"/>
    <s v="Hair Dryer"/>
    <n v="1"/>
    <n v="56.9"/>
    <n v="0"/>
    <x v="5"/>
    <x v="5"/>
    <x v="3"/>
    <x v="3"/>
    <x v="1"/>
    <x v="837"/>
    <n v="56.9"/>
    <n v="0"/>
    <x v="5532"/>
  </r>
  <r>
    <x v="6882"/>
    <s v="CUST00640"/>
    <x v="3"/>
    <s v="Denim Jacket"/>
    <n v="1"/>
    <n v="36.01"/>
    <n v="25"/>
    <x v="1"/>
    <x v="0"/>
    <x v="0"/>
    <x v="1"/>
    <x v="1"/>
    <x v="521"/>
    <n v="36.01"/>
    <n v="9"/>
    <x v="5533"/>
  </r>
  <r>
    <x v="6883"/>
    <s v="CUST03172"/>
    <x v="2"/>
    <s v="Hair Dryer"/>
    <n v="2"/>
    <n v="37.64"/>
    <n v="5"/>
    <x v="4"/>
    <x v="0"/>
    <x v="0"/>
    <x v="0"/>
    <x v="1"/>
    <x v="834"/>
    <n v="75.28"/>
    <n v="3.76"/>
    <x v="189"/>
  </r>
  <r>
    <x v="6884"/>
    <s v="CUST03051"/>
    <x v="2"/>
    <s v="Sunscreen SPF50"/>
    <n v="3"/>
    <n v="28.97"/>
    <n v="0"/>
    <x v="5"/>
    <x v="16"/>
    <x v="4"/>
    <x v="0"/>
    <x v="3"/>
    <x v="715"/>
    <n v="86.91"/>
    <n v="0"/>
    <x v="5534"/>
  </r>
  <r>
    <x v="6885"/>
    <s v="CUST01228"/>
    <x v="0"/>
    <s v="Cookbook"/>
    <n v="1"/>
    <n v="24.66"/>
    <n v="0"/>
    <x v="5"/>
    <x v="5"/>
    <x v="3"/>
    <x v="4"/>
    <x v="1"/>
    <x v="438"/>
    <n v="24.66"/>
    <n v="0"/>
    <x v="5535"/>
  </r>
  <r>
    <x v="6886"/>
    <s v="CUST03339"/>
    <x v="7"/>
    <s v="Green Tea Pack"/>
    <n v="4"/>
    <n v="14.32"/>
    <m/>
    <x v="3"/>
    <x v="9"/>
    <x v="0"/>
    <x v="0"/>
    <x v="0"/>
    <x v="818"/>
    <n v="57.28"/>
    <m/>
    <x v="4"/>
  </r>
  <r>
    <x v="6887"/>
    <s v="CUST01069"/>
    <x v="5"/>
    <s v="Action Figure"/>
    <n v="1"/>
    <n v="28.74"/>
    <n v="10"/>
    <x v="5"/>
    <x v="7"/>
    <x v="4"/>
    <x v="0"/>
    <x v="3"/>
    <x v="156"/>
    <n v="28.74"/>
    <n v="2.87"/>
    <x v="4793"/>
  </r>
  <r>
    <x v="6888"/>
    <s v="CUST00094"/>
    <x v="3"/>
    <s v="Formal Shirt"/>
    <n v="4"/>
    <n v="9.32"/>
    <n v="0"/>
    <x v="1"/>
    <x v="6"/>
    <x v="3"/>
    <x v="0"/>
    <x v="0"/>
    <x v="688"/>
    <n v="37.28"/>
    <n v="0"/>
    <x v="1547"/>
  </r>
  <r>
    <x v="6889"/>
    <s v="CUST02173"/>
    <x v="4"/>
    <s v="Cricket Bat"/>
    <n v="4"/>
    <n v="61.94"/>
    <m/>
    <x v="4"/>
    <x v="19"/>
    <x v="2"/>
    <x v="3"/>
    <x v="1"/>
    <x v="63"/>
    <n v="247.76"/>
    <m/>
    <x v="4"/>
  </r>
  <r>
    <x v="6890"/>
    <s v="CUST03244"/>
    <x v="7"/>
    <s v="Almonds 500g"/>
    <n v="1"/>
    <n v="8.3800000000000008"/>
    <n v="15"/>
    <x v="2"/>
    <x v="5"/>
    <x v="3"/>
    <x v="2"/>
    <x v="1"/>
    <x v="620"/>
    <n v="8.3800000000000008"/>
    <n v="1.26"/>
    <x v="5536"/>
  </r>
  <r>
    <x v="6891"/>
    <s v="CUST02228"/>
    <x v="2"/>
    <s v="Face Moisturizer"/>
    <n v="1"/>
    <n v="8.68"/>
    <n v="15"/>
    <x v="3"/>
    <x v="1"/>
    <x v="1"/>
    <x v="0"/>
    <x v="3"/>
    <x v="827"/>
    <n v="8.68"/>
    <n v="1.3"/>
    <x v="5537"/>
  </r>
  <r>
    <x v="6892"/>
    <s v="CUST02058"/>
    <x v="5"/>
    <s v="Remote Control Car"/>
    <n v="1"/>
    <n v="38.76"/>
    <n v="15"/>
    <x v="4"/>
    <x v="16"/>
    <x v="4"/>
    <x v="0"/>
    <x v="0"/>
    <x v="248"/>
    <n v="38.76"/>
    <n v="5.81"/>
    <x v="4154"/>
  </r>
  <r>
    <x v="6893"/>
    <s v="CUST00677"/>
    <x v="4"/>
    <s v="Cycling Helmet"/>
    <n v="2"/>
    <n v="87.84"/>
    <n v="0"/>
    <x v="5"/>
    <x v="9"/>
    <x v="0"/>
    <x v="0"/>
    <x v="3"/>
    <x v="232"/>
    <n v="175.68"/>
    <n v="0"/>
    <x v="644"/>
  </r>
  <r>
    <x v="6894"/>
    <s v="CUST01168"/>
    <x v="6"/>
    <s v="Smartwatch"/>
    <n v="1"/>
    <n v="50.13"/>
    <n v="0"/>
    <x v="2"/>
    <x v="17"/>
    <x v="5"/>
    <x v="0"/>
    <x v="0"/>
    <x v="178"/>
    <n v="50.13"/>
    <n v="0"/>
    <x v="5538"/>
  </r>
  <r>
    <x v="6895"/>
    <s v="CUST01428"/>
    <x v="5"/>
    <s v="Action Figure"/>
    <n v="1"/>
    <n v="8.1999999999999993"/>
    <n v="0"/>
    <x v="0"/>
    <x v="19"/>
    <x v="2"/>
    <x v="3"/>
    <x v="1"/>
    <x v="158"/>
    <n v="8.1999999999999993"/>
    <n v="0"/>
    <x v="5539"/>
  </r>
  <r>
    <x v="6896"/>
    <s v="CUST02479"/>
    <x v="5"/>
    <s v="Building Blocks Set"/>
    <n v="2"/>
    <n v="62.48"/>
    <n v="0"/>
    <x v="3"/>
    <x v="7"/>
    <x v="4"/>
    <x v="3"/>
    <x v="1"/>
    <x v="501"/>
    <n v="124.96"/>
    <n v="0"/>
    <x v="5540"/>
  </r>
  <r>
    <x v="6897"/>
    <s v="CUST02881"/>
    <x v="4"/>
    <s v="Yoga Mat"/>
    <n v="2"/>
    <n v="61.92"/>
    <n v="20"/>
    <x v="0"/>
    <x v="21"/>
    <x v="1"/>
    <x v="0"/>
    <x v="2"/>
    <x v="626"/>
    <n v="123.84"/>
    <n v="24.77"/>
    <x v="2735"/>
  </r>
  <r>
    <x v="6898"/>
    <s v="CUST01475"/>
    <x v="1"/>
    <s v="Storage Organizer"/>
    <n v="1"/>
    <n v="97.5"/>
    <n v="0"/>
    <x v="1"/>
    <x v="20"/>
    <x v="0"/>
    <x v="0"/>
    <x v="5"/>
    <x v="497"/>
    <n v="97.5"/>
    <n v="0"/>
    <x v="2492"/>
  </r>
  <r>
    <x v="6899"/>
    <s v="CUST03201"/>
    <x v="5"/>
    <s v="Remote Control Car"/>
    <n v="2"/>
    <n v="65.95"/>
    <n v="5"/>
    <x v="0"/>
    <x v="5"/>
    <x v="3"/>
    <x v="3"/>
    <x v="1"/>
    <x v="41"/>
    <n v="131.9"/>
    <n v="6.6"/>
    <x v="5541"/>
  </r>
  <r>
    <x v="6900"/>
    <s v="CUST02581"/>
    <x v="7"/>
    <s v="Olive Oil 1L"/>
    <n v="3"/>
    <n v="10.4"/>
    <n v="0"/>
    <x v="2"/>
    <x v="9"/>
    <x v="0"/>
    <x v="4"/>
    <x v="1"/>
    <x v="697"/>
    <n v="31.2"/>
    <n v="0"/>
    <x v="5542"/>
  </r>
  <r>
    <x v="6901"/>
    <s v="CUST01288"/>
    <x v="0"/>
    <s v="Fiction Novel"/>
    <n v="1"/>
    <n v="33.61"/>
    <n v="0"/>
    <x v="0"/>
    <x v="6"/>
    <x v="3"/>
    <x v="0"/>
    <x v="4"/>
    <x v="204"/>
    <n v="33.61"/>
    <n v="0"/>
    <x v="5543"/>
  </r>
  <r>
    <x v="6902"/>
    <s v="CUST03187"/>
    <x v="6"/>
    <s v="Laptop Stand"/>
    <n v="1"/>
    <n v="44.27"/>
    <n v="10"/>
    <x v="2"/>
    <x v="17"/>
    <x v="5"/>
    <x v="4"/>
    <x v="1"/>
    <x v="111"/>
    <n v="44.27"/>
    <n v="4.43"/>
    <x v="5544"/>
  </r>
  <r>
    <x v="6903"/>
    <s v="CUST01815"/>
    <x v="7"/>
    <s v="Olive Oil 1L"/>
    <n v="2"/>
    <n v="6.72"/>
    <n v="5"/>
    <x v="5"/>
    <x v="5"/>
    <x v="3"/>
    <x v="4"/>
    <x v="1"/>
    <x v="678"/>
    <n v="13.44"/>
    <n v="0.67"/>
    <x v="5545"/>
  </r>
  <r>
    <x v="6904"/>
    <s v="CUST01656"/>
    <x v="7"/>
    <s v="Olive Oil 1L"/>
    <n v="4"/>
    <n v="17.34"/>
    <n v="5"/>
    <x v="2"/>
    <x v="16"/>
    <x v="4"/>
    <x v="2"/>
    <x v="1"/>
    <x v="695"/>
    <n v="69.36"/>
    <n v="3.47"/>
    <x v="5546"/>
  </r>
  <r>
    <x v="6905"/>
    <s v="CUST00118"/>
    <x v="6"/>
    <s v="Power Bank"/>
    <n v="2"/>
    <n v="203.46"/>
    <n v="0"/>
    <x v="1"/>
    <x v="15"/>
    <x v="6"/>
    <x v="0"/>
    <x v="1"/>
    <x v="772"/>
    <n v="406.92"/>
    <n v="0"/>
    <x v="5547"/>
  </r>
  <r>
    <x v="6906"/>
    <s v="CUST02902"/>
    <x v="3"/>
    <s v="Running Shoes"/>
    <n v="1"/>
    <n v="93.21"/>
    <n v="0"/>
    <x v="4"/>
    <x v="20"/>
    <x v="4"/>
    <x v="1"/>
    <x v="1"/>
    <x v="65"/>
    <n v="93.21"/>
    <n v="0"/>
    <x v="5548"/>
  </r>
  <r>
    <x v="6907"/>
    <s v="CUST02282"/>
    <x v="5"/>
    <s v="Remote Control Car"/>
    <n v="2"/>
    <n v="76.680000000000007"/>
    <n v="15"/>
    <x v="3"/>
    <x v="18"/>
    <x v="6"/>
    <x v="0"/>
    <x v="0"/>
    <x v="401"/>
    <n v="153.36000000000001"/>
    <n v="23"/>
    <x v="5549"/>
  </r>
  <r>
    <x v="6908"/>
    <s v="CUST00854"/>
    <x v="0"/>
    <s v="Self-Help Book"/>
    <n v="3"/>
    <n v="10.17"/>
    <n v="5"/>
    <x v="0"/>
    <x v="13"/>
    <x v="4"/>
    <x v="0"/>
    <x v="2"/>
    <x v="762"/>
    <n v="30.51"/>
    <n v="1.53"/>
    <x v="1314"/>
  </r>
  <r>
    <x v="6909"/>
    <s v="CUST00509"/>
    <x v="5"/>
    <s v="Puzzle 1000pc"/>
    <n v="1"/>
    <n v="31.26"/>
    <n v="0"/>
    <x v="2"/>
    <x v="0"/>
    <x v="0"/>
    <x v="0"/>
    <x v="5"/>
    <x v="299"/>
    <n v="31.26"/>
    <n v="0"/>
    <x v="53"/>
  </r>
  <r>
    <x v="6910"/>
    <s v="CUST00549"/>
    <x v="1"/>
    <s v="Non-Stick Pan"/>
    <n v="1"/>
    <n v="39.659999999999997"/>
    <n v="20"/>
    <x v="5"/>
    <x v="20"/>
    <x v="2"/>
    <x v="0"/>
    <x v="0"/>
    <x v="579"/>
    <n v="39.659999999999997"/>
    <n v="7.93"/>
    <x v="5550"/>
  </r>
  <r>
    <x v="6911"/>
    <s v="CUST01241"/>
    <x v="0"/>
    <s v="Kids Storybook"/>
    <n v="2"/>
    <n v="39.51"/>
    <n v="5"/>
    <x v="4"/>
    <x v="6"/>
    <x v="3"/>
    <x v="0"/>
    <x v="3"/>
    <x v="535"/>
    <n v="79.02"/>
    <n v="3.95"/>
    <x v="5551"/>
  </r>
  <r>
    <x v="6912"/>
    <s v="CUST00937"/>
    <x v="0"/>
    <s v="Cookbook"/>
    <n v="2"/>
    <n v="24.8"/>
    <n v="0"/>
    <x v="0"/>
    <x v="13"/>
    <x v="4"/>
    <x v="0"/>
    <x v="2"/>
    <x v="100"/>
    <n v="49.6"/>
    <n v="0"/>
    <x v="5552"/>
  </r>
  <r>
    <x v="6913"/>
    <s v="CUST03037"/>
    <x v="3"/>
    <s v="Formal Shirt"/>
    <n v="3"/>
    <n v="119.94"/>
    <n v="5"/>
    <x v="4"/>
    <x v="9"/>
    <x v="0"/>
    <x v="0"/>
    <x v="1"/>
    <x v="422"/>
    <n v="359.82"/>
    <n v="17.989999999999998"/>
    <x v="5553"/>
  </r>
  <r>
    <x v="6914"/>
    <s v="CUST02858"/>
    <x v="1"/>
    <s v="Storage Organizer"/>
    <n v="1"/>
    <n v="101.35"/>
    <n v="5"/>
    <x v="0"/>
    <x v="7"/>
    <x v="4"/>
    <x v="1"/>
    <x v="1"/>
    <x v="901"/>
    <n v="101.35"/>
    <n v="5.07"/>
    <x v="5554"/>
  </r>
  <r>
    <x v="6915"/>
    <s v="CUST01029"/>
    <x v="0"/>
    <s v="Self-Help Book"/>
    <n v="2"/>
    <n v="34.49"/>
    <n v="5"/>
    <x v="4"/>
    <x v="3"/>
    <x v="0"/>
    <x v="0"/>
    <x v="0"/>
    <x v="790"/>
    <n v="68.98"/>
    <n v="3.45"/>
    <x v="5555"/>
  </r>
  <r>
    <x v="6916"/>
    <s v="CUST02606"/>
    <x v="0"/>
    <s v="Self-Help Book"/>
    <n v="2"/>
    <n v="33.31"/>
    <n v="0"/>
    <x v="3"/>
    <x v="17"/>
    <x v="5"/>
    <x v="0"/>
    <x v="3"/>
    <x v="22"/>
    <n v="66.62"/>
    <n v="0"/>
    <x v="1973"/>
  </r>
  <r>
    <x v="6917"/>
    <s v="CUST03382"/>
    <x v="0"/>
    <s v="Kids Storybook"/>
    <n v="1"/>
    <n v="23.61"/>
    <n v="15"/>
    <x v="1"/>
    <x v="19"/>
    <x v="2"/>
    <x v="2"/>
    <x v="1"/>
    <x v="810"/>
    <n v="23.61"/>
    <n v="3.54"/>
    <x v="842"/>
  </r>
  <r>
    <x v="6918"/>
    <s v="CUST02988"/>
    <x v="1"/>
    <s v="Blender"/>
    <n v="3"/>
    <n v="179.74"/>
    <n v="15"/>
    <x v="5"/>
    <x v="2"/>
    <x v="2"/>
    <x v="0"/>
    <x v="3"/>
    <x v="16"/>
    <n v="539.22"/>
    <n v="80.88"/>
    <x v="5556"/>
  </r>
  <r>
    <x v="6919"/>
    <s v="CUST01799"/>
    <x v="3"/>
    <s v="Running Shoes"/>
    <n v="1"/>
    <n v="47.52"/>
    <n v="5"/>
    <x v="0"/>
    <x v="14"/>
    <x v="5"/>
    <x v="0"/>
    <x v="3"/>
    <x v="316"/>
    <n v="47.52"/>
    <n v="2.38"/>
    <x v="5557"/>
  </r>
  <r>
    <x v="6920"/>
    <s v="CUST01697"/>
    <x v="0"/>
    <s v="Kids Storybook"/>
    <n v="1"/>
    <n v="22.3"/>
    <n v="10"/>
    <x v="2"/>
    <x v="4"/>
    <x v="1"/>
    <x v="0"/>
    <x v="2"/>
    <x v="609"/>
    <n v="22.3"/>
    <n v="2.23"/>
    <x v="842"/>
  </r>
  <r>
    <x v="6921"/>
    <s v="CUST00082"/>
    <x v="0"/>
    <s v="Cookbook"/>
    <n v="4"/>
    <n v="10.65"/>
    <n v="0"/>
    <x v="3"/>
    <x v="0"/>
    <x v="0"/>
    <x v="0"/>
    <x v="3"/>
    <x v="87"/>
    <n v="42.6"/>
    <n v="0"/>
    <x v="4264"/>
  </r>
  <r>
    <x v="6922"/>
    <s v="CUST00242"/>
    <x v="2"/>
    <s v="Perfume"/>
    <n v="4"/>
    <n v="38.85"/>
    <n v="5"/>
    <x v="3"/>
    <x v="13"/>
    <x v="4"/>
    <x v="3"/>
    <x v="1"/>
    <x v="366"/>
    <n v="155.4"/>
    <n v="7.77"/>
    <x v="5558"/>
  </r>
  <r>
    <x v="6923"/>
    <s v="CUST02156"/>
    <x v="6"/>
    <s v="Wireless Earbuds"/>
    <n v="1"/>
    <n v="114.92"/>
    <n v="0"/>
    <x v="0"/>
    <x v="11"/>
    <x v="5"/>
    <x v="0"/>
    <x v="0"/>
    <x v="303"/>
    <n v="114.92"/>
    <n v="0"/>
    <x v="5559"/>
  </r>
  <r>
    <x v="6924"/>
    <s v="CUST03110"/>
    <x v="6"/>
    <s v="Webcam"/>
    <n v="2"/>
    <n v="191.69"/>
    <n v="0"/>
    <x v="4"/>
    <x v="9"/>
    <x v="0"/>
    <x v="3"/>
    <x v="1"/>
    <x v="698"/>
    <n v="383.38"/>
    <n v="0"/>
    <x v="5560"/>
  </r>
  <r>
    <x v="6925"/>
    <s v="CUST00261"/>
    <x v="7"/>
    <s v="Green Tea Pack"/>
    <n v="1"/>
    <n v="5.0999999999999996"/>
    <n v="20"/>
    <x v="0"/>
    <x v="17"/>
    <x v="5"/>
    <x v="3"/>
    <x v="1"/>
    <x v="288"/>
    <n v="5.0999999999999996"/>
    <n v="1.02"/>
    <x v="5561"/>
  </r>
  <r>
    <x v="6926"/>
    <s v="CUST01356"/>
    <x v="3"/>
    <s v="Denim Jacket"/>
    <n v="2"/>
    <n v="17.260000000000002"/>
    <n v="10"/>
    <x v="1"/>
    <x v="18"/>
    <x v="6"/>
    <x v="1"/>
    <x v="1"/>
    <x v="370"/>
    <n v="34.520000000000003"/>
    <n v="3.45"/>
    <x v="5562"/>
  </r>
  <r>
    <x v="6927"/>
    <s v="CUST01302"/>
    <x v="3"/>
    <s v="Cotton T-Shirt"/>
    <n v="1"/>
    <n v="60.2"/>
    <n v="0"/>
    <x v="1"/>
    <x v="18"/>
    <x v="6"/>
    <x v="4"/>
    <x v="1"/>
    <x v="301"/>
    <n v="60.2"/>
    <n v="0"/>
    <x v="5563"/>
  </r>
  <r>
    <x v="6928"/>
    <s v="CUST03057"/>
    <x v="1"/>
    <s v="Storage Organizer"/>
    <n v="4"/>
    <n v="45.88"/>
    <n v="0"/>
    <x v="1"/>
    <x v="2"/>
    <x v="2"/>
    <x v="4"/>
    <x v="1"/>
    <x v="395"/>
    <n v="183.52"/>
    <n v="0"/>
    <x v="5564"/>
  </r>
  <r>
    <x v="6929"/>
    <s v="CUST03177"/>
    <x v="5"/>
    <s v="Building Blocks Set"/>
    <n v="1"/>
    <n v="84.06"/>
    <n v="25"/>
    <x v="0"/>
    <x v="5"/>
    <x v="3"/>
    <x v="4"/>
    <x v="1"/>
    <x v="644"/>
    <n v="84.06"/>
    <n v="21.02"/>
    <x v="5565"/>
  </r>
  <r>
    <x v="6930"/>
    <s v="CUST01136"/>
    <x v="4"/>
    <s v="Yoga Mat"/>
    <n v="3"/>
    <n v="111.72"/>
    <n v="5"/>
    <x v="1"/>
    <x v="3"/>
    <x v="0"/>
    <x v="0"/>
    <x v="0"/>
    <x v="473"/>
    <n v="335.16"/>
    <n v="16.760000000000002"/>
    <x v="5566"/>
  </r>
  <r>
    <x v="6931"/>
    <s v="CUST00111"/>
    <x v="0"/>
    <s v="Self-Help Book"/>
    <n v="1"/>
    <n v="39.229999999999997"/>
    <n v="0"/>
    <x v="0"/>
    <x v="15"/>
    <x v="6"/>
    <x v="0"/>
    <x v="2"/>
    <x v="123"/>
    <n v="39.229999999999997"/>
    <n v="0"/>
    <x v="5567"/>
  </r>
  <r>
    <x v="6932"/>
    <s v="CUST03327"/>
    <x v="3"/>
    <s v="Sunglasses"/>
    <n v="1"/>
    <n v="111.01"/>
    <n v="10"/>
    <x v="3"/>
    <x v="20"/>
    <x v="4"/>
    <x v="4"/>
    <x v="1"/>
    <x v="204"/>
    <n v="111.01"/>
    <n v="11.1"/>
    <x v="5568"/>
  </r>
  <r>
    <x v="6933"/>
    <s v="CUST03418"/>
    <x v="7"/>
    <s v="Olive Oil 1L"/>
    <n v="3"/>
    <n v="13.25"/>
    <n v="5"/>
    <x v="5"/>
    <x v="3"/>
    <x v="0"/>
    <x v="0"/>
    <x v="0"/>
    <x v="572"/>
    <n v="39.75"/>
    <n v="1.99"/>
    <x v="3505"/>
  </r>
  <r>
    <x v="6934"/>
    <s v="CUST02113"/>
    <x v="2"/>
    <s v="Shampoo"/>
    <n v="2"/>
    <n v="13.26"/>
    <m/>
    <x v="4"/>
    <x v="18"/>
    <x v="6"/>
    <x v="2"/>
    <x v="1"/>
    <x v="233"/>
    <n v="26.52"/>
    <m/>
    <x v="4"/>
  </r>
  <r>
    <x v="6935"/>
    <s v="CUST01198"/>
    <x v="5"/>
    <s v="Remote Control Car"/>
    <n v="2"/>
    <n v="47.1"/>
    <n v="5"/>
    <x v="0"/>
    <x v="3"/>
    <x v="0"/>
    <x v="0"/>
    <x v="3"/>
    <x v="711"/>
    <n v="94.2"/>
    <n v="4.71"/>
    <x v="5569"/>
  </r>
  <r>
    <x v="6936"/>
    <s v="CUST00313"/>
    <x v="3"/>
    <s v="Formal Shirt"/>
    <n v="1"/>
    <n v="108.3"/>
    <n v="10"/>
    <x v="2"/>
    <x v="4"/>
    <x v="1"/>
    <x v="2"/>
    <x v="1"/>
    <x v="178"/>
    <n v="108.3"/>
    <n v="10.83"/>
    <x v="5570"/>
  </r>
  <r>
    <x v="6937"/>
    <s v="CUST00450"/>
    <x v="2"/>
    <s v="Perfume"/>
    <n v="4"/>
    <n v="13.19"/>
    <n v="15"/>
    <x v="5"/>
    <x v="4"/>
    <x v="1"/>
    <x v="1"/>
    <x v="1"/>
    <x v="770"/>
    <n v="52.76"/>
    <n v="7.91"/>
    <x v="1423"/>
  </r>
  <r>
    <x v="6938"/>
    <s v="CUST03127"/>
    <x v="3"/>
    <s v="Hoodie"/>
    <n v="3"/>
    <n v="66.77"/>
    <n v="0"/>
    <x v="5"/>
    <x v="8"/>
    <x v="2"/>
    <x v="0"/>
    <x v="3"/>
    <x v="603"/>
    <n v="200.31"/>
    <n v="0"/>
    <x v="5571"/>
  </r>
  <r>
    <x v="6939"/>
    <s v="CUST01872"/>
    <x v="4"/>
    <s v="Cricket Bat"/>
    <n v="1"/>
    <n v="22.22"/>
    <n v="5"/>
    <x v="1"/>
    <x v="12"/>
    <x v="3"/>
    <x v="0"/>
    <x v="2"/>
    <x v="856"/>
    <n v="22.22"/>
    <n v="1.1100000000000001"/>
    <x v="1909"/>
  </r>
  <r>
    <x v="6940"/>
    <s v="CUST01051"/>
    <x v="5"/>
    <s v="Action Figure"/>
    <n v="4"/>
    <n v="62.44"/>
    <n v="5"/>
    <x v="4"/>
    <x v="0"/>
    <x v="0"/>
    <x v="2"/>
    <x v="1"/>
    <x v="525"/>
    <n v="249.76"/>
    <n v="12.49"/>
    <x v="5572"/>
  </r>
  <r>
    <x v="6941"/>
    <s v="CUST01973"/>
    <x v="6"/>
    <s v="Gaming Mouse"/>
    <n v="1"/>
    <n v="89.54"/>
    <n v="15"/>
    <x v="0"/>
    <x v="0"/>
    <x v="0"/>
    <x v="0"/>
    <x v="1"/>
    <x v="325"/>
    <n v="89.54"/>
    <n v="13.43"/>
    <x v="101"/>
  </r>
  <r>
    <x v="6942"/>
    <s v="CUST01255"/>
    <x v="0"/>
    <s v="Fiction Novel"/>
    <n v="1"/>
    <n v="12.23"/>
    <n v="5"/>
    <x v="1"/>
    <x v="7"/>
    <x v="4"/>
    <x v="0"/>
    <x v="2"/>
    <x v="871"/>
    <n v="12.23"/>
    <n v="0.61"/>
    <x v="5573"/>
  </r>
  <r>
    <x v="6943"/>
    <s v="CUST02079"/>
    <x v="1"/>
    <s v="Non-Stick Pan"/>
    <n v="5"/>
    <n v="43.28"/>
    <n v="5"/>
    <x v="3"/>
    <x v="21"/>
    <x v="1"/>
    <x v="0"/>
    <x v="0"/>
    <x v="576"/>
    <n v="216.4"/>
    <n v="10.82"/>
    <x v="5574"/>
  </r>
  <r>
    <x v="6944"/>
    <s v="CUST00900"/>
    <x v="3"/>
    <s v="Leather Wallet"/>
    <n v="2"/>
    <n v="111.27"/>
    <n v="0"/>
    <x v="5"/>
    <x v="7"/>
    <x v="4"/>
    <x v="0"/>
    <x v="3"/>
    <x v="691"/>
    <n v="222.54"/>
    <n v="0"/>
    <x v="2560"/>
  </r>
  <r>
    <x v="6945"/>
    <s v="CUST02038"/>
    <x v="0"/>
    <s v="Kids Storybook"/>
    <n v="3"/>
    <n v="6.3"/>
    <n v="0"/>
    <x v="2"/>
    <x v="5"/>
    <x v="3"/>
    <x v="1"/>
    <x v="1"/>
    <x v="454"/>
    <n v="18.899999999999999"/>
    <n v="0"/>
    <x v="5575"/>
  </r>
  <r>
    <x v="6946"/>
    <s v="CUST01580"/>
    <x v="5"/>
    <s v="Building Blocks Set"/>
    <n v="2"/>
    <n v="42.85"/>
    <m/>
    <x v="5"/>
    <x v="13"/>
    <x v="4"/>
    <x v="0"/>
    <x v="0"/>
    <x v="381"/>
    <n v="85.7"/>
    <m/>
    <x v="4"/>
  </r>
  <r>
    <x v="6947"/>
    <s v="CUST00460"/>
    <x v="0"/>
    <s v="Kids Storybook"/>
    <n v="2"/>
    <n v="8.39"/>
    <n v="5"/>
    <x v="3"/>
    <x v="7"/>
    <x v="4"/>
    <x v="0"/>
    <x v="4"/>
    <x v="297"/>
    <n v="16.78"/>
    <n v="0.84"/>
    <x v="1759"/>
  </r>
  <r>
    <x v="6948"/>
    <s v="CUST02244"/>
    <x v="3"/>
    <s v="Hoodie"/>
    <n v="4"/>
    <n v="65.87"/>
    <n v="0"/>
    <x v="5"/>
    <x v="2"/>
    <x v="2"/>
    <x v="0"/>
    <x v="3"/>
    <x v="459"/>
    <n v="263.48"/>
    <n v="0"/>
    <x v="5576"/>
  </r>
  <r>
    <x v="6949"/>
    <s v="CUST01222"/>
    <x v="5"/>
    <s v="Action Figure"/>
    <n v="1"/>
    <n v="62.93"/>
    <n v="15"/>
    <x v="1"/>
    <x v="5"/>
    <x v="3"/>
    <x v="0"/>
    <x v="0"/>
    <x v="264"/>
    <n v="62.93"/>
    <n v="9.44"/>
    <x v="5577"/>
  </r>
  <r>
    <x v="6950"/>
    <s v="CUST00394"/>
    <x v="0"/>
    <s v="Cookbook"/>
    <n v="4"/>
    <n v="9.14"/>
    <n v="5"/>
    <x v="1"/>
    <x v="21"/>
    <x v="1"/>
    <x v="0"/>
    <x v="3"/>
    <x v="305"/>
    <n v="36.56"/>
    <n v="1.83"/>
    <x v="5270"/>
  </r>
  <r>
    <x v="6951"/>
    <s v="CUST02874"/>
    <x v="2"/>
    <s v="Perfume"/>
    <n v="2"/>
    <n v="5.1100000000000003"/>
    <n v="10"/>
    <x v="1"/>
    <x v="10"/>
    <x v="3"/>
    <x v="1"/>
    <x v="1"/>
    <x v="560"/>
    <n v="10.220000000000001"/>
    <n v="1.02"/>
    <x v="427"/>
  </r>
  <r>
    <x v="6952"/>
    <s v="CUST01954"/>
    <x v="7"/>
    <s v="Almonds 500g"/>
    <n v="1"/>
    <n v="20.56"/>
    <n v="0"/>
    <x v="2"/>
    <x v="8"/>
    <x v="2"/>
    <x v="2"/>
    <x v="1"/>
    <x v="809"/>
    <n v="20.56"/>
    <n v="0"/>
    <x v="5578"/>
  </r>
  <r>
    <x v="6953"/>
    <s v="CUST00178"/>
    <x v="7"/>
    <s v="Basmati Rice 5kg"/>
    <n v="1"/>
    <n v="19.39"/>
    <n v="5"/>
    <x v="5"/>
    <x v="7"/>
    <x v="4"/>
    <x v="1"/>
    <x v="1"/>
    <x v="715"/>
    <n v="19.39"/>
    <n v="0.97"/>
    <x v="5004"/>
  </r>
  <r>
    <x v="6954"/>
    <s v="CUST00323"/>
    <x v="2"/>
    <s v="Lipstick"/>
    <n v="1"/>
    <n v="59.73"/>
    <n v="0"/>
    <x v="3"/>
    <x v="18"/>
    <x v="6"/>
    <x v="3"/>
    <x v="1"/>
    <x v="864"/>
    <n v="59.73"/>
    <n v="0"/>
    <x v="5579"/>
  </r>
  <r>
    <x v="6955"/>
    <s v="CUST01929"/>
    <x v="6"/>
    <s v="Power Bank"/>
    <n v="3"/>
    <n v="227.54"/>
    <n v="10"/>
    <x v="3"/>
    <x v="2"/>
    <x v="2"/>
    <x v="0"/>
    <x v="1"/>
    <x v="558"/>
    <n v="682.62"/>
    <n v="68.260000000000005"/>
    <x v="5580"/>
  </r>
  <r>
    <x v="6956"/>
    <s v="CUST02095"/>
    <x v="2"/>
    <s v="Sunscreen SPF50"/>
    <n v="3"/>
    <n v="20.59"/>
    <n v="20"/>
    <x v="5"/>
    <x v="8"/>
    <x v="2"/>
    <x v="3"/>
    <x v="1"/>
    <x v="775"/>
    <n v="61.77"/>
    <n v="12.35"/>
    <x v="5581"/>
  </r>
  <r>
    <x v="6957"/>
    <s v="CUST01896"/>
    <x v="4"/>
    <s v="Dumbbell Set"/>
    <n v="1"/>
    <n v="68.53"/>
    <n v="0"/>
    <x v="2"/>
    <x v="10"/>
    <x v="3"/>
    <x v="0"/>
    <x v="3"/>
    <x v="255"/>
    <n v="68.53"/>
    <n v="0"/>
    <x v="1455"/>
  </r>
  <r>
    <x v="6958"/>
    <s v="CUST00117"/>
    <x v="4"/>
    <s v="Cycling Helmet"/>
    <n v="2"/>
    <n v="41.14"/>
    <n v="15"/>
    <x v="2"/>
    <x v="20"/>
    <x v="3"/>
    <x v="2"/>
    <x v="1"/>
    <x v="621"/>
    <n v="82.28"/>
    <n v="12.34"/>
    <x v="5582"/>
  </r>
  <r>
    <x v="6959"/>
    <s v="CUST01284"/>
    <x v="2"/>
    <s v="Sunscreen SPF50"/>
    <n v="3"/>
    <n v="33.46"/>
    <n v="10"/>
    <x v="1"/>
    <x v="3"/>
    <x v="0"/>
    <x v="0"/>
    <x v="3"/>
    <x v="785"/>
    <n v="100.38"/>
    <n v="10.039999999999999"/>
    <x v="2812"/>
  </r>
  <r>
    <x v="6960"/>
    <s v="CUST03485"/>
    <x v="7"/>
    <s v="Almonds 500g"/>
    <n v="5"/>
    <n v="23.76"/>
    <n v="5"/>
    <x v="2"/>
    <x v="9"/>
    <x v="0"/>
    <x v="0"/>
    <x v="0"/>
    <x v="70"/>
    <n v="118.8"/>
    <n v="5.94"/>
    <x v="3948"/>
  </r>
  <r>
    <x v="6961"/>
    <s v="CUST00890"/>
    <x v="4"/>
    <s v="Cycling Helmet"/>
    <n v="2"/>
    <n v="13.29"/>
    <n v="0"/>
    <x v="4"/>
    <x v="8"/>
    <x v="2"/>
    <x v="4"/>
    <x v="1"/>
    <x v="483"/>
    <n v="26.58"/>
    <n v="0"/>
    <x v="5583"/>
  </r>
  <r>
    <x v="6962"/>
    <s v="CUST02309"/>
    <x v="2"/>
    <s v="Hair Dryer"/>
    <n v="1"/>
    <n v="19.68"/>
    <m/>
    <x v="1"/>
    <x v="1"/>
    <x v="1"/>
    <x v="4"/>
    <x v="1"/>
    <x v="81"/>
    <n v="19.68"/>
    <m/>
    <x v="4"/>
  </r>
  <r>
    <x v="6963"/>
    <s v="CUST01061"/>
    <x v="6"/>
    <s v="Smartwatch"/>
    <n v="2"/>
    <n v="26.14"/>
    <n v="10"/>
    <x v="3"/>
    <x v="4"/>
    <x v="1"/>
    <x v="0"/>
    <x v="3"/>
    <x v="632"/>
    <n v="52.28"/>
    <n v="5.23"/>
    <x v="5584"/>
  </r>
  <r>
    <x v="6964"/>
    <s v="CUST03362"/>
    <x v="6"/>
    <s v="Smartwatch"/>
    <n v="5"/>
    <n v="249.81"/>
    <n v="10"/>
    <x v="2"/>
    <x v="18"/>
    <x v="6"/>
    <x v="2"/>
    <x v="1"/>
    <x v="289"/>
    <n v="1249.05"/>
    <n v="124.9"/>
    <x v="5585"/>
  </r>
  <r>
    <x v="6965"/>
    <s v="CUST02951"/>
    <x v="7"/>
    <s v="Olive Oil 1L"/>
    <n v="4"/>
    <n v="28.75"/>
    <n v="15"/>
    <x v="0"/>
    <x v="21"/>
    <x v="1"/>
    <x v="2"/>
    <x v="1"/>
    <x v="676"/>
    <n v="115"/>
    <n v="17.25"/>
    <x v="5586"/>
  </r>
  <r>
    <x v="6966"/>
    <s v="CUST00641"/>
    <x v="1"/>
    <s v="Air Fryer"/>
    <n v="2"/>
    <n v="104.7"/>
    <n v="10"/>
    <x v="1"/>
    <x v="1"/>
    <x v="1"/>
    <x v="0"/>
    <x v="0"/>
    <x v="126"/>
    <n v="209.4"/>
    <n v="20.94"/>
    <x v="5392"/>
  </r>
  <r>
    <x v="6967"/>
    <s v="CUST00479"/>
    <x v="3"/>
    <s v="Running Shoes"/>
    <n v="1"/>
    <n v="88.79"/>
    <n v="5"/>
    <x v="3"/>
    <x v="9"/>
    <x v="0"/>
    <x v="2"/>
    <x v="1"/>
    <x v="411"/>
    <n v="88.79"/>
    <n v="4.4400000000000004"/>
    <x v="5587"/>
  </r>
  <r>
    <x v="6968"/>
    <s v="CUST01057"/>
    <x v="6"/>
    <s v="Laptop Stand"/>
    <n v="2"/>
    <n v="51.33"/>
    <n v="20"/>
    <x v="3"/>
    <x v="0"/>
    <x v="0"/>
    <x v="4"/>
    <x v="1"/>
    <x v="754"/>
    <n v="102.66"/>
    <n v="20.53"/>
    <x v="5588"/>
  </r>
  <r>
    <x v="6969"/>
    <s v="CUST00665"/>
    <x v="0"/>
    <s v="Fiction Novel"/>
    <n v="5"/>
    <n v="20.03"/>
    <n v="0"/>
    <x v="5"/>
    <x v="11"/>
    <x v="5"/>
    <x v="4"/>
    <x v="1"/>
    <x v="382"/>
    <n v="100.15"/>
    <n v="0"/>
    <x v="5589"/>
  </r>
  <r>
    <x v="6970"/>
    <s v="CUST00606"/>
    <x v="3"/>
    <s v="Backpack"/>
    <n v="1"/>
    <n v="86.29"/>
    <n v="10"/>
    <x v="3"/>
    <x v="19"/>
    <x v="2"/>
    <x v="0"/>
    <x v="0"/>
    <x v="170"/>
    <n v="86.29"/>
    <n v="8.6300000000000008"/>
    <x v="5590"/>
  </r>
  <r>
    <x v="6971"/>
    <s v="CUST02509"/>
    <x v="7"/>
    <s v="Basmati Rice 5kg"/>
    <n v="1"/>
    <n v="10.24"/>
    <n v="0"/>
    <x v="0"/>
    <x v="20"/>
    <x v="1"/>
    <x v="0"/>
    <x v="0"/>
    <x v="309"/>
    <n v="10.24"/>
    <n v="0"/>
    <x v="5591"/>
  </r>
  <r>
    <x v="6972"/>
    <s v="CUST00938"/>
    <x v="5"/>
    <s v="Remote Control Car"/>
    <n v="1"/>
    <n v="73.11"/>
    <n v="5"/>
    <x v="0"/>
    <x v="7"/>
    <x v="4"/>
    <x v="3"/>
    <x v="1"/>
    <x v="270"/>
    <n v="73.11"/>
    <n v="3.66"/>
    <x v="3327"/>
  </r>
  <r>
    <x v="6973"/>
    <s v="CUST01092"/>
    <x v="5"/>
    <s v="Building Blocks Set"/>
    <n v="1"/>
    <n v="20.8"/>
    <n v="15"/>
    <x v="1"/>
    <x v="18"/>
    <x v="6"/>
    <x v="1"/>
    <x v="1"/>
    <x v="9"/>
    <n v="20.8"/>
    <n v="3.12"/>
    <x v="5592"/>
  </r>
  <r>
    <x v="6974"/>
    <s v="CUST03009"/>
    <x v="3"/>
    <s v="Denim Jacket"/>
    <n v="2"/>
    <n v="21.68"/>
    <n v="10"/>
    <x v="4"/>
    <x v="4"/>
    <x v="1"/>
    <x v="0"/>
    <x v="0"/>
    <x v="202"/>
    <n v="43.36"/>
    <n v="4.34"/>
    <x v="5593"/>
  </r>
  <r>
    <x v="6975"/>
    <s v="CUST02947"/>
    <x v="2"/>
    <s v="Lipstick"/>
    <n v="3"/>
    <n v="43.14"/>
    <n v="5"/>
    <x v="4"/>
    <x v="1"/>
    <x v="1"/>
    <x v="3"/>
    <x v="1"/>
    <x v="758"/>
    <n v="129.41999999999999"/>
    <n v="6.47"/>
    <x v="5594"/>
  </r>
  <r>
    <x v="6976"/>
    <s v="CUST00601"/>
    <x v="7"/>
    <s v="Almonds 500g"/>
    <n v="1"/>
    <n v="23.32"/>
    <n v="0"/>
    <x v="2"/>
    <x v="3"/>
    <x v="0"/>
    <x v="4"/>
    <x v="1"/>
    <x v="469"/>
    <n v="23.32"/>
    <n v="0"/>
    <x v="5595"/>
  </r>
  <r>
    <x v="6977"/>
    <s v="CUST00724"/>
    <x v="4"/>
    <s v="Football"/>
    <n v="1"/>
    <n v="105.46"/>
    <n v="10"/>
    <x v="4"/>
    <x v="21"/>
    <x v="1"/>
    <x v="0"/>
    <x v="1"/>
    <x v="454"/>
    <n v="105.46"/>
    <n v="10.55"/>
    <x v="5596"/>
  </r>
  <r>
    <x v="6978"/>
    <s v="CUST02000"/>
    <x v="0"/>
    <s v="Cookbook"/>
    <n v="4"/>
    <n v="37.65"/>
    <n v="15"/>
    <x v="4"/>
    <x v="13"/>
    <x v="4"/>
    <x v="1"/>
    <x v="1"/>
    <x v="206"/>
    <n v="150.6"/>
    <n v="22.59"/>
    <x v="5597"/>
  </r>
  <r>
    <x v="6979"/>
    <s v="CUST01522"/>
    <x v="4"/>
    <s v="Dumbbell Set"/>
    <n v="1"/>
    <n v="124.64"/>
    <n v="0"/>
    <x v="1"/>
    <x v="6"/>
    <x v="3"/>
    <x v="4"/>
    <x v="1"/>
    <x v="826"/>
    <n v="124.64"/>
    <n v="0"/>
    <x v="5598"/>
  </r>
  <r>
    <x v="6980"/>
    <s v="CUST00392"/>
    <x v="5"/>
    <s v="Building Blocks Set"/>
    <n v="1"/>
    <n v="20.99"/>
    <m/>
    <x v="5"/>
    <x v="14"/>
    <x v="5"/>
    <x v="0"/>
    <x v="3"/>
    <x v="18"/>
    <n v="20.99"/>
    <m/>
    <x v="4"/>
  </r>
  <r>
    <x v="6981"/>
    <s v="CUST03467"/>
    <x v="0"/>
    <s v="Self-Help Book"/>
    <n v="5"/>
    <n v="23.36"/>
    <n v="0"/>
    <x v="3"/>
    <x v="13"/>
    <x v="4"/>
    <x v="0"/>
    <x v="1"/>
    <x v="263"/>
    <n v="116.8"/>
    <n v="0"/>
    <x v="5599"/>
  </r>
  <r>
    <x v="6982"/>
    <s v="CUST02425"/>
    <x v="5"/>
    <s v="Building Blocks Set"/>
    <n v="2"/>
    <n v="49.07"/>
    <n v="5"/>
    <x v="2"/>
    <x v="15"/>
    <x v="6"/>
    <x v="0"/>
    <x v="3"/>
    <x v="678"/>
    <n v="98.14"/>
    <n v="4.91"/>
    <x v="1977"/>
  </r>
  <r>
    <x v="6983"/>
    <s v="CUST03377"/>
    <x v="1"/>
    <s v="Storage Organizer"/>
    <n v="3"/>
    <n v="11.97"/>
    <n v="0"/>
    <x v="1"/>
    <x v="11"/>
    <x v="5"/>
    <x v="0"/>
    <x v="3"/>
    <x v="228"/>
    <n v="35.909999999999997"/>
    <n v="0"/>
    <x v="5600"/>
  </r>
  <r>
    <x v="6984"/>
    <s v="CUST01784"/>
    <x v="5"/>
    <s v="Building Blocks Set"/>
    <n v="1"/>
    <n v="10.82"/>
    <n v="0"/>
    <x v="4"/>
    <x v="15"/>
    <x v="6"/>
    <x v="2"/>
    <x v="1"/>
    <x v="620"/>
    <n v="10.82"/>
    <n v="0"/>
    <x v="5601"/>
  </r>
  <r>
    <x v="6985"/>
    <s v="CUST00941"/>
    <x v="0"/>
    <s v="Fiction Novel"/>
    <n v="2"/>
    <n v="25.42"/>
    <n v="10"/>
    <x v="3"/>
    <x v="6"/>
    <x v="3"/>
    <x v="2"/>
    <x v="1"/>
    <x v="777"/>
    <n v="50.84"/>
    <n v="5.08"/>
    <x v="5602"/>
  </r>
  <r>
    <x v="6986"/>
    <s v="CUST01938"/>
    <x v="6"/>
    <s v="Gaming Mouse"/>
    <n v="2"/>
    <n v="185.38"/>
    <n v="10"/>
    <x v="5"/>
    <x v="8"/>
    <x v="2"/>
    <x v="4"/>
    <x v="1"/>
    <x v="248"/>
    <n v="370.76"/>
    <n v="37.08"/>
    <x v="5603"/>
  </r>
  <r>
    <x v="6987"/>
    <s v="CUST03301"/>
    <x v="4"/>
    <s v="Cycling Helmet"/>
    <n v="2"/>
    <n v="147.41999999999999"/>
    <n v="10"/>
    <x v="5"/>
    <x v="9"/>
    <x v="0"/>
    <x v="1"/>
    <x v="1"/>
    <x v="429"/>
    <n v="294.83999999999997"/>
    <n v="29.48"/>
    <x v="5604"/>
  </r>
  <r>
    <x v="6988"/>
    <s v="CUST00518"/>
    <x v="5"/>
    <s v="Action Figure"/>
    <n v="1"/>
    <n v="51.37"/>
    <n v="20"/>
    <x v="3"/>
    <x v="14"/>
    <x v="5"/>
    <x v="1"/>
    <x v="1"/>
    <x v="196"/>
    <n v="51.37"/>
    <n v="10.27"/>
    <x v="5605"/>
  </r>
  <r>
    <x v="6989"/>
    <s v="CUST03455"/>
    <x v="7"/>
    <s v="Almonds 500g"/>
    <n v="4"/>
    <n v="8.23"/>
    <m/>
    <x v="1"/>
    <x v="19"/>
    <x v="2"/>
    <x v="1"/>
    <x v="1"/>
    <x v="570"/>
    <n v="32.92"/>
    <m/>
    <x v="4"/>
  </r>
  <r>
    <x v="6990"/>
    <s v="CUST03447"/>
    <x v="6"/>
    <s v="Bluetooth Speaker"/>
    <n v="1"/>
    <n v="72.400000000000006"/>
    <n v="5"/>
    <x v="1"/>
    <x v="0"/>
    <x v="0"/>
    <x v="0"/>
    <x v="0"/>
    <x v="668"/>
    <n v="72.400000000000006"/>
    <n v="3.62"/>
    <x v="766"/>
  </r>
  <r>
    <x v="6991"/>
    <s v="CUST02784"/>
    <x v="3"/>
    <s v="Denim Jacket"/>
    <n v="1"/>
    <n v="67.819999999999993"/>
    <n v="0"/>
    <x v="1"/>
    <x v="21"/>
    <x v="1"/>
    <x v="0"/>
    <x v="0"/>
    <x v="788"/>
    <n v="67.819999999999993"/>
    <n v="0"/>
    <x v="5606"/>
  </r>
  <r>
    <x v="6992"/>
    <s v="CUST02679"/>
    <x v="5"/>
    <s v="Remote Control Car"/>
    <n v="3"/>
    <n v="38.22"/>
    <n v="10"/>
    <x v="5"/>
    <x v="12"/>
    <x v="3"/>
    <x v="1"/>
    <x v="1"/>
    <x v="112"/>
    <n v="114.66"/>
    <n v="11.47"/>
    <x v="5607"/>
  </r>
  <r>
    <x v="6993"/>
    <s v="CUST03266"/>
    <x v="1"/>
    <s v="Vacuum Cleaner"/>
    <n v="2"/>
    <n v="146.32"/>
    <n v="10"/>
    <x v="4"/>
    <x v="14"/>
    <x v="5"/>
    <x v="0"/>
    <x v="2"/>
    <x v="325"/>
    <n v="292.64"/>
    <n v="29.26"/>
    <x v="5608"/>
  </r>
  <r>
    <x v="6994"/>
    <s v="CUST02256"/>
    <x v="3"/>
    <s v="Denim Jacket"/>
    <n v="3"/>
    <n v="76.75"/>
    <n v="5"/>
    <x v="2"/>
    <x v="5"/>
    <x v="3"/>
    <x v="4"/>
    <x v="1"/>
    <x v="606"/>
    <n v="230.25"/>
    <n v="11.51"/>
    <x v="5609"/>
  </r>
  <r>
    <x v="6995"/>
    <s v="CUST03462"/>
    <x v="5"/>
    <s v="Action Figure"/>
    <n v="3"/>
    <n v="52.91"/>
    <n v="15"/>
    <x v="4"/>
    <x v="12"/>
    <x v="3"/>
    <x v="0"/>
    <x v="1"/>
    <x v="908"/>
    <n v="158.72999999999999"/>
    <n v="23.81"/>
    <x v="5610"/>
  </r>
  <r>
    <x v="6996"/>
    <s v="CUST01082"/>
    <x v="2"/>
    <s v="Hair Dryer"/>
    <n v="1"/>
    <n v="44.69"/>
    <m/>
    <x v="4"/>
    <x v="2"/>
    <x v="2"/>
    <x v="0"/>
    <x v="2"/>
    <x v="422"/>
    <n v="44.69"/>
    <m/>
    <x v="4"/>
  </r>
  <r>
    <x v="6997"/>
    <s v="CUST02825"/>
    <x v="3"/>
    <s v="Denim Jacket"/>
    <n v="1"/>
    <n v="103.85"/>
    <n v="0"/>
    <x v="2"/>
    <x v="20"/>
    <x v="4"/>
    <x v="3"/>
    <x v="1"/>
    <x v="300"/>
    <n v="103.85"/>
    <n v="0"/>
    <x v="5611"/>
  </r>
  <r>
    <x v="6998"/>
    <s v="CUST03410"/>
    <x v="6"/>
    <s v="Smartwatch"/>
    <n v="4"/>
    <n v="203.33"/>
    <n v="10"/>
    <x v="2"/>
    <x v="21"/>
    <x v="1"/>
    <x v="0"/>
    <x v="3"/>
    <x v="817"/>
    <n v="813.32"/>
    <n v="81.33"/>
    <x v="5612"/>
  </r>
  <r>
    <x v="6999"/>
    <s v="CUST03463"/>
    <x v="7"/>
    <s v="Olive Oil 1L"/>
    <n v="2"/>
    <n v="27.96"/>
    <n v="15"/>
    <x v="2"/>
    <x v="15"/>
    <x v="6"/>
    <x v="0"/>
    <x v="2"/>
    <x v="374"/>
    <n v="55.92"/>
    <n v="8.39"/>
    <x v="5613"/>
  </r>
  <r>
    <x v="7000"/>
    <s v="CUST00224"/>
    <x v="5"/>
    <s v="Remote Control Car"/>
    <n v="3"/>
    <n v="30.77"/>
    <n v="15"/>
    <x v="5"/>
    <x v="16"/>
    <x v="4"/>
    <x v="0"/>
    <x v="5"/>
    <x v="5"/>
    <n v="92.31"/>
    <n v="13.85"/>
    <x v="5614"/>
  </r>
  <r>
    <x v="7001"/>
    <s v="CUST00279"/>
    <x v="6"/>
    <s v="Laptop Stand"/>
    <n v="5"/>
    <n v="212.85"/>
    <n v="5"/>
    <x v="1"/>
    <x v="4"/>
    <x v="1"/>
    <x v="1"/>
    <x v="1"/>
    <x v="22"/>
    <n v="1064.25"/>
    <n v="53.21"/>
    <x v="5615"/>
  </r>
  <r>
    <x v="7002"/>
    <s v="CUST01995"/>
    <x v="3"/>
    <s v="Running Shoes"/>
    <n v="1"/>
    <n v="39.26"/>
    <n v="5"/>
    <x v="4"/>
    <x v="15"/>
    <x v="6"/>
    <x v="1"/>
    <x v="1"/>
    <x v="127"/>
    <n v="39.26"/>
    <n v="1.96"/>
    <x v="4234"/>
  </r>
  <r>
    <x v="7003"/>
    <s v="CUST00374"/>
    <x v="5"/>
    <s v="Remote Control Car"/>
    <n v="2"/>
    <n v="28.26"/>
    <n v="10"/>
    <x v="2"/>
    <x v="17"/>
    <x v="5"/>
    <x v="3"/>
    <x v="1"/>
    <x v="632"/>
    <n v="56.52"/>
    <n v="5.65"/>
    <x v="140"/>
  </r>
  <r>
    <x v="7004"/>
    <s v="CUST00952"/>
    <x v="1"/>
    <s v="LED Desk Lamp"/>
    <n v="1"/>
    <n v="91.47"/>
    <n v="0"/>
    <x v="3"/>
    <x v="12"/>
    <x v="3"/>
    <x v="1"/>
    <x v="1"/>
    <x v="390"/>
    <n v="91.47"/>
    <n v="0"/>
    <x v="5616"/>
  </r>
  <r>
    <x v="7005"/>
    <s v="CUST03093"/>
    <x v="1"/>
    <s v="Storage Organizer"/>
    <n v="4"/>
    <n v="166.32"/>
    <n v="5"/>
    <x v="5"/>
    <x v="2"/>
    <x v="2"/>
    <x v="0"/>
    <x v="0"/>
    <x v="487"/>
    <n v="665.28"/>
    <n v="33.26"/>
    <x v="5617"/>
  </r>
  <r>
    <x v="7006"/>
    <s v="CUST02336"/>
    <x v="7"/>
    <s v="Basmati Rice 5kg"/>
    <n v="2"/>
    <n v="3.52"/>
    <n v="0"/>
    <x v="1"/>
    <x v="19"/>
    <x v="2"/>
    <x v="0"/>
    <x v="2"/>
    <x v="217"/>
    <n v="7.04"/>
    <n v="0"/>
    <x v="5618"/>
  </r>
  <r>
    <x v="7007"/>
    <s v="CUST02467"/>
    <x v="5"/>
    <s v="Puzzle 1000pc"/>
    <n v="1"/>
    <n v="45.81"/>
    <n v="0"/>
    <x v="5"/>
    <x v="18"/>
    <x v="6"/>
    <x v="1"/>
    <x v="1"/>
    <x v="150"/>
    <n v="45.81"/>
    <n v="0"/>
    <x v="298"/>
  </r>
  <r>
    <x v="7008"/>
    <s v="CUST03027"/>
    <x v="4"/>
    <s v="Dumbbell Set"/>
    <n v="4"/>
    <n v="144.59"/>
    <n v="15"/>
    <x v="5"/>
    <x v="6"/>
    <x v="3"/>
    <x v="2"/>
    <x v="1"/>
    <x v="503"/>
    <n v="578.36"/>
    <n v="86.75"/>
    <x v="5619"/>
  </r>
  <r>
    <x v="7009"/>
    <s v="CUST01183"/>
    <x v="6"/>
    <s v="Power Bank"/>
    <n v="2"/>
    <n v="198.44"/>
    <n v="20"/>
    <x v="1"/>
    <x v="15"/>
    <x v="6"/>
    <x v="0"/>
    <x v="2"/>
    <x v="48"/>
    <n v="396.88"/>
    <n v="79.38"/>
    <x v="2946"/>
  </r>
  <r>
    <x v="7010"/>
    <s v="CUST00379"/>
    <x v="2"/>
    <s v="Lipstick"/>
    <n v="2"/>
    <n v="15.77"/>
    <n v="10"/>
    <x v="5"/>
    <x v="8"/>
    <x v="2"/>
    <x v="1"/>
    <x v="1"/>
    <x v="427"/>
    <n v="31.54"/>
    <n v="3.15"/>
    <x v="1489"/>
  </r>
  <r>
    <x v="7011"/>
    <s v="CUST02058"/>
    <x v="7"/>
    <s v="Green Tea Pack"/>
    <n v="2"/>
    <n v="19.39"/>
    <n v="0"/>
    <x v="3"/>
    <x v="2"/>
    <x v="2"/>
    <x v="1"/>
    <x v="1"/>
    <x v="149"/>
    <n v="38.78"/>
    <n v="0"/>
    <x v="1223"/>
  </r>
  <r>
    <x v="7012"/>
    <s v="CUST01802"/>
    <x v="6"/>
    <s v="Smartwatch"/>
    <n v="1"/>
    <n v="222.51"/>
    <n v="0"/>
    <x v="3"/>
    <x v="7"/>
    <x v="4"/>
    <x v="1"/>
    <x v="1"/>
    <x v="508"/>
    <n v="222.51"/>
    <n v="0"/>
    <x v="5620"/>
  </r>
  <r>
    <x v="7013"/>
    <s v="CUST02409"/>
    <x v="2"/>
    <s v="Sunscreen SPF50"/>
    <n v="1"/>
    <n v="11.45"/>
    <n v="10"/>
    <x v="3"/>
    <x v="22"/>
    <x v="5"/>
    <x v="1"/>
    <x v="1"/>
    <x v="615"/>
    <n v="11.45"/>
    <n v="1.1399999999999999"/>
    <x v="5621"/>
  </r>
  <r>
    <x v="7014"/>
    <s v="CUST02343"/>
    <x v="5"/>
    <s v="Action Figure"/>
    <n v="2"/>
    <n v="29.48"/>
    <n v="20"/>
    <x v="2"/>
    <x v="8"/>
    <x v="2"/>
    <x v="0"/>
    <x v="0"/>
    <x v="698"/>
    <n v="58.96"/>
    <n v="11.79"/>
    <x v="5622"/>
  </r>
  <r>
    <x v="7015"/>
    <s v="CUST03328"/>
    <x v="1"/>
    <s v="Storage Organizer"/>
    <n v="1"/>
    <n v="97.99"/>
    <n v="15"/>
    <x v="3"/>
    <x v="9"/>
    <x v="0"/>
    <x v="4"/>
    <x v="1"/>
    <x v="33"/>
    <n v="97.99"/>
    <n v="14.7"/>
    <x v="3160"/>
  </r>
  <r>
    <x v="7016"/>
    <s v="CUST02285"/>
    <x v="7"/>
    <s v="Olive Oil 1L"/>
    <n v="2"/>
    <n v="28.78"/>
    <n v="5"/>
    <x v="2"/>
    <x v="21"/>
    <x v="1"/>
    <x v="0"/>
    <x v="3"/>
    <x v="576"/>
    <n v="57.56"/>
    <n v="2.88"/>
    <x v="1025"/>
  </r>
  <r>
    <x v="7017"/>
    <s v="CUST02303"/>
    <x v="7"/>
    <s v="Basmati Rice 5kg"/>
    <n v="4"/>
    <n v="12.14"/>
    <n v="5"/>
    <x v="0"/>
    <x v="21"/>
    <x v="1"/>
    <x v="3"/>
    <x v="1"/>
    <x v="717"/>
    <n v="48.56"/>
    <n v="2.4300000000000002"/>
    <x v="5106"/>
  </r>
  <r>
    <x v="7018"/>
    <s v="CUST01141"/>
    <x v="1"/>
    <s v="Storage Organizer"/>
    <n v="1"/>
    <n v="151.82"/>
    <m/>
    <x v="1"/>
    <x v="18"/>
    <x v="6"/>
    <x v="0"/>
    <x v="0"/>
    <x v="295"/>
    <n v="151.82"/>
    <m/>
    <x v="4"/>
  </r>
  <r>
    <x v="7019"/>
    <s v="CUST02371"/>
    <x v="1"/>
    <s v="Ceramic Mug Set"/>
    <n v="5"/>
    <n v="10.9"/>
    <n v="5"/>
    <x v="2"/>
    <x v="19"/>
    <x v="2"/>
    <x v="1"/>
    <x v="1"/>
    <x v="664"/>
    <n v="54.5"/>
    <n v="2.72"/>
    <x v="5623"/>
  </r>
  <r>
    <x v="7020"/>
    <s v="CUST00662"/>
    <x v="4"/>
    <s v="Cricket Bat"/>
    <n v="2"/>
    <n v="55.09"/>
    <n v="0"/>
    <x v="2"/>
    <x v="9"/>
    <x v="0"/>
    <x v="0"/>
    <x v="0"/>
    <x v="308"/>
    <n v="110.18"/>
    <n v="0"/>
    <x v="5624"/>
  </r>
  <r>
    <x v="7021"/>
    <s v="CUST02557"/>
    <x v="6"/>
    <s v="Smartwatch"/>
    <n v="1"/>
    <n v="150.46"/>
    <n v="0"/>
    <x v="4"/>
    <x v="15"/>
    <x v="6"/>
    <x v="0"/>
    <x v="0"/>
    <x v="506"/>
    <n v="150.46"/>
    <n v="0"/>
    <x v="5625"/>
  </r>
  <r>
    <x v="7022"/>
    <s v="CUST02702"/>
    <x v="2"/>
    <s v="Perfume"/>
    <n v="1"/>
    <n v="41.55"/>
    <n v="0"/>
    <x v="2"/>
    <x v="10"/>
    <x v="3"/>
    <x v="1"/>
    <x v="1"/>
    <x v="645"/>
    <n v="41.55"/>
    <n v="0"/>
    <x v="5626"/>
  </r>
  <r>
    <x v="7023"/>
    <s v="CUST01507"/>
    <x v="0"/>
    <s v="Self-Help Book"/>
    <n v="1"/>
    <n v="11.94"/>
    <n v="5"/>
    <x v="0"/>
    <x v="13"/>
    <x v="4"/>
    <x v="0"/>
    <x v="4"/>
    <x v="666"/>
    <n v="11.94"/>
    <n v="0.6"/>
    <x v="5627"/>
  </r>
  <r>
    <x v="7024"/>
    <s v="CUST02378"/>
    <x v="6"/>
    <s v="Laptop Stand"/>
    <n v="2"/>
    <n v="220.28"/>
    <n v="15"/>
    <x v="3"/>
    <x v="22"/>
    <x v="5"/>
    <x v="2"/>
    <x v="1"/>
    <x v="304"/>
    <n v="440.56"/>
    <n v="66.08"/>
    <x v="5628"/>
  </r>
  <r>
    <x v="7025"/>
    <s v="CUST01441"/>
    <x v="5"/>
    <s v="Action Figure"/>
    <n v="1"/>
    <n v="26.77"/>
    <n v="10"/>
    <x v="5"/>
    <x v="20"/>
    <x v="1"/>
    <x v="4"/>
    <x v="1"/>
    <x v="175"/>
    <n v="26.77"/>
    <n v="2.68"/>
    <x v="642"/>
  </r>
  <r>
    <x v="7026"/>
    <s v="CUST03136"/>
    <x v="5"/>
    <s v="Building Blocks Set"/>
    <n v="3"/>
    <n v="37.979999999999997"/>
    <n v="0"/>
    <x v="5"/>
    <x v="14"/>
    <x v="5"/>
    <x v="0"/>
    <x v="0"/>
    <x v="511"/>
    <n v="113.94"/>
    <n v="0"/>
    <x v="1027"/>
  </r>
  <r>
    <x v="7027"/>
    <s v="CUST01396"/>
    <x v="0"/>
    <s v="Kids Storybook"/>
    <n v="4"/>
    <n v="5.33"/>
    <m/>
    <x v="5"/>
    <x v="6"/>
    <x v="3"/>
    <x v="1"/>
    <x v="1"/>
    <x v="871"/>
    <n v="21.32"/>
    <m/>
    <x v="4"/>
  </r>
  <r>
    <x v="7028"/>
    <s v="CUST00047"/>
    <x v="6"/>
    <s v="Wireless Earbuds"/>
    <n v="1"/>
    <n v="137.19"/>
    <n v="0"/>
    <x v="0"/>
    <x v="19"/>
    <x v="2"/>
    <x v="4"/>
    <x v="1"/>
    <x v="594"/>
    <n v="137.19"/>
    <n v="0"/>
    <x v="5629"/>
  </r>
  <r>
    <x v="7029"/>
    <s v="CUST02881"/>
    <x v="3"/>
    <s v="Denim Jacket"/>
    <n v="3"/>
    <n v="9.7100000000000009"/>
    <n v="0"/>
    <x v="4"/>
    <x v="9"/>
    <x v="0"/>
    <x v="0"/>
    <x v="0"/>
    <x v="512"/>
    <n v="29.13"/>
    <n v="0"/>
    <x v="2342"/>
  </r>
  <r>
    <x v="7030"/>
    <s v="CUST00933"/>
    <x v="5"/>
    <s v="Action Figure"/>
    <n v="3"/>
    <n v="80.45"/>
    <n v="15"/>
    <x v="5"/>
    <x v="21"/>
    <x v="1"/>
    <x v="0"/>
    <x v="1"/>
    <x v="888"/>
    <n v="241.35"/>
    <n v="36.200000000000003"/>
    <x v="5630"/>
  </r>
  <r>
    <x v="7031"/>
    <s v="CUST01578"/>
    <x v="3"/>
    <s v="Sunglasses"/>
    <n v="3"/>
    <n v="116.72"/>
    <n v="5"/>
    <x v="4"/>
    <x v="5"/>
    <x v="3"/>
    <x v="0"/>
    <x v="2"/>
    <x v="583"/>
    <n v="350.16"/>
    <n v="17.510000000000002"/>
    <x v="5631"/>
  </r>
  <r>
    <x v="7032"/>
    <s v="CUST00579"/>
    <x v="5"/>
    <s v="Building Blocks Set"/>
    <n v="1"/>
    <n v="50.49"/>
    <n v="0"/>
    <x v="0"/>
    <x v="1"/>
    <x v="1"/>
    <x v="0"/>
    <x v="5"/>
    <x v="586"/>
    <n v="50.49"/>
    <n v="0"/>
    <x v="5632"/>
  </r>
  <r>
    <x v="7033"/>
    <s v="CUST01039"/>
    <x v="4"/>
    <s v="Yoga Mat"/>
    <n v="1"/>
    <n v="82.09"/>
    <n v="10"/>
    <x v="5"/>
    <x v="5"/>
    <x v="3"/>
    <x v="0"/>
    <x v="0"/>
    <x v="377"/>
    <n v="82.09"/>
    <n v="8.2100000000000009"/>
    <x v="5633"/>
  </r>
  <r>
    <x v="7034"/>
    <s v="CUST03369"/>
    <x v="5"/>
    <s v="Puzzle 1000pc"/>
    <n v="1"/>
    <n v="76.05"/>
    <n v="10"/>
    <x v="1"/>
    <x v="2"/>
    <x v="2"/>
    <x v="0"/>
    <x v="4"/>
    <x v="357"/>
    <n v="76.05"/>
    <n v="7.6"/>
    <x v="5634"/>
  </r>
  <r>
    <x v="7035"/>
    <s v="CUST02659"/>
    <x v="3"/>
    <s v="Hoodie"/>
    <n v="1"/>
    <n v="94.63"/>
    <n v="0"/>
    <x v="2"/>
    <x v="17"/>
    <x v="5"/>
    <x v="2"/>
    <x v="1"/>
    <x v="22"/>
    <n v="94.63"/>
    <n v="0"/>
    <x v="5635"/>
  </r>
  <r>
    <x v="7036"/>
    <s v="CUST03238"/>
    <x v="6"/>
    <s v="Smartwatch"/>
    <n v="1"/>
    <n v="165.41"/>
    <n v="0"/>
    <x v="2"/>
    <x v="7"/>
    <x v="4"/>
    <x v="2"/>
    <x v="1"/>
    <x v="595"/>
    <n v="165.41"/>
    <n v="0"/>
    <x v="5636"/>
  </r>
  <r>
    <x v="7037"/>
    <s v="CUST03390"/>
    <x v="5"/>
    <s v="Action Figure"/>
    <n v="1"/>
    <n v="69.88"/>
    <n v="5"/>
    <x v="4"/>
    <x v="6"/>
    <x v="3"/>
    <x v="0"/>
    <x v="0"/>
    <x v="887"/>
    <n v="69.88"/>
    <n v="3.49"/>
    <x v="5637"/>
  </r>
  <r>
    <x v="7038"/>
    <s v="CUST02666"/>
    <x v="5"/>
    <s v="Building Blocks Set"/>
    <n v="1"/>
    <n v="28.33"/>
    <n v="0"/>
    <x v="4"/>
    <x v="21"/>
    <x v="1"/>
    <x v="0"/>
    <x v="1"/>
    <x v="145"/>
    <n v="28.33"/>
    <n v="0"/>
    <x v="5638"/>
  </r>
  <r>
    <x v="7039"/>
    <s v="CUST00054"/>
    <x v="2"/>
    <s v="Face Moisturizer"/>
    <n v="1"/>
    <n v="10.49"/>
    <n v="10"/>
    <x v="1"/>
    <x v="21"/>
    <x v="1"/>
    <x v="1"/>
    <x v="1"/>
    <x v="475"/>
    <n v="10.49"/>
    <n v="1.05"/>
    <x v="3240"/>
  </r>
  <r>
    <x v="7040"/>
    <s v="CUST02255"/>
    <x v="4"/>
    <s v="Football"/>
    <n v="3"/>
    <n v="135.88999999999999"/>
    <n v="25"/>
    <x v="3"/>
    <x v="2"/>
    <x v="2"/>
    <x v="0"/>
    <x v="2"/>
    <x v="820"/>
    <n v="407.67"/>
    <n v="101.92"/>
    <x v="5639"/>
  </r>
  <r>
    <x v="7041"/>
    <s v="CUST02203"/>
    <x v="6"/>
    <s v="Smartwatch"/>
    <n v="4"/>
    <n v="115.19"/>
    <n v="5"/>
    <x v="4"/>
    <x v="10"/>
    <x v="3"/>
    <x v="4"/>
    <x v="1"/>
    <x v="903"/>
    <n v="460.76"/>
    <n v="23.04"/>
    <x v="5640"/>
  </r>
  <r>
    <x v="7042"/>
    <s v="CUST01841"/>
    <x v="0"/>
    <s v="Kids Storybook"/>
    <n v="1"/>
    <n v="24.47"/>
    <n v="15"/>
    <x v="0"/>
    <x v="15"/>
    <x v="6"/>
    <x v="0"/>
    <x v="3"/>
    <x v="624"/>
    <n v="24.47"/>
    <n v="3.67"/>
    <x v="2472"/>
  </r>
  <r>
    <x v="7043"/>
    <s v="CUST01827"/>
    <x v="1"/>
    <s v="LED Desk Lamp"/>
    <n v="4"/>
    <n v="142.74"/>
    <n v="10"/>
    <x v="1"/>
    <x v="5"/>
    <x v="3"/>
    <x v="0"/>
    <x v="0"/>
    <x v="67"/>
    <n v="570.96"/>
    <n v="57.1"/>
    <x v="5641"/>
  </r>
  <r>
    <x v="7044"/>
    <s v="CUST00360"/>
    <x v="4"/>
    <s v="Yoga Mat"/>
    <n v="1"/>
    <n v="24.49"/>
    <n v="0"/>
    <x v="0"/>
    <x v="17"/>
    <x v="5"/>
    <x v="1"/>
    <x v="1"/>
    <x v="639"/>
    <n v="24.49"/>
    <n v="0"/>
    <x v="2920"/>
  </r>
  <r>
    <x v="7045"/>
    <s v="CUST01263"/>
    <x v="6"/>
    <s v="Laptop Stand"/>
    <n v="2"/>
    <n v="124.54"/>
    <n v="10"/>
    <x v="5"/>
    <x v="0"/>
    <x v="0"/>
    <x v="1"/>
    <x v="1"/>
    <x v="212"/>
    <n v="249.08"/>
    <n v="24.91"/>
    <x v="5642"/>
  </r>
  <r>
    <x v="7046"/>
    <s v="CUST02519"/>
    <x v="6"/>
    <s v="Gaming Mouse"/>
    <n v="2"/>
    <n v="174.4"/>
    <n v="0"/>
    <x v="4"/>
    <x v="18"/>
    <x v="6"/>
    <x v="1"/>
    <x v="1"/>
    <x v="285"/>
    <n v="348.8"/>
    <n v="0"/>
    <x v="5643"/>
  </r>
  <r>
    <x v="7047"/>
    <s v="CUST02434"/>
    <x v="2"/>
    <s v="Sunscreen SPF50"/>
    <n v="3"/>
    <n v="38.57"/>
    <n v="5"/>
    <x v="4"/>
    <x v="14"/>
    <x v="5"/>
    <x v="0"/>
    <x v="3"/>
    <x v="669"/>
    <n v="115.71"/>
    <n v="5.79"/>
    <x v="835"/>
  </r>
  <r>
    <x v="7048"/>
    <s v="CUST03426"/>
    <x v="3"/>
    <s v="Backpack"/>
    <n v="4"/>
    <n v="68.59"/>
    <n v="0"/>
    <x v="5"/>
    <x v="5"/>
    <x v="3"/>
    <x v="0"/>
    <x v="1"/>
    <x v="415"/>
    <n v="274.36"/>
    <n v="0"/>
    <x v="5644"/>
  </r>
  <r>
    <x v="7049"/>
    <s v="CUST03070"/>
    <x v="6"/>
    <s v="Wireless Earbuds"/>
    <n v="4"/>
    <n v="219.81"/>
    <n v="0"/>
    <x v="5"/>
    <x v="14"/>
    <x v="5"/>
    <x v="0"/>
    <x v="4"/>
    <x v="606"/>
    <n v="879.24"/>
    <n v="0"/>
    <x v="5645"/>
  </r>
  <r>
    <x v="7050"/>
    <s v="CUST01842"/>
    <x v="1"/>
    <s v="Ceramic Mug Set"/>
    <n v="1"/>
    <n v="118.1"/>
    <n v="5"/>
    <x v="3"/>
    <x v="17"/>
    <x v="5"/>
    <x v="0"/>
    <x v="3"/>
    <x v="126"/>
    <n v="118.1"/>
    <n v="5.9"/>
    <x v="5646"/>
  </r>
  <r>
    <x v="7051"/>
    <s v="CUST02179"/>
    <x v="0"/>
    <s v="Cookbook"/>
    <n v="1"/>
    <n v="15.28"/>
    <n v="15"/>
    <x v="2"/>
    <x v="9"/>
    <x v="0"/>
    <x v="1"/>
    <x v="1"/>
    <x v="681"/>
    <n v="15.28"/>
    <n v="2.29"/>
    <x v="5647"/>
  </r>
  <r>
    <x v="7052"/>
    <s v="CUST02627"/>
    <x v="2"/>
    <s v="Face Moisturizer"/>
    <n v="1"/>
    <n v="6.11"/>
    <n v="0"/>
    <x v="2"/>
    <x v="13"/>
    <x v="4"/>
    <x v="4"/>
    <x v="1"/>
    <x v="611"/>
    <n v="6.11"/>
    <n v="0"/>
    <x v="938"/>
  </r>
  <r>
    <x v="7053"/>
    <s v="CUST03469"/>
    <x v="0"/>
    <s v="Fiction Novel"/>
    <n v="2"/>
    <n v="29.08"/>
    <n v="15"/>
    <x v="5"/>
    <x v="12"/>
    <x v="3"/>
    <x v="0"/>
    <x v="0"/>
    <x v="157"/>
    <n v="58.16"/>
    <n v="8.7200000000000006"/>
    <x v="5648"/>
  </r>
  <r>
    <x v="7054"/>
    <s v="CUST02783"/>
    <x v="7"/>
    <s v="Basmati Rice 5kg"/>
    <n v="2"/>
    <n v="24.56"/>
    <n v="10"/>
    <x v="1"/>
    <x v="16"/>
    <x v="4"/>
    <x v="1"/>
    <x v="1"/>
    <x v="807"/>
    <n v="49.12"/>
    <n v="4.91"/>
    <x v="5649"/>
  </r>
  <r>
    <x v="7055"/>
    <s v="CUST03036"/>
    <x v="6"/>
    <s v="Wireless Earbuds"/>
    <n v="2"/>
    <n v="186.13"/>
    <n v="0"/>
    <x v="1"/>
    <x v="9"/>
    <x v="0"/>
    <x v="0"/>
    <x v="0"/>
    <x v="432"/>
    <n v="372.26"/>
    <n v="0"/>
    <x v="5650"/>
  </r>
  <r>
    <x v="7056"/>
    <s v="CUST01410"/>
    <x v="0"/>
    <s v="Fiction Novel"/>
    <n v="1"/>
    <n v="15.18"/>
    <n v="5"/>
    <x v="1"/>
    <x v="13"/>
    <x v="4"/>
    <x v="0"/>
    <x v="0"/>
    <x v="695"/>
    <n v="15.18"/>
    <n v="0.76"/>
    <x v="5651"/>
  </r>
  <r>
    <x v="7057"/>
    <s v="CUST02726"/>
    <x v="1"/>
    <s v="Non-Stick Pan"/>
    <n v="2"/>
    <n v="60.62"/>
    <n v="5"/>
    <x v="0"/>
    <x v="6"/>
    <x v="3"/>
    <x v="0"/>
    <x v="1"/>
    <x v="469"/>
    <n v="121.24"/>
    <n v="6.06"/>
    <x v="210"/>
  </r>
  <r>
    <x v="7058"/>
    <s v="CUST01995"/>
    <x v="0"/>
    <s v="Kids Storybook"/>
    <n v="1"/>
    <n v="37.9"/>
    <n v="15"/>
    <x v="3"/>
    <x v="2"/>
    <x v="2"/>
    <x v="4"/>
    <x v="1"/>
    <x v="652"/>
    <n v="37.9"/>
    <n v="5.68"/>
    <x v="4873"/>
  </r>
  <r>
    <x v="7059"/>
    <s v="CUST00056"/>
    <x v="7"/>
    <s v="Green Tea Pack"/>
    <n v="4"/>
    <n v="7.43"/>
    <n v="0"/>
    <x v="5"/>
    <x v="7"/>
    <x v="4"/>
    <x v="0"/>
    <x v="3"/>
    <x v="779"/>
    <n v="29.72"/>
    <n v="0"/>
    <x v="1836"/>
  </r>
  <r>
    <x v="7060"/>
    <s v="CUST03458"/>
    <x v="6"/>
    <s v="Bluetooth Speaker"/>
    <n v="2"/>
    <n v="78.58"/>
    <n v="5"/>
    <x v="1"/>
    <x v="20"/>
    <x v="3"/>
    <x v="0"/>
    <x v="2"/>
    <x v="81"/>
    <n v="157.16"/>
    <n v="7.86"/>
    <x v="5081"/>
  </r>
  <r>
    <x v="7061"/>
    <s v="CUST01075"/>
    <x v="7"/>
    <s v="Basmati Rice 5kg"/>
    <n v="5"/>
    <n v="13.94"/>
    <n v="20"/>
    <x v="0"/>
    <x v="9"/>
    <x v="0"/>
    <x v="4"/>
    <x v="1"/>
    <x v="644"/>
    <n v="69.7"/>
    <n v="13.94"/>
    <x v="721"/>
  </r>
  <r>
    <x v="7062"/>
    <s v="CUST01901"/>
    <x v="0"/>
    <s v="Kids Storybook"/>
    <n v="2"/>
    <n v="13.4"/>
    <n v="0"/>
    <x v="4"/>
    <x v="7"/>
    <x v="4"/>
    <x v="0"/>
    <x v="3"/>
    <x v="126"/>
    <n v="26.8"/>
    <n v="0"/>
    <x v="502"/>
  </r>
  <r>
    <x v="7063"/>
    <s v="CUST00994"/>
    <x v="3"/>
    <s v="Formal Shirt"/>
    <n v="4"/>
    <n v="100.58"/>
    <n v="0"/>
    <x v="3"/>
    <x v="14"/>
    <x v="5"/>
    <x v="0"/>
    <x v="3"/>
    <x v="162"/>
    <n v="402.32"/>
    <n v="0"/>
    <x v="5652"/>
  </r>
  <r>
    <x v="7064"/>
    <s v="CUST01044"/>
    <x v="3"/>
    <s v="Backpack"/>
    <n v="1"/>
    <n v="72.900000000000006"/>
    <n v="0"/>
    <x v="5"/>
    <x v="2"/>
    <x v="2"/>
    <x v="4"/>
    <x v="1"/>
    <x v="325"/>
    <n v="72.900000000000006"/>
    <n v="0"/>
    <x v="5235"/>
  </r>
  <r>
    <x v="7065"/>
    <s v="CUST01887"/>
    <x v="0"/>
    <s v="Cookbook"/>
    <n v="1"/>
    <n v="34.35"/>
    <m/>
    <x v="4"/>
    <x v="15"/>
    <x v="6"/>
    <x v="0"/>
    <x v="3"/>
    <x v="393"/>
    <n v="34.35"/>
    <m/>
    <x v="4"/>
  </r>
  <r>
    <x v="7066"/>
    <s v="CUST01586"/>
    <x v="3"/>
    <s v="Cotton T-Shirt"/>
    <n v="1"/>
    <n v="84.62"/>
    <n v="15"/>
    <x v="2"/>
    <x v="6"/>
    <x v="3"/>
    <x v="0"/>
    <x v="0"/>
    <x v="782"/>
    <n v="84.62"/>
    <n v="12.69"/>
    <x v="5653"/>
  </r>
  <r>
    <x v="7067"/>
    <s v="CUST02122"/>
    <x v="3"/>
    <s v="Backpack"/>
    <n v="1"/>
    <n v="13.98"/>
    <n v="15"/>
    <x v="0"/>
    <x v="7"/>
    <x v="4"/>
    <x v="3"/>
    <x v="1"/>
    <x v="665"/>
    <n v="13.98"/>
    <n v="2.1"/>
    <x v="5654"/>
  </r>
  <r>
    <x v="7068"/>
    <s v="CUST00950"/>
    <x v="4"/>
    <s v="Cricket Bat"/>
    <n v="4"/>
    <n v="75.010000000000005"/>
    <n v="20"/>
    <x v="5"/>
    <x v="14"/>
    <x v="5"/>
    <x v="0"/>
    <x v="3"/>
    <x v="112"/>
    <n v="300.04000000000002"/>
    <n v="60.01"/>
    <x v="5655"/>
  </r>
  <r>
    <x v="7069"/>
    <s v="CUST01132"/>
    <x v="5"/>
    <s v="Puzzle 1000pc"/>
    <n v="2"/>
    <n v="22.74"/>
    <n v="0"/>
    <x v="5"/>
    <x v="20"/>
    <x v="4"/>
    <x v="3"/>
    <x v="1"/>
    <x v="366"/>
    <n v="45.48"/>
    <n v="0"/>
    <x v="5656"/>
  </r>
  <r>
    <x v="7070"/>
    <s v="CUST02120"/>
    <x v="4"/>
    <s v="Yoga Mat"/>
    <n v="1"/>
    <n v="103"/>
    <n v="15"/>
    <x v="2"/>
    <x v="9"/>
    <x v="0"/>
    <x v="0"/>
    <x v="0"/>
    <x v="438"/>
    <n v="103"/>
    <n v="15.45"/>
    <x v="5657"/>
  </r>
  <r>
    <x v="7071"/>
    <s v="CUST00602"/>
    <x v="2"/>
    <s v="Sunscreen SPF50"/>
    <n v="3"/>
    <n v="11.58"/>
    <n v="15"/>
    <x v="2"/>
    <x v="5"/>
    <x v="3"/>
    <x v="1"/>
    <x v="1"/>
    <x v="478"/>
    <n v="34.74"/>
    <n v="5.21"/>
    <x v="1221"/>
  </r>
  <r>
    <x v="7072"/>
    <s v="CUST01628"/>
    <x v="1"/>
    <s v="LED Desk Lamp"/>
    <n v="1"/>
    <n v="161.58000000000001"/>
    <n v="10"/>
    <x v="0"/>
    <x v="3"/>
    <x v="0"/>
    <x v="0"/>
    <x v="2"/>
    <x v="224"/>
    <n v="161.58000000000001"/>
    <n v="16.16"/>
    <x v="5658"/>
  </r>
  <r>
    <x v="7073"/>
    <s v="CUST02732"/>
    <x v="4"/>
    <s v="Cycling Helmet"/>
    <n v="3"/>
    <n v="131.56"/>
    <n v="15"/>
    <x v="0"/>
    <x v="0"/>
    <x v="0"/>
    <x v="0"/>
    <x v="1"/>
    <x v="510"/>
    <n v="394.68"/>
    <n v="59.2"/>
    <x v="5659"/>
  </r>
  <r>
    <x v="7074"/>
    <s v="CUST03391"/>
    <x v="7"/>
    <s v="Olive Oil 1L"/>
    <n v="1"/>
    <n v="15.27"/>
    <n v="20"/>
    <x v="1"/>
    <x v="19"/>
    <x v="2"/>
    <x v="0"/>
    <x v="3"/>
    <x v="234"/>
    <n v="15.27"/>
    <n v="3.05"/>
    <x v="5660"/>
  </r>
  <r>
    <x v="7075"/>
    <s v="CUST01799"/>
    <x v="6"/>
    <s v="Webcam"/>
    <n v="3"/>
    <n v="77.7"/>
    <n v="10"/>
    <x v="2"/>
    <x v="4"/>
    <x v="1"/>
    <x v="0"/>
    <x v="3"/>
    <x v="528"/>
    <n v="233.1"/>
    <n v="23.31"/>
    <x v="5661"/>
  </r>
  <r>
    <x v="7076"/>
    <s v="CUST01612"/>
    <x v="2"/>
    <s v="Shampoo"/>
    <n v="1"/>
    <n v="50.73"/>
    <n v="5"/>
    <x v="0"/>
    <x v="2"/>
    <x v="2"/>
    <x v="0"/>
    <x v="3"/>
    <x v="823"/>
    <n v="50.73"/>
    <n v="2.54"/>
    <x v="5662"/>
  </r>
  <r>
    <x v="7077"/>
    <s v="CUST03452"/>
    <x v="4"/>
    <s v="Football"/>
    <n v="1"/>
    <n v="112.38"/>
    <n v="5"/>
    <x v="1"/>
    <x v="18"/>
    <x v="6"/>
    <x v="2"/>
    <x v="1"/>
    <x v="398"/>
    <n v="112.38"/>
    <n v="5.62"/>
    <x v="5663"/>
  </r>
  <r>
    <x v="7078"/>
    <s v="CUST01643"/>
    <x v="1"/>
    <s v="Ceramic Mug Set"/>
    <n v="3"/>
    <n v="75.88"/>
    <n v="0"/>
    <x v="3"/>
    <x v="4"/>
    <x v="1"/>
    <x v="0"/>
    <x v="0"/>
    <x v="341"/>
    <n v="227.64"/>
    <n v="0"/>
    <x v="2913"/>
  </r>
  <r>
    <x v="7079"/>
    <s v="CUST03116"/>
    <x v="5"/>
    <s v="Remote Control Car"/>
    <n v="1"/>
    <n v="27.83"/>
    <n v="25"/>
    <x v="4"/>
    <x v="16"/>
    <x v="4"/>
    <x v="0"/>
    <x v="2"/>
    <x v="549"/>
    <n v="27.83"/>
    <n v="6.96"/>
    <x v="4416"/>
  </r>
  <r>
    <x v="7080"/>
    <s v="CUST01759"/>
    <x v="3"/>
    <s v="Leather Wallet"/>
    <n v="2"/>
    <n v="93.72"/>
    <n v="5"/>
    <x v="4"/>
    <x v="21"/>
    <x v="1"/>
    <x v="0"/>
    <x v="3"/>
    <x v="645"/>
    <n v="187.44"/>
    <n v="9.3699999999999992"/>
    <x v="5664"/>
  </r>
  <r>
    <x v="7081"/>
    <s v="CUST01821"/>
    <x v="7"/>
    <s v="Almonds 500g"/>
    <n v="3"/>
    <n v="13.81"/>
    <n v="10"/>
    <x v="4"/>
    <x v="18"/>
    <x v="6"/>
    <x v="0"/>
    <x v="0"/>
    <x v="671"/>
    <n v="41.43"/>
    <n v="4.1399999999999997"/>
    <x v="4283"/>
  </r>
  <r>
    <x v="7082"/>
    <s v="CUST00163"/>
    <x v="3"/>
    <s v="Leather Wallet"/>
    <n v="3"/>
    <n v="109.31"/>
    <n v="0"/>
    <x v="2"/>
    <x v="20"/>
    <x v="6"/>
    <x v="1"/>
    <x v="1"/>
    <x v="817"/>
    <n v="327.93"/>
    <n v="0"/>
    <x v="5286"/>
  </r>
  <r>
    <x v="7083"/>
    <s v="CUST01713"/>
    <x v="4"/>
    <s v="Yoga Mat"/>
    <n v="1"/>
    <n v="92.64"/>
    <n v="15"/>
    <x v="2"/>
    <x v="5"/>
    <x v="3"/>
    <x v="0"/>
    <x v="4"/>
    <x v="337"/>
    <n v="92.64"/>
    <n v="13.9"/>
    <x v="5665"/>
  </r>
  <r>
    <x v="7084"/>
    <s v="CUST00183"/>
    <x v="3"/>
    <s v="Denim Jacket"/>
    <n v="1"/>
    <n v="96.19"/>
    <m/>
    <x v="0"/>
    <x v="9"/>
    <x v="0"/>
    <x v="0"/>
    <x v="4"/>
    <x v="123"/>
    <n v="96.19"/>
    <m/>
    <x v="4"/>
  </r>
  <r>
    <x v="7085"/>
    <s v="CUST01463"/>
    <x v="4"/>
    <s v="Cycling Helmet"/>
    <n v="1"/>
    <n v="124.84"/>
    <n v="0"/>
    <x v="5"/>
    <x v="10"/>
    <x v="3"/>
    <x v="2"/>
    <x v="1"/>
    <x v="710"/>
    <n v="124.84"/>
    <n v="0"/>
    <x v="5666"/>
  </r>
  <r>
    <x v="7086"/>
    <s v="CUST02017"/>
    <x v="2"/>
    <s v="Sunscreen SPF50"/>
    <n v="1"/>
    <n v="15.04"/>
    <n v="5"/>
    <x v="0"/>
    <x v="0"/>
    <x v="0"/>
    <x v="0"/>
    <x v="3"/>
    <x v="659"/>
    <n v="15.04"/>
    <n v="0.75"/>
    <x v="5667"/>
  </r>
  <r>
    <x v="7087"/>
    <s v="CUST02851"/>
    <x v="2"/>
    <s v="Perfume"/>
    <n v="1"/>
    <n v="38.82"/>
    <n v="10"/>
    <x v="1"/>
    <x v="17"/>
    <x v="5"/>
    <x v="0"/>
    <x v="2"/>
    <x v="229"/>
    <n v="38.82"/>
    <n v="3.88"/>
    <x v="5668"/>
  </r>
  <r>
    <x v="7088"/>
    <s v="CUST02023"/>
    <x v="4"/>
    <s v="Dumbbell Set"/>
    <n v="1"/>
    <n v="12.92"/>
    <n v="5"/>
    <x v="2"/>
    <x v="18"/>
    <x v="6"/>
    <x v="0"/>
    <x v="0"/>
    <x v="126"/>
    <n v="12.92"/>
    <n v="0.65"/>
    <x v="497"/>
  </r>
  <r>
    <x v="7089"/>
    <s v="CUST01534"/>
    <x v="6"/>
    <s v="USB-C Cable"/>
    <n v="3"/>
    <n v="27.49"/>
    <n v="25"/>
    <x v="1"/>
    <x v="12"/>
    <x v="3"/>
    <x v="0"/>
    <x v="0"/>
    <x v="324"/>
    <n v="82.47"/>
    <n v="20.62"/>
    <x v="5669"/>
  </r>
  <r>
    <x v="7090"/>
    <s v="CUST01877"/>
    <x v="6"/>
    <s v="Gaming Mouse"/>
    <n v="1"/>
    <n v="20.73"/>
    <n v="25"/>
    <x v="2"/>
    <x v="21"/>
    <x v="1"/>
    <x v="0"/>
    <x v="2"/>
    <x v="331"/>
    <n v="20.73"/>
    <n v="5.18"/>
    <x v="3439"/>
  </r>
  <r>
    <x v="7091"/>
    <s v="CUST00110"/>
    <x v="2"/>
    <s v="Shampoo"/>
    <n v="1"/>
    <n v="43.13"/>
    <n v="5"/>
    <x v="1"/>
    <x v="21"/>
    <x v="1"/>
    <x v="0"/>
    <x v="3"/>
    <x v="224"/>
    <n v="43.13"/>
    <n v="2.16"/>
    <x v="5670"/>
  </r>
  <r>
    <x v="7092"/>
    <s v="CUST01684"/>
    <x v="1"/>
    <s v="Vacuum Cleaner"/>
    <n v="1"/>
    <n v="19.29"/>
    <n v="0"/>
    <x v="5"/>
    <x v="15"/>
    <x v="6"/>
    <x v="1"/>
    <x v="1"/>
    <x v="112"/>
    <n v="19.29"/>
    <n v="0"/>
    <x v="5671"/>
  </r>
  <r>
    <x v="7093"/>
    <s v="CUST01007"/>
    <x v="5"/>
    <s v="Puzzle 1000pc"/>
    <n v="1"/>
    <n v="49.95"/>
    <n v="15"/>
    <x v="2"/>
    <x v="1"/>
    <x v="1"/>
    <x v="0"/>
    <x v="3"/>
    <x v="319"/>
    <n v="49.95"/>
    <n v="7.49"/>
    <x v="4802"/>
  </r>
  <r>
    <x v="7094"/>
    <s v="CUST03167"/>
    <x v="7"/>
    <s v="Green Tea Pack"/>
    <n v="3"/>
    <n v="3.68"/>
    <m/>
    <x v="5"/>
    <x v="9"/>
    <x v="0"/>
    <x v="0"/>
    <x v="5"/>
    <x v="27"/>
    <n v="11.04"/>
    <m/>
    <x v="4"/>
  </r>
  <r>
    <x v="7095"/>
    <s v="CUST00851"/>
    <x v="6"/>
    <s v="Smartwatch"/>
    <n v="5"/>
    <n v="147.28"/>
    <n v="25"/>
    <x v="0"/>
    <x v="20"/>
    <x v="0"/>
    <x v="0"/>
    <x v="1"/>
    <x v="776"/>
    <n v="736.4"/>
    <n v="184.1"/>
    <x v="5672"/>
  </r>
  <r>
    <x v="7096"/>
    <s v="CUST01498"/>
    <x v="5"/>
    <s v="Puzzle 1000pc"/>
    <n v="5"/>
    <n v="79"/>
    <n v="5"/>
    <x v="4"/>
    <x v="7"/>
    <x v="4"/>
    <x v="0"/>
    <x v="0"/>
    <x v="136"/>
    <n v="395"/>
    <n v="19.75"/>
    <x v="5673"/>
  </r>
  <r>
    <x v="7097"/>
    <s v="CUST01565"/>
    <x v="6"/>
    <s v="Webcam"/>
    <n v="4"/>
    <n v="180.16"/>
    <n v="5"/>
    <x v="2"/>
    <x v="11"/>
    <x v="5"/>
    <x v="0"/>
    <x v="0"/>
    <x v="601"/>
    <n v="720.64"/>
    <n v="36.03"/>
    <x v="5674"/>
  </r>
  <r>
    <x v="7098"/>
    <s v="CUST01542"/>
    <x v="1"/>
    <s v="Air Fryer"/>
    <n v="1"/>
    <n v="38.72"/>
    <n v="5"/>
    <x v="0"/>
    <x v="8"/>
    <x v="2"/>
    <x v="1"/>
    <x v="1"/>
    <x v="780"/>
    <n v="38.72"/>
    <n v="1.94"/>
    <x v="1095"/>
  </r>
  <r>
    <x v="7099"/>
    <s v="CUST01889"/>
    <x v="6"/>
    <s v="Bluetooth Speaker"/>
    <n v="3"/>
    <n v="101.22"/>
    <n v="0"/>
    <x v="2"/>
    <x v="14"/>
    <x v="5"/>
    <x v="0"/>
    <x v="0"/>
    <x v="338"/>
    <n v="303.66000000000003"/>
    <n v="0"/>
    <x v="5675"/>
  </r>
  <r>
    <x v="7100"/>
    <s v="CUST03116"/>
    <x v="1"/>
    <s v="LED Desk Lamp"/>
    <n v="1"/>
    <n v="68.92"/>
    <m/>
    <x v="2"/>
    <x v="4"/>
    <x v="1"/>
    <x v="0"/>
    <x v="0"/>
    <x v="507"/>
    <n v="68.92"/>
    <m/>
    <x v="4"/>
  </r>
  <r>
    <x v="7101"/>
    <s v="CUST03009"/>
    <x v="2"/>
    <s v="Sunscreen SPF50"/>
    <n v="3"/>
    <n v="7.59"/>
    <n v="0"/>
    <x v="3"/>
    <x v="4"/>
    <x v="1"/>
    <x v="4"/>
    <x v="1"/>
    <x v="352"/>
    <n v="22.77"/>
    <n v="0"/>
    <x v="5676"/>
  </r>
  <r>
    <x v="7102"/>
    <s v="CUST01027"/>
    <x v="1"/>
    <s v="LED Desk Lamp"/>
    <n v="2"/>
    <n v="44.38"/>
    <n v="0"/>
    <x v="1"/>
    <x v="15"/>
    <x v="6"/>
    <x v="0"/>
    <x v="1"/>
    <x v="441"/>
    <n v="88.76"/>
    <n v="0"/>
    <x v="5677"/>
  </r>
  <r>
    <x v="7103"/>
    <s v="CUST02090"/>
    <x v="5"/>
    <s v="Remote Control Car"/>
    <n v="3"/>
    <n v="35.72"/>
    <n v="0"/>
    <x v="5"/>
    <x v="3"/>
    <x v="0"/>
    <x v="0"/>
    <x v="2"/>
    <x v="102"/>
    <n v="107.16"/>
    <n v="0"/>
    <x v="397"/>
  </r>
  <r>
    <x v="7104"/>
    <s v="CUST01371"/>
    <x v="2"/>
    <s v="Face Moisturizer"/>
    <n v="1"/>
    <n v="19.559999999999999"/>
    <n v="15"/>
    <x v="1"/>
    <x v="13"/>
    <x v="4"/>
    <x v="4"/>
    <x v="1"/>
    <x v="103"/>
    <n v="19.559999999999999"/>
    <n v="2.93"/>
    <x v="2903"/>
  </r>
  <r>
    <x v="7105"/>
    <s v="CUST01064"/>
    <x v="6"/>
    <s v="Wireless Earbuds"/>
    <n v="1"/>
    <n v="103.38"/>
    <n v="0"/>
    <x v="5"/>
    <x v="15"/>
    <x v="6"/>
    <x v="0"/>
    <x v="0"/>
    <x v="99"/>
    <n v="103.38"/>
    <n v="0"/>
    <x v="5678"/>
  </r>
  <r>
    <x v="7106"/>
    <s v="CUST01034"/>
    <x v="6"/>
    <s v="USB-C Cable"/>
    <n v="2"/>
    <n v="199.38"/>
    <n v="5"/>
    <x v="4"/>
    <x v="11"/>
    <x v="5"/>
    <x v="0"/>
    <x v="1"/>
    <x v="762"/>
    <n v="398.76"/>
    <n v="19.940000000000001"/>
    <x v="5679"/>
  </r>
  <r>
    <x v="7107"/>
    <s v="CUST00583"/>
    <x v="0"/>
    <s v="Kids Storybook"/>
    <n v="4"/>
    <n v="32.65"/>
    <m/>
    <x v="5"/>
    <x v="13"/>
    <x v="4"/>
    <x v="1"/>
    <x v="1"/>
    <x v="308"/>
    <n v="130.6"/>
    <m/>
    <x v="4"/>
  </r>
  <r>
    <x v="7108"/>
    <s v="CUST01418"/>
    <x v="0"/>
    <s v="Cookbook"/>
    <n v="1"/>
    <n v="18.22"/>
    <n v="5"/>
    <x v="4"/>
    <x v="8"/>
    <x v="2"/>
    <x v="0"/>
    <x v="5"/>
    <x v="125"/>
    <n v="18.22"/>
    <n v="0.91"/>
    <x v="3765"/>
  </r>
  <r>
    <x v="7109"/>
    <s v="CUST01366"/>
    <x v="4"/>
    <s v="Cricket Bat"/>
    <n v="5"/>
    <n v="77.58"/>
    <n v="5"/>
    <x v="2"/>
    <x v="18"/>
    <x v="6"/>
    <x v="0"/>
    <x v="5"/>
    <x v="184"/>
    <n v="387.9"/>
    <n v="19.399999999999999"/>
    <x v="5680"/>
  </r>
  <r>
    <x v="7110"/>
    <s v="CUST00506"/>
    <x v="0"/>
    <s v="Fiction Novel"/>
    <n v="3"/>
    <n v="10.01"/>
    <n v="5"/>
    <x v="3"/>
    <x v="19"/>
    <x v="2"/>
    <x v="0"/>
    <x v="3"/>
    <x v="910"/>
    <n v="30.03"/>
    <n v="1.5"/>
    <x v="896"/>
  </r>
  <r>
    <x v="7111"/>
    <s v="CUST00631"/>
    <x v="7"/>
    <s v="Almonds 500g"/>
    <n v="3"/>
    <n v="13.24"/>
    <n v="0"/>
    <x v="4"/>
    <x v="0"/>
    <x v="0"/>
    <x v="1"/>
    <x v="1"/>
    <x v="292"/>
    <n v="39.72"/>
    <n v="0"/>
    <x v="4731"/>
  </r>
  <r>
    <x v="7112"/>
    <s v="CUST01270"/>
    <x v="7"/>
    <s v="Almonds 500g"/>
    <n v="1"/>
    <n v="9.82"/>
    <m/>
    <x v="3"/>
    <x v="21"/>
    <x v="1"/>
    <x v="0"/>
    <x v="3"/>
    <x v="233"/>
    <n v="9.82"/>
    <m/>
    <x v="4"/>
  </r>
  <r>
    <x v="7113"/>
    <s v="CUST01745"/>
    <x v="7"/>
    <s v="Basmati Rice 5kg"/>
    <n v="2"/>
    <n v="8.4"/>
    <n v="15"/>
    <x v="4"/>
    <x v="22"/>
    <x v="5"/>
    <x v="0"/>
    <x v="3"/>
    <x v="216"/>
    <n v="16.8"/>
    <n v="2.52"/>
    <x v="4895"/>
  </r>
  <r>
    <x v="7114"/>
    <s v="CUST01123"/>
    <x v="0"/>
    <s v="Cookbook"/>
    <n v="4"/>
    <n v="13.31"/>
    <n v="20"/>
    <x v="0"/>
    <x v="7"/>
    <x v="4"/>
    <x v="0"/>
    <x v="3"/>
    <x v="628"/>
    <n v="53.24"/>
    <n v="10.65"/>
    <x v="846"/>
  </r>
  <r>
    <x v="7115"/>
    <s v="CUST00853"/>
    <x v="5"/>
    <s v="Building Blocks Set"/>
    <n v="2"/>
    <n v="10.26"/>
    <n v="5"/>
    <x v="1"/>
    <x v="15"/>
    <x v="6"/>
    <x v="0"/>
    <x v="2"/>
    <x v="482"/>
    <n v="20.52"/>
    <n v="1.03"/>
    <x v="2626"/>
  </r>
  <r>
    <x v="7116"/>
    <s v="CUST02450"/>
    <x v="2"/>
    <s v="Shampoo"/>
    <n v="1"/>
    <n v="24.19"/>
    <n v="20"/>
    <x v="3"/>
    <x v="1"/>
    <x v="1"/>
    <x v="0"/>
    <x v="0"/>
    <x v="126"/>
    <n v="24.19"/>
    <n v="4.84"/>
    <x v="5681"/>
  </r>
  <r>
    <x v="7117"/>
    <s v="CUST00249"/>
    <x v="7"/>
    <s v="Olive Oil 1L"/>
    <n v="1"/>
    <n v="6.6"/>
    <n v="0"/>
    <x v="2"/>
    <x v="5"/>
    <x v="3"/>
    <x v="0"/>
    <x v="0"/>
    <x v="21"/>
    <n v="6.6"/>
    <n v="0"/>
    <x v="5682"/>
  </r>
  <r>
    <x v="7118"/>
    <s v="CUST01268"/>
    <x v="3"/>
    <s v="Running Shoes"/>
    <n v="1"/>
    <n v="58.99"/>
    <n v="0"/>
    <x v="4"/>
    <x v="14"/>
    <x v="5"/>
    <x v="3"/>
    <x v="1"/>
    <x v="350"/>
    <n v="58.99"/>
    <n v="0"/>
    <x v="5683"/>
  </r>
  <r>
    <x v="7119"/>
    <s v="CUST02606"/>
    <x v="5"/>
    <s v="Building Blocks Set"/>
    <n v="3"/>
    <n v="86.23"/>
    <n v="0"/>
    <x v="1"/>
    <x v="21"/>
    <x v="1"/>
    <x v="4"/>
    <x v="1"/>
    <x v="298"/>
    <n v="258.69"/>
    <n v="0"/>
    <x v="5684"/>
  </r>
  <r>
    <x v="7120"/>
    <s v="CUST01476"/>
    <x v="6"/>
    <s v="Webcam"/>
    <n v="1"/>
    <n v="148.58000000000001"/>
    <n v="0"/>
    <x v="4"/>
    <x v="5"/>
    <x v="3"/>
    <x v="1"/>
    <x v="1"/>
    <x v="876"/>
    <n v="148.58000000000001"/>
    <n v="0"/>
    <x v="5685"/>
  </r>
  <r>
    <x v="7121"/>
    <s v="CUST01050"/>
    <x v="7"/>
    <s v="Almonds 500g"/>
    <n v="5"/>
    <n v="16.86"/>
    <n v="10"/>
    <x v="1"/>
    <x v="22"/>
    <x v="5"/>
    <x v="2"/>
    <x v="1"/>
    <x v="831"/>
    <n v="84.3"/>
    <n v="8.43"/>
    <x v="768"/>
  </r>
  <r>
    <x v="7122"/>
    <s v="CUST01181"/>
    <x v="4"/>
    <s v="Cycling Helmet"/>
    <n v="1"/>
    <n v="29.03"/>
    <n v="0"/>
    <x v="3"/>
    <x v="17"/>
    <x v="5"/>
    <x v="2"/>
    <x v="1"/>
    <x v="850"/>
    <n v="29.03"/>
    <n v="0"/>
    <x v="928"/>
  </r>
  <r>
    <x v="7123"/>
    <s v="CUST01362"/>
    <x v="2"/>
    <s v="Perfume"/>
    <n v="5"/>
    <n v="31.93"/>
    <m/>
    <x v="4"/>
    <x v="10"/>
    <x v="3"/>
    <x v="0"/>
    <x v="0"/>
    <x v="575"/>
    <n v="159.65"/>
    <m/>
    <x v="4"/>
  </r>
  <r>
    <x v="7124"/>
    <s v="CUST00221"/>
    <x v="5"/>
    <s v="Building Blocks Set"/>
    <n v="2"/>
    <n v="24.07"/>
    <n v="10"/>
    <x v="5"/>
    <x v="3"/>
    <x v="0"/>
    <x v="0"/>
    <x v="2"/>
    <x v="742"/>
    <n v="48.14"/>
    <n v="4.8099999999999996"/>
    <x v="5686"/>
  </r>
  <r>
    <x v="7125"/>
    <s v="CUST00352"/>
    <x v="5"/>
    <s v="Remote Control Car"/>
    <n v="3"/>
    <n v="16.940000000000001"/>
    <n v="20"/>
    <x v="5"/>
    <x v="18"/>
    <x v="6"/>
    <x v="3"/>
    <x v="1"/>
    <x v="747"/>
    <n v="50.82"/>
    <n v="10.16"/>
    <x v="1509"/>
  </r>
  <r>
    <x v="7126"/>
    <s v="CUST02993"/>
    <x v="2"/>
    <s v="Perfume"/>
    <n v="2"/>
    <n v="26.9"/>
    <n v="5"/>
    <x v="3"/>
    <x v="10"/>
    <x v="3"/>
    <x v="0"/>
    <x v="2"/>
    <x v="13"/>
    <n v="53.8"/>
    <n v="2.69"/>
    <x v="5687"/>
  </r>
  <r>
    <x v="7127"/>
    <s v="CUST03074"/>
    <x v="3"/>
    <s v="Leather Wallet"/>
    <n v="2"/>
    <n v="62.67"/>
    <n v="5"/>
    <x v="2"/>
    <x v="16"/>
    <x v="4"/>
    <x v="4"/>
    <x v="1"/>
    <x v="601"/>
    <n v="125.34"/>
    <n v="6.27"/>
    <x v="5688"/>
  </r>
  <r>
    <x v="7128"/>
    <s v="CUST01866"/>
    <x v="3"/>
    <s v="Running Shoes"/>
    <n v="2"/>
    <n v="109.37"/>
    <n v="15"/>
    <x v="5"/>
    <x v="14"/>
    <x v="5"/>
    <x v="0"/>
    <x v="4"/>
    <x v="864"/>
    <n v="218.74"/>
    <n v="32.81"/>
    <x v="5689"/>
  </r>
  <r>
    <x v="7129"/>
    <s v="CUST00202"/>
    <x v="7"/>
    <s v="Olive Oil 1L"/>
    <n v="2"/>
    <n v="18.5"/>
    <n v="5"/>
    <x v="2"/>
    <x v="17"/>
    <x v="5"/>
    <x v="0"/>
    <x v="3"/>
    <x v="117"/>
    <n v="37"/>
    <n v="1.85"/>
    <x v="3590"/>
  </r>
  <r>
    <x v="7130"/>
    <s v="CUST02608"/>
    <x v="7"/>
    <s v="Almonds 500g"/>
    <n v="2"/>
    <n v="18.670000000000002"/>
    <n v="0"/>
    <x v="4"/>
    <x v="15"/>
    <x v="6"/>
    <x v="4"/>
    <x v="1"/>
    <x v="877"/>
    <n v="37.340000000000003"/>
    <n v="0"/>
    <x v="5690"/>
  </r>
  <r>
    <x v="7131"/>
    <s v="CUST02116"/>
    <x v="4"/>
    <s v="Football"/>
    <n v="4"/>
    <n v="80.83"/>
    <n v="0"/>
    <x v="3"/>
    <x v="13"/>
    <x v="4"/>
    <x v="1"/>
    <x v="1"/>
    <x v="90"/>
    <n v="323.32"/>
    <n v="0"/>
    <x v="5691"/>
  </r>
  <r>
    <x v="7132"/>
    <s v="CUST01550"/>
    <x v="1"/>
    <s v="Ceramic Mug Set"/>
    <n v="2"/>
    <n v="38.700000000000003"/>
    <n v="10"/>
    <x v="2"/>
    <x v="1"/>
    <x v="1"/>
    <x v="0"/>
    <x v="5"/>
    <x v="571"/>
    <n v="77.400000000000006"/>
    <n v="7.74"/>
    <x v="5692"/>
  </r>
  <r>
    <x v="7133"/>
    <s v="CUST01378"/>
    <x v="6"/>
    <s v="USB-C Cable"/>
    <n v="4"/>
    <n v="80.180000000000007"/>
    <n v="15"/>
    <x v="2"/>
    <x v="11"/>
    <x v="5"/>
    <x v="4"/>
    <x v="1"/>
    <x v="552"/>
    <n v="320.72000000000003"/>
    <n v="48.11"/>
    <x v="5693"/>
  </r>
  <r>
    <x v="7134"/>
    <s v="CUST02897"/>
    <x v="3"/>
    <s v="Cotton T-Shirt"/>
    <n v="2"/>
    <n v="47.17"/>
    <n v="15"/>
    <x v="3"/>
    <x v="0"/>
    <x v="0"/>
    <x v="0"/>
    <x v="0"/>
    <x v="744"/>
    <n v="94.34"/>
    <n v="14.15"/>
    <x v="5694"/>
  </r>
  <r>
    <x v="7135"/>
    <s v="CUST00721"/>
    <x v="5"/>
    <s v="Building Blocks Set"/>
    <n v="1"/>
    <n v="47.65"/>
    <n v="0"/>
    <x v="4"/>
    <x v="0"/>
    <x v="0"/>
    <x v="0"/>
    <x v="0"/>
    <x v="805"/>
    <n v="47.65"/>
    <n v="0"/>
    <x v="4353"/>
  </r>
  <r>
    <x v="7136"/>
    <s v="CUST00476"/>
    <x v="4"/>
    <s v="Dumbbell Set"/>
    <n v="3"/>
    <n v="86.74"/>
    <n v="10"/>
    <x v="3"/>
    <x v="21"/>
    <x v="1"/>
    <x v="0"/>
    <x v="0"/>
    <x v="148"/>
    <n v="260.22000000000003"/>
    <n v="26.02"/>
    <x v="5695"/>
  </r>
  <r>
    <x v="7137"/>
    <s v="CUST03093"/>
    <x v="5"/>
    <s v="Remote Control Car"/>
    <n v="2"/>
    <n v="42.69"/>
    <n v="5"/>
    <x v="0"/>
    <x v="4"/>
    <x v="1"/>
    <x v="2"/>
    <x v="1"/>
    <x v="52"/>
    <n v="85.38"/>
    <n v="4.2699999999999996"/>
    <x v="5696"/>
  </r>
  <r>
    <x v="7138"/>
    <s v="CUST02653"/>
    <x v="0"/>
    <s v="Cookbook"/>
    <n v="4"/>
    <n v="16.48"/>
    <n v="0"/>
    <x v="0"/>
    <x v="15"/>
    <x v="6"/>
    <x v="0"/>
    <x v="3"/>
    <x v="648"/>
    <n v="65.92"/>
    <n v="0"/>
    <x v="5697"/>
  </r>
  <r>
    <x v="7139"/>
    <s v="CUST01037"/>
    <x v="5"/>
    <s v="Building Blocks Set"/>
    <n v="4"/>
    <n v="80.14"/>
    <n v="20"/>
    <x v="3"/>
    <x v="10"/>
    <x v="3"/>
    <x v="0"/>
    <x v="0"/>
    <x v="267"/>
    <n v="320.56"/>
    <n v="64.11"/>
    <x v="5698"/>
  </r>
  <r>
    <x v="7140"/>
    <s v="CUST03436"/>
    <x v="2"/>
    <s v="Shampoo"/>
    <n v="1"/>
    <n v="31.09"/>
    <n v="5"/>
    <x v="1"/>
    <x v="15"/>
    <x v="6"/>
    <x v="3"/>
    <x v="1"/>
    <x v="80"/>
    <n v="31.09"/>
    <n v="1.55"/>
    <x v="3826"/>
  </r>
  <r>
    <x v="7141"/>
    <s v="CUST01868"/>
    <x v="4"/>
    <s v="Dumbbell Set"/>
    <n v="1"/>
    <n v="102.16"/>
    <n v="5"/>
    <x v="1"/>
    <x v="4"/>
    <x v="1"/>
    <x v="0"/>
    <x v="0"/>
    <x v="548"/>
    <n v="102.16"/>
    <n v="5.1100000000000003"/>
    <x v="1961"/>
  </r>
  <r>
    <x v="7142"/>
    <s v="CUST01361"/>
    <x v="0"/>
    <s v="Fiction Novel"/>
    <n v="4"/>
    <n v="7.19"/>
    <n v="5"/>
    <x v="3"/>
    <x v="12"/>
    <x v="3"/>
    <x v="0"/>
    <x v="0"/>
    <x v="238"/>
    <n v="28.76"/>
    <n v="1.44"/>
    <x v="5699"/>
  </r>
  <r>
    <x v="7143"/>
    <s v="CUST02051"/>
    <x v="3"/>
    <s v="Backpack"/>
    <n v="1"/>
    <n v="87.2"/>
    <n v="0"/>
    <x v="0"/>
    <x v="10"/>
    <x v="3"/>
    <x v="3"/>
    <x v="1"/>
    <x v="604"/>
    <n v="87.2"/>
    <n v="0"/>
    <x v="5700"/>
  </r>
  <r>
    <x v="7144"/>
    <s v="CUST01521"/>
    <x v="2"/>
    <s v="Sunscreen SPF50"/>
    <n v="3"/>
    <n v="6.71"/>
    <n v="10"/>
    <x v="4"/>
    <x v="5"/>
    <x v="3"/>
    <x v="4"/>
    <x v="1"/>
    <x v="292"/>
    <n v="20.13"/>
    <n v="2.0099999999999998"/>
    <x v="2440"/>
  </r>
  <r>
    <x v="7145"/>
    <s v="CUST03138"/>
    <x v="6"/>
    <s v="Power Bank"/>
    <n v="2"/>
    <n v="164.59"/>
    <n v="10"/>
    <x v="2"/>
    <x v="14"/>
    <x v="5"/>
    <x v="1"/>
    <x v="1"/>
    <x v="394"/>
    <n v="329.18"/>
    <n v="32.92"/>
    <x v="5701"/>
  </r>
  <r>
    <x v="7146"/>
    <s v="CUST01488"/>
    <x v="0"/>
    <s v="Kids Storybook"/>
    <n v="1"/>
    <n v="6.43"/>
    <n v="0"/>
    <x v="2"/>
    <x v="0"/>
    <x v="0"/>
    <x v="0"/>
    <x v="0"/>
    <x v="336"/>
    <n v="6.43"/>
    <n v="0"/>
    <x v="2745"/>
  </r>
  <r>
    <x v="7147"/>
    <s v="CUST01817"/>
    <x v="0"/>
    <s v="Kids Storybook"/>
    <n v="2"/>
    <n v="32.950000000000003"/>
    <n v="5"/>
    <x v="0"/>
    <x v="7"/>
    <x v="4"/>
    <x v="0"/>
    <x v="0"/>
    <x v="299"/>
    <n v="65.900000000000006"/>
    <n v="3.3"/>
    <x v="5702"/>
  </r>
  <r>
    <x v="7148"/>
    <s v="CUST01467"/>
    <x v="2"/>
    <s v="Perfume"/>
    <n v="3"/>
    <n v="8.82"/>
    <n v="10"/>
    <x v="5"/>
    <x v="5"/>
    <x v="3"/>
    <x v="2"/>
    <x v="1"/>
    <x v="641"/>
    <n v="26.46"/>
    <n v="2.65"/>
    <x v="5703"/>
  </r>
  <r>
    <x v="7149"/>
    <s v="CUST02618"/>
    <x v="0"/>
    <s v="Cookbook"/>
    <n v="3"/>
    <n v="15.76"/>
    <n v="10"/>
    <x v="1"/>
    <x v="20"/>
    <x v="4"/>
    <x v="0"/>
    <x v="3"/>
    <x v="620"/>
    <n v="47.28"/>
    <n v="4.7300000000000004"/>
    <x v="5704"/>
  </r>
  <r>
    <x v="7150"/>
    <s v="CUST02885"/>
    <x v="0"/>
    <s v="Cookbook"/>
    <n v="4"/>
    <n v="23.93"/>
    <n v="0"/>
    <x v="3"/>
    <x v="5"/>
    <x v="3"/>
    <x v="2"/>
    <x v="1"/>
    <x v="440"/>
    <n v="95.72"/>
    <n v="0"/>
    <x v="5705"/>
  </r>
  <r>
    <x v="7151"/>
    <s v="CUST00180"/>
    <x v="0"/>
    <s v="Kids Storybook"/>
    <n v="1"/>
    <n v="31.82"/>
    <n v="0"/>
    <x v="2"/>
    <x v="13"/>
    <x v="4"/>
    <x v="1"/>
    <x v="1"/>
    <x v="642"/>
    <n v="31.82"/>
    <n v="0"/>
    <x v="1533"/>
  </r>
  <r>
    <x v="7152"/>
    <s v="CUST02749"/>
    <x v="6"/>
    <s v="Power Bank"/>
    <n v="2"/>
    <n v="193.01"/>
    <n v="5"/>
    <x v="4"/>
    <x v="18"/>
    <x v="6"/>
    <x v="0"/>
    <x v="4"/>
    <x v="745"/>
    <n v="386.02"/>
    <n v="19.3"/>
    <x v="5706"/>
  </r>
  <r>
    <x v="7153"/>
    <s v="CUST03083"/>
    <x v="5"/>
    <s v="Building Blocks Set"/>
    <n v="5"/>
    <n v="38.35"/>
    <n v="0"/>
    <x v="0"/>
    <x v="3"/>
    <x v="0"/>
    <x v="4"/>
    <x v="1"/>
    <x v="97"/>
    <n v="191.75"/>
    <n v="0"/>
    <x v="5707"/>
  </r>
  <r>
    <x v="7154"/>
    <s v="CUST00060"/>
    <x v="1"/>
    <s v="Ceramic Mug Set"/>
    <n v="2"/>
    <n v="160.41"/>
    <n v="0"/>
    <x v="4"/>
    <x v="9"/>
    <x v="0"/>
    <x v="2"/>
    <x v="1"/>
    <x v="510"/>
    <n v="320.82"/>
    <n v="0"/>
    <x v="5708"/>
  </r>
  <r>
    <x v="7155"/>
    <s v="CUST00872"/>
    <x v="7"/>
    <s v="Olive Oil 1L"/>
    <n v="3"/>
    <n v="24.89"/>
    <n v="0"/>
    <x v="0"/>
    <x v="9"/>
    <x v="0"/>
    <x v="2"/>
    <x v="1"/>
    <x v="73"/>
    <n v="74.67"/>
    <n v="0"/>
    <x v="5709"/>
  </r>
  <r>
    <x v="7156"/>
    <s v="CUST03374"/>
    <x v="0"/>
    <s v="Fiction Novel"/>
    <n v="1"/>
    <n v="8.94"/>
    <n v="15"/>
    <x v="3"/>
    <x v="7"/>
    <x v="4"/>
    <x v="1"/>
    <x v="1"/>
    <x v="579"/>
    <n v="8.94"/>
    <n v="1.34"/>
    <x v="5710"/>
  </r>
  <r>
    <x v="7157"/>
    <s v="CUST03486"/>
    <x v="2"/>
    <s v="Perfume"/>
    <n v="1"/>
    <n v="42.05"/>
    <n v="15"/>
    <x v="3"/>
    <x v="13"/>
    <x v="4"/>
    <x v="0"/>
    <x v="3"/>
    <x v="694"/>
    <n v="42.05"/>
    <n v="6.31"/>
    <x v="5711"/>
  </r>
  <r>
    <x v="7158"/>
    <s v="CUST03364"/>
    <x v="6"/>
    <s v="Gaming Mouse"/>
    <n v="1"/>
    <n v="105.1"/>
    <n v="5"/>
    <x v="0"/>
    <x v="15"/>
    <x v="6"/>
    <x v="4"/>
    <x v="1"/>
    <x v="419"/>
    <n v="105.1"/>
    <n v="5.26"/>
    <x v="5712"/>
  </r>
  <r>
    <x v="7159"/>
    <s v="CUST02741"/>
    <x v="7"/>
    <s v="Olive Oil 1L"/>
    <n v="1"/>
    <n v="13.25"/>
    <n v="0"/>
    <x v="3"/>
    <x v="9"/>
    <x v="0"/>
    <x v="1"/>
    <x v="1"/>
    <x v="391"/>
    <n v="13.25"/>
    <n v="0"/>
    <x v="5713"/>
  </r>
  <r>
    <x v="7160"/>
    <s v="CUST03013"/>
    <x v="0"/>
    <s v="Fiction Novel"/>
    <n v="4"/>
    <n v="7.24"/>
    <n v="10"/>
    <x v="5"/>
    <x v="9"/>
    <x v="0"/>
    <x v="4"/>
    <x v="1"/>
    <x v="177"/>
    <n v="28.96"/>
    <n v="2.9"/>
    <x v="2840"/>
  </r>
  <r>
    <x v="7161"/>
    <s v="CUST00846"/>
    <x v="5"/>
    <s v="Puzzle 1000pc"/>
    <n v="1"/>
    <n v="86.3"/>
    <n v="10"/>
    <x v="0"/>
    <x v="21"/>
    <x v="1"/>
    <x v="3"/>
    <x v="1"/>
    <x v="700"/>
    <n v="86.3"/>
    <n v="8.6300000000000008"/>
    <x v="5714"/>
  </r>
  <r>
    <x v="7162"/>
    <s v="CUST03450"/>
    <x v="1"/>
    <s v="Vacuum Cleaner"/>
    <n v="1"/>
    <n v="24.49"/>
    <n v="0"/>
    <x v="0"/>
    <x v="12"/>
    <x v="3"/>
    <x v="0"/>
    <x v="0"/>
    <x v="636"/>
    <n v="24.49"/>
    <n v="0"/>
    <x v="2920"/>
  </r>
  <r>
    <x v="7163"/>
    <s v="CUST01162"/>
    <x v="0"/>
    <s v="Cookbook"/>
    <n v="2"/>
    <n v="29.57"/>
    <n v="5"/>
    <x v="0"/>
    <x v="0"/>
    <x v="0"/>
    <x v="3"/>
    <x v="1"/>
    <x v="323"/>
    <n v="59.14"/>
    <n v="2.96"/>
    <x v="5715"/>
  </r>
  <r>
    <x v="7164"/>
    <s v="CUST01928"/>
    <x v="0"/>
    <s v="Self-Help Book"/>
    <n v="2"/>
    <n v="10.15"/>
    <n v="10"/>
    <x v="0"/>
    <x v="4"/>
    <x v="1"/>
    <x v="4"/>
    <x v="1"/>
    <x v="773"/>
    <n v="20.3"/>
    <n v="2.0299999999999998"/>
    <x v="5716"/>
  </r>
  <r>
    <x v="7165"/>
    <s v="CUST01821"/>
    <x v="1"/>
    <s v="LED Desk Lamp"/>
    <n v="2"/>
    <n v="79.260000000000005"/>
    <n v="15"/>
    <x v="1"/>
    <x v="7"/>
    <x v="4"/>
    <x v="1"/>
    <x v="1"/>
    <x v="483"/>
    <n v="158.52000000000001"/>
    <n v="23.78"/>
    <x v="5717"/>
  </r>
  <r>
    <x v="7166"/>
    <s v="CUST00996"/>
    <x v="3"/>
    <s v="Cotton T-Shirt"/>
    <n v="2"/>
    <n v="8.2200000000000006"/>
    <n v="0"/>
    <x v="4"/>
    <x v="18"/>
    <x v="6"/>
    <x v="0"/>
    <x v="0"/>
    <x v="702"/>
    <n v="16.440000000000001"/>
    <n v="0"/>
    <x v="5718"/>
  </r>
  <r>
    <x v="7167"/>
    <s v="CUST02805"/>
    <x v="5"/>
    <s v="Puzzle 1000pc"/>
    <n v="5"/>
    <n v="32.71"/>
    <n v="5"/>
    <x v="2"/>
    <x v="15"/>
    <x v="6"/>
    <x v="0"/>
    <x v="0"/>
    <x v="348"/>
    <n v="163.55000000000001"/>
    <n v="8.18"/>
    <x v="5719"/>
  </r>
  <r>
    <x v="7168"/>
    <s v="CUST03239"/>
    <x v="0"/>
    <s v="Self-Help Book"/>
    <n v="1"/>
    <n v="31.03"/>
    <n v="0"/>
    <x v="0"/>
    <x v="13"/>
    <x v="4"/>
    <x v="0"/>
    <x v="1"/>
    <x v="824"/>
    <n v="31.03"/>
    <n v="0"/>
    <x v="2087"/>
  </r>
  <r>
    <x v="7169"/>
    <s v="CUST01369"/>
    <x v="5"/>
    <s v="Building Blocks Set"/>
    <n v="1"/>
    <n v="80.989999999999995"/>
    <n v="5"/>
    <x v="2"/>
    <x v="1"/>
    <x v="1"/>
    <x v="1"/>
    <x v="1"/>
    <x v="390"/>
    <n v="80.989999999999995"/>
    <n v="4.05"/>
    <x v="5720"/>
  </r>
  <r>
    <x v="7170"/>
    <s v="CUST01932"/>
    <x v="5"/>
    <s v="Puzzle 1000pc"/>
    <n v="1"/>
    <n v="24.6"/>
    <n v="0"/>
    <x v="2"/>
    <x v="18"/>
    <x v="6"/>
    <x v="0"/>
    <x v="3"/>
    <x v="401"/>
    <n v="24.6"/>
    <n v="0"/>
    <x v="5721"/>
  </r>
  <r>
    <x v="7171"/>
    <s v="CUST01648"/>
    <x v="7"/>
    <s v="Green Tea Pack"/>
    <n v="2"/>
    <n v="25.93"/>
    <n v="0"/>
    <x v="0"/>
    <x v="2"/>
    <x v="2"/>
    <x v="4"/>
    <x v="1"/>
    <x v="21"/>
    <n v="51.86"/>
    <n v="0"/>
    <x v="5722"/>
  </r>
  <r>
    <x v="7172"/>
    <s v="CUST03169"/>
    <x v="0"/>
    <s v="Cookbook"/>
    <n v="2"/>
    <n v="28.31"/>
    <n v="0"/>
    <x v="2"/>
    <x v="13"/>
    <x v="4"/>
    <x v="0"/>
    <x v="0"/>
    <x v="440"/>
    <n v="56.62"/>
    <n v="0"/>
    <x v="5723"/>
  </r>
  <r>
    <x v="7173"/>
    <s v="CUST02469"/>
    <x v="0"/>
    <s v="Self-Help Book"/>
    <n v="3"/>
    <n v="11.89"/>
    <n v="5"/>
    <x v="4"/>
    <x v="21"/>
    <x v="1"/>
    <x v="1"/>
    <x v="1"/>
    <x v="357"/>
    <n v="35.67"/>
    <n v="1.78"/>
    <x v="3029"/>
  </r>
  <r>
    <x v="7174"/>
    <s v="CUST02446"/>
    <x v="3"/>
    <s v="Formal Shirt"/>
    <n v="2"/>
    <n v="87.9"/>
    <n v="0"/>
    <x v="3"/>
    <x v="15"/>
    <x v="6"/>
    <x v="0"/>
    <x v="0"/>
    <x v="786"/>
    <n v="175.8"/>
    <n v="0"/>
    <x v="5724"/>
  </r>
  <r>
    <x v="7175"/>
    <s v="CUST01848"/>
    <x v="3"/>
    <s v="Backpack"/>
    <n v="1"/>
    <n v="52.74"/>
    <n v="10"/>
    <x v="0"/>
    <x v="7"/>
    <x v="4"/>
    <x v="0"/>
    <x v="0"/>
    <x v="484"/>
    <n v="52.74"/>
    <n v="5.27"/>
    <x v="5725"/>
  </r>
  <r>
    <x v="7176"/>
    <s v="CUST00083"/>
    <x v="1"/>
    <s v="LED Desk Lamp"/>
    <n v="1"/>
    <n v="100.15"/>
    <n v="0"/>
    <x v="2"/>
    <x v="5"/>
    <x v="3"/>
    <x v="4"/>
    <x v="1"/>
    <x v="52"/>
    <n v="100.15"/>
    <n v="0"/>
    <x v="5589"/>
  </r>
  <r>
    <x v="7177"/>
    <s v="CUST03382"/>
    <x v="2"/>
    <s v="Lipstick"/>
    <n v="1"/>
    <n v="24.52"/>
    <n v="15"/>
    <x v="0"/>
    <x v="18"/>
    <x v="6"/>
    <x v="0"/>
    <x v="0"/>
    <x v="744"/>
    <n v="24.52"/>
    <n v="3.68"/>
    <x v="1699"/>
  </r>
  <r>
    <x v="7178"/>
    <s v="CUST02243"/>
    <x v="1"/>
    <s v="Vacuum Cleaner"/>
    <n v="5"/>
    <n v="15.09"/>
    <n v="20"/>
    <x v="3"/>
    <x v="2"/>
    <x v="2"/>
    <x v="0"/>
    <x v="3"/>
    <x v="262"/>
    <n v="75.45"/>
    <n v="15.09"/>
    <x v="5726"/>
  </r>
  <r>
    <x v="7179"/>
    <s v="CUST01451"/>
    <x v="3"/>
    <s v="Formal Shirt"/>
    <n v="1"/>
    <n v="45.86"/>
    <n v="0"/>
    <x v="5"/>
    <x v="0"/>
    <x v="0"/>
    <x v="0"/>
    <x v="1"/>
    <x v="499"/>
    <n v="45.86"/>
    <n v="0"/>
    <x v="4601"/>
  </r>
  <r>
    <x v="7180"/>
    <s v="CUST01122"/>
    <x v="5"/>
    <s v="Action Figure"/>
    <n v="1"/>
    <n v="11.19"/>
    <n v="0"/>
    <x v="2"/>
    <x v="9"/>
    <x v="0"/>
    <x v="0"/>
    <x v="0"/>
    <x v="595"/>
    <n v="11.19"/>
    <n v="0"/>
    <x v="2538"/>
  </r>
  <r>
    <x v="7181"/>
    <s v="CUST02216"/>
    <x v="4"/>
    <s v="Cycling Helmet"/>
    <n v="2"/>
    <n v="27.83"/>
    <n v="20"/>
    <x v="4"/>
    <x v="16"/>
    <x v="4"/>
    <x v="0"/>
    <x v="3"/>
    <x v="76"/>
    <n v="55.66"/>
    <n v="11.13"/>
    <x v="5727"/>
  </r>
  <r>
    <x v="7182"/>
    <s v="CUST03006"/>
    <x v="5"/>
    <s v="Action Figure"/>
    <n v="4"/>
    <n v="70.209999999999994"/>
    <n v="0"/>
    <x v="4"/>
    <x v="10"/>
    <x v="3"/>
    <x v="0"/>
    <x v="4"/>
    <x v="367"/>
    <n v="280.83999999999997"/>
    <n v="0"/>
    <x v="5728"/>
  </r>
  <r>
    <x v="7183"/>
    <s v="CUST03127"/>
    <x v="3"/>
    <s v="Backpack"/>
    <n v="5"/>
    <n v="23.97"/>
    <n v="5"/>
    <x v="4"/>
    <x v="19"/>
    <x v="2"/>
    <x v="2"/>
    <x v="1"/>
    <x v="317"/>
    <n v="119.85"/>
    <n v="5.99"/>
    <x v="5729"/>
  </r>
  <r>
    <x v="7184"/>
    <s v="CUST01668"/>
    <x v="6"/>
    <s v="USB-C Cable"/>
    <n v="1"/>
    <n v="143.55000000000001"/>
    <n v="10"/>
    <x v="2"/>
    <x v="21"/>
    <x v="1"/>
    <x v="2"/>
    <x v="1"/>
    <x v="365"/>
    <n v="143.55000000000001"/>
    <n v="14.36"/>
    <x v="5730"/>
  </r>
  <r>
    <x v="7185"/>
    <s v="CUST00131"/>
    <x v="6"/>
    <s v="USB-C Cable"/>
    <n v="4"/>
    <n v="207"/>
    <n v="0"/>
    <x v="4"/>
    <x v="8"/>
    <x v="2"/>
    <x v="1"/>
    <x v="1"/>
    <x v="505"/>
    <n v="828"/>
    <n v="0"/>
    <x v="5731"/>
  </r>
  <r>
    <x v="7186"/>
    <s v="CUST02918"/>
    <x v="1"/>
    <s v="Blender"/>
    <n v="5"/>
    <n v="19.47"/>
    <n v="0"/>
    <x v="2"/>
    <x v="9"/>
    <x v="0"/>
    <x v="0"/>
    <x v="1"/>
    <x v="677"/>
    <n v="97.35"/>
    <n v="0"/>
    <x v="5732"/>
  </r>
  <r>
    <x v="7187"/>
    <s v="CUST02524"/>
    <x v="0"/>
    <s v="Fiction Novel"/>
    <n v="3"/>
    <n v="14.42"/>
    <n v="10"/>
    <x v="1"/>
    <x v="4"/>
    <x v="1"/>
    <x v="0"/>
    <x v="2"/>
    <x v="671"/>
    <n v="43.26"/>
    <n v="4.33"/>
    <x v="5733"/>
  </r>
  <r>
    <x v="7188"/>
    <s v="CUST01272"/>
    <x v="1"/>
    <s v="Non-Stick Pan"/>
    <n v="4"/>
    <n v="102.76"/>
    <m/>
    <x v="4"/>
    <x v="7"/>
    <x v="4"/>
    <x v="1"/>
    <x v="1"/>
    <x v="89"/>
    <n v="411.04"/>
    <m/>
    <x v="4"/>
  </r>
  <r>
    <x v="7189"/>
    <s v="CUST03408"/>
    <x v="7"/>
    <s v="Basmati Rice 5kg"/>
    <n v="4"/>
    <n v="24.54"/>
    <n v="0"/>
    <x v="2"/>
    <x v="8"/>
    <x v="2"/>
    <x v="0"/>
    <x v="0"/>
    <x v="638"/>
    <n v="98.16"/>
    <n v="0"/>
    <x v="5734"/>
  </r>
  <r>
    <x v="7190"/>
    <s v="CUST01644"/>
    <x v="3"/>
    <s v="Running Shoes"/>
    <n v="4"/>
    <n v="66.72"/>
    <n v="25"/>
    <x v="4"/>
    <x v="0"/>
    <x v="0"/>
    <x v="0"/>
    <x v="3"/>
    <x v="849"/>
    <n v="266.88"/>
    <n v="66.72"/>
    <x v="5735"/>
  </r>
  <r>
    <x v="7191"/>
    <s v="CUST02976"/>
    <x v="2"/>
    <s v="Sunscreen SPF50"/>
    <n v="1"/>
    <n v="23.25"/>
    <n v="5"/>
    <x v="0"/>
    <x v="12"/>
    <x v="3"/>
    <x v="0"/>
    <x v="3"/>
    <x v="787"/>
    <n v="23.25"/>
    <n v="1.1599999999999999"/>
    <x v="5736"/>
  </r>
  <r>
    <x v="7192"/>
    <s v="CUST01440"/>
    <x v="0"/>
    <s v="Cookbook"/>
    <n v="1"/>
    <n v="15.84"/>
    <n v="15"/>
    <x v="3"/>
    <x v="9"/>
    <x v="0"/>
    <x v="0"/>
    <x v="3"/>
    <x v="23"/>
    <n v="15.84"/>
    <n v="2.38"/>
    <x v="50"/>
  </r>
  <r>
    <x v="7193"/>
    <s v="CUST02301"/>
    <x v="6"/>
    <s v="Smartwatch"/>
    <n v="1"/>
    <n v="101.97"/>
    <n v="20"/>
    <x v="4"/>
    <x v="3"/>
    <x v="0"/>
    <x v="2"/>
    <x v="1"/>
    <x v="487"/>
    <n v="101.97"/>
    <n v="20.39"/>
    <x v="5737"/>
  </r>
  <r>
    <x v="7194"/>
    <s v="CUST00742"/>
    <x v="2"/>
    <s v="Lipstick"/>
    <n v="1"/>
    <n v="20.25"/>
    <n v="20"/>
    <x v="4"/>
    <x v="9"/>
    <x v="0"/>
    <x v="0"/>
    <x v="0"/>
    <x v="585"/>
    <n v="20.25"/>
    <n v="4.05"/>
    <x v="5738"/>
  </r>
  <r>
    <x v="7195"/>
    <s v="CUST01348"/>
    <x v="2"/>
    <s v="Sunscreen SPF50"/>
    <n v="5"/>
    <n v="6.56"/>
    <n v="0"/>
    <x v="0"/>
    <x v="13"/>
    <x v="4"/>
    <x v="1"/>
    <x v="1"/>
    <x v="329"/>
    <n v="32.799999999999997"/>
    <n v="0"/>
    <x v="5739"/>
  </r>
  <r>
    <x v="7196"/>
    <s v="CUST03397"/>
    <x v="1"/>
    <s v="Vacuum Cleaner"/>
    <n v="3"/>
    <n v="113.21"/>
    <n v="10"/>
    <x v="1"/>
    <x v="11"/>
    <x v="5"/>
    <x v="0"/>
    <x v="3"/>
    <x v="469"/>
    <n v="339.63"/>
    <n v="33.96"/>
    <x v="5740"/>
  </r>
  <r>
    <x v="7197"/>
    <s v="CUST01756"/>
    <x v="7"/>
    <s v="Green Tea Pack"/>
    <n v="1"/>
    <n v="19.12"/>
    <n v="0"/>
    <x v="5"/>
    <x v="14"/>
    <x v="5"/>
    <x v="0"/>
    <x v="0"/>
    <x v="53"/>
    <n v="19.12"/>
    <n v="0"/>
    <x v="3503"/>
  </r>
  <r>
    <x v="7198"/>
    <s v="CUST02226"/>
    <x v="1"/>
    <s v="LED Desk Lamp"/>
    <n v="4"/>
    <n v="178.01"/>
    <n v="0"/>
    <x v="3"/>
    <x v="18"/>
    <x v="6"/>
    <x v="0"/>
    <x v="0"/>
    <x v="232"/>
    <n v="712.04"/>
    <n v="0"/>
    <x v="5741"/>
  </r>
  <r>
    <x v="7199"/>
    <s v="CUST02554"/>
    <x v="2"/>
    <s v="Sunscreen SPF50"/>
    <n v="2"/>
    <n v="47.7"/>
    <n v="0"/>
    <x v="5"/>
    <x v="15"/>
    <x v="6"/>
    <x v="0"/>
    <x v="0"/>
    <x v="235"/>
    <n v="95.4"/>
    <n v="0"/>
    <x v="3298"/>
  </r>
  <r>
    <x v="7200"/>
    <s v="CUST03099"/>
    <x v="2"/>
    <s v="Face Moisturizer"/>
    <n v="1"/>
    <n v="19.29"/>
    <n v="0"/>
    <x v="5"/>
    <x v="7"/>
    <x v="4"/>
    <x v="4"/>
    <x v="1"/>
    <x v="110"/>
    <n v="19.29"/>
    <n v="0"/>
    <x v="5671"/>
  </r>
  <r>
    <x v="7201"/>
    <s v="CUST03443"/>
    <x v="1"/>
    <s v="Ceramic Mug Set"/>
    <n v="5"/>
    <n v="67.8"/>
    <n v="10"/>
    <x v="0"/>
    <x v="0"/>
    <x v="0"/>
    <x v="0"/>
    <x v="4"/>
    <x v="187"/>
    <n v="339"/>
    <n v="33.9"/>
    <x v="5742"/>
  </r>
  <r>
    <x v="7202"/>
    <s v="CUST01542"/>
    <x v="3"/>
    <s v="Hoodie"/>
    <n v="1"/>
    <n v="63.69"/>
    <n v="25"/>
    <x v="0"/>
    <x v="21"/>
    <x v="1"/>
    <x v="0"/>
    <x v="3"/>
    <x v="821"/>
    <n v="63.69"/>
    <n v="15.92"/>
    <x v="5743"/>
  </r>
  <r>
    <x v="7203"/>
    <s v="CUST02066"/>
    <x v="4"/>
    <s v="Cricket Bat"/>
    <n v="5"/>
    <n v="117.55"/>
    <n v="0"/>
    <x v="3"/>
    <x v="20"/>
    <x v="6"/>
    <x v="1"/>
    <x v="1"/>
    <x v="650"/>
    <n v="587.75"/>
    <n v="0"/>
    <x v="5744"/>
  </r>
  <r>
    <x v="7204"/>
    <s v="CUST01662"/>
    <x v="0"/>
    <s v="Fiction Novel"/>
    <n v="4"/>
    <n v="27.35"/>
    <n v="15"/>
    <x v="1"/>
    <x v="16"/>
    <x v="4"/>
    <x v="1"/>
    <x v="1"/>
    <x v="841"/>
    <n v="109.4"/>
    <n v="16.41"/>
    <x v="5745"/>
  </r>
  <r>
    <x v="7205"/>
    <s v="CUST02672"/>
    <x v="4"/>
    <s v="Football"/>
    <n v="2"/>
    <n v="13.14"/>
    <n v="0"/>
    <x v="4"/>
    <x v="6"/>
    <x v="3"/>
    <x v="3"/>
    <x v="1"/>
    <x v="608"/>
    <n v="26.28"/>
    <n v="0"/>
    <x v="2788"/>
  </r>
  <r>
    <x v="7206"/>
    <s v="CUST00360"/>
    <x v="3"/>
    <s v="Leather Wallet"/>
    <n v="1"/>
    <n v="84.44"/>
    <n v="15"/>
    <x v="2"/>
    <x v="18"/>
    <x v="6"/>
    <x v="0"/>
    <x v="0"/>
    <x v="75"/>
    <n v="84.44"/>
    <n v="12.67"/>
    <x v="5746"/>
  </r>
  <r>
    <x v="7207"/>
    <s v="CUST01385"/>
    <x v="4"/>
    <s v="Cycling Helmet"/>
    <n v="2"/>
    <n v="138.12"/>
    <m/>
    <x v="5"/>
    <x v="10"/>
    <x v="3"/>
    <x v="4"/>
    <x v="1"/>
    <x v="440"/>
    <n v="276.24"/>
    <m/>
    <x v="4"/>
  </r>
  <r>
    <x v="7208"/>
    <s v="CUST01570"/>
    <x v="1"/>
    <s v="Storage Organizer"/>
    <n v="1"/>
    <n v="74.28"/>
    <m/>
    <x v="1"/>
    <x v="16"/>
    <x v="4"/>
    <x v="0"/>
    <x v="5"/>
    <x v="512"/>
    <n v="74.28"/>
    <m/>
    <x v="4"/>
  </r>
  <r>
    <x v="7209"/>
    <s v="CUST03142"/>
    <x v="0"/>
    <s v="Kids Storybook"/>
    <n v="4"/>
    <n v="39.83"/>
    <n v="25"/>
    <x v="0"/>
    <x v="0"/>
    <x v="0"/>
    <x v="0"/>
    <x v="0"/>
    <x v="471"/>
    <n v="159.32"/>
    <n v="39.83"/>
    <x v="5747"/>
  </r>
  <r>
    <x v="7210"/>
    <s v="CUST02371"/>
    <x v="4"/>
    <s v="Football"/>
    <n v="2"/>
    <n v="65.84"/>
    <n v="15"/>
    <x v="2"/>
    <x v="8"/>
    <x v="2"/>
    <x v="4"/>
    <x v="1"/>
    <x v="553"/>
    <n v="131.68"/>
    <n v="19.75"/>
    <x v="2869"/>
  </r>
  <r>
    <x v="7211"/>
    <s v="CUST03314"/>
    <x v="3"/>
    <s v="Hoodie"/>
    <n v="2"/>
    <n v="67.75"/>
    <n v="10"/>
    <x v="3"/>
    <x v="15"/>
    <x v="6"/>
    <x v="0"/>
    <x v="1"/>
    <x v="178"/>
    <n v="135.5"/>
    <n v="13.55"/>
    <x v="5748"/>
  </r>
  <r>
    <x v="7212"/>
    <s v="CUST00553"/>
    <x v="4"/>
    <s v="Cricket Bat"/>
    <n v="2"/>
    <n v="141.22999999999999"/>
    <n v="20"/>
    <x v="2"/>
    <x v="15"/>
    <x v="6"/>
    <x v="4"/>
    <x v="1"/>
    <x v="111"/>
    <n v="282.45999999999998"/>
    <n v="56.49"/>
    <x v="5749"/>
  </r>
  <r>
    <x v="7213"/>
    <s v="CUST00405"/>
    <x v="7"/>
    <s v="Olive Oil 1L"/>
    <n v="1"/>
    <n v="14.74"/>
    <n v="5"/>
    <x v="4"/>
    <x v="7"/>
    <x v="4"/>
    <x v="4"/>
    <x v="1"/>
    <x v="463"/>
    <n v="14.74"/>
    <n v="0.74"/>
    <x v="5750"/>
  </r>
  <r>
    <x v="7214"/>
    <s v="CUST00190"/>
    <x v="5"/>
    <s v="Action Figure"/>
    <n v="4"/>
    <n v="87.32"/>
    <n v="15"/>
    <x v="4"/>
    <x v="21"/>
    <x v="1"/>
    <x v="4"/>
    <x v="1"/>
    <x v="203"/>
    <n v="349.28"/>
    <n v="52.39"/>
    <x v="5751"/>
  </r>
  <r>
    <x v="7215"/>
    <s v="CUST01612"/>
    <x v="2"/>
    <s v="Hair Dryer"/>
    <n v="2"/>
    <n v="46.58"/>
    <n v="10"/>
    <x v="2"/>
    <x v="19"/>
    <x v="2"/>
    <x v="1"/>
    <x v="1"/>
    <x v="25"/>
    <n v="93.16"/>
    <n v="9.32"/>
    <x v="5752"/>
  </r>
  <r>
    <x v="7216"/>
    <s v="CUST02773"/>
    <x v="2"/>
    <s v="Perfume"/>
    <n v="4"/>
    <n v="46.94"/>
    <n v="5"/>
    <x v="3"/>
    <x v="3"/>
    <x v="0"/>
    <x v="0"/>
    <x v="1"/>
    <x v="674"/>
    <n v="187.76"/>
    <n v="9.39"/>
    <x v="5753"/>
  </r>
  <r>
    <x v="7217"/>
    <s v="CUST01995"/>
    <x v="0"/>
    <s v="Fiction Novel"/>
    <n v="1"/>
    <n v="39.42"/>
    <n v="5"/>
    <x v="0"/>
    <x v="19"/>
    <x v="2"/>
    <x v="0"/>
    <x v="2"/>
    <x v="415"/>
    <n v="39.42"/>
    <n v="1.97"/>
    <x v="5754"/>
  </r>
  <r>
    <x v="7218"/>
    <s v="CUST00277"/>
    <x v="5"/>
    <s v="Action Figure"/>
    <n v="1"/>
    <n v="45.58"/>
    <n v="0"/>
    <x v="0"/>
    <x v="13"/>
    <x v="4"/>
    <x v="0"/>
    <x v="3"/>
    <x v="26"/>
    <n v="45.58"/>
    <n v="0"/>
    <x v="2524"/>
  </r>
  <r>
    <x v="7219"/>
    <s v="CUST00897"/>
    <x v="2"/>
    <s v="Face Moisturizer"/>
    <n v="1"/>
    <n v="10.19"/>
    <n v="5"/>
    <x v="0"/>
    <x v="13"/>
    <x v="4"/>
    <x v="0"/>
    <x v="1"/>
    <x v="330"/>
    <n v="10.19"/>
    <n v="0.51"/>
    <x v="5755"/>
  </r>
  <r>
    <x v="7220"/>
    <s v="CUST01388"/>
    <x v="1"/>
    <s v="Non-Stick Pan"/>
    <n v="1"/>
    <n v="95.52"/>
    <n v="10"/>
    <x v="4"/>
    <x v="8"/>
    <x v="2"/>
    <x v="0"/>
    <x v="1"/>
    <x v="337"/>
    <n v="95.52"/>
    <n v="9.5500000000000007"/>
    <x v="4664"/>
  </r>
  <r>
    <x v="7221"/>
    <s v="CUST01861"/>
    <x v="3"/>
    <s v="Hoodie"/>
    <n v="2"/>
    <n v="10.86"/>
    <n v="0"/>
    <x v="1"/>
    <x v="13"/>
    <x v="4"/>
    <x v="1"/>
    <x v="1"/>
    <x v="379"/>
    <n v="21.72"/>
    <n v="0"/>
    <x v="1012"/>
  </r>
  <r>
    <x v="7222"/>
    <s v="CUST00748"/>
    <x v="3"/>
    <s v="Formal Shirt"/>
    <n v="2"/>
    <n v="43.2"/>
    <n v="0"/>
    <x v="0"/>
    <x v="2"/>
    <x v="2"/>
    <x v="0"/>
    <x v="0"/>
    <x v="27"/>
    <n v="86.4"/>
    <n v="0"/>
    <x v="5756"/>
  </r>
  <r>
    <x v="7223"/>
    <s v="CUST02755"/>
    <x v="7"/>
    <s v="Olive Oil 1L"/>
    <n v="1"/>
    <n v="5.86"/>
    <n v="15"/>
    <x v="4"/>
    <x v="13"/>
    <x v="4"/>
    <x v="0"/>
    <x v="4"/>
    <x v="890"/>
    <n v="5.86"/>
    <n v="0.88"/>
    <x v="5757"/>
  </r>
  <r>
    <x v="7224"/>
    <s v="CUST02284"/>
    <x v="1"/>
    <s v="LED Desk Lamp"/>
    <n v="4"/>
    <n v="71.78"/>
    <n v="5"/>
    <x v="0"/>
    <x v="0"/>
    <x v="0"/>
    <x v="2"/>
    <x v="1"/>
    <x v="96"/>
    <n v="287.12"/>
    <n v="14.36"/>
    <x v="5758"/>
  </r>
  <r>
    <x v="7225"/>
    <s v="CUST00228"/>
    <x v="6"/>
    <s v="Gaming Mouse"/>
    <n v="2"/>
    <n v="22.74"/>
    <m/>
    <x v="1"/>
    <x v="7"/>
    <x v="4"/>
    <x v="0"/>
    <x v="3"/>
    <x v="887"/>
    <n v="45.48"/>
    <m/>
    <x v="4"/>
  </r>
  <r>
    <x v="7226"/>
    <s v="CUST01758"/>
    <x v="0"/>
    <s v="Kids Storybook"/>
    <n v="2"/>
    <n v="12.09"/>
    <n v="10"/>
    <x v="5"/>
    <x v="12"/>
    <x v="3"/>
    <x v="1"/>
    <x v="1"/>
    <x v="94"/>
    <n v="24.18"/>
    <n v="2.42"/>
    <x v="5759"/>
  </r>
  <r>
    <x v="7227"/>
    <s v="CUST00742"/>
    <x v="5"/>
    <s v="Building Blocks Set"/>
    <n v="1"/>
    <n v="28.56"/>
    <n v="5"/>
    <x v="0"/>
    <x v="1"/>
    <x v="1"/>
    <x v="4"/>
    <x v="1"/>
    <x v="888"/>
    <n v="28.56"/>
    <n v="1.43"/>
    <x v="4339"/>
  </r>
  <r>
    <x v="7228"/>
    <s v="CUST02977"/>
    <x v="3"/>
    <s v="Sunglasses"/>
    <n v="4"/>
    <n v="9.56"/>
    <n v="5"/>
    <x v="3"/>
    <x v="7"/>
    <x v="4"/>
    <x v="2"/>
    <x v="1"/>
    <x v="694"/>
    <n v="38.24"/>
    <n v="1.91"/>
    <x v="5760"/>
  </r>
  <r>
    <x v="7229"/>
    <s v="CUST01688"/>
    <x v="3"/>
    <s v="Denim Jacket"/>
    <n v="2"/>
    <n v="107.72"/>
    <n v="0"/>
    <x v="2"/>
    <x v="18"/>
    <x v="6"/>
    <x v="2"/>
    <x v="1"/>
    <x v="341"/>
    <n v="215.44"/>
    <n v="0"/>
    <x v="5761"/>
  </r>
  <r>
    <x v="7230"/>
    <s v="CUST00751"/>
    <x v="1"/>
    <s v="Non-Stick Pan"/>
    <n v="2"/>
    <n v="104.82"/>
    <n v="15"/>
    <x v="0"/>
    <x v="18"/>
    <x v="6"/>
    <x v="0"/>
    <x v="0"/>
    <x v="826"/>
    <n v="209.64"/>
    <n v="31.45"/>
    <x v="5762"/>
  </r>
  <r>
    <x v="7231"/>
    <s v="CUST01492"/>
    <x v="2"/>
    <s v="Hair Dryer"/>
    <n v="1"/>
    <n v="53.66"/>
    <n v="10"/>
    <x v="5"/>
    <x v="16"/>
    <x v="4"/>
    <x v="1"/>
    <x v="1"/>
    <x v="816"/>
    <n v="53.66"/>
    <n v="5.37"/>
    <x v="5763"/>
  </r>
  <r>
    <x v="7232"/>
    <s v="CUST01555"/>
    <x v="5"/>
    <s v="Remote Control Car"/>
    <n v="1"/>
    <n v="59.37"/>
    <n v="10"/>
    <x v="3"/>
    <x v="17"/>
    <x v="5"/>
    <x v="1"/>
    <x v="1"/>
    <x v="457"/>
    <n v="59.37"/>
    <n v="5.94"/>
    <x v="5764"/>
  </r>
  <r>
    <x v="7233"/>
    <s v="CUST01298"/>
    <x v="1"/>
    <s v="Storage Organizer"/>
    <n v="1"/>
    <n v="121.74"/>
    <n v="0"/>
    <x v="4"/>
    <x v="2"/>
    <x v="2"/>
    <x v="0"/>
    <x v="1"/>
    <x v="871"/>
    <n v="121.74"/>
    <n v="0"/>
    <x v="3733"/>
  </r>
  <r>
    <x v="7234"/>
    <s v="CUST01604"/>
    <x v="3"/>
    <s v="Leather Wallet"/>
    <n v="2"/>
    <n v="79.72"/>
    <n v="5"/>
    <x v="2"/>
    <x v="15"/>
    <x v="6"/>
    <x v="0"/>
    <x v="0"/>
    <x v="564"/>
    <n v="159.44"/>
    <n v="7.97"/>
    <x v="5765"/>
  </r>
  <r>
    <x v="7235"/>
    <s v="CUST02944"/>
    <x v="4"/>
    <s v="Football"/>
    <n v="4"/>
    <n v="25.47"/>
    <n v="10"/>
    <x v="1"/>
    <x v="12"/>
    <x v="3"/>
    <x v="1"/>
    <x v="1"/>
    <x v="22"/>
    <n v="101.88"/>
    <n v="10.19"/>
    <x v="5766"/>
  </r>
  <r>
    <x v="7236"/>
    <s v="CUST00102"/>
    <x v="3"/>
    <s v="Hoodie"/>
    <n v="2"/>
    <n v="38.520000000000003"/>
    <n v="10"/>
    <x v="0"/>
    <x v="18"/>
    <x v="6"/>
    <x v="4"/>
    <x v="1"/>
    <x v="217"/>
    <n v="77.040000000000006"/>
    <n v="7.7"/>
    <x v="5767"/>
  </r>
  <r>
    <x v="7237"/>
    <s v="CUST01466"/>
    <x v="3"/>
    <s v="Cotton T-Shirt"/>
    <n v="1"/>
    <n v="112.58"/>
    <m/>
    <x v="5"/>
    <x v="9"/>
    <x v="0"/>
    <x v="0"/>
    <x v="3"/>
    <x v="100"/>
    <n v="112.58"/>
    <m/>
    <x v="4"/>
  </r>
  <r>
    <x v="7238"/>
    <s v="CUST02712"/>
    <x v="0"/>
    <s v="Self-Help Book"/>
    <n v="1"/>
    <n v="38.57"/>
    <n v="0"/>
    <x v="0"/>
    <x v="11"/>
    <x v="5"/>
    <x v="0"/>
    <x v="3"/>
    <x v="124"/>
    <n v="38.57"/>
    <n v="0"/>
    <x v="5768"/>
  </r>
  <r>
    <x v="7239"/>
    <s v="CUST01670"/>
    <x v="4"/>
    <s v="Cricket Bat"/>
    <n v="1"/>
    <n v="59.55"/>
    <n v="0"/>
    <x v="5"/>
    <x v="7"/>
    <x v="4"/>
    <x v="2"/>
    <x v="1"/>
    <x v="450"/>
    <n v="59.55"/>
    <n v="0"/>
    <x v="3625"/>
  </r>
  <r>
    <x v="7240"/>
    <s v="CUST00057"/>
    <x v="1"/>
    <s v="Non-Stick Pan"/>
    <n v="5"/>
    <n v="73.48"/>
    <n v="15"/>
    <x v="5"/>
    <x v="18"/>
    <x v="6"/>
    <x v="0"/>
    <x v="4"/>
    <x v="336"/>
    <n v="367.4"/>
    <n v="55.11"/>
    <x v="5769"/>
  </r>
  <r>
    <x v="7241"/>
    <s v="CUST03097"/>
    <x v="0"/>
    <s v="Self-Help Book"/>
    <n v="2"/>
    <n v="7.08"/>
    <n v="15"/>
    <x v="0"/>
    <x v="12"/>
    <x v="3"/>
    <x v="3"/>
    <x v="1"/>
    <x v="204"/>
    <n v="14.16"/>
    <n v="2.12"/>
    <x v="5770"/>
  </r>
  <r>
    <x v="7242"/>
    <s v="CUST00765"/>
    <x v="4"/>
    <s v="Cycling Helmet"/>
    <n v="1"/>
    <n v="34.15"/>
    <n v="0"/>
    <x v="0"/>
    <x v="17"/>
    <x v="5"/>
    <x v="1"/>
    <x v="1"/>
    <x v="508"/>
    <n v="34.15"/>
    <n v="0"/>
    <x v="5771"/>
  </r>
  <r>
    <x v="7243"/>
    <s v="CUST01460"/>
    <x v="7"/>
    <s v="Green Tea Pack"/>
    <n v="5"/>
    <n v="3.12"/>
    <n v="0"/>
    <x v="5"/>
    <x v="8"/>
    <x v="2"/>
    <x v="0"/>
    <x v="3"/>
    <x v="377"/>
    <n v="15.6"/>
    <n v="0"/>
    <x v="5772"/>
  </r>
  <r>
    <x v="7244"/>
    <s v="CUST01037"/>
    <x v="1"/>
    <s v="LED Desk Lamp"/>
    <n v="1"/>
    <n v="100.55"/>
    <n v="15"/>
    <x v="1"/>
    <x v="18"/>
    <x v="6"/>
    <x v="0"/>
    <x v="1"/>
    <x v="297"/>
    <n v="100.55"/>
    <n v="15.08"/>
    <x v="5773"/>
  </r>
  <r>
    <x v="7245"/>
    <s v="CUST00704"/>
    <x v="2"/>
    <s v="Hair Dryer"/>
    <n v="2"/>
    <n v="16.100000000000001"/>
    <n v="20"/>
    <x v="4"/>
    <x v="5"/>
    <x v="3"/>
    <x v="4"/>
    <x v="1"/>
    <x v="34"/>
    <n v="32.200000000000003"/>
    <n v="6.44"/>
    <x v="5049"/>
  </r>
  <r>
    <x v="7246"/>
    <s v="CUST00216"/>
    <x v="2"/>
    <s v="Lipstick"/>
    <n v="2"/>
    <n v="26.8"/>
    <n v="10"/>
    <x v="5"/>
    <x v="9"/>
    <x v="0"/>
    <x v="4"/>
    <x v="1"/>
    <x v="650"/>
    <n v="53.6"/>
    <n v="5.36"/>
    <x v="5774"/>
  </r>
  <r>
    <x v="7247"/>
    <s v="CUST02024"/>
    <x v="6"/>
    <s v="Wireless Earbuds"/>
    <n v="2"/>
    <n v="166.09"/>
    <n v="0"/>
    <x v="2"/>
    <x v="19"/>
    <x v="2"/>
    <x v="0"/>
    <x v="0"/>
    <x v="469"/>
    <n v="332.18"/>
    <n v="0"/>
    <x v="5775"/>
  </r>
  <r>
    <x v="7248"/>
    <s v="CUST00133"/>
    <x v="5"/>
    <s v="Remote Control Car"/>
    <n v="1"/>
    <n v="78.81"/>
    <n v="10"/>
    <x v="5"/>
    <x v="5"/>
    <x v="3"/>
    <x v="0"/>
    <x v="3"/>
    <x v="467"/>
    <n v="78.81"/>
    <n v="7.88"/>
    <x v="5776"/>
  </r>
  <r>
    <x v="7249"/>
    <s v="CUST03225"/>
    <x v="7"/>
    <s v="Green Tea Pack"/>
    <n v="1"/>
    <n v="12.58"/>
    <n v="0"/>
    <x v="2"/>
    <x v="10"/>
    <x v="3"/>
    <x v="0"/>
    <x v="3"/>
    <x v="77"/>
    <n v="12.58"/>
    <n v="0"/>
    <x v="5777"/>
  </r>
  <r>
    <x v="7250"/>
    <s v="CUST00516"/>
    <x v="6"/>
    <s v="Bluetooth Speaker"/>
    <n v="1"/>
    <n v="207.31"/>
    <n v="10"/>
    <x v="3"/>
    <x v="4"/>
    <x v="1"/>
    <x v="1"/>
    <x v="1"/>
    <x v="317"/>
    <n v="207.31"/>
    <n v="20.73"/>
    <x v="5778"/>
  </r>
  <r>
    <x v="7251"/>
    <s v="CUST03341"/>
    <x v="5"/>
    <s v="Action Figure"/>
    <n v="1"/>
    <n v="8.75"/>
    <n v="5"/>
    <x v="5"/>
    <x v="4"/>
    <x v="1"/>
    <x v="0"/>
    <x v="4"/>
    <x v="725"/>
    <n v="8.75"/>
    <n v="0.44"/>
    <x v="5779"/>
  </r>
  <r>
    <x v="7252"/>
    <s v="CUST00634"/>
    <x v="5"/>
    <s v="Action Figure"/>
    <n v="2"/>
    <n v="68.02"/>
    <n v="20"/>
    <x v="5"/>
    <x v="7"/>
    <x v="4"/>
    <x v="0"/>
    <x v="0"/>
    <x v="598"/>
    <n v="136.04"/>
    <n v="27.21"/>
    <x v="1361"/>
  </r>
  <r>
    <x v="7253"/>
    <s v="CUST03018"/>
    <x v="4"/>
    <s v="Cycling Helmet"/>
    <n v="1"/>
    <n v="115.7"/>
    <n v="5"/>
    <x v="0"/>
    <x v="6"/>
    <x v="3"/>
    <x v="0"/>
    <x v="0"/>
    <x v="493"/>
    <n v="115.7"/>
    <n v="5.78"/>
    <x v="835"/>
  </r>
  <r>
    <x v="7254"/>
    <s v="CUST01709"/>
    <x v="5"/>
    <s v="Action Figure"/>
    <n v="3"/>
    <n v="83.33"/>
    <n v="5"/>
    <x v="0"/>
    <x v="4"/>
    <x v="1"/>
    <x v="0"/>
    <x v="1"/>
    <x v="836"/>
    <n v="249.99"/>
    <n v="12.5"/>
    <x v="5780"/>
  </r>
  <r>
    <x v="7255"/>
    <s v="CUST00406"/>
    <x v="0"/>
    <s v="Self-Help Book"/>
    <n v="3"/>
    <n v="36.28"/>
    <n v="5"/>
    <x v="4"/>
    <x v="10"/>
    <x v="3"/>
    <x v="0"/>
    <x v="2"/>
    <x v="214"/>
    <n v="108.84"/>
    <n v="5.44"/>
    <x v="5781"/>
  </r>
  <r>
    <x v="7256"/>
    <s v="CUST01787"/>
    <x v="7"/>
    <s v="Basmati Rice 5kg"/>
    <n v="3"/>
    <n v="19.59"/>
    <n v="10"/>
    <x v="4"/>
    <x v="5"/>
    <x v="3"/>
    <x v="4"/>
    <x v="1"/>
    <x v="828"/>
    <n v="58.77"/>
    <n v="5.88"/>
    <x v="5782"/>
  </r>
  <r>
    <x v="7257"/>
    <s v="CUST03084"/>
    <x v="4"/>
    <s v="Cycling Helmet"/>
    <n v="1"/>
    <n v="39.51"/>
    <n v="10"/>
    <x v="5"/>
    <x v="4"/>
    <x v="1"/>
    <x v="3"/>
    <x v="1"/>
    <x v="448"/>
    <n v="39.51"/>
    <n v="3.95"/>
    <x v="4922"/>
  </r>
  <r>
    <x v="7258"/>
    <s v="CUST00182"/>
    <x v="1"/>
    <s v="Non-Stick Pan"/>
    <n v="2"/>
    <n v="174.42"/>
    <n v="0"/>
    <x v="4"/>
    <x v="20"/>
    <x v="0"/>
    <x v="4"/>
    <x v="1"/>
    <x v="421"/>
    <n v="348.84"/>
    <n v="0"/>
    <x v="5783"/>
  </r>
  <r>
    <x v="7259"/>
    <s v="CUST01748"/>
    <x v="3"/>
    <s v="Hoodie"/>
    <n v="1"/>
    <n v="113.2"/>
    <n v="15"/>
    <x v="0"/>
    <x v="0"/>
    <x v="0"/>
    <x v="0"/>
    <x v="0"/>
    <x v="833"/>
    <n v="113.2"/>
    <n v="16.98"/>
    <x v="5784"/>
  </r>
  <r>
    <x v="7260"/>
    <s v="CUST00685"/>
    <x v="0"/>
    <s v="Cookbook"/>
    <n v="3"/>
    <n v="33.130000000000003"/>
    <n v="5"/>
    <x v="0"/>
    <x v="13"/>
    <x v="4"/>
    <x v="0"/>
    <x v="1"/>
    <x v="573"/>
    <n v="99.39"/>
    <n v="4.97"/>
    <x v="5785"/>
  </r>
  <r>
    <x v="7261"/>
    <s v="CUST01839"/>
    <x v="2"/>
    <s v="Perfume"/>
    <n v="4"/>
    <n v="7.52"/>
    <n v="15"/>
    <x v="4"/>
    <x v="2"/>
    <x v="2"/>
    <x v="4"/>
    <x v="1"/>
    <x v="837"/>
    <n v="30.08"/>
    <n v="4.51"/>
    <x v="3308"/>
  </r>
  <r>
    <x v="7262"/>
    <s v="CUST02661"/>
    <x v="1"/>
    <s v="Vacuum Cleaner"/>
    <n v="3"/>
    <n v="40.94"/>
    <n v="0"/>
    <x v="0"/>
    <x v="15"/>
    <x v="6"/>
    <x v="0"/>
    <x v="3"/>
    <x v="304"/>
    <n v="122.82"/>
    <n v="0"/>
    <x v="844"/>
  </r>
  <r>
    <x v="7263"/>
    <s v="CUST00840"/>
    <x v="1"/>
    <s v="LED Desk Lamp"/>
    <n v="1"/>
    <n v="119.69"/>
    <n v="15"/>
    <x v="5"/>
    <x v="17"/>
    <x v="5"/>
    <x v="0"/>
    <x v="2"/>
    <x v="427"/>
    <n v="119.69"/>
    <n v="17.95"/>
    <x v="4837"/>
  </r>
  <r>
    <x v="7264"/>
    <s v="CUST00031"/>
    <x v="7"/>
    <s v="Green Tea Pack"/>
    <n v="1"/>
    <n v="24.14"/>
    <n v="5"/>
    <x v="1"/>
    <x v="15"/>
    <x v="6"/>
    <x v="0"/>
    <x v="2"/>
    <x v="864"/>
    <n v="24.14"/>
    <n v="1.21"/>
    <x v="5786"/>
  </r>
  <r>
    <x v="7265"/>
    <s v="CUST02246"/>
    <x v="3"/>
    <s v="Formal Shirt"/>
    <n v="1"/>
    <n v="115.82"/>
    <n v="10"/>
    <x v="1"/>
    <x v="6"/>
    <x v="3"/>
    <x v="4"/>
    <x v="1"/>
    <x v="21"/>
    <n v="115.82"/>
    <n v="11.58"/>
    <x v="5787"/>
  </r>
  <r>
    <x v="7266"/>
    <s v="CUST00775"/>
    <x v="3"/>
    <s v="Sunglasses"/>
    <n v="4"/>
    <n v="104.01"/>
    <n v="0"/>
    <x v="2"/>
    <x v="9"/>
    <x v="0"/>
    <x v="1"/>
    <x v="1"/>
    <x v="604"/>
    <n v="416.04"/>
    <n v="0"/>
    <x v="5788"/>
  </r>
  <r>
    <x v="7267"/>
    <s v="CUST00066"/>
    <x v="7"/>
    <s v="Olive Oil 1L"/>
    <n v="2"/>
    <n v="24.73"/>
    <n v="0"/>
    <x v="2"/>
    <x v="10"/>
    <x v="3"/>
    <x v="4"/>
    <x v="1"/>
    <x v="710"/>
    <n v="49.46"/>
    <n v="0"/>
    <x v="5789"/>
  </r>
  <r>
    <x v="7268"/>
    <s v="CUST00028"/>
    <x v="7"/>
    <s v="Olive Oil 1L"/>
    <n v="4"/>
    <n v="25.48"/>
    <n v="0"/>
    <x v="5"/>
    <x v="7"/>
    <x v="4"/>
    <x v="0"/>
    <x v="0"/>
    <x v="580"/>
    <n v="101.92"/>
    <n v="0"/>
    <x v="5790"/>
  </r>
  <r>
    <x v="7269"/>
    <s v="CUST00112"/>
    <x v="5"/>
    <s v="Remote Control Car"/>
    <n v="2"/>
    <n v="58.58"/>
    <n v="0"/>
    <x v="5"/>
    <x v="9"/>
    <x v="0"/>
    <x v="0"/>
    <x v="3"/>
    <x v="558"/>
    <n v="117.16"/>
    <n v="0"/>
    <x v="5791"/>
  </r>
  <r>
    <x v="7270"/>
    <s v="CUST00216"/>
    <x v="2"/>
    <s v="Hair Dryer"/>
    <n v="2"/>
    <n v="18.97"/>
    <n v="0"/>
    <x v="2"/>
    <x v="2"/>
    <x v="2"/>
    <x v="1"/>
    <x v="1"/>
    <x v="171"/>
    <n v="37.94"/>
    <n v="0"/>
    <x v="1786"/>
  </r>
  <r>
    <x v="7271"/>
    <s v="CUST03110"/>
    <x v="4"/>
    <s v="Cricket Bat"/>
    <n v="1"/>
    <n v="41.79"/>
    <n v="0"/>
    <x v="4"/>
    <x v="4"/>
    <x v="1"/>
    <x v="1"/>
    <x v="1"/>
    <x v="736"/>
    <n v="41.79"/>
    <n v="0"/>
    <x v="5792"/>
  </r>
  <r>
    <x v="7272"/>
    <s v="CUST02691"/>
    <x v="0"/>
    <s v="Kids Storybook"/>
    <n v="4"/>
    <n v="19.22"/>
    <n v="0"/>
    <x v="1"/>
    <x v="2"/>
    <x v="2"/>
    <x v="4"/>
    <x v="1"/>
    <x v="144"/>
    <n v="76.88"/>
    <n v="0"/>
    <x v="5793"/>
  </r>
  <r>
    <x v="7273"/>
    <s v="CUST00426"/>
    <x v="0"/>
    <s v="Kids Storybook"/>
    <n v="3"/>
    <n v="11.08"/>
    <n v="0"/>
    <x v="4"/>
    <x v="6"/>
    <x v="3"/>
    <x v="1"/>
    <x v="1"/>
    <x v="80"/>
    <n v="33.24"/>
    <n v="0"/>
    <x v="5794"/>
  </r>
  <r>
    <x v="7274"/>
    <s v="CUST03295"/>
    <x v="0"/>
    <s v="Kids Storybook"/>
    <n v="4"/>
    <n v="34.61"/>
    <n v="15"/>
    <x v="1"/>
    <x v="11"/>
    <x v="5"/>
    <x v="2"/>
    <x v="1"/>
    <x v="429"/>
    <n v="138.44"/>
    <n v="20.77"/>
    <x v="5795"/>
  </r>
  <r>
    <x v="7275"/>
    <s v="CUST01902"/>
    <x v="5"/>
    <s v="Puzzle 1000pc"/>
    <n v="3"/>
    <n v="71.14"/>
    <n v="5"/>
    <x v="0"/>
    <x v="15"/>
    <x v="6"/>
    <x v="0"/>
    <x v="0"/>
    <x v="879"/>
    <n v="213.42"/>
    <n v="10.67"/>
    <x v="5796"/>
  </r>
  <r>
    <x v="7276"/>
    <s v="CUST02266"/>
    <x v="2"/>
    <s v="Perfume"/>
    <n v="1"/>
    <n v="15.9"/>
    <n v="5"/>
    <x v="1"/>
    <x v="1"/>
    <x v="1"/>
    <x v="0"/>
    <x v="3"/>
    <x v="634"/>
    <n v="15.9"/>
    <n v="0.8"/>
    <x v="5797"/>
  </r>
  <r>
    <x v="7277"/>
    <s v="CUST02183"/>
    <x v="3"/>
    <s v="Cotton T-Shirt"/>
    <n v="2"/>
    <n v="99.18"/>
    <n v="5"/>
    <x v="5"/>
    <x v="7"/>
    <x v="4"/>
    <x v="1"/>
    <x v="1"/>
    <x v="465"/>
    <n v="198.36"/>
    <n v="9.92"/>
    <x v="5798"/>
  </r>
  <r>
    <x v="7278"/>
    <s v="CUST03046"/>
    <x v="4"/>
    <s v="Cycling Helmet"/>
    <n v="2"/>
    <n v="108.36"/>
    <n v="15"/>
    <x v="5"/>
    <x v="15"/>
    <x v="6"/>
    <x v="0"/>
    <x v="0"/>
    <x v="237"/>
    <n v="216.72"/>
    <n v="32.51"/>
    <x v="5799"/>
  </r>
  <r>
    <x v="7279"/>
    <s v="CUST00711"/>
    <x v="6"/>
    <s v="Laptop Stand"/>
    <n v="2"/>
    <n v="170.37"/>
    <n v="5"/>
    <x v="3"/>
    <x v="13"/>
    <x v="4"/>
    <x v="3"/>
    <x v="1"/>
    <x v="3"/>
    <n v="340.74"/>
    <n v="17.04"/>
    <x v="5800"/>
  </r>
  <r>
    <x v="7280"/>
    <s v="CUST00657"/>
    <x v="7"/>
    <s v="Basmati Rice 5kg"/>
    <n v="1"/>
    <n v="22.64"/>
    <n v="5"/>
    <x v="1"/>
    <x v="16"/>
    <x v="4"/>
    <x v="0"/>
    <x v="3"/>
    <x v="867"/>
    <n v="22.64"/>
    <n v="1.1299999999999999"/>
    <x v="5801"/>
  </r>
  <r>
    <x v="7281"/>
    <s v="CUST01417"/>
    <x v="2"/>
    <s v="Face Moisturizer"/>
    <n v="3"/>
    <n v="50.03"/>
    <n v="20"/>
    <x v="4"/>
    <x v="12"/>
    <x v="3"/>
    <x v="2"/>
    <x v="1"/>
    <x v="277"/>
    <n v="150.09"/>
    <n v="30.02"/>
    <x v="5802"/>
  </r>
  <r>
    <x v="7282"/>
    <s v="CUST03013"/>
    <x v="0"/>
    <s v="Fiction Novel"/>
    <n v="2"/>
    <n v="6.25"/>
    <n v="10"/>
    <x v="5"/>
    <x v="11"/>
    <x v="5"/>
    <x v="1"/>
    <x v="1"/>
    <x v="307"/>
    <n v="12.5"/>
    <n v="1.25"/>
    <x v="235"/>
  </r>
  <r>
    <x v="7283"/>
    <s v="CUST02915"/>
    <x v="6"/>
    <s v="Laptop Stand"/>
    <n v="2"/>
    <n v="74.77"/>
    <n v="0"/>
    <x v="3"/>
    <x v="16"/>
    <x v="4"/>
    <x v="4"/>
    <x v="1"/>
    <x v="47"/>
    <n v="149.54"/>
    <n v="0"/>
    <x v="5803"/>
  </r>
  <r>
    <x v="7284"/>
    <s v="CUST00505"/>
    <x v="5"/>
    <s v="Puzzle 1000pc"/>
    <n v="2"/>
    <n v="77.56"/>
    <n v="20"/>
    <x v="1"/>
    <x v="14"/>
    <x v="5"/>
    <x v="0"/>
    <x v="0"/>
    <x v="522"/>
    <n v="155.12"/>
    <n v="31.02"/>
    <x v="5804"/>
  </r>
  <r>
    <x v="7285"/>
    <s v="CUST03495"/>
    <x v="6"/>
    <s v="Power Bank"/>
    <n v="2"/>
    <n v="215.73"/>
    <n v="0"/>
    <x v="4"/>
    <x v="6"/>
    <x v="3"/>
    <x v="0"/>
    <x v="0"/>
    <x v="464"/>
    <n v="431.46"/>
    <n v="0"/>
    <x v="5805"/>
  </r>
  <r>
    <x v="7286"/>
    <s v="CUST01054"/>
    <x v="2"/>
    <s v="Shampoo"/>
    <n v="4"/>
    <n v="16.690000000000001"/>
    <n v="10"/>
    <x v="4"/>
    <x v="13"/>
    <x v="4"/>
    <x v="2"/>
    <x v="1"/>
    <x v="92"/>
    <n v="66.760000000000005"/>
    <n v="6.68"/>
    <x v="4707"/>
  </r>
  <r>
    <x v="7287"/>
    <s v="CUST02159"/>
    <x v="7"/>
    <s v="Basmati Rice 5kg"/>
    <n v="1"/>
    <n v="3.19"/>
    <n v="20"/>
    <x v="1"/>
    <x v="8"/>
    <x v="2"/>
    <x v="3"/>
    <x v="1"/>
    <x v="164"/>
    <n v="3.19"/>
    <n v="0.64"/>
    <x v="5806"/>
  </r>
  <r>
    <x v="7288"/>
    <s v="CUST02619"/>
    <x v="7"/>
    <s v="Basmati Rice 5kg"/>
    <n v="2"/>
    <n v="12.1"/>
    <n v="5"/>
    <x v="2"/>
    <x v="1"/>
    <x v="1"/>
    <x v="1"/>
    <x v="1"/>
    <x v="204"/>
    <n v="24.2"/>
    <n v="1.21"/>
    <x v="5807"/>
  </r>
  <r>
    <x v="7289"/>
    <s v="CUST02451"/>
    <x v="3"/>
    <s v="Sunglasses"/>
    <n v="1"/>
    <n v="47.96"/>
    <n v="10"/>
    <x v="3"/>
    <x v="3"/>
    <x v="0"/>
    <x v="2"/>
    <x v="1"/>
    <x v="42"/>
    <n v="47.96"/>
    <n v="4.8"/>
    <x v="5808"/>
  </r>
  <r>
    <x v="7290"/>
    <s v="CUST02487"/>
    <x v="4"/>
    <s v="Yoga Mat"/>
    <n v="2"/>
    <n v="103.13"/>
    <n v="0"/>
    <x v="5"/>
    <x v="3"/>
    <x v="0"/>
    <x v="0"/>
    <x v="2"/>
    <x v="313"/>
    <n v="206.26"/>
    <n v="0"/>
    <x v="5809"/>
  </r>
  <r>
    <x v="7291"/>
    <s v="CUST00798"/>
    <x v="1"/>
    <s v="Blender"/>
    <n v="2"/>
    <n v="16.29"/>
    <n v="0"/>
    <x v="2"/>
    <x v="17"/>
    <x v="5"/>
    <x v="0"/>
    <x v="3"/>
    <x v="219"/>
    <n v="32.58"/>
    <n v="0"/>
    <x v="5810"/>
  </r>
  <r>
    <x v="7292"/>
    <s v="CUST02252"/>
    <x v="7"/>
    <s v="Green Tea Pack"/>
    <n v="2"/>
    <n v="8.8800000000000008"/>
    <n v="20"/>
    <x v="1"/>
    <x v="8"/>
    <x v="2"/>
    <x v="4"/>
    <x v="1"/>
    <x v="668"/>
    <n v="17.760000000000002"/>
    <n v="3.55"/>
    <x v="5811"/>
  </r>
  <r>
    <x v="7293"/>
    <s v="CUST01784"/>
    <x v="4"/>
    <s v="Dumbbell Set"/>
    <n v="3"/>
    <n v="53.85"/>
    <m/>
    <x v="5"/>
    <x v="18"/>
    <x v="6"/>
    <x v="0"/>
    <x v="2"/>
    <x v="429"/>
    <n v="161.55000000000001"/>
    <m/>
    <x v="4"/>
  </r>
  <r>
    <x v="7294"/>
    <s v="CUST02961"/>
    <x v="1"/>
    <s v="Non-Stick Pan"/>
    <n v="2"/>
    <n v="123.95"/>
    <n v="15"/>
    <x v="5"/>
    <x v="15"/>
    <x v="6"/>
    <x v="4"/>
    <x v="1"/>
    <x v="577"/>
    <n v="247.9"/>
    <n v="37.18"/>
    <x v="5812"/>
  </r>
  <r>
    <x v="7295"/>
    <s v="CUST01867"/>
    <x v="3"/>
    <s v="Hoodie"/>
    <n v="2"/>
    <n v="31.37"/>
    <m/>
    <x v="1"/>
    <x v="3"/>
    <x v="0"/>
    <x v="0"/>
    <x v="1"/>
    <x v="534"/>
    <n v="62.74"/>
    <m/>
    <x v="4"/>
  </r>
  <r>
    <x v="7296"/>
    <s v="CUST02630"/>
    <x v="5"/>
    <s v="Building Blocks Set"/>
    <n v="4"/>
    <n v="75.069999999999993"/>
    <n v="20"/>
    <x v="2"/>
    <x v="20"/>
    <x v="1"/>
    <x v="2"/>
    <x v="1"/>
    <x v="451"/>
    <n v="300.27999999999997"/>
    <n v="60.06"/>
    <x v="5813"/>
  </r>
  <r>
    <x v="7297"/>
    <s v="CUST03286"/>
    <x v="4"/>
    <s v="Cricket Bat"/>
    <n v="3"/>
    <n v="72.98"/>
    <n v="0"/>
    <x v="5"/>
    <x v="7"/>
    <x v="4"/>
    <x v="2"/>
    <x v="1"/>
    <x v="261"/>
    <n v="218.94"/>
    <n v="0"/>
    <x v="5814"/>
  </r>
  <r>
    <x v="7298"/>
    <s v="CUST02136"/>
    <x v="4"/>
    <s v="Football"/>
    <n v="1"/>
    <n v="17.8"/>
    <n v="10"/>
    <x v="0"/>
    <x v="22"/>
    <x v="5"/>
    <x v="2"/>
    <x v="1"/>
    <x v="83"/>
    <n v="17.8"/>
    <n v="1.78"/>
    <x v="1616"/>
  </r>
  <r>
    <x v="7299"/>
    <s v="CUST02336"/>
    <x v="2"/>
    <s v="Sunscreen SPF50"/>
    <n v="3"/>
    <n v="13.84"/>
    <n v="10"/>
    <x v="0"/>
    <x v="12"/>
    <x v="3"/>
    <x v="0"/>
    <x v="1"/>
    <x v="336"/>
    <n v="41.52"/>
    <n v="4.1500000000000004"/>
    <x v="5815"/>
  </r>
  <r>
    <x v="7300"/>
    <s v="CUST01218"/>
    <x v="6"/>
    <s v="Webcam"/>
    <n v="1"/>
    <n v="37.79"/>
    <n v="0"/>
    <x v="3"/>
    <x v="19"/>
    <x v="2"/>
    <x v="2"/>
    <x v="1"/>
    <x v="242"/>
    <n v="37.79"/>
    <n v="0"/>
    <x v="4439"/>
  </r>
  <r>
    <x v="7301"/>
    <s v="CUST03118"/>
    <x v="7"/>
    <s v="Almonds 500g"/>
    <n v="2"/>
    <n v="11.66"/>
    <n v="10"/>
    <x v="3"/>
    <x v="22"/>
    <x v="5"/>
    <x v="3"/>
    <x v="1"/>
    <x v="308"/>
    <n v="23.32"/>
    <n v="2.33"/>
    <x v="5816"/>
  </r>
  <r>
    <x v="7302"/>
    <s v="CUST00936"/>
    <x v="1"/>
    <s v="Non-Stick Pan"/>
    <n v="1"/>
    <n v="37.03"/>
    <n v="10"/>
    <x v="2"/>
    <x v="10"/>
    <x v="3"/>
    <x v="3"/>
    <x v="1"/>
    <x v="58"/>
    <n v="37.03"/>
    <n v="3.7"/>
    <x v="5817"/>
  </r>
  <r>
    <x v="7303"/>
    <s v="CUST01326"/>
    <x v="5"/>
    <s v="Action Figure"/>
    <n v="2"/>
    <n v="58.62"/>
    <n v="0"/>
    <x v="2"/>
    <x v="2"/>
    <x v="2"/>
    <x v="1"/>
    <x v="1"/>
    <x v="504"/>
    <n v="117.24"/>
    <n v="0"/>
    <x v="5818"/>
  </r>
  <r>
    <x v="7304"/>
    <s v="CUST00326"/>
    <x v="0"/>
    <s v="Cookbook"/>
    <n v="5"/>
    <n v="38.22"/>
    <n v="0"/>
    <x v="2"/>
    <x v="6"/>
    <x v="3"/>
    <x v="0"/>
    <x v="3"/>
    <x v="900"/>
    <n v="191.1"/>
    <n v="0"/>
    <x v="3190"/>
  </r>
  <r>
    <x v="7305"/>
    <s v="CUST01965"/>
    <x v="2"/>
    <s v="Lipstick"/>
    <n v="1"/>
    <n v="13.5"/>
    <n v="0"/>
    <x v="1"/>
    <x v="5"/>
    <x v="3"/>
    <x v="0"/>
    <x v="3"/>
    <x v="692"/>
    <n v="13.5"/>
    <n v="0"/>
    <x v="5819"/>
  </r>
  <r>
    <x v="7306"/>
    <s v="CUST02049"/>
    <x v="5"/>
    <s v="Building Blocks Set"/>
    <n v="1"/>
    <n v="35.64"/>
    <n v="0"/>
    <x v="5"/>
    <x v="13"/>
    <x v="4"/>
    <x v="2"/>
    <x v="1"/>
    <x v="331"/>
    <n v="35.64"/>
    <n v="0"/>
    <x v="421"/>
  </r>
  <r>
    <x v="7307"/>
    <s v="CUST01814"/>
    <x v="2"/>
    <s v="Face Moisturizer"/>
    <n v="1"/>
    <n v="47.23"/>
    <n v="0"/>
    <x v="0"/>
    <x v="18"/>
    <x v="6"/>
    <x v="0"/>
    <x v="2"/>
    <x v="191"/>
    <n v="47.23"/>
    <n v="0"/>
    <x v="5289"/>
  </r>
  <r>
    <x v="7308"/>
    <s v="CUST00553"/>
    <x v="0"/>
    <s v="Cookbook"/>
    <n v="2"/>
    <n v="6.03"/>
    <n v="15"/>
    <x v="0"/>
    <x v="1"/>
    <x v="1"/>
    <x v="0"/>
    <x v="0"/>
    <x v="361"/>
    <n v="12.06"/>
    <n v="1.81"/>
    <x v="5820"/>
  </r>
  <r>
    <x v="7309"/>
    <s v="CUST00740"/>
    <x v="3"/>
    <s v="Denim Jacket"/>
    <n v="1"/>
    <n v="106.81"/>
    <n v="10"/>
    <x v="2"/>
    <x v="21"/>
    <x v="1"/>
    <x v="2"/>
    <x v="1"/>
    <x v="790"/>
    <n v="106.81"/>
    <n v="10.68"/>
    <x v="5821"/>
  </r>
  <r>
    <x v="7310"/>
    <s v="CUST03072"/>
    <x v="5"/>
    <s v="Action Figure"/>
    <n v="2"/>
    <n v="21.02"/>
    <n v="15"/>
    <x v="4"/>
    <x v="18"/>
    <x v="6"/>
    <x v="0"/>
    <x v="0"/>
    <x v="846"/>
    <n v="42.04"/>
    <n v="6.31"/>
    <x v="5822"/>
  </r>
  <r>
    <x v="7311"/>
    <s v="CUST02413"/>
    <x v="1"/>
    <s v="Air Fryer"/>
    <n v="1"/>
    <n v="27.76"/>
    <m/>
    <x v="0"/>
    <x v="14"/>
    <x v="5"/>
    <x v="4"/>
    <x v="1"/>
    <x v="828"/>
    <n v="27.76"/>
    <m/>
    <x v="4"/>
  </r>
  <r>
    <x v="7312"/>
    <s v="CUST01402"/>
    <x v="7"/>
    <s v="Green Tea Pack"/>
    <n v="3"/>
    <n v="11.31"/>
    <n v="25"/>
    <x v="2"/>
    <x v="10"/>
    <x v="3"/>
    <x v="3"/>
    <x v="1"/>
    <x v="751"/>
    <n v="33.93"/>
    <n v="8.48"/>
    <x v="2372"/>
  </r>
  <r>
    <x v="7313"/>
    <s v="CUST01389"/>
    <x v="0"/>
    <s v="Fiction Novel"/>
    <n v="2"/>
    <n v="5.39"/>
    <n v="15"/>
    <x v="0"/>
    <x v="5"/>
    <x v="3"/>
    <x v="0"/>
    <x v="0"/>
    <x v="541"/>
    <n v="10.78"/>
    <n v="1.62"/>
    <x v="5823"/>
  </r>
  <r>
    <x v="7314"/>
    <s v="CUST01928"/>
    <x v="5"/>
    <s v="Action Figure"/>
    <n v="1"/>
    <n v="47.27"/>
    <n v="5"/>
    <x v="1"/>
    <x v="19"/>
    <x v="2"/>
    <x v="3"/>
    <x v="1"/>
    <x v="500"/>
    <n v="47.27"/>
    <n v="2.36"/>
    <x v="5824"/>
  </r>
  <r>
    <x v="7315"/>
    <s v="CUST00421"/>
    <x v="6"/>
    <s v="Gaming Mouse"/>
    <n v="1"/>
    <n v="160.91"/>
    <n v="0"/>
    <x v="2"/>
    <x v="1"/>
    <x v="1"/>
    <x v="0"/>
    <x v="3"/>
    <x v="45"/>
    <n v="160.91"/>
    <n v="0"/>
    <x v="5825"/>
  </r>
  <r>
    <x v="7316"/>
    <s v="CUST01377"/>
    <x v="0"/>
    <s v="Kids Storybook"/>
    <n v="2"/>
    <n v="6.42"/>
    <m/>
    <x v="0"/>
    <x v="15"/>
    <x v="6"/>
    <x v="0"/>
    <x v="3"/>
    <x v="404"/>
    <n v="12.84"/>
    <m/>
    <x v="4"/>
  </r>
  <r>
    <x v="7317"/>
    <s v="CUST01648"/>
    <x v="2"/>
    <s v="Sunscreen SPF50"/>
    <n v="1"/>
    <n v="28.24"/>
    <n v="10"/>
    <x v="0"/>
    <x v="3"/>
    <x v="0"/>
    <x v="0"/>
    <x v="0"/>
    <x v="859"/>
    <n v="28.24"/>
    <n v="2.82"/>
    <x v="5826"/>
  </r>
  <r>
    <x v="7318"/>
    <s v="CUST02892"/>
    <x v="7"/>
    <s v="Green Tea Pack"/>
    <n v="2"/>
    <n v="23.77"/>
    <n v="25"/>
    <x v="2"/>
    <x v="18"/>
    <x v="6"/>
    <x v="2"/>
    <x v="1"/>
    <x v="196"/>
    <n v="47.54"/>
    <n v="11.88"/>
    <x v="4649"/>
  </r>
  <r>
    <x v="7319"/>
    <s v="CUST03411"/>
    <x v="0"/>
    <s v="Fiction Novel"/>
    <n v="2"/>
    <n v="17.079999999999998"/>
    <n v="5"/>
    <x v="2"/>
    <x v="13"/>
    <x v="4"/>
    <x v="3"/>
    <x v="1"/>
    <x v="39"/>
    <n v="34.159999999999997"/>
    <n v="1.71"/>
    <x v="4123"/>
  </r>
  <r>
    <x v="7320"/>
    <s v="CUST00879"/>
    <x v="7"/>
    <s v="Green Tea Pack"/>
    <n v="1"/>
    <n v="27.96"/>
    <n v="10"/>
    <x v="5"/>
    <x v="6"/>
    <x v="3"/>
    <x v="4"/>
    <x v="1"/>
    <x v="877"/>
    <n v="27.96"/>
    <n v="2.8"/>
    <x v="5827"/>
  </r>
  <r>
    <x v="7321"/>
    <s v="CUST02146"/>
    <x v="6"/>
    <s v="Webcam"/>
    <n v="3"/>
    <n v="223.13"/>
    <n v="0"/>
    <x v="1"/>
    <x v="15"/>
    <x v="6"/>
    <x v="0"/>
    <x v="3"/>
    <x v="137"/>
    <n v="669.39"/>
    <n v="0"/>
    <x v="5828"/>
  </r>
  <r>
    <x v="7322"/>
    <s v="CUST02346"/>
    <x v="3"/>
    <s v="Backpack"/>
    <n v="2"/>
    <n v="19.54"/>
    <n v="0"/>
    <x v="4"/>
    <x v="1"/>
    <x v="1"/>
    <x v="0"/>
    <x v="3"/>
    <x v="647"/>
    <n v="39.08"/>
    <n v="0"/>
    <x v="5829"/>
  </r>
  <r>
    <x v="7323"/>
    <s v="CUST02387"/>
    <x v="6"/>
    <s v="Bluetooth Speaker"/>
    <n v="3"/>
    <n v="105.23"/>
    <n v="15"/>
    <x v="0"/>
    <x v="3"/>
    <x v="0"/>
    <x v="1"/>
    <x v="1"/>
    <x v="796"/>
    <n v="315.69"/>
    <n v="47.35"/>
    <x v="5830"/>
  </r>
  <r>
    <x v="7324"/>
    <s v="CUST03109"/>
    <x v="4"/>
    <s v="Cricket Bat"/>
    <n v="2"/>
    <n v="39.29"/>
    <n v="20"/>
    <x v="5"/>
    <x v="7"/>
    <x v="4"/>
    <x v="0"/>
    <x v="2"/>
    <x v="759"/>
    <n v="78.58"/>
    <n v="15.72"/>
    <x v="522"/>
  </r>
  <r>
    <x v="7325"/>
    <s v="CUST00135"/>
    <x v="5"/>
    <s v="Action Figure"/>
    <n v="1"/>
    <n v="37.81"/>
    <n v="0"/>
    <x v="5"/>
    <x v="18"/>
    <x v="6"/>
    <x v="0"/>
    <x v="0"/>
    <x v="600"/>
    <n v="37.81"/>
    <n v="0"/>
    <x v="5831"/>
  </r>
  <r>
    <x v="7326"/>
    <s v="CUST01958"/>
    <x v="0"/>
    <s v="Kids Storybook"/>
    <n v="2"/>
    <n v="15.4"/>
    <n v="20"/>
    <x v="0"/>
    <x v="3"/>
    <x v="0"/>
    <x v="0"/>
    <x v="5"/>
    <x v="211"/>
    <n v="30.8"/>
    <n v="6.16"/>
    <x v="5832"/>
  </r>
  <r>
    <x v="7327"/>
    <s v="CUST00629"/>
    <x v="3"/>
    <s v="Backpack"/>
    <n v="2"/>
    <n v="39.11"/>
    <n v="10"/>
    <x v="5"/>
    <x v="8"/>
    <x v="2"/>
    <x v="0"/>
    <x v="0"/>
    <x v="191"/>
    <n v="78.22"/>
    <n v="7.82"/>
    <x v="5833"/>
  </r>
  <r>
    <x v="7328"/>
    <s v="CUST00508"/>
    <x v="0"/>
    <s v="Fiction Novel"/>
    <n v="1"/>
    <n v="20.25"/>
    <n v="5"/>
    <x v="4"/>
    <x v="0"/>
    <x v="0"/>
    <x v="0"/>
    <x v="0"/>
    <x v="456"/>
    <n v="20.25"/>
    <n v="1.01"/>
    <x v="5834"/>
  </r>
  <r>
    <x v="7329"/>
    <s v="CUST02828"/>
    <x v="7"/>
    <s v="Almonds 500g"/>
    <n v="3"/>
    <n v="25.71"/>
    <n v="0"/>
    <x v="4"/>
    <x v="15"/>
    <x v="6"/>
    <x v="4"/>
    <x v="1"/>
    <x v="121"/>
    <n v="77.13"/>
    <n v="0"/>
    <x v="1198"/>
  </r>
  <r>
    <x v="7330"/>
    <s v="CUST02346"/>
    <x v="1"/>
    <s v="Non-Stick Pan"/>
    <n v="2"/>
    <n v="150.91999999999999"/>
    <m/>
    <x v="0"/>
    <x v="8"/>
    <x v="2"/>
    <x v="0"/>
    <x v="2"/>
    <x v="99"/>
    <n v="301.83999999999997"/>
    <m/>
    <x v="4"/>
  </r>
  <r>
    <x v="7331"/>
    <s v="CUST01550"/>
    <x v="1"/>
    <s v="Non-Stick Pan"/>
    <n v="1"/>
    <n v="147.66999999999999"/>
    <n v="0"/>
    <x v="2"/>
    <x v="19"/>
    <x v="2"/>
    <x v="1"/>
    <x v="1"/>
    <x v="510"/>
    <n v="147.66999999999999"/>
    <n v="0"/>
    <x v="5835"/>
  </r>
  <r>
    <x v="7332"/>
    <s v="CUST02607"/>
    <x v="1"/>
    <s v="Vacuum Cleaner"/>
    <n v="3"/>
    <n v="178.57"/>
    <n v="15"/>
    <x v="3"/>
    <x v="8"/>
    <x v="2"/>
    <x v="0"/>
    <x v="0"/>
    <x v="568"/>
    <n v="535.71"/>
    <n v="80.36"/>
    <x v="5836"/>
  </r>
  <r>
    <x v="7333"/>
    <s v="CUST02707"/>
    <x v="7"/>
    <s v="Basmati Rice 5kg"/>
    <n v="1"/>
    <n v="23.31"/>
    <n v="0"/>
    <x v="3"/>
    <x v="9"/>
    <x v="0"/>
    <x v="0"/>
    <x v="1"/>
    <x v="648"/>
    <n v="23.31"/>
    <n v="0"/>
    <x v="5138"/>
  </r>
  <r>
    <x v="7334"/>
    <s v="CUST01781"/>
    <x v="7"/>
    <s v="Green Tea Pack"/>
    <n v="2"/>
    <n v="12.5"/>
    <n v="15"/>
    <x v="5"/>
    <x v="1"/>
    <x v="1"/>
    <x v="1"/>
    <x v="1"/>
    <x v="714"/>
    <n v="25"/>
    <n v="3.75"/>
    <x v="2980"/>
  </r>
  <r>
    <x v="7335"/>
    <s v="CUST00499"/>
    <x v="4"/>
    <s v="Cricket Bat"/>
    <n v="2"/>
    <n v="38.22"/>
    <n v="10"/>
    <x v="0"/>
    <x v="18"/>
    <x v="6"/>
    <x v="2"/>
    <x v="1"/>
    <x v="224"/>
    <n v="76.44"/>
    <n v="7.64"/>
    <x v="2277"/>
  </r>
  <r>
    <x v="7336"/>
    <s v="CUST00886"/>
    <x v="1"/>
    <s v="Air Fryer"/>
    <n v="1"/>
    <n v="137.97999999999999"/>
    <n v="0"/>
    <x v="5"/>
    <x v="21"/>
    <x v="1"/>
    <x v="2"/>
    <x v="1"/>
    <x v="723"/>
    <n v="137.97999999999999"/>
    <n v="0"/>
    <x v="5837"/>
  </r>
  <r>
    <x v="7337"/>
    <s v="CUST02294"/>
    <x v="6"/>
    <s v="Power Bank"/>
    <n v="3"/>
    <n v="106.35"/>
    <n v="15"/>
    <x v="2"/>
    <x v="20"/>
    <x v="5"/>
    <x v="0"/>
    <x v="0"/>
    <x v="907"/>
    <n v="319.05"/>
    <n v="47.86"/>
    <x v="5838"/>
  </r>
  <r>
    <x v="7338"/>
    <s v="CUST01870"/>
    <x v="7"/>
    <s v="Olive Oil 1L"/>
    <n v="1"/>
    <n v="29.1"/>
    <n v="5"/>
    <x v="1"/>
    <x v="19"/>
    <x v="2"/>
    <x v="0"/>
    <x v="1"/>
    <x v="503"/>
    <n v="29.1"/>
    <n v="1.46"/>
    <x v="2418"/>
  </r>
  <r>
    <x v="7339"/>
    <s v="CUST01534"/>
    <x v="7"/>
    <s v="Olive Oil 1L"/>
    <n v="1"/>
    <n v="4.74"/>
    <n v="10"/>
    <x v="2"/>
    <x v="21"/>
    <x v="1"/>
    <x v="0"/>
    <x v="0"/>
    <x v="302"/>
    <n v="4.74"/>
    <n v="0.47"/>
    <x v="5839"/>
  </r>
  <r>
    <x v="7340"/>
    <s v="CUST00147"/>
    <x v="0"/>
    <s v="Fiction Novel"/>
    <n v="1"/>
    <n v="6.57"/>
    <n v="25"/>
    <x v="1"/>
    <x v="10"/>
    <x v="3"/>
    <x v="0"/>
    <x v="0"/>
    <x v="289"/>
    <n v="6.57"/>
    <n v="1.64"/>
    <x v="2684"/>
  </r>
  <r>
    <x v="7341"/>
    <s v="CUST01247"/>
    <x v="0"/>
    <s v="Fiction Novel"/>
    <n v="1"/>
    <n v="8.19"/>
    <n v="15"/>
    <x v="5"/>
    <x v="3"/>
    <x v="0"/>
    <x v="4"/>
    <x v="1"/>
    <x v="335"/>
    <n v="8.19"/>
    <n v="1.23"/>
    <x v="1678"/>
  </r>
  <r>
    <x v="7342"/>
    <s v="CUST00891"/>
    <x v="4"/>
    <s v="Dumbbell Set"/>
    <n v="5"/>
    <n v="83.42"/>
    <n v="5"/>
    <x v="3"/>
    <x v="18"/>
    <x v="6"/>
    <x v="0"/>
    <x v="2"/>
    <x v="453"/>
    <n v="417.1"/>
    <n v="20.86"/>
    <x v="5840"/>
  </r>
  <r>
    <x v="7343"/>
    <s v="CUST02033"/>
    <x v="2"/>
    <s v="Sunscreen SPF50"/>
    <n v="1"/>
    <n v="10.36"/>
    <n v="10"/>
    <x v="1"/>
    <x v="19"/>
    <x v="2"/>
    <x v="4"/>
    <x v="1"/>
    <x v="447"/>
    <n v="10.36"/>
    <n v="1.04"/>
    <x v="5841"/>
  </r>
  <r>
    <x v="7344"/>
    <s v="CUST00920"/>
    <x v="5"/>
    <s v="Puzzle 1000pc"/>
    <n v="1"/>
    <n v="13.18"/>
    <n v="0"/>
    <x v="0"/>
    <x v="16"/>
    <x v="4"/>
    <x v="0"/>
    <x v="3"/>
    <x v="481"/>
    <n v="13.18"/>
    <n v="0"/>
    <x v="5842"/>
  </r>
  <r>
    <x v="7345"/>
    <s v="CUST03024"/>
    <x v="5"/>
    <s v="Action Figure"/>
    <n v="1"/>
    <n v="85.59"/>
    <n v="10"/>
    <x v="3"/>
    <x v="22"/>
    <x v="5"/>
    <x v="0"/>
    <x v="3"/>
    <x v="422"/>
    <n v="85.59"/>
    <n v="8.56"/>
    <x v="5843"/>
  </r>
  <r>
    <x v="7346"/>
    <s v="CUST02464"/>
    <x v="3"/>
    <s v="Running Shoes"/>
    <n v="2"/>
    <n v="25.16"/>
    <n v="0"/>
    <x v="2"/>
    <x v="19"/>
    <x v="2"/>
    <x v="4"/>
    <x v="1"/>
    <x v="638"/>
    <n v="50.32"/>
    <n v="0"/>
    <x v="5844"/>
  </r>
  <r>
    <x v="7347"/>
    <s v="CUST01519"/>
    <x v="3"/>
    <s v="Sunglasses"/>
    <n v="1"/>
    <n v="13.4"/>
    <n v="15"/>
    <x v="2"/>
    <x v="9"/>
    <x v="0"/>
    <x v="4"/>
    <x v="1"/>
    <x v="892"/>
    <n v="13.4"/>
    <n v="2.0099999999999998"/>
    <x v="5845"/>
  </r>
  <r>
    <x v="7348"/>
    <s v="CUST00525"/>
    <x v="0"/>
    <s v="Fiction Novel"/>
    <n v="2"/>
    <n v="14.08"/>
    <n v="0"/>
    <x v="4"/>
    <x v="0"/>
    <x v="0"/>
    <x v="4"/>
    <x v="1"/>
    <x v="122"/>
    <n v="28.16"/>
    <n v="0"/>
    <x v="5846"/>
  </r>
  <r>
    <x v="7349"/>
    <s v="CUST03128"/>
    <x v="5"/>
    <s v="Puzzle 1000pc"/>
    <n v="3"/>
    <n v="85.78"/>
    <n v="0"/>
    <x v="1"/>
    <x v="2"/>
    <x v="2"/>
    <x v="1"/>
    <x v="1"/>
    <x v="194"/>
    <n v="257.33999999999997"/>
    <n v="0"/>
    <x v="5847"/>
  </r>
  <r>
    <x v="7350"/>
    <s v="CUST00179"/>
    <x v="6"/>
    <s v="Smartwatch"/>
    <n v="2"/>
    <n v="164.02"/>
    <n v="10"/>
    <x v="2"/>
    <x v="6"/>
    <x v="3"/>
    <x v="3"/>
    <x v="1"/>
    <x v="76"/>
    <n v="328.04"/>
    <n v="32.799999999999997"/>
    <x v="5848"/>
  </r>
  <r>
    <x v="7351"/>
    <s v="CUST00902"/>
    <x v="3"/>
    <s v="Leather Wallet"/>
    <n v="1"/>
    <n v="28.56"/>
    <n v="5"/>
    <x v="4"/>
    <x v="15"/>
    <x v="6"/>
    <x v="4"/>
    <x v="1"/>
    <x v="224"/>
    <n v="28.56"/>
    <n v="1.43"/>
    <x v="4339"/>
  </r>
  <r>
    <x v="7352"/>
    <s v="CUST02142"/>
    <x v="2"/>
    <s v="Sunscreen SPF50"/>
    <n v="5"/>
    <n v="51.87"/>
    <n v="0"/>
    <x v="5"/>
    <x v="18"/>
    <x v="6"/>
    <x v="4"/>
    <x v="1"/>
    <x v="603"/>
    <n v="259.35000000000002"/>
    <n v="0"/>
    <x v="5849"/>
  </r>
  <r>
    <x v="7353"/>
    <s v="CUST02442"/>
    <x v="4"/>
    <s v="Football"/>
    <n v="2"/>
    <n v="36.42"/>
    <n v="10"/>
    <x v="3"/>
    <x v="8"/>
    <x v="2"/>
    <x v="0"/>
    <x v="3"/>
    <x v="244"/>
    <n v="72.84"/>
    <n v="7.28"/>
    <x v="5850"/>
  </r>
  <r>
    <x v="7354"/>
    <s v="CUST01021"/>
    <x v="6"/>
    <s v="Power Bank"/>
    <n v="4"/>
    <n v="38.770000000000003"/>
    <n v="15"/>
    <x v="1"/>
    <x v="20"/>
    <x v="5"/>
    <x v="3"/>
    <x v="1"/>
    <x v="86"/>
    <n v="155.08000000000001"/>
    <n v="23.26"/>
    <x v="5851"/>
  </r>
  <r>
    <x v="7355"/>
    <s v="CUST01801"/>
    <x v="3"/>
    <s v="Formal Shirt"/>
    <n v="1"/>
    <n v="68.239999999999995"/>
    <n v="20"/>
    <x v="3"/>
    <x v="18"/>
    <x v="6"/>
    <x v="0"/>
    <x v="4"/>
    <x v="839"/>
    <n v="68.239999999999995"/>
    <n v="13.65"/>
    <x v="5852"/>
  </r>
  <r>
    <x v="7356"/>
    <s v="CUST02985"/>
    <x v="7"/>
    <s v="Green Tea Pack"/>
    <n v="3"/>
    <n v="8.84"/>
    <n v="10"/>
    <x v="2"/>
    <x v="3"/>
    <x v="0"/>
    <x v="0"/>
    <x v="3"/>
    <x v="167"/>
    <n v="26.52"/>
    <n v="2.65"/>
    <x v="4690"/>
  </r>
  <r>
    <x v="7357"/>
    <s v="CUST01870"/>
    <x v="0"/>
    <s v="Fiction Novel"/>
    <n v="1"/>
    <n v="10.119999999999999"/>
    <m/>
    <x v="4"/>
    <x v="19"/>
    <x v="2"/>
    <x v="0"/>
    <x v="2"/>
    <x v="739"/>
    <n v="10.119999999999999"/>
    <m/>
    <x v="4"/>
  </r>
  <r>
    <x v="7358"/>
    <s v="CUST00373"/>
    <x v="7"/>
    <s v="Almonds 500g"/>
    <n v="2"/>
    <n v="25.51"/>
    <n v="0"/>
    <x v="4"/>
    <x v="20"/>
    <x v="5"/>
    <x v="1"/>
    <x v="1"/>
    <x v="557"/>
    <n v="51.02"/>
    <n v="0"/>
    <x v="4806"/>
  </r>
  <r>
    <x v="7359"/>
    <s v="CUST03110"/>
    <x v="0"/>
    <s v="Fiction Novel"/>
    <n v="1"/>
    <n v="19.34"/>
    <n v="10"/>
    <x v="2"/>
    <x v="16"/>
    <x v="4"/>
    <x v="1"/>
    <x v="1"/>
    <x v="890"/>
    <n v="19.34"/>
    <n v="1.93"/>
    <x v="2476"/>
  </r>
  <r>
    <x v="7360"/>
    <s v="CUST02955"/>
    <x v="1"/>
    <s v="Vacuum Cleaner"/>
    <n v="2"/>
    <n v="134.94999999999999"/>
    <n v="5"/>
    <x v="4"/>
    <x v="20"/>
    <x v="6"/>
    <x v="4"/>
    <x v="1"/>
    <x v="98"/>
    <n v="269.89999999999998"/>
    <n v="13.5"/>
    <x v="5853"/>
  </r>
  <r>
    <x v="7361"/>
    <s v="CUST02185"/>
    <x v="4"/>
    <s v="Yoga Mat"/>
    <n v="1"/>
    <n v="47.32"/>
    <n v="15"/>
    <x v="4"/>
    <x v="15"/>
    <x v="6"/>
    <x v="0"/>
    <x v="0"/>
    <x v="317"/>
    <n v="47.32"/>
    <n v="7.1"/>
    <x v="5854"/>
  </r>
  <r>
    <x v="7362"/>
    <s v="CUST02413"/>
    <x v="1"/>
    <s v="Air Fryer"/>
    <n v="1"/>
    <n v="157.71"/>
    <n v="5"/>
    <x v="0"/>
    <x v="20"/>
    <x v="0"/>
    <x v="0"/>
    <x v="3"/>
    <x v="680"/>
    <n v="157.71"/>
    <n v="7.89"/>
    <x v="5855"/>
  </r>
  <r>
    <x v="7363"/>
    <s v="CUST03176"/>
    <x v="7"/>
    <s v="Basmati Rice 5kg"/>
    <n v="1"/>
    <n v="20.46"/>
    <n v="10"/>
    <x v="4"/>
    <x v="6"/>
    <x v="3"/>
    <x v="1"/>
    <x v="1"/>
    <x v="529"/>
    <n v="20.46"/>
    <n v="2.0499999999999998"/>
    <x v="5856"/>
  </r>
  <r>
    <x v="7364"/>
    <s v="CUST00242"/>
    <x v="4"/>
    <s v="Cycling Helmet"/>
    <n v="3"/>
    <n v="62.34"/>
    <n v="0"/>
    <x v="3"/>
    <x v="15"/>
    <x v="6"/>
    <x v="0"/>
    <x v="2"/>
    <x v="467"/>
    <n v="187.02"/>
    <n v="0"/>
    <x v="5857"/>
  </r>
  <r>
    <x v="7365"/>
    <s v="CUST02270"/>
    <x v="6"/>
    <s v="USB-C Cable"/>
    <n v="4"/>
    <n v="28.91"/>
    <n v="0"/>
    <x v="2"/>
    <x v="21"/>
    <x v="1"/>
    <x v="2"/>
    <x v="1"/>
    <x v="316"/>
    <n v="115.64"/>
    <n v="0"/>
    <x v="5858"/>
  </r>
  <r>
    <x v="7366"/>
    <s v="CUST00471"/>
    <x v="5"/>
    <s v="Puzzle 1000pc"/>
    <n v="1"/>
    <n v="14.66"/>
    <n v="5"/>
    <x v="1"/>
    <x v="13"/>
    <x v="4"/>
    <x v="1"/>
    <x v="1"/>
    <x v="434"/>
    <n v="14.66"/>
    <n v="0.73"/>
    <x v="1937"/>
  </r>
  <r>
    <x v="7367"/>
    <s v="CUST02514"/>
    <x v="4"/>
    <s v="Cricket Bat"/>
    <n v="3"/>
    <n v="131.88999999999999"/>
    <n v="0"/>
    <x v="2"/>
    <x v="20"/>
    <x v="1"/>
    <x v="1"/>
    <x v="1"/>
    <x v="92"/>
    <n v="395.67"/>
    <n v="0"/>
    <x v="5859"/>
  </r>
  <r>
    <x v="7368"/>
    <s v="CUST01374"/>
    <x v="6"/>
    <s v="Webcam"/>
    <n v="1"/>
    <n v="53.38"/>
    <n v="20"/>
    <x v="1"/>
    <x v="21"/>
    <x v="1"/>
    <x v="2"/>
    <x v="1"/>
    <x v="440"/>
    <n v="53.38"/>
    <n v="10.68"/>
    <x v="5860"/>
  </r>
  <r>
    <x v="7369"/>
    <s v="CUST00085"/>
    <x v="5"/>
    <s v="Puzzle 1000pc"/>
    <n v="3"/>
    <n v="77.930000000000007"/>
    <n v="0"/>
    <x v="1"/>
    <x v="18"/>
    <x v="6"/>
    <x v="0"/>
    <x v="4"/>
    <x v="560"/>
    <n v="233.79"/>
    <n v="0"/>
    <x v="5861"/>
  </r>
  <r>
    <x v="7370"/>
    <s v="CUST00655"/>
    <x v="1"/>
    <s v="Blender"/>
    <n v="2"/>
    <n v="151.13"/>
    <n v="0"/>
    <x v="1"/>
    <x v="4"/>
    <x v="1"/>
    <x v="0"/>
    <x v="0"/>
    <x v="404"/>
    <n v="302.26"/>
    <n v="0"/>
    <x v="5862"/>
  </r>
  <r>
    <x v="7371"/>
    <s v="CUST02227"/>
    <x v="0"/>
    <s v="Kids Storybook"/>
    <n v="1"/>
    <n v="17.579999999999998"/>
    <n v="10"/>
    <x v="4"/>
    <x v="12"/>
    <x v="3"/>
    <x v="0"/>
    <x v="4"/>
    <x v="749"/>
    <n v="17.579999999999998"/>
    <n v="1.76"/>
    <x v="5863"/>
  </r>
  <r>
    <x v="7372"/>
    <s v="CUST01508"/>
    <x v="1"/>
    <s v="Air Fryer"/>
    <n v="5"/>
    <n v="138.80000000000001"/>
    <n v="0"/>
    <x v="2"/>
    <x v="17"/>
    <x v="5"/>
    <x v="0"/>
    <x v="3"/>
    <x v="580"/>
    <n v="694"/>
    <n v="0"/>
    <x v="5864"/>
  </r>
  <r>
    <x v="7373"/>
    <s v="CUST01756"/>
    <x v="5"/>
    <s v="Building Blocks Set"/>
    <n v="1"/>
    <n v="48.27"/>
    <n v="20"/>
    <x v="1"/>
    <x v="7"/>
    <x v="4"/>
    <x v="0"/>
    <x v="4"/>
    <x v="782"/>
    <n v="48.27"/>
    <n v="9.65"/>
    <x v="249"/>
  </r>
  <r>
    <x v="7374"/>
    <s v="CUST02481"/>
    <x v="0"/>
    <s v="Self-Help Book"/>
    <n v="2"/>
    <n v="34.17"/>
    <n v="20"/>
    <x v="4"/>
    <x v="5"/>
    <x v="3"/>
    <x v="2"/>
    <x v="1"/>
    <x v="858"/>
    <n v="68.34"/>
    <n v="13.67"/>
    <x v="5865"/>
  </r>
  <r>
    <x v="7375"/>
    <s v="CUST03239"/>
    <x v="3"/>
    <s v="Hoodie"/>
    <n v="5"/>
    <n v="43.05"/>
    <n v="0"/>
    <x v="5"/>
    <x v="15"/>
    <x v="6"/>
    <x v="0"/>
    <x v="3"/>
    <x v="899"/>
    <n v="215.25"/>
    <n v="0"/>
    <x v="5866"/>
  </r>
  <r>
    <x v="7376"/>
    <s v="CUST01215"/>
    <x v="6"/>
    <s v="Bluetooth Speaker"/>
    <n v="2"/>
    <n v="159.76"/>
    <n v="5"/>
    <x v="2"/>
    <x v="7"/>
    <x v="4"/>
    <x v="4"/>
    <x v="1"/>
    <x v="1"/>
    <n v="319.52"/>
    <n v="15.98"/>
    <x v="5867"/>
  </r>
  <r>
    <x v="7377"/>
    <s v="CUST00344"/>
    <x v="2"/>
    <s v="Face Moisturizer"/>
    <n v="1"/>
    <n v="55.61"/>
    <n v="0"/>
    <x v="3"/>
    <x v="10"/>
    <x v="3"/>
    <x v="4"/>
    <x v="1"/>
    <x v="18"/>
    <n v="55.61"/>
    <n v="0"/>
    <x v="2141"/>
  </r>
  <r>
    <x v="7378"/>
    <s v="CUST01287"/>
    <x v="7"/>
    <s v="Olive Oil 1L"/>
    <n v="2"/>
    <n v="17.66"/>
    <n v="20"/>
    <x v="1"/>
    <x v="11"/>
    <x v="5"/>
    <x v="3"/>
    <x v="1"/>
    <x v="73"/>
    <n v="35.32"/>
    <n v="7.06"/>
    <x v="5868"/>
  </r>
  <r>
    <x v="7379"/>
    <s v="CUST02963"/>
    <x v="2"/>
    <s v="Perfume"/>
    <n v="1"/>
    <n v="26.1"/>
    <n v="10"/>
    <x v="5"/>
    <x v="4"/>
    <x v="1"/>
    <x v="3"/>
    <x v="1"/>
    <x v="495"/>
    <n v="26.1"/>
    <n v="2.61"/>
    <x v="5869"/>
  </r>
  <r>
    <x v="7380"/>
    <s v="CUST01551"/>
    <x v="1"/>
    <s v="Storage Organizer"/>
    <n v="3"/>
    <n v="87.74"/>
    <n v="20"/>
    <x v="0"/>
    <x v="1"/>
    <x v="1"/>
    <x v="0"/>
    <x v="0"/>
    <x v="33"/>
    <n v="263.22000000000003"/>
    <n v="52.64"/>
    <x v="5870"/>
  </r>
  <r>
    <x v="7381"/>
    <s v="CUST00026"/>
    <x v="6"/>
    <s v="Gaming Mouse"/>
    <n v="4"/>
    <n v="247.5"/>
    <n v="15"/>
    <x v="3"/>
    <x v="12"/>
    <x v="3"/>
    <x v="0"/>
    <x v="2"/>
    <x v="379"/>
    <n v="990"/>
    <n v="148.5"/>
    <x v="5871"/>
  </r>
  <r>
    <x v="7382"/>
    <s v="CUST02994"/>
    <x v="4"/>
    <s v="Football"/>
    <n v="1"/>
    <n v="46.25"/>
    <n v="10"/>
    <x v="3"/>
    <x v="16"/>
    <x v="4"/>
    <x v="0"/>
    <x v="0"/>
    <x v="297"/>
    <n v="46.25"/>
    <n v="4.62"/>
    <x v="5872"/>
  </r>
  <r>
    <x v="7383"/>
    <s v="CUST01054"/>
    <x v="3"/>
    <s v="Cotton T-Shirt"/>
    <n v="2"/>
    <n v="39.380000000000003"/>
    <n v="5"/>
    <x v="0"/>
    <x v="9"/>
    <x v="0"/>
    <x v="0"/>
    <x v="5"/>
    <x v="342"/>
    <n v="78.760000000000005"/>
    <n v="3.94"/>
    <x v="5873"/>
  </r>
  <r>
    <x v="7384"/>
    <s v="CUST01304"/>
    <x v="1"/>
    <s v="LED Desk Lamp"/>
    <n v="4"/>
    <n v="16.68"/>
    <n v="5"/>
    <x v="0"/>
    <x v="5"/>
    <x v="3"/>
    <x v="0"/>
    <x v="2"/>
    <x v="794"/>
    <n v="66.72"/>
    <n v="3.34"/>
    <x v="3567"/>
  </r>
  <r>
    <x v="7385"/>
    <s v="CUST02288"/>
    <x v="1"/>
    <s v="LED Desk Lamp"/>
    <n v="1"/>
    <n v="20.399999999999999"/>
    <n v="5"/>
    <x v="3"/>
    <x v="6"/>
    <x v="3"/>
    <x v="0"/>
    <x v="0"/>
    <x v="7"/>
    <n v="20.399999999999999"/>
    <n v="1.02"/>
    <x v="1815"/>
  </r>
  <r>
    <x v="7386"/>
    <s v="CUST00831"/>
    <x v="5"/>
    <s v="Remote Control Car"/>
    <n v="1"/>
    <n v="88.89"/>
    <n v="0"/>
    <x v="4"/>
    <x v="13"/>
    <x v="4"/>
    <x v="0"/>
    <x v="1"/>
    <x v="90"/>
    <n v="88.89"/>
    <n v="0"/>
    <x v="5874"/>
  </r>
  <r>
    <x v="7387"/>
    <s v="CUST02912"/>
    <x v="1"/>
    <s v="Vacuum Cleaner"/>
    <n v="1"/>
    <n v="59.21"/>
    <n v="10"/>
    <x v="3"/>
    <x v="8"/>
    <x v="2"/>
    <x v="4"/>
    <x v="1"/>
    <x v="794"/>
    <n v="59.21"/>
    <n v="5.92"/>
    <x v="694"/>
  </r>
  <r>
    <x v="7388"/>
    <s v="CUST03240"/>
    <x v="4"/>
    <s v="Cycling Helmet"/>
    <n v="1"/>
    <n v="22.71"/>
    <n v="20"/>
    <x v="4"/>
    <x v="6"/>
    <x v="3"/>
    <x v="0"/>
    <x v="2"/>
    <x v="750"/>
    <n v="22.71"/>
    <n v="4.54"/>
    <x v="5875"/>
  </r>
  <r>
    <x v="7389"/>
    <s v="CUST00400"/>
    <x v="3"/>
    <s v="Running Shoes"/>
    <n v="2"/>
    <n v="10.38"/>
    <n v="15"/>
    <x v="4"/>
    <x v="1"/>
    <x v="1"/>
    <x v="0"/>
    <x v="3"/>
    <x v="831"/>
    <n v="20.76"/>
    <n v="3.11"/>
    <x v="5098"/>
  </r>
  <r>
    <x v="7390"/>
    <s v="CUST01083"/>
    <x v="5"/>
    <s v="Building Blocks Set"/>
    <n v="3"/>
    <n v="66.36"/>
    <n v="5"/>
    <x v="0"/>
    <x v="9"/>
    <x v="0"/>
    <x v="0"/>
    <x v="3"/>
    <x v="729"/>
    <n v="199.08"/>
    <n v="9.9499999999999993"/>
    <x v="5876"/>
  </r>
  <r>
    <x v="7391"/>
    <s v="CUST00698"/>
    <x v="3"/>
    <s v="Hoodie"/>
    <n v="5"/>
    <n v="117.67"/>
    <n v="0"/>
    <x v="0"/>
    <x v="4"/>
    <x v="1"/>
    <x v="1"/>
    <x v="1"/>
    <x v="47"/>
    <n v="588.35"/>
    <n v="0"/>
    <x v="5877"/>
  </r>
  <r>
    <x v="7392"/>
    <s v="CUST00877"/>
    <x v="4"/>
    <s v="Football"/>
    <n v="1"/>
    <n v="40.4"/>
    <n v="5"/>
    <x v="5"/>
    <x v="16"/>
    <x v="4"/>
    <x v="1"/>
    <x v="1"/>
    <x v="772"/>
    <n v="40.4"/>
    <n v="2.02"/>
    <x v="5878"/>
  </r>
  <r>
    <x v="7393"/>
    <s v="CUST03153"/>
    <x v="4"/>
    <s v="Dumbbell Set"/>
    <n v="1"/>
    <n v="15.3"/>
    <n v="0"/>
    <x v="4"/>
    <x v="16"/>
    <x v="4"/>
    <x v="0"/>
    <x v="4"/>
    <x v="374"/>
    <n v="15.3"/>
    <n v="0"/>
    <x v="1984"/>
  </r>
  <r>
    <x v="7394"/>
    <s v="CUST00746"/>
    <x v="2"/>
    <s v="Shampoo"/>
    <n v="2"/>
    <n v="14.01"/>
    <n v="0"/>
    <x v="4"/>
    <x v="2"/>
    <x v="2"/>
    <x v="0"/>
    <x v="0"/>
    <x v="750"/>
    <n v="28.02"/>
    <n v="0"/>
    <x v="1324"/>
  </r>
  <r>
    <x v="7395"/>
    <s v="CUST00643"/>
    <x v="6"/>
    <s v="USB-C Cable"/>
    <n v="3"/>
    <n v="131.44"/>
    <n v="10"/>
    <x v="2"/>
    <x v="2"/>
    <x v="2"/>
    <x v="0"/>
    <x v="5"/>
    <x v="834"/>
    <n v="394.32"/>
    <n v="39.43"/>
    <x v="5879"/>
  </r>
  <r>
    <x v="7396"/>
    <s v="CUST01353"/>
    <x v="4"/>
    <s v="Dumbbell Set"/>
    <n v="1"/>
    <n v="13.37"/>
    <n v="0"/>
    <x v="1"/>
    <x v="4"/>
    <x v="1"/>
    <x v="2"/>
    <x v="1"/>
    <x v="563"/>
    <n v="13.37"/>
    <n v="0"/>
    <x v="4484"/>
  </r>
  <r>
    <x v="7397"/>
    <s v="CUST02814"/>
    <x v="5"/>
    <s v="Puzzle 1000pc"/>
    <n v="1"/>
    <n v="67.989999999999995"/>
    <n v="5"/>
    <x v="4"/>
    <x v="13"/>
    <x v="4"/>
    <x v="1"/>
    <x v="1"/>
    <x v="238"/>
    <n v="67.989999999999995"/>
    <n v="3.4"/>
    <x v="209"/>
  </r>
  <r>
    <x v="7398"/>
    <s v="CUST00467"/>
    <x v="2"/>
    <s v="Perfume"/>
    <n v="1"/>
    <n v="28.55"/>
    <n v="0"/>
    <x v="0"/>
    <x v="7"/>
    <x v="4"/>
    <x v="0"/>
    <x v="0"/>
    <x v="8"/>
    <n v="28.55"/>
    <n v="0"/>
    <x v="5880"/>
  </r>
  <r>
    <x v="7399"/>
    <s v="CUST01036"/>
    <x v="6"/>
    <s v="Webcam"/>
    <n v="2"/>
    <n v="184.56"/>
    <n v="15"/>
    <x v="3"/>
    <x v="21"/>
    <x v="1"/>
    <x v="0"/>
    <x v="0"/>
    <x v="796"/>
    <n v="369.12"/>
    <n v="55.37"/>
    <x v="5881"/>
  </r>
  <r>
    <x v="7400"/>
    <s v="CUST03260"/>
    <x v="7"/>
    <s v="Almonds 500g"/>
    <n v="2"/>
    <n v="5.78"/>
    <n v="15"/>
    <x v="1"/>
    <x v="7"/>
    <x v="4"/>
    <x v="4"/>
    <x v="1"/>
    <x v="241"/>
    <n v="11.56"/>
    <n v="1.73"/>
    <x v="3423"/>
  </r>
  <r>
    <x v="7401"/>
    <s v="CUST01764"/>
    <x v="0"/>
    <s v="Self-Help Book"/>
    <n v="2"/>
    <n v="39.54"/>
    <n v="5"/>
    <x v="3"/>
    <x v="13"/>
    <x v="4"/>
    <x v="0"/>
    <x v="3"/>
    <x v="689"/>
    <n v="79.08"/>
    <n v="3.95"/>
    <x v="5882"/>
  </r>
  <r>
    <x v="7402"/>
    <s v="CUST00555"/>
    <x v="0"/>
    <s v="Cookbook"/>
    <n v="2"/>
    <n v="34.68"/>
    <n v="0"/>
    <x v="2"/>
    <x v="15"/>
    <x v="6"/>
    <x v="0"/>
    <x v="1"/>
    <x v="316"/>
    <n v="69.36"/>
    <n v="0"/>
    <x v="5883"/>
  </r>
  <r>
    <x v="7403"/>
    <s v="CUST02922"/>
    <x v="6"/>
    <s v="USB-C Cable"/>
    <n v="4"/>
    <n v="38.17"/>
    <n v="0"/>
    <x v="3"/>
    <x v="17"/>
    <x v="5"/>
    <x v="3"/>
    <x v="1"/>
    <x v="392"/>
    <n v="152.68"/>
    <n v="0"/>
    <x v="5884"/>
  </r>
  <r>
    <x v="7404"/>
    <s v="CUST01659"/>
    <x v="5"/>
    <s v="Puzzle 1000pc"/>
    <n v="3"/>
    <n v="85.08"/>
    <n v="10"/>
    <x v="0"/>
    <x v="18"/>
    <x v="6"/>
    <x v="3"/>
    <x v="1"/>
    <x v="907"/>
    <n v="255.24"/>
    <n v="25.52"/>
    <x v="5885"/>
  </r>
  <r>
    <x v="7405"/>
    <s v="CUST01096"/>
    <x v="4"/>
    <s v="Yoga Mat"/>
    <n v="3"/>
    <n v="112.45"/>
    <n v="20"/>
    <x v="0"/>
    <x v="8"/>
    <x v="2"/>
    <x v="0"/>
    <x v="0"/>
    <x v="133"/>
    <n v="337.35"/>
    <n v="67.47"/>
    <x v="4543"/>
  </r>
  <r>
    <x v="7406"/>
    <s v="CUST03010"/>
    <x v="1"/>
    <s v="Air Fryer"/>
    <n v="1"/>
    <n v="91.55"/>
    <n v="15"/>
    <x v="3"/>
    <x v="6"/>
    <x v="3"/>
    <x v="0"/>
    <x v="1"/>
    <x v="811"/>
    <n v="91.55"/>
    <n v="13.73"/>
    <x v="5886"/>
  </r>
  <r>
    <x v="7407"/>
    <s v="CUST01642"/>
    <x v="6"/>
    <s v="Gaming Mouse"/>
    <n v="5"/>
    <n v="142.62"/>
    <n v="5"/>
    <x v="0"/>
    <x v="5"/>
    <x v="3"/>
    <x v="0"/>
    <x v="2"/>
    <x v="51"/>
    <n v="713.1"/>
    <n v="35.659999999999997"/>
    <x v="5887"/>
  </r>
  <r>
    <x v="7408"/>
    <s v="CUST02151"/>
    <x v="4"/>
    <s v="Cricket Bat"/>
    <n v="1"/>
    <n v="92.8"/>
    <n v="0"/>
    <x v="0"/>
    <x v="7"/>
    <x v="4"/>
    <x v="0"/>
    <x v="2"/>
    <x v="713"/>
    <n v="92.8"/>
    <n v="0"/>
    <x v="5888"/>
  </r>
  <r>
    <x v="7409"/>
    <s v="CUST02826"/>
    <x v="3"/>
    <s v="Sunglasses"/>
    <n v="1"/>
    <n v="30.58"/>
    <n v="0"/>
    <x v="0"/>
    <x v="6"/>
    <x v="3"/>
    <x v="3"/>
    <x v="1"/>
    <x v="249"/>
    <n v="30.58"/>
    <n v="0"/>
    <x v="2060"/>
  </r>
  <r>
    <x v="7410"/>
    <s v="CUST02405"/>
    <x v="6"/>
    <s v="Gaming Mouse"/>
    <n v="1"/>
    <n v="119.71"/>
    <n v="0"/>
    <x v="3"/>
    <x v="13"/>
    <x v="4"/>
    <x v="0"/>
    <x v="0"/>
    <x v="13"/>
    <n v="119.71"/>
    <n v="0"/>
    <x v="5889"/>
  </r>
  <r>
    <x v="7411"/>
    <s v="CUST01375"/>
    <x v="7"/>
    <s v="Almonds 500g"/>
    <n v="2"/>
    <n v="25.46"/>
    <n v="0"/>
    <x v="1"/>
    <x v="13"/>
    <x v="4"/>
    <x v="1"/>
    <x v="1"/>
    <x v="655"/>
    <n v="50.92"/>
    <n v="0"/>
    <x v="5890"/>
  </r>
  <r>
    <x v="7412"/>
    <s v="CUST00232"/>
    <x v="5"/>
    <s v="Building Blocks Set"/>
    <n v="1"/>
    <n v="9.1"/>
    <n v="5"/>
    <x v="2"/>
    <x v="21"/>
    <x v="1"/>
    <x v="0"/>
    <x v="0"/>
    <x v="175"/>
    <n v="9.1"/>
    <n v="0.46"/>
    <x v="851"/>
  </r>
  <r>
    <x v="7413"/>
    <s v="CUST03042"/>
    <x v="2"/>
    <s v="Perfume"/>
    <n v="1"/>
    <n v="53.99"/>
    <n v="15"/>
    <x v="1"/>
    <x v="2"/>
    <x v="2"/>
    <x v="3"/>
    <x v="1"/>
    <x v="106"/>
    <n v="53.99"/>
    <n v="8.1"/>
    <x v="5058"/>
  </r>
  <r>
    <x v="7414"/>
    <s v="CUST01375"/>
    <x v="6"/>
    <s v="Power Bank"/>
    <n v="1"/>
    <n v="158.75"/>
    <n v="25"/>
    <x v="1"/>
    <x v="6"/>
    <x v="3"/>
    <x v="0"/>
    <x v="0"/>
    <x v="396"/>
    <n v="158.75"/>
    <n v="39.69"/>
    <x v="5891"/>
  </r>
  <r>
    <x v="7415"/>
    <s v="CUST00381"/>
    <x v="4"/>
    <s v="Dumbbell Set"/>
    <n v="3"/>
    <n v="27.27"/>
    <n v="15"/>
    <x v="3"/>
    <x v="8"/>
    <x v="2"/>
    <x v="0"/>
    <x v="3"/>
    <x v="776"/>
    <n v="81.81"/>
    <n v="12.27"/>
    <x v="5892"/>
  </r>
  <r>
    <x v="7416"/>
    <s v="CUST00616"/>
    <x v="4"/>
    <s v="Football"/>
    <n v="5"/>
    <n v="25.28"/>
    <n v="10"/>
    <x v="5"/>
    <x v="17"/>
    <x v="5"/>
    <x v="0"/>
    <x v="3"/>
    <x v="907"/>
    <n v="126.4"/>
    <n v="12.64"/>
    <x v="4258"/>
  </r>
  <r>
    <x v="7417"/>
    <s v="CUST02286"/>
    <x v="4"/>
    <s v="Yoga Mat"/>
    <n v="2"/>
    <n v="124.05"/>
    <n v="15"/>
    <x v="3"/>
    <x v="2"/>
    <x v="2"/>
    <x v="0"/>
    <x v="3"/>
    <x v="865"/>
    <n v="248.1"/>
    <n v="37.22"/>
    <x v="5893"/>
  </r>
  <r>
    <x v="7418"/>
    <s v="CUST00808"/>
    <x v="5"/>
    <s v="Puzzle 1000pc"/>
    <n v="4"/>
    <n v="15.76"/>
    <n v="10"/>
    <x v="1"/>
    <x v="3"/>
    <x v="0"/>
    <x v="0"/>
    <x v="2"/>
    <x v="863"/>
    <n v="63.04"/>
    <n v="6.3"/>
    <x v="5894"/>
  </r>
  <r>
    <x v="7419"/>
    <s v="CUST01901"/>
    <x v="1"/>
    <s v="Ceramic Mug Set"/>
    <n v="1"/>
    <n v="139.5"/>
    <n v="20"/>
    <x v="0"/>
    <x v="19"/>
    <x v="2"/>
    <x v="1"/>
    <x v="1"/>
    <x v="488"/>
    <n v="139.5"/>
    <n v="27.9"/>
    <x v="5895"/>
  </r>
  <r>
    <x v="7420"/>
    <s v="CUST03261"/>
    <x v="4"/>
    <s v="Yoga Mat"/>
    <n v="2"/>
    <n v="35.159999999999997"/>
    <n v="5"/>
    <x v="0"/>
    <x v="1"/>
    <x v="1"/>
    <x v="0"/>
    <x v="3"/>
    <x v="358"/>
    <n v="70.319999999999993"/>
    <n v="3.52"/>
    <x v="4627"/>
  </r>
  <r>
    <x v="7421"/>
    <s v="CUST02496"/>
    <x v="3"/>
    <s v="Cotton T-Shirt"/>
    <n v="4"/>
    <n v="19.149999999999999"/>
    <n v="10"/>
    <x v="2"/>
    <x v="18"/>
    <x v="6"/>
    <x v="0"/>
    <x v="3"/>
    <x v="162"/>
    <n v="76.599999999999994"/>
    <n v="7.66"/>
    <x v="5896"/>
  </r>
  <r>
    <x v="7422"/>
    <s v="CUST01257"/>
    <x v="1"/>
    <s v="Non-Stick Pan"/>
    <n v="2"/>
    <n v="18.079999999999998"/>
    <n v="10"/>
    <x v="5"/>
    <x v="2"/>
    <x v="2"/>
    <x v="0"/>
    <x v="0"/>
    <x v="55"/>
    <n v="36.159999999999997"/>
    <n v="3.62"/>
    <x v="769"/>
  </r>
  <r>
    <x v="7423"/>
    <s v="CUST02968"/>
    <x v="3"/>
    <s v="Denim Jacket"/>
    <n v="1"/>
    <n v="95.06"/>
    <n v="0"/>
    <x v="4"/>
    <x v="8"/>
    <x v="2"/>
    <x v="1"/>
    <x v="1"/>
    <x v="888"/>
    <n v="95.06"/>
    <n v="0"/>
    <x v="5897"/>
  </r>
  <r>
    <x v="7424"/>
    <s v="CUST00863"/>
    <x v="2"/>
    <s v="Shampoo"/>
    <n v="1"/>
    <n v="13.58"/>
    <m/>
    <x v="3"/>
    <x v="7"/>
    <x v="4"/>
    <x v="4"/>
    <x v="1"/>
    <x v="679"/>
    <n v="13.58"/>
    <m/>
    <x v="4"/>
  </r>
  <r>
    <x v="7425"/>
    <s v="CUST03067"/>
    <x v="5"/>
    <s v="Remote Control Car"/>
    <n v="1"/>
    <n v="67.819999999999993"/>
    <n v="0"/>
    <x v="4"/>
    <x v="7"/>
    <x v="4"/>
    <x v="0"/>
    <x v="0"/>
    <x v="699"/>
    <n v="67.819999999999993"/>
    <n v="0"/>
    <x v="5606"/>
  </r>
  <r>
    <x v="7426"/>
    <s v="CUST01545"/>
    <x v="4"/>
    <s v="Football"/>
    <n v="1"/>
    <n v="92.14"/>
    <n v="0"/>
    <x v="1"/>
    <x v="8"/>
    <x v="2"/>
    <x v="0"/>
    <x v="2"/>
    <x v="888"/>
    <n v="92.14"/>
    <n v="0"/>
    <x v="5898"/>
  </r>
  <r>
    <x v="7427"/>
    <s v="CUST02397"/>
    <x v="0"/>
    <s v="Kids Storybook"/>
    <n v="1"/>
    <n v="27.92"/>
    <n v="0"/>
    <x v="2"/>
    <x v="2"/>
    <x v="2"/>
    <x v="4"/>
    <x v="1"/>
    <x v="600"/>
    <n v="27.92"/>
    <n v="0"/>
    <x v="5899"/>
  </r>
  <r>
    <x v="7428"/>
    <s v="CUST03082"/>
    <x v="0"/>
    <s v="Kids Storybook"/>
    <n v="1"/>
    <n v="5.6"/>
    <m/>
    <x v="1"/>
    <x v="13"/>
    <x v="4"/>
    <x v="1"/>
    <x v="1"/>
    <x v="171"/>
    <n v="5.6"/>
    <m/>
    <x v="4"/>
  </r>
  <r>
    <x v="7429"/>
    <s v="CUST00971"/>
    <x v="1"/>
    <s v="Blender"/>
    <n v="1"/>
    <n v="111.37"/>
    <m/>
    <x v="1"/>
    <x v="15"/>
    <x v="6"/>
    <x v="0"/>
    <x v="0"/>
    <x v="635"/>
    <n v="111.37"/>
    <m/>
    <x v="4"/>
  </r>
  <r>
    <x v="7430"/>
    <s v="CUST02042"/>
    <x v="5"/>
    <s v="Remote Control Car"/>
    <n v="1"/>
    <n v="60.84"/>
    <n v="5"/>
    <x v="0"/>
    <x v="2"/>
    <x v="2"/>
    <x v="1"/>
    <x v="1"/>
    <x v="376"/>
    <n v="60.84"/>
    <n v="3.04"/>
    <x v="5900"/>
  </r>
  <r>
    <x v="7431"/>
    <s v="CUST01260"/>
    <x v="2"/>
    <s v="Shampoo"/>
    <n v="2"/>
    <n v="56.11"/>
    <n v="15"/>
    <x v="0"/>
    <x v="8"/>
    <x v="2"/>
    <x v="1"/>
    <x v="1"/>
    <x v="33"/>
    <n v="112.22"/>
    <n v="16.829999999999998"/>
    <x v="5901"/>
  </r>
  <r>
    <x v="7432"/>
    <s v="CUST02442"/>
    <x v="7"/>
    <s v="Olive Oil 1L"/>
    <n v="2"/>
    <n v="23.73"/>
    <n v="10"/>
    <x v="3"/>
    <x v="3"/>
    <x v="0"/>
    <x v="3"/>
    <x v="1"/>
    <x v="10"/>
    <n v="47.46"/>
    <n v="4.75"/>
    <x v="685"/>
  </r>
  <r>
    <x v="7433"/>
    <s v="CUST01733"/>
    <x v="3"/>
    <s v="Cotton T-Shirt"/>
    <n v="2"/>
    <n v="73.95"/>
    <n v="0"/>
    <x v="4"/>
    <x v="18"/>
    <x v="6"/>
    <x v="1"/>
    <x v="1"/>
    <x v="261"/>
    <n v="147.9"/>
    <n v="0"/>
    <x v="5902"/>
  </r>
  <r>
    <x v="7434"/>
    <s v="CUST02644"/>
    <x v="5"/>
    <s v="Building Blocks Set"/>
    <n v="1"/>
    <n v="86.85"/>
    <n v="15"/>
    <x v="5"/>
    <x v="1"/>
    <x v="1"/>
    <x v="1"/>
    <x v="1"/>
    <x v="78"/>
    <n v="86.85"/>
    <n v="13.03"/>
    <x v="5903"/>
  </r>
  <r>
    <x v="7435"/>
    <s v="CUST01901"/>
    <x v="7"/>
    <s v="Almonds 500g"/>
    <n v="2"/>
    <n v="13.28"/>
    <n v="10"/>
    <x v="1"/>
    <x v="9"/>
    <x v="0"/>
    <x v="3"/>
    <x v="1"/>
    <x v="872"/>
    <n v="26.56"/>
    <n v="2.66"/>
    <x v="83"/>
  </r>
  <r>
    <x v="7436"/>
    <s v="CUST01558"/>
    <x v="4"/>
    <s v="Football"/>
    <n v="2"/>
    <n v="44.58"/>
    <n v="25"/>
    <x v="1"/>
    <x v="13"/>
    <x v="4"/>
    <x v="0"/>
    <x v="0"/>
    <x v="307"/>
    <n v="89.16"/>
    <n v="22.29"/>
    <x v="5904"/>
  </r>
  <r>
    <x v="7437"/>
    <s v="CUST00438"/>
    <x v="3"/>
    <s v="Backpack"/>
    <n v="3"/>
    <n v="98.59"/>
    <m/>
    <x v="5"/>
    <x v="7"/>
    <x v="4"/>
    <x v="2"/>
    <x v="1"/>
    <x v="132"/>
    <n v="295.77"/>
    <m/>
    <x v="4"/>
  </r>
  <r>
    <x v="7438"/>
    <s v="CUST03467"/>
    <x v="1"/>
    <s v="Storage Organizer"/>
    <n v="1"/>
    <n v="90.61"/>
    <n v="0"/>
    <x v="5"/>
    <x v="21"/>
    <x v="1"/>
    <x v="3"/>
    <x v="1"/>
    <x v="305"/>
    <n v="90.61"/>
    <n v="0"/>
    <x v="5905"/>
  </r>
  <r>
    <x v="7439"/>
    <s v="CUST01018"/>
    <x v="5"/>
    <s v="Remote Control Car"/>
    <n v="1"/>
    <n v="51.73"/>
    <n v="25"/>
    <x v="4"/>
    <x v="21"/>
    <x v="1"/>
    <x v="1"/>
    <x v="1"/>
    <x v="297"/>
    <n v="51.73"/>
    <n v="12.93"/>
    <x v="4236"/>
  </r>
  <r>
    <x v="7440"/>
    <s v="CUST01374"/>
    <x v="5"/>
    <s v="Puzzle 1000pc"/>
    <n v="1"/>
    <n v="40.549999999999997"/>
    <m/>
    <x v="2"/>
    <x v="1"/>
    <x v="1"/>
    <x v="2"/>
    <x v="1"/>
    <x v="47"/>
    <n v="40.549999999999997"/>
    <m/>
    <x v="4"/>
  </r>
  <r>
    <x v="7441"/>
    <s v="CUST00144"/>
    <x v="7"/>
    <s v="Olive Oil 1L"/>
    <n v="4"/>
    <n v="24.49"/>
    <n v="15"/>
    <x v="0"/>
    <x v="16"/>
    <x v="4"/>
    <x v="0"/>
    <x v="0"/>
    <x v="109"/>
    <n v="97.96"/>
    <n v="14.69"/>
    <x v="2268"/>
  </r>
  <r>
    <x v="7442"/>
    <s v="CUST01621"/>
    <x v="7"/>
    <s v="Green Tea Pack"/>
    <n v="5"/>
    <n v="4.72"/>
    <n v="20"/>
    <x v="2"/>
    <x v="8"/>
    <x v="2"/>
    <x v="0"/>
    <x v="4"/>
    <x v="357"/>
    <n v="23.6"/>
    <n v="4.72"/>
    <x v="5906"/>
  </r>
  <r>
    <x v="7443"/>
    <s v="CUST00671"/>
    <x v="1"/>
    <s v="Storage Organizer"/>
    <n v="2"/>
    <n v="56.72"/>
    <n v="0"/>
    <x v="0"/>
    <x v="19"/>
    <x v="2"/>
    <x v="0"/>
    <x v="3"/>
    <x v="420"/>
    <n v="113.44"/>
    <n v="0"/>
    <x v="5907"/>
  </r>
  <r>
    <x v="7444"/>
    <s v="CUST01384"/>
    <x v="1"/>
    <s v="Storage Organizer"/>
    <n v="3"/>
    <n v="126.12"/>
    <n v="0"/>
    <x v="2"/>
    <x v="16"/>
    <x v="4"/>
    <x v="0"/>
    <x v="0"/>
    <x v="908"/>
    <n v="378.36"/>
    <n v="0"/>
    <x v="5908"/>
  </r>
  <r>
    <x v="7445"/>
    <s v="CUST03426"/>
    <x v="1"/>
    <s v="Blender"/>
    <n v="1"/>
    <n v="129.43"/>
    <n v="0"/>
    <x v="5"/>
    <x v="2"/>
    <x v="2"/>
    <x v="0"/>
    <x v="0"/>
    <x v="119"/>
    <n v="129.43"/>
    <n v="0"/>
    <x v="5909"/>
  </r>
  <r>
    <x v="7446"/>
    <s v="CUST00367"/>
    <x v="4"/>
    <s v="Dumbbell Set"/>
    <n v="1"/>
    <n v="61.96"/>
    <n v="15"/>
    <x v="2"/>
    <x v="21"/>
    <x v="1"/>
    <x v="3"/>
    <x v="1"/>
    <x v="73"/>
    <n v="61.96"/>
    <n v="9.2899999999999991"/>
    <x v="2052"/>
  </r>
  <r>
    <x v="7447"/>
    <s v="CUST02302"/>
    <x v="7"/>
    <s v="Olive Oil 1L"/>
    <n v="4"/>
    <n v="28.45"/>
    <n v="5"/>
    <x v="1"/>
    <x v="16"/>
    <x v="4"/>
    <x v="0"/>
    <x v="1"/>
    <x v="385"/>
    <n v="113.8"/>
    <n v="5.69"/>
    <x v="884"/>
  </r>
  <r>
    <x v="7448"/>
    <s v="CUST01045"/>
    <x v="3"/>
    <s v="Leather Wallet"/>
    <n v="5"/>
    <n v="117.17"/>
    <n v="15"/>
    <x v="1"/>
    <x v="18"/>
    <x v="6"/>
    <x v="4"/>
    <x v="1"/>
    <x v="532"/>
    <n v="585.85"/>
    <n v="87.88"/>
    <x v="5910"/>
  </r>
  <r>
    <x v="7449"/>
    <s v="CUST02658"/>
    <x v="1"/>
    <s v="Ceramic Mug Set"/>
    <n v="1"/>
    <n v="176.31"/>
    <n v="15"/>
    <x v="1"/>
    <x v="15"/>
    <x v="6"/>
    <x v="3"/>
    <x v="1"/>
    <x v="462"/>
    <n v="176.31"/>
    <n v="26.45"/>
    <x v="5911"/>
  </r>
  <r>
    <x v="7450"/>
    <s v="CUST02177"/>
    <x v="7"/>
    <s v="Green Tea Pack"/>
    <n v="1"/>
    <n v="20.27"/>
    <n v="10"/>
    <x v="5"/>
    <x v="18"/>
    <x v="6"/>
    <x v="2"/>
    <x v="1"/>
    <x v="886"/>
    <n v="20.27"/>
    <n v="2.0299999999999998"/>
    <x v="5912"/>
  </r>
  <r>
    <x v="7451"/>
    <s v="CUST00051"/>
    <x v="6"/>
    <s v="Bluetooth Speaker"/>
    <n v="1"/>
    <n v="152.22"/>
    <n v="15"/>
    <x v="2"/>
    <x v="0"/>
    <x v="0"/>
    <x v="1"/>
    <x v="1"/>
    <x v="394"/>
    <n v="152.22"/>
    <n v="22.83"/>
    <x v="5913"/>
  </r>
  <r>
    <x v="7452"/>
    <s v="CUST00642"/>
    <x v="1"/>
    <s v="Ceramic Mug Set"/>
    <n v="3"/>
    <n v="69.8"/>
    <n v="5"/>
    <x v="0"/>
    <x v="8"/>
    <x v="2"/>
    <x v="1"/>
    <x v="1"/>
    <x v="377"/>
    <n v="209.4"/>
    <n v="10.47"/>
    <x v="5914"/>
  </r>
  <r>
    <x v="7453"/>
    <s v="CUST01248"/>
    <x v="2"/>
    <s v="Perfume"/>
    <n v="3"/>
    <n v="24.29"/>
    <n v="20"/>
    <x v="3"/>
    <x v="9"/>
    <x v="0"/>
    <x v="0"/>
    <x v="3"/>
    <x v="266"/>
    <n v="72.87"/>
    <n v="14.57"/>
    <x v="212"/>
  </r>
  <r>
    <x v="7454"/>
    <s v="CUST03189"/>
    <x v="4"/>
    <s v="Dumbbell Set"/>
    <n v="2"/>
    <n v="32"/>
    <n v="10"/>
    <x v="3"/>
    <x v="16"/>
    <x v="4"/>
    <x v="0"/>
    <x v="2"/>
    <x v="60"/>
    <n v="64"/>
    <n v="6.4"/>
    <x v="5915"/>
  </r>
  <r>
    <x v="7455"/>
    <s v="CUST01228"/>
    <x v="1"/>
    <s v="Non-Stick Pan"/>
    <n v="2"/>
    <n v="53.22"/>
    <n v="0"/>
    <x v="3"/>
    <x v="16"/>
    <x v="4"/>
    <x v="0"/>
    <x v="0"/>
    <x v="565"/>
    <n v="106.44"/>
    <n v="0"/>
    <x v="5916"/>
  </r>
  <r>
    <x v="7456"/>
    <s v="CUST01027"/>
    <x v="6"/>
    <s v="Bluetooth Speaker"/>
    <n v="4"/>
    <n v="136.38999999999999"/>
    <n v="15"/>
    <x v="1"/>
    <x v="22"/>
    <x v="5"/>
    <x v="0"/>
    <x v="3"/>
    <x v="143"/>
    <n v="545.55999999999995"/>
    <n v="81.83"/>
    <x v="5917"/>
  </r>
  <r>
    <x v="7457"/>
    <s v="CUST00514"/>
    <x v="7"/>
    <s v="Olive Oil 1L"/>
    <n v="5"/>
    <n v="18.829999999999998"/>
    <n v="0"/>
    <x v="2"/>
    <x v="11"/>
    <x v="5"/>
    <x v="1"/>
    <x v="1"/>
    <x v="713"/>
    <n v="94.15"/>
    <n v="0"/>
    <x v="5918"/>
  </r>
  <r>
    <x v="7458"/>
    <s v="CUST03082"/>
    <x v="6"/>
    <s v="Webcam"/>
    <n v="2"/>
    <n v="20.88"/>
    <n v="20"/>
    <x v="2"/>
    <x v="1"/>
    <x v="1"/>
    <x v="0"/>
    <x v="4"/>
    <x v="32"/>
    <n v="41.76"/>
    <n v="8.35"/>
    <x v="4474"/>
  </r>
  <r>
    <x v="7459"/>
    <s v="CUST01432"/>
    <x v="4"/>
    <s v="Football"/>
    <n v="1"/>
    <n v="62.06"/>
    <n v="10"/>
    <x v="1"/>
    <x v="12"/>
    <x v="3"/>
    <x v="1"/>
    <x v="1"/>
    <x v="704"/>
    <n v="62.06"/>
    <n v="6.21"/>
    <x v="5919"/>
  </r>
  <r>
    <x v="7460"/>
    <s v="CUST02194"/>
    <x v="7"/>
    <s v="Almonds 500g"/>
    <n v="1"/>
    <n v="26.55"/>
    <n v="20"/>
    <x v="0"/>
    <x v="2"/>
    <x v="2"/>
    <x v="0"/>
    <x v="0"/>
    <x v="55"/>
    <n v="26.55"/>
    <n v="5.31"/>
    <x v="344"/>
  </r>
  <r>
    <x v="7461"/>
    <s v="CUST01292"/>
    <x v="1"/>
    <s v="Ceramic Mug Set"/>
    <n v="1"/>
    <n v="91.46"/>
    <n v="5"/>
    <x v="1"/>
    <x v="0"/>
    <x v="0"/>
    <x v="0"/>
    <x v="0"/>
    <x v="879"/>
    <n v="91.46"/>
    <n v="4.57"/>
    <x v="5920"/>
  </r>
  <r>
    <x v="7462"/>
    <s v="CUST00167"/>
    <x v="4"/>
    <s v="Dumbbell Set"/>
    <n v="2"/>
    <n v="116.98"/>
    <n v="5"/>
    <x v="0"/>
    <x v="19"/>
    <x v="2"/>
    <x v="3"/>
    <x v="1"/>
    <x v="339"/>
    <n v="233.96"/>
    <n v="11.7"/>
    <x v="5921"/>
  </r>
  <r>
    <x v="7463"/>
    <s v="CUST00090"/>
    <x v="3"/>
    <s v="Leather Wallet"/>
    <n v="1"/>
    <n v="77.09"/>
    <n v="15"/>
    <x v="4"/>
    <x v="10"/>
    <x v="3"/>
    <x v="0"/>
    <x v="3"/>
    <x v="318"/>
    <n v="77.09"/>
    <n v="11.56"/>
    <x v="5555"/>
  </r>
  <r>
    <x v="7464"/>
    <s v="CUST02878"/>
    <x v="0"/>
    <s v="Kids Storybook"/>
    <n v="2"/>
    <n v="22.39"/>
    <n v="5"/>
    <x v="0"/>
    <x v="22"/>
    <x v="5"/>
    <x v="4"/>
    <x v="1"/>
    <x v="238"/>
    <n v="44.78"/>
    <n v="2.2400000000000002"/>
    <x v="3678"/>
  </r>
  <r>
    <x v="7465"/>
    <s v="CUST00257"/>
    <x v="5"/>
    <s v="Building Blocks Set"/>
    <n v="2"/>
    <n v="12.07"/>
    <n v="0"/>
    <x v="4"/>
    <x v="16"/>
    <x v="4"/>
    <x v="0"/>
    <x v="0"/>
    <x v="652"/>
    <n v="24.14"/>
    <n v="0"/>
    <x v="1944"/>
  </r>
  <r>
    <x v="7466"/>
    <s v="CUST01521"/>
    <x v="3"/>
    <s v="Leather Wallet"/>
    <n v="1"/>
    <n v="40.049999999999997"/>
    <n v="0"/>
    <x v="2"/>
    <x v="20"/>
    <x v="4"/>
    <x v="0"/>
    <x v="5"/>
    <x v="865"/>
    <n v="40.049999999999997"/>
    <n v="0"/>
    <x v="5922"/>
  </r>
  <r>
    <x v="7467"/>
    <s v="CUST01250"/>
    <x v="2"/>
    <s v="Lipstick"/>
    <n v="1"/>
    <n v="5.56"/>
    <n v="0"/>
    <x v="4"/>
    <x v="8"/>
    <x v="2"/>
    <x v="0"/>
    <x v="0"/>
    <x v="533"/>
    <n v="5.56"/>
    <n v="0"/>
    <x v="5923"/>
  </r>
  <r>
    <x v="7468"/>
    <s v="CUST00098"/>
    <x v="4"/>
    <s v="Football"/>
    <n v="2"/>
    <n v="147.27000000000001"/>
    <n v="0"/>
    <x v="5"/>
    <x v="7"/>
    <x v="4"/>
    <x v="0"/>
    <x v="0"/>
    <x v="693"/>
    <n v="294.54000000000002"/>
    <n v="0"/>
    <x v="5924"/>
  </r>
  <r>
    <x v="7469"/>
    <s v="CUST02272"/>
    <x v="1"/>
    <s v="Non-Stick Pan"/>
    <n v="3"/>
    <n v="62.44"/>
    <n v="0"/>
    <x v="1"/>
    <x v="8"/>
    <x v="2"/>
    <x v="4"/>
    <x v="1"/>
    <x v="565"/>
    <n v="187.32"/>
    <n v="0"/>
    <x v="5925"/>
  </r>
  <r>
    <x v="7470"/>
    <s v="CUST01420"/>
    <x v="1"/>
    <s v="LED Desk Lamp"/>
    <n v="4"/>
    <n v="108.07"/>
    <n v="10"/>
    <x v="5"/>
    <x v="17"/>
    <x v="5"/>
    <x v="0"/>
    <x v="0"/>
    <x v="432"/>
    <n v="432.28"/>
    <n v="43.23"/>
    <x v="5926"/>
  </r>
  <r>
    <x v="7471"/>
    <s v="CUST02455"/>
    <x v="3"/>
    <s v="Cotton T-Shirt"/>
    <n v="1"/>
    <n v="20.99"/>
    <n v="5"/>
    <x v="0"/>
    <x v="16"/>
    <x v="4"/>
    <x v="0"/>
    <x v="2"/>
    <x v="323"/>
    <n v="20.99"/>
    <n v="1.05"/>
    <x v="5927"/>
  </r>
  <r>
    <x v="7472"/>
    <s v="CUST02854"/>
    <x v="0"/>
    <s v="Kids Storybook"/>
    <n v="3"/>
    <n v="22.1"/>
    <n v="0"/>
    <x v="1"/>
    <x v="4"/>
    <x v="1"/>
    <x v="0"/>
    <x v="2"/>
    <x v="607"/>
    <n v="66.3"/>
    <n v="0"/>
    <x v="5928"/>
  </r>
  <r>
    <x v="7473"/>
    <s v="CUST02293"/>
    <x v="4"/>
    <s v="Yoga Mat"/>
    <n v="2"/>
    <n v="62.59"/>
    <n v="5"/>
    <x v="1"/>
    <x v="20"/>
    <x v="6"/>
    <x v="0"/>
    <x v="2"/>
    <x v="14"/>
    <n v="125.18"/>
    <n v="6.26"/>
    <x v="5929"/>
  </r>
  <r>
    <x v="7474"/>
    <s v="CUST00303"/>
    <x v="6"/>
    <s v="Webcam"/>
    <n v="1"/>
    <n v="129.35"/>
    <n v="0"/>
    <x v="5"/>
    <x v="1"/>
    <x v="1"/>
    <x v="4"/>
    <x v="1"/>
    <x v="779"/>
    <n v="129.35"/>
    <n v="0"/>
    <x v="5930"/>
  </r>
  <r>
    <x v="7475"/>
    <s v="CUST02169"/>
    <x v="7"/>
    <s v="Almonds 500g"/>
    <n v="3"/>
    <n v="20.89"/>
    <n v="0"/>
    <x v="2"/>
    <x v="17"/>
    <x v="5"/>
    <x v="0"/>
    <x v="3"/>
    <x v="718"/>
    <n v="62.67"/>
    <n v="0"/>
    <x v="5931"/>
  </r>
  <r>
    <x v="7476"/>
    <s v="CUST03418"/>
    <x v="1"/>
    <s v="Air Fryer"/>
    <n v="1"/>
    <n v="11.55"/>
    <n v="15"/>
    <x v="3"/>
    <x v="14"/>
    <x v="5"/>
    <x v="0"/>
    <x v="0"/>
    <x v="104"/>
    <n v="11.55"/>
    <n v="1.73"/>
    <x v="5932"/>
  </r>
  <r>
    <x v="7477"/>
    <s v="CUST01827"/>
    <x v="3"/>
    <s v="Backpack"/>
    <n v="2"/>
    <n v="62"/>
    <n v="5"/>
    <x v="3"/>
    <x v="5"/>
    <x v="3"/>
    <x v="4"/>
    <x v="1"/>
    <x v="221"/>
    <n v="124"/>
    <n v="6.2"/>
    <x v="5933"/>
  </r>
  <r>
    <x v="7478"/>
    <s v="CUST00942"/>
    <x v="0"/>
    <s v="Cookbook"/>
    <n v="2"/>
    <n v="28.94"/>
    <n v="0"/>
    <x v="0"/>
    <x v="11"/>
    <x v="5"/>
    <x v="0"/>
    <x v="0"/>
    <x v="888"/>
    <n v="57.88"/>
    <n v="0"/>
    <x v="5934"/>
  </r>
  <r>
    <x v="7479"/>
    <s v="CUST01998"/>
    <x v="4"/>
    <s v="Cycling Helmet"/>
    <n v="1"/>
    <n v="124.91"/>
    <n v="0"/>
    <x v="2"/>
    <x v="18"/>
    <x v="6"/>
    <x v="1"/>
    <x v="1"/>
    <x v="898"/>
    <n v="124.91"/>
    <n v="0"/>
    <x v="5935"/>
  </r>
  <r>
    <x v="7480"/>
    <s v="CUST00606"/>
    <x v="5"/>
    <s v="Puzzle 1000pc"/>
    <n v="2"/>
    <n v="25.16"/>
    <n v="0"/>
    <x v="5"/>
    <x v="3"/>
    <x v="0"/>
    <x v="0"/>
    <x v="0"/>
    <x v="796"/>
    <n v="50.32"/>
    <n v="0"/>
    <x v="5844"/>
  </r>
  <r>
    <x v="7481"/>
    <s v="CUST00360"/>
    <x v="1"/>
    <s v="LED Desk Lamp"/>
    <n v="1"/>
    <n v="80.760000000000005"/>
    <n v="0"/>
    <x v="3"/>
    <x v="2"/>
    <x v="2"/>
    <x v="0"/>
    <x v="1"/>
    <x v="620"/>
    <n v="80.760000000000005"/>
    <n v="0"/>
    <x v="5936"/>
  </r>
  <r>
    <x v="7482"/>
    <s v="CUST01436"/>
    <x v="0"/>
    <s v="Self-Help Book"/>
    <n v="1"/>
    <n v="25.24"/>
    <n v="10"/>
    <x v="5"/>
    <x v="18"/>
    <x v="6"/>
    <x v="0"/>
    <x v="3"/>
    <x v="0"/>
    <n v="25.24"/>
    <n v="2.52"/>
    <x v="5937"/>
  </r>
  <r>
    <x v="7483"/>
    <s v="CUST03289"/>
    <x v="4"/>
    <s v="Yoga Mat"/>
    <n v="1"/>
    <n v="149.96"/>
    <n v="25"/>
    <x v="4"/>
    <x v="1"/>
    <x v="1"/>
    <x v="0"/>
    <x v="2"/>
    <x v="652"/>
    <n v="149.96"/>
    <n v="37.49"/>
    <x v="5938"/>
  </r>
  <r>
    <x v="7484"/>
    <s v="CUST03186"/>
    <x v="1"/>
    <s v="Blender"/>
    <n v="1"/>
    <n v="156.87"/>
    <n v="25"/>
    <x v="5"/>
    <x v="4"/>
    <x v="1"/>
    <x v="0"/>
    <x v="3"/>
    <x v="285"/>
    <n v="156.87"/>
    <n v="39.22"/>
    <x v="5939"/>
  </r>
  <r>
    <x v="7485"/>
    <s v="CUST02432"/>
    <x v="0"/>
    <s v="Self-Help Book"/>
    <n v="3"/>
    <n v="7.95"/>
    <n v="15"/>
    <x v="5"/>
    <x v="2"/>
    <x v="2"/>
    <x v="0"/>
    <x v="2"/>
    <x v="403"/>
    <n v="23.85"/>
    <n v="3.58"/>
    <x v="5940"/>
  </r>
  <r>
    <x v="7486"/>
    <s v="CUST03296"/>
    <x v="7"/>
    <s v="Green Tea Pack"/>
    <n v="5"/>
    <n v="29.43"/>
    <n v="20"/>
    <x v="4"/>
    <x v="7"/>
    <x v="4"/>
    <x v="0"/>
    <x v="2"/>
    <x v="469"/>
    <n v="147.15"/>
    <n v="29.43"/>
    <x v="2519"/>
  </r>
  <r>
    <x v="7487"/>
    <s v="CUST01920"/>
    <x v="6"/>
    <s v="Smartwatch"/>
    <n v="1"/>
    <n v="81.3"/>
    <n v="0"/>
    <x v="0"/>
    <x v="9"/>
    <x v="0"/>
    <x v="2"/>
    <x v="1"/>
    <x v="191"/>
    <n v="81.3"/>
    <n v="0"/>
    <x v="5941"/>
  </r>
  <r>
    <x v="7488"/>
    <s v="CUST01529"/>
    <x v="1"/>
    <s v="LED Desk Lamp"/>
    <n v="1"/>
    <n v="108.27"/>
    <n v="0"/>
    <x v="3"/>
    <x v="21"/>
    <x v="1"/>
    <x v="0"/>
    <x v="3"/>
    <x v="818"/>
    <n v="108.27"/>
    <n v="0"/>
    <x v="5942"/>
  </r>
  <r>
    <x v="7489"/>
    <s v="CUST00278"/>
    <x v="2"/>
    <s v="Lipstick"/>
    <n v="2"/>
    <n v="46.59"/>
    <n v="5"/>
    <x v="1"/>
    <x v="3"/>
    <x v="0"/>
    <x v="0"/>
    <x v="0"/>
    <x v="465"/>
    <n v="93.18"/>
    <n v="4.66"/>
    <x v="5943"/>
  </r>
  <r>
    <x v="7490"/>
    <s v="CUST00832"/>
    <x v="5"/>
    <s v="Building Blocks Set"/>
    <n v="1"/>
    <n v="59.01"/>
    <n v="5"/>
    <x v="2"/>
    <x v="15"/>
    <x v="6"/>
    <x v="0"/>
    <x v="0"/>
    <x v="642"/>
    <n v="59.01"/>
    <n v="2.95"/>
    <x v="5944"/>
  </r>
  <r>
    <x v="7491"/>
    <s v="CUST03305"/>
    <x v="6"/>
    <s v="Bluetooth Speaker"/>
    <n v="2"/>
    <n v="236.6"/>
    <n v="0"/>
    <x v="0"/>
    <x v="3"/>
    <x v="0"/>
    <x v="0"/>
    <x v="0"/>
    <x v="423"/>
    <n v="473.2"/>
    <n v="0"/>
    <x v="5945"/>
  </r>
  <r>
    <x v="7492"/>
    <s v="CUST00969"/>
    <x v="7"/>
    <s v="Almonds 500g"/>
    <n v="2"/>
    <n v="16.72"/>
    <n v="0"/>
    <x v="1"/>
    <x v="9"/>
    <x v="0"/>
    <x v="0"/>
    <x v="0"/>
    <x v="883"/>
    <n v="33.44"/>
    <n v="0"/>
    <x v="3723"/>
  </r>
  <r>
    <x v="7493"/>
    <s v="CUST00061"/>
    <x v="2"/>
    <s v="Hair Dryer"/>
    <n v="2"/>
    <n v="44.55"/>
    <n v="10"/>
    <x v="5"/>
    <x v="19"/>
    <x v="2"/>
    <x v="3"/>
    <x v="1"/>
    <x v="212"/>
    <n v="89.1"/>
    <n v="8.91"/>
    <x v="5694"/>
  </r>
  <r>
    <x v="7494"/>
    <s v="CUST02407"/>
    <x v="2"/>
    <s v="Sunscreen SPF50"/>
    <n v="2"/>
    <n v="16.34"/>
    <n v="0"/>
    <x v="0"/>
    <x v="14"/>
    <x v="5"/>
    <x v="1"/>
    <x v="1"/>
    <x v="773"/>
    <n v="32.68"/>
    <n v="0"/>
    <x v="5946"/>
  </r>
  <r>
    <x v="7495"/>
    <s v="CUST02763"/>
    <x v="5"/>
    <s v="Action Figure"/>
    <n v="3"/>
    <n v="13.61"/>
    <n v="15"/>
    <x v="1"/>
    <x v="1"/>
    <x v="1"/>
    <x v="1"/>
    <x v="1"/>
    <x v="542"/>
    <n v="40.83"/>
    <n v="6.12"/>
    <x v="1130"/>
  </r>
  <r>
    <x v="7496"/>
    <s v="CUST01306"/>
    <x v="0"/>
    <s v="Kids Storybook"/>
    <n v="2"/>
    <n v="27.6"/>
    <n v="20"/>
    <x v="1"/>
    <x v="2"/>
    <x v="2"/>
    <x v="0"/>
    <x v="0"/>
    <x v="202"/>
    <n v="55.2"/>
    <n v="11.04"/>
    <x v="5947"/>
  </r>
  <r>
    <x v="7497"/>
    <s v="CUST00882"/>
    <x v="5"/>
    <s v="Puzzle 1000pc"/>
    <n v="1"/>
    <n v="81.27"/>
    <n v="10"/>
    <x v="2"/>
    <x v="9"/>
    <x v="0"/>
    <x v="0"/>
    <x v="3"/>
    <x v="310"/>
    <n v="81.27"/>
    <n v="8.1300000000000008"/>
    <x v="910"/>
  </r>
  <r>
    <x v="7498"/>
    <s v="CUST00818"/>
    <x v="5"/>
    <s v="Puzzle 1000pc"/>
    <n v="1"/>
    <n v="82.05"/>
    <n v="5"/>
    <x v="1"/>
    <x v="13"/>
    <x v="4"/>
    <x v="0"/>
    <x v="2"/>
    <x v="429"/>
    <n v="82.05"/>
    <n v="4.0999999999999996"/>
    <x v="1743"/>
  </r>
  <r>
    <x v="7499"/>
    <s v="CUST03469"/>
    <x v="4"/>
    <s v="Football"/>
    <n v="1"/>
    <n v="83.25"/>
    <m/>
    <x v="1"/>
    <x v="6"/>
    <x v="3"/>
    <x v="0"/>
    <x v="3"/>
    <x v="652"/>
    <n v="83.25"/>
    <m/>
    <x v="4"/>
  </r>
  <r>
    <x v="7500"/>
    <s v="CUST03189"/>
    <x v="1"/>
    <s v="LED Desk Lamp"/>
    <n v="2"/>
    <n v="92.98"/>
    <n v="5"/>
    <x v="1"/>
    <x v="8"/>
    <x v="2"/>
    <x v="1"/>
    <x v="1"/>
    <x v="589"/>
    <n v="185.96"/>
    <n v="9.3000000000000007"/>
    <x v="5948"/>
  </r>
  <r>
    <x v="7501"/>
    <s v="CUST03275"/>
    <x v="1"/>
    <s v="Air Fryer"/>
    <n v="2"/>
    <n v="27.1"/>
    <n v="0"/>
    <x v="2"/>
    <x v="9"/>
    <x v="0"/>
    <x v="3"/>
    <x v="1"/>
    <x v="502"/>
    <n v="54.2"/>
    <n v="0"/>
    <x v="5949"/>
  </r>
  <r>
    <x v="7502"/>
    <s v="CUST00757"/>
    <x v="5"/>
    <s v="Action Figure"/>
    <n v="4"/>
    <n v="17.09"/>
    <n v="5"/>
    <x v="3"/>
    <x v="18"/>
    <x v="6"/>
    <x v="2"/>
    <x v="1"/>
    <x v="799"/>
    <n v="68.36"/>
    <n v="3.42"/>
    <x v="5950"/>
  </r>
  <r>
    <x v="7503"/>
    <s v="CUST02396"/>
    <x v="1"/>
    <s v="Air Fryer"/>
    <n v="3"/>
    <n v="106.26"/>
    <n v="5"/>
    <x v="4"/>
    <x v="18"/>
    <x v="6"/>
    <x v="4"/>
    <x v="1"/>
    <x v="492"/>
    <n v="318.77999999999997"/>
    <n v="15.94"/>
    <x v="5951"/>
  </r>
  <r>
    <x v="7504"/>
    <s v="CUST01102"/>
    <x v="0"/>
    <s v="Cookbook"/>
    <n v="1"/>
    <n v="13.6"/>
    <n v="20"/>
    <x v="3"/>
    <x v="21"/>
    <x v="1"/>
    <x v="2"/>
    <x v="1"/>
    <x v="27"/>
    <n v="13.6"/>
    <n v="2.72"/>
    <x v="1202"/>
  </r>
  <r>
    <x v="7505"/>
    <s v="CUST01224"/>
    <x v="4"/>
    <s v="Cricket Bat"/>
    <n v="4"/>
    <n v="15.66"/>
    <n v="20"/>
    <x v="1"/>
    <x v="4"/>
    <x v="1"/>
    <x v="0"/>
    <x v="2"/>
    <x v="683"/>
    <n v="62.64"/>
    <n v="12.53"/>
    <x v="3755"/>
  </r>
  <r>
    <x v="7506"/>
    <s v="CUST03201"/>
    <x v="4"/>
    <s v="Cricket Bat"/>
    <n v="1"/>
    <n v="76.31"/>
    <n v="5"/>
    <x v="2"/>
    <x v="8"/>
    <x v="2"/>
    <x v="4"/>
    <x v="1"/>
    <x v="484"/>
    <n v="76.31"/>
    <n v="3.82"/>
    <x v="5952"/>
  </r>
  <r>
    <x v="7507"/>
    <s v="CUST01741"/>
    <x v="3"/>
    <s v="Backpack"/>
    <n v="5"/>
    <n v="57.42"/>
    <n v="0"/>
    <x v="5"/>
    <x v="20"/>
    <x v="4"/>
    <x v="0"/>
    <x v="0"/>
    <x v="879"/>
    <n v="287.10000000000002"/>
    <n v="0"/>
    <x v="5953"/>
  </r>
  <r>
    <x v="7508"/>
    <s v="CUST00300"/>
    <x v="6"/>
    <s v="USB-C Cable"/>
    <n v="1"/>
    <n v="154.52000000000001"/>
    <n v="10"/>
    <x v="0"/>
    <x v="10"/>
    <x v="3"/>
    <x v="2"/>
    <x v="1"/>
    <x v="565"/>
    <n v="154.52000000000001"/>
    <n v="15.45"/>
    <x v="5954"/>
  </r>
  <r>
    <x v="7509"/>
    <s v="CUST02180"/>
    <x v="1"/>
    <s v="Blender"/>
    <n v="1"/>
    <n v="60.7"/>
    <n v="0"/>
    <x v="0"/>
    <x v="16"/>
    <x v="4"/>
    <x v="3"/>
    <x v="1"/>
    <x v="806"/>
    <n v="60.7"/>
    <n v="0"/>
    <x v="5955"/>
  </r>
  <r>
    <x v="7510"/>
    <s v="CUST00045"/>
    <x v="1"/>
    <s v="Vacuum Cleaner"/>
    <n v="3"/>
    <n v="79.88"/>
    <n v="25"/>
    <x v="4"/>
    <x v="20"/>
    <x v="2"/>
    <x v="1"/>
    <x v="1"/>
    <x v="80"/>
    <n v="239.64"/>
    <n v="59.91"/>
    <x v="5956"/>
  </r>
  <r>
    <x v="7511"/>
    <s v="CUST01916"/>
    <x v="4"/>
    <s v="Yoga Mat"/>
    <n v="1"/>
    <n v="23.4"/>
    <n v="15"/>
    <x v="2"/>
    <x v="18"/>
    <x v="6"/>
    <x v="3"/>
    <x v="1"/>
    <x v="16"/>
    <n v="23.4"/>
    <n v="3.51"/>
    <x v="5957"/>
  </r>
  <r>
    <x v="7512"/>
    <s v="CUST02973"/>
    <x v="4"/>
    <s v="Football"/>
    <n v="1"/>
    <n v="26.87"/>
    <n v="10"/>
    <x v="3"/>
    <x v="5"/>
    <x v="3"/>
    <x v="0"/>
    <x v="3"/>
    <x v="911"/>
    <n v="26.87"/>
    <n v="2.69"/>
    <x v="2033"/>
  </r>
  <r>
    <x v="7513"/>
    <s v="CUST01979"/>
    <x v="0"/>
    <s v="Cookbook"/>
    <n v="1"/>
    <n v="36.03"/>
    <n v="5"/>
    <x v="5"/>
    <x v="11"/>
    <x v="5"/>
    <x v="0"/>
    <x v="2"/>
    <x v="689"/>
    <n v="36.03"/>
    <n v="1.8"/>
    <x v="5958"/>
  </r>
  <r>
    <x v="7514"/>
    <s v="CUST00212"/>
    <x v="3"/>
    <s v="Sunglasses"/>
    <n v="4"/>
    <n v="54.34"/>
    <n v="25"/>
    <x v="3"/>
    <x v="16"/>
    <x v="4"/>
    <x v="4"/>
    <x v="1"/>
    <x v="111"/>
    <n v="217.36"/>
    <n v="54.34"/>
    <x v="5959"/>
  </r>
  <r>
    <x v="7515"/>
    <s v="CUST02718"/>
    <x v="4"/>
    <s v="Cycling Helmet"/>
    <n v="1"/>
    <n v="133.94"/>
    <n v="20"/>
    <x v="5"/>
    <x v="13"/>
    <x v="4"/>
    <x v="0"/>
    <x v="2"/>
    <x v="743"/>
    <n v="133.94"/>
    <n v="26.79"/>
    <x v="5960"/>
  </r>
  <r>
    <x v="7516"/>
    <s v="CUST03376"/>
    <x v="5"/>
    <s v="Building Blocks Set"/>
    <n v="1"/>
    <n v="75.290000000000006"/>
    <n v="10"/>
    <x v="1"/>
    <x v="11"/>
    <x v="5"/>
    <x v="0"/>
    <x v="0"/>
    <x v="708"/>
    <n v="75.290000000000006"/>
    <n v="7.53"/>
    <x v="2456"/>
  </r>
  <r>
    <x v="7517"/>
    <s v="CUST01446"/>
    <x v="3"/>
    <s v="Denim Jacket"/>
    <n v="3"/>
    <n v="68.66"/>
    <n v="10"/>
    <x v="4"/>
    <x v="13"/>
    <x v="4"/>
    <x v="0"/>
    <x v="5"/>
    <x v="348"/>
    <n v="205.98"/>
    <n v="20.6"/>
    <x v="5961"/>
  </r>
  <r>
    <x v="7518"/>
    <s v="CUST03183"/>
    <x v="7"/>
    <s v="Olive Oil 1L"/>
    <n v="1"/>
    <n v="7.17"/>
    <n v="25"/>
    <x v="4"/>
    <x v="11"/>
    <x v="5"/>
    <x v="0"/>
    <x v="3"/>
    <x v="566"/>
    <n v="7.17"/>
    <n v="1.79"/>
    <x v="5962"/>
  </r>
  <r>
    <x v="7519"/>
    <s v="CUST01402"/>
    <x v="0"/>
    <s v="Cookbook"/>
    <n v="3"/>
    <n v="6.45"/>
    <n v="0"/>
    <x v="0"/>
    <x v="4"/>
    <x v="1"/>
    <x v="0"/>
    <x v="0"/>
    <x v="529"/>
    <n v="19.350000000000001"/>
    <n v="0"/>
    <x v="5681"/>
  </r>
  <r>
    <x v="7520"/>
    <s v="CUST03446"/>
    <x v="0"/>
    <s v="Cookbook"/>
    <n v="4"/>
    <n v="16.739999999999998"/>
    <n v="10"/>
    <x v="3"/>
    <x v="9"/>
    <x v="0"/>
    <x v="4"/>
    <x v="1"/>
    <x v="249"/>
    <n v="66.959999999999994"/>
    <n v="6.7"/>
    <x v="5963"/>
  </r>
  <r>
    <x v="7521"/>
    <s v="CUST01766"/>
    <x v="2"/>
    <s v="Sunscreen SPF50"/>
    <n v="4"/>
    <n v="50.6"/>
    <n v="5"/>
    <x v="3"/>
    <x v="21"/>
    <x v="1"/>
    <x v="0"/>
    <x v="0"/>
    <x v="54"/>
    <n v="202.4"/>
    <n v="10.119999999999999"/>
    <x v="5964"/>
  </r>
  <r>
    <x v="7522"/>
    <s v="CUST02293"/>
    <x v="4"/>
    <s v="Dumbbell Set"/>
    <n v="1"/>
    <n v="121.87"/>
    <n v="5"/>
    <x v="4"/>
    <x v="9"/>
    <x v="0"/>
    <x v="0"/>
    <x v="0"/>
    <x v="698"/>
    <n v="121.87"/>
    <n v="6.09"/>
    <x v="5965"/>
  </r>
  <r>
    <x v="7523"/>
    <s v="CUST02628"/>
    <x v="2"/>
    <s v="Sunscreen SPF50"/>
    <n v="1"/>
    <n v="49.89"/>
    <m/>
    <x v="3"/>
    <x v="14"/>
    <x v="5"/>
    <x v="4"/>
    <x v="1"/>
    <x v="82"/>
    <n v="49.89"/>
    <m/>
    <x v="4"/>
  </r>
  <r>
    <x v="7524"/>
    <s v="CUST00131"/>
    <x v="1"/>
    <s v="Non-Stick Pan"/>
    <n v="4"/>
    <n v="72.52"/>
    <n v="0"/>
    <x v="5"/>
    <x v="16"/>
    <x v="4"/>
    <x v="2"/>
    <x v="1"/>
    <x v="98"/>
    <n v="290.08"/>
    <n v="0"/>
    <x v="5966"/>
  </r>
  <r>
    <x v="7525"/>
    <s v="CUST00859"/>
    <x v="6"/>
    <s v="Power Bank"/>
    <n v="1"/>
    <n v="33.19"/>
    <n v="5"/>
    <x v="5"/>
    <x v="0"/>
    <x v="0"/>
    <x v="0"/>
    <x v="0"/>
    <x v="730"/>
    <n v="33.19"/>
    <n v="1.66"/>
    <x v="5967"/>
  </r>
  <r>
    <x v="7526"/>
    <s v="CUST02191"/>
    <x v="4"/>
    <s v="Cricket Bat"/>
    <n v="2"/>
    <n v="77.459999999999994"/>
    <m/>
    <x v="4"/>
    <x v="8"/>
    <x v="2"/>
    <x v="1"/>
    <x v="1"/>
    <x v="475"/>
    <n v="154.91999999999999"/>
    <m/>
    <x v="4"/>
  </r>
  <r>
    <x v="7527"/>
    <s v="CUST02263"/>
    <x v="0"/>
    <s v="Kids Storybook"/>
    <n v="1"/>
    <n v="20.56"/>
    <n v="20"/>
    <x v="0"/>
    <x v="18"/>
    <x v="6"/>
    <x v="0"/>
    <x v="1"/>
    <x v="194"/>
    <n v="20.56"/>
    <n v="4.1100000000000003"/>
    <x v="5968"/>
  </r>
  <r>
    <x v="7528"/>
    <s v="CUST01414"/>
    <x v="4"/>
    <s v="Cycling Helmet"/>
    <n v="2"/>
    <n v="24.7"/>
    <n v="0"/>
    <x v="0"/>
    <x v="10"/>
    <x v="3"/>
    <x v="0"/>
    <x v="0"/>
    <x v="884"/>
    <n v="49.4"/>
    <n v="0"/>
    <x v="5969"/>
  </r>
  <r>
    <x v="7529"/>
    <s v="CUST00225"/>
    <x v="3"/>
    <s v="Sunglasses"/>
    <n v="1"/>
    <n v="109.25"/>
    <n v="0"/>
    <x v="4"/>
    <x v="19"/>
    <x v="2"/>
    <x v="0"/>
    <x v="3"/>
    <x v="644"/>
    <n v="109.25"/>
    <n v="0"/>
    <x v="5970"/>
  </r>
  <r>
    <x v="7530"/>
    <s v="CUST03428"/>
    <x v="6"/>
    <s v="Smartwatch"/>
    <n v="1"/>
    <n v="114.51"/>
    <n v="0"/>
    <x v="4"/>
    <x v="1"/>
    <x v="1"/>
    <x v="1"/>
    <x v="1"/>
    <x v="293"/>
    <n v="114.51"/>
    <n v="0"/>
    <x v="5971"/>
  </r>
  <r>
    <x v="7531"/>
    <s v="CUST00143"/>
    <x v="2"/>
    <s v="Hair Dryer"/>
    <n v="1"/>
    <n v="31.31"/>
    <n v="0"/>
    <x v="3"/>
    <x v="21"/>
    <x v="1"/>
    <x v="0"/>
    <x v="1"/>
    <x v="738"/>
    <n v="31.31"/>
    <n v="0"/>
    <x v="5972"/>
  </r>
  <r>
    <x v="7532"/>
    <s v="CUST00049"/>
    <x v="0"/>
    <s v="Kids Storybook"/>
    <n v="3"/>
    <n v="28.25"/>
    <n v="0"/>
    <x v="1"/>
    <x v="13"/>
    <x v="4"/>
    <x v="0"/>
    <x v="4"/>
    <x v="862"/>
    <n v="84.75"/>
    <n v="0"/>
    <x v="5973"/>
  </r>
  <r>
    <x v="7533"/>
    <s v="CUST02066"/>
    <x v="3"/>
    <s v="Backpack"/>
    <n v="1"/>
    <n v="41.35"/>
    <n v="20"/>
    <x v="4"/>
    <x v="3"/>
    <x v="0"/>
    <x v="0"/>
    <x v="3"/>
    <x v="535"/>
    <n v="41.35"/>
    <n v="8.27"/>
    <x v="5974"/>
  </r>
  <r>
    <x v="7534"/>
    <s v="CUST01919"/>
    <x v="0"/>
    <s v="Self-Help Book"/>
    <n v="1"/>
    <n v="39.81"/>
    <n v="10"/>
    <x v="0"/>
    <x v="17"/>
    <x v="5"/>
    <x v="1"/>
    <x v="1"/>
    <x v="69"/>
    <n v="39.81"/>
    <n v="3.98"/>
    <x v="67"/>
  </r>
  <r>
    <x v="7535"/>
    <s v="CUST03259"/>
    <x v="1"/>
    <s v="Non-Stick Pan"/>
    <n v="1"/>
    <n v="108.79"/>
    <n v="10"/>
    <x v="3"/>
    <x v="0"/>
    <x v="0"/>
    <x v="1"/>
    <x v="1"/>
    <x v="434"/>
    <n v="108.79"/>
    <n v="10.88"/>
    <x v="5975"/>
  </r>
  <r>
    <x v="7536"/>
    <s v="CUST02396"/>
    <x v="1"/>
    <s v="LED Desk Lamp"/>
    <n v="3"/>
    <n v="76.75"/>
    <n v="5"/>
    <x v="5"/>
    <x v="3"/>
    <x v="0"/>
    <x v="2"/>
    <x v="1"/>
    <x v="672"/>
    <n v="230.25"/>
    <n v="11.51"/>
    <x v="5609"/>
  </r>
  <r>
    <x v="7537"/>
    <s v="CUST01408"/>
    <x v="1"/>
    <s v="Ceramic Mug Set"/>
    <n v="2"/>
    <n v="122.57"/>
    <n v="0"/>
    <x v="4"/>
    <x v="14"/>
    <x v="5"/>
    <x v="0"/>
    <x v="2"/>
    <x v="733"/>
    <n v="245.14"/>
    <n v="0"/>
    <x v="5976"/>
  </r>
  <r>
    <x v="7538"/>
    <s v="CUST01667"/>
    <x v="0"/>
    <s v="Self-Help Book"/>
    <n v="2"/>
    <n v="22.29"/>
    <n v="5"/>
    <x v="5"/>
    <x v="13"/>
    <x v="4"/>
    <x v="4"/>
    <x v="1"/>
    <x v="523"/>
    <n v="44.58"/>
    <n v="2.23"/>
    <x v="5977"/>
  </r>
  <r>
    <x v="7539"/>
    <s v="CUST03466"/>
    <x v="6"/>
    <s v="Power Bank"/>
    <n v="4"/>
    <n v="185.79"/>
    <n v="15"/>
    <x v="3"/>
    <x v="10"/>
    <x v="3"/>
    <x v="3"/>
    <x v="1"/>
    <x v="51"/>
    <n v="743.16"/>
    <n v="111.47"/>
    <x v="5978"/>
  </r>
  <r>
    <x v="7540"/>
    <s v="CUST01171"/>
    <x v="1"/>
    <s v="LED Desk Lamp"/>
    <n v="5"/>
    <n v="36.17"/>
    <n v="0"/>
    <x v="5"/>
    <x v="21"/>
    <x v="1"/>
    <x v="2"/>
    <x v="1"/>
    <x v="853"/>
    <n v="180.85"/>
    <n v="0"/>
    <x v="5979"/>
  </r>
  <r>
    <x v="7541"/>
    <s v="CUST02358"/>
    <x v="3"/>
    <s v="Running Shoes"/>
    <n v="1"/>
    <n v="94.44"/>
    <n v="0"/>
    <x v="5"/>
    <x v="13"/>
    <x v="4"/>
    <x v="0"/>
    <x v="0"/>
    <x v="657"/>
    <n v="94.44"/>
    <n v="0"/>
    <x v="5980"/>
  </r>
  <r>
    <x v="7542"/>
    <s v="CUST02695"/>
    <x v="3"/>
    <s v="Formal Shirt"/>
    <n v="2"/>
    <n v="49.54"/>
    <n v="5"/>
    <x v="0"/>
    <x v="2"/>
    <x v="2"/>
    <x v="1"/>
    <x v="1"/>
    <x v="471"/>
    <n v="99.08"/>
    <n v="4.95"/>
    <x v="5981"/>
  </r>
  <r>
    <x v="7543"/>
    <s v="CUST02634"/>
    <x v="2"/>
    <s v="Shampoo"/>
    <n v="2"/>
    <n v="9.4499999999999993"/>
    <n v="0"/>
    <x v="0"/>
    <x v="7"/>
    <x v="4"/>
    <x v="1"/>
    <x v="1"/>
    <x v="682"/>
    <n v="18.899999999999999"/>
    <n v="0"/>
    <x v="5575"/>
  </r>
  <r>
    <x v="7544"/>
    <s v="CUST03369"/>
    <x v="5"/>
    <s v="Action Figure"/>
    <n v="1"/>
    <n v="29.06"/>
    <n v="10"/>
    <x v="4"/>
    <x v="3"/>
    <x v="0"/>
    <x v="4"/>
    <x v="1"/>
    <x v="847"/>
    <n v="29.06"/>
    <n v="2.91"/>
    <x v="5982"/>
  </r>
  <r>
    <x v="7545"/>
    <s v="CUST02597"/>
    <x v="5"/>
    <s v="Action Figure"/>
    <n v="1"/>
    <n v="17.05"/>
    <n v="5"/>
    <x v="5"/>
    <x v="20"/>
    <x v="4"/>
    <x v="1"/>
    <x v="1"/>
    <x v="774"/>
    <n v="17.05"/>
    <n v="0.85"/>
    <x v="5738"/>
  </r>
  <r>
    <x v="7546"/>
    <s v="CUST00317"/>
    <x v="7"/>
    <s v="Green Tea Pack"/>
    <n v="2"/>
    <n v="29.11"/>
    <n v="10"/>
    <x v="1"/>
    <x v="4"/>
    <x v="1"/>
    <x v="0"/>
    <x v="4"/>
    <x v="157"/>
    <n v="58.22"/>
    <n v="5.82"/>
    <x v="5983"/>
  </r>
  <r>
    <x v="7547"/>
    <s v="CUST01395"/>
    <x v="2"/>
    <s v="Perfume"/>
    <n v="1"/>
    <n v="32.26"/>
    <n v="0"/>
    <x v="2"/>
    <x v="16"/>
    <x v="4"/>
    <x v="2"/>
    <x v="1"/>
    <x v="193"/>
    <n v="32.26"/>
    <n v="0"/>
    <x v="5984"/>
  </r>
  <r>
    <x v="7548"/>
    <s v="CUST01475"/>
    <x v="4"/>
    <s v="Cricket Bat"/>
    <n v="3"/>
    <n v="17.29"/>
    <n v="10"/>
    <x v="0"/>
    <x v="15"/>
    <x v="6"/>
    <x v="0"/>
    <x v="0"/>
    <x v="587"/>
    <n v="51.87"/>
    <n v="5.19"/>
    <x v="5985"/>
  </r>
  <r>
    <x v="7549"/>
    <s v="CUST00490"/>
    <x v="6"/>
    <s v="Smartwatch"/>
    <n v="2"/>
    <n v="43.17"/>
    <n v="15"/>
    <x v="4"/>
    <x v="10"/>
    <x v="3"/>
    <x v="1"/>
    <x v="1"/>
    <x v="454"/>
    <n v="86.34"/>
    <n v="12.95"/>
    <x v="5986"/>
  </r>
  <r>
    <x v="7550"/>
    <s v="CUST00493"/>
    <x v="2"/>
    <s v="Shampoo"/>
    <n v="1"/>
    <n v="27.56"/>
    <n v="15"/>
    <x v="2"/>
    <x v="4"/>
    <x v="1"/>
    <x v="3"/>
    <x v="1"/>
    <x v="400"/>
    <n v="27.56"/>
    <n v="4.13"/>
    <x v="3136"/>
  </r>
  <r>
    <x v="7551"/>
    <s v="CUST02631"/>
    <x v="6"/>
    <s v="Power Bank"/>
    <n v="3"/>
    <n v="188.66"/>
    <n v="10"/>
    <x v="1"/>
    <x v="15"/>
    <x v="6"/>
    <x v="2"/>
    <x v="1"/>
    <x v="218"/>
    <n v="565.98"/>
    <n v="56.6"/>
    <x v="5987"/>
  </r>
  <r>
    <x v="7552"/>
    <s v="CUST02339"/>
    <x v="5"/>
    <s v="Remote Control Car"/>
    <n v="1"/>
    <n v="22.16"/>
    <n v="0"/>
    <x v="4"/>
    <x v="19"/>
    <x v="2"/>
    <x v="4"/>
    <x v="1"/>
    <x v="662"/>
    <n v="22.16"/>
    <n v="0"/>
    <x v="5988"/>
  </r>
  <r>
    <x v="7553"/>
    <s v="CUST01944"/>
    <x v="1"/>
    <s v="Ceramic Mug Set"/>
    <n v="1"/>
    <n v="36.369999999999997"/>
    <n v="15"/>
    <x v="1"/>
    <x v="15"/>
    <x v="6"/>
    <x v="0"/>
    <x v="1"/>
    <x v="34"/>
    <n v="36.369999999999997"/>
    <n v="5.46"/>
    <x v="5989"/>
  </r>
  <r>
    <x v="7554"/>
    <s v="CUST00064"/>
    <x v="4"/>
    <s v="Cricket Bat"/>
    <n v="1"/>
    <n v="63.08"/>
    <n v="0"/>
    <x v="0"/>
    <x v="15"/>
    <x v="6"/>
    <x v="0"/>
    <x v="3"/>
    <x v="342"/>
    <n v="63.08"/>
    <n v="0"/>
    <x v="1336"/>
  </r>
  <r>
    <x v="7555"/>
    <s v="CUST00538"/>
    <x v="1"/>
    <s v="Air Fryer"/>
    <n v="1"/>
    <n v="178.54"/>
    <n v="0"/>
    <x v="2"/>
    <x v="0"/>
    <x v="0"/>
    <x v="3"/>
    <x v="1"/>
    <x v="70"/>
    <n v="178.54"/>
    <n v="0"/>
    <x v="5990"/>
  </r>
  <r>
    <x v="7556"/>
    <s v="CUST02710"/>
    <x v="3"/>
    <s v="Sunglasses"/>
    <n v="2"/>
    <n v="61.75"/>
    <n v="15"/>
    <x v="1"/>
    <x v="8"/>
    <x v="2"/>
    <x v="2"/>
    <x v="1"/>
    <x v="288"/>
    <n v="123.5"/>
    <n v="18.52"/>
    <x v="5991"/>
  </r>
  <r>
    <x v="7557"/>
    <s v="CUST02388"/>
    <x v="5"/>
    <s v="Remote Control Car"/>
    <n v="5"/>
    <n v="83.98"/>
    <n v="0"/>
    <x v="0"/>
    <x v="18"/>
    <x v="6"/>
    <x v="4"/>
    <x v="1"/>
    <x v="392"/>
    <n v="419.9"/>
    <n v="0"/>
    <x v="5992"/>
  </r>
  <r>
    <x v="7558"/>
    <s v="CUST01579"/>
    <x v="2"/>
    <s v="Lipstick"/>
    <n v="2"/>
    <n v="44.72"/>
    <n v="0"/>
    <x v="2"/>
    <x v="13"/>
    <x v="4"/>
    <x v="0"/>
    <x v="3"/>
    <x v="528"/>
    <n v="89.44"/>
    <n v="0"/>
    <x v="5993"/>
  </r>
  <r>
    <x v="7559"/>
    <s v="CUST01002"/>
    <x v="7"/>
    <s v="Basmati Rice 5kg"/>
    <n v="3"/>
    <n v="18.2"/>
    <n v="0"/>
    <x v="1"/>
    <x v="21"/>
    <x v="1"/>
    <x v="0"/>
    <x v="0"/>
    <x v="259"/>
    <n v="54.6"/>
    <n v="0"/>
    <x v="1412"/>
  </r>
  <r>
    <x v="7560"/>
    <s v="CUST01101"/>
    <x v="6"/>
    <s v="Power Bank"/>
    <n v="1"/>
    <n v="191.85"/>
    <n v="15"/>
    <x v="0"/>
    <x v="15"/>
    <x v="6"/>
    <x v="0"/>
    <x v="3"/>
    <x v="779"/>
    <n v="191.85"/>
    <n v="28.78"/>
    <x v="5994"/>
  </r>
  <r>
    <x v="7561"/>
    <s v="CUST00006"/>
    <x v="2"/>
    <s v="Hair Dryer"/>
    <n v="1"/>
    <n v="11.99"/>
    <n v="0"/>
    <x v="3"/>
    <x v="1"/>
    <x v="1"/>
    <x v="0"/>
    <x v="3"/>
    <x v="575"/>
    <n v="11.99"/>
    <n v="0"/>
    <x v="4820"/>
  </r>
  <r>
    <x v="7562"/>
    <s v="CUST02419"/>
    <x v="6"/>
    <s v="USB-C Cable"/>
    <n v="4"/>
    <n v="199.91"/>
    <n v="20"/>
    <x v="0"/>
    <x v="0"/>
    <x v="0"/>
    <x v="0"/>
    <x v="3"/>
    <x v="608"/>
    <n v="799.64"/>
    <n v="159.93"/>
    <x v="5995"/>
  </r>
  <r>
    <x v="7563"/>
    <s v="CUST03169"/>
    <x v="3"/>
    <s v="Denim Jacket"/>
    <n v="3"/>
    <n v="57.16"/>
    <n v="5"/>
    <x v="2"/>
    <x v="15"/>
    <x v="6"/>
    <x v="1"/>
    <x v="1"/>
    <x v="829"/>
    <n v="171.48"/>
    <n v="8.57"/>
    <x v="5996"/>
  </r>
  <r>
    <x v="7564"/>
    <s v="CUST02988"/>
    <x v="7"/>
    <s v="Green Tea Pack"/>
    <n v="1"/>
    <n v="22.09"/>
    <n v="0"/>
    <x v="3"/>
    <x v="22"/>
    <x v="5"/>
    <x v="4"/>
    <x v="1"/>
    <x v="821"/>
    <n v="22.09"/>
    <n v="0"/>
    <x v="5736"/>
  </r>
  <r>
    <x v="7565"/>
    <s v="CUST01069"/>
    <x v="5"/>
    <s v="Building Blocks Set"/>
    <n v="1"/>
    <n v="14.21"/>
    <n v="0"/>
    <x v="4"/>
    <x v="0"/>
    <x v="0"/>
    <x v="0"/>
    <x v="5"/>
    <x v="337"/>
    <n v="14.21"/>
    <n v="0"/>
    <x v="5811"/>
  </r>
  <r>
    <x v="7566"/>
    <s v="CUST00053"/>
    <x v="6"/>
    <s v="Webcam"/>
    <n v="2"/>
    <n v="159"/>
    <n v="20"/>
    <x v="1"/>
    <x v="21"/>
    <x v="1"/>
    <x v="1"/>
    <x v="1"/>
    <x v="534"/>
    <n v="318"/>
    <n v="63.6"/>
    <x v="5997"/>
  </r>
  <r>
    <x v="7567"/>
    <s v="CUST00127"/>
    <x v="4"/>
    <s v="Dumbbell Set"/>
    <n v="1"/>
    <n v="90.92"/>
    <n v="0"/>
    <x v="5"/>
    <x v="18"/>
    <x v="6"/>
    <x v="1"/>
    <x v="1"/>
    <x v="350"/>
    <n v="90.92"/>
    <n v="0"/>
    <x v="5998"/>
  </r>
  <r>
    <x v="7568"/>
    <s v="CUST01354"/>
    <x v="2"/>
    <s v="Perfume"/>
    <n v="1"/>
    <n v="20.25"/>
    <n v="15"/>
    <x v="2"/>
    <x v="3"/>
    <x v="0"/>
    <x v="4"/>
    <x v="1"/>
    <x v="245"/>
    <n v="20.25"/>
    <n v="3.04"/>
    <x v="5999"/>
  </r>
  <r>
    <x v="7569"/>
    <s v="CUST00313"/>
    <x v="3"/>
    <s v="Running Shoes"/>
    <n v="2"/>
    <n v="107.45"/>
    <n v="0"/>
    <x v="5"/>
    <x v="21"/>
    <x v="1"/>
    <x v="0"/>
    <x v="1"/>
    <x v="789"/>
    <n v="214.9"/>
    <n v="0"/>
    <x v="6000"/>
  </r>
  <r>
    <x v="7570"/>
    <s v="CUST01472"/>
    <x v="1"/>
    <s v="Blender"/>
    <n v="1"/>
    <n v="83.73"/>
    <n v="10"/>
    <x v="4"/>
    <x v="14"/>
    <x v="5"/>
    <x v="0"/>
    <x v="1"/>
    <x v="485"/>
    <n v="83.73"/>
    <n v="8.3699999999999992"/>
    <x v="6001"/>
  </r>
  <r>
    <x v="7571"/>
    <s v="CUST00804"/>
    <x v="6"/>
    <s v="Bluetooth Speaker"/>
    <n v="3"/>
    <n v="126.33"/>
    <n v="15"/>
    <x v="5"/>
    <x v="18"/>
    <x v="6"/>
    <x v="4"/>
    <x v="1"/>
    <x v="94"/>
    <n v="378.99"/>
    <n v="56.85"/>
    <x v="6002"/>
  </r>
  <r>
    <x v="7572"/>
    <s v="CUST00807"/>
    <x v="0"/>
    <s v="Cookbook"/>
    <n v="1"/>
    <n v="9.2100000000000009"/>
    <n v="10"/>
    <x v="2"/>
    <x v="13"/>
    <x v="4"/>
    <x v="0"/>
    <x v="4"/>
    <x v="44"/>
    <n v="9.2100000000000009"/>
    <n v="0.92"/>
    <x v="461"/>
  </r>
  <r>
    <x v="7573"/>
    <s v="CUST02612"/>
    <x v="3"/>
    <s v="Formal Shirt"/>
    <n v="3"/>
    <n v="108.14"/>
    <n v="5"/>
    <x v="3"/>
    <x v="19"/>
    <x v="2"/>
    <x v="0"/>
    <x v="3"/>
    <x v="467"/>
    <n v="324.42"/>
    <n v="16.22"/>
    <x v="6003"/>
  </r>
  <r>
    <x v="7574"/>
    <s v="CUST00129"/>
    <x v="2"/>
    <s v="Shampoo"/>
    <n v="2"/>
    <n v="50.33"/>
    <n v="10"/>
    <x v="2"/>
    <x v="2"/>
    <x v="2"/>
    <x v="3"/>
    <x v="1"/>
    <x v="252"/>
    <n v="100.66"/>
    <n v="10.07"/>
    <x v="3354"/>
  </r>
  <r>
    <x v="7575"/>
    <s v="CUST00510"/>
    <x v="3"/>
    <s v="Running Shoes"/>
    <n v="2"/>
    <n v="26.18"/>
    <n v="5"/>
    <x v="4"/>
    <x v="15"/>
    <x v="6"/>
    <x v="4"/>
    <x v="1"/>
    <x v="879"/>
    <n v="52.36"/>
    <n v="2.62"/>
    <x v="803"/>
  </r>
  <r>
    <x v="7576"/>
    <s v="CUST00106"/>
    <x v="6"/>
    <s v="Wireless Earbuds"/>
    <n v="2"/>
    <n v="170.16"/>
    <n v="0"/>
    <x v="1"/>
    <x v="16"/>
    <x v="4"/>
    <x v="0"/>
    <x v="0"/>
    <x v="284"/>
    <n v="340.32"/>
    <n v="0"/>
    <x v="2491"/>
  </r>
  <r>
    <x v="7577"/>
    <s v="CUST00476"/>
    <x v="5"/>
    <s v="Action Figure"/>
    <n v="2"/>
    <n v="66.040000000000006"/>
    <n v="20"/>
    <x v="3"/>
    <x v="16"/>
    <x v="4"/>
    <x v="3"/>
    <x v="1"/>
    <x v="45"/>
    <n v="132.08000000000001"/>
    <n v="26.42"/>
    <x v="6004"/>
  </r>
  <r>
    <x v="7578"/>
    <s v="CUST03302"/>
    <x v="0"/>
    <s v="Cookbook"/>
    <n v="1"/>
    <n v="31.03"/>
    <n v="10"/>
    <x v="0"/>
    <x v="17"/>
    <x v="5"/>
    <x v="0"/>
    <x v="3"/>
    <x v="524"/>
    <n v="31.03"/>
    <n v="3.1"/>
    <x v="6005"/>
  </r>
  <r>
    <x v="7579"/>
    <s v="CUST00977"/>
    <x v="4"/>
    <s v="Dumbbell Set"/>
    <n v="1"/>
    <n v="147.78"/>
    <n v="0"/>
    <x v="5"/>
    <x v="9"/>
    <x v="0"/>
    <x v="0"/>
    <x v="1"/>
    <x v="407"/>
    <n v="147.78"/>
    <n v="0"/>
    <x v="6006"/>
  </r>
  <r>
    <x v="7580"/>
    <s v="CUST00938"/>
    <x v="7"/>
    <s v="Almonds 500g"/>
    <n v="5"/>
    <n v="19.510000000000002"/>
    <n v="0"/>
    <x v="2"/>
    <x v="2"/>
    <x v="2"/>
    <x v="0"/>
    <x v="4"/>
    <x v="686"/>
    <n v="97.55"/>
    <n v="0"/>
    <x v="6007"/>
  </r>
  <r>
    <x v="7581"/>
    <s v="CUST01683"/>
    <x v="7"/>
    <s v="Green Tea Pack"/>
    <n v="2"/>
    <n v="22.56"/>
    <n v="0"/>
    <x v="1"/>
    <x v="11"/>
    <x v="5"/>
    <x v="1"/>
    <x v="1"/>
    <x v="841"/>
    <n v="45.12"/>
    <n v="0"/>
    <x v="6008"/>
  </r>
  <r>
    <x v="7582"/>
    <s v="CUST01897"/>
    <x v="4"/>
    <s v="Cycling Helmet"/>
    <n v="1"/>
    <n v="32.29"/>
    <n v="0"/>
    <x v="4"/>
    <x v="13"/>
    <x v="4"/>
    <x v="0"/>
    <x v="0"/>
    <x v="277"/>
    <n v="32.29"/>
    <n v="0"/>
    <x v="4106"/>
  </r>
  <r>
    <x v="7583"/>
    <s v="CUST00599"/>
    <x v="3"/>
    <s v="Leather Wallet"/>
    <n v="2"/>
    <n v="118.92"/>
    <n v="5"/>
    <x v="2"/>
    <x v="18"/>
    <x v="6"/>
    <x v="0"/>
    <x v="2"/>
    <x v="235"/>
    <n v="237.84"/>
    <n v="11.89"/>
    <x v="6009"/>
  </r>
  <r>
    <x v="7584"/>
    <s v="CUST02188"/>
    <x v="0"/>
    <s v="Fiction Novel"/>
    <n v="1"/>
    <n v="8.43"/>
    <n v="0"/>
    <x v="0"/>
    <x v="0"/>
    <x v="0"/>
    <x v="2"/>
    <x v="1"/>
    <x v="643"/>
    <n v="8.43"/>
    <n v="0"/>
    <x v="6010"/>
  </r>
  <r>
    <x v="7585"/>
    <s v="CUST02371"/>
    <x v="7"/>
    <s v="Olive Oil 1L"/>
    <n v="4"/>
    <n v="21.72"/>
    <n v="20"/>
    <x v="3"/>
    <x v="2"/>
    <x v="2"/>
    <x v="1"/>
    <x v="1"/>
    <x v="619"/>
    <n v="86.88"/>
    <n v="17.38"/>
    <x v="6011"/>
  </r>
  <r>
    <x v="7586"/>
    <s v="CUST03093"/>
    <x v="3"/>
    <s v="Denim Jacket"/>
    <n v="1"/>
    <n v="26.05"/>
    <n v="0"/>
    <x v="1"/>
    <x v="21"/>
    <x v="1"/>
    <x v="3"/>
    <x v="1"/>
    <x v="26"/>
    <n v="26.05"/>
    <n v="0"/>
    <x v="3542"/>
  </r>
  <r>
    <x v="7587"/>
    <s v="CUST03107"/>
    <x v="7"/>
    <s v="Basmati Rice 5kg"/>
    <n v="5"/>
    <n v="16"/>
    <n v="25"/>
    <x v="2"/>
    <x v="18"/>
    <x v="6"/>
    <x v="3"/>
    <x v="1"/>
    <x v="623"/>
    <n v="80"/>
    <n v="20"/>
    <x v="5109"/>
  </r>
  <r>
    <x v="7588"/>
    <s v="CUST00550"/>
    <x v="3"/>
    <s v="Denim Jacket"/>
    <n v="1"/>
    <n v="105.69"/>
    <n v="5"/>
    <x v="0"/>
    <x v="0"/>
    <x v="0"/>
    <x v="2"/>
    <x v="1"/>
    <x v="265"/>
    <n v="105.69"/>
    <n v="5.28"/>
    <x v="6012"/>
  </r>
  <r>
    <x v="7589"/>
    <s v="CUST01671"/>
    <x v="2"/>
    <s v="Face Moisturizer"/>
    <n v="1"/>
    <n v="20.38"/>
    <n v="10"/>
    <x v="0"/>
    <x v="11"/>
    <x v="5"/>
    <x v="0"/>
    <x v="3"/>
    <x v="462"/>
    <n v="20.38"/>
    <n v="2.04"/>
    <x v="1206"/>
  </r>
  <r>
    <x v="7590"/>
    <s v="CUST02490"/>
    <x v="6"/>
    <s v="Bluetooth Speaker"/>
    <n v="1"/>
    <n v="67.09"/>
    <n v="10"/>
    <x v="5"/>
    <x v="0"/>
    <x v="0"/>
    <x v="1"/>
    <x v="1"/>
    <x v="739"/>
    <n v="67.09"/>
    <n v="6.71"/>
    <x v="6013"/>
  </r>
  <r>
    <x v="7591"/>
    <s v="CUST00763"/>
    <x v="2"/>
    <s v="Hair Dryer"/>
    <n v="1"/>
    <n v="24.82"/>
    <n v="0"/>
    <x v="0"/>
    <x v="10"/>
    <x v="3"/>
    <x v="2"/>
    <x v="1"/>
    <x v="268"/>
    <n v="24.82"/>
    <n v="0"/>
    <x v="3255"/>
  </r>
  <r>
    <x v="7592"/>
    <s v="CUST01308"/>
    <x v="1"/>
    <s v="Non-Stick Pan"/>
    <n v="3"/>
    <n v="64.66"/>
    <n v="0"/>
    <x v="1"/>
    <x v="15"/>
    <x v="6"/>
    <x v="0"/>
    <x v="0"/>
    <x v="501"/>
    <n v="193.98"/>
    <n v="0"/>
    <x v="6014"/>
  </r>
  <r>
    <x v="7593"/>
    <s v="CUST00367"/>
    <x v="1"/>
    <s v="LED Desk Lamp"/>
    <n v="5"/>
    <n v="119.57"/>
    <n v="15"/>
    <x v="1"/>
    <x v="5"/>
    <x v="3"/>
    <x v="4"/>
    <x v="1"/>
    <x v="74"/>
    <n v="597.85"/>
    <n v="89.68"/>
    <x v="6015"/>
  </r>
  <r>
    <x v="7594"/>
    <s v="CUST01755"/>
    <x v="2"/>
    <s v="Sunscreen SPF50"/>
    <n v="3"/>
    <n v="58.04"/>
    <n v="10"/>
    <x v="5"/>
    <x v="15"/>
    <x v="6"/>
    <x v="0"/>
    <x v="5"/>
    <x v="815"/>
    <n v="174.12"/>
    <n v="17.41"/>
    <x v="6016"/>
  </r>
  <r>
    <x v="7595"/>
    <s v="CUST01130"/>
    <x v="3"/>
    <s v="Backpack"/>
    <n v="4"/>
    <n v="17.03"/>
    <n v="0"/>
    <x v="4"/>
    <x v="5"/>
    <x v="3"/>
    <x v="2"/>
    <x v="1"/>
    <x v="317"/>
    <n v="68.12"/>
    <n v="0"/>
    <x v="2074"/>
  </r>
  <r>
    <x v="7596"/>
    <s v="CUST01699"/>
    <x v="7"/>
    <s v="Olive Oil 1L"/>
    <n v="3"/>
    <n v="25.69"/>
    <n v="15"/>
    <x v="4"/>
    <x v="4"/>
    <x v="1"/>
    <x v="1"/>
    <x v="1"/>
    <x v="623"/>
    <n v="77.069999999999993"/>
    <n v="11.56"/>
    <x v="6017"/>
  </r>
  <r>
    <x v="7597"/>
    <s v="CUST02594"/>
    <x v="0"/>
    <s v="Cookbook"/>
    <n v="1"/>
    <n v="9.8800000000000008"/>
    <n v="15"/>
    <x v="0"/>
    <x v="20"/>
    <x v="5"/>
    <x v="0"/>
    <x v="0"/>
    <x v="223"/>
    <n v="9.8800000000000008"/>
    <n v="1.48"/>
    <x v="6018"/>
  </r>
  <r>
    <x v="7598"/>
    <s v="CUST02800"/>
    <x v="6"/>
    <s v="Laptop Stand"/>
    <n v="1"/>
    <n v="63.49"/>
    <n v="20"/>
    <x v="4"/>
    <x v="2"/>
    <x v="2"/>
    <x v="0"/>
    <x v="0"/>
    <x v="909"/>
    <n v="63.49"/>
    <n v="12.7"/>
    <x v="6019"/>
  </r>
  <r>
    <x v="7599"/>
    <s v="CUST00686"/>
    <x v="5"/>
    <s v="Building Blocks Set"/>
    <n v="2"/>
    <n v="70.27"/>
    <n v="0"/>
    <x v="1"/>
    <x v="15"/>
    <x v="6"/>
    <x v="3"/>
    <x v="1"/>
    <x v="141"/>
    <n v="140.54"/>
    <n v="0"/>
    <x v="6020"/>
  </r>
  <r>
    <x v="7600"/>
    <s v="CUST00401"/>
    <x v="5"/>
    <s v="Action Figure"/>
    <n v="1"/>
    <n v="84.51"/>
    <n v="15"/>
    <x v="0"/>
    <x v="17"/>
    <x v="5"/>
    <x v="1"/>
    <x v="1"/>
    <x v="652"/>
    <n v="84.51"/>
    <n v="12.68"/>
    <x v="6021"/>
  </r>
  <r>
    <x v="7601"/>
    <s v="CUST00759"/>
    <x v="3"/>
    <s v="Cotton T-Shirt"/>
    <n v="4"/>
    <n v="107.62"/>
    <n v="0"/>
    <x v="1"/>
    <x v="10"/>
    <x v="3"/>
    <x v="0"/>
    <x v="1"/>
    <x v="535"/>
    <n v="430.48"/>
    <n v="0"/>
    <x v="6022"/>
  </r>
  <r>
    <x v="7602"/>
    <s v="CUST02253"/>
    <x v="3"/>
    <s v="Backpack"/>
    <n v="1"/>
    <n v="115.73"/>
    <n v="10"/>
    <x v="5"/>
    <x v="16"/>
    <x v="4"/>
    <x v="2"/>
    <x v="1"/>
    <x v="592"/>
    <n v="115.73"/>
    <n v="11.57"/>
    <x v="6023"/>
  </r>
  <r>
    <x v="7603"/>
    <s v="CUST00402"/>
    <x v="4"/>
    <s v="Cricket Bat"/>
    <n v="1"/>
    <n v="31.49"/>
    <n v="15"/>
    <x v="4"/>
    <x v="0"/>
    <x v="0"/>
    <x v="0"/>
    <x v="0"/>
    <x v="547"/>
    <n v="31.49"/>
    <n v="4.72"/>
    <x v="4528"/>
  </r>
  <r>
    <x v="7604"/>
    <s v="CUST01985"/>
    <x v="2"/>
    <s v="Shampoo"/>
    <n v="1"/>
    <n v="37.979999999999997"/>
    <m/>
    <x v="2"/>
    <x v="18"/>
    <x v="6"/>
    <x v="0"/>
    <x v="1"/>
    <x v="80"/>
    <n v="37.979999999999997"/>
    <m/>
    <x v="4"/>
  </r>
  <r>
    <x v="7605"/>
    <s v="CUST00511"/>
    <x v="2"/>
    <s v="Face Moisturizer"/>
    <n v="3"/>
    <n v="39.47"/>
    <n v="0"/>
    <x v="2"/>
    <x v="21"/>
    <x v="1"/>
    <x v="2"/>
    <x v="1"/>
    <x v="666"/>
    <n v="118.41"/>
    <n v="0"/>
    <x v="1300"/>
  </r>
  <r>
    <x v="7606"/>
    <s v="CUST03405"/>
    <x v="6"/>
    <s v="Laptop Stand"/>
    <n v="3"/>
    <n v="42.62"/>
    <n v="15"/>
    <x v="4"/>
    <x v="8"/>
    <x v="2"/>
    <x v="4"/>
    <x v="1"/>
    <x v="867"/>
    <n v="127.86"/>
    <n v="19.18"/>
    <x v="6024"/>
  </r>
  <r>
    <x v="7607"/>
    <s v="CUST00321"/>
    <x v="0"/>
    <s v="Cookbook"/>
    <n v="1"/>
    <n v="18.559999999999999"/>
    <m/>
    <x v="2"/>
    <x v="19"/>
    <x v="2"/>
    <x v="0"/>
    <x v="1"/>
    <x v="782"/>
    <n v="18.559999999999999"/>
    <m/>
    <x v="4"/>
  </r>
  <r>
    <x v="7608"/>
    <s v="CUST00825"/>
    <x v="5"/>
    <s v="Action Figure"/>
    <n v="1"/>
    <n v="65.430000000000007"/>
    <n v="10"/>
    <x v="3"/>
    <x v="18"/>
    <x v="6"/>
    <x v="0"/>
    <x v="0"/>
    <x v="745"/>
    <n v="65.430000000000007"/>
    <n v="6.54"/>
    <x v="6025"/>
  </r>
  <r>
    <x v="7609"/>
    <s v="CUST02712"/>
    <x v="4"/>
    <s v="Football"/>
    <n v="1"/>
    <n v="55.85"/>
    <n v="10"/>
    <x v="1"/>
    <x v="5"/>
    <x v="3"/>
    <x v="3"/>
    <x v="1"/>
    <x v="654"/>
    <n v="55.85"/>
    <n v="5.58"/>
    <x v="25"/>
  </r>
  <r>
    <x v="7610"/>
    <s v="CUST02661"/>
    <x v="7"/>
    <s v="Almonds 500g"/>
    <n v="2"/>
    <n v="20.149999999999999"/>
    <n v="0"/>
    <x v="0"/>
    <x v="2"/>
    <x v="2"/>
    <x v="3"/>
    <x v="1"/>
    <x v="697"/>
    <n v="40.299999999999997"/>
    <n v="0"/>
    <x v="430"/>
  </r>
  <r>
    <x v="7611"/>
    <s v="CUST02521"/>
    <x v="0"/>
    <s v="Kids Storybook"/>
    <n v="1"/>
    <n v="12.33"/>
    <n v="15"/>
    <x v="4"/>
    <x v="7"/>
    <x v="4"/>
    <x v="0"/>
    <x v="3"/>
    <x v="234"/>
    <n v="12.33"/>
    <n v="1.85"/>
    <x v="6026"/>
  </r>
  <r>
    <x v="7612"/>
    <s v="CUST00949"/>
    <x v="6"/>
    <s v="Wireless Earbuds"/>
    <n v="4"/>
    <n v="112"/>
    <n v="5"/>
    <x v="3"/>
    <x v="1"/>
    <x v="1"/>
    <x v="0"/>
    <x v="2"/>
    <x v="648"/>
    <n v="448"/>
    <n v="22.4"/>
    <x v="6027"/>
  </r>
  <r>
    <x v="7613"/>
    <s v="CUST00898"/>
    <x v="3"/>
    <s v="Running Shoes"/>
    <n v="1"/>
    <n v="33.35"/>
    <n v="0"/>
    <x v="2"/>
    <x v="17"/>
    <x v="5"/>
    <x v="0"/>
    <x v="0"/>
    <x v="9"/>
    <n v="33.35"/>
    <n v="0"/>
    <x v="6028"/>
  </r>
  <r>
    <x v="7614"/>
    <s v="CUST00894"/>
    <x v="3"/>
    <s v="Sunglasses"/>
    <n v="2"/>
    <n v="90.42"/>
    <n v="15"/>
    <x v="5"/>
    <x v="13"/>
    <x v="4"/>
    <x v="1"/>
    <x v="1"/>
    <x v="910"/>
    <n v="180.84"/>
    <n v="27.13"/>
    <x v="1076"/>
  </r>
  <r>
    <x v="7615"/>
    <s v="CUST02974"/>
    <x v="2"/>
    <s v="Sunscreen SPF50"/>
    <n v="4"/>
    <n v="51.78"/>
    <n v="0"/>
    <x v="1"/>
    <x v="9"/>
    <x v="0"/>
    <x v="2"/>
    <x v="1"/>
    <x v="705"/>
    <n v="207.12"/>
    <n v="0"/>
    <x v="6029"/>
  </r>
  <r>
    <x v="7616"/>
    <s v="CUST01547"/>
    <x v="4"/>
    <s v="Cricket Bat"/>
    <n v="1"/>
    <n v="43.69"/>
    <n v="20"/>
    <x v="3"/>
    <x v="5"/>
    <x v="3"/>
    <x v="1"/>
    <x v="1"/>
    <x v="896"/>
    <n v="43.69"/>
    <n v="8.74"/>
    <x v="4461"/>
  </r>
  <r>
    <x v="7617"/>
    <s v="CUST03037"/>
    <x v="7"/>
    <s v="Olive Oil 1L"/>
    <n v="3"/>
    <n v="13.84"/>
    <n v="0"/>
    <x v="4"/>
    <x v="2"/>
    <x v="2"/>
    <x v="0"/>
    <x v="4"/>
    <x v="481"/>
    <n v="41.52"/>
    <n v="0"/>
    <x v="6030"/>
  </r>
  <r>
    <x v="7618"/>
    <s v="CUST00882"/>
    <x v="0"/>
    <s v="Cookbook"/>
    <n v="1"/>
    <n v="14.08"/>
    <n v="0"/>
    <x v="2"/>
    <x v="10"/>
    <x v="3"/>
    <x v="3"/>
    <x v="1"/>
    <x v="492"/>
    <n v="14.08"/>
    <n v="0"/>
    <x v="2826"/>
  </r>
  <r>
    <x v="7619"/>
    <s v="CUST01787"/>
    <x v="0"/>
    <s v="Fiction Novel"/>
    <n v="1"/>
    <n v="6.45"/>
    <n v="0"/>
    <x v="1"/>
    <x v="1"/>
    <x v="1"/>
    <x v="0"/>
    <x v="2"/>
    <x v="567"/>
    <n v="6.45"/>
    <n v="0"/>
    <x v="6031"/>
  </r>
  <r>
    <x v="7620"/>
    <s v="CUST00238"/>
    <x v="2"/>
    <s v="Perfume"/>
    <n v="1"/>
    <n v="49.37"/>
    <n v="5"/>
    <x v="1"/>
    <x v="3"/>
    <x v="0"/>
    <x v="2"/>
    <x v="1"/>
    <x v="453"/>
    <n v="49.37"/>
    <n v="2.4700000000000002"/>
    <x v="6032"/>
  </r>
  <r>
    <x v="7621"/>
    <s v="CUST00238"/>
    <x v="1"/>
    <s v="Non-Stick Pan"/>
    <n v="4"/>
    <n v="102.37"/>
    <n v="0"/>
    <x v="1"/>
    <x v="17"/>
    <x v="5"/>
    <x v="4"/>
    <x v="1"/>
    <x v="463"/>
    <n v="409.48"/>
    <n v="0"/>
    <x v="6033"/>
  </r>
  <r>
    <x v="7622"/>
    <s v="CUST00808"/>
    <x v="3"/>
    <s v="Sunglasses"/>
    <n v="4"/>
    <n v="116.6"/>
    <m/>
    <x v="5"/>
    <x v="10"/>
    <x v="3"/>
    <x v="0"/>
    <x v="0"/>
    <x v="207"/>
    <n v="466.4"/>
    <m/>
    <x v="4"/>
  </r>
  <r>
    <x v="7623"/>
    <s v="CUST01120"/>
    <x v="4"/>
    <s v="Cycling Helmet"/>
    <n v="2"/>
    <n v="89.56"/>
    <n v="5"/>
    <x v="0"/>
    <x v="6"/>
    <x v="3"/>
    <x v="3"/>
    <x v="1"/>
    <x v="430"/>
    <n v="179.12"/>
    <n v="8.9600000000000009"/>
    <x v="6034"/>
  </r>
  <r>
    <x v="7624"/>
    <s v="CUST03479"/>
    <x v="7"/>
    <s v="Almonds 500g"/>
    <n v="1"/>
    <n v="28.13"/>
    <n v="20"/>
    <x v="4"/>
    <x v="19"/>
    <x v="2"/>
    <x v="0"/>
    <x v="0"/>
    <x v="412"/>
    <n v="28.13"/>
    <n v="5.63"/>
    <x v="1918"/>
  </r>
  <r>
    <x v="7625"/>
    <s v="CUST03100"/>
    <x v="7"/>
    <s v="Basmati Rice 5kg"/>
    <n v="3"/>
    <n v="13.9"/>
    <n v="0"/>
    <x v="0"/>
    <x v="15"/>
    <x v="6"/>
    <x v="3"/>
    <x v="1"/>
    <x v="165"/>
    <n v="41.7"/>
    <n v="0"/>
    <x v="6035"/>
  </r>
  <r>
    <x v="7626"/>
    <s v="CUST02417"/>
    <x v="1"/>
    <s v="LED Desk Lamp"/>
    <n v="1"/>
    <n v="22.02"/>
    <n v="0"/>
    <x v="4"/>
    <x v="13"/>
    <x v="4"/>
    <x v="0"/>
    <x v="0"/>
    <x v="632"/>
    <n v="22.02"/>
    <n v="0"/>
    <x v="886"/>
  </r>
  <r>
    <x v="7627"/>
    <s v="CUST02252"/>
    <x v="5"/>
    <s v="Building Blocks Set"/>
    <n v="5"/>
    <n v="36"/>
    <n v="0"/>
    <x v="5"/>
    <x v="18"/>
    <x v="6"/>
    <x v="0"/>
    <x v="0"/>
    <x v="687"/>
    <n v="180"/>
    <n v="0"/>
    <x v="6036"/>
  </r>
  <r>
    <x v="7628"/>
    <s v="CUST00485"/>
    <x v="0"/>
    <s v="Kids Storybook"/>
    <n v="1"/>
    <n v="6.14"/>
    <n v="0"/>
    <x v="5"/>
    <x v="18"/>
    <x v="6"/>
    <x v="1"/>
    <x v="1"/>
    <x v="596"/>
    <n v="6.14"/>
    <n v="0"/>
    <x v="1784"/>
  </r>
  <r>
    <x v="7629"/>
    <s v="CUST03483"/>
    <x v="1"/>
    <s v="Blender"/>
    <n v="1"/>
    <n v="27.23"/>
    <n v="20"/>
    <x v="3"/>
    <x v="5"/>
    <x v="3"/>
    <x v="0"/>
    <x v="2"/>
    <x v="868"/>
    <n v="27.23"/>
    <n v="5.45"/>
    <x v="2027"/>
  </r>
  <r>
    <x v="7630"/>
    <s v="CUST01135"/>
    <x v="6"/>
    <s v="Smartwatch"/>
    <n v="2"/>
    <n v="234.64"/>
    <n v="5"/>
    <x v="4"/>
    <x v="2"/>
    <x v="2"/>
    <x v="0"/>
    <x v="3"/>
    <x v="833"/>
    <n v="469.28"/>
    <n v="23.46"/>
    <x v="6037"/>
  </r>
  <r>
    <x v="7631"/>
    <s v="CUST00644"/>
    <x v="6"/>
    <s v="Gaming Mouse"/>
    <n v="3"/>
    <n v="223.71"/>
    <n v="10"/>
    <x v="3"/>
    <x v="8"/>
    <x v="2"/>
    <x v="1"/>
    <x v="1"/>
    <x v="353"/>
    <n v="671.13"/>
    <n v="67.11"/>
    <x v="6038"/>
  </r>
  <r>
    <x v="7632"/>
    <s v="CUST00318"/>
    <x v="6"/>
    <s v="USB-C Cable"/>
    <n v="2"/>
    <n v="181.44"/>
    <n v="5"/>
    <x v="2"/>
    <x v="21"/>
    <x v="1"/>
    <x v="0"/>
    <x v="1"/>
    <x v="701"/>
    <n v="362.88"/>
    <n v="18.14"/>
    <x v="6039"/>
  </r>
  <r>
    <x v="7633"/>
    <s v="CUST00794"/>
    <x v="5"/>
    <s v="Action Figure"/>
    <n v="1"/>
    <n v="51.16"/>
    <n v="10"/>
    <x v="0"/>
    <x v="9"/>
    <x v="0"/>
    <x v="3"/>
    <x v="1"/>
    <x v="642"/>
    <n v="51.16"/>
    <n v="5.12"/>
    <x v="5199"/>
  </r>
  <r>
    <x v="7634"/>
    <s v="CUST00411"/>
    <x v="5"/>
    <s v="Action Figure"/>
    <n v="2"/>
    <n v="60.96"/>
    <m/>
    <x v="2"/>
    <x v="0"/>
    <x v="0"/>
    <x v="4"/>
    <x v="1"/>
    <x v="744"/>
    <n v="121.92"/>
    <m/>
    <x v="4"/>
  </r>
  <r>
    <x v="7635"/>
    <s v="CUST02905"/>
    <x v="5"/>
    <s v="Action Figure"/>
    <n v="1"/>
    <n v="86.55"/>
    <n v="5"/>
    <x v="3"/>
    <x v="13"/>
    <x v="4"/>
    <x v="1"/>
    <x v="1"/>
    <x v="94"/>
    <n v="86.55"/>
    <n v="4.33"/>
    <x v="2056"/>
  </r>
  <r>
    <x v="7636"/>
    <s v="CUST00284"/>
    <x v="3"/>
    <s v="Denim Jacket"/>
    <n v="5"/>
    <n v="105.67"/>
    <n v="5"/>
    <x v="1"/>
    <x v="7"/>
    <x v="4"/>
    <x v="4"/>
    <x v="1"/>
    <x v="843"/>
    <n v="528.35"/>
    <n v="26.42"/>
    <x v="6040"/>
  </r>
  <r>
    <x v="7637"/>
    <s v="CUST00650"/>
    <x v="0"/>
    <s v="Kids Storybook"/>
    <n v="5"/>
    <n v="32.56"/>
    <n v="0"/>
    <x v="4"/>
    <x v="17"/>
    <x v="5"/>
    <x v="0"/>
    <x v="0"/>
    <x v="636"/>
    <n v="162.80000000000001"/>
    <n v="0"/>
    <x v="6041"/>
  </r>
  <r>
    <x v="7638"/>
    <s v="CUST00073"/>
    <x v="6"/>
    <s v="Wireless Earbuds"/>
    <n v="2"/>
    <n v="22.1"/>
    <n v="0"/>
    <x v="5"/>
    <x v="18"/>
    <x v="6"/>
    <x v="2"/>
    <x v="1"/>
    <x v="61"/>
    <n v="44.2"/>
    <n v="0"/>
    <x v="6042"/>
  </r>
  <r>
    <x v="7639"/>
    <s v="CUST02327"/>
    <x v="3"/>
    <s v="Running Shoes"/>
    <n v="1"/>
    <n v="66.89"/>
    <n v="0"/>
    <x v="1"/>
    <x v="0"/>
    <x v="0"/>
    <x v="0"/>
    <x v="0"/>
    <x v="541"/>
    <n v="66.89"/>
    <n v="0"/>
    <x v="6043"/>
  </r>
  <r>
    <x v="7640"/>
    <s v="CUST03036"/>
    <x v="1"/>
    <s v="Storage Organizer"/>
    <n v="1"/>
    <n v="134.16"/>
    <n v="10"/>
    <x v="5"/>
    <x v="17"/>
    <x v="5"/>
    <x v="0"/>
    <x v="0"/>
    <x v="286"/>
    <n v="134.16"/>
    <n v="13.42"/>
    <x v="6044"/>
  </r>
  <r>
    <x v="7641"/>
    <s v="CUST00471"/>
    <x v="4"/>
    <s v="Football"/>
    <n v="3"/>
    <n v="121.66"/>
    <n v="10"/>
    <x v="2"/>
    <x v="2"/>
    <x v="2"/>
    <x v="0"/>
    <x v="0"/>
    <x v="595"/>
    <n v="364.98"/>
    <n v="36.5"/>
    <x v="6045"/>
  </r>
  <r>
    <x v="7642"/>
    <s v="CUST02713"/>
    <x v="5"/>
    <s v="Building Blocks Set"/>
    <n v="1"/>
    <n v="36.25"/>
    <n v="10"/>
    <x v="3"/>
    <x v="18"/>
    <x v="6"/>
    <x v="0"/>
    <x v="4"/>
    <x v="10"/>
    <n v="36.25"/>
    <n v="3.62"/>
    <x v="4206"/>
  </r>
  <r>
    <x v="7643"/>
    <s v="CUST01525"/>
    <x v="1"/>
    <s v="Vacuum Cleaner"/>
    <n v="1"/>
    <n v="119.06"/>
    <n v="10"/>
    <x v="4"/>
    <x v="0"/>
    <x v="0"/>
    <x v="0"/>
    <x v="3"/>
    <x v="234"/>
    <n v="119.06"/>
    <n v="11.91"/>
    <x v="5960"/>
  </r>
  <r>
    <x v="7644"/>
    <s v="CUST00761"/>
    <x v="4"/>
    <s v="Cycling Helmet"/>
    <n v="1"/>
    <n v="15.77"/>
    <n v="20"/>
    <x v="3"/>
    <x v="22"/>
    <x v="5"/>
    <x v="4"/>
    <x v="1"/>
    <x v="115"/>
    <n v="15.77"/>
    <n v="3.15"/>
    <x v="6046"/>
  </r>
  <r>
    <x v="7645"/>
    <s v="CUST03138"/>
    <x v="3"/>
    <s v="Running Shoes"/>
    <n v="3"/>
    <n v="115.82"/>
    <n v="20"/>
    <x v="2"/>
    <x v="13"/>
    <x v="4"/>
    <x v="0"/>
    <x v="3"/>
    <x v="429"/>
    <n v="347.46"/>
    <n v="69.489999999999995"/>
    <x v="6047"/>
  </r>
  <r>
    <x v="7646"/>
    <s v="CUST01308"/>
    <x v="7"/>
    <s v="Basmati Rice 5kg"/>
    <n v="3"/>
    <n v="13.86"/>
    <n v="10"/>
    <x v="0"/>
    <x v="0"/>
    <x v="0"/>
    <x v="1"/>
    <x v="1"/>
    <x v="195"/>
    <n v="41.58"/>
    <n v="4.16"/>
    <x v="6048"/>
  </r>
  <r>
    <x v="7647"/>
    <s v="CUST01117"/>
    <x v="4"/>
    <s v="Dumbbell Set"/>
    <n v="2"/>
    <n v="76.959999999999994"/>
    <n v="10"/>
    <x v="0"/>
    <x v="9"/>
    <x v="0"/>
    <x v="4"/>
    <x v="1"/>
    <x v="675"/>
    <n v="153.91999999999999"/>
    <n v="15.39"/>
    <x v="6049"/>
  </r>
  <r>
    <x v="7648"/>
    <s v="CUST02639"/>
    <x v="5"/>
    <s v="Puzzle 1000pc"/>
    <n v="4"/>
    <n v="76.319999999999993"/>
    <n v="10"/>
    <x v="1"/>
    <x v="1"/>
    <x v="1"/>
    <x v="0"/>
    <x v="0"/>
    <x v="630"/>
    <n v="305.27999999999997"/>
    <n v="30.53"/>
    <x v="6050"/>
  </r>
  <r>
    <x v="7649"/>
    <s v="CUST01689"/>
    <x v="1"/>
    <s v="Blender"/>
    <n v="1"/>
    <n v="41.01"/>
    <n v="0"/>
    <x v="2"/>
    <x v="19"/>
    <x v="2"/>
    <x v="0"/>
    <x v="0"/>
    <x v="58"/>
    <n v="41.01"/>
    <n v="0"/>
    <x v="2184"/>
  </r>
  <r>
    <x v="7650"/>
    <s v="CUST03186"/>
    <x v="7"/>
    <s v="Olive Oil 1L"/>
    <n v="1"/>
    <n v="8.19"/>
    <n v="0"/>
    <x v="5"/>
    <x v="10"/>
    <x v="3"/>
    <x v="1"/>
    <x v="1"/>
    <x v="470"/>
    <n v="8.19"/>
    <n v="0"/>
    <x v="6051"/>
  </r>
  <r>
    <x v="7651"/>
    <s v="CUST00617"/>
    <x v="7"/>
    <s v="Olive Oil 1L"/>
    <n v="4"/>
    <n v="22.84"/>
    <n v="0"/>
    <x v="3"/>
    <x v="13"/>
    <x v="4"/>
    <x v="0"/>
    <x v="0"/>
    <x v="344"/>
    <n v="91.36"/>
    <n v="0"/>
    <x v="6052"/>
  </r>
  <r>
    <x v="7652"/>
    <s v="CUST01628"/>
    <x v="0"/>
    <s v="Cookbook"/>
    <n v="4"/>
    <n v="18.97"/>
    <n v="10"/>
    <x v="4"/>
    <x v="19"/>
    <x v="2"/>
    <x v="4"/>
    <x v="1"/>
    <x v="483"/>
    <n v="75.88"/>
    <n v="7.59"/>
    <x v="6053"/>
  </r>
  <r>
    <x v="7653"/>
    <s v="CUST00002"/>
    <x v="4"/>
    <s v="Dumbbell Set"/>
    <n v="1"/>
    <n v="84.98"/>
    <n v="25"/>
    <x v="2"/>
    <x v="10"/>
    <x v="3"/>
    <x v="3"/>
    <x v="1"/>
    <x v="123"/>
    <n v="84.98"/>
    <n v="21.24"/>
    <x v="6054"/>
  </r>
  <r>
    <x v="7654"/>
    <s v="CUST03214"/>
    <x v="2"/>
    <s v="Face Moisturizer"/>
    <n v="3"/>
    <n v="6.33"/>
    <n v="0"/>
    <x v="3"/>
    <x v="0"/>
    <x v="0"/>
    <x v="0"/>
    <x v="0"/>
    <x v="693"/>
    <n v="18.989999999999998"/>
    <n v="0"/>
    <x v="1173"/>
  </r>
  <r>
    <x v="7655"/>
    <s v="CUST02928"/>
    <x v="6"/>
    <s v="Wireless Earbuds"/>
    <n v="1"/>
    <n v="181.77"/>
    <n v="20"/>
    <x v="2"/>
    <x v="21"/>
    <x v="1"/>
    <x v="0"/>
    <x v="3"/>
    <x v="355"/>
    <n v="181.77"/>
    <n v="36.35"/>
    <x v="5658"/>
  </r>
  <r>
    <x v="7656"/>
    <s v="CUST02761"/>
    <x v="0"/>
    <s v="Self-Help Book"/>
    <n v="1"/>
    <n v="38.130000000000003"/>
    <n v="20"/>
    <x v="5"/>
    <x v="7"/>
    <x v="4"/>
    <x v="1"/>
    <x v="1"/>
    <x v="679"/>
    <n v="38.130000000000003"/>
    <n v="7.63"/>
    <x v="741"/>
  </r>
  <r>
    <x v="7657"/>
    <s v="CUST02974"/>
    <x v="4"/>
    <s v="Dumbbell Set"/>
    <n v="1"/>
    <n v="57.72"/>
    <n v="20"/>
    <x v="3"/>
    <x v="6"/>
    <x v="3"/>
    <x v="0"/>
    <x v="2"/>
    <x v="801"/>
    <n v="57.72"/>
    <n v="11.54"/>
    <x v="2631"/>
  </r>
  <r>
    <x v="7658"/>
    <s v="CUST00898"/>
    <x v="3"/>
    <s v="Hoodie"/>
    <n v="1"/>
    <n v="21.22"/>
    <n v="0"/>
    <x v="3"/>
    <x v="2"/>
    <x v="2"/>
    <x v="0"/>
    <x v="0"/>
    <x v="281"/>
    <n v="21.22"/>
    <n v="0"/>
    <x v="2728"/>
  </r>
  <r>
    <x v="7659"/>
    <s v="CUST02919"/>
    <x v="1"/>
    <s v="Vacuum Cleaner"/>
    <n v="2"/>
    <n v="57.3"/>
    <n v="10"/>
    <x v="0"/>
    <x v="13"/>
    <x v="4"/>
    <x v="3"/>
    <x v="1"/>
    <x v="467"/>
    <n v="114.6"/>
    <n v="11.46"/>
    <x v="1817"/>
  </r>
  <r>
    <x v="7660"/>
    <s v="CUST01857"/>
    <x v="3"/>
    <s v="Sunglasses"/>
    <n v="4"/>
    <n v="56.69"/>
    <n v="0"/>
    <x v="1"/>
    <x v="9"/>
    <x v="0"/>
    <x v="0"/>
    <x v="0"/>
    <x v="420"/>
    <n v="226.76"/>
    <n v="0"/>
    <x v="6055"/>
  </r>
  <r>
    <x v="7661"/>
    <s v="CUST01315"/>
    <x v="2"/>
    <s v="Sunscreen SPF50"/>
    <n v="2"/>
    <n v="53.13"/>
    <n v="0"/>
    <x v="1"/>
    <x v="6"/>
    <x v="3"/>
    <x v="0"/>
    <x v="2"/>
    <x v="708"/>
    <n v="106.26"/>
    <n v="0"/>
    <x v="6056"/>
  </r>
  <r>
    <x v="7662"/>
    <s v="CUST03283"/>
    <x v="4"/>
    <s v="Yoga Mat"/>
    <n v="1"/>
    <n v="36.83"/>
    <n v="0"/>
    <x v="3"/>
    <x v="9"/>
    <x v="0"/>
    <x v="2"/>
    <x v="1"/>
    <x v="773"/>
    <n v="36.83"/>
    <n v="0"/>
    <x v="6057"/>
  </r>
  <r>
    <x v="7663"/>
    <s v="CUST00562"/>
    <x v="5"/>
    <s v="Action Figure"/>
    <n v="1"/>
    <n v="24"/>
    <n v="0"/>
    <x v="4"/>
    <x v="14"/>
    <x v="5"/>
    <x v="0"/>
    <x v="0"/>
    <x v="739"/>
    <n v="24"/>
    <n v="0"/>
    <x v="2062"/>
  </r>
  <r>
    <x v="7664"/>
    <s v="CUST01697"/>
    <x v="2"/>
    <s v="Hair Dryer"/>
    <n v="5"/>
    <n v="31.36"/>
    <n v="5"/>
    <x v="1"/>
    <x v="22"/>
    <x v="5"/>
    <x v="0"/>
    <x v="3"/>
    <x v="428"/>
    <n v="156.80000000000001"/>
    <n v="7.84"/>
    <x v="6058"/>
  </r>
  <r>
    <x v="7665"/>
    <s v="CUST00741"/>
    <x v="7"/>
    <s v="Green Tea Pack"/>
    <n v="2"/>
    <n v="25.93"/>
    <n v="15"/>
    <x v="3"/>
    <x v="12"/>
    <x v="3"/>
    <x v="0"/>
    <x v="2"/>
    <x v="822"/>
    <n v="51.86"/>
    <n v="7.78"/>
    <x v="6059"/>
  </r>
  <r>
    <x v="7666"/>
    <s v="CUST02365"/>
    <x v="3"/>
    <s v="Running Shoes"/>
    <n v="4"/>
    <n v="53.25"/>
    <n v="20"/>
    <x v="5"/>
    <x v="8"/>
    <x v="2"/>
    <x v="0"/>
    <x v="2"/>
    <x v="394"/>
    <n v="213"/>
    <n v="42.6"/>
    <x v="6060"/>
  </r>
  <r>
    <x v="7667"/>
    <s v="CUST00402"/>
    <x v="4"/>
    <s v="Cycling Helmet"/>
    <n v="1"/>
    <n v="11.92"/>
    <n v="5"/>
    <x v="1"/>
    <x v="13"/>
    <x v="4"/>
    <x v="4"/>
    <x v="1"/>
    <x v="654"/>
    <n v="11.92"/>
    <n v="0.6"/>
    <x v="6061"/>
  </r>
  <r>
    <x v="7668"/>
    <s v="CUST00577"/>
    <x v="6"/>
    <s v="Power Bank"/>
    <n v="4"/>
    <n v="99.83"/>
    <n v="0"/>
    <x v="3"/>
    <x v="20"/>
    <x v="4"/>
    <x v="0"/>
    <x v="0"/>
    <x v="149"/>
    <n v="399.32"/>
    <n v="0"/>
    <x v="6062"/>
  </r>
  <r>
    <x v="7669"/>
    <s v="CUST03005"/>
    <x v="4"/>
    <s v="Cycling Helmet"/>
    <n v="5"/>
    <n v="103.05"/>
    <n v="10"/>
    <x v="2"/>
    <x v="10"/>
    <x v="3"/>
    <x v="3"/>
    <x v="1"/>
    <x v="605"/>
    <n v="515.25"/>
    <n v="51.52"/>
    <x v="6063"/>
  </r>
  <r>
    <x v="7670"/>
    <s v="CUST00742"/>
    <x v="5"/>
    <s v="Remote Control Car"/>
    <n v="3"/>
    <n v="50.15"/>
    <n v="15"/>
    <x v="1"/>
    <x v="11"/>
    <x v="5"/>
    <x v="0"/>
    <x v="3"/>
    <x v="564"/>
    <n v="150.44999999999999"/>
    <n v="22.57"/>
    <x v="6064"/>
  </r>
  <r>
    <x v="7671"/>
    <s v="CUST00875"/>
    <x v="1"/>
    <s v="Storage Organizer"/>
    <n v="4"/>
    <n v="52.07"/>
    <n v="10"/>
    <x v="4"/>
    <x v="8"/>
    <x v="2"/>
    <x v="0"/>
    <x v="0"/>
    <x v="771"/>
    <n v="208.28"/>
    <n v="20.83"/>
    <x v="6065"/>
  </r>
  <r>
    <x v="7672"/>
    <s v="CUST00996"/>
    <x v="4"/>
    <s v="Cricket Bat"/>
    <n v="1"/>
    <n v="118.12"/>
    <n v="0"/>
    <x v="0"/>
    <x v="11"/>
    <x v="5"/>
    <x v="0"/>
    <x v="3"/>
    <x v="778"/>
    <n v="118.12"/>
    <n v="0"/>
    <x v="764"/>
  </r>
  <r>
    <x v="7673"/>
    <s v="CUST01092"/>
    <x v="7"/>
    <s v="Almonds 500g"/>
    <n v="1"/>
    <n v="9.7100000000000009"/>
    <m/>
    <x v="2"/>
    <x v="20"/>
    <x v="6"/>
    <x v="0"/>
    <x v="3"/>
    <x v="409"/>
    <n v="9.7100000000000009"/>
    <m/>
    <x v="4"/>
  </r>
  <r>
    <x v="7674"/>
    <s v="CUST00593"/>
    <x v="3"/>
    <s v="Hoodie"/>
    <n v="3"/>
    <n v="10.02"/>
    <n v="0"/>
    <x v="2"/>
    <x v="15"/>
    <x v="6"/>
    <x v="0"/>
    <x v="3"/>
    <x v="776"/>
    <n v="30.06"/>
    <n v="0"/>
    <x v="3464"/>
  </r>
  <r>
    <x v="7675"/>
    <s v="CUST02425"/>
    <x v="1"/>
    <s v="Storage Organizer"/>
    <n v="1"/>
    <n v="121.13"/>
    <n v="20"/>
    <x v="3"/>
    <x v="7"/>
    <x v="4"/>
    <x v="0"/>
    <x v="0"/>
    <x v="13"/>
    <n v="121.13"/>
    <n v="24.23"/>
    <x v="1555"/>
  </r>
  <r>
    <x v="7676"/>
    <s v="CUST01851"/>
    <x v="3"/>
    <s v="Denim Jacket"/>
    <n v="1"/>
    <n v="63.66"/>
    <n v="0"/>
    <x v="5"/>
    <x v="12"/>
    <x v="3"/>
    <x v="1"/>
    <x v="1"/>
    <x v="82"/>
    <n v="63.66"/>
    <n v="0"/>
    <x v="6066"/>
  </r>
  <r>
    <x v="7677"/>
    <s v="CUST02192"/>
    <x v="6"/>
    <s v="Webcam"/>
    <n v="3"/>
    <n v="59.08"/>
    <n v="25"/>
    <x v="4"/>
    <x v="15"/>
    <x v="6"/>
    <x v="0"/>
    <x v="2"/>
    <x v="340"/>
    <n v="177.24"/>
    <n v="44.31"/>
    <x v="6067"/>
  </r>
  <r>
    <x v="7678"/>
    <s v="CUST02309"/>
    <x v="4"/>
    <s v="Dumbbell Set"/>
    <n v="4"/>
    <n v="16.100000000000001"/>
    <n v="10"/>
    <x v="0"/>
    <x v="16"/>
    <x v="4"/>
    <x v="0"/>
    <x v="3"/>
    <x v="677"/>
    <n v="64.400000000000006"/>
    <n v="6.44"/>
    <x v="4031"/>
  </r>
  <r>
    <x v="7679"/>
    <s v="CUST00063"/>
    <x v="1"/>
    <s v="Air Fryer"/>
    <n v="3"/>
    <n v="84.65"/>
    <n v="10"/>
    <x v="5"/>
    <x v="8"/>
    <x v="2"/>
    <x v="0"/>
    <x v="3"/>
    <x v="428"/>
    <n v="253.95"/>
    <n v="25.4"/>
    <x v="6068"/>
  </r>
  <r>
    <x v="7680"/>
    <s v="CUST01877"/>
    <x v="0"/>
    <s v="Self-Help Book"/>
    <n v="2"/>
    <n v="28.82"/>
    <n v="10"/>
    <x v="3"/>
    <x v="21"/>
    <x v="1"/>
    <x v="0"/>
    <x v="2"/>
    <x v="863"/>
    <n v="57.64"/>
    <n v="5.76"/>
    <x v="6069"/>
  </r>
  <r>
    <x v="7681"/>
    <s v="CUST00332"/>
    <x v="4"/>
    <s v="Dumbbell Set"/>
    <n v="1"/>
    <n v="45.4"/>
    <m/>
    <x v="4"/>
    <x v="2"/>
    <x v="2"/>
    <x v="1"/>
    <x v="1"/>
    <x v="34"/>
    <n v="45.4"/>
    <m/>
    <x v="4"/>
  </r>
  <r>
    <x v="7682"/>
    <s v="CUST01036"/>
    <x v="5"/>
    <s v="Remote Control Car"/>
    <n v="2"/>
    <n v="86.13"/>
    <n v="0"/>
    <x v="2"/>
    <x v="11"/>
    <x v="5"/>
    <x v="4"/>
    <x v="1"/>
    <x v="277"/>
    <n v="172.26"/>
    <n v="0"/>
    <x v="6070"/>
  </r>
  <r>
    <x v="7683"/>
    <s v="CUST02939"/>
    <x v="5"/>
    <s v="Puzzle 1000pc"/>
    <n v="1"/>
    <n v="9.09"/>
    <n v="0"/>
    <x v="1"/>
    <x v="10"/>
    <x v="3"/>
    <x v="0"/>
    <x v="0"/>
    <x v="879"/>
    <n v="9.09"/>
    <n v="0"/>
    <x v="6071"/>
  </r>
  <r>
    <x v="7684"/>
    <s v="CUST00963"/>
    <x v="6"/>
    <s v="Wireless Earbuds"/>
    <n v="3"/>
    <n v="95.2"/>
    <n v="0"/>
    <x v="0"/>
    <x v="4"/>
    <x v="1"/>
    <x v="0"/>
    <x v="1"/>
    <x v="5"/>
    <n v="285.60000000000002"/>
    <n v="0"/>
    <x v="6072"/>
  </r>
  <r>
    <x v="7685"/>
    <s v="CUST02971"/>
    <x v="5"/>
    <s v="Action Figure"/>
    <n v="1"/>
    <n v="10.68"/>
    <n v="0"/>
    <x v="4"/>
    <x v="19"/>
    <x v="2"/>
    <x v="1"/>
    <x v="1"/>
    <x v="883"/>
    <n v="10.68"/>
    <n v="0"/>
    <x v="6073"/>
  </r>
  <r>
    <x v="7686"/>
    <s v="CUST01993"/>
    <x v="6"/>
    <s v="Gaming Mouse"/>
    <n v="3"/>
    <n v="105.06"/>
    <m/>
    <x v="3"/>
    <x v="18"/>
    <x v="6"/>
    <x v="0"/>
    <x v="0"/>
    <x v="337"/>
    <n v="315.18"/>
    <m/>
    <x v="4"/>
  </r>
  <r>
    <x v="7687"/>
    <s v="CUST01502"/>
    <x v="6"/>
    <s v="Gaming Mouse"/>
    <n v="4"/>
    <n v="77.400000000000006"/>
    <n v="20"/>
    <x v="5"/>
    <x v="5"/>
    <x v="3"/>
    <x v="2"/>
    <x v="1"/>
    <x v="906"/>
    <n v="309.60000000000002"/>
    <n v="61.92"/>
    <x v="6074"/>
  </r>
  <r>
    <x v="7688"/>
    <s v="CUST03468"/>
    <x v="4"/>
    <s v="Football"/>
    <n v="2"/>
    <n v="124.52"/>
    <n v="10"/>
    <x v="2"/>
    <x v="15"/>
    <x v="6"/>
    <x v="3"/>
    <x v="1"/>
    <x v="157"/>
    <n v="249.04"/>
    <n v="24.9"/>
    <x v="6075"/>
  </r>
  <r>
    <x v="7689"/>
    <s v="CUST00538"/>
    <x v="0"/>
    <s v="Fiction Novel"/>
    <n v="2"/>
    <n v="22.74"/>
    <n v="0"/>
    <x v="3"/>
    <x v="4"/>
    <x v="1"/>
    <x v="2"/>
    <x v="1"/>
    <x v="80"/>
    <n v="45.48"/>
    <n v="0"/>
    <x v="5656"/>
  </r>
  <r>
    <x v="7690"/>
    <s v="CUST03166"/>
    <x v="6"/>
    <s v="USB-C Cable"/>
    <n v="1"/>
    <n v="110.38"/>
    <n v="5"/>
    <x v="3"/>
    <x v="22"/>
    <x v="5"/>
    <x v="0"/>
    <x v="3"/>
    <x v="343"/>
    <n v="110.38"/>
    <n v="5.52"/>
    <x v="6076"/>
  </r>
  <r>
    <x v="7691"/>
    <s v="CUST01815"/>
    <x v="3"/>
    <s v="Leather Wallet"/>
    <n v="3"/>
    <n v="41.24"/>
    <n v="20"/>
    <x v="0"/>
    <x v="20"/>
    <x v="4"/>
    <x v="1"/>
    <x v="1"/>
    <x v="309"/>
    <n v="123.72"/>
    <n v="24.74"/>
    <x v="6077"/>
  </r>
  <r>
    <x v="7692"/>
    <s v="CUST02881"/>
    <x v="6"/>
    <s v="Wireless Earbuds"/>
    <n v="1"/>
    <n v="143.74"/>
    <n v="15"/>
    <x v="1"/>
    <x v="17"/>
    <x v="5"/>
    <x v="2"/>
    <x v="1"/>
    <x v="390"/>
    <n v="143.74"/>
    <n v="21.56"/>
    <x v="6078"/>
  </r>
  <r>
    <x v="7693"/>
    <s v="CUST03263"/>
    <x v="2"/>
    <s v="Sunscreen SPF50"/>
    <n v="1"/>
    <n v="21.9"/>
    <n v="0"/>
    <x v="4"/>
    <x v="2"/>
    <x v="2"/>
    <x v="4"/>
    <x v="1"/>
    <x v="134"/>
    <n v="21.9"/>
    <n v="0"/>
    <x v="3675"/>
  </r>
  <r>
    <x v="7694"/>
    <s v="CUST01961"/>
    <x v="1"/>
    <s v="Air Fryer"/>
    <n v="1"/>
    <n v="155.31"/>
    <n v="0"/>
    <x v="3"/>
    <x v="20"/>
    <x v="1"/>
    <x v="0"/>
    <x v="0"/>
    <x v="360"/>
    <n v="155.31"/>
    <n v="0"/>
    <x v="6079"/>
  </r>
  <r>
    <x v="7695"/>
    <s v="CUST01739"/>
    <x v="4"/>
    <s v="Football"/>
    <n v="1"/>
    <n v="11.89"/>
    <n v="5"/>
    <x v="3"/>
    <x v="21"/>
    <x v="1"/>
    <x v="1"/>
    <x v="1"/>
    <x v="642"/>
    <n v="11.89"/>
    <n v="0.59"/>
    <x v="3339"/>
  </r>
  <r>
    <x v="7696"/>
    <s v="CUST02625"/>
    <x v="2"/>
    <s v="Sunscreen SPF50"/>
    <n v="3"/>
    <n v="30.67"/>
    <n v="25"/>
    <x v="4"/>
    <x v="20"/>
    <x v="0"/>
    <x v="2"/>
    <x v="1"/>
    <x v="364"/>
    <n v="92.01"/>
    <n v="23"/>
    <x v="2368"/>
  </r>
  <r>
    <x v="7697"/>
    <s v="CUST01518"/>
    <x v="6"/>
    <s v="Power Bank"/>
    <n v="3"/>
    <n v="211.47"/>
    <n v="0"/>
    <x v="2"/>
    <x v="18"/>
    <x v="6"/>
    <x v="0"/>
    <x v="3"/>
    <x v="855"/>
    <n v="634.41"/>
    <n v="0"/>
    <x v="6080"/>
  </r>
  <r>
    <x v="7698"/>
    <s v="CUST03011"/>
    <x v="0"/>
    <s v="Kids Storybook"/>
    <n v="3"/>
    <n v="35.049999999999997"/>
    <n v="15"/>
    <x v="1"/>
    <x v="15"/>
    <x v="6"/>
    <x v="0"/>
    <x v="3"/>
    <x v="375"/>
    <n v="105.15"/>
    <n v="15.77"/>
    <x v="6081"/>
  </r>
  <r>
    <x v="7699"/>
    <s v="CUST01148"/>
    <x v="1"/>
    <s v="Vacuum Cleaner"/>
    <n v="3"/>
    <n v="62.79"/>
    <n v="15"/>
    <x v="2"/>
    <x v="18"/>
    <x v="6"/>
    <x v="0"/>
    <x v="0"/>
    <x v="783"/>
    <n v="188.37"/>
    <n v="28.26"/>
    <x v="6082"/>
  </r>
  <r>
    <x v="7700"/>
    <s v="CUST00404"/>
    <x v="7"/>
    <s v="Basmati Rice 5kg"/>
    <n v="1"/>
    <n v="8.2100000000000009"/>
    <n v="15"/>
    <x v="3"/>
    <x v="18"/>
    <x v="6"/>
    <x v="0"/>
    <x v="0"/>
    <x v="284"/>
    <n v="8.2100000000000009"/>
    <n v="1.23"/>
    <x v="774"/>
  </r>
  <r>
    <x v="7701"/>
    <s v="CUST00544"/>
    <x v="6"/>
    <s v="Smartwatch"/>
    <n v="1"/>
    <n v="129.99"/>
    <n v="10"/>
    <x v="4"/>
    <x v="8"/>
    <x v="2"/>
    <x v="0"/>
    <x v="2"/>
    <x v="511"/>
    <n v="129.99"/>
    <n v="13"/>
    <x v="6083"/>
  </r>
  <r>
    <x v="7702"/>
    <s v="CUST03266"/>
    <x v="1"/>
    <s v="Air Fryer"/>
    <n v="2"/>
    <n v="167.17"/>
    <n v="0"/>
    <x v="2"/>
    <x v="15"/>
    <x v="6"/>
    <x v="0"/>
    <x v="1"/>
    <x v="366"/>
    <n v="334.34"/>
    <n v="0"/>
    <x v="6084"/>
  </r>
  <r>
    <x v="7703"/>
    <s v="CUST00453"/>
    <x v="4"/>
    <s v="Yoga Mat"/>
    <n v="5"/>
    <n v="35.71"/>
    <n v="0"/>
    <x v="0"/>
    <x v="1"/>
    <x v="1"/>
    <x v="0"/>
    <x v="3"/>
    <x v="856"/>
    <n v="178.55"/>
    <n v="0"/>
    <x v="6085"/>
  </r>
  <r>
    <x v="7704"/>
    <s v="CUST00915"/>
    <x v="5"/>
    <s v="Action Figure"/>
    <n v="1"/>
    <n v="79.53"/>
    <n v="0"/>
    <x v="4"/>
    <x v="7"/>
    <x v="4"/>
    <x v="4"/>
    <x v="1"/>
    <x v="398"/>
    <n v="79.53"/>
    <n v="0"/>
    <x v="6086"/>
  </r>
  <r>
    <x v="7705"/>
    <s v="CUST00837"/>
    <x v="1"/>
    <s v="Non-Stick Pan"/>
    <n v="1"/>
    <n v="105.2"/>
    <n v="0"/>
    <x v="5"/>
    <x v="14"/>
    <x v="5"/>
    <x v="4"/>
    <x v="1"/>
    <x v="719"/>
    <n v="105.2"/>
    <n v="0"/>
    <x v="6087"/>
  </r>
  <r>
    <x v="7706"/>
    <s v="CUST00949"/>
    <x v="3"/>
    <s v="Backpack"/>
    <n v="2"/>
    <n v="86.01"/>
    <n v="0"/>
    <x v="0"/>
    <x v="2"/>
    <x v="2"/>
    <x v="0"/>
    <x v="0"/>
    <x v="656"/>
    <n v="172.02"/>
    <n v="0"/>
    <x v="6088"/>
  </r>
  <r>
    <x v="7707"/>
    <s v="CUST03197"/>
    <x v="0"/>
    <s v="Kids Storybook"/>
    <n v="1"/>
    <n v="23.65"/>
    <n v="5"/>
    <x v="4"/>
    <x v="8"/>
    <x v="2"/>
    <x v="0"/>
    <x v="0"/>
    <x v="414"/>
    <n v="23.65"/>
    <n v="1.18"/>
    <x v="3932"/>
  </r>
  <r>
    <x v="7708"/>
    <s v="CUST01795"/>
    <x v="1"/>
    <s v="Ceramic Mug Set"/>
    <n v="1"/>
    <n v="144.37"/>
    <n v="5"/>
    <x v="3"/>
    <x v="1"/>
    <x v="1"/>
    <x v="0"/>
    <x v="3"/>
    <x v="617"/>
    <n v="144.37"/>
    <n v="7.22"/>
    <x v="6089"/>
  </r>
  <r>
    <x v="7709"/>
    <s v="CUST01240"/>
    <x v="4"/>
    <s v="Yoga Mat"/>
    <n v="1"/>
    <n v="78.83"/>
    <n v="0"/>
    <x v="5"/>
    <x v="18"/>
    <x v="6"/>
    <x v="0"/>
    <x v="0"/>
    <x v="559"/>
    <n v="78.83"/>
    <n v="0"/>
    <x v="1697"/>
  </r>
  <r>
    <x v="7710"/>
    <s v="CUST01587"/>
    <x v="2"/>
    <s v="Sunscreen SPF50"/>
    <n v="1"/>
    <n v="12.94"/>
    <n v="15"/>
    <x v="1"/>
    <x v="10"/>
    <x v="3"/>
    <x v="0"/>
    <x v="4"/>
    <x v="750"/>
    <n v="12.94"/>
    <n v="1.94"/>
    <x v="5508"/>
  </r>
  <r>
    <x v="7711"/>
    <s v="CUST02113"/>
    <x v="4"/>
    <s v="Cycling Helmet"/>
    <n v="1"/>
    <n v="139.15"/>
    <n v="0"/>
    <x v="0"/>
    <x v="16"/>
    <x v="4"/>
    <x v="0"/>
    <x v="0"/>
    <x v="809"/>
    <n v="139.15"/>
    <n v="0"/>
    <x v="6090"/>
  </r>
  <r>
    <x v="7712"/>
    <s v="CUST00432"/>
    <x v="6"/>
    <s v="Smartwatch"/>
    <n v="2"/>
    <n v="195.45"/>
    <n v="10"/>
    <x v="3"/>
    <x v="12"/>
    <x v="3"/>
    <x v="0"/>
    <x v="3"/>
    <x v="799"/>
    <n v="390.9"/>
    <n v="39.090000000000003"/>
    <x v="6091"/>
  </r>
  <r>
    <x v="7713"/>
    <s v="CUST03499"/>
    <x v="3"/>
    <s v="Leather Wallet"/>
    <n v="1"/>
    <n v="62.39"/>
    <n v="0"/>
    <x v="3"/>
    <x v="5"/>
    <x v="3"/>
    <x v="2"/>
    <x v="1"/>
    <x v="542"/>
    <n v="62.39"/>
    <n v="0"/>
    <x v="6092"/>
  </r>
  <r>
    <x v="7714"/>
    <s v="CUST01739"/>
    <x v="2"/>
    <s v="Face Moisturizer"/>
    <n v="3"/>
    <n v="14.42"/>
    <n v="0"/>
    <x v="4"/>
    <x v="18"/>
    <x v="6"/>
    <x v="4"/>
    <x v="1"/>
    <x v="276"/>
    <n v="43.26"/>
    <n v="0"/>
    <x v="3766"/>
  </r>
  <r>
    <x v="7715"/>
    <s v="CUST03230"/>
    <x v="4"/>
    <s v="Football"/>
    <n v="4"/>
    <n v="66.55"/>
    <n v="25"/>
    <x v="2"/>
    <x v="7"/>
    <x v="4"/>
    <x v="0"/>
    <x v="3"/>
    <x v="166"/>
    <n v="266.2"/>
    <n v="66.55"/>
    <x v="6093"/>
  </r>
  <r>
    <x v="7716"/>
    <s v="CUST03294"/>
    <x v="4"/>
    <s v="Football"/>
    <n v="2"/>
    <n v="123.32"/>
    <n v="10"/>
    <x v="0"/>
    <x v="6"/>
    <x v="3"/>
    <x v="1"/>
    <x v="1"/>
    <x v="799"/>
    <n v="246.64"/>
    <n v="24.66"/>
    <x v="6094"/>
  </r>
  <r>
    <x v="7717"/>
    <s v="CUST00365"/>
    <x v="6"/>
    <s v="Bluetooth Speaker"/>
    <n v="3"/>
    <n v="106.96"/>
    <n v="0"/>
    <x v="5"/>
    <x v="6"/>
    <x v="3"/>
    <x v="0"/>
    <x v="0"/>
    <x v="474"/>
    <n v="320.88"/>
    <n v="0"/>
    <x v="6095"/>
  </r>
  <r>
    <x v="7718"/>
    <s v="CUST00571"/>
    <x v="5"/>
    <s v="Remote Control Car"/>
    <n v="1"/>
    <n v="88.7"/>
    <n v="0"/>
    <x v="2"/>
    <x v="1"/>
    <x v="1"/>
    <x v="2"/>
    <x v="1"/>
    <x v="96"/>
    <n v="88.7"/>
    <n v="0"/>
    <x v="6096"/>
  </r>
  <r>
    <x v="7719"/>
    <s v="CUST03041"/>
    <x v="4"/>
    <s v="Cricket Bat"/>
    <n v="3"/>
    <n v="139.41999999999999"/>
    <n v="5"/>
    <x v="1"/>
    <x v="15"/>
    <x v="6"/>
    <x v="4"/>
    <x v="1"/>
    <x v="467"/>
    <n v="418.26"/>
    <n v="20.91"/>
    <x v="6097"/>
  </r>
  <r>
    <x v="7720"/>
    <s v="CUST03493"/>
    <x v="0"/>
    <s v="Kids Storybook"/>
    <n v="2"/>
    <n v="33.71"/>
    <n v="0"/>
    <x v="1"/>
    <x v="0"/>
    <x v="0"/>
    <x v="0"/>
    <x v="3"/>
    <x v="525"/>
    <n v="67.42"/>
    <n v="0"/>
    <x v="6098"/>
  </r>
  <r>
    <x v="7721"/>
    <s v="CUST02397"/>
    <x v="5"/>
    <s v="Remote Control Car"/>
    <n v="2"/>
    <n v="12.13"/>
    <n v="0"/>
    <x v="2"/>
    <x v="19"/>
    <x v="2"/>
    <x v="0"/>
    <x v="0"/>
    <x v="77"/>
    <n v="24.26"/>
    <n v="0"/>
    <x v="6099"/>
  </r>
  <r>
    <x v="7722"/>
    <s v="CUST02812"/>
    <x v="3"/>
    <s v="Running Shoes"/>
    <n v="2"/>
    <n v="45.5"/>
    <n v="5"/>
    <x v="5"/>
    <x v="4"/>
    <x v="1"/>
    <x v="0"/>
    <x v="2"/>
    <x v="880"/>
    <n v="91"/>
    <n v="4.55"/>
    <x v="3852"/>
  </r>
  <r>
    <x v="7723"/>
    <s v="CUST01012"/>
    <x v="7"/>
    <s v="Green Tea Pack"/>
    <n v="4"/>
    <n v="4.8099999999999996"/>
    <n v="5"/>
    <x v="3"/>
    <x v="19"/>
    <x v="2"/>
    <x v="0"/>
    <x v="2"/>
    <x v="825"/>
    <n v="19.239999999999998"/>
    <n v="0.96"/>
    <x v="5520"/>
  </r>
  <r>
    <x v="7724"/>
    <s v="CUST02339"/>
    <x v="2"/>
    <s v="Lipstick"/>
    <n v="2"/>
    <n v="50.62"/>
    <n v="25"/>
    <x v="2"/>
    <x v="4"/>
    <x v="1"/>
    <x v="1"/>
    <x v="1"/>
    <x v="96"/>
    <n v="101.24"/>
    <n v="25.31"/>
    <x v="1820"/>
  </r>
  <r>
    <x v="7725"/>
    <s v="CUST02771"/>
    <x v="3"/>
    <s v="Formal Shirt"/>
    <n v="5"/>
    <n v="104.67"/>
    <n v="5"/>
    <x v="0"/>
    <x v="15"/>
    <x v="6"/>
    <x v="0"/>
    <x v="3"/>
    <x v="639"/>
    <n v="523.35"/>
    <n v="26.17"/>
    <x v="6100"/>
  </r>
  <r>
    <x v="7726"/>
    <s v="CUST02605"/>
    <x v="2"/>
    <s v="Shampoo"/>
    <n v="1"/>
    <n v="36.479999999999997"/>
    <m/>
    <x v="2"/>
    <x v="15"/>
    <x v="6"/>
    <x v="4"/>
    <x v="1"/>
    <x v="883"/>
    <n v="36.479999999999997"/>
    <m/>
    <x v="4"/>
  </r>
  <r>
    <x v="7727"/>
    <s v="CUST00067"/>
    <x v="2"/>
    <s v="Shampoo"/>
    <n v="1"/>
    <n v="40.11"/>
    <n v="0"/>
    <x v="5"/>
    <x v="4"/>
    <x v="1"/>
    <x v="3"/>
    <x v="1"/>
    <x v="350"/>
    <n v="40.11"/>
    <n v="0"/>
    <x v="5161"/>
  </r>
  <r>
    <x v="7728"/>
    <s v="CUST00008"/>
    <x v="5"/>
    <s v="Remote Control Car"/>
    <n v="1"/>
    <n v="57.9"/>
    <n v="0"/>
    <x v="1"/>
    <x v="19"/>
    <x v="2"/>
    <x v="4"/>
    <x v="1"/>
    <x v="396"/>
    <n v="57.9"/>
    <n v="0"/>
    <x v="632"/>
  </r>
  <r>
    <x v="7729"/>
    <s v="CUST01712"/>
    <x v="6"/>
    <s v="Webcam"/>
    <n v="1"/>
    <n v="140.88"/>
    <n v="5"/>
    <x v="1"/>
    <x v="21"/>
    <x v="1"/>
    <x v="0"/>
    <x v="0"/>
    <x v="483"/>
    <n v="140.88"/>
    <n v="7.04"/>
    <x v="6101"/>
  </r>
  <r>
    <x v="7730"/>
    <s v="CUST00679"/>
    <x v="5"/>
    <s v="Remote Control Car"/>
    <n v="1"/>
    <n v="10.41"/>
    <n v="0"/>
    <x v="1"/>
    <x v="19"/>
    <x v="2"/>
    <x v="1"/>
    <x v="1"/>
    <x v="820"/>
    <n v="10.41"/>
    <n v="0"/>
    <x v="1870"/>
  </r>
  <r>
    <x v="7731"/>
    <s v="CUST02344"/>
    <x v="0"/>
    <s v="Kids Storybook"/>
    <n v="2"/>
    <n v="39.24"/>
    <n v="20"/>
    <x v="4"/>
    <x v="8"/>
    <x v="2"/>
    <x v="4"/>
    <x v="1"/>
    <x v="157"/>
    <n v="78.48"/>
    <n v="15.7"/>
    <x v="3258"/>
  </r>
  <r>
    <x v="7732"/>
    <s v="CUST00224"/>
    <x v="7"/>
    <s v="Olive Oil 1L"/>
    <n v="1"/>
    <n v="21.79"/>
    <n v="0"/>
    <x v="3"/>
    <x v="12"/>
    <x v="3"/>
    <x v="2"/>
    <x v="1"/>
    <x v="791"/>
    <n v="21.79"/>
    <n v="0"/>
    <x v="610"/>
  </r>
  <r>
    <x v="7733"/>
    <s v="CUST00823"/>
    <x v="6"/>
    <s v="Smartwatch"/>
    <n v="1"/>
    <n v="232.33"/>
    <n v="15"/>
    <x v="4"/>
    <x v="7"/>
    <x v="4"/>
    <x v="1"/>
    <x v="1"/>
    <x v="224"/>
    <n v="232.33"/>
    <n v="34.85"/>
    <x v="6102"/>
  </r>
  <r>
    <x v="7734"/>
    <s v="CUST01361"/>
    <x v="5"/>
    <s v="Puzzle 1000pc"/>
    <n v="1"/>
    <n v="21.07"/>
    <n v="0"/>
    <x v="5"/>
    <x v="14"/>
    <x v="5"/>
    <x v="1"/>
    <x v="1"/>
    <x v="48"/>
    <n v="21.07"/>
    <n v="0"/>
    <x v="6103"/>
  </r>
  <r>
    <x v="7735"/>
    <s v="CUST02937"/>
    <x v="1"/>
    <s v="Air Fryer"/>
    <n v="1"/>
    <n v="12.09"/>
    <n v="25"/>
    <x v="3"/>
    <x v="18"/>
    <x v="6"/>
    <x v="0"/>
    <x v="3"/>
    <x v="510"/>
    <n v="12.09"/>
    <n v="3.02"/>
    <x v="6104"/>
  </r>
  <r>
    <x v="7736"/>
    <s v="CUST00104"/>
    <x v="5"/>
    <s v="Puzzle 1000pc"/>
    <n v="2"/>
    <n v="21.44"/>
    <n v="15"/>
    <x v="0"/>
    <x v="3"/>
    <x v="0"/>
    <x v="0"/>
    <x v="3"/>
    <x v="716"/>
    <n v="42.88"/>
    <n v="6.43"/>
    <x v="6105"/>
  </r>
  <r>
    <x v="7737"/>
    <s v="CUST02340"/>
    <x v="5"/>
    <s v="Action Figure"/>
    <n v="4"/>
    <n v="70.5"/>
    <n v="0"/>
    <x v="3"/>
    <x v="22"/>
    <x v="5"/>
    <x v="0"/>
    <x v="0"/>
    <x v="64"/>
    <n v="282"/>
    <n v="0"/>
    <x v="6106"/>
  </r>
  <r>
    <x v="7738"/>
    <s v="CUST02809"/>
    <x v="3"/>
    <s v="Leather Wallet"/>
    <n v="1"/>
    <n v="35.869999999999997"/>
    <n v="0"/>
    <x v="0"/>
    <x v="14"/>
    <x v="5"/>
    <x v="1"/>
    <x v="1"/>
    <x v="895"/>
    <n v="35.869999999999997"/>
    <n v="0"/>
    <x v="4330"/>
  </r>
  <r>
    <x v="7739"/>
    <s v="CUST01589"/>
    <x v="7"/>
    <s v="Green Tea Pack"/>
    <n v="1"/>
    <n v="9.23"/>
    <n v="5"/>
    <x v="4"/>
    <x v="5"/>
    <x v="3"/>
    <x v="1"/>
    <x v="1"/>
    <x v="862"/>
    <n v="9.23"/>
    <n v="0.46"/>
    <x v="6107"/>
  </r>
  <r>
    <x v="7740"/>
    <s v="CUST02796"/>
    <x v="0"/>
    <s v="Kids Storybook"/>
    <n v="2"/>
    <n v="17.329999999999998"/>
    <n v="5"/>
    <x v="4"/>
    <x v="13"/>
    <x v="4"/>
    <x v="0"/>
    <x v="0"/>
    <x v="719"/>
    <n v="34.659999999999997"/>
    <n v="1.73"/>
    <x v="3748"/>
  </r>
  <r>
    <x v="7741"/>
    <s v="CUST01108"/>
    <x v="0"/>
    <s v="Cookbook"/>
    <n v="1"/>
    <n v="26.03"/>
    <n v="10"/>
    <x v="2"/>
    <x v="8"/>
    <x v="2"/>
    <x v="0"/>
    <x v="2"/>
    <x v="850"/>
    <n v="26.03"/>
    <n v="2.6"/>
    <x v="3136"/>
  </r>
  <r>
    <x v="7742"/>
    <s v="CUST00824"/>
    <x v="6"/>
    <s v="Wireless Earbuds"/>
    <n v="1"/>
    <n v="152.9"/>
    <n v="15"/>
    <x v="2"/>
    <x v="10"/>
    <x v="3"/>
    <x v="1"/>
    <x v="1"/>
    <x v="892"/>
    <n v="152.9"/>
    <n v="22.94"/>
    <x v="6108"/>
  </r>
  <r>
    <x v="7743"/>
    <s v="CUST00406"/>
    <x v="5"/>
    <s v="Building Blocks Set"/>
    <n v="1"/>
    <n v="46.71"/>
    <n v="0"/>
    <x v="0"/>
    <x v="18"/>
    <x v="6"/>
    <x v="2"/>
    <x v="1"/>
    <x v="694"/>
    <n v="46.71"/>
    <n v="0"/>
    <x v="6109"/>
  </r>
  <r>
    <x v="7744"/>
    <s v="CUST03162"/>
    <x v="2"/>
    <s v="Perfume"/>
    <n v="3"/>
    <n v="58.02"/>
    <n v="0"/>
    <x v="0"/>
    <x v="10"/>
    <x v="3"/>
    <x v="2"/>
    <x v="1"/>
    <x v="17"/>
    <n v="174.06"/>
    <n v="0"/>
    <x v="6110"/>
  </r>
  <r>
    <x v="7745"/>
    <s v="CUST03320"/>
    <x v="5"/>
    <s v="Building Blocks Set"/>
    <n v="1"/>
    <n v="89.76"/>
    <n v="20"/>
    <x v="1"/>
    <x v="2"/>
    <x v="2"/>
    <x v="2"/>
    <x v="1"/>
    <x v="339"/>
    <n v="89.76"/>
    <n v="17.95"/>
    <x v="6111"/>
  </r>
  <r>
    <x v="7746"/>
    <s v="CUST01009"/>
    <x v="1"/>
    <s v="LED Desk Lamp"/>
    <n v="2"/>
    <n v="117.77"/>
    <n v="0"/>
    <x v="3"/>
    <x v="18"/>
    <x v="6"/>
    <x v="0"/>
    <x v="2"/>
    <x v="73"/>
    <n v="235.54"/>
    <n v="0"/>
    <x v="6112"/>
  </r>
  <r>
    <x v="7747"/>
    <s v="CUST00860"/>
    <x v="2"/>
    <s v="Sunscreen SPF50"/>
    <n v="5"/>
    <n v="22.3"/>
    <n v="20"/>
    <x v="4"/>
    <x v="19"/>
    <x v="2"/>
    <x v="3"/>
    <x v="1"/>
    <x v="6"/>
    <n v="111.5"/>
    <n v="22.3"/>
    <x v="5002"/>
  </r>
  <r>
    <x v="7748"/>
    <s v="CUST00382"/>
    <x v="4"/>
    <s v="Football"/>
    <n v="1"/>
    <n v="76.739999999999995"/>
    <n v="10"/>
    <x v="5"/>
    <x v="7"/>
    <x v="4"/>
    <x v="3"/>
    <x v="1"/>
    <x v="510"/>
    <n v="76.739999999999995"/>
    <n v="7.67"/>
    <x v="6113"/>
  </r>
  <r>
    <x v="7749"/>
    <s v="CUST00622"/>
    <x v="6"/>
    <s v="Power Bank"/>
    <n v="2"/>
    <n v="114.86"/>
    <n v="5"/>
    <x v="1"/>
    <x v="3"/>
    <x v="0"/>
    <x v="2"/>
    <x v="1"/>
    <x v="351"/>
    <n v="229.72"/>
    <n v="11.49"/>
    <x v="516"/>
  </r>
  <r>
    <x v="7750"/>
    <s v="CUST00552"/>
    <x v="6"/>
    <s v="Gaming Mouse"/>
    <n v="1"/>
    <n v="33.61"/>
    <n v="10"/>
    <x v="3"/>
    <x v="20"/>
    <x v="5"/>
    <x v="3"/>
    <x v="1"/>
    <x v="275"/>
    <n v="33.61"/>
    <n v="3.36"/>
    <x v="6114"/>
  </r>
  <r>
    <x v="7751"/>
    <s v="CUST02321"/>
    <x v="4"/>
    <s v="Dumbbell Set"/>
    <n v="1"/>
    <n v="136.59"/>
    <n v="15"/>
    <x v="3"/>
    <x v="0"/>
    <x v="0"/>
    <x v="4"/>
    <x v="1"/>
    <x v="660"/>
    <n v="136.59"/>
    <n v="20.49"/>
    <x v="6115"/>
  </r>
  <r>
    <x v="7752"/>
    <s v="CUST03449"/>
    <x v="4"/>
    <s v="Yoga Mat"/>
    <n v="2"/>
    <n v="130.54"/>
    <n v="10"/>
    <x v="3"/>
    <x v="13"/>
    <x v="4"/>
    <x v="3"/>
    <x v="1"/>
    <x v="817"/>
    <n v="261.08"/>
    <n v="26.11"/>
    <x v="6116"/>
  </r>
  <r>
    <x v="7753"/>
    <s v="CUST01206"/>
    <x v="4"/>
    <s v="Cricket Bat"/>
    <n v="4"/>
    <n v="75.81"/>
    <n v="20"/>
    <x v="3"/>
    <x v="4"/>
    <x v="1"/>
    <x v="0"/>
    <x v="2"/>
    <x v="708"/>
    <n v="303.24"/>
    <n v="60.65"/>
    <x v="6117"/>
  </r>
  <r>
    <x v="7754"/>
    <s v="CUST02577"/>
    <x v="3"/>
    <s v="Leather Wallet"/>
    <n v="1"/>
    <n v="46.92"/>
    <n v="10"/>
    <x v="3"/>
    <x v="5"/>
    <x v="3"/>
    <x v="4"/>
    <x v="1"/>
    <x v="552"/>
    <n v="46.92"/>
    <n v="4.6900000000000004"/>
    <x v="602"/>
  </r>
  <r>
    <x v="7755"/>
    <s v="CUST01356"/>
    <x v="2"/>
    <s v="Perfume"/>
    <n v="2"/>
    <n v="40.19"/>
    <n v="15"/>
    <x v="3"/>
    <x v="9"/>
    <x v="0"/>
    <x v="0"/>
    <x v="3"/>
    <x v="221"/>
    <n v="80.38"/>
    <n v="12.06"/>
    <x v="6118"/>
  </r>
  <r>
    <x v="7756"/>
    <s v="CUST01524"/>
    <x v="5"/>
    <s v="Action Figure"/>
    <n v="2"/>
    <n v="11.96"/>
    <n v="10"/>
    <x v="0"/>
    <x v="8"/>
    <x v="2"/>
    <x v="1"/>
    <x v="1"/>
    <x v="331"/>
    <n v="23.92"/>
    <n v="2.39"/>
    <x v="3657"/>
  </r>
  <r>
    <x v="7757"/>
    <s v="CUST01533"/>
    <x v="5"/>
    <s v="Building Blocks Set"/>
    <n v="1"/>
    <n v="66.28"/>
    <n v="15"/>
    <x v="3"/>
    <x v="8"/>
    <x v="2"/>
    <x v="0"/>
    <x v="3"/>
    <x v="343"/>
    <n v="66.28"/>
    <n v="9.94"/>
    <x v="6119"/>
  </r>
  <r>
    <x v="7758"/>
    <s v="CUST03336"/>
    <x v="2"/>
    <s v="Sunscreen SPF50"/>
    <n v="3"/>
    <n v="50.3"/>
    <n v="0"/>
    <x v="2"/>
    <x v="8"/>
    <x v="2"/>
    <x v="0"/>
    <x v="0"/>
    <x v="459"/>
    <n v="150.9"/>
    <n v="0"/>
    <x v="6120"/>
  </r>
  <r>
    <x v="7759"/>
    <s v="CUST01007"/>
    <x v="0"/>
    <s v="Fiction Novel"/>
    <n v="4"/>
    <n v="32.15"/>
    <n v="0"/>
    <x v="4"/>
    <x v="4"/>
    <x v="1"/>
    <x v="1"/>
    <x v="1"/>
    <x v="770"/>
    <n v="128.6"/>
    <n v="0"/>
    <x v="6121"/>
  </r>
  <r>
    <x v="7760"/>
    <s v="CUST03173"/>
    <x v="5"/>
    <s v="Remote Control Car"/>
    <n v="1"/>
    <n v="57.36"/>
    <n v="10"/>
    <x v="2"/>
    <x v="10"/>
    <x v="3"/>
    <x v="0"/>
    <x v="2"/>
    <x v="35"/>
    <n v="57.36"/>
    <n v="5.74"/>
    <x v="1998"/>
  </r>
  <r>
    <x v="7761"/>
    <s v="CUST01954"/>
    <x v="7"/>
    <s v="Olive Oil 1L"/>
    <n v="2"/>
    <n v="10.84"/>
    <m/>
    <x v="2"/>
    <x v="10"/>
    <x v="3"/>
    <x v="0"/>
    <x v="3"/>
    <x v="721"/>
    <n v="21.68"/>
    <m/>
    <x v="4"/>
  </r>
  <r>
    <x v="7762"/>
    <s v="CUST02388"/>
    <x v="5"/>
    <s v="Remote Control Car"/>
    <n v="1"/>
    <n v="32.96"/>
    <n v="20"/>
    <x v="5"/>
    <x v="4"/>
    <x v="1"/>
    <x v="0"/>
    <x v="1"/>
    <x v="889"/>
    <n v="32.96"/>
    <n v="6.59"/>
    <x v="5371"/>
  </r>
  <r>
    <x v="7763"/>
    <s v="CUST01639"/>
    <x v="7"/>
    <s v="Almonds 500g"/>
    <n v="5"/>
    <n v="7.35"/>
    <n v="0"/>
    <x v="0"/>
    <x v="3"/>
    <x v="0"/>
    <x v="0"/>
    <x v="3"/>
    <x v="621"/>
    <n v="36.75"/>
    <n v="0"/>
    <x v="6122"/>
  </r>
  <r>
    <x v="7764"/>
    <s v="CUST00205"/>
    <x v="0"/>
    <s v="Fiction Novel"/>
    <n v="1"/>
    <n v="33.04"/>
    <n v="0"/>
    <x v="0"/>
    <x v="8"/>
    <x v="2"/>
    <x v="1"/>
    <x v="1"/>
    <x v="178"/>
    <n v="33.04"/>
    <n v="0"/>
    <x v="726"/>
  </r>
  <r>
    <x v="7765"/>
    <s v="CUST01780"/>
    <x v="7"/>
    <s v="Basmati Rice 5kg"/>
    <n v="3"/>
    <n v="6.78"/>
    <n v="0"/>
    <x v="0"/>
    <x v="6"/>
    <x v="3"/>
    <x v="0"/>
    <x v="3"/>
    <x v="741"/>
    <n v="20.34"/>
    <n v="0"/>
    <x v="503"/>
  </r>
  <r>
    <x v="7766"/>
    <s v="CUST00408"/>
    <x v="7"/>
    <s v="Green Tea Pack"/>
    <n v="3"/>
    <n v="20.43"/>
    <m/>
    <x v="2"/>
    <x v="21"/>
    <x v="1"/>
    <x v="2"/>
    <x v="1"/>
    <x v="693"/>
    <n v="61.29"/>
    <m/>
    <x v="4"/>
  </r>
  <r>
    <x v="7767"/>
    <s v="CUST02078"/>
    <x v="5"/>
    <s v="Action Figure"/>
    <n v="4"/>
    <n v="69.28"/>
    <n v="15"/>
    <x v="3"/>
    <x v="18"/>
    <x v="6"/>
    <x v="3"/>
    <x v="1"/>
    <x v="638"/>
    <n v="277.12"/>
    <n v="41.57"/>
    <x v="3743"/>
  </r>
  <r>
    <x v="7768"/>
    <s v="CUST02450"/>
    <x v="5"/>
    <s v="Remote Control Car"/>
    <n v="1"/>
    <n v="28.89"/>
    <n v="5"/>
    <x v="2"/>
    <x v="7"/>
    <x v="4"/>
    <x v="1"/>
    <x v="1"/>
    <x v="83"/>
    <n v="28.89"/>
    <n v="1.44"/>
    <x v="518"/>
  </r>
  <r>
    <x v="7769"/>
    <s v="CUST03425"/>
    <x v="2"/>
    <s v="Shampoo"/>
    <n v="2"/>
    <n v="55.69"/>
    <n v="0"/>
    <x v="4"/>
    <x v="3"/>
    <x v="0"/>
    <x v="2"/>
    <x v="1"/>
    <x v="31"/>
    <n v="111.38"/>
    <n v="0"/>
    <x v="6123"/>
  </r>
  <r>
    <x v="7770"/>
    <s v="CUST02506"/>
    <x v="0"/>
    <s v="Cookbook"/>
    <n v="1"/>
    <n v="29.7"/>
    <n v="15"/>
    <x v="2"/>
    <x v="6"/>
    <x v="3"/>
    <x v="0"/>
    <x v="0"/>
    <x v="631"/>
    <n v="29.7"/>
    <n v="4.46"/>
    <x v="2283"/>
  </r>
  <r>
    <x v="7771"/>
    <s v="CUST01970"/>
    <x v="2"/>
    <s v="Face Moisturizer"/>
    <n v="2"/>
    <n v="17.86"/>
    <n v="5"/>
    <x v="5"/>
    <x v="7"/>
    <x v="4"/>
    <x v="0"/>
    <x v="0"/>
    <x v="481"/>
    <n v="35.72"/>
    <n v="1.79"/>
    <x v="6124"/>
  </r>
  <r>
    <x v="7772"/>
    <s v="CUST01741"/>
    <x v="4"/>
    <s v="Yoga Mat"/>
    <n v="2"/>
    <n v="13.31"/>
    <n v="10"/>
    <x v="4"/>
    <x v="9"/>
    <x v="0"/>
    <x v="3"/>
    <x v="1"/>
    <x v="685"/>
    <n v="26.62"/>
    <n v="2.66"/>
    <x v="6125"/>
  </r>
  <r>
    <x v="7773"/>
    <s v="CUST00860"/>
    <x v="2"/>
    <s v="Shampoo"/>
    <n v="2"/>
    <n v="50.38"/>
    <n v="5"/>
    <x v="2"/>
    <x v="4"/>
    <x v="1"/>
    <x v="0"/>
    <x v="3"/>
    <x v="463"/>
    <n v="100.76"/>
    <n v="5.04"/>
    <x v="5705"/>
  </r>
  <r>
    <x v="7774"/>
    <s v="CUST00499"/>
    <x v="3"/>
    <s v="Sunglasses"/>
    <n v="1"/>
    <n v="96.61"/>
    <n v="0"/>
    <x v="1"/>
    <x v="16"/>
    <x v="4"/>
    <x v="1"/>
    <x v="1"/>
    <x v="519"/>
    <n v="96.61"/>
    <n v="0"/>
    <x v="6126"/>
  </r>
  <r>
    <x v="7775"/>
    <s v="CUST00476"/>
    <x v="7"/>
    <s v="Almonds 500g"/>
    <n v="2"/>
    <n v="14.32"/>
    <n v="0"/>
    <x v="5"/>
    <x v="15"/>
    <x v="6"/>
    <x v="0"/>
    <x v="3"/>
    <x v="279"/>
    <n v="28.64"/>
    <n v="0"/>
    <x v="4736"/>
  </r>
  <r>
    <x v="7776"/>
    <s v="CUST00719"/>
    <x v="2"/>
    <s v="Lipstick"/>
    <n v="1"/>
    <n v="51.2"/>
    <n v="0"/>
    <x v="5"/>
    <x v="2"/>
    <x v="2"/>
    <x v="4"/>
    <x v="1"/>
    <x v="381"/>
    <n v="51.2"/>
    <n v="0"/>
    <x v="812"/>
  </r>
  <r>
    <x v="7777"/>
    <s v="CUST01405"/>
    <x v="5"/>
    <s v="Building Blocks Set"/>
    <n v="1"/>
    <n v="55.77"/>
    <n v="0"/>
    <x v="3"/>
    <x v="1"/>
    <x v="1"/>
    <x v="0"/>
    <x v="3"/>
    <x v="539"/>
    <n v="55.77"/>
    <n v="0"/>
    <x v="6127"/>
  </r>
  <r>
    <x v="7778"/>
    <s v="CUST00673"/>
    <x v="5"/>
    <s v="Remote Control Car"/>
    <n v="1"/>
    <n v="68.010000000000005"/>
    <n v="5"/>
    <x v="5"/>
    <x v="19"/>
    <x v="2"/>
    <x v="0"/>
    <x v="3"/>
    <x v="649"/>
    <n v="68.010000000000005"/>
    <n v="3.4"/>
    <x v="6128"/>
  </r>
  <r>
    <x v="7779"/>
    <s v="CUST01451"/>
    <x v="0"/>
    <s v="Cookbook"/>
    <n v="2"/>
    <n v="17.13"/>
    <n v="10"/>
    <x v="4"/>
    <x v="0"/>
    <x v="0"/>
    <x v="2"/>
    <x v="1"/>
    <x v="179"/>
    <n v="34.26"/>
    <n v="3.43"/>
    <x v="6129"/>
  </r>
  <r>
    <x v="7780"/>
    <s v="CUST01604"/>
    <x v="7"/>
    <s v="Olive Oil 1L"/>
    <n v="4"/>
    <n v="11.36"/>
    <n v="0"/>
    <x v="1"/>
    <x v="14"/>
    <x v="5"/>
    <x v="0"/>
    <x v="2"/>
    <x v="544"/>
    <n v="45.44"/>
    <n v="0"/>
    <x v="6130"/>
  </r>
  <r>
    <x v="7781"/>
    <s v="CUST02969"/>
    <x v="6"/>
    <s v="Wireless Earbuds"/>
    <n v="2"/>
    <n v="16.670000000000002"/>
    <n v="5"/>
    <x v="2"/>
    <x v="8"/>
    <x v="2"/>
    <x v="0"/>
    <x v="0"/>
    <x v="441"/>
    <n v="33.340000000000003"/>
    <n v="1.67"/>
    <x v="6131"/>
  </r>
  <r>
    <x v="7782"/>
    <s v="CUST02673"/>
    <x v="0"/>
    <s v="Kids Storybook"/>
    <n v="1"/>
    <n v="7.32"/>
    <m/>
    <x v="5"/>
    <x v="20"/>
    <x v="1"/>
    <x v="1"/>
    <x v="1"/>
    <x v="199"/>
    <n v="7.32"/>
    <m/>
    <x v="4"/>
  </r>
  <r>
    <x v="7783"/>
    <s v="CUST00409"/>
    <x v="1"/>
    <s v="Ceramic Mug Set"/>
    <n v="2"/>
    <n v="48.99"/>
    <n v="0"/>
    <x v="1"/>
    <x v="17"/>
    <x v="5"/>
    <x v="0"/>
    <x v="0"/>
    <x v="878"/>
    <n v="97.98"/>
    <n v="0"/>
    <x v="6132"/>
  </r>
  <r>
    <x v="7784"/>
    <s v="CUST01615"/>
    <x v="1"/>
    <s v="Blender"/>
    <n v="3"/>
    <n v="178"/>
    <n v="15"/>
    <x v="4"/>
    <x v="20"/>
    <x v="1"/>
    <x v="0"/>
    <x v="1"/>
    <x v="509"/>
    <n v="534"/>
    <n v="80.099999999999994"/>
    <x v="6133"/>
  </r>
  <r>
    <x v="7785"/>
    <s v="CUST02254"/>
    <x v="5"/>
    <s v="Puzzle 1000pc"/>
    <n v="4"/>
    <n v="22.71"/>
    <n v="5"/>
    <x v="2"/>
    <x v="13"/>
    <x v="4"/>
    <x v="1"/>
    <x v="1"/>
    <x v="484"/>
    <n v="90.84"/>
    <n v="4.54"/>
    <x v="6134"/>
  </r>
  <r>
    <x v="7786"/>
    <s v="CUST01227"/>
    <x v="7"/>
    <s v="Green Tea Pack"/>
    <n v="1"/>
    <n v="6.63"/>
    <n v="5"/>
    <x v="2"/>
    <x v="18"/>
    <x v="6"/>
    <x v="0"/>
    <x v="3"/>
    <x v="763"/>
    <n v="6.63"/>
    <n v="0.33"/>
    <x v="1639"/>
  </r>
  <r>
    <x v="7787"/>
    <s v="CUST01587"/>
    <x v="7"/>
    <s v="Green Tea Pack"/>
    <n v="1"/>
    <n v="3.47"/>
    <n v="5"/>
    <x v="0"/>
    <x v="8"/>
    <x v="2"/>
    <x v="0"/>
    <x v="1"/>
    <x v="722"/>
    <n v="3.47"/>
    <n v="0.17"/>
    <x v="6135"/>
  </r>
  <r>
    <x v="7788"/>
    <s v="CUST03432"/>
    <x v="7"/>
    <s v="Basmati Rice 5kg"/>
    <n v="3"/>
    <n v="25.78"/>
    <m/>
    <x v="0"/>
    <x v="17"/>
    <x v="5"/>
    <x v="3"/>
    <x v="1"/>
    <x v="397"/>
    <n v="77.34"/>
    <m/>
    <x v="4"/>
  </r>
  <r>
    <x v="7789"/>
    <s v="CUST00279"/>
    <x v="0"/>
    <s v="Cookbook"/>
    <n v="1"/>
    <n v="13.4"/>
    <n v="0"/>
    <x v="2"/>
    <x v="9"/>
    <x v="0"/>
    <x v="0"/>
    <x v="3"/>
    <x v="552"/>
    <n v="13.4"/>
    <n v="0"/>
    <x v="1731"/>
  </r>
  <r>
    <x v="7790"/>
    <s v="CUST00002"/>
    <x v="1"/>
    <s v="Non-Stick Pan"/>
    <n v="3"/>
    <n v="89.63"/>
    <n v="15"/>
    <x v="0"/>
    <x v="19"/>
    <x v="2"/>
    <x v="0"/>
    <x v="0"/>
    <x v="430"/>
    <n v="268.89"/>
    <n v="40.33"/>
    <x v="6068"/>
  </r>
  <r>
    <x v="7791"/>
    <s v="CUST03489"/>
    <x v="5"/>
    <s v="Action Figure"/>
    <n v="1"/>
    <n v="51.62"/>
    <n v="25"/>
    <x v="4"/>
    <x v="10"/>
    <x v="3"/>
    <x v="0"/>
    <x v="5"/>
    <x v="91"/>
    <n v="51.62"/>
    <n v="12.9"/>
    <x v="4337"/>
  </r>
  <r>
    <x v="7792"/>
    <s v="CUST00013"/>
    <x v="4"/>
    <s v="Dumbbell Set"/>
    <n v="1"/>
    <n v="15.07"/>
    <n v="5"/>
    <x v="3"/>
    <x v="20"/>
    <x v="1"/>
    <x v="1"/>
    <x v="1"/>
    <x v="467"/>
    <n v="15.07"/>
    <n v="0.75"/>
    <x v="3585"/>
  </r>
  <r>
    <x v="7793"/>
    <s v="CUST00036"/>
    <x v="7"/>
    <s v="Green Tea Pack"/>
    <n v="2"/>
    <n v="27.53"/>
    <n v="0"/>
    <x v="2"/>
    <x v="16"/>
    <x v="4"/>
    <x v="0"/>
    <x v="0"/>
    <x v="389"/>
    <n v="55.06"/>
    <n v="0"/>
    <x v="1425"/>
  </r>
  <r>
    <x v="7794"/>
    <s v="CUST00469"/>
    <x v="3"/>
    <s v="Backpack"/>
    <n v="3"/>
    <n v="90.09"/>
    <n v="10"/>
    <x v="4"/>
    <x v="21"/>
    <x v="1"/>
    <x v="0"/>
    <x v="1"/>
    <x v="535"/>
    <n v="270.27"/>
    <n v="27.03"/>
    <x v="6136"/>
  </r>
  <r>
    <x v="7795"/>
    <s v="CUST02161"/>
    <x v="4"/>
    <s v="Dumbbell Set"/>
    <n v="5"/>
    <n v="143.07"/>
    <n v="10"/>
    <x v="5"/>
    <x v="11"/>
    <x v="5"/>
    <x v="2"/>
    <x v="1"/>
    <x v="229"/>
    <n v="715.35"/>
    <n v="71.540000000000006"/>
    <x v="6137"/>
  </r>
  <r>
    <x v="7796"/>
    <s v="CUST02500"/>
    <x v="0"/>
    <s v="Self-Help Book"/>
    <n v="1"/>
    <n v="9.5399999999999991"/>
    <n v="15"/>
    <x v="2"/>
    <x v="2"/>
    <x v="2"/>
    <x v="1"/>
    <x v="1"/>
    <x v="759"/>
    <n v="9.5399999999999991"/>
    <n v="1.43"/>
    <x v="6138"/>
  </r>
  <r>
    <x v="7797"/>
    <s v="CUST01476"/>
    <x v="6"/>
    <s v="Laptop Stand"/>
    <n v="2"/>
    <n v="113.54"/>
    <n v="0"/>
    <x v="4"/>
    <x v="12"/>
    <x v="3"/>
    <x v="1"/>
    <x v="1"/>
    <x v="117"/>
    <n v="227.08"/>
    <n v="0"/>
    <x v="6139"/>
  </r>
  <r>
    <x v="7798"/>
    <s v="CUST03453"/>
    <x v="1"/>
    <s v="Storage Organizer"/>
    <n v="3"/>
    <n v="93.43"/>
    <n v="15"/>
    <x v="1"/>
    <x v="5"/>
    <x v="3"/>
    <x v="3"/>
    <x v="1"/>
    <x v="407"/>
    <n v="280.29000000000002"/>
    <n v="42.04"/>
    <x v="6140"/>
  </r>
  <r>
    <x v="7799"/>
    <s v="CUST01370"/>
    <x v="6"/>
    <s v="Smartwatch"/>
    <n v="4"/>
    <n v="173.56"/>
    <n v="5"/>
    <x v="4"/>
    <x v="10"/>
    <x v="3"/>
    <x v="0"/>
    <x v="0"/>
    <x v="758"/>
    <n v="694.24"/>
    <n v="34.71"/>
    <x v="6141"/>
  </r>
  <r>
    <x v="7800"/>
    <s v="CUST03165"/>
    <x v="1"/>
    <s v="Air Fryer"/>
    <n v="3"/>
    <n v="91.27"/>
    <n v="5"/>
    <x v="3"/>
    <x v="18"/>
    <x v="6"/>
    <x v="1"/>
    <x v="1"/>
    <x v="31"/>
    <n v="273.81"/>
    <n v="13.69"/>
    <x v="6142"/>
  </r>
  <r>
    <x v="7801"/>
    <s v="CUST01263"/>
    <x v="1"/>
    <s v="Non-Stick Pan"/>
    <n v="1"/>
    <n v="37.909999999999997"/>
    <n v="10"/>
    <x v="1"/>
    <x v="1"/>
    <x v="1"/>
    <x v="3"/>
    <x v="1"/>
    <x v="202"/>
    <n v="37.909999999999997"/>
    <n v="3.79"/>
    <x v="6143"/>
  </r>
  <r>
    <x v="7802"/>
    <s v="CUST02749"/>
    <x v="4"/>
    <s v="Football"/>
    <n v="1"/>
    <n v="144.65"/>
    <m/>
    <x v="3"/>
    <x v="16"/>
    <x v="4"/>
    <x v="0"/>
    <x v="1"/>
    <x v="6"/>
    <n v="144.65"/>
    <m/>
    <x v="4"/>
  </r>
  <r>
    <x v="7803"/>
    <s v="CUST00612"/>
    <x v="4"/>
    <s v="Yoga Mat"/>
    <n v="4"/>
    <n v="98.07"/>
    <n v="10"/>
    <x v="2"/>
    <x v="4"/>
    <x v="1"/>
    <x v="0"/>
    <x v="2"/>
    <x v="78"/>
    <n v="392.28"/>
    <n v="39.229999999999997"/>
    <x v="6144"/>
  </r>
  <r>
    <x v="7804"/>
    <s v="CUST03112"/>
    <x v="3"/>
    <s v="Cotton T-Shirt"/>
    <n v="1"/>
    <n v="28.68"/>
    <n v="0"/>
    <x v="4"/>
    <x v="11"/>
    <x v="5"/>
    <x v="0"/>
    <x v="3"/>
    <x v="458"/>
    <n v="28.68"/>
    <n v="0"/>
    <x v="6145"/>
  </r>
  <r>
    <x v="7805"/>
    <s v="CUST02841"/>
    <x v="1"/>
    <s v="LED Desk Lamp"/>
    <n v="2"/>
    <n v="17.22"/>
    <n v="5"/>
    <x v="2"/>
    <x v="9"/>
    <x v="0"/>
    <x v="2"/>
    <x v="1"/>
    <x v="387"/>
    <n v="34.44"/>
    <n v="1.72"/>
    <x v="6146"/>
  </r>
  <r>
    <x v="7806"/>
    <s v="CUST02938"/>
    <x v="6"/>
    <s v="Bluetooth Speaker"/>
    <n v="1"/>
    <n v="142.37"/>
    <n v="20"/>
    <x v="4"/>
    <x v="9"/>
    <x v="0"/>
    <x v="4"/>
    <x v="1"/>
    <x v="738"/>
    <n v="142.37"/>
    <n v="28.47"/>
    <x v="5277"/>
  </r>
  <r>
    <x v="7807"/>
    <s v="CUST00331"/>
    <x v="2"/>
    <s v="Shampoo"/>
    <n v="3"/>
    <n v="33.369999999999997"/>
    <n v="5"/>
    <x v="3"/>
    <x v="17"/>
    <x v="5"/>
    <x v="2"/>
    <x v="1"/>
    <x v="102"/>
    <n v="100.11"/>
    <n v="5.01"/>
    <x v="2036"/>
  </r>
  <r>
    <x v="7808"/>
    <s v="CUST03196"/>
    <x v="0"/>
    <s v="Kids Storybook"/>
    <n v="1"/>
    <n v="30.15"/>
    <n v="0"/>
    <x v="1"/>
    <x v="4"/>
    <x v="1"/>
    <x v="0"/>
    <x v="3"/>
    <x v="377"/>
    <n v="30.15"/>
    <n v="0"/>
    <x v="2856"/>
  </r>
  <r>
    <x v="7809"/>
    <s v="CUST02659"/>
    <x v="6"/>
    <s v="Wireless Earbuds"/>
    <n v="1"/>
    <n v="165.96"/>
    <n v="5"/>
    <x v="2"/>
    <x v="10"/>
    <x v="3"/>
    <x v="0"/>
    <x v="4"/>
    <x v="350"/>
    <n v="165.96"/>
    <n v="8.3000000000000007"/>
    <x v="6147"/>
  </r>
  <r>
    <x v="7810"/>
    <s v="CUST00097"/>
    <x v="1"/>
    <s v="Storage Organizer"/>
    <n v="3"/>
    <n v="129.38999999999999"/>
    <n v="5"/>
    <x v="0"/>
    <x v="7"/>
    <x v="4"/>
    <x v="0"/>
    <x v="3"/>
    <x v="383"/>
    <n v="388.17"/>
    <n v="19.41"/>
    <x v="6148"/>
  </r>
  <r>
    <x v="7811"/>
    <s v="CUST03249"/>
    <x v="3"/>
    <s v="Denim Jacket"/>
    <n v="1"/>
    <n v="52.82"/>
    <n v="0"/>
    <x v="4"/>
    <x v="1"/>
    <x v="1"/>
    <x v="0"/>
    <x v="0"/>
    <x v="528"/>
    <n v="52.82"/>
    <n v="0"/>
    <x v="6149"/>
  </r>
  <r>
    <x v="7812"/>
    <s v="CUST01493"/>
    <x v="5"/>
    <s v="Puzzle 1000pc"/>
    <n v="4"/>
    <n v="44.05"/>
    <n v="0"/>
    <x v="5"/>
    <x v="8"/>
    <x v="2"/>
    <x v="0"/>
    <x v="0"/>
    <x v="224"/>
    <n v="176.2"/>
    <n v="0"/>
    <x v="6150"/>
  </r>
  <r>
    <x v="7813"/>
    <s v="CUST02373"/>
    <x v="7"/>
    <s v="Almonds 500g"/>
    <n v="1"/>
    <n v="6.97"/>
    <n v="15"/>
    <x v="5"/>
    <x v="19"/>
    <x v="2"/>
    <x v="0"/>
    <x v="3"/>
    <x v="409"/>
    <n v="6.97"/>
    <n v="1.05"/>
    <x v="6151"/>
  </r>
  <r>
    <x v="7814"/>
    <s v="CUST01549"/>
    <x v="2"/>
    <s v="Perfume"/>
    <n v="2"/>
    <n v="10.54"/>
    <n v="10"/>
    <x v="4"/>
    <x v="22"/>
    <x v="5"/>
    <x v="4"/>
    <x v="1"/>
    <x v="441"/>
    <n v="21.08"/>
    <n v="2.11"/>
    <x v="1666"/>
  </r>
  <r>
    <x v="7815"/>
    <s v="CUST00942"/>
    <x v="1"/>
    <s v="Non-Stick Pan"/>
    <n v="1"/>
    <n v="119.49"/>
    <n v="10"/>
    <x v="2"/>
    <x v="6"/>
    <x v="3"/>
    <x v="0"/>
    <x v="2"/>
    <x v="197"/>
    <n v="119.49"/>
    <n v="11.95"/>
    <x v="341"/>
  </r>
  <r>
    <x v="7816"/>
    <s v="CUST00842"/>
    <x v="0"/>
    <s v="Cookbook"/>
    <n v="4"/>
    <n v="9.7899999999999991"/>
    <n v="20"/>
    <x v="0"/>
    <x v="13"/>
    <x v="4"/>
    <x v="4"/>
    <x v="1"/>
    <x v="485"/>
    <n v="39.159999999999997"/>
    <n v="7.83"/>
    <x v="6152"/>
  </r>
  <r>
    <x v="7817"/>
    <s v="CUST00583"/>
    <x v="1"/>
    <s v="Non-Stick Pan"/>
    <n v="3"/>
    <n v="109.96"/>
    <n v="10"/>
    <x v="0"/>
    <x v="6"/>
    <x v="3"/>
    <x v="0"/>
    <x v="3"/>
    <x v="536"/>
    <n v="329.88"/>
    <n v="32.99"/>
    <x v="5751"/>
  </r>
  <r>
    <x v="7818"/>
    <s v="CUST01566"/>
    <x v="4"/>
    <s v="Cycling Helmet"/>
    <n v="5"/>
    <n v="34.79"/>
    <n v="0"/>
    <x v="3"/>
    <x v="15"/>
    <x v="6"/>
    <x v="0"/>
    <x v="0"/>
    <x v="115"/>
    <n v="173.95"/>
    <n v="0"/>
    <x v="6153"/>
  </r>
  <r>
    <x v="7819"/>
    <s v="CUST02920"/>
    <x v="1"/>
    <s v="Vacuum Cleaner"/>
    <n v="4"/>
    <n v="32.36"/>
    <n v="5"/>
    <x v="3"/>
    <x v="3"/>
    <x v="0"/>
    <x v="0"/>
    <x v="2"/>
    <x v="638"/>
    <n v="129.44"/>
    <n v="6.47"/>
    <x v="1480"/>
  </r>
  <r>
    <x v="7820"/>
    <s v="CUST02269"/>
    <x v="0"/>
    <s v="Kids Storybook"/>
    <n v="3"/>
    <n v="10.79"/>
    <n v="0"/>
    <x v="3"/>
    <x v="21"/>
    <x v="1"/>
    <x v="0"/>
    <x v="3"/>
    <x v="643"/>
    <n v="32.369999999999997"/>
    <n v="0"/>
    <x v="6154"/>
  </r>
  <r>
    <x v="7821"/>
    <s v="CUST02594"/>
    <x v="2"/>
    <s v="Perfume"/>
    <n v="1"/>
    <n v="7.28"/>
    <n v="0"/>
    <x v="3"/>
    <x v="11"/>
    <x v="5"/>
    <x v="0"/>
    <x v="0"/>
    <x v="125"/>
    <n v="7.28"/>
    <n v="0"/>
    <x v="6155"/>
  </r>
  <r>
    <x v="7822"/>
    <s v="CUST01603"/>
    <x v="4"/>
    <s v="Dumbbell Set"/>
    <n v="3"/>
    <n v="76.459999999999994"/>
    <n v="10"/>
    <x v="2"/>
    <x v="2"/>
    <x v="2"/>
    <x v="0"/>
    <x v="1"/>
    <x v="173"/>
    <n v="229.38"/>
    <n v="22.94"/>
    <x v="6156"/>
  </r>
  <r>
    <x v="7823"/>
    <s v="CUST00437"/>
    <x v="3"/>
    <s v="Running Shoes"/>
    <n v="2"/>
    <n v="31.29"/>
    <n v="20"/>
    <x v="3"/>
    <x v="13"/>
    <x v="4"/>
    <x v="0"/>
    <x v="0"/>
    <x v="137"/>
    <n v="62.58"/>
    <n v="12.52"/>
    <x v="1069"/>
  </r>
  <r>
    <x v="7824"/>
    <s v="CUST00020"/>
    <x v="1"/>
    <s v="Storage Organizer"/>
    <n v="5"/>
    <n v="135.5"/>
    <n v="5"/>
    <x v="2"/>
    <x v="16"/>
    <x v="4"/>
    <x v="3"/>
    <x v="1"/>
    <x v="586"/>
    <n v="677.5"/>
    <n v="33.880000000000003"/>
    <x v="6157"/>
  </r>
  <r>
    <x v="7825"/>
    <s v="CUST02671"/>
    <x v="0"/>
    <s v="Self-Help Book"/>
    <n v="1"/>
    <n v="18.02"/>
    <n v="0"/>
    <x v="4"/>
    <x v="16"/>
    <x v="4"/>
    <x v="0"/>
    <x v="4"/>
    <x v="97"/>
    <n v="18.02"/>
    <n v="0"/>
    <x v="6158"/>
  </r>
  <r>
    <x v="7826"/>
    <s v="CUST02138"/>
    <x v="3"/>
    <s v="Running Shoes"/>
    <n v="2"/>
    <n v="67.42"/>
    <n v="15"/>
    <x v="0"/>
    <x v="16"/>
    <x v="4"/>
    <x v="0"/>
    <x v="0"/>
    <x v="655"/>
    <n v="134.84"/>
    <n v="20.23"/>
    <x v="6159"/>
  </r>
  <r>
    <x v="7827"/>
    <s v="CUST01441"/>
    <x v="0"/>
    <s v="Fiction Novel"/>
    <n v="1"/>
    <n v="35.21"/>
    <n v="5"/>
    <x v="3"/>
    <x v="10"/>
    <x v="3"/>
    <x v="1"/>
    <x v="1"/>
    <x v="182"/>
    <n v="35.21"/>
    <n v="1.76"/>
    <x v="6160"/>
  </r>
  <r>
    <x v="7828"/>
    <s v="CUST02958"/>
    <x v="6"/>
    <s v="Wireless Earbuds"/>
    <n v="1"/>
    <n v="35.01"/>
    <n v="15"/>
    <x v="2"/>
    <x v="10"/>
    <x v="3"/>
    <x v="0"/>
    <x v="2"/>
    <x v="741"/>
    <n v="35.01"/>
    <n v="5.25"/>
    <x v="6161"/>
  </r>
  <r>
    <x v="7829"/>
    <s v="CUST01249"/>
    <x v="2"/>
    <s v="Hair Dryer"/>
    <n v="1"/>
    <n v="6.63"/>
    <n v="0"/>
    <x v="5"/>
    <x v="5"/>
    <x v="3"/>
    <x v="3"/>
    <x v="1"/>
    <x v="268"/>
    <n v="6.63"/>
    <n v="0"/>
    <x v="6162"/>
  </r>
  <r>
    <x v="7830"/>
    <s v="CUST00146"/>
    <x v="4"/>
    <s v="Cricket Bat"/>
    <n v="5"/>
    <n v="66.86"/>
    <n v="15"/>
    <x v="2"/>
    <x v="18"/>
    <x v="6"/>
    <x v="0"/>
    <x v="3"/>
    <x v="655"/>
    <n v="334.3"/>
    <n v="50.14"/>
    <x v="6163"/>
  </r>
  <r>
    <x v="7831"/>
    <s v="CUST01890"/>
    <x v="2"/>
    <s v="Shampoo"/>
    <n v="4"/>
    <n v="11.01"/>
    <n v="0"/>
    <x v="4"/>
    <x v="17"/>
    <x v="5"/>
    <x v="3"/>
    <x v="1"/>
    <x v="18"/>
    <n v="44.04"/>
    <n v="0"/>
    <x v="6164"/>
  </r>
  <r>
    <x v="7832"/>
    <s v="CUST01438"/>
    <x v="2"/>
    <s v="Lipstick"/>
    <n v="2"/>
    <n v="21.72"/>
    <n v="5"/>
    <x v="3"/>
    <x v="4"/>
    <x v="1"/>
    <x v="0"/>
    <x v="0"/>
    <x v="612"/>
    <n v="43.44"/>
    <n v="2.17"/>
    <x v="148"/>
  </r>
  <r>
    <x v="7833"/>
    <s v="CUST02425"/>
    <x v="2"/>
    <s v="Sunscreen SPF50"/>
    <n v="3"/>
    <n v="32.94"/>
    <n v="5"/>
    <x v="5"/>
    <x v="7"/>
    <x v="4"/>
    <x v="0"/>
    <x v="5"/>
    <x v="19"/>
    <n v="98.82"/>
    <n v="4.9400000000000004"/>
    <x v="6165"/>
  </r>
  <r>
    <x v="7834"/>
    <s v="CUST02683"/>
    <x v="6"/>
    <s v="Gaming Mouse"/>
    <n v="2"/>
    <n v="248.06"/>
    <n v="10"/>
    <x v="1"/>
    <x v="16"/>
    <x v="4"/>
    <x v="1"/>
    <x v="1"/>
    <x v="287"/>
    <n v="496.12"/>
    <n v="49.61"/>
    <x v="3192"/>
  </r>
  <r>
    <x v="7835"/>
    <s v="CUST00648"/>
    <x v="0"/>
    <s v="Kids Storybook"/>
    <n v="1"/>
    <n v="32.99"/>
    <n v="10"/>
    <x v="0"/>
    <x v="13"/>
    <x v="4"/>
    <x v="0"/>
    <x v="3"/>
    <x v="744"/>
    <n v="32.99"/>
    <n v="3.3"/>
    <x v="3054"/>
  </r>
  <r>
    <x v="7836"/>
    <s v="CUST01128"/>
    <x v="7"/>
    <s v="Basmati Rice 5kg"/>
    <n v="3"/>
    <n v="8.83"/>
    <n v="0"/>
    <x v="1"/>
    <x v="20"/>
    <x v="0"/>
    <x v="2"/>
    <x v="1"/>
    <x v="603"/>
    <n v="26.49"/>
    <n v="0"/>
    <x v="6166"/>
  </r>
  <r>
    <x v="7837"/>
    <s v="CUST00124"/>
    <x v="4"/>
    <s v="Dumbbell Set"/>
    <n v="1"/>
    <n v="129.91"/>
    <n v="10"/>
    <x v="3"/>
    <x v="20"/>
    <x v="4"/>
    <x v="0"/>
    <x v="1"/>
    <x v="591"/>
    <n v="129.91"/>
    <n v="12.99"/>
    <x v="6167"/>
  </r>
  <r>
    <x v="7838"/>
    <s v="CUST03307"/>
    <x v="0"/>
    <s v="Self-Help Book"/>
    <n v="3"/>
    <n v="31.04"/>
    <n v="10"/>
    <x v="1"/>
    <x v="9"/>
    <x v="0"/>
    <x v="0"/>
    <x v="2"/>
    <x v="769"/>
    <n v="93.12"/>
    <n v="9.31"/>
    <x v="6168"/>
  </r>
  <r>
    <x v="7839"/>
    <s v="CUST02982"/>
    <x v="2"/>
    <s v="Face Moisturizer"/>
    <n v="2"/>
    <n v="10.050000000000001"/>
    <n v="10"/>
    <x v="3"/>
    <x v="19"/>
    <x v="2"/>
    <x v="0"/>
    <x v="3"/>
    <x v="229"/>
    <n v="20.100000000000001"/>
    <n v="2.0099999999999998"/>
    <x v="6169"/>
  </r>
  <r>
    <x v="7840"/>
    <s v="CUST01786"/>
    <x v="5"/>
    <s v="Action Figure"/>
    <n v="2"/>
    <n v="27.57"/>
    <n v="5"/>
    <x v="5"/>
    <x v="3"/>
    <x v="0"/>
    <x v="3"/>
    <x v="1"/>
    <x v="469"/>
    <n v="55.14"/>
    <n v="2.76"/>
    <x v="6170"/>
  </r>
  <r>
    <x v="7841"/>
    <s v="CUST03448"/>
    <x v="2"/>
    <s v="Hair Dryer"/>
    <n v="1"/>
    <n v="20.71"/>
    <n v="10"/>
    <x v="2"/>
    <x v="18"/>
    <x v="6"/>
    <x v="0"/>
    <x v="0"/>
    <x v="694"/>
    <n v="20.71"/>
    <n v="2.0699999999999998"/>
    <x v="1042"/>
  </r>
  <r>
    <x v="7842"/>
    <s v="CUST01276"/>
    <x v="6"/>
    <s v="Webcam"/>
    <n v="2"/>
    <n v="119.98"/>
    <n v="20"/>
    <x v="2"/>
    <x v="11"/>
    <x v="5"/>
    <x v="1"/>
    <x v="1"/>
    <x v="43"/>
    <n v="239.96"/>
    <n v="47.99"/>
    <x v="6171"/>
  </r>
  <r>
    <x v="7843"/>
    <s v="CUST00420"/>
    <x v="2"/>
    <s v="Hair Dryer"/>
    <n v="2"/>
    <n v="45.83"/>
    <n v="0"/>
    <x v="3"/>
    <x v="9"/>
    <x v="0"/>
    <x v="2"/>
    <x v="1"/>
    <x v="114"/>
    <n v="91.66"/>
    <n v="0"/>
    <x v="6172"/>
  </r>
  <r>
    <x v="7844"/>
    <s v="CUST00669"/>
    <x v="1"/>
    <s v="Non-Stick Pan"/>
    <n v="1"/>
    <n v="175.26"/>
    <n v="0"/>
    <x v="3"/>
    <x v="16"/>
    <x v="4"/>
    <x v="4"/>
    <x v="1"/>
    <x v="102"/>
    <n v="175.26"/>
    <n v="0"/>
    <x v="6173"/>
  </r>
  <r>
    <x v="7845"/>
    <s v="CUST02616"/>
    <x v="3"/>
    <s v="Sunglasses"/>
    <n v="1"/>
    <n v="115.18"/>
    <n v="0"/>
    <x v="3"/>
    <x v="17"/>
    <x v="5"/>
    <x v="0"/>
    <x v="1"/>
    <x v="144"/>
    <n v="115.18"/>
    <n v="0"/>
    <x v="210"/>
  </r>
  <r>
    <x v="7846"/>
    <s v="CUST00619"/>
    <x v="0"/>
    <s v="Cookbook"/>
    <n v="1"/>
    <n v="34.44"/>
    <n v="0"/>
    <x v="2"/>
    <x v="11"/>
    <x v="5"/>
    <x v="2"/>
    <x v="1"/>
    <x v="153"/>
    <n v="34.44"/>
    <n v="0"/>
    <x v="6174"/>
  </r>
  <r>
    <x v="7847"/>
    <s v="CUST01286"/>
    <x v="4"/>
    <s v="Dumbbell Set"/>
    <n v="1"/>
    <n v="23.29"/>
    <n v="0"/>
    <x v="1"/>
    <x v="11"/>
    <x v="5"/>
    <x v="0"/>
    <x v="3"/>
    <x v="117"/>
    <n v="23.29"/>
    <n v="0"/>
    <x v="728"/>
  </r>
  <r>
    <x v="7848"/>
    <s v="CUST00732"/>
    <x v="6"/>
    <s v="Smartwatch"/>
    <n v="1"/>
    <n v="165.28"/>
    <n v="0"/>
    <x v="2"/>
    <x v="15"/>
    <x v="6"/>
    <x v="1"/>
    <x v="1"/>
    <x v="704"/>
    <n v="165.28"/>
    <n v="0"/>
    <x v="6175"/>
  </r>
  <r>
    <x v="7849"/>
    <s v="CUST03229"/>
    <x v="4"/>
    <s v="Yoga Mat"/>
    <n v="1"/>
    <n v="61.98"/>
    <n v="5"/>
    <x v="1"/>
    <x v="9"/>
    <x v="0"/>
    <x v="0"/>
    <x v="4"/>
    <x v="614"/>
    <n v="61.98"/>
    <n v="3.1"/>
    <x v="6176"/>
  </r>
  <r>
    <x v="7850"/>
    <s v="CUST01440"/>
    <x v="3"/>
    <s v="Sunglasses"/>
    <n v="2"/>
    <n v="114.31"/>
    <n v="0"/>
    <x v="5"/>
    <x v="14"/>
    <x v="5"/>
    <x v="0"/>
    <x v="3"/>
    <x v="187"/>
    <n v="228.62"/>
    <n v="0"/>
    <x v="6177"/>
  </r>
  <r>
    <x v="7851"/>
    <s v="CUST00524"/>
    <x v="1"/>
    <s v="Non-Stick Pan"/>
    <n v="4"/>
    <n v="146.66"/>
    <n v="10"/>
    <x v="5"/>
    <x v="4"/>
    <x v="1"/>
    <x v="3"/>
    <x v="1"/>
    <x v="907"/>
    <n v="586.64"/>
    <n v="58.66"/>
    <x v="6178"/>
  </r>
  <r>
    <x v="7852"/>
    <s v="CUST02646"/>
    <x v="0"/>
    <s v="Kids Storybook"/>
    <n v="1"/>
    <n v="17.920000000000002"/>
    <m/>
    <x v="3"/>
    <x v="17"/>
    <x v="5"/>
    <x v="1"/>
    <x v="1"/>
    <x v="16"/>
    <n v="17.920000000000002"/>
    <m/>
    <x v="4"/>
  </r>
  <r>
    <x v="7853"/>
    <s v="CUST03309"/>
    <x v="7"/>
    <s v="Basmati Rice 5kg"/>
    <n v="4"/>
    <n v="26.92"/>
    <n v="15"/>
    <x v="1"/>
    <x v="2"/>
    <x v="2"/>
    <x v="4"/>
    <x v="1"/>
    <x v="624"/>
    <n v="107.68"/>
    <n v="16.149999999999999"/>
    <x v="6179"/>
  </r>
  <r>
    <x v="7854"/>
    <s v="CUST02080"/>
    <x v="7"/>
    <s v="Basmati Rice 5kg"/>
    <n v="2"/>
    <n v="18.920000000000002"/>
    <n v="5"/>
    <x v="4"/>
    <x v="11"/>
    <x v="5"/>
    <x v="3"/>
    <x v="1"/>
    <x v="428"/>
    <n v="37.840000000000003"/>
    <n v="1.89"/>
    <x v="6180"/>
  </r>
  <r>
    <x v="7855"/>
    <s v="CUST01312"/>
    <x v="2"/>
    <s v="Perfume"/>
    <n v="1"/>
    <n v="52.77"/>
    <n v="0"/>
    <x v="1"/>
    <x v="1"/>
    <x v="1"/>
    <x v="1"/>
    <x v="1"/>
    <x v="680"/>
    <n v="52.77"/>
    <n v="0"/>
    <x v="6181"/>
  </r>
  <r>
    <x v="7856"/>
    <s v="CUST00458"/>
    <x v="4"/>
    <s v="Football"/>
    <n v="3"/>
    <n v="146.09"/>
    <n v="5"/>
    <x v="2"/>
    <x v="8"/>
    <x v="2"/>
    <x v="0"/>
    <x v="0"/>
    <x v="341"/>
    <n v="438.27"/>
    <n v="21.91"/>
    <x v="6182"/>
  </r>
  <r>
    <x v="7857"/>
    <s v="CUST02639"/>
    <x v="2"/>
    <s v="Lipstick"/>
    <n v="1"/>
    <n v="27.53"/>
    <n v="15"/>
    <x v="2"/>
    <x v="11"/>
    <x v="5"/>
    <x v="4"/>
    <x v="1"/>
    <x v="870"/>
    <n v="27.53"/>
    <n v="4.13"/>
    <x v="4992"/>
  </r>
  <r>
    <x v="7858"/>
    <s v="CUST02452"/>
    <x v="0"/>
    <s v="Cookbook"/>
    <n v="3"/>
    <n v="33.46"/>
    <n v="0"/>
    <x v="1"/>
    <x v="22"/>
    <x v="5"/>
    <x v="2"/>
    <x v="1"/>
    <x v="345"/>
    <n v="100.38"/>
    <n v="0"/>
    <x v="6183"/>
  </r>
  <r>
    <x v="7859"/>
    <s v="CUST02652"/>
    <x v="1"/>
    <s v="Non-Stick Pan"/>
    <n v="2"/>
    <n v="140.54"/>
    <n v="0"/>
    <x v="3"/>
    <x v="4"/>
    <x v="1"/>
    <x v="0"/>
    <x v="0"/>
    <x v="881"/>
    <n v="281.08"/>
    <n v="0"/>
    <x v="6184"/>
  </r>
  <r>
    <x v="7860"/>
    <s v="CUST02743"/>
    <x v="5"/>
    <s v="Remote Control Car"/>
    <n v="3"/>
    <n v="90"/>
    <n v="0"/>
    <x v="3"/>
    <x v="13"/>
    <x v="4"/>
    <x v="4"/>
    <x v="1"/>
    <x v="543"/>
    <n v="270"/>
    <n v="0"/>
    <x v="6185"/>
  </r>
  <r>
    <x v="7861"/>
    <s v="CUST02716"/>
    <x v="1"/>
    <s v="Ceramic Mug Set"/>
    <n v="2"/>
    <n v="76.23"/>
    <n v="10"/>
    <x v="1"/>
    <x v="17"/>
    <x v="5"/>
    <x v="0"/>
    <x v="0"/>
    <x v="487"/>
    <n v="152.46"/>
    <n v="15.25"/>
    <x v="6186"/>
  </r>
  <r>
    <x v="7862"/>
    <s v="CUST01782"/>
    <x v="0"/>
    <s v="Fiction Novel"/>
    <n v="3"/>
    <n v="12.62"/>
    <n v="10"/>
    <x v="3"/>
    <x v="6"/>
    <x v="3"/>
    <x v="1"/>
    <x v="1"/>
    <x v="140"/>
    <n v="37.86"/>
    <n v="3.79"/>
    <x v="1938"/>
  </r>
  <r>
    <x v="7863"/>
    <s v="CUST02406"/>
    <x v="3"/>
    <s v="Cotton T-Shirt"/>
    <n v="2"/>
    <n v="89.85"/>
    <n v="10"/>
    <x v="2"/>
    <x v="18"/>
    <x v="6"/>
    <x v="0"/>
    <x v="3"/>
    <x v="36"/>
    <n v="179.7"/>
    <n v="17.97"/>
    <x v="6187"/>
  </r>
  <r>
    <x v="7864"/>
    <s v="CUST00597"/>
    <x v="7"/>
    <s v="Green Tea Pack"/>
    <n v="2"/>
    <n v="14.56"/>
    <n v="5"/>
    <x v="3"/>
    <x v="22"/>
    <x v="5"/>
    <x v="1"/>
    <x v="1"/>
    <x v="626"/>
    <n v="29.12"/>
    <n v="1.46"/>
    <x v="2123"/>
  </r>
  <r>
    <x v="7865"/>
    <s v="CUST02854"/>
    <x v="1"/>
    <s v="Ceramic Mug Set"/>
    <n v="2"/>
    <n v="79.41"/>
    <n v="10"/>
    <x v="5"/>
    <x v="8"/>
    <x v="2"/>
    <x v="0"/>
    <x v="3"/>
    <x v="579"/>
    <n v="158.82"/>
    <n v="15.88"/>
    <x v="6188"/>
  </r>
  <r>
    <x v="7866"/>
    <s v="CUST00171"/>
    <x v="4"/>
    <s v="Dumbbell Set"/>
    <n v="2"/>
    <n v="90.44"/>
    <n v="5"/>
    <x v="5"/>
    <x v="2"/>
    <x v="2"/>
    <x v="1"/>
    <x v="1"/>
    <x v="424"/>
    <n v="180.88"/>
    <n v="9.0399999999999991"/>
    <x v="6189"/>
  </r>
  <r>
    <x v="7867"/>
    <s v="CUST02940"/>
    <x v="6"/>
    <s v="Laptop Stand"/>
    <n v="1"/>
    <n v="59.82"/>
    <n v="10"/>
    <x v="4"/>
    <x v="4"/>
    <x v="1"/>
    <x v="0"/>
    <x v="3"/>
    <x v="248"/>
    <n v="59.82"/>
    <n v="5.98"/>
    <x v="5176"/>
  </r>
  <r>
    <x v="7868"/>
    <s v="CUST02600"/>
    <x v="4"/>
    <s v="Dumbbell Set"/>
    <n v="1"/>
    <n v="140.30000000000001"/>
    <n v="0"/>
    <x v="0"/>
    <x v="0"/>
    <x v="0"/>
    <x v="0"/>
    <x v="0"/>
    <x v="577"/>
    <n v="140.30000000000001"/>
    <n v="0"/>
    <x v="6190"/>
  </r>
  <r>
    <x v="7869"/>
    <s v="CUST01908"/>
    <x v="5"/>
    <s v="Building Blocks Set"/>
    <n v="1"/>
    <n v="38.630000000000003"/>
    <n v="0"/>
    <x v="5"/>
    <x v="15"/>
    <x v="6"/>
    <x v="0"/>
    <x v="1"/>
    <x v="375"/>
    <n v="38.630000000000003"/>
    <n v="0"/>
    <x v="3898"/>
  </r>
  <r>
    <x v="7870"/>
    <s v="CUST01525"/>
    <x v="3"/>
    <s v="Backpack"/>
    <n v="2"/>
    <n v="33.97"/>
    <n v="0"/>
    <x v="5"/>
    <x v="14"/>
    <x v="5"/>
    <x v="0"/>
    <x v="2"/>
    <x v="81"/>
    <n v="67.94"/>
    <n v="0"/>
    <x v="3700"/>
  </r>
  <r>
    <x v="7871"/>
    <s v="CUST00276"/>
    <x v="0"/>
    <s v="Kids Storybook"/>
    <n v="1"/>
    <n v="39.72"/>
    <n v="0"/>
    <x v="2"/>
    <x v="13"/>
    <x v="4"/>
    <x v="0"/>
    <x v="3"/>
    <x v="47"/>
    <n v="39.72"/>
    <n v="0"/>
    <x v="4731"/>
  </r>
  <r>
    <x v="7872"/>
    <s v="CUST01925"/>
    <x v="4"/>
    <s v="Dumbbell Set"/>
    <n v="1"/>
    <n v="44.85"/>
    <n v="5"/>
    <x v="0"/>
    <x v="21"/>
    <x v="1"/>
    <x v="0"/>
    <x v="3"/>
    <x v="359"/>
    <n v="44.85"/>
    <n v="2.2400000000000002"/>
    <x v="3316"/>
  </r>
  <r>
    <x v="7873"/>
    <s v="CUST01060"/>
    <x v="6"/>
    <s v="Laptop Stand"/>
    <n v="1"/>
    <n v="113.48"/>
    <n v="10"/>
    <x v="4"/>
    <x v="12"/>
    <x v="3"/>
    <x v="1"/>
    <x v="1"/>
    <x v="410"/>
    <n v="113.48"/>
    <n v="11.35"/>
    <x v="6191"/>
  </r>
  <r>
    <x v="7874"/>
    <s v="CUST00343"/>
    <x v="6"/>
    <s v="Laptop Stand"/>
    <n v="1"/>
    <n v="224.81"/>
    <n v="0"/>
    <x v="0"/>
    <x v="10"/>
    <x v="3"/>
    <x v="0"/>
    <x v="0"/>
    <x v="772"/>
    <n v="224.81"/>
    <n v="0"/>
    <x v="6192"/>
  </r>
  <r>
    <x v="7875"/>
    <s v="CUST02247"/>
    <x v="4"/>
    <s v="Cricket Bat"/>
    <n v="1"/>
    <n v="27.23"/>
    <m/>
    <x v="3"/>
    <x v="6"/>
    <x v="3"/>
    <x v="3"/>
    <x v="1"/>
    <x v="555"/>
    <n v="27.23"/>
    <m/>
    <x v="4"/>
  </r>
  <r>
    <x v="7876"/>
    <s v="CUST02157"/>
    <x v="1"/>
    <s v="LED Desk Lamp"/>
    <n v="3"/>
    <n v="133.79"/>
    <n v="15"/>
    <x v="4"/>
    <x v="20"/>
    <x v="6"/>
    <x v="0"/>
    <x v="3"/>
    <x v="486"/>
    <n v="401.37"/>
    <n v="60.21"/>
    <x v="6193"/>
  </r>
  <r>
    <x v="7877"/>
    <s v="CUST02734"/>
    <x v="2"/>
    <s v="Hair Dryer"/>
    <n v="3"/>
    <n v="33.549999999999997"/>
    <n v="0"/>
    <x v="1"/>
    <x v="14"/>
    <x v="5"/>
    <x v="0"/>
    <x v="0"/>
    <x v="14"/>
    <n v="100.65"/>
    <n v="0"/>
    <x v="6194"/>
  </r>
  <r>
    <x v="7878"/>
    <s v="CUST00642"/>
    <x v="1"/>
    <s v="LED Desk Lamp"/>
    <n v="1"/>
    <n v="102.12"/>
    <m/>
    <x v="2"/>
    <x v="6"/>
    <x v="3"/>
    <x v="0"/>
    <x v="0"/>
    <x v="898"/>
    <n v="102.12"/>
    <m/>
    <x v="4"/>
  </r>
  <r>
    <x v="7879"/>
    <s v="CUST00445"/>
    <x v="6"/>
    <s v="Laptop Stand"/>
    <n v="3"/>
    <n v="73.06"/>
    <n v="10"/>
    <x v="4"/>
    <x v="3"/>
    <x v="0"/>
    <x v="0"/>
    <x v="4"/>
    <x v="306"/>
    <n v="219.18"/>
    <n v="21.92"/>
    <x v="6195"/>
  </r>
  <r>
    <x v="7880"/>
    <s v="CUST01701"/>
    <x v="0"/>
    <s v="Cookbook"/>
    <n v="4"/>
    <n v="13.66"/>
    <n v="5"/>
    <x v="4"/>
    <x v="6"/>
    <x v="3"/>
    <x v="0"/>
    <x v="2"/>
    <x v="361"/>
    <n v="54.64"/>
    <n v="2.73"/>
    <x v="6196"/>
  </r>
  <r>
    <x v="7881"/>
    <s v="CUST00432"/>
    <x v="7"/>
    <s v="Green Tea Pack"/>
    <n v="2"/>
    <n v="25.1"/>
    <n v="10"/>
    <x v="0"/>
    <x v="3"/>
    <x v="0"/>
    <x v="2"/>
    <x v="1"/>
    <x v="228"/>
    <n v="50.2"/>
    <n v="5.0199999999999996"/>
    <x v="566"/>
  </r>
  <r>
    <x v="7882"/>
    <s v="CUST03181"/>
    <x v="1"/>
    <s v="Vacuum Cleaner"/>
    <n v="3"/>
    <n v="141.25"/>
    <m/>
    <x v="1"/>
    <x v="13"/>
    <x v="4"/>
    <x v="0"/>
    <x v="3"/>
    <x v="493"/>
    <n v="423.75"/>
    <m/>
    <x v="4"/>
  </r>
  <r>
    <x v="7883"/>
    <s v="CUST01478"/>
    <x v="0"/>
    <s v="Fiction Novel"/>
    <n v="1"/>
    <n v="19.7"/>
    <n v="20"/>
    <x v="1"/>
    <x v="12"/>
    <x v="3"/>
    <x v="4"/>
    <x v="1"/>
    <x v="466"/>
    <n v="19.7"/>
    <n v="3.94"/>
    <x v="6197"/>
  </r>
  <r>
    <x v="7884"/>
    <s v="CUST00997"/>
    <x v="7"/>
    <s v="Green Tea Pack"/>
    <n v="3"/>
    <n v="23.82"/>
    <n v="25"/>
    <x v="2"/>
    <x v="12"/>
    <x v="3"/>
    <x v="0"/>
    <x v="3"/>
    <x v="182"/>
    <n v="71.459999999999994"/>
    <n v="17.86"/>
    <x v="6198"/>
  </r>
  <r>
    <x v="7885"/>
    <s v="CUST02396"/>
    <x v="7"/>
    <s v="Almonds 500g"/>
    <n v="1"/>
    <n v="12.65"/>
    <n v="5"/>
    <x v="5"/>
    <x v="2"/>
    <x v="2"/>
    <x v="0"/>
    <x v="2"/>
    <x v="560"/>
    <n v="12.65"/>
    <n v="0.63"/>
    <x v="6199"/>
  </r>
  <r>
    <x v="7886"/>
    <s v="CUST01993"/>
    <x v="4"/>
    <s v="Yoga Mat"/>
    <n v="1"/>
    <n v="63.11"/>
    <n v="0"/>
    <x v="1"/>
    <x v="6"/>
    <x v="3"/>
    <x v="3"/>
    <x v="1"/>
    <x v="95"/>
    <n v="63.11"/>
    <n v="0"/>
    <x v="6200"/>
  </r>
  <r>
    <x v="7887"/>
    <s v="CUST03295"/>
    <x v="0"/>
    <s v="Cookbook"/>
    <n v="3"/>
    <n v="30.82"/>
    <n v="15"/>
    <x v="5"/>
    <x v="18"/>
    <x v="6"/>
    <x v="0"/>
    <x v="2"/>
    <x v="290"/>
    <n v="92.46"/>
    <n v="13.87"/>
    <x v="6201"/>
  </r>
  <r>
    <x v="7888"/>
    <s v="CUST02439"/>
    <x v="2"/>
    <s v="Lipstick"/>
    <n v="2"/>
    <n v="39.76"/>
    <n v="10"/>
    <x v="2"/>
    <x v="3"/>
    <x v="0"/>
    <x v="0"/>
    <x v="2"/>
    <x v="6"/>
    <n v="79.52"/>
    <n v="7.95"/>
    <x v="1389"/>
  </r>
  <r>
    <x v="7889"/>
    <s v="CUST00898"/>
    <x v="5"/>
    <s v="Action Figure"/>
    <n v="1"/>
    <n v="74.930000000000007"/>
    <m/>
    <x v="4"/>
    <x v="15"/>
    <x v="6"/>
    <x v="1"/>
    <x v="1"/>
    <x v="177"/>
    <n v="74.930000000000007"/>
    <m/>
    <x v="4"/>
  </r>
  <r>
    <x v="7890"/>
    <s v="CUST03236"/>
    <x v="6"/>
    <s v="Webcam"/>
    <n v="1"/>
    <n v="133.63999999999999"/>
    <n v="5"/>
    <x v="3"/>
    <x v="4"/>
    <x v="1"/>
    <x v="2"/>
    <x v="1"/>
    <x v="360"/>
    <n v="133.63999999999999"/>
    <n v="6.68"/>
    <x v="6202"/>
  </r>
  <r>
    <x v="7891"/>
    <s v="CUST00519"/>
    <x v="7"/>
    <s v="Almonds 500g"/>
    <n v="1"/>
    <n v="19.71"/>
    <n v="10"/>
    <x v="3"/>
    <x v="20"/>
    <x v="1"/>
    <x v="2"/>
    <x v="1"/>
    <x v="319"/>
    <n v="19.71"/>
    <n v="1.97"/>
    <x v="6203"/>
  </r>
  <r>
    <x v="7892"/>
    <s v="CUST00317"/>
    <x v="2"/>
    <s v="Perfume"/>
    <n v="2"/>
    <n v="7.3"/>
    <n v="20"/>
    <x v="3"/>
    <x v="4"/>
    <x v="1"/>
    <x v="0"/>
    <x v="3"/>
    <x v="144"/>
    <n v="14.6"/>
    <n v="2.92"/>
    <x v="1781"/>
  </r>
  <r>
    <x v="7893"/>
    <s v="CUST00433"/>
    <x v="3"/>
    <s v="Backpack"/>
    <n v="1"/>
    <n v="50.48"/>
    <n v="15"/>
    <x v="0"/>
    <x v="9"/>
    <x v="0"/>
    <x v="0"/>
    <x v="4"/>
    <x v="511"/>
    <n v="50.48"/>
    <n v="7.57"/>
    <x v="6204"/>
  </r>
  <r>
    <x v="7894"/>
    <s v="CUST01547"/>
    <x v="7"/>
    <s v="Almonds 500g"/>
    <n v="1"/>
    <n v="4.45"/>
    <n v="15"/>
    <x v="2"/>
    <x v="8"/>
    <x v="2"/>
    <x v="0"/>
    <x v="3"/>
    <x v="238"/>
    <n v="4.45"/>
    <n v="0.67"/>
    <x v="6205"/>
  </r>
  <r>
    <x v="7895"/>
    <s v="CUST01572"/>
    <x v="0"/>
    <s v="Kids Storybook"/>
    <n v="1"/>
    <n v="30.45"/>
    <n v="10"/>
    <x v="2"/>
    <x v="14"/>
    <x v="5"/>
    <x v="1"/>
    <x v="1"/>
    <x v="395"/>
    <n v="30.45"/>
    <n v="3.04"/>
    <x v="6206"/>
  </r>
  <r>
    <x v="7896"/>
    <s v="CUST02204"/>
    <x v="1"/>
    <s v="Air Fryer"/>
    <n v="3"/>
    <n v="34.380000000000003"/>
    <n v="20"/>
    <x v="2"/>
    <x v="6"/>
    <x v="3"/>
    <x v="0"/>
    <x v="0"/>
    <x v="427"/>
    <n v="103.14"/>
    <n v="20.63"/>
    <x v="6207"/>
  </r>
  <r>
    <x v="7897"/>
    <s v="CUST03485"/>
    <x v="1"/>
    <s v="Air Fryer"/>
    <n v="2"/>
    <n v="53.18"/>
    <n v="15"/>
    <x v="2"/>
    <x v="7"/>
    <x v="4"/>
    <x v="4"/>
    <x v="1"/>
    <x v="849"/>
    <n v="106.36"/>
    <n v="15.95"/>
    <x v="6208"/>
  </r>
  <r>
    <x v="7898"/>
    <s v="CUST01052"/>
    <x v="5"/>
    <s v="Puzzle 1000pc"/>
    <n v="1"/>
    <n v="32.369999999999997"/>
    <n v="15"/>
    <x v="1"/>
    <x v="9"/>
    <x v="0"/>
    <x v="4"/>
    <x v="1"/>
    <x v="318"/>
    <n v="32.369999999999997"/>
    <n v="4.8600000000000003"/>
    <x v="4811"/>
  </r>
  <r>
    <x v="7899"/>
    <s v="CUST00289"/>
    <x v="0"/>
    <s v="Fiction Novel"/>
    <n v="1"/>
    <n v="35.700000000000003"/>
    <n v="15"/>
    <x v="5"/>
    <x v="20"/>
    <x v="0"/>
    <x v="0"/>
    <x v="3"/>
    <x v="870"/>
    <n v="35.700000000000003"/>
    <n v="5.36"/>
    <x v="6209"/>
  </r>
  <r>
    <x v="7900"/>
    <s v="CUST03171"/>
    <x v="1"/>
    <s v="Air Fryer"/>
    <n v="4"/>
    <n v="178.76"/>
    <m/>
    <x v="0"/>
    <x v="18"/>
    <x v="6"/>
    <x v="1"/>
    <x v="1"/>
    <x v="155"/>
    <n v="715.04"/>
    <m/>
    <x v="4"/>
  </r>
  <r>
    <x v="7901"/>
    <s v="CUST00881"/>
    <x v="1"/>
    <s v="Blender"/>
    <n v="1"/>
    <n v="55.24"/>
    <n v="10"/>
    <x v="4"/>
    <x v="9"/>
    <x v="0"/>
    <x v="4"/>
    <x v="1"/>
    <x v="94"/>
    <n v="55.24"/>
    <n v="5.52"/>
    <x v="4400"/>
  </r>
  <r>
    <x v="7902"/>
    <s v="CUST00606"/>
    <x v="1"/>
    <s v="LED Desk Lamp"/>
    <n v="1"/>
    <n v="98.88"/>
    <n v="15"/>
    <x v="0"/>
    <x v="4"/>
    <x v="1"/>
    <x v="1"/>
    <x v="1"/>
    <x v="308"/>
    <n v="98.88"/>
    <n v="14.83"/>
    <x v="6210"/>
  </r>
  <r>
    <x v="7903"/>
    <s v="CUST02431"/>
    <x v="3"/>
    <s v="Sunglasses"/>
    <n v="1"/>
    <n v="50.51"/>
    <n v="10"/>
    <x v="5"/>
    <x v="4"/>
    <x v="1"/>
    <x v="1"/>
    <x v="1"/>
    <x v="680"/>
    <n v="50.51"/>
    <n v="5.05"/>
    <x v="6211"/>
  </r>
  <r>
    <x v="7904"/>
    <s v="CUST01403"/>
    <x v="7"/>
    <s v="Green Tea Pack"/>
    <n v="2"/>
    <n v="25.71"/>
    <n v="0"/>
    <x v="5"/>
    <x v="7"/>
    <x v="4"/>
    <x v="4"/>
    <x v="1"/>
    <x v="292"/>
    <n v="51.42"/>
    <n v="0"/>
    <x v="5439"/>
  </r>
  <r>
    <x v="7905"/>
    <s v="CUST01851"/>
    <x v="6"/>
    <s v="Wireless Earbuds"/>
    <n v="4"/>
    <n v="180.63"/>
    <n v="0"/>
    <x v="2"/>
    <x v="12"/>
    <x v="3"/>
    <x v="1"/>
    <x v="1"/>
    <x v="767"/>
    <n v="722.52"/>
    <n v="0"/>
    <x v="6212"/>
  </r>
  <r>
    <x v="7906"/>
    <s v="CUST00614"/>
    <x v="1"/>
    <s v="Ceramic Mug Set"/>
    <n v="2"/>
    <n v="16.29"/>
    <n v="5"/>
    <x v="5"/>
    <x v="15"/>
    <x v="6"/>
    <x v="2"/>
    <x v="1"/>
    <x v="361"/>
    <n v="32.58"/>
    <n v="1.63"/>
    <x v="6213"/>
  </r>
  <r>
    <x v="7907"/>
    <s v="CUST00946"/>
    <x v="0"/>
    <s v="Kids Storybook"/>
    <n v="2"/>
    <n v="8.93"/>
    <n v="10"/>
    <x v="1"/>
    <x v="0"/>
    <x v="0"/>
    <x v="4"/>
    <x v="1"/>
    <x v="801"/>
    <n v="17.86"/>
    <n v="1.79"/>
    <x v="3562"/>
  </r>
  <r>
    <x v="7908"/>
    <s v="CUST03298"/>
    <x v="2"/>
    <s v="Sunscreen SPF50"/>
    <n v="4"/>
    <n v="17.25"/>
    <n v="0"/>
    <x v="4"/>
    <x v="9"/>
    <x v="0"/>
    <x v="3"/>
    <x v="1"/>
    <x v="500"/>
    <n v="69"/>
    <n v="0"/>
    <x v="4743"/>
  </r>
  <r>
    <x v="7909"/>
    <s v="CUST02463"/>
    <x v="6"/>
    <s v="Laptop Stand"/>
    <n v="1"/>
    <n v="231.86"/>
    <n v="10"/>
    <x v="3"/>
    <x v="8"/>
    <x v="2"/>
    <x v="0"/>
    <x v="2"/>
    <x v="248"/>
    <n v="231.86"/>
    <n v="23.19"/>
    <x v="6214"/>
  </r>
  <r>
    <x v="7910"/>
    <s v="CUST02493"/>
    <x v="1"/>
    <s v="Storage Organizer"/>
    <n v="5"/>
    <n v="174.41"/>
    <n v="0"/>
    <x v="4"/>
    <x v="16"/>
    <x v="4"/>
    <x v="4"/>
    <x v="1"/>
    <x v="296"/>
    <n v="872.05"/>
    <n v="0"/>
    <x v="6215"/>
  </r>
  <r>
    <x v="7911"/>
    <s v="CUST03402"/>
    <x v="7"/>
    <s v="Olive Oil 1L"/>
    <n v="2"/>
    <n v="11.62"/>
    <n v="5"/>
    <x v="3"/>
    <x v="14"/>
    <x v="5"/>
    <x v="0"/>
    <x v="3"/>
    <x v="605"/>
    <n v="23.24"/>
    <n v="1.1599999999999999"/>
    <x v="4568"/>
  </r>
  <r>
    <x v="7912"/>
    <s v="CUST02521"/>
    <x v="1"/>
    <s v="Air Fryer"/>
    <n v="1"/>
    <n v="149.51"/>
    <n v="0"/>
    <x v="0"/>
    <x v="22"/>
    <x v="5"/>
    <x v="0"/>
    <x v="1"/>
    <x v="445"/>
    <n v="149.51"/>
    <n v="0"/>
    <x v="6216"/>
  </r>
  <r>
    <x v="7913"/>
    <s v="CUST00935"/>
    <x v="6"/>
    <s v="Webcam"/>
    <n v="1"/>
    <n v="205.67"/>
    <n v="5"/>
    <x v="3"/>
    <x v="18"/>
    <x v="6"/>
    <x v="0"/>
    <x v="2"/>
    <x v="352"/>
    <n v="205.67"/>
    <n v="10.28"/>
    <x v="6217"/>
  </r>
  <r>
    <x v="7914"/>
    <s v="CUST00317"/>
    <x v="6"/>
    <s v="Power Bank"/>
    <n v="4"/>
    <n v="193.61"/>
    <n v="0"/>
    <x v="4"/>
    <x v="18"/>
    <x v="6"/>
    <x v="0"/>
    <x v="2"/>
    <x v="339"/>
    <n v="774.44"/>
    <n v="0"/>
    <x v="6218"/>
  </r>
  <r>
    <x v="7915"/>
    <s v="CUST00045"/>
    <x v="3"/>
    <s v="Leather Wallet"/>
    <n v="2"/>
    <n v="28.39"/>
    <n v="0"/>
    <x v="1"/>
    <x v="16"/>
    <x v="4"/>
    <x v="4"/>
    <x v="1"/>
    <x v="9"/>
    <n v="56.78"/>
    <n v="0"/>
    <x v="6219"/>
  </r>
  <r>
    <x v="7916"/>
    <s v="CUST00123"/>
    <x v="7"/>
    <s v="Almonds 500g"/>
    <n v="1"/>
    <n v="22.59"/>
    <n v="15"/>
    <x v="2"/>
    <x v="13"/>
    <x v="4"/>
    <x v="0"/>
    <x v="2"/>
    <x v="691"/>
    <n v="22.59"/>
    <n v="3.39"/>
    <x v="6220"/>
  </r>
  <r>
    <x v="7917"/>
    <s v="CUST02734"/>
    <x v="3"/>
    <s v="Running Shoes"/>
    <n v="1"/>
    <n v="11.22"/>
    <m/>
    <x v="0"/>
    <x v="2"/>
    <x v="2"/>
    <x v="1"/>
    <x v="1"/>
    <x v="562"/>
    <n v="11.22"/>
    <m/>
    <x v="4"/>
  </r>
  <r>
    <x v="7918"/>
    <s v="CUST02186"/>
    <x v="3"/>
    <s v="Cotton T-Shirt"/>
    <n v="4"/>
    <n v="70.42"/>
    <n v="0"/>
    <x v="4"/>
    <x v="8"/>
    <x v="2"/>
    <x v="4"/>
    <x v="1"/>
    <x v="612"/>
    <n v="281.68"/>
    <n v="0"/>
    <x v="6221"/>
  </r>
  <r>
    <x v="7919"/>
    <s v="CUST03275"/>
    <x v="3"/>
    <s v="Sunglasses"/>
    <n v="3"/>
    <n v="47.2"/>
    <n v="15"/>
    <x v="1"/>
    <x v="1"/>
    <x v="1"/>
    <x v="4"/>
    <x v="1"/>
    <x v="232"/>
    <n v="141.6"/>
    <n v="21.24"/>
    <x v="4250"/>
  </r>
  <r>
    <x v="7920"/>
    <s v="CUST01298"/>
    <x v="4"/>
    <s v="Football"/>
    <n v="2"/>
    <n v="144.83000000000001"/>
    <n v="0"/>
    <x v="4"/>
    <x v="2"/>
    <x v="2"/>
    <x v="1"/>
    <x v="1"/>
    <x v="4"/>
    <n v="289.66000000000003"/>
    <n v="0"/>
    <x v="3553"/>
  </r>
  <r>
    <x v="7921"/>
    <s v="CUST02172"/>
    <x v="5"/>
    <s v="Remote Control Car"/>
    <n v="1"/>
    <n v="10.59"/>
    <n v="20"/>
    <x v="4"/>
    <x v="15"/>
    <x v="6"/>
    <x v="1"/>
    <x v="1"/>
    <x v="128"/>
    <n v="10.59"/>
    <n v="2.12"/>
    <x v="6222"/>
  </r>
  <r>
    <x v="7922"/>
    <s v="CUST02479"/>
    <x v="7"/>
    <s v="Basmati Rice 5kg"/>
    <n v="2"/>
    <n v="29.09"/>
    <n v="0"/>
    <x v="1"/>
    <x v="15"/>
    <x v="6"/>
    <x v="3"/>
    <x v="1"/>
    <x v="506"/>
    <n v="58.18"/>
    <n v="0"/>
    <x v="6223"/>
  </r>
  <r>
    <x v="7923"/>
    <s v="CUST02264"/>
    <x v="4"/>
    <s v="Dumbbell Set"/>
    <n v="3"/>
    <n v="95.65"/>
    <n v="0"/>
    <x v="4"/>
    <x v="14"/>
    <x v="5"/>
    <x v="0"/>
    <x v="4"/>
    <x v="90"/>
    <n v="286.95"/>
    <n v="0"/>
    <x v="6224"/>
  </r>
  <r>
    <x v="7924"/>
    <s v="CUST00902"/>
    <x v="7"/>
    <s v="Green Tea Pack"/>
    <n v="3"/>
    <n v="10.220000000000001"/>
    <n v="10"/>
    <x v="5"/>
    <x v="15"/>
    <x v="6"/>
    <x v="0"/>
    <x v="3"/>
    <x v="186"/>
    <n v="30.66"/>
    <n v="3.07"/>
    <x v="6225"/>
  </r>
  <r>
    <x v="7925"/>
    <s v="CUST00567"/>
    <x v="6"/>
    <s v="Bluetooth Speaker"/>
    <n v="1"/>
    <n v="123.66"/>
    <n v="25"/>
    <x v="3"/>
    <x v="3"/>
    <x v="0"/>
    <x v="0"/>
    <x v="0"/>
    <x v="893"/>
    <n v="123.66"/>
    <n v="30.92"/>
    <x v="4990"/>
  </r>
  <r>
    <x v="7926"/>
    <s v="CUST01111"/>
    <x v="7"/>
    <s v="Almonds 500g"/>
    <n v="3"/>
    <n v="23.67"/>
    <n v="10"/>
    <x v="1"/>
    <x v="8"/>
    <x v="2"/>
    <x v="0"/>
    <x v="0"/>
    <x v="575"/>
    <n v="71.010000000000005"/>
    <n v="7.1"/>
    <x v="6226"/>
  </r>
  <r>
    <x v="7927"/>
    <s v="CUST02900"/>
    <x v="5"/>
    <s v="Building Blocks Set"/>
    <n v="1"/>
    <n v="40.659999999999997"/>
    <n v="10"/>
    <x v="4"/>
    <x v="15"/>
    <x v="6"/>
    <x v="4"/>
    <x v="1"/>
    <x v="742"/>
    <n v="40.659999999999997"/>
    <n v="4.07"/>
    <x v="6227"/>
  </r>
  <r>
    <x v="7928"/>
    <s v="CUST01401"/>
    <x v="3"/>
    <s v="Leather Wallet"/>
    <n v="1"/>
    <n v="34.61"/>
    <m/>
    <x v="5"/>
    <x v="17"/>
    <x v="5"/>
    <x v="4"/>
    <x v="1"/>
    <x v="651"/>
    <n v="34.61"/>
    <m/>
    <x v="4"/>
  </r>
  <r>
    <x v="7929"/>
    <s v="CUST03425"/>
    <x v="3"/>
    <s v="Running Shoes"/>
    <n v="1"/>
    <n v="19.89"/>
    <n v="25"/>
    <x v="1"/>
    <x v="9"/>
    <x v="0"/>
    <x v="0"/>
    <x v="0"/>
    <x v="298"/>
    <n v="19.89"/>
    <n v="4.97"/>
    <x v="3634"/>
  </r>
  <r>
    <x v="7930"/>
    <s v="CUST02947"/>
    <x v="3"/>
    <s v="Sunglasses"/>
    <n v="2"/>
    <n v="104.35"/>
    <n v="5"/>
    <x v="1"/>
    <x v="4"/>
    <x v="1"/>
    <x v="3"/>
    <x v="1"/>
    <x v="803"/>
    <n v="208.7"/>
    <n v="10.44"/>
    <x v="6228"/>
  </r>
  <r>
    <x v="7931"/>
    <s v="CUST00909"/>
    <x v="5"/>
    <s v="Puzzle 1000pc"/>
    <n v="2"/>
    <n v="80.900000000000006"/>
    <n v="0"/>
    <x v="0"/>
    <x v="4"/>
    <x v="1"/>
    <x v="4"/>
    <x v="1"/>
    <x v="617"/>
    <n v="161.80000000000001"/>
    <n v="0"/>
    <x v="6229"/>
  </r>
  <r>
    <x v="7932"/>
    <s v="CUST00555"/>
    <x v="5"/>
    <s v="Building Blocks Set"/>
    <n v="1"/>
    <n v="43.83"/>
    <n v="0"/>
    <x v="5"/>
    <x v="16"/>
    <x v="4"/>
    <x v="0"/>
    <x v="5"/>
    <x v="76"/>
    <n v="43.83"/>
    <n v="0"/>
    <x v="4380"/>
  </r>
  <r>
    <x v="7933"/>
    <s v="CUST02346"/>
    <x v="7"/>
    <s v="Green Tea Pack"/>
    <n v="3"/>
    <n v="25.01"/>
    <n v="15"/>
    <x v="4"/>
    <x v="2"/>
    <x v="2"/>
    <x v="0"/>
    <x v="4"/>
    <x v="415"/>
    <n v="75.03"/>
    <n v="11.25"/>
    <x v="6230"/>
  </r>
  <r>
    <x v="7934"/>
    <s v="CUST01786"/>
    <x v="7"/>
    <s v="Basmati Rice 5kg"/>
    <n v="2"/>
    <n v="13.22"/>
    <n v="20"/>
    <x v="5"/>
    <x v="7"/>
    <x v="4"/>
    <x v="0"/>
    <x v="4"/>
    <x v="338"/>
    <n v="26.44"/>
    <n v="5.29"/>
    <x v="575"/>
  </r>
  <r>
    <x v="7935"/>
    <s v="CUST02603"/>
    <x v="2"/>
    <s v="Face Moisturizer"/>
    <n v="1"/>
    <n v="58.86"/>
    <n v="5"/>
    <x v="0"/>
    <x v="5"/>
    <x v="3"/>
    <x v="0"/>
    <x v="4"/>
    <x v="845"/>
    <n v="58.86"/>
    <n v="2.94"/>
    <x v="2094"/>
  </r>
  <r>
    <x v="7936"/>
    <s v="CUST00368"/>
    <x v="3"/>
    <s v="Backpack"/>
    <n v="2"/>
    <n v="109.34"/>
    <n v="15"/>
    <x v="0"/>
    <x v="21"/>
    <x v="1"/>
    <x v="1"/>
    <x v="1"/>
    <x v="636"/>
    <n v="218.68"/>
    <n v="32.799999999999997"/>
    <x v="6231"/>
  </r>
  <r>
    <x v="7937"/>
    <s v="CUST01398"/>
    <x v="4"/>
    <s v="Yoga Mat"/>
    <n v="2"/>
    <n v="32.74"/>
    <n v="10"/>
    <x v="4"/>
    <x v="18"/>
    <x v="6"/>
    <x v="0"/>
    <x v="3"/>
    <x v="163"/>
    <n v="65.48"/>
    <n v="6.55"/>
    <x v="3085"/>
  </r>
  <r>
    <x v="7938"/>
    <s v="CUST02717"/>
    <x v="5"/>
    <s v="Building Blocks Set"/>
    <n v="1"/>
    <n v="41.75"/>
    <n v="0"/>
    <x v="3"/>
    <x v="1"/>
    <x v="1"/>
    <x v="1"/>
    <x v="1"/>
    <x v="880"/>
    <n v="41.75"/>
    <n v="0"/>
    <x v="2340"/>
  </r>
  <r>
    <x v="7939"/>
    <s v="CUST01685"/>
    <x v="2"/>
    <s v="Hair Dryer"/>
    <n v="2"/>
    <n v="24.17"/>
    <n v="10"/>
    <x v="5"/>
    <x v="16"/>
    <x v="4"/>
    <x v="0"/>
    <x v="3"/>
    <x v="291"/>
    <n v="48.34"/>
    <n v="4.83"/>
    <x v="6232"/>
  </r>
  <r>
    <x v="7940"/>
    <s v="CUST02711"/>
    <x v="5"/>
    <s v="Puzzle 1000pc"/>
    <n v="1"/>
    <n v="69.62"/>
    <n v="0"/>
    <x v="3"/>
    <x v="8"/>
    <x v="2"/>
    <x v="0"/>
    <x v="3"/>
    <x v="830"/>
    <n v="69.62"/>
    <n v="0"/>
    <x v="6233"/>
  </r>
  <r>
    <x v="7941"/>
    <s v="CUST02231"/>
    <x v="5"/>
    <s v="Puzzle 1000pc"/>
    <n v="1"/>
    <n v="81.430000000000007"/>
    <n v="0"/>
    <x v="3"/>
    <x v="17"/>
    <x v="5"/>
    <x v="0"/>
    <x v="0"/>
    <x v="899"/>
    <n v="81.430000000000007"/>
    <n v="0"/>
    <x v="6234"/>
  </r>
  <r>
    <x v="7942"/>
    <s v="CUST00732"/>
    <x v="7"/>
    <s v="Basmati Rice 5kg"/>
    <n v="2"/>
    <n v="4.93"/>
    <n v="0"/>
    <x v="4"/>
    <x v="7"/>
    <x v="4"/>
    <x v="0"/>
    <x v="3"/>
    <x v="717"/>
    <n v="9.86"/>
    <n v="0"/>
    <x v="6235"/>
  </r>
  <r>
    <x v="7943"/>
    <s v="CUST00921"/>
    <x v="0"/>
    <s v="Cookbook"/>
    <n v="1"/>
    <n v="19.12"/>
    <n v="5"/>
    <x v="3"/>
    <x v="5"/>
    <x v="3"/>
    <x v="0"/>
    <x v="2"/>
    <x v="443"/>
    <n v="19.12"/>
    <n v="0.96"/>
    <x v="3127"/>
  </r>
  <r>
    <x v="7944"/>
    <s v="CUST00997"/>
    <x v="5"/>
    <s v="Puzzle 1000pc"/>
    <n v="4"/>
    <n v="31.83"/>
    <n v="5"/>
    <x v="1"/>
    <x v="13"/>
    <x v="4"/>
    <x v="0"/>
    <x v="1"/>
    <x v="19"/>
    <n v="127.32"/>
    <n v="6.37"/>
    <x v="6236"/>
  </r>
  <r>
    <x v="7945"/>
    <s v="CUST00888"/>
    <x v="2"/>
    <s v="Face Moisturizer"/>
    <n v="2"/>
    <n v="58.12"/>
    <n v="0"/>
    <x v="4"/>
    <x v="8"/>
    <x v="2"/>
    <x v="0"/>
    <x v="5"/>
    <x v="642"/>
    <n v="116.24"/>
    <n v="0"/>
    <x v="455"/>
  </r>
  <r>
    <x v="7946"/>
    <s v="CUST00534"/>
    <x v="7"/>
    <s v="Basmati Rice 5kg"/>
    <n v="3"/>
    <n v="7.72"/>
    <n v="0"/>
    <x v="4"/>
    <x v="22"/>
    <x v="5"/>
    <x v="0"/>
    <x v="3"/>
    <x v="28"/>
    <n v="23.16"/>
    <n v="0"/>
    <x v="6237"/>
  </r>
  <r>
    <x v="7947"/>
    <s v="CUST02133"/>
    <x v="4"/>
    <s v="Football"/>
    <n v="3"/>
    <n v="70.81"/>
    <n v="10"/>
    <x v="5"/>
    <x v="22"/>
    <x v="5"/>
    <x v="1"/>
    <x v="1"/>
    <x v="459"/>
    <n v="212.43"/>
    <n v="21.24"/>
    <x v="6238"/>
  </r>
  <r>
    <x v="7948"/>
    <s v="CUST01016"/>
    <x v="2"/>
    <s v="Perfume"/>
    <n v="1"/>
    <n v="31.26"/>
    <n v="0"/>
    <x v="5"/>
    <x v="14"/>
    <x v="5"/>
    <x v="0"/>
    <x v="3"/>
    <x v="526"/>
    <n v="31.26"/>
    <n v="0"/>
    <x v="53"/>
  </r>
  <r>
    <x v="7949"/>
    <s v="CUST02450"/>
    <x v="4"/>
    <s v="Dumbbell Set"/>
    <n v="2"/>
    <n v="70.02"/>
    <n v="5"/>
    <x v="1"/>
    <x v="21"/>
    <x v="1"/>
    <x v="0"/>
    <x v="3"/>
    <x v="428"/>
    <n v="140.04"/>
    <n v="7"/>
    <x v="6239"/>
  </r>
  <r>
    <x v="7950"/>
    <s v="CUST01957"/>
    <x v="7"/>
    <s v="Almonds 500g"/>
    <n v="1"/>
    <n v="19.41"/>
    <n v="20"/>
    <x v="3"/>
    <x v="18"/>
    <x v="6"/>
    <x v="0"/>
    <x v="2"/>
    <x v="551"/>
    <n v="19.41"/>
    <n v="3.88"/>
    <x v="6240"/>
  </r>
  <r>
    <x v="7951"/>
    <s v="CUST02014"/>
    <x v="4"/>
    <s v="Football"/>
    <n v="1"/>
    <n v="132.59"/>
    <n v="0"/>
    <x v="0"/>
    <x v="2"/>
    <x v="2"/>
    <x v="0"/>
    <x v="0"/>
    <x v="693"/>
    <n v="132.59"/>
    <n v="0"/>
    <x v="6241"/>
  </r>
  <r>
    <x v="7952"/>
    <s v="CUST02016"/>
    <x v="3"/>
    <s v="Denim Jacket"/>
    <n v="2"/>
    <n v="31.55"/>
    <n v="10"/>
    <x v="1"/>
    <x v="0"/>
    <x v="0"/>
    <x v="0"/>
    <x v="0"/>
    <x v="713"/>
    <n v="63.1"/>
    <n v="6.31"/>
    <x v="1954"/>
  </r>
  <r>
    <x v="7953"/>
    <s v="CUST03029"/>
    <x v="2"/>
    <s v="Shampoo"/>
    <n v="2"/>
    <n v="20.47"/>
    <n v="0"/>
    <x v="3"/>
    <x v="1"/>
    <x v="1"/>
    <x v="0"/>
    <x v="0"/>
    <x v="49"/>
    <n v="40.94"/>
    <n v="0"/>
    <x v="702"/>
  </r>
  <r>
    <x v="7954"/>
    <s v="CUST02068"/>
    <x v="4"/>
    <s v="Dumbbell Set"/>
    <n v="2"/>
    <n v="17.079999999999998"/>
    <n v="5"/>
    <x v="3"/>
    <x v="20"/>
    <x v="2"/>
    <x v="0"/>
    <x v="3"/>
    <x v="272"/>
    <n v="34.159999999999997"/>
    <n v="1.71"/>
    <x v="4123"/>
  </r>
  <r>
    <x v="7955"/>
    <s v="CUST01389"/>
    <x v="1"/>
    <s v="LED Desk Lamp"/>
    <n v="3"/>
    <n v="35.81"/>
    <n v="10"/>
    <x v="2"/>
    <x v="4"/>
    <x v="1"/>
    <x v="1"/>
    <x v="1"/>
    <x v="750"/>
    <n v="107.43"/>
    <n v="10.74"/>
    <x v="5498"/>
  </r>
  <r>
    <x v="7956"/>
    <s v="CUST02407"/>
    <x v="3"/>
    <s v="Denim Jacket"/>
    <n v="1"/>
    <n v="112.93"/>
    <n v="0"/>
    <x v="4"/>
    <x v="19"/>
    <x v="2"/>
    <x v="0"/>
    <x v="1"/>
    <x v="500"/>
    <n v="112.93"/>
    <n v="0"/>
    <x v="6242"/>
  </r>
  <r>
    <x v="7957"/>
    <s v="CUST01682"/>
    <x v="4"/>
    <s v="Yoga Mat"/>
    <n v="3"/>
    <n v="10.27"/>
    <n v="10"/>
    <x v="0"/>
    <x v="8"/>
    <x v="2"/>
    <x v="4"/>
    <x v="1"/>
    <x v="278"/>
    <n v="30.81"/>
    <n v="3.08"/>
    <x v="1199"/>
  </r>
  <r>
    <x v="7958"/>
    <s v="CUST02310"/>
    <x v="4"/>
    <s v="Football"/>
    <n v="2"/>
    <n v="33.57"/>
    <n v="0"/>
    <x v="4"/>
    <x v="7"/>
    <x v="4"/>
    <x v="0"/>
    <x v="3"/>
    <x v="480"/>
    <n v="67.14"/>
    <n v="0"/>
    <x v="6243"/>
  </r>
  <r>
    <x v="7959"/>
    <s v="CUST02938"/>
    <x v="5"/>
    <s v="Puzzle 1000pc"/>
    <n v="1"/>
    <n v="72.25"/>
    <n v="5"/>
    <x v="2"/>
    <x v="18"/>
    <x v="6"/>
    <x v="3"/>
    <x v="1"/>
    <x v="623"/>
    <n v="72.25"/>
    <n v="3.61"/>
    <x v="6244"/>
  </r>
  <r>
    <x v="7960"/>
    <s v="CUST03083"/>
    <x v="5"/>
    <s v="Puzzle 1000pc"/>
    <n v="1"/>
    <n v="12.6"/>
    <n v="0"/>
    <x v="3"/>
    <x v="13"/>
    <x v="4"/>
    <x v="0"/>
    <x v="0"/>
    <x v="855"/>
    <n v="12.6"/>
    <n v="0"/>
    <x v="6245"/>
  </r>
  <r>
    <x v="7961"/>
    <s v="CUST02659"/>
    <x v="2"/>
    <s v="Lipstick"/>
    <n v="1"/>
    <n v="29.76"/>
    <n v="10"/>
    <x v="2"/>
    <x v="13"/>
    <x v="4"/>
    <x v="1"/>
    <x v="1"/>
    <x v="534"/>
    <n v="29.76"/>
    <n v="2.98"/>
    <x v="6246"/>
  </r>
  <r>
    <x v="7962"/>
    <s v="CUST00878"/>
    <x v="3"/>
    <s v="Cotton T-Shirt"/>
    <n v="1"/>
    <n v="82.04"/>
    <n v="5"/>
    <x v="1"/>
    <x v="12"/>
    <x v="3"/>
    <x v="0"/>
    <x v="4"/>
    <x v="536"/>
    <n v="82.04"/>
    <n v="4.0999999999999996"/>
    <x v="4763"/>
  </r>
  <r>
    <x v="7963"/>
    <s v="CUST01790"/>
    <x v="6"/>
    <s v="USB-C Cable"/>
    <n v="5"/>
    <n v="19.010000000000002"/>
    <n v="0"/>
    <x v="5"/>
    <x v="20"/>
    <x v="3"/>
    <x v="0"/>
    <x v="1"/>
    <x v="352"/>
    <n v="95.05"/>
    <n v="0"/>
    <x v="6247"/>
  </r>
  <r>
    <x v="7964"/>
    <s v="CUST00923"/>
    <x v="2"/>
    <s v="Lipstick"/>
    <n v="2"/>
    <n v="14.76"/>
    <n v="0"/>
    <x v="4"/>
    <x v="9"/>
    <x v="0"/>
    <x v="0"/>
    <x v="0"/>
    <x v="660"/>
    <n v="29.52"/>
    <n v="0"/>
    <x v="6248"/>
  </r>
  <r>
    <x v="7965"/>
    <s v="CUST00505"/>
    <x v="5"/>
    <s v="Building Blocks Set"/>
    <n v="2"/>
    <n v="10.11"/>
    <n v="15"/>
    <x v="1"/>
    <x v="14"/>
    <x v="5"/>
    <x v="0"/>
    <x v="4"/>
    <x v="639"/>
    <n v="20.22"/>
    <n v="3.03"/>
    <x v="2562"/>
  </r>
  <r>
    <x v="7966"/>
    <s v="CUST01813"/>
    <x v="3"/>
    <s v="Running Shoes"/>
    <n v="1"/>
    <n v="82"/>
    <n v="5"/>
    <x v="3"/>
    <x v="0"/>
    <x v="0"/>
    <x v="0"/>
    <x v="0"/>
    <x v="12"/>
    <n v="82"/>
    <n v="4.0999999999999996"/>
    <x v="6249"/>
  </r>
  <r>
    <x v="7967"/>
    <s v="CUST02083"/>
    <x v="1"/>
    <s v="Vacuum Cleaner"/>
    <n v="2"/>
    <n v="111.11"/>
    <n v="20"/>
    <x v="3"/>
    <x v="19"/>
    <x v="2"/>
    <x v="0"/>
    <x v="3"/>
    <x v="591"/>
    <n v="222.22"/>
    <n v="44.44"/>
    <x v="6250"/>
  </r>
  <r>
    <x v="7968"/>
    <s v="CUST03426"/>
    <x v="6"/>
    <s v="Gaming Mouse"/>
    <n v="1"/>
    <n v="120.99"/>
    <n v="10"/>
    <x v="0"/>
    <x v="5"/>
    <x v="3"/>
    <x v="2"/>
    <x v="1"/>
    <x v="113"/>
    <n v="120.99"/>
    <n v="12.1"/>
    <x v="6251"/>
  </r>
  <r>
    <x v="7969"/>
    <s v="CUST01846"/>
    <x v="4"/>
    <s v="Dumbbell Set"/>
    <n v="2"/>
    <n v="34.08"/>
    <n v="5"/>
    <x v="2"/>
    <x v="21"/>
    <x v="1"/>
    <x v="1"/>
    <x v="1"/>
    <x v="528"/>
    <n v="68.16"/>
    <n v="3.41"/>
    <x v="2003"/>
  </r>
  <r>
    <x v="7970"/>
    <s v="CUST01229"/>
    <x v="2"/>
    <s v="Face Moisturizer"/>
    <n v="1"/>
    <n v="14.01"/>
    <m/>
    <x v="5"/>
    <x v="9"/>
    <x v="0"/>
    <x v="4"/>
    <x v="1"/>
    <x v="240"/>
    <n v="14.01"/>
    <m/>
    <x v="4"/>
  </r>
  <r>
    <x v="7971"/>
    <s v="CUST01039"/>
    <x v="2"/>
    <s v="Lipstick"/>
    <n v="2"/>
    <n v="45.31"/>
    <n v="15"/>
    <x v="5"/>
    <x v="1"/>
    <x v="1"/>
    <x v="0"/>
    <x v="3"/>
    <x v="415"/>
    <n v="90.62"/>
    <n v="13.59"/>
    <x v="5843"/>
  </r>
  <r>
    <x v="7972"/>
    <s v="CUST02016"/>
    <x v="3"/>
    <s v="Running Shoes"/>
    <n v="3"/>
    <n v="107.21"/>
    <n v="10"/>
    <x v="0"/>
    <x v="15"/>
    <x v="6"/>
    <x v="0"/>
    <x v="2"/>
    <x v="94"/>
    <n v="321.63"/>
    <n v="32.159999999999997"/>
    <x v="727"/>
  </r>
  <r>
    <x v="7973"/>
    <s v="CUST01817"/>
    <x v="2"/>
    <s v="Sunscreen SPF50"/>
    <n v="5"/>
    <n v="25.54"/>
    <n v="20"/>
    <x v="4"/>
    <x v="21"/>
    <x v="1"/>
    <x v="1"/>
    <x v="1"/>
    <x v="327"/>
    <n v="127.7"/>
    <n v="25.54"/>
    <x v="6252"/>
  </r>
  <r>
    <x v="7974"/>
    <s v="CUST01545"/>
    <x v="1"/>
    <s v="Blender"/>
    <n v="2"/>
    <n v="112.91"/>
    <n v="0"/>
    <x v="2"/>
    <x v="14"/>
    <x v="5"/>
    <x v="0"/>
    <x v="0"/>
    <x v="453"/>
    <n v="225.82"/>
    <n v="0"/>
    <x v="6253"/>
  </r>
  <r>
    <x v="7975"/>
    <s v="CUST00694"/>
    <x v="6"/>
    <s v="USB-C Cable"/>
    <n v="3"/>
    <n v="228.74"/>
    <n v="20"/>
    <x v="5"/>
    <x v="15"/>
    <x v="6"/>
    <x v="0"/>
    <x v="3"/>
    <x v="719"/>
    <n v="686.22"/>
    <n v="137.24"/>
    <x v="6254"/>
  </r>
  <r>
    <x v="7976"/>
    <s v="CUST03469"/>
    <x v="3"/>
    <s v="Denim Jacket"/>
    <n v="3"/>
    <n v="94.87"/>
    <n v="0"/>
    <x v="2"/>
    <x v="18"/>
    <x v="6"/>
    <x v="0"/>
    <x v="5"/>
    <x v="4"/>
    <n v="284.61"/>
    <n v="0"/>
    <x v="6255"/>
  </r>
  <r>
    <x v="7977"/>
    <s v="CUST01249"/>
    <x v="6"/>
    <s v="Power Bank"/>
    <n v="1"/>
    <n v="25.29"/>
    <n v="0"/>
    <x v="1"/>
    <x v="10"/>
    <x v="3"/>
    <x v="0"/>
    <x v="0"/>
    <x v="93"/>
    <n v="25.29"/>
    <n v="0"/>
    <x v="1063"/>
  </r>
  <r>
    <x v="7978"/>
    <s v="CUST03107"/>
    <x v="2"/>
    <s v="Perfume"/>
    <n v="5"/>
    <n v="59.22"/>
    <n v="15"/>
    <x v="5"/>
    <x v="0"/>
    <x v="0"/>
    <x v="0"/>
    <x v="0"/>
    <x v="372"/>
    <n v="296.10000000000002"/>
    <n v="44.42"/>
    <x v="6256"/>
  </r>
  <r>
    <x v="7979"/>
    <s v="CUST00190"/>
    <x v="2"/>
    <s v="Shampoo"/>
    <n v="1"/>
    <n v="52.56"/>
    <n v="0"/>
    <x v="5"/>
    <x v="7"/>
    <x v="4"/>
    <x v="0"/>
    <x v="2"/>
    <x v="776"/>
    <n v="52.56"/>
    <n v="0"/>
    <x v="6257"/>
  </r>
  <r>
    <x v="7980"/>
    <s v="CUST00089"/>
    <x v="2"/>
    <s v="Face Moisturizer"/>
    <n v="1"/>
    <n v="43.47"/>
    <n v="10"/>
    <x v="1"/>
    <x v="19"/>
    <x v="2"/>
    <x v="1"/>
    <x v="1"/>
    <x v="354"/>
    <n v="43.47"/>
    <n v="4.3499999999999996"/>
    <x v="6258"/>
  </r>
  <r>
    <x v="7981"/>
    <s v="CUST01166"/>
    <x v="7"/>
    <s v="Green Tea Pack"/>
    <n v="3"/>
    <n v="25.62"/>
    <n v="0"/>
    <x v="1"/>
    <x v="3"/>
    <x v="0"/>
    <x v="2"/>
    <x v="1"/>
    <x v="664"/>
    <n v="76.86"/>
    <n v="0"/>
    <x v="5168"/>
  </r>
  <r>
    <x v="7982"/>
    <s v="CUST00860"/>
    <x v="0"/>
    <s v="Cookbook"/>
    <n v="2"/>
    <n v="8.24"/>
    <n v="15"/>
    <x v="3"/>
    <x v="13"/>
    <x v="4"/>
    <x v="0"/>
    <x v="0"/>
    <x v="558"/>
    <n v="16.48"/>
    <n v="2.4700000000000002"/>
    <x v="3786"/>
  </r>
  <r>
    <x v="7983"/>
    <s v="CUST03365"/>
    <x v="5"/>
    <s v="Action Figure"/>
    <n v="1"/>
    <n v="66.11"/>
    <n v="20"/>
    <x v="0"/>
    <x v="9"/>
    <x v="0"/>
    <x v="0"/>
    <x v="5"/>
    <x v="746"/>
    <n v="66.11"/>
    <n v="13.22"/>
    <x v="5782"/>
  </r>
  <r>
    <x v="7984"/>
    <s v="CUST03318"/>
    <x v="1"/>
    <s v="LED Desk Lamp"/>
    <n v="2"/>
    <n v="127.69"/>
    <n v="10"/>
    <x v="0"/>
    <x v="18"/>
    <x v="6"/>
    <x v="0"/>
    <x v="3"/>
    <x v="140"/>
    <n v="255.38"/>
    <n v="25.54"/>
    <x v="6259"/>
  </r>
  <r>
    <x v="7985"/>
    <s v="CUST01182"/>
    <x v="6"/>
    <s v="USB-C Cable"/>
    <n v="1"/>
    <n v="53.28"/>
    <n v="0"/>
    <x v="0"/>
    <x v="8"/>
    <x v="2"/>
    <x v="3"/>
    <x v="1"/>
    <x v="517"/>
    <n v="53.28"/>
    <n v="0"/>
    <x v="458"/>
  </r>
  <r>
    <x v="7986"/>
    <s v="CUST00473"/>
    <x v="3"/>
    <s v="Hoodie"/>
    <n v="2"/>
    <n v="38.76"/>
    <n v="10"/>
    <x v="0"/>
    <x v="2"/>
    <x v="2"/>
    <x v="0"/>
    <x v="4"/>
    <x v="66"/>
    <n v="77.52"/>
    <n v="7.75"/>
    <x v="2627"/>
  </r>
  <r>
    <x v="7987"/>
    <s v="CUST03272"/>
    <x v="4"/>
    <s v="Yoga Mat"/>
    <n v="2"/>
    <n v="21.18"/>
    <n v="0"/>
    <x v="4"/>
    <x v="10"/>
    <x v="3"/>
    <x v="0"/>
    <x v="1"/>
    <x v="152"/>
    <n v="42.36"/>
    <n v="0"/>
    <x v="6260"/>
  </r>
  <r>
    <x v="7988"/>
    <s v="CUST00701"/>
    <x v="7"/>
    <s v="Green Tea Pack"/>
    <n v="1"/>
    <n v="4.55"/>
    <n v="5"/>
    <x v="5"/>
    <x v="2"/>
    <x v="2"/>
    <x v="1"/>
    <x v="1"/>
    <x v="213"/>
    <n v="4.55"/>
    <n v="0.23"/>
    <x v="6261"/>
  </r>
  <r>
    <x v="7989"/>
    <s v="CUST03192"/>
    <x v="4"/>
    <s v="Football"/>
    <n v="3"/>
    <n v="140.66"/>
    <n v="25"/>
    <x v="3"/>
    <x v="2"/>
    <x v="2"/>
    <x v="1"/>
    <x v="1"/>
    <x v="650"/>
    <n v="421.98"/>
    <n v="105.5"/>
    <x v="6262"/>
  </r>
  <r>
    <x v="7990"/>
    <s v="CUST00267"/>
    <x v="0"/>
    <s v="Kids Storybook"/>
    <n v="2"/>
    <n v="36.96"/>
    <n v="0"/>
    <x v="3"/>
    <x v="18"/>
    <x v="6"/>
    <x v="2"/>
    <x v="1"/>
    <x v="660"/>
    <n v="73.92"/>
    <n v="0"/>
    <x v="6263"/>
  </r>
  <r>
    <x v="7991"/>
    <s v="CUST00246"/>
    <x v="0"/>
    <s v="Fiction Novel"/>
    <n v="2"/>
    <n v="20.81"/>
    <n v="20"/>
    <x v="1"/>
    <x v="18"/>
    <x v="6"/>
    <x v="1"/>
    <x v="1"/>
    <x v="236"/>
    <n v="41.62"/>
    <n v="8.32"/>
    <x v="6264"/>
  </r>
  <r>
    <x v="7992"/>
    <s v="CUST00396"/>
    <x v="3"/>
    <s v="Denim Jacket"/>
    <n v="1"/>
    <n v="69.28"/>
    <n v="0"/>
    <x v="5"/>
    <x v="3"/>
    <x v="0"/>
    <x v="0"/>
    <x v="0"/>
    <x v="901"/>
    <n v="69.28"/>
    <n v="0"/>
    <x v="6265"/>
  </r>
  <r>
    <x v="7993"/>
    <s v="CUST01003"/>
    <x v="4"/>
    <s v="Yoga Mat"/>
    <n v="1"/>
    <n v="118.59"/>
    <n v="5"/>
    <x v="1"/>
    <x v="16"/>
    <x v="4"/>
    <x v="0"/>
    <x v="0"/>
    <x v="434"/>
    <n v="118.59"/>
    <n v="5.93"/>
    <x v="6266"/>
  </r>
  <r>
    <x v="7994"/>
    <s v="CUST00211"/>
    <x v="2"/>
    <s v="Shampoo"/>
    <n v="2"/>
    <n v="34.159999999999997"/>
    <n v="15"/>
    <x v="3"/>
    <x v="2"/>
    <x v="2"/>
    <x v="4"/>
    <x v="1"/>
    <x v="151"/>
    <n v="68.319999999999993"/>
    <n v="10.25"/>
    <x v="3493"/>
  </r>
  <r>
    <x v="7995"/>
    <s v="CUST00912"/>
    <x v="3"/>
    <s v="Backpack"/>
    <n v="1"/>
    <n v="13.02"/>
    <n v="5"/>
    <x v="0"/>
    <x v="22"/>
    <x v="5"/>
    <x v="2"/>
    <x v="1"/>
    <x v="10"/>
    <n v="13.02"/>
    <n v="0.65"/>
    <x v="6267"/>
  </r>
  <r>
    <x v="7996"/>
    <s v="CUST03021"/>
    <x v="1"/>
    <s v="Non-Stick Pan"/>
    <n v="4"/>
    <n v="144.96"/>
    <n v="0"/>
    <x v="2"/>
    <x v="21"/>
    <x v="1"/>
    <x v="3"/>
    <x v="1"/>
    <x v="882"/>
    <n v="579.84"/>
    <n v="0"/>
    <x v="6268"/>
  </r>
  <r>
    <x v="7997"/>
    <s v="CUST00296"/>
    <x v="3"/>
    <s v="Leather Wallet"/>
    <n v="3"/>
    <n v="89.87"/>
    <n v="10"/>
    <x v="1"/>
    <x v="14"/>
    <x v="5"/>
    <x v="0"/>
    <x v="1"/>
    <x v="119"/>
    <n v="269.61"/>
    <n v="26.96"/>
    <x v="6269"/>
  </r>
  <r>
    <x v="7998"/>
    <s v="CUST01471"/>
    <x v="3"/>
    <s v="Sunglasses"/>
    <n v="2"/>
    <n v="54.98"/>
    <n v="15"/>
    <x v="1"/>
    <x v="8"/>
    <x v="2"/>
    <x v="0"/>
    <x v="4"/>
    <x v="104"/>
    <n v="109.96"/>
    <n v="16.489999999999998"/>
    <x v="6270"/>
  </r>
  <r>
    <x v="7999"/>
    <s v="CUST01513"/>
    <x v="2"/>
    <s v="Lipstick"/>
    <n v="1"/>
    <n v="27"/>
    <n v="5"/>
    <x v="1"/>
    <x v="2"/>
    <x v="2"/>
    <x v="0"/>
    <x v="3"/>
    <x v="753"/>
    <n v="27"/>
    <n v="1.35"/>
    <x v="6271"/>
  </r>
  <r>
    <x v="8000"/>
    <s v="CUST02640"/>
    <x v="2"/>
    <s v="Hair Dryer"/>
    <n v="1"/>
    <n v="6.01"/>
    <n v="5"/>
    <x v="0"/>
    <x v="15"/>
    <x v="6"/>
    <x v="0"/>
    <x v="3"/>
    <x v="432"/>
    <n v="6.01"/>
    <n v="0.3"/>
    <x v="3100"/>
  </r>
  <r>
    <x v="8001"/>
    <s v="CUST00257"/>
    <x v="0"/>
    <s v="Self-Help Book"/>
    <n v="4"/>
    <n v="10.78"/>
    <n v="0"/>
    <x v="2"/>
    <x v="22"/>
    <x v="5"/>
    <x v="0"/>
    <x v="3"/>
    <x v="414"/>
    <n v="43.12"/>
    <n v="0"/>
    <x v="1261"/>
  </r>
  <r>
    <x v="8002"/>
    <s v="CUST00096"/>
    <x v="6"/>
    <s v="Gaming Mouse"/>
    <n v="1"/>
    <n v="108.14"/>
    <n v="15"/>
    <x v="2"/>
    <x v="12"/>
    <x v="3"/>
    <x v="0"/>
    <x v="0"/>
    <x v="521"/>
    <n v="108.14"/>
    <n v="16.22"/>
    <x v="6272"/>
  </r>
  <r>
    <x v="8003"/>
    <s v="CUST00229"/>
    <x v="4"/>
    <s v="Yoga Mat"/>
    <n v="3"/>
    <n v="133.9"/>
    <n v="15"/>
    <x v="5"/>
    <x v="1"/>
    <x v="1"/>
    <x v="0"/>
    <x v="5"/>
    <x v="171"/>
    <n v="401.7"/>
    <n v="60.26"/>
    <x v="6273"/>
  </r>
  <r>
    <x v="8004"/>
    <s v="CUST02000"/>
    <x v="2"/>
    <s v="Shampoo"/>
    <n v="1"/>
    <n v="31.21"/>
    <n v="5"/>
    <x v="4"/>
    <x v="14"/>
    <x v="5"/>
    <x v="0"/>
    <x v="0"/>
    <x v="369"/>
    <n v="31.21"/>
    <n v="1.56"/>
    <x v="6274"/>
  </r>
  <r>
    <x v="8005"/>
    <s v="CUST03334"/>
    <x v="3"/>
    <s v="Backpack"/>
    <n v="2"/>
    <n v="43.26"/>
    <n v="15"/>
    <x v="1"/>
    <x v="4"/>
    <x v="1"/>
    <x v="0"/>
    <x v="4"/>
    <x v="486"/>
    <n v="86.52"/>
    <n v="12.98"/>
    <x v="6275"/>
  </r>
  <r>
    <x v="8006"/>
    <s v="CUST02785"/>
    <x v="0"/>
    <s v="Self-Help Book"/>
    <n v="1"/>
    <n v="35.49"/>
    <n v="0"/>
    <x v="4"/>
    <x v="0"/>
    <x v="0"/>
    <x v="1"/>
    <x v="1"/>
    <x v="668"/>
    <n v="35.49"/>
    <n v="0"/>
    <x v="5396"/>
  </r>
  <r>
    <x v="8007"/>
    <s v="CUST03231"/>
    <x v="0"/>
    <s v="Fiction Novel"/>
    <n v="4"/>
    <n v="30.08"/>
    <n v="5"/>
    <x v="1"/>
    <x v="7"/>
    <x v="4"/>
    <x v="0"/>
    <x v="0"/>
    <x v="342"/>
    <n v="120.32"/>
    <n v="6.02"/>
    <x v="6276"/>
  </r>
  <r>
    <x v="8008"/>
    <s v="CUST00609"/>
    <x v="4"/>
    <s v="Dumbbell Set"/>
    <n v="1"/>
    <n v="100.77"/>
    <m/>
    <x v="2"/>
    <x v="6"/>
    <x v="3"/>
    <x v="2"/>
    <x v="1"/>
    <x v="58"/>
    <n v="100.77"/>
    <m/>
    <x v="4"/>
  </r>
  <r>
    <x v="8009"/>
    <s v="CUST02164"/>
    <x v="7"/>
    <s v="Basmati Rice 5kg"/>
    <n v="5"/>
    <n v="6.68"/>
    <m/>
    <x v="2"/>
    <x v="18"/>
    <x v="6"/>
    <x v="3"/>
    <x v="1"/>
    <x v="303"/>
    <n v="33.4"/>
    <m/>
    <x v="4"/>
  </r>
  <r>
    <x v="8010"/>
    <s v="CUST01267"/>
    <x v="3"/>
    <s v="Running Shoes"/>
    <n v="1"/>
    <n v="15.21"/>
    <n v="20"/>
    <x v="3"/>
    <x v="7"/>
    <x v="4"/>
    <x v="0"/>
    <x v="3"/>
    <x v="662"/>
    <n v="15.21"/>
    <n v="3.04"/>
    <x v="3460"/>
  </r>
  <r>
    <x v="8011"/>
    <s v="CUST03117"/>
    <x v="5"/>
    <s v="Building Blocks Set"/>
    <n v="3"/>
    <n v="76.930000000000007"/>
    <n v="20"/>
    <x v="4"/>
    <x v="4"/>
    <x v="1"/>
    <x v="0"/>
    <x v="2"/>
    <x v="798"/>
    <n v="230.79"/>
    <n v="46.16"/>
    <x v="6277"/>
  </r>
  <r>
    <x v="8012"/>
    <s v="CUST02014"/>
    <x v="3"/>
    <s v="Hoodie"/>
    <n v="3"/>
    <n v="90.64"/>
    <n v="15"/>
    <x v="2"/>
    <x v="19"/>
    <x v="2"/>
    <x v="1"/>
    <x v="1"/>
    <x v="611"/>
    <n v="271.92"/>
    <n v="40.79"/>
    <x v="6278"/>
  </r>
  <r>
    <x v="8013"/>
    <s v="CUST00987"/>
    <x v="1"/>
    <s v="Air Fryer"/>
    <n v="1"/>
    <n v="119.92"/>
    <n v="5"/>
    <x v="3"/>
    <x v="0"/>
    <x v="0"/>
    <x v="2"/>
    <x v="1"/>
    <x v="759"/>
    <n v="119.92"/>
    <n v="6"/>
    <x v="6279"/>
  </r>
  <r>
    <x v="8014"/>
    <s v="CUST03118"/>
    <x v="4"/>
    <s v="Dumbbell Set"/>
    <n v="5"/>
    <n v="36.9"/>
    <m/>
    <x v="0"/>
    <x v="9"/>
    <x v="0"/>
    <x v="0"/>
    <x v="2"/>
    <x v="287"/>
    <n v="184.5"/>
    <m/>
    <x v="4"/>
  </r>
  <r>
    <x v="8015"/>
    <s v="CUST03394"/>
    <x v="5"/>
    <s v="Puzzle 1000pc"/>
    <n v="2"/>
    <n v="37.69"/>
    <n v="0"/>
    <x v="3"/>
    <x v="13"/>
    <x v="4"/>
    <x v="1"/>
    <x v="1"/>
    <x v="164"/>
    <n v="75.38"/>
    <n v="0"/>
    <x v="6280"/>
  </r>
  <r>
    <x v="8016"/>
    <s v="CUST02110"/>
    <x v="2"/>
    <s v="Face Moisturizer"/>
    <n v="2"/>
    <n v="7.49"/>
    <m/>
    <x v="2"/>
    <x v="3"/>
    <x v="0"/>
    <x v="0"/>
    <x v="3"/>
    <x v="483"/>
    <n v="14.98"/>
    <m/>
    <x v="4"/>
  </r>
  <r>
    <x v="8017"/>
    <s v="CUST01724"/>
    <x v="1"/>
    <s v="Storage Organizer"/>
    <n v="2"/>
    <n v="142.47"/>
    <n v="0"/>
    <x v="0"/>
    <x v="19"/>
    <x v="2"/>
    <x v="2"/>
    <x v="1"/>
    <x v="61"/>
    <n v="284.94"/>
    <n v="0"/>
    <x v="6281"/>
  </r>
  <r>
    <x v="8018"/>
    <s v="CUST02894"/>
    <x v="7"/>
    <s v="Olive Oil 1L"/>
    <n v="1"/>
    <n v="14.5"/>
    <n v="5"/>
    <x v="2"/>
    <x v="9"/>
    <x v="0"/>
    <x v="0"/>
    <x v="1"/>
    <x v="568"/>
    <n v="14.5"/>
    <n v="0.72"/>
    <x v="2379"/>
  </r>
  <r>
    <x v="8019"/>
    <s v="CUST00134"/>
    <x v="3"/>
    <s v="Formal Shirt"/>
    <n v="1"/>
    <n v="48.21"/>
    <n v="15"/>
    <x v="0"/>
    <x v="10"/>
    <x v="3"/>
    <x v="2"/>
    <x v="1"/>
    <x v="485"/>
    <n v="48.21"/>
    <n v="7.23"/>
    <x v="6282"/>
  </r>
  <r>
    <x v="8020"/>
    <s v="CUST01060"/>
    <x v="4"/>
    <s v="Football"/>
    <n v="2"/>
    <n v="94"/>
    <n v="25"/>
    <x v="5"/>
    <x v="8"/>
    <x v="2"/>
    <x v="3"/>
    <x v="1"/>
    <x v="639"/>
    <n v="188"/>
    <n v="47"/>
    <x v="6283"/>
  </r>
  <r>
    <x v="8021"/>
    <s v="CUST02916"/>
    <x v="0"/>
    <s v="Kids Storybook"/>
    <n v="2"/>
    <n v="14.35"/>
    <m/>
    <x v="1"/>
    <x v="18"/>
    <x v="6"/>
    <x v="0"/>
    <x v="3"/>
    <x v="159"/>
    <n v="28.7"/>
    <m/>
    <x v="4"/>
  </r>
  <r>
    <x v="8022"/>
    <s v="CUST02224"/>
    <x v="1"/>
    <s v="Air Fryer"/>
    <n v="4"/>
    <n v="105.67"/>
    <n v="5"/>
    <x v="0"/>
    <x v="0"/>
    <x v="0"/>
    <x v="0"/>
    <x v="0"/>
    <x v="5"/>
    <n v="422.68"/>
    <n v="21.13"/>
    <x v="6284"/>
  </r>
  <r>
    <x v="8023"/>
    <s v="CUST02229"/>
    <x v="1"/>
    <s v="Air Fryer"/>
    <n v="4"/>
    <n v="177.35"/>
    <n v="0"/>
    <x v="3"/>
    <x v="2"/>
    <x v="2"/>
    <x v="4"/>
    <x v="1"/>
    <x v="895"/>
    <n v="709.4"/>
    <n v="0"/>
    <x v="6285"/>
  </r>
  <r>
    <x v="8024"/>
    <s v="CUST03245"/>
    <x v="4"/>
    <s v="Cricket Bat"/>
    <n v="3"/>
    <n v="97.51"/>
    <n v="0"/>
    <x v="3"/>
    <x v="11"/>
    <x v="5"/>
    <x v="3"/>
    <x v="1"/>
    <x v="462"/>
    <n v="292.52999999999997"/>
    <n v="0"/>
    <x v="6286"/>
  </r>
  <r>
    <x v="8025"/>
    <s v="CUST00148"/>
    <x v="1"/>
    <s v="LED Desk Lamp"/>
    <n v="4"/>
    <n v="152.5"/>
    <n v="0"/>
    <x v="1"/>
    <x v="1"/>
    <x v="1"/>
    <x v="2"/>
    <x v="1"/>
    <x v="632"/>
    <n v="610"/>
    <n v="0"/>
    <x v="6287"/>
  </r>
  <r>
    <x v="8026"/>
    <s v="CUST00840"/>
    <x v="3"/>
    <s v="Denim Jacket"/>
    <n v="3"/>
    <n v="50.29"/>
    <n v="0"/>
    <x v="0"/>
    <x v="14"/>
    <x v="5"/>
    <x v="4"/>
    <x v="1"/>
    <x v="552"/>
    <n v="150.87"/>
    <n v="0"/>
    <x v="6288"/>
  </r>
  <r>
    <x v="8027"/>
    <s v="CUST00805"/>
    <x v="1"/>
    <s v="Vacuum Cleaner"/>
    <n v="2"/>
    <n v="83.75"/>
    <n v="15"/>
    <x v="0"/>
    <x v="5"/>
    <x v="3"/>
    <x v="0"/>
    <x v="0"/>
    <x v="770"/>
    <n v="167.5"/>
    <n v="25.12"/>
    <x v="6289"/>
  </r>
  <r>
    <x v="8028"/>
    <s v="CUST02245"/>
    <x v="6"/>
    <s v="USB-C Cable"/>
    <n v="4"/>
    <n v="200.09"/>
    <n v="0"/>
    <x v="3"/>
    <x v="8"/>
    <x v="2"/>
    <x v="0"/>
    <x v="0"/>
    <x v="886"/>
    <n v="800.36"/>
    <n v="0"/>
    <x v="6290"/>
  </r>
  <r>
    <x v="8029"/>
    <s v="CUST00362"/>
    <x v="6"/>
    <s v="Power Bank"/>
    <n v="3"/>
    <n v="240.56"/>
    <n v="5"/>
    <x v="2"/>
    <x v="18"/>
    <x v="6"/>
    <x v="0"/>
    <x v="3"/>
    <x v="266"/>
    <n v="721.68"/>
    <n v="36.08"/>
    <x v="6291"/>
  </r>
  <r>
    <x v="8030"/>
    <s v="CUST03091"/>
    <x v="2"/>
    <s v="Perfume"/>
    <n v="3"/>
    <n v="43.13"/>
    <n v="0"/>
    <x v="2"/>
    <x v="20"/>
    <x v="5"/>
    <x v="0"/>
    <x v="3"/>
    <x v="673"/>
    <n v="129.38999999999999"/>
    <n v="0"/>
    <x v="5913"/>
  </r>
  <r>
    <x v="8031"/>
    <s v="CUST01414"/>
    <x v="2"/>
    <s v="Lipstick"/>
    <n v="2"/>
    <n v="17.100000000000001"/>
    <n v="0"/>
    <x v="4"/>
    <x v="12"/>
    <x v="3"/>
    <x v="0"/>
    <x v="0"/>
    <x v="199"/>
    <n v="34.200000000000003"/>
    <n v="0"/>
    <x v="2899"/>
  </r>
  <r>
    <x v="8032"/>
    <s v="CUST01342"/>
    <x v="6"/>
    <s v="Gaming Mouse"/>
    <n v="1"/>
    <n v="168.38"/>
    <m/>
    <x v="0"/>
    <x v="16"/>
    <x v="4"/>
    <x v="0"/>
    <x v="1"/>
    <x v="38"/>
    <n v="168.38"/>
    <m/>
    <x v="4"/>
  </r>
  <r>
    <x v="8033"/>
    <s v="CUST00384"/>
    <x v="4"/>
    <s v="Cricket Bat"/>
    <n v="1"/>
    <n v="18.03"/>
    <n v="0"/>
    <x v="1"/>
    <x v="3"/>
    <x v="0"/>
    <x v="4"/>
    <x v="1"/>
    <x v="464"/>
    <n v="18.03"/>
    <n v="0"/>
    <x v="6292"/>
  </r>
  <r>
    <x v="8034"/>
    <s v="CUST02998"/>
    <x v="1"/>
    <s v="Non-Stick Pan"/>
    <n v="2"/>
    <n v="143.91"/>
    <n v="10"/>
    <x v="2"/>
    <x v="1"/>
    <x v="1"/>
    <x v="0"/>
    <x v="2"/>
    <x v="670"/>
    <n v="287.82"/>
    <n v="28.78"/>
    <x v="6293"/>
  </r>
  <r>
    <x v="8035"/>
    <s v="CUST02239"/>
    <x v="0"/>
    <s v="Cookbook"/>
    <n v="1"/>
    <n v="20.239999999999998"/>
    <n v="0"/>
    <x v="2"/>
    <x v="0"/>
    <x v="0"/>
    <x v="0"/>
    <x v="0"/>
    <x v="535"/>
    <n v="20.239999999999998"/>
    <n v="0"/>
    <x v="6294"/>
  </r>
  <r>
    <x v="8036"/>
    <s v="CUST01167"/>
    <x v="6"/>
    <s v="Smartwatch"/>
    <n v="3"/>
    <n v="62.88"/>
    <n v="10"/>
    <x v="5"/>
    <x v="1"/>
    <x v="1"/>
    <x v="0"/>
    <x v="0"/>
    <x v="826"/>
    <n v="188.64"/>
    <n v="18.86"/>
    <x v="3481"/>
  </r>
  <r>
    <x v="8037"/>
    <s v="CUST02091"/>
    <x v="4"/>
    <s v="Cricket Bat"/>
    <n v="2"/>
    <n v="110.06"/>
    <n v="0"/>
    <x v="2"/>
    <x v="16"/>
    <x v="4"/>
    <x v="3"/>
    <x v="1"/>
    <x v="113"/>
    <n v="220.12"/>
    <n v="0"/>
    <x v="6295"/>
  </r>
  <r>
    <x v="8038"/>
    <s v="CUST03121"/>
    <x v="0"/>
    <s v="Self-Help Book"/>
    <n v="1"/>
    <n v="20.27"/>
    <n v="0"/>
    <x v="5"/>
    <x v="16"/>
    <x v="4"/>
    <x v="0"/>
    <x v="5"/>
    <x v="316"/>
    <n v="20.27"/>
    <n v="0"/>
    <x v="5940"/>
  </r>
  <r>
    <x v="8039"/>
    <s v="CUST00770"/>
    <x v="7"/>
    <s v="Green Tea Pack"/>
    <n v="1"/>
    <n v="9.84"/>
    <n v="15"/>
    <x v="2"/>
    <x v="5"/>
    <x v="3"/>
    <x v="0"/>
    <x v="4"/>
    <x v="69"/>
    <n v="9.84"/>
    <n v="1.48"/>
    <x v="565"/>
  </r>
  <r>
    <x v="8040"/>
    <s v="CUST02033"/>
    <x v="2"/>
    <s v="Face Moisturizer"/>
    <n v="2"/>
    <n v="38.090000000000003"/>
    <n v="5"/>
    <x v="1"/>
    <x v="2"/>
    <x v="2"/>
    <x v="3"/>
    <x v="1"/>
    <x v="759"/>
    <n v="76.180000000000007"/>
    <n v="3.81"/>
    <x v="6296"/>
  </r>
  <r>
    <x v="8041"/>
    <s v="CUST02438"/>
    <x v="2"/>
    <s v="Sunscreen SPF50"/>
    <n v="3"/>
    <n v="42.74"/>
    <n v="15"/>
    <x v="0"/>
    <x v="15"/>
    <x v="6"/>
    <x v="4"/>
    <x v="1"/>
    <x v="222"/>
    <n v="128.22"/>
    <n v="19.23"/>
    <x v="6297"/>
  </r>
  <r>
    <x v="8042"/>
    <s v="CUST02829"/>
    <x v="3"/>
    <s v="Running Shoes"/>
    <n v="2"/>
    <n v="78.58"/>
    <n v="25"/>
    <x v="0"/>
    <x v="10"/>
    <x v="3"/>
    <x v="0"/>
    <x v="3"/>
    <x v="791"/>
    <n v="157.16"/>
    <n v="39.29"/>
    <x v="6298"/>
  </r>
  <r>
    <x v="8043"/>
    <s v="CUST02940"/>
    <x v="5"/>
    <s v="Action Figure"/>
    <n v="1"/>
    <n v="58.14"/>
    <n v="0"/>
    <x v="0"/>
    <x v="11"/>
    <x v="5"/>
    <x v="0"/>
    <x v="3"/>
    <x v="220"/>
    <n v="58.14"/>
    <n v="0"/>
    <x v="3478"/>
  </r>
  <r>
    <x v="8044"/>
    <s v="CUST02197"/>
    <x v="1"/>
    <s v="Non-Stick Pan"/>
    <n v="1"/>
    <n v="130.35"/>
    <n v="10"/>
    <x v="5"/>
    <x v="19"/>
    <x v="2"/>
    <x v="0"/>
    <x v="2"/>
    <x v="85"/>
    <n v="130.35"/>
    <n v="13.04"/>
    <x v="6299"/>
  </r>
  <r>
    <x v="8045"/>
    <s v="CUST02272"/>
    <x v="4"/>
    <s v="Cycling Helmet"/>
    <n v="2"/>
    <n v="147.30000000000001"/>
    <n v="10"/>
    <x v="0"/>
    <x v="1"/>
    <x v="1"/>
    <x v="0"/>
    <x v="3"/>
    <x v="727"/>
    <n v="294.60000000000002"/>
    <n v="29.46"/>
    <x v="6300"/>
  </r>
  <r>
    <x v="8046"/>
    <s v="CUST00970"/>
    <x v="4"/>
    <s v="Football"/>
    <n v="1"/>
    <n v="115.14"/>
    <n v="0"/>
    <x v="2"/>
    <x v="11"/>
    <x v="5"/>
    <x v="0"/>
    <x v="2"/>
    <x v="345"/>
    <n v="115.14"/>
    <n v="0"/>
    <x v="6301"/>
  </r>
  <r>
    <x v="8047"/>
    <s v="CUST02311"/>
    <x v="7"/>
    <s v="Almonds 500g"/>
    <n v="2"/>
    <n v="21.45"/>
    <n v="10"/>
    <x v="4"/>
    <x v="13"/>
    <x v="4"/>
    <x v="0"/>
    <x v="0"/>
    <x v="95"/>
    <n v="42.9"/>
    <n v="4.29"/>
    <x v="295"/>
  </r>
  <r>
    <x v="8048"/>
    <s v="CUST01999"/>
    <x v="0"/>
    <s v="Kids Storybook"/>
    <n v="1"/>
    <n v="25.21"/>
    <n v="0"/>
    <x v="2"/>
    <x v="5"/>
    <x v="3"/>
    <x v="0"/>
    <x v="3"/>
    <x v="295"/>
    <n v="25.21"/>
    <n v="0"/>
    <x v="6302"/>
  </r>
  <r>
    <x v="8049"/>
    <s v="CUST00929"/>
    <x v="0"/>
    <s v="Fiction Novel"/>
    <n v="2"/>
    <n v="7.39"/>
    <n v="0"/>
    <x v="1"/>
    <x v="16"/>
    <x v="4"/>
    <x v="3"/>
    <x v="1"/>
    <x v="467"/>
    <n v="14.78"/>
    <n v="0"/>
    <x v="56"/>
  </r>
  <r>
    <x v="8050"/>
    <s v="CUST01453"/>
    <x v="7"/>
    <s v="Basmati Rice 5kg"/>
    <n v="1"/>
    <n v="22.4"/>
    <n v="5"/>
    <x v="5"/>
    <x v="8"/>
    <x v="2"/>
    <x v="0"/>
    <x v="3"/>
    <x v="185"/>
    <n v="22.4"/>
    <n v="1.1200000000000001"/>
    <x v="6303"/>
  </r>
  <r>
    <x v="8051"/>
    <s v="CUST00060"/>
    <x v="0"/>
    <s v="Kids Storybook"/>
    <n v="1"/>
    <n v="20.149999999999999"/>
    <n v="0"/>
    <x v="4"/>
    <x v="2"/>
    <x v="2"/>
    <x v="4"/>
    <x v="1"/>
    <x v="826"/>
    <n v="20.149999999999999"/>
    <n v="0"/>
    <x v="6304"/>
  </r>
  <r>
    <x v="8052"/>
    <s v="CUST01373"/>
    <x v="6"/>
    <s v="Laptop Stand"/>
    <n v="1"/>
    <n v="214.36"/>
    <n v="5"/>
    <x v="1"/>
    <x v="11"/>
    <x v="5"/>
    <x v="0"/>
    <x v="0"/>
    <x v="469"/>
    <n v="214.36"/>
    <n v="10.72"/>
    <x v="6305"/>
  </r>
  <r>
    <x v="8053"/>
    <s v="CUST00162"/>
    <x v="7"/>
    <s v="Basmati Rice 5kg"/>
    <n v="3"/>
    <n v="16.920000000000002"/>
    <n v="5"/>
    <x v="0"/>
    <x v="11"/>
    <x v="5"/>
    <x v="0"/>
    <x v="0"/>
    <x v="178"/>
    <n v="50.76"/>
    <n v="2.54"/>
    <x v="4933"/>
  </r>
  <r>
    <x v="8054"/>
    <s v="CUST01587"/>
    <x v="4"/>
    <s v="Yoga Mat"/>
    <n v="2"/>
    <n v="73.58"/>
    <n v="10"/>
    <x v="3"/>
    <x v="2"/>
    <x v="2"/>
    <x v="0"/>
    <x v="3"/>
    <x v="388"/>
    <n v="147.16"/>
    <n v="14.72"/>
    <x v="6306"/>
  </r>
  <r>
    <x v="8055"/>
    <s v="CUST03433"/>
    <x v="2"/>
    <s v="Sunscreen SPF50"/>
    <n v="1"/>
    <n v="36.119999999999997"/>
    <n v="5"/>
    <x v="2"/>
    <x v="19"/>
    <x v="2"/>
    <x v="0"/>
    <x v="2"/>
    <x v="146"/>
    <n v="36.119999999999997"/>
    <n v="1.81"/>
    <x v="6307"/>
  </r>
  <r>
    <x v="8056"/>
    <s v="CUST00988"/>
    <x v="4"/>
    <s v="Yoga Mat"/>
    <n v="4"/>
    <n v="123.52"/>
    <n v="5"/>
    <x v="4"/>
    <x v="6"/>
    <x v="3"/>
    <x v="0"/>
    <x v="0"/>
    <x v="870"/>
    <n v="494.08"/>
    <n v="24.7"/>
    <x v="6308"/>
  </r>
  <r>
    <x v="8057"/>
    <s v="CUST02475"/>
    <x v="7"/>
    <s v="Green Tea Pack"/>
    <n v="3"/>
    <n v="28.37"/>
    <n v="10"/>
    <x v="4"/>
    <x v="18"/>
    <x v="6"/>
    <x v="0"/>
    <x v="3"/>
    <x v="657"/>
    <n v="85.11"/>
    <n v="8.51"/>
    <x v="1243"/>
  </r>
  <r>
    <x v="8058"/>
    <s v="CUST01986"/>
    <x v="6"/>
    <s v="Wireless Earbuds"/>
    <n v="3"/>
    <n v="99.52"/>
    <n v="10"/>
    <x v="0"/>
    <x v="8"/>
    <x v="2"/>
    <x v="0"/>
    <x v="4"/>
    <x v="778"/>
    <n v="298.56"/>
    <n v="29.86"/>
    <x v="6309"/>
  </r>
  <r>
    <x v="8059"/>
    <s v="CUST02443"/>
    <x v="1"/>
    <s v="Vacuum Cleaner"/>
    <n v="1"/>
    <n v="52.5"/>
    <m/>
    <x v="1"/>
    <x v="11"/>
    <x v="5"/>
    <x v="0"/>
    <x v="0"/>
    <x v="889"/>
    <n v="52.5"/>
    <m/>
    <x v="4"/>
  </r>
  <r>
    <x v="8060"/>
    <s v="CUST01897"/>
    <x v="4"/>
    <s v="Dumbbell Set"/>
    <n v="1"/>
    <n v="142.54"/>
    <n v="0"/>
    <x v="4"/>
    <x v="1"/>
    <x v="1"/>
    <x v="0"/>
    <x v="0"/>
    <x v="298"/>
    <n v="142.54"/>
    <n v="0"/>
    <x v="6310"/>
  </r>
  <r>
    <x v="8061"/>
    <s v="CUST01571"/>
    <x v="1"/>
    <s v="LED Desk Lamp"/>
    <n v="1"/>
    <n v="73.48"/>
    <n v="10"/>
    <x v="2"/>
    <x v="15"/>
    <x v="6"/>
    <x v="0"/>
    <x v="0"/>
    <x v="735"/>
    <n v="73.48"/>
    <n v="7.35"/>
    <x v="6311"/>
  </r>
  <r>
    <x v="8062"/>
    <s v="CUST03316"/>
    <x v="4"/>
    <s v="Dumbbell Set"/>
    <n v="1"/>
    <n v="142.96"/>
    <n v="15"/>
    <x v="4"/>
    <x v="4"/>
    <x v="1"/>
    <x v="0"/>
    <x v="2"/>
    <x v="614"/>
    <n v="142.96"/>
    <n v="21.44"/>
    <x v="6312"/>
  </r>
  <r>
    <x v="8063"/>
    <s v="CUST03081"/>
    <x v="6"/>
    <s v="Webcam"/>
    <n v="1"/>
    <n v="158.85"/>
    <n v="10"/>
    <x v="0"/>
    <x v="17"/>
    <x v="5"/>
    <x v="0"/>
    <x v="3"/>
    <x v="852"/>
    <n v="158.85"/>
    <n v="15.88"/>
    <x v="6313"/>
  </r>
  <r>
    <x v="8064"/>
    <s v="CUST01851"/>
    <x v="2"/>
    <s v="Sunscreen SPF50"/>
    <n v="2"/>
    <n v="55.67"/>
    <n v="0"/>
    <x v="5"/>
    <x v="5"/>
    <x v="3"/>
    <x v="1"/>
    <x v="1"/>
    <x v="648"/>
    <n v="111.34"/>
    <n v="0"/>
    <x v="6314"/>
  </r>
  <r>
    <x v="8065"/>
    <s v="CUST03115"/>
    <x v="0"/>
    <s v="Self-Help Book"/>
    <n v="4"/>
    <n v="39.47"/>
    <n v="0"/>
    <x v="5"/>
    <x v="18"/>
    <x v="6"/>
    <x v="0"/>
    <x v="5"/>
    <x v="346"/>
    <n v="157.88"/>
    <n v="0"/>
    <x v="6315"/>
  </r>
  <r>
    <x v="8066"/>
    <s v="CUST01474"/>
    <x v="7"/>
    <s v="Almonds 500g"/>
    <n v="1"/>
    <n v="24.79"/>
    <n v="5"/>
    <x v="5"/>
    <x v="1"/>
    <x v="1"/>
    <x v="2"/>
    <x v="1"/>
    <x v="501"/>
    <n v="24.79"/>
    <n v="1.24"/>
    <x v="6316"/>
  </r>
  <r>
    <x v="8067"/>
    <s v="CUST02542"/>
    <x v="6"/>
    <s v="Webcam"/>
    <n v="1"/>
    <n v="149.62"/>
    <n v="10"/>
    <x v="3"/>
    <x v="22"/>
    <x v="5"/>
    <x v="4"/>
    <x v="1"/>
    <x v="617"/>
    <n v="149.62"/>
    <n v="14.96"/>
    <x v="6317"/>
  </r>
  <r>
    <x v="8068"/>
    <s v="CUST00423"/>
    <x v="2"/>
    <s v="Face Moisturizer"/>
    <n v="4"/>
    <n v="27.37"/>
    <n v="0"/>
    <x v="5"/>
    <x v="10"/>
    <x v="3"/>
    <x v="1"/>
    <x v="1"/>
    <x v="501"/>
    <n v="109.48"/>
    <n v="0"/>
    <x v="6318"/>
  </r>
  <r>
    <x v="8069"/>
    <s v="CUST02806"/>
    <x v="0"/>
    <s v="Cookbook"/>
    <n v="1"/>
    <n v="38.89"/>
    <m/>
    <x v="1"/>
    <x v="8"/>
    <x v="2"/>
    <x v="0"/>
    <x v="3"/>
    <x v="463"/>
    <n v="38.89"/>
    <m/>
    <x v="4"/>
  </r>
  <r>
    <x v="8070"/>
    <s v="CUST01374"/>
    <x v="3"/>
    <s v="Backpack"/>
    <n v="1"/>
    <n v="104.71"/>
    <n v="0"/>
    <x v="4"/>
    <x v="21"/>
    <x v="1"/>
    <x v="4"/>
    <x v="1"/>
    <x v="884"/>
    <n v="104.71"/>
    <n v="0"/>
    <x v="6319"/>
  </r>
  <r>
    <x v="8071"/>
    <s v="CUST01014"/>
    <x v="4"/>
    <s v="Cycling Helmet"/>
    <n v="2"/>
    <n v="107.23"/>
    <n v="10"/>
    <x v="0"/>
    <x v="0"/>
    <x v="0"/>
    <x v="0"/>
    <x v="3"/>
    <x v="815"/>
    <n v="214.46"/>
    <n v="21.45"/>
    <x v="6320"/>
  </r>
  <r>
    <x v="8072"/>
    <s v="CUST01764"/>
    <x v="5"/>
    <s v="Remote Control Car"/>
    <n v="3"/>
    <n v="82.73"/>
    <n v="5"/>
    <x v="2"/>
    <x v="3"/>
    <x v="0"/>
    <x v="4"/>
    <x v="1"/>
    <x v="303"/>
    <n v="248.19"/>
    <n v="12.41"/>
    <x v="6321"/>
  </r>
  <r>
    <x v="8073"/>
    <s v="CUST02055"/>
    <x v="1"/>
    <s v="LED Desk Lamp"/>
    <n v="3"/>
    <n v="58.19"/>
    <n v="0"/>
    <x v="3"/>
    <x v="18"/>
    <x v="6"/>
    <x v="0"/>
    <x v="1"/>
    <x v="860"/>
    <n v="174.57"/>
    <n v="0"/>
    <x v="6322"/>
  </r>
  <r>
    <x v="8074"/>
    <s v="CUST00346"/>
    <x v="3"/>
    <s v="Hoodie"/>
    <n v="1"/>
    <n v="98.23"/>
    <n v="0"/>
    <x v="3"/>
    <x v="8"/>
    <x v="2"/>
    <x v="0"/>
    <x v="4"/>
    <x v="609"/>
    <n v="98.23"/>
    <n v="0"/>
    <x v="2095"/>
  </r>
  <r>
    <x v="8075"/>
    <s v="CUST03147"/>
    <x v="2"/>
    <s v="Shampoo"/>
    <n v="3"/>
    <n v="33.119999999999997"/>
    <n v="0"/>
    <x v="2"/>
    <x v="16"/>
    <x v="4"/>
    <x v="0"/>
    <x v="0"/>
    <x v="899"/>
    <n v="99.36"/>
    <n v="0"/>
    <x v="6323"/>
  </r>
  <r>
    <x v="8076"/>
    <s v="CUST02724"/>
    <x v="0"/>
    <s v="Cookbook"/>
    <n v="3"/>
    <n v="34.31"/>
    <n v="0"/>
    <x v="5"/>
    <x v="19"/>
    <x v="2"/>
    <x v="1"/>
    <x v="1"/>
    <x v="721"/>
    <n v="102.93"/>
    <n v="0"/>
    <x v="6324"/>
  </r>
  <r>
    <x v="8077"/>
    <s v="CUST02335"/>
    <x v="6"/>
    <s v="Laptop Stand"/>
    <n v="1"/>
    <n v="71.12"/>
    <n v="0"/>
    <x v="4"/>
    <x v="19"/>
    <x v="2"/>
    <x v="0"/>
    <x v="0"/>
    <x v="5"/>
    <n v="71.12"/>
    <n v="0"/>
    <x v="6325"/>
  </r>
  <r>
    <x v="8078"/>
    <s v="CUST01265"/>
    <x v="7"/>
    <s v="Green Tea Pack"/>
    <n v="2"/>
    <n v="5.68"/>
    <n v="0"/>
    <x v="5"/>
    <x v="7"/>
    <x v="4"/>
    <x v="0"/>
    <x v="0"/>
    <x v="400"/>
    <n v="11.36"/>
    <n v="0"/>
    <x v="6326"/>
  </r>
  <r>
    <x v="8079"/>
    <s v="CUST01688"/>
    <x v="4"/>
    <s v="Cricket Bat"/>
    <n v="3"/>
    <n v="28.7"/>
    <n v="0"/>
    <x v="2"/>
    <x v="12"/>
    <x v="3"/>
    <x v="4"/>
    <x v="1"/>
    <x v="126"/>
    <n v="86.1"/>
    <n v="0"/>
    <x v="3516"/>
  </r>
  <r>
    <x v="8080"/>
    <s v="CUST00553"/>
    <x v="7"/>
    <s v="Basmati Rice 5kg"/>
    <n v="2"/>
    <n v="19.309999999999999"/>
    <n v="20"/>
    <x v="3"/>
    <x v="7"/>
    <x v="4"/>
    <x v="0"/>
    <x v="3"/>
    <x v="160"/>
    <n v="38.619999999999997"/>
    <n v="7.72"/>
    <x v="6327"/>
  </r>
  <r>
    <x v="8081"/>
    <s v="CUST01584"/>
    <x v="6"/>
    <s v="Power Bank"/>
    <n v="1"/>
    <n v="71.41"/>
    <n v="10"/>
    <x v="4"/>
    <x v="22"/>
    <x v="5"/>
    <x v="0"/>
    <x v="3"/>
    <x v="408"/>
    <n v="71.41"/>
    <n v="7.14"/>
    <x v="6328"/>
  </r>
  <r>
    <x v="8082"/>
    <s v="CUST00716"/>
    <x v="3"/>
    <s v="Running Shoes"/>
    <n v="1"/>
    <n v="87"/>
    <n v="0"/>
    <x v="0"/>
    <x v="17"/>
    <x v="5"/>
    <x v="0"/>
    <x v="2"/>
    <x v="435"/>
    <n v="87"/>
    <n v="0"/>
    <x v="6329"/>
  </r>
  <r>
    <x v="8083"/>
    <s v="CUST02411"/>
    <x v="0"/>
    <s v="Self-Help Book"/>
    <n v="2"/>
    <n v="11.65"/>
    <n v="0"/>
    <x v="0"/>
    <x v="15"/>
    <x v="6"/>
    <x v="0"/>
    <x v="3"/>
    <x v="630"/>
    <n v="23.3"/>
    <n v="0"/>
    <x v="937"/>
  </r>
  <r>
    <x v="8084"/>
    <s v="CUST03483"/>
    <x v="4"/>
    <s v="Football"/>
    <n v="2"/>
    <n v="23.43"/>
    <n v="10"/>
    <x v="4"/>
    <x v="12"/>
    <x v="3"/>
    <x v="0"/>
    <x v="2"/>
    <x v="502"/>
    <n v="46.86"/>
    <n v="4.6900000000000004"/>
    <x v="6330"/>
  </r>
  <r>
    <x v="8085"/>
    <s v="CUST01420"/>
    <x v="4"/>
    <s v="Football"/>
    <n v="2"/>
    <n v="148.96"/>
    <n v="0"/>
    <x v="5"/>
    <x v="4"/>
    <x v="1"/>
    <x v="1"/>
    <x v="1"/>
    <x v="263"/>
    <n v="297.92"/>
    <n v="0"/>
    <x v="6331"/>
  </r>
  <r>
    <x v="8086"/>
    <s v="CUST00226"/>
    <x v="0"/>
    <s v="Kids Storybook"/>
    <n v="3"/>
    <n v="14.4"/>
    <n v="15"/>
    <x v="3"/>
    <x v="7"/>
    <x v="4"/>
    <x v="0"/>
    <x v="4"/>
    <x v="620"/>
    <n v="43.2"/>
    <n v="6.48"/>
    <x v="69"/>
  </r>
  <r>
    <x v="8087"/>
    <s v="CUST01149"/>
    <x v="7"/>
    <s v="Almonds 500g"/>
    <n v="5"/>
    <n v="8.68"/>
    <n v="0"/>
    <x v="4"/>
    <x v="2"/>
    <x v="2"/>
    <x v="1"/>
    <x v="1"/>
    <x v="605"/>
    <n v="43.4"/>
    <n v="0"/>
    <x v="6332"/>
  </r>
  <r>
    <x v="8088"/>
    <s v="CUST01284"/>
    <x v="1"/>
    <s v="Vacuum Cleaner"/>
    <n v="1"/>
    <n v="33"/>
    <n v="0"/>
    <x v="0"/>
    <x v="21"/>
    <x v="1"/>
    <x v="0"/>
    <x v="3"/>
    <x v="135"/>
    <n v="33"/>
    <n v="0"/>
    <x v="1399"/>
  </r>
  <r>
    <x v="8089"/>
    <s v="CUST00868"/>
    <x v="7"/>
    <s v="Green Tea Pack"/>
    <n v="4"/>
    <n v="23.12"/>
    <n v="0"/>
    <x v="0"/>
    <x v="10"/>
    <x v="3"/>
    <x v="2"/>
    <x v="1"/>
    <x v="775"/>
    <n v="92.48"/>
    <n v="0"/>
    <x v="6333"/>
  </r>
  <r>
    <x v="8090"/>
    <s v="CUST02708"/>
    <x v="1"/>
    <s v="Ceramic Mug Set"/>
    <n v="2"/>
    <n v="12.8"/>
    <n v="0"/>
    <x v="5"/>
    <x v="13"/>
    <x v="4"/>
    <x v="0"/>
    <x v="0"/>
    <x v="593"/>
    <n v="25.6"/>
    <n v="0"/>
    <x v="4857"/>
  </r>
  <r>
    <x v="8091"/>
    <s v="CUST01252"/>
    <x v="0"/>
    <s v="Kids Storybook"/>
    <n v="4"/>
    <n v="33.06"/>
    <n v="20"/>
    <x v="4"/>
    <x v="22"/>
    <x v="5"/>
    <x v="0"/>
    <x v="0"/>
    <x v="657"/>
    <n v="132.24"/>
    <n v="26.45"/>
    <x v="6334"/>
  </r>
  <r>
    <x v="8092"/>
    <s v="CUST01141"/>
    <x v="2"/>
    <s v="Lipstick"/>
    <n v="2"/>
    <n v="25.2"/>
    <n v="10"/>
    <x v="2"/>
    <x v="1"/>
    <x v="1"/>
    <x v="0"/>
    <x v="0"/>
    <x v="329"/>
    <n v="50.4"/>
    <n v="5.04"/>
    <x v="6335"/>
  </r>
  <r>
    <x v="8093"/>
    <s v="CUST03342"/>
    <x v="6"/>
    <s v="Bluetooth Speaker"/>
    <n v="1"/>
    <n v="185.56"/>
    <n v="0"/>
    <x v="3"/>
    <x v="5"/>
    <x v="3"/>
    <x v="0"/>
    <x v="1"/>
    <x v="593"/>
    <n v="185.56"/>
    <n v="0"/>
    <x v="6336"/>
  </r>
  <r>
    <x v="8094"/>
    <s v="CUST00590"/>
    <x v="4"/>
    <s v="Football"/>
    <n v="1"/>
    <n v="65.81"/>
    <n v="0"/>
    <x v="1"/>
    <x v="0"/>
    <x v="0"/>
    <x v="2"/>
    <x v="1"/>
    <x v="71"/>
    <n v="65.81"/>
    <n v="0"/>
    <x v="6337"/>
  </r>
  <r>
    <x v="8095"/>
    <s v="CUST03479"/>
    <x v="3"/>
    <s v="Leather Wallet"/>
    <n v="5"/>
    <n v="60.43"/>
    <n v="0"/>
    <x v="1"/>
    <x v="3"/>
    <x v="0"/>
    <x v="0"/>
    <x v="4"/>
    <x v="468"/>
    <n v="302.14999999999998"/>
    <n v="0"/>
    <x v="6338"/>
  </r>
  <r>
    <x v="8096"/>
    <s v="CUST00742"/>
    <x v="5"/>
    <s v="Building Blocks Set"/>
    <n v="2"/>
    <n v="33.74"/>
    <n v="10"/>
    <x v="0"/>
    <x v="16"/>
    <x v="4"/>
    <x v="0"/>
    <x v="4"/>
    <x v="687"/>
    <n v="67.48"/>
    <n v="6.75"/>
    <x v="6339"/>
  </r>
  <r>
    <x v="8097"/>
    <s v="CUST03213"/>
    <x v="6"/>
    <s v="Laptop Stand"/>
    <n v="3"/>
    <n v="64.31"/>
    <n v="0"/>
    <x v="5"/>
    <x v="7"/>
    <x v="4"/>
    <x v="4"/>
    <x v="1"/>
    <x v="693"/>
    <n v="192.93"/>
    <n v="0"/>
    <x v="6340"/>
  </r>
  <r>
    <x v="8098"/>
    <s v="CUST02705"/>
    <x v="5"/>
    <s v="Puzzle 1000pc"/>
    <n v="3"/>
    <n v="58.6"/>
    <n v="20"/>
    <x v="5"/>
    <x v="0"/>
    <x v="0"/>
    <x v="0"/>
    <x v="2"/>
    <x v="269"/>
    <n v="175.8"/>
    <n v="35.159999999999997"/>
    <x v="6341"/>
  </r>
  <r>
    <x v="8099"/>
    <s v="CUST00545"/>
    <x v="2"/>
    <s v="Shampoo"/>
    <n v="5"/>
    <n v="36.049999999999997"/>
    <n v="15"/>
    <x v="3"/>
    <x v="16"/>
    <x v="4"/>
    <x v="0"/>
    <x v="5"/>
    <x v="568"/>
    <n v="180.25"/>
    <n v="27.04"/>
    <x v="6342"/>
  </r>
  <r>
    <x v="8100"/>
    <s v="CUST03098"/>
    <x v="4"/>
    <s v="Cycling Helmet"/>
    <n v="3"/>
    <n v="102.26"/>
    <n v="5"/>
    <x v="4"/>
    <x v="11"/>
    <x v="5"/>
    <x v="0"/>
    <x v="2"/>
    <x v="509"/>
    <n v="306.77999999999997"/>
    <n v="15.34"/>
    <x v="6343"/>
  </r>
  <r>
    <x v="8101"/>
    <s v="CUST00118"/>
    <x v="0"/>
    <s v="Self-Help Book"/>
    <n v="2"/>
    <n v="33.950000000000003"/>
    <n v="0"/>
    <x v="0"/>
    <x v="9"/>
    <x v="0"/>
    <x v="1"/>
    <x v="1"/>
    <x v="524"/>
    <n v="67.900000000000006"/>
    <n v="0"/>
    <x v="6344"/>
  </r>
  <r>
    <x v="8102"/>
    <s v="CUST00095"/>
    <x v="7"/>
    <s v="Olive Oil 1L"/>
    <n v="1"/>
    <n v="17.649999999999999"/>
    <n v="15"/>
    <x v="2"/>
    <x v="13"/>
    <x v="4"/>
    <x v="0"/>
    <x v="3"/>
    <x v="140"/>
    <n v="17.649999999999999"/>
    <n v="2.65"/>
    <x v="6345"/>
  </r>
  <r>
    <x v="8103"/>
    <s v="CUST03332"/>
    <x v="0"/>
    <s v="Cookbook"/>
    <n v="1"/>
    <n v="16.02"/>
    <n v="15"/>
    <x v="5"/>
    <x v="8"/>
    <x v="2"/>
    <x v="0"/>
    <x v="0"/>
    <x v="545"/>
    <n v="16.02"/>
    <n v="2.4"/>
    <x v="5107"/>
  </r>
  <r>
    <x v="8104"/>
    <s v="CUST00686"/>
    <x v="0"/>
    <s v="Cookbook"/>
    <n v="2"/>
    <n v="9.07"/>
    <n v="0"/>
    <x v="5"/>
    <x v="8"/>
    <x v="2"/>
    <x v="4"/>
    <x v="1"/>
    <x v="561"/>
    <n v="18.14"/>
    <n v="0"/>
    <x v="6346"/>
  </r>
  <r>
    <x v="8105"/>
    <s v="CUST02256"/>
    <x v="5"/>
    <s v="Remote Control Car"/>
    <n v="1"/>
    <n v="65.59"/>
    <n v="0"/>
    <x v="4"/>
    <x v="12"/>
    <x v="3"/>
    <x v="0"/>
    <x v="3"/>
    <x v="114"/>
    <n v="65.59"/>
    <n v="0"/>
    <x v="6347"/>
  </r>
  <r>
    <x v="8106"/>
    <s v="CUST01106"/>
    <x v="7"/>
    <s v="Almonds 500g"/>
    <n v="1"/>
    <n v="21.86"/>
    <n v="15"/>
    <x v="5"/>
    <x v="18"/>
    <x v="6"/>
    <x v="0"/>
    <x v="0"/>
    <x v="347"/>
    <n v="21.86"/>
    <n v="3.28"/>
    <x v="4581"/>
  </r>
  <r>
    <x v="8107"/>
    <s v="CUST02345"/>
    <x v="3"/>
    <s v="Running Shoes"/>
    <n v="2"/>
    <n v="21.48"/>
    <n v="15"/>
    <x v="4"/>
    <x v="10"/>
    <x v="3"/>
    <x v="0"/>
    <x v="5"/>
    <x v="435"/>
    <n v="42.96"/>
    <n v="6.44"/>
    <x v="4536"/>
  </r>
  <r>
    <x v="8108"/>
    <s v="CUST03227"/>
    <x v="6"/>
    <s v="Webcam"/>
    <n v="1"/>
    <n v="108.33"/>
    <n v="0"/>
    <x v="1"/>
    <x v="1"/>
    <x v="1"/>
    <x v="0"/>
    <x v="3"/>
    <x v="581"/>
    <n v="108.33"/>
    <n v="0"/>
    <x v="6348"/>
  </r>
  <r>
    <x v="8109"/>
    <s v="CUST00880"/>
    <x v="1"/>
    <s v="Non-Stick Pan"/>
    <n v="3"/>
    <n v="148.94999999999999"/>
    <n v="20"/>
    <x v="3"/>
    <x v="2"/>
    <x v="2"/>
    <x v="1"/>
    <x v="1"/>
    <x v="898"/>
    <n v="446.85"/>
    <n v="89.37"/>
    <x v="6349"/>
  </r>
  <r>
    <x v="8110"/>
    <s v="CUST01925"/>
    <x v="0"/>
    <s v="Fiction Novel"/>
    <n v="2"/>
    <n v="8.5500000000000007"/>
    <n v="5"/>
    <x v="2"/>
    <x v="14"/>
    <x v="5"/>
    <x v="0"/>
    <x v="1"/>
    <x v="48"/>
    <n v="17.100000000000001"/>
    <n v="0.86"/>
    <x v="6350"/>
  </r>
  <r>
    <x v="8111"/>
    <s v="CUST01066"/>
    <x v="3"/>
    <s v="Backpack"/>
    <n v="1"/>
    <n v="83.83"/>
    <n v="0"/>
    <x v="3"/>
    <x v="15"/>
    <x v="6"/>
    <x v="0"/>
    <x v="2"/>
    <x v="530"/>
    <n v="83.83"/>
    <n v="0"/>
    <x v="6351"/>
  </r>
  <r>
    <x v="8112"/>
    <s v="CUST01558"/>
    <x v="3"/>
    <s v="Running Shoes"/>
    <n v="1"/>
    <n v="35.409999999999997"/>
    <n v="10"/>
    <x v="2"/>
    <x v="12"/>
    <x v="3"/>
    <x v="0"/>
    <x v="0"/>
    <x v="113"/>
    <n v="35.409999999999997"/>
    <n v="3.54"/>
    <x v="6352"/>
  </r>
  <r>
    <x v="8113"/>
    <s v="CUST01878"/>
    <x v="2"/>
    <s v="Shampoo"/>
    <n v="1"/>
    <n v="36.61"/>
    <m/>
    <x v="2"/>
    <x v="2"/>
    <x v="2"/>
    <x v="0"/>
    <x v="0"/>
    <x v="223"/>
    <n v="36.61"/>
    <m/>
    <x v="4"/>
  </r>
  <r>
    <x v="8114"/>
    <s v="CUST00827"/>
    <x v="3"/>
    <s v="Formal Shirt"/>
    <n v="1"/>
    <n v="54.83"/>
    <n v="0"/>
    <x v="2"/>
    <x v="3"/>
    <x v="0"/>
    <x v="0"/>
    <x v="3"/>
    <x v="721"/>
    <n v="54.83"/>
    <n v="0"/>
    <x v="6353"/>
  </r>
  <r>
    <x v="8115"/>
    <s v="CUST02448"/>
    <x v="6"/>
    <s v="Smartwatch"/>
    <n v="2"/>
    <n v="233.3"/>
    <n v="10"/>
    <x v="3"/>
    <x v="19"/>
    <x v="2"/>
    <x v="2"/>
    <x v="1"/>
    <x v="815"/>
    <n v="466.6"/>
    <n v="46.66"/>
    <x v="6354"/>
  </r>
  <r>
    <x v="8116"/>
    <s v="CUST01919"/>
    <x v="1"/>
    <s v="Vacuum Cleaner"/>
    <n v="3"/>
    <n v="34.020000000000003"/>
    <n v="20"/>
    <x v="0"/>
    <x v="18"/>
    <x v="6"/>
    <x v="0"/>
    <x v="1"/>
    <x v="439"/>
    <n v="102.06"/>
    <n v="20.41"/>
    <x v="662"/>
  </r>
  <r>
    <x v="8117"/>
    <s v="CUST01835"/>
    <x v="3"/>
    <s v="Backpack"/>
    <n v="1"/>
    <n v="90.36"/>
    <n v="5"/>
    <x v="4"/>
    <x v="11"/>
    <x v="5"/>
    <x v="3"/>
    <x v="1"/>
    <x v="825"/>
    <n v="90.36"/>
    <n v="4.5199999999999996"/>
    <x v="6355"/>
  </r>
  <r>
    <x v="8118"/>
    <s v="CUST02729"/>
    <x v="4"/>
    <s v="Dumbbell Set"/>
    <n v="3"/>
    <n v="22.11"/>
    <n v="5"/>
    <x v="1"/>
    <x v="19"/>
    <x v="2"/>
    <x v="0"/>
    <x v="0"/>
    <x v="817"/>
    <n v="66.33"/>
    <n v="3.32"/>
    <x v="6356"/>
  </r>
  <r>
    <x v="8119"/>
    <s v="CUST03407"/>
    <x v="0"/>
    <s v="Kids Storybook"/>
    <n v="1"/>
    <n v="20.55"/>
    <n v="15"/>
    <x v="2"/>
    <x v="21"/>
    <x v="1"/>
    <x v="0"/>
    <x v="3"/>
    <x v="485"/>
    <n v="20.55"/>
    <n v="3.08"/>
    <x v="6357"/>
  </r>
  <r>
    <x v="8120"/>
    <s v="CUST02286"/>
    <x v="1"/>
    <s v="Ceramic Mug Set"/>
    <n v="2"/>
    <n v="23.29"/>
    <n v="15"/>
    <x v="3"/>
    <x v="9"/>
    <x v="0"/>
    <x v="0"/>
    <x v="0"/>
    <x v="494"/>
    <n v="46.58"/>
    <n v="6.99"/>
    <x v="6358"/>
  </r>
  <r>
    <x v="8121"/>
    <s v="CUST03413"/>
    <x v="2"/>
    <s v="Perfume"/>
    <n v="1"/>
    <n v="24.5"/>
    <n v="10"/>
    <x v="1"/>
    <x v="2"/>
    <x v="2"/>
    <x v="0"/>
    <x v="2"/>
    <x v="753"/>
    <n v="24.5"/>
    <n v="2.4500000000000002"/>
    <x v="4959"/>
  </r>
  <r>
    <x v="8122"/>
    <s v="CUST01868"/>
    <x v="6"/>
    <s v="Bluetooth Speaker"/>
    <n v="1"/>
    <n v="233.82"/>
    <n v="10"/>
    <x v="0"/>
    <x v="17"/>
    <x v="5"/>
    <x v="4"/>
    <x v="1"/>
    <x v="715"/>
    <n v="233.82"/>
    <n v="23.38"/>
    <x v="6359"/>
  </r>
  <r>
    <x v="8123"/>
    <s v="CUST01547"/>
    <x v="7"/>
    <s v="Basmati Rice 5kg"/>
    <n v="3"/>
    <n v="10.78"/>
    <n v="15"/>
    <x v="5"/>
    <x v="15"/>
    <x v="6"/>
    <x v="0"/>
    <x v="3"/>
    <x v="298"/>
    <n v="32.340000000000003"/>
    <n v="4.8499999999999996"/>
    <x v="4302"/>
  </r>
  <r>
    <x v="8124"/>
    <s v="CUST00853"/>
    <x v="4"/>
    <s v="Football"/>
    <n v="1"/>
    <n v="126.62"/>
    <n v="15"/>
    <x v="0"/>
    <x v="21"/>
    <x v="1"/>
    <x v="4"/>
    <x v="1"/>
    <x v="697"/>
    <n v="126.62"/>
    <n v="18.989999999999998"/>
    <x v="6360"/>
  </r>
  <r>
    <x v="8125"/>
    <s v="CUST02728"/>
    <x v="4"/>
    <s v="Yoga Mat"/>
    <n v="1"/>
    <n v="80.16"/>
    <n v="20"/>
    <x v="2"/>
    <x v="16"/>
    <x v="4"/>
    <x v="0"/>
    <x v="5"/>
    <x v="60"/>
    <n v="80.16"/>
    <n v="16.03"/>
    <x v="6361"/>
  </r>
  <r>
    <x v="8126"/>
    <s v="CUST01558"/>
    <x v="0"/>
    <s v="Cookbook"/>
    <n v="2"/>
    <n v="33.74"/>
    <n v="0"/>
    <x v="1"/>
    <x v="11"/>
    <x v="5"/>
    <x v="0"/>
    <x v="5"/>
    <x v="762"/>
    <n v="67.48"/>
    <n v="0"/>
    <x v="6362"/>
  </r>
  <r>
    <x v="8127"/>
    <s v="CUST00525"/>
    <x v="2"/>
    <s v="Hair Dryer"/>
    <n v="2"/>
    <n v="53.61"/>
    <n v="0"/>
    <x v="2"/>
    <x v="2"/>
    <x v="2"/>
    <x v="2"/>
    <x v="1"/>
    <x v="839"/>
    <n v="107.22"/>
    <n v="0"/>
    <x v="6363"/>
  </r>
  <r>
    <x v="8128"/>
    <s v="CUST01201"/>
    <x v="5"/>
    <s v="Puzzle 1000pc"/>
    <n v="1"/>
    <n v="75.39"/>
    <n v="15"/>
    <x v="0"/>
    <x v="21"/>
    <x v="1"/>
    <x v="0"/>
    <x v="3"/>
    <x v="631"/>
    <n v="75.39"/>
    <n v="11.31"/>
    <x v="894"/>
  </r>
  <r>
    <x v="8129"/>
    <s v="CUST02282"/>
    <x v="6"/>
    <s v="Power Bank"/>
    <n v="1"/>
    <n v="64.540000000000006"/>
    <m/>
    <x v="5"/>
    <x v="3"/>
    <x v="0"/>
    <x v="3"/>
    <x v="1"/>
    <x v="329"/>
    <n v="64.540000000000006"/>
    <m/>
    <x v="4"/>
  </r>
  <r>
    <x v="8130"/>
    <s v="CUST00763"/>
    <x v="5"/>
    <s v="Puzzle 1000pc"/>
    <n v="1"/>
    <n v="70.91"/>
    <n v="15"/>
    <x v="2"/>
    <x v="19"/>
    <x v="2"/>
    <x v="4"/>
    <x v="1"/>
    <x v="561"/>
    <n v="70.91"/>
    <n v="10.64"/>
    <x v="2066"/>
  </r>
  <r>
    <x v="8131"/>
    <s v="CUST02030"/>
    <x v="7"/>
    <s v="Green Tea Pack"/>
    <n v="2"/>
    <n v="11.59"/>
    <n v="10"/>
    <x v="5"/>
    <x v="17"/>
    <x v="5"/>
    <x v="0"/>
    <x v="2"/>
    <x v="669"/>
    <n v="23.18"/>
    <n v="2.3199999999999998"/>
    <x v="3522"/>
  </r>
  <r>
    <x v="8132"/>
    <s v="CUST00660"/>
    <x v="6"/>
    <s v="Smartwatch"/>
    <n v="2"/>
    <n v="176.71"/>
    <n v="15"/>
    <x v="2"/>
    <x v="3"/>
    <x v="0"/>
    <x v="1"/>
    <x v="1"/>
    <x v="831"/>
    <n v="353.42"/>
    <n v="53.01"/>
    <x v="6364"/>
  </r>
  <r>
    <x v="8133"/>
    <s v="CUST00618"/>
    <x v="5"/>
    <s v="Puzzle 1000pc"/>
    <n v="2"/>
    <n v="14.95"/>
    <m/>
    <x v="2"/>
    <x v="3"/>
    <x v="0"/>
    <x v="0"/>
    <x v="0"/>
    <x v="286"/>
    <n v="29.9"/>
    <m/>
    <x v="4"/>
  </r>
  <r>
    <x v="8134"/>
    <s v="CUST00512"/>
    <x v="7"/>
    <s v="Basmati Rice 5kg"/>
    <n v="4"/>
    <n v="12.03"/>
    <n v="0"/>
    <x v="1"/>
    <x v="18"/>
    <x v="6"/>
    <x v="0"/>
    <x v="4"/>
    <x v="99"/>
    <n v="48.12"/>
    <n v="0"/>
    <x v="6365"/>
  </r>
  <r>
    <x v="8135"/>
    <s v="CUST02642"/>
    <x v="3"/>
    <s v="Leather Wallet"/>
    <n v="4"/>
    <n v="45.92"/>
    <n v="0"/>
    <x v="0"/>
    <x v="22"/>
    <x v="5"/>
    <x v="0"/>
    <x v="3"/>
    <x v="215"/>
    <n v="183.68"/>
    <n v="0"/>
    <x v="6366"/>
  </r>
  <r>
    <x v="8136"/>
    <s v="CUST02917"/>
    <x v="3"/>
    <s v="Sunglasses"/>
    <n v="4"/>
    <n v="117.33"/>
    <n v="0"/>
    <x v="5"/>
    <x v="9"/>
    <x v="0"/>
    <x v="0"/>
    <x v="0"/>
    <x v="419"/>
    <n v="469.32"/>
    <n v="0"/>
    <x v="6367"/>
  </r>
  <r>
    <x v="8137"/>
    <s v="CUST01114"/>
    <x v="0"/>
    <s v="Self-Help Book"/>
    <n v="2"/>
    <n v="36.950000000000003"/>
    <n v="10"/>
    <x v="1"/>
    <x v="16"/>
    <x v="4"/>
    <x v="0"/>
    <x v="3"/>
    <x v="98"/>
    <n v="73.900000000000006"/>
    <n v="7.39"/>
    <x v="6368"/>
  </r>
  <r>
    <x v="8138"/>
    <s v="CUST00053"/>
    <x v="2"/>
    <s v="Lipstick"/>
    <n v="1"/>
    <n v="37.44"/>
    <n v="10"/>
    <x v="0"/>
    <x v="9"/>
    <x v="0"/>
    <x v="3"/>
    <x v="1"/>
    <x v="474"/>
    <n v="37.44"/>
    <n v="3.74"/>
    <x v="4498"/>
  </r>
  <r>
    <x v="8139"/>
    <s v="CUST00333"/>
    <x v="4"/>
    <s v="Cricket Bat"/>
    <n v="1"/>
    <n v="80.290000000000006"/>
    <n v="5"/>
    <x v="0"/>
    <x v="3"/>
    <x v="0"/>
    <x v="0"/>
    <x v="1"/>
    <x v="760"/>
    <n v="80.290000000000006"/>
    <n v="4.01"/>
    <x v="6369"/>
  </r>
  <r>
    <x v="8140"/>
    <s v="CUST03278"/>
    <x v="7"/>
    <s v="Basmati Rice 5kg"/>
    <n v="3"/>
    <n v="6.2"/>
    <n v="0"/>
    <x v="3"/>
    <x v="16"/>
    <x v="4"/>
    <x v="0"/>
    <x v="0"/>
    <x v="319"/>
    <n v="18.600000000000001"/>
    <n v="0"/>
    <x v="6370"/>
  </r>
  <r>
    <x v="8141"/>
    <s v="CUST02609"/>
    <x v="7"/>
    <s v="Basmati Rice 5kg"/>
    <n v="3"/>
    <n v="11.81"/>
    <n v="0"/>
    <x v="5"/>
    <x v="7"/>
    <x v="4"/>
    <x v="4"/>
    <x v="1"/>
    <x v="387"/>
    <n v="35.43"/>
    <n v="0"/>
    <x v="6371"/>
  </r>
  <r>
    <x v="8142"/>
    <s v="CUST02399"/>
    <x v="5"/>
    <s v="Action Figure"/>
    <n v="3"/>
    <n v="28.74"/>
    <n v="0"/>
    <x v="0"/>
    <x v="0"/>
    <x v="0"/>
    <x v="0"/>
    <x v="1"/>
    <x v="444"/>
    <n v="86.22"/>
    <n v="0"/>
    <x v="6372"/>
  </r>
  <r>
    <x v="8143"/>
    <s v="CUST01398"/>
    <x v="2"/>
    <s v="Face Moisturizer"/>
    <n v="5"/>
    <n v="12.55"/>
    <n v="10"/>
    <x v="2"/>
    <x v="18"/>
    <x v="6"/>
    <x v="0"/>
    <x v="3"/>
    <x v="188"/>
    <n v="62.75"/>
    <n v="6.28"/>
    <x v="6373"/>
  </r>
  <r>
    <x v="8144"/>
    <s v="CUST00216"/>
    <x v="0"/>
    <s v="Fiction Novel"/>
    <n v="1"/>
    <n v="31.45"/>
    <n v="5"/>
    <x v="2"/>
    <x v="21"/>
    <x v="1"/>
    <x v="0"/>
    <x v="5"/>
    <x v="189"/>
    <n v="31.45"/>
    <n v="1.57"/>
    <x v="6374"/>
  </r>
  <r>
    <x v="8145"/>
    <s v="CUST00692"/>
    <x v="0"/>
    <s v="Kids Storybook"/>
    <n v="2"/>
    <n v="5.95"/>
    <n v="5"/>
    <x v="5"/>
    <x v="16"/>
    <x v="4"/>
    <x v="1"/>
    <x v="1"/>
    <x v="809"/>
    <n v="11.9"/>
    <n v="0.6"/>
    <x v="3339"/>
  </r>
  <r>
    <x v="8146"/>
    <s v="CUST00270"/>
    <x v="1"/>
    <s v="Blender"/>
    <n v="4"/>
    <n v="132.33000000000001"/>
    <n v="10"/>
    <x v="0"/>
    <x v="14"/>
    <x v="5"/>
    <x v="0"/>
    <x v="2"/>
    <x v="781"/>
    <n v="529.32000000000005"/>
    <n v="52.93"/>
    <x v="6375"/>
  </r>
  <r>
    <x v="8147"/>
    <s v="CUST03081"/>
    <x v="7"/>
    <s v="Olive Oil 1L"/>
    <n v="2"/>
    <n v="6.36"/>
    <n v="5"/>
    <x v="1"/>
    <x v="2"/>
    <x v="2"/>
    <x v="0"/>
    <x v="3"/>
    <x v="840"/>
    <n v="12.72"/>
    <n v="0.64"/>
    <x v="4259"/>
  </r>
  <r>
    <x v="8148"/>
    <s v="CUST03256"/>
    <x v="2"/>
    <s v="Perfume"/>
    <n v="2"/>
    <n v="49.01"/>
    <n v="0"/>
    <x v="3"/>
    <x v="0"/>
    <x v="0"/>
    <x v="0"/>
    <x v="5"/>
    <x v="39"/>
    <n v="98.02"/>
    <n v="0"/>
    <x v="6376"/>
  </r>
  <r>
    <x v="8149"/>
    <s v="CUST01636"/>
    <x v="0"/>
    <s v="Fiction Novel"/>
    <n v="2"/>
    <n v="22.92"/>
    <n v="5"/>
    <x v="0"/>
    <x v="13"/>
    <x v="4"/>
    <x v="0"/>
    <x v="0"/>
    <x v="26"/>
    <n v="45.84"/>
    <n v="2.29"/>
    <x v="6377"/>
  </r>
  <r>
    <x v="8150"/>
    <s v="CUST01381"/>
    <x v="1"/>
    <s v="LED Desk Lamp"/>
    <n v="1"/>
    <n v="13.7"/>
    <n v="0"/>
    <x v="5"/>
    <x v="16"/>
    <x v="4"/>
    <x v="0"/>
    <x v="1"/>
    <x v="625"/>
    <n v="13.7"/>
    <n v="0"/>
    <x v="4854"/>
  </r>
  <r>
    <x v="8151"/>
    <s v="CUST00195"/>
    <x v="4"/>
    <s v="Football"/>
    <n v="2"/>
    <n v="58.46"/>
    <n v="5"/>
    <x v="4"/>
    <x v="14"/>
    <x v="5"/>
    <x v="0"/>
    <x v="3"/>
    <x v="681"/>
    <n v="116.92"/>
    <n v="5.85"/>
    <x v="6378"/>
  </r>
  <r>
    <x v="8152"/>
    <s v="CUST03432"/>
    <x v="2"/>
    <s v="Hair Dryer"/>
    <n v="1"/>
    <n v="28.36"/>
    <n v="0"/>
    <x v="2"/>
    <x v="6"/>
    <x v="3"/>
    <x v="0"/>
    <x v="3"/>
    <x v="339"/>
    <n v="28.36"/>
    <n v="0"/>
    <x v="2377"/>
  </r>
  <r>
    <x v="8153"/>
    <s v="CUST00778"/>
    <x v="1"/>
    <s v="Ceramic Mug Set"/>
    <n v="4"/>
    <n v="148.66999999999999"/>
    <n v="15"/>
    <x v="3"/>
    <x v="2"/>
    <x v="2"/>
    <x v="4"/>
    <x v="1"/>
    <x v="877"/>
    <n v="594.67999999999995"/>
    <n v="89.2"/>
    <x v="6379"/>
  </r>
  <r>
    <x v="8154"/>
    <s v="CUST00799"/>
    <x v="3"/>
    <s v="Hoodie"/>
    <n v="1"/>
    <n v="74.489999999999995"/>
    <n v="15"/>
    <x v="3"/>
    <x v="18"/>
    <x v="6"/>
    <x v="2"/>
    <x v="1"/>
    <x v="846"/>
    <n v="74.489999999999995"/>
    <n v="11.17"/>
    <x v="4636"/>
  </r>
  <r>
    <x v="8155"/>
    <s v="CUST02938"/>
    <x v="7"/>
    <s v="Almonds 500g"/>
    <n v="1"/>
    <n v="24.79"/>
    <n v="10"/>
    <x v="2"/>
    <x v="16"/>
    <x v="4"/>
    <x v="0"/>
    <x v="5"/>
    <x v="768"/>
    <n v="24.79"/>
    <n v="2.48"/>
    <x v="6380"/>
  </r>
  <r>
    <x v="8156"/>
    <s v="CUST02301"/>
    <x v="0"/>
    <s v="Fiction Novel"/>
    <n v="1"/>
    <n v="9.99"/>
    <n v="5"/>
    <x v="3"/>
    <x v="1"/>
    <x v="1"/>
    <x v="4"/>
    <x v="1"/>
    <x v="787"/>
    <n v="9.99"/>
    <n v="0.5"/>
    <x v="866"/>
  </r>
  <r>
    <x v="8157"/>
    <s v="CUST00769"/>
    <x v="2"/>
    <s v="Perfume"/>
    <n v="1"/>
    <n v="18.98"/>
    <n v="0"/>
    <x v="3"/>
    <x v="15"/>
    <x v="6"/>
    <x v="4"/>
    <x v="1"/>
    <x v="543"/>
    <n v="18.98"/>
    <n v="0"/>
    <x v="6381"/>
  </r>
  <r>
    <x v="8158"/>
    <s v="CUST02427"/>
    <x v="4"/>
    <s v="Cricket Bat"/>
    <n v="1"/>
    <n v="35.79"/>
    <m/>
    <x v="5"/>
    <x v="3"/>
    <x v="0"/>
    <x v="4"/>
    <x v="1"/>
    <x v="244"/>
    <n v="35.79"/>
    <m/>
    <x v="4"/>
  </r>
  <r>
    <x v="8159"/>
    <s v="CUST01273"/>
    <x v="2"/>
    <s v="Perfume"/>
    <n v="1"/>
    <n v="8.56"/>
    <n v="0"/>
    <x v="1"/>
    <x v="16"/>
    <x v="4"/>
    <x v="1"/>
    <x v="1"/>
    <x v="349"/>
    <n v="8.56"/>
    <n v="0"/>
    <x v="6382"/>
  </r>
  <r>
    <x v="8160"/>
    <s v="CUST02917"/>
    <x v="1"/>
    <s v="Blender"/>
    <n v="4"/>
    <n v="84.13"/>
    <n v="20"/>
    <x v="1"/>
    <x v="21"/>
    <x v="1"/>
    <x v="1"/>
    <x v="1"/>
    <x v="229"/>
    <n v="336.52"/>
    <n v="67.3"/>
    <x v="6383"/>
  </r>
  <r>
    <x v="8161"/>
    <s v="CUST03453"/>
    <x v="3"/>
    <s v="Leather Wallet"/>
    <n v="1"/>
    <n v="100.39"/>
    <n v="15"/>
    <x v="3"/>
    <x v="16"/>
    <x v="4"/>
    <x v="3"/>
    <x v="1"/>
    <x v="742"/>
    <n v="100.39"/>
    <n v="15.06"/>
    <x v="6384"/>
  </r>
  <r>
    <x v="8162"/>
    <s v="CUST00350"/>
    <x v="5"/>
    <s v="Puzzle 1000pc"/>
    <n v="3"/>
    <n v="79.97"/>
    <n v="10"/>
    <x v="0"/>
    <x v="10"/>
    <x v="3"/>
    <x v="0"/>
    <x v="1"/>
    <x v="660"/>
    <n v="239.91"/>
    <n v="23.99"/>
    <x v="6385"/>
  </r>
  <r>
    <x v="8163"/>
    <s v="CUST01425"/>
    <x v="2"/>
    <s v="Perfume"/>
    <n v="2"/>
    <n v="46.73"/>
    <n v="15"/>
    <x v="5"/>
    <x v="10"/>
    <x v="3"/>
    <x v="0"/>
    <x v="1"/>
    <x v="299"/>
    <n v="93.46"/>
    <n v="14.02"/>
    <x v="2794"/>
  </r>
  <r>
    <x v="8164"/>
    <s v="CUST00639"/>
    <x v="0"/>
    <s v="Cookbook"/>
    <n v="2"/>
    <n v="25.08"/>
    <n v="5"/>
    <x v="2"/>
    <x v="4"/>
    <x v="1"/>
    <x v="0"/>
    <x v="2"/>
    <x v="735"/>
    <n v="50.16"/>
    <n v="2.5099999999999998"/>
    <x v="4353"/>
  </r>
  <r>
    <x v="8165"/>
    <s v="CUST01719"/>
    <x v="5"/>
    <s v="Building Blocks Set"/>
    <n v="1"/>
    <n v="26.19"/>
    <n v="20"/>
    <x v="5"/>
    <x v="0"/>
    <x v="0"/>
    <x v="3"/>
    <x v="1"/>
    <x v="17"/>
    <n v="26.19"/>
    <n v="5.24"/>
    <x v="6386"/>
  </r>
  <r>
    <x v="8166"/>
    <s v="CUST02770"/>
    <x v="2"/>
    <s v="Lipstick"/>
    <n v="5"/>
    <n v="56.72"/>
    <n v="15"/>
    <x v="3"/>
    <x v="9"/>
    <x v="0"/>
    <x v="0"/>
    <x v="0"/>
    <x v="536"/>
    <n v="283.60000000000002"/>
    <n v="42.54"/>
    <x v="6387"/>
  </r>
  <r>
    <x v="8167"/>
    <s v="CUST01003"/>
    <x v="6"/>
    <s v="Gaming Mouse"/>
    <n v="1"/>
    <n v="139.09"/>
    <n v="20"/>
    <x v="3"/>
    <x v="19"/>
    <x v="2"/>
    <x v="4"/>
    <x v="1"/>
    <x v="321"/>
    <n v="139.09"/>
    <n v="27.82"/>
    <x v="6388"/>
  </r>
  <r>
    <x v="8168"/>
    <s v="CUST02370"/>
    <x v="6"/>
    <s v="Wireless Earbuds"/>
    <n v="4"/>
    <n v="153.02000000000001"/>
    <n v="15"/>
    <x v="1"/>
    <x v="22"/>
    <x v="5"/>
    <x v="0"/>
    <x v="0"/>
    <x v="444"/>
    <n v="612.08000000000004"/>
    <n v="91.81"/>
    <x v="6389"/>
  </r>
  <r>
    <x v="8169"/>
    <s v="CUST02140"/>
    <x v="4"/>
    <s v="Cycling Helmet"/>
    <n v="2"/>
    <n v="116.96"/>
    <n v="0"/>
    <x v="5"/>
    <x v="21"/>
    <x v="1"/>
    <x v="1"/>
    <x v="1"/>
    <x v="557"/>
    <n v="233.92"/>
    <n v="0"/>
    <x v="6390"/>
  </r>
  <r>
    <x v="8170"/>
    <s v="CUST02722"/>
    <x v="1"/>
    <s v="Non-Stick Pan"/>
    <n v="1"/>
    <n v="171.33"/>
    <n v="5"/>
    <x v="5"/>
    <x v="16"/>
    <x v="4"/>
    <x v="0"/>
    <x v="0"/>
    <x v="125"/>
    <n v="171.33"/>
    <n v="8.57"/>
    <x v="6391"/>
  </r>
  <r>
    <x v="8171"/>
    <s v="CUST00330"/>
    <x v="6"/>
    <s v="Bluetooth Speaker"/>
    <n v="1"/>
    <n v="204.71"/>
    <n v="10"/>
    <x v="2"/>
    <x v="1"/>
    <x v="1"/>
    <x v="0"/>
    <x v="1"/>
    <x v="622"/>
    <n v="204.71"/>
    <n v="20.47"/>
    <x v="6392"/>
  </r>
  <r>
    <x v="8172"/>
    <s v="CUST00360"/>
    <x v="7"/>
    <s v="Olive Oil 1L"/>
    <n v="1"/>
    <n v="24.13"/>
    <n v="5"/>
    <x v="0"/>
    <x v="10"/>
    <x v="3"/>
    <x v="0"/>
    <x v="3"/>
    <x v="115"/>
    <n v="24.13"/>
    <n v="1.21"/>
    <x v="1724"/>
  </r>
  <r>
    <x v="8173"/>
    <s v="CUST02701"/>
    <x v="0"/>
    <s v="Self-Help Book"/>
    <n v="1"/>
    <n v="7.8"/>
    <n v="15"/>
    <x v="2"/>
    <x v="18"/>
    <x v="6"/>
    <x v="0"/>
    <x v="3"/>
    <x v="407"/>
    <n v="7.8"/>
    <n v="1.17"/>
    <x v="6162"/>
  </r>
  <r>
    <x v="8174"/>
    <s v="CUST02727"/>
    <x v="4"/>
    <s v="Cricket Bat"/>
    <n v="1"/>
    <n v="88.54"/>
    <n v="5"/>
    <x v="2"/>
    <x v="15"/>
    <x v="6"/>
    <x v="0"/>
    <x v="3"/>
    <x v="888"/>
    <n v="88.54"/>
    <n v="4.43"/>
    <x v="2615"/>
  </r>
  <r>
    <x v="8175"/>
    <s v="CUST01586"/>
    <x v="1"/>
    <s v="Non-Stick Pan"/>
    <n v="1"/>
    <n v="37.479999999999997"/>
    <n v="15"/>
    <x v="1"/>
    <x v="22"/>
    <x v="5"/>
    <x v="0"/>
    <x v="4"/>
    <x v="739"/>
    <n v="37.479999999999997"/>
    <n v="5.62"/>
    <x v="4398"/>
  </r>
  <r>
    <x v="8176"/>
    <s v="CUST00332"/>
    <x v="1"/>
    <s v="LED Desk Lamp"/>
    <n v="1"/>
    <n v="148.96"/>
    <n v="10"/>
    <x v="2"/>
    <x v="10"/>
    <x v="3"/>
    <x v="2"/>
    <x v="1"/>
    <x v="573"/>
    <n v="148.96"/>
    <n v="14.9"/>
    <x v="266"/>
  </r>
  <r>
    <x v="8177"/>
    <s v="CUST01271"/>
    <x v="5"/>
    <s v="Building Blocks Set"/>
    <n v="1"/>
    <n v="48.55"/>
    <n v="5"/>
    <x v="1"/>
    <x v="3"/>
    <x v="0"/>
    <x v="0"/>
    <x v="3"/>
    <x v="760"/>
    <n v="48.55"/>
    <n v="2.4300000000000002"/>
    <x v="4096"/>
  </r>
  <r>
    <x v="8178"/>
    <s v="CUST01890"/>
    <x v="3"/>
    <s v="Sunglasses"/>
    <n v="2"/>
    <n v="35.6"/>
    <n v="10"/>
    <x v="1"/>
    <x v="20"/>
    <x v="1"/>
    <x v="0"/>
    <x v="2"/>
    <x v="299"/>
    <n v="71.2"/>
    <n v="7.12"/>
    <x v="894"/>
  </r>
  <r>
    <x v="8179"/>
    <s v="CUST00847"/>
    <x v="5"/>
    <s v="Puzzle 1000pc"/>
    <n v="1"/>
    <n v="31.5"/>
    <n v="0"/>
    <x v="2"/>
    <x v="5"/>
    <x v="3"/>
    <x v="4"/>
    <x v="1"/>
    <x v="245"/>
    <n v="31.5"/>
    <n v="0"/>
    <x v="6393"/>
  </r>
  <r>
    <x v="8180"/>
    <s v="CUST02095"/>
    <x v="0"/>
    <s v="Fiction Novel"/>
    <n v="1"/>
    <n v="6.99"/>
    <n v="15"/>
    <x v="1"/>
    <x v="0"/>
    <x v="0"/>
    <x v="0"/>
    <x v="0"/>
    <x v="908"/>
    <n v="6.99"/>
    <n v="1.05"/>
    <x v="6394"/>
  </r>
  <r>
    <x v="8181"/>
    <s v="CUST02347"/>
    <x v="6"/>
    <s v="Power Bank"/>
    <n v="1"/>
    <n v="59.32"/>
    <n v="15"/>
    <x v="3"/>
    <x v="11"/>
    <x v="5"/>
    <x v="2"/>
    <x v="1"/>
    <x v="431"/>
    <n v="59.32"/>
    <n v="8.9"/>
    <x v="6395"/>
  </r>
  <r>
    <x v="8182"/>
    <s v="CUST03134"/>
    <x v="2"/>
    <s v="Face Moisturizer"/>
    <n v="1"/>
    <n v="10.65"/>
    <n v="15"/>
    <x v="3"/>
    <x v="13"/>
    <x v="4"/>
    <x v="2"/>
    <x v="1"/>
    <x v="630"/>
    <n v="10.65"/>
    <n v="1.6"/>
    <x v="6396"/>
  </r>
  <r>
    <x v="8183"/>
    <s v="CUST01007"/>
    <x v="3"/>
    <s v="Cotton T-Shirt"/>
    <n v="1"/>
    <n v="87.02"/>
    <n v="0"/>
    <x v="3"/>
    <x v="4"/>
    <x v="1"/>
    <x v="4"/>
    <x v="1"/>
    <x v="206"/>
    <n v="87.02"/>
    <n v="0"/>
    <x v="3418"/>
  </r>
  <r>
    <x v="8184"/>
    <s v="CUST00442"/>
    <x v="5"/>
    <s v="Action Figure"/>
    <n v="3"/>
    <n v="8.74"/>
    <n v="0"/>
    <x v="5"/>
    <x v="1"/>
    <x v="1"/>
    <x v="3"/>
    <x v="1"/>
    <x v="269"/>
    <n v="26.22"/>
    <n v="0"/>
    <x v="3087"/>
  </r>
  <r>
    <x v="8185"/>
    <s v="CUST00789"/>
    <x v="6"/>
    <s v="Smartwatch"/>
    <n v="1"/>
    <n v="195.87"/>
    <n v="10"/>
    <x v="0"/>
    <x v="17"/>
    <x v="5"/>
    <x v="0"/>
    <x v="3"/>
    <x v="721"/>
    <n v="195.87"/>
    <n v="19.59"/>
    <x v="6397"/>
  </r>
  <r>
    <x v="8186"/>
    <s v="CUST01012"/>
    <x v="6"/>
    <s v="Webcam"/>
    <n v="1"/>
    <n v="37.979999999999997"/>
    <n v="5"/>
    <x v="3"/>
    <x v="5"/>
    <x v="3"/>
    <x v="0"/>
    <x v="0"/>
    <x v="161"/>
    <n v="37.979999999999997"/>
    <n v="1.9"/>
    <x v="6398"/>
  </r>
  <r>
    <x v="8187"/>
    <s v="CUST02443"/>
    <x v="2"/>
    <s v="Perfume"/>
    <n v="1"/>
    <n v="58.44"/>
    <n v="10"/>
    <x v="0"/>
    <x v="8"/>
    <x v="2"/>
    <x v="0"/>
    <x v="2"/>
    <x v="612"/>
    <n v="58.44"/>
    <n v="5.84"/>
    <x v="6399"/>
  </r>
  <r>
    <x v="8188"/>
    <s v="CUST00698"/>
    <x v="2"/>
    <s v="Shampoo"/>
    <n v="1"/>
    <n v="19.420000000000002"/>
    <n v="0"/>
    <x v="3"/>
    <x v="12"/>
    <x v="3"/>
    <x v="0"/>
    <x v="0"/>
    <x v="144"/>
    <n v="19.420000000000002"/>
    <n v="0"/>
    <x v="6400"/>
  </r>
  <r>
    <x v="8189"/>
    <s v="CUST02203"/>
    <x v="5"/>
    <s v="Puzzle 1000pc"/>
    <n v="4"/>
    <n v="40.4"/>
    <n v="0"/>
    <x v="3"/>
    <x v="9"/>
    <x v="0"/>
    <x v="2"/>
    <x v="1"/>
    <x v="589"/>
    <n v="161.6"/>
    <n v="0"/>
    <x v="6401"/>
  </r>
  <r>
    <x v="8190"/>
    <s v="CUST00843"/>
    <x v="1"/>
    <s v="Ceramic Mug Set"/>
    <n v="1"/>
    <n v="41.6"/>
    <n v="15"/>
    <x v="5"/>
    <x v="18"/>
    <x v="6"/>
    <x v="1"/>
    <x v="1"/>
    <x v="702"/>
    <n v="41.6"/>
    <n v="6.24"/>
    <x v="6402"/>
  </r>
  <r>
    <x v="8191"/>
    <s v="CUST00964"/>
    <x v="3"/>
    <s v="Backpack"/>
    <n v="1"/>
    <n v="111.68"/>
    <n v="0"/>
    <x v="5"/>
    <x v="11"/>
    <x v="5"/>
    <x v="0"/>
    <x v="4"/>
    <x v="275"/>
    <n v="111.68"/>
    <n v="0"/>
    <x v="6403"/>
  </r>
  <r>
    <x v="8192"/>
    <s v="CUST02892"/>
    <x v="2"/>
    <s v="Perfume"/>
    <n v="1"/>
    <n v="23.66"/>
    <n v="10"/>
    <x v="4"/>
    <x v="4"/>
    <x v="1"/>
    <x v="0"/>
    <x v="2"/>
    <x v="196"/>
    <n v="23.66"/>
    <n v="2.37"/>
    <x v="1608"/>
  </r>
  <r>
    <x v="8193"/>
    <s v="CUST01060"/>
    <x v="0"/>
    <s v="Self-Help Book"/>
    <n v="4"/>
    <n v="13.14"/>
    <n v="15"/>
    <x v="4"/>
    <x v="18"/>
    <x v="6"/>
    <x v="0"/>
    <x v="3"/>
    <x v="289"/>
    <n v="52.56"/>
    <n v="7.88"/>
    <x v="3454"/>
  </r>
  <r>
    <x v="8194"/>
    <s v="CUST01741"/>
    <x v="2"/>
    <s v="Sunscreen SPF50"/>
    <n v="1"/>
    <n v="54.44"/>
    <n v="0"/>
    <x v="2"/>
    <x v="13"/>
    <x v="4"/>
    <x v="0"/>
    <x v="2"/>
    <x v="835"/>
    <n v="54.44"/>
    <n v="0"/>
    <x v="6404"/>
  </r>
  <r>
    <x v="8195"/>
    <s v="CUST01981"/>
    <x v="5"/>
    <s v="Remote Control Car"/>
    <n v="1"/>
    <n v="57.29"/>
    <n v="5"/>
    <x v="5"/>
    <x v="6"/>
    <x v="3"/>
    <x v="4"/>
    <x v="1"/>
    <x v="671"/>
    <n v="57.29"/>
    <n v="2.86"/>
    <x v="5154"/>
  </r>
  <r>
    <x v="8196"/>
    <s v="CUST02717"/>
    <x v="2"/>
    <s v="Face Moisturizer"/>
    <n v="2"/>
    <n v="22.31"/>
    <n v="10"/>
    <x v="4"/>
    <x v="1"/>
    <x v="1"/>
    <x v="0"/>
    <x v="5"/>
    <x v="131"/>
    <n v="44.62"/>
    <n v="4.46"/>
    <x v="6405"/>
  </r>
  <r>
    <x v="8197"/>
    <s v="CUST00601"/>
    <x v="7"/>
    <s v="Basmati Rice 5kg"/>
    <n v="1"/>
    <n v="4.05"/>
    <n v="10"/>
    <x v="2"/>
    <x v="16"/>
    <x v="4"/>
    <x v="0"/>
    <x v="0"/>
    <x v="642"/>
    <n v="4.05"/>
    <n v="0.4"/>
    <x v="6406"/>
  </r>
  <r>
    <x v="8198"/>
    <s v="CUST02183"/>
    <x v="0"/>
    <s v="Kids Storybook"/>
    <n v="3"/>
    <n v="22.88"/>
    <n v="15"/>
    <x v="3"/>
    <x v="15"/>
    <x v="6"/>
    <x v="0"/>
    <x v="0"/>
    <x v="831"/>
    <n v="68.64"/>
    <n v="10.3"/>
    <x v="2936"/>
  </r>
  <r>
    <x v="8199"/>
    <s v="CUST00438"/>
    <x v="4"/>
    <s v="Cycling Helmet"/>
    <n v="3"/>
    <n v="117.79"/>
    <n v="10"/>
    <x v="5"/>
    <x v="13"/>
    <x v="4"/>
    <x v="2"/>
    <x v="1"/>
    <x v="351"/>
    <n v="353.37"/>
    <n v="35.340000000000003"/>
    <x v="6407"/>
  </r>
  <r>
    <x v="8200"/>
    <s v="CUST01338"/>
    <x v="2"/>
    <s v="Lipstick"/>
    <n v="1"/>
    <n v="23.12"/>
    <n v="15"/>
    <x v="0"/>
    <x v="15"/>
    <x v="6"/>
    <x v="0"/>
    <x v="5"/>
    <x v="299"/>
    <n v="23.12"/>
    <n v="3.47"/>
    <x v="6408"/>
  </r>
  <r>
    <x v="8201"/>
    <s v="CUST01314"/>
    <x v="7"/>
    <s v="Basmati Rice 5kg"/>
    <n v="5"/>
    <n v="14.38"/>
    <n v="0"/>
    <x v="1"/>
    <x v="5"/>
    <x v="3"/>
    <x v="0"/>
    <x v="3"/>
    <x v="403"/>
    <n v="71.900000000000006"/>
    <n v="0"/>
    <x v="6409"/>
  </r>
  <r>
    <x v="8202"/>
    <s v="CUST01226"/>
    <x v="4"/>
    <s v="Cycling Helmet"/>
    <n v="1"/>
    <n v="75.72"/>
    <m/>
    <x v="0"/>
    <x v="1"/>
    <x v="1"/>
    <x v="0"/>
    <x v="2"/>
    <x v="636"/>
    <n v="75.72"/>
    <m/>
    <x v="4"/>
  </r>
  <r>
    <x v="8203"/>
    <s v="CUST02523"/>
    <x v="7"/>
    <s v="Olive Oil 1L"/>
    <n v="2"/>
    <n v="21.53"/>
    <n v="0"/>
    <x v="2"/>
    <x v="6"/>
    <x v="3"/>
    <x v="0"/>
    <x v="0"/>
    <x v="28"/>
    <n v="43.06"/>
    <n v="0"/>
    <x v="6410"/>
  </r>
  <r>
    <x v="8204"/>
    <s v="CUST02385"/>
    <x v="6"/>
    <s v="USB-C Cable"/>
    <n v="1"/>
    <n v="29.07"/>
    <n v="10"/>
    <x v="0"/>
    <x v="22"/>
    <x v="5"/>
    <x v="0"/>
    <x v="5"/>
    <x v="632"/>
    <n v="29.07"/>
    <n v="2.91"/>
    <x v="2988"/>
  </r>
  <r>
    <x v="8205"/>
    <s v="CUST01102"/>
    <x v="0"/>
    <s v="Cookbook"/>
    <n v="1"/>
    <n v="11.97"/>
    <n v="0"/>
    <x v="3"/>
    <x v="4"/>
    <x v="1"/>
    <x v="0"/>
    <x v="5"/>
    <x v="420"/>
    <n v="11.97"/>
    <n v="0"/>
    <x v="4838"/>
  </r>
  <r>
    <x v="8206"/>
    <s v="CUST01476"/>
    <x v="3"/>
    <s v="Sunglasses"/>
    <n v="1"/>
    <n v="106.21"/>
    <m/>
    <x v="1"/>
    <x v="4"/>
    <x v="1"/>
    <x v="1"/>
    <x v="1"/>
    <x v="38"/>
    <n v="106.21"/>
    <m/>
    <x v="4"/>
  </r>
  <r>
    <x v="8207"/>
    <s v="CUST01258"/>
    <x v="6"/>
    <s v="Wireless Earbuds"/>
    <n v="1"/>
    <n v="125.76"/>
    <n v="25"/>
    <x v="2"/>
    <x v="13"/>
    <x v="4"/>
    <x v="0"/>
    <x v="2"/>
    <x v="442"/>
    <n v="125.76"/>
    <n v="31.44"/>
    <x v="6411"/>
  </r>
  <r>
    <x v="8208"/>
    <s v="CUST00302"/>
    <x v="6"/>
    <s v="Laptop Stand"/>
    <n v="3"/>
    <n v="209.86"/>
    <n v="5"/>
    <x v="0"/>
    <x v="17"/>
    <x v="5"/>
    <x v="4"/>
    <x v="1"/>
    <x v="336"/>
    <n v="629.58000000000004"/>
    <n v="31.48"/>
    <x v="6412"/>
  </r>
  <r>
    <x v="8209"/>
    <s v="CUST02351"/>
    <x v="3"/>
    <s v="Running Shoes"/>
    <n v="3"/>
    <n v="90.2"/>
    <n v="10"/>
    <x v="3"/>
    <x v="4"/>
    <x v="1"/>
    <x v="0"/>
    <x v="2"/>
    <x v="222"/>
    <n v="270.60000000000002"/>
    <n v="27.06"/>
    <x v="6413"/>
  </r>
  <r>
    <x v="8210"/>
    <s v="CUST01017"/>
    <x v="7"/>
    <s v="Olive Oil 1L"/>
    <n v="1"/>
    <n v="17.670000000000002"/>
    <n v="0"/>
    <x v="1"/>
    <x v="4"/>
    <x v="1"/>
    <x v="0"/>
    <x v="1"/>
    <x v="279"/>
    <n v="17.670000000000002"/>
    <n v="0"/>
    <x v="5462"/>
  </r>
  <r>
    <x v="8211"/>
    <s v="CUST03084"/>
    <x v="3"/>
    <s v="Formal Shirt"/>
    <n v="1"/>
    <n v="26.68"/>
    <m/>
    <x v="5"/>
    <x v="12"/>
    <x v="3"/>
    <x v="1"/>
    <x v="1"/>
    <x v="426"/>
    <n v="26.68"/>
    <m/>
    <x v="4"/>
  </r>
  <r>
    <x v="8212"/>
    <s v="CUST00948"/>
    <x v="0"/>
    <s v="Self-Help Book"/>
    <n v="2"/>
    <n v="23.52"/>
    <n v="0"/>
    <x v="1"/>
    <x v="17"/>
    <x v="5"/>
    <x v="2"/>
    <x v="1"/>
    <x v="779"/>
    <n v="47.04"/>
    <n v="0"/>
    <x v="6414"/>
  </r>
  <r>
    <x v="8213"/>
    <s v="CUST02204"/>
    <x v="4"/>
    <s v="Cycling Helmet"/>
    <n v="2"/>
    <n v="91.45"/>
    <n v="0"/>
    <x v="2"/>
    <x v="18"/>
    <x v="6"/>
    <x v="4"/>
    <x v="1"/>
    <x v="578"/>
    <n v="182.9"/>
    <n v="0"/>
    <x v="6415"/>
  </r>
  <r>
    <x v="8214"/>
    <s v="CUST01190"/>
    <x v="4"/>
    <s v="Football"/>
    <n v="2"/>
    <n v="23.83"/>
    <n v="10"/>
    <x v="5"/>
    <x v="4"/>
    <x v="1"/>
    <x v="0"/>
    <x v="3"/>
    <x v="599"/>
    <n v="47.66"/>
    <n v="4.7699999999999996"/>
    <x v="6416"/>
  </r>
  <r>
    <x v="8215"/>
    <s v="CUST01908"/>
    <x v="1"/>
    <s v="Storage Organizer"/>
    <n v="1"/>
    <n v="124.9"/>
    <n v="15"/>
    <x v="2"/>
    <x v="3"/>
    <x v="0"/>
    <x v="3"/>
    <x v="1"/>
    <x v="552"/>
    <n v="124.9"/>
    <n v="18.739999999999998"/>
    <x v="6417"/>
  </r>
  <r>
    <x v="8216"/>
    <s v="CUST01548"/>
    <x v="4"/>
    <s v="Yoga Mat"/>
    <n v="1"/>
    <n v="40.64"/>
    <n v="5"/>
    <x v="0"/>
    <x v="7"/>
    <x v="4"/>
    <x v="0"/>
    <x v="3"/>
    <x v="429"/>
    <n v="40.64"/>
    <n v="2.0299999999999998"/>
    <x v="295"/>
  </r>
  <r>
    <x v="8217"/>
    <s v="CUST00124"/>
    <x v="3"/>
    <s v="Hoodie"/>
    <n v="5"/>
    <n v="34.409999999999997"/>
    <n v="25"/>
    <x v="3"/>
    <x v="17"/>
    <x v="5"/>
    <x v="0"/>
    <x v="0"/>
    <x v="417"/>
    <n v="172.05"/>
    <n v="43.01"/>
    <x v="6418"/>
  </r>
  <r>
    <x v="8218"/>
    <s v="CUST01335"/>
    <x v="3"/>
    <s v="Cotton T-Shirt"/>
    <n v="1"/>
    <n v="23.67"/>
    <n v="20"/>
    <x v="0"/>
    <x v="19"/>
    <x v="2"/>
    <x v="0"/>
    <x v="3"/>
    <x v="412"/>
    <n v="23.67"/>
    <n v="4.7300000000000004"/>
    <x v="6419"/>
  </r>
  <r>
    <x v="8219"/>
    <s v="CUST00216"/>
    <x v="5"/>
    <s v="Remote Control Car"/>
    <n v="4"/>
    <n v="17.53"/>
    <m/>
    <x v="5"/>
    <x v="10"/>
    <x v="3"/>
    <x v="0"/>
    <x v="0"/>
    <x v="524"/>
    <n v="70.12"/>
    <m/>
    <x v="4"/>
  </r>
  <r>
    <x v="8220"/>
    <s v="CUST00649"/>
    <x v="2"/>
    <s v="Face Moisturizer"/>
    <n v="1"/>
    <n v="53.97"/>
    <n v="15"/>
    <x v="0"/>
    <x v="21"/>
    <x v="1"/>
    <x v="0"/>
    <x v="0"/>
    <x v="324"/>
    <n v="53.97"/>
    <n v="8.1"/>
    <x v="1985"/>
  </r>
  <r>
    <x v="8221"/>
    <s v="CUST00461"/>
    <x v="4"/>
    <s v="Dumbbell Set"/>
    <n v="1"/>
    <n v="10.1"/>
    <n v="15"/>
    <x v="3"/>
    <x v="2"/>
    <x v="2"/>
    <x v="0"/>
    <x v="3"/>
    <x v="271"/>
    <n v="10.1"/>
    <n v="1.52"/>
    <x v="6420"/>
  </r>
  <r>
    <x v="8222"/>
    <s v="CUST01538"/>
    <x v="2"/>
    <s v="Face Moisturizer"/>
    <n v="1"/>
    <n v="58.69"/>
    <n v="5"/>
    <x v="3"/>
    <x v="17"/>
    <x v="5"/>
    <x v="4"/>
    <x v="1"/>
    <x v="226"/>
    <n v="58.69"/>
    <n v="2.93"/>
    <x v="721"/>
  </r>
  <r>
    <x v="8223"/>
    <s v="CUST02169"/>
    <x v="6"/>
    <s v="Gaming Mouse"/>
    <n v="1"/>
    <n v="123.3"/>
    <n v="10"/>
    <x v="3"/>
    <x v="2"/>
    <x v="2"/>
    <x v="1"/>
    <x v="1"/>
    <x v="882"/>
    <n v="123.3"/>
    <n v="12.33"/>
    <x v="6421"/>
  </r>
  <r>
    <x v="8224"/>
    <s v="CUST03309"/>
    <x v="7"/>
    <s v="Basmati Rice 5kg"/>
    <n v="2"/>
    <n v="4.46"/>
    <n v="10"/>
    <x v="2"/>
    <x v="9"/>
    <x v="0"/>
    <x v="1"/>
    <x v="1"/>
    <x v="124"/>
    <n v="8.92"/>
    <n v="0.89"/>
    <x v="883"/>
  </r>
  <r>
    <x v="8225"/>
    <s v="CUST01481"/>
    <x v="1"/>
    <s v="Non-Stick Pan"/>
    <n v="3"/>
    <n v="176.86"/>
    <n v="10"/>
    <x v="5"/>
    <x v="0"/>
    <x v="0"/>
    <x v="2"/>
    <x v="1"/>
    <x v="415"/>
    <n v="530.58000000000004"/>
    <n v="53.06"/>
    <x v="6422"/>
  </r>
  <r>
    <x v="8226"/>
    <s v="CUST03249"/>
    <x v="0"/>
    <s v="Self-Help Book"/>
    <n v="1"/>
    <n v="38.06"/>
    <n v="5"/>
    <x v="2"/>
    <x v="16"/>
    <x v="4"/>
    <x v="0"/>
    <x v="0"/>
    <x v="774"/>
    <n v="38.06"/>
    <n v="1.9"/>
    <x v="6423"/>
  </r>
  <r>
    <x v="8227"/>
    <s v="CUST00774"/>
    <x v="2"/>
    <s v="Lipstick"/>
    <n v="1"/>
    <n v="34.29"/>
    <n v="15"/>
    <x v="3"/>
    <x v="15"/>
    <x v="6"/>
    <x v="4"/>
    <x v="1"/>
    <x v="247"/>
    <n v="34.29"/>
    <n v="5.14"/>
    <x v="6424"/>
  </r>
  <r>
    <x v="8228"/>
    <s v="CUST02176"/>
    <x v="3"/>
    <s v="Leather Wallet"/>
    <n v="1"/>
    <n v="101.11"/>
    <n v="0"/>
    <x v="1"/>
    <x v="15"/>
    <x v="6"/>
    <x v="0"/>
    <x v="0"/>
    <x v="446"/>
    <n v="101.11"/>
    <n v="0"/>
    <x v="6425"/>
  </r>
  <r>
    <x v="8229"/>
    <s v="CUST02688"/>
    <x v="0"/>
    <s v="Cookbook"/>
    <n v="2"/>
    <n v="34.479999999999997"/>
    <n v="15"/>
    <x v="3"/>
    <x v="17"/>
    <x v="5"/>
    <x v="0"/>
    <x v="0"/>
    <x v="817"/>
    <n v="68.959999999999994"/>
    <n v="10.34"/>
    <x v="6426"/>
  </r>
  <r>
    <x v="8230"/>
    <s v="CUST01310"/>
    <x v="0"/>
    <s v="Fiction Novel"/>
    <n v="3"/>
    <n v="15.91"/>
    <n v="0"/>
    <x v="1"/>
    <x v="3"/>
    <x v="0"/>
    <x v="0"/>
    <x v="2"/>
    <x v="741"/>
    <n v="47.73"/>
    <n v="0"/>
    <x v="3525"/>
  </r>
  <r>
    <x v="8231"/>
    <s v="CUST02253"/>
    <x v="7"/>
    <s v="Olive Oil 1L"/>
    <n v="1"/>
    <n v="28.35"/>
    <n v="0"/>
    <x v="3"/>
    <x v="16"/>
    <x v="4"/>
    <x v="0"/>
    <x v="3"/>
    <x v="665"/>
    <n v="28.35"/>
    <n v="0"/>
    <x v="6427"/>
  </r>
  <r>
    <x v="8232"/>
    <s v="CUST00894"/>
    <x v="7"/>
    <s v="Green Tea Pack"/>
    <n v="2"/>
    <n v="6.16"/>
    <n v="20"/>
    <x v="5"/>
    <x v="8"/>
    <x v="2"/>
    <x v="0"/>
    <x v="3"/>
    <x v="252"/>
    <n v="12.32"/>
    <n v="2.46"/>
    <x v="6235"/>
  </r>
  <r>
    <x v="8233"/>
    <s v="CUST02834"/>
    <x v="0"/>
    <s v="Cookbook"/>
    <n v="2"/>
    <n v="22.65"/>
    <n v="0"/>
    <x v="5"/>
    <x v="5"/>
    <x v="3"/>
    <x v="1"/>
    <x v="1"/>
    <x v="422"/>
    <n v="45.3"/>
    <n v="0"/>
    <x v="4127"/>
  </r>
  <r>
    <x v="8234"/>
    <s v="CUST02651"/>
    <x v="0"/>
    <s v="Fiction Novel"/>
    <n v="2"/>
    <n v="37.56"/>
    <m/>
    <x v="5"/>
    <x v="0"/>
    <x v="0"/>
    <x v="0"/>
    <x v="0"/>
    <x v="282"/>
    <n v="75.12"/>
    <m/>
    <x v="4"/>
  </r>
  <r>
    <x v="8235"/>
    <s v="CUST02883"/>
    <x v="5"/>
    <s v="Puzzle 1000pc"/>
    <n v="2"/>
    <n v="34.630000000000003"/>
    <n v="15"/>
    <x v="4"/>
    <x v="11"/>
    <x v="5"/>
    <x v="1"/>
    <x v="1"/>
    <x v="807"/>
    <n v="69.260000000000005"/>
    <n v="10.39"/>
    <x v="6428"/>
  </r>
  <r>
    <x v="8236"/>
    <s v="CUST01414"/>
    <x v="2"/>
    <s v="Face Moisturizer"/>
    <n v="1"/>
    <n v="16.07"/>
    <n v="10"/>
    <x v="1"/>
    <x v="6"/>
    <x v="3"/>
    <x v="0"/>
    <x v="3"/>
    <x v="655"/>
    <n v="16.07"/>
    <n v="1.61"/>
    <x v="3794"/>
  </r>
  <r>
    <x v="8237"/>
    <s v="CUST01186"/>
    <x v="2"/>
    <s v="Shampoo"/>
    <n v="2"/>
    <n v="42.55"/>
    <n v="0"/>
    <x v="4"/>
    <x v="6"/>
    <x v="3"/>
    <x v="1"/>
    <x v="1"/>
    <x v="731"/>
    <n v="85.1"/>
    <n v="0"/>
    <x v="1305"/>
  </r>
  <r>
    <x v="8238"/>
    <s v="CUST02422"/>
    <x v="4"/>
    <s v="Yoga Mat"/>
    <n v="2"/>
    <n v="18.46"/>
    <m/>
    <x v="5"/>
    <x v="3"/>
    <x v="0"/>
    <x v="1"/>
    <x v="1"/>
    <x v="288"/>
    <n v="36.92"/>
    <m/>
    <x v="4"/>
  </r>
  <r>
    <x v="8239"/>
    <s v="CUST00852"/>
    <x v="5"/>
    <s v="Action Figure"/>
    <n v="1"/>
    <n v="33.78"/>
    <n v="0"/>
    <x v="5"/>
    <x v="6"/>
    <x v="3"/>
    <x v="0"/>
    <x v="1"/>
    <x v="519"/>
    <n v="33.78"/>
    <n v="0"/>
    <x v="1341"/>
  </r>
  <r>
    <x v="8240"/>
    <s v="CUST02648"/>
    <x v="2"/>
    <s v="Lipstick"/>
    <n v="3"/>
    <n v="33.619999999999997"/>
    <n v="0"/>
    <x v="1"/>
    <x v="18"/>
    <x v="6"/>
    <x v="0"/>
    <x v="0"/>
    <x v="358"/>
    <n v="100.86"/>
    <n v="0"/>
    <x v="6429"/>
  </r>
  <r>
    <x v="8241"/>
    <s v="CUST00325"/>
    <x v="3"/>
    <s v="Sunglasses"/>
    <n v="1"/>
    <n v="112.58"/>
    <n v="0"/>
    <x v="2"/>
    <x v="16"/>
    <x v="4"/>
    <x v="0"/>
    <x v="2"/>
    <x v="609"/>
    <n v="112.58"/>
    <n v="0"/>
    <x v="6430"/>
  </r>
  <r>
    <x v="8242"/>
    <s v="CUST02398"/>
    <x v="2"/>
    <s v="Perfume"/>
    <n v="1"/>
    <n v="13.77"/>
    <n v="5"/>
    <x v="3"/>
    <x v="19"/>
    <x v="2"/>
    <x v="0"/>
    <x v="1"/>
    <x v="906"/>
    <n v="13.77"/>
    <n v="0.69"/>
    <x v="792"/>
  </r>
  <r>
    <x v="8243"/>
    <s v="CUST00457"/>
    <x v="3"/>
    <s v="Cotton T-Shirt"/>
    <n v="3"/>
    <n v="93.39"/>
    <n v="5"/>
    <x v="1"/>
    <x v="13"/>
    <x v="4"/>
    <x v="2"/>
    <x v="1"/>
    <x v="191"/>
    <n v="280.17"/>
    <n v="14.01"/>
    <x v="6431"/>
  </r>
  <r>
    <x v="8244"/>
    <s v="CUST01503"/>
    <x v="1"/>
    <s v="Non-Stick Pan"/>
    <n v="4"/>
    <n v="110.12"/>
    <n v="0"/>
    <x v="0"/>
    <x v="4"/>
    <x v="1"/>
    <x v="0"/>
    <x v="0"/>
    <x v="15"/>
    <n v="440.48"/>
    <n v="0"/>
    <x v="6432"/>
  </r>
  <r>
    <x v="8245"/>
    <s v="CUST02832"/>
    <x v="3"/>
    <s v="Sunglasses"/>
    <n v="1"/>
    <n v="114.01"/>
    <n v="15"/>
    <x v="2"/>
    <x v="5"/>
    <x v="3"/>
    <x v="3"/>
    <x v="1"/>
    <x v="732"/>
    <n v="114.01"/>
    <n v="17.100000000000001"/>
    <x v="1092"/>
  </r>
  <r>
    <x v="8246"/>
    <s v="CUST01699"/>
    <x v="1"/>
    <s v="Non-Stick Pan"/>
    <n v="1"/>
    <n v="138.56"/>
    <n v="0"/>
    <x v="4"/>
    <x v="20"/>
    <x v="6"/>
    <x v="2"/>
    <x v="1"/>
    <x v="395"/>
    <n v="138.56"/>
    <n v="0"/>
    <x v="784"/>
  </r>
  <r>
    <x v="8247"/>
    <s v="CUST01793"/>
    <x v="7"/>
    <s v="Green Tea Pack"/>
    <n v="4"/>
    <n v="28.73"/>
    <n v="20"/>
    <x v="0"/>
    <x v="3"/>
    <x v="0"/>
    <x v="0"/>
    <x v="4"/>
    <x v="33"/>
    <n v="114.92"/>
    <n v="22.98"/>
    <x v="1679"/>
  </r>
  <r>
    <x v="8248"/>
    <s v="CUST02262"/>
    <x v="1"/>
    <s v="Non-Stick Pan"/>
    <n v="2"/>
    <n v="65.75"/>
    <m/>
    <x v="5"/>
    <x v="18"/>
    <x v="6"/>
    <x v="1"/>
    <x v="1"/>
    <x v="669"/>
    <n v="131.5"/>
    <m/>
    <x v="4"/>
  </r>
  <r>
    <x v="8249"/>
    <s v="CUST00949"/>
    <x v="4"/>
    <s v="Cricket Bat"/>
    <n v="3"/>
    <n v="79.569999999999993"/>
    <n v="15"/>
    <x v="0"/>
    <x v="4"/>
    <x v="1"/>
    <x v="3"/>
    <x v="1"/>
    <x v="428"/>
    <n v="238.71"/>
    <n v="35.81"/>
    <x v="6433"/>
  </r>
  <r>
    <x v="8250"/>
    <s v="CUST03395"/>
    <x v="1"/>
    <s v="LED Desk Lamp"/>
    <n v="3"/>
    <n v="53.23"/>
    <n v="5"/>
    <x v="4"/>
    <x v="15"/>
    <x v="6"/>
    <x v="1"/>
    <x v="1"/>
    <x v="828"/>
    <n v="159.69"/>
    <n v="7.98"/>
    <x v="6434"/>
  </r>
  <r>
    <x v="8251"/>
    <s v="CUST00130"/>
    <x v="3"/>
    <s v="Formal Shirt"/>
    <n v="2"/>
    <n v="21.82"/>
    <n v="10"/>
    <x v="2"/>
    <x v="1"/>
    <x v="1"/>
    <x v="1"/>
    <x v="1"/>
    <x v="626"/>
    <n v="43.64"/>
    <n v="4.3600000000000003"/>
    <x v="6435"/>
  </r>
  <r>
    <x v="8252"/>
    <s v="CUST01651"/>
    <x v="2"/>
    <s v="Sunscreen SPF50"/>
    <n v="2"/>
    <n v="7.72"/>
    <n v="0"/>
    <x v="2"/>
    <x v="9"/>
    <x v="0"/>
    <x v="4"/>
    <x v="1"/>
    <x v="155"/>
    <n v="15.44"/>
    <n v="0"/>
    <x v="6436"/>
  </r>
  <r>
    <x v="8253"/>
    <s v="CUST02683"/>
    <x v="0"/>
    <s v="Fiction Novel"/>
    <n v="1"/>
    <n v="12.49"/>
    <n v="10"/>
    <x v="5"/>
    <x v="8"/>
    <x v="2"/>
    <x v="1"/>
    <x v="1"/>
    <x v="588"/>
    <n v="12.49"/>
    <n v="1.25"/>
    <x v="6437"/>
  </r>
  <r>
    <x v="8254"/>
    <s v="CUST02043"/>
    <x v="4"/>
    <s v="Dumbbell Set"/>
    <n v="2"/>
    <n v="59.85"/>
    <n v="5"/>
    <x v="0"/>
    <x v="8"/>
    <x v="2"/>
    <x v="0"/>
    <x v="2"/>
    <x v="785"/>
    <n v="119.7"/>
    <n v="5.98"/>
    <x v="6438"/>
  </r>
  <r>
    <x v="8255"/>
    <s v="CUST03207"/>
    <x v="0"/>
    <s v="Self-Help Book"/>
    <n v="1"/>
    <n v="5.65"/>
    <n v="0"/>
    <x v="3"/>
    <x v="6"/>
    <x v="3"/>
    <x v="3"/>
    <x v="1"/>
    <x v="350"/>
    <n v="5.65"/>
    <n v="0"/>
    <x v="5317"/>
  </r>
  <r>
    <x v="8256"/>
    <s v="CUST03307"/>
    <x v="5"/>
    <s v="Action Figure"/>
    <n v="1"/>
    <n v="48.88"/>
    <n v="0"/>
    <x v="2"/>
    <x v="7"/>
    <x v="4"/>
    <x v="4"/>
    <x v="1"/>
    <x v="639"/>
    <n v="48.88"/>
    <n v="0"/>
    <x v="6439"/>
  </r>
  <r>
    <x v="8257"/>
    <s v="CUST02204"/>
    <x v="3"/>
    <s v="Denim Jacket"/>
    <n v="2"/>
    <n v="106.56"/>
    <n v="0"/>
    <x v="4"/>
    <x v="19"/>
    <x v="2"/>
    <x v="0"/>
    <x v="5"/>
    <x v="269"/>
    <n v="213.12"/>
    <n v="0"/>
    <x v="6440"/>
  </r>
  <r>
    <x v="8258"/>
    <s v="CUST01671"/>
    <x v="3"/>
    <s v="Cotton T-Shirt"/>
    <n v="1"/>
    <n v="38.9"/>
    <n v="20"/>
    <x v="4"/>
    <x v="9"/>
    <x v="0"/>
    <x v="0"/>
    <x v="1"/>
    <x v="303"/>
    <n v="38.9"/>
    <n v="7.78"/>
    <x v="6441"/>
  </r>
  <r>
    <x v="8259"/>
    <s v="CUST02652"/>
    <x v="5"/>
    <s v="Building Blocks Set"/>
    <n v="3"/>
    <n v="49.4"/>
    <n v="0"/>
    <x v="0"/>
    <x v="13"/>
    <x v="4"/>
    <x v="1"/>
    <x v="1"/>
    <x v="143"/>
    <n v="148.19999999999999"/>
    <n v="0"/>
    <x v="2352"/>
  </r>
  <r>
    <x v="8260"/>
    <s v="CUST02459"/>
    <x v="1"/>
    <s v="Ceramic Mug Set"/>
    <n v="4"/>
    <n v="65.209999999999994"/>
    <n v="25"/>
    <x v="1"/>
    <x v="8"/>
    <x v="2"/>
    <x v="2"/>
    <x v="1"/>
    <x v="248"/>
    <n v="260.83999999999997"/>
    <n v="65.209999999999994"/>
    <x v="6442"/>
  </r>
  <r>
    <x v="8261"/>
    <s v="CUST01532"/>
    <x v="3"/>
    <s v="Leather Wallet"/>
    <n v="1"/>
    <n v="42.52"/>
    <n v="10"/>
    <x v="1"/>
    <x v="3"/>
    <x v="0"/>
    <x v="4"/>
    <x v="1"/>
    <x v="5"/>
    <n v="42.52"/>
    <n v="4.25"/>
    <x v="5238"/>
  </r>
  <r>
    <x v="8262"/>
    <s v="CUST00170"/>
    <x v="1"/>
    <s v="LED Desk Lamp"/>
    <n v="1"/>
    <n v="177.12"/>
    <n v="0"/>
    <x v="3"/>
    <x v="15"/>
    <x v="6"/>
    <x v="0"/>
    <x v="0"/>
    <x v="614"/>
    <n v="177.12"/>
    <n v="0"/>
    <x v="6443"/>
  </r>
  <r>
    <x v="8263"/>
    <s v="CUST01110"/>
    <x v="0"/>
    <s v="Fiction Novel"/>
    <n v="4"/>
    <n v="29.78"/>
    <n v="15"/>
    <x v="2"/>
    <x v="12"/>
    <x v="3"/>
    <x v="0"/>
    <x v="0"/>
    <x v="727"/>
    <n v="119.12"/>
    <n v="17.87"/>
    <x v="6444"/>
  </r>
  <r>
    <x v="8264"/>
    <s v="CUST03147"/>
    <x v="3"/>
    <s v="Hoodie"/>
    <n v="1"/>
    <n v="37.659999999999997"/>
    <n v="10"/>
    <x v="3"/>
    <x v="10"/>
    <x v="3"/>
    <x v="4"/>
    <x v="1"/>
    <x v="782"/>
    <n v="37.659999999999997"/>
    <n v="3.77"/>
    <x v="3029"/>
  </r>
  <r>
    <x v="8265"/>
    <s v="CUST02245"/>
    <x v="6"/>
    <s v="Wireless Earbuds"/>
    <n v="2"/>
    <n v="21.39"/>
    <n v="0"/>
    <x v="0"/>
    <x v="13"/>
    <x v="4"/>
    <x v="0"/>
    <x v="0"/>
    <x v="142"/>
    <n v="42.78"/>
    <n v="0"/>
    <x v="6445"/>
  </r>
  <r>
    <x v="8266"/>
    <s v="CUST01140"/>
    <x v="7"/>
    <s v="Green Tea Pack"/>
    <n v="1"/>
    <n v="25.06"/>
    <m/>
    <x v="4"/>
    <x v="4"/>
    <x v="1"/>
    <x v="0"/>
    <x v="1"/>
    <x v="863"/>
    <n v="25.06"/>
    <m/>
    <x v="4"/>
  </r>
  <r>
    <x v="8267"/>
    <s v="CUST01022"/>
    <x v="5"/>
    <s v="Remote Control Car"/>
    <n v="3"/>
    <n v="83.28"/>
    <n v="5"/>
    <x v="2"/>
    <x v="0"/>
    <x v="0"/>
    <x v="4"/>
    <x v="1"/>
    <x v="172"/>
    <n v="249.84"/>
    <n v="12.49"/>
    <x v="6446"/>
  </r>
  <r>
    <x v="8268"/>
    <s v="CUST02796"/>
    <x v="6"/>
    <s v="Wireless Earbuds"/>
    <n v="5"/>
    <n v="83.58"/>
    <n v="15"/>
    <x v="3"/>
    <x v="15"/>
    <x v="6"/>
    <x v="0"/>
    <x v="3"/>
    <x v="267"/>
    <n v="417.9"/>
    <n v="62.68"/>
    <x v="6447"/>
  </r>
  <r>
    <x v="8269"/>
    <s v="CUST01371"/>
    <x v="4"/>
    <s v="Yoga Mat"/>
    <n v="2"/>
    <n v="16.32"/>
    <n v="0"/>
    <x v="4"/>
    <x v="19"/>
    <x v="2"/>
    <x v="3"/>
    <x v="1"/>
    <x v="646"/>
    <n v="32.64"/>
    <n v="0"/>
    <x v="6448"/>
  </r>
  <r>
    <x v="8270"/>
    <s v="CUST01126"/>
    <x v="7"/>
    <s v="Almonds 500g"/>
    <n v="1"/>
    <n v="10.66"/>
    <n v="0"/>
    <x v="2"/>
    <x v="16"/>
    <x v="4"/>
    <x v="0"/>
    <x v="3"/>
    <x v="681"/>
    <n v="10.66"/>
    <n v="0"/>
    <x v="4262"/>
  </r>
  <r>
    <x v="8271"/>
    <s v="CUST00156"/>
    <x v="2"/>
    <s v="Shampoo"/>
    <n v="2"/>
    <n v="40.1"/>
    <n v="0"/>
    <x v="0"/>
    <x v="0"/>
    <x v="0"/>
    <x v="0"/>
    <x v="4"/>
    <x v="666"/>
    <n v="80.2"/>
    <n v="0"/>
    <x v="2990"/>
  </r>
  <r>
    <x v="8272"/>
    <s v="CUST00762"/>
    <x v="6"/>
    <s v="USB-C Cable"/>
    <n v="5"/>
    <n v="249.84"/>
    <n v="0"/>
    <x v="0"/>
    <x v="19"/>
    <x v="2"/>
    <x v="0"/>
    <x v="0"/>
    <x v="551"/>
    <n v="1249.2"/>
    <n v="0"/>
    <x v="6449"/>
  </r>
  <r>
    <x v="8273"/>
    <s v="CUST02123"/>
    <x v="2"/>
    <s v="Face Moisturizer"/>
    <n v="1"/>
    <n v="54.96"/>
    <n v="10"/>
    <x v="0"/>
    <x v="10"/>
    <x v="3"/>
    <x v="3"/>
    <x v="1"/>
    <x v="897"/>
    <n v="54.96"/>
    <n v="5.5"/>
    <x v="5789"/>
  </r>
  <r>
    <x v="8274"/>
    <s v="CUST01932"/>
    <x v="3"/>
    <s v="Formal Shirt"/>
    <n v="2"/>
    <n v="17.809999999999999"/>
    <n v="5"/>
    <x v="3"/>
    <x v="20"/>
    <x v="4"/>
    <x v="0"/>
    <x v="2"/>
    <x v="130"/>
    <n v="35.619999999999997"/>
    <n v="1.78"/>
    <x v="2866"/>
  </r>
  <r>
    <x v="8275"/>
    <s v="CUST02402"/>
    <x v="4"/>
    <s v="Dumbbell Set"/>
    <n v="1"/>
    <n v="52.9"/>
    <n v="5"/>
    <x v="4"/>
    <x v="17"/>
    <x v="5"/>
    <x v="1"/>
    <x v="1"/>
    <x v="744"/>
    <n v="52.9"/>
    <n v="2.64"/>
    <x v="25"/>
  </r>
  <r>
    <x v="8276"/>
    <s v="CUST00523"/>
    <x v="1"/>
    <s v="Vacuum Cleaner"/>
    <n v="1"/>
    <n v="63.79"/>
    <m/>
    <x v="1"/>
    <x v="17"/>
    <x v="5"/>
    <x v="0"/>
    <x v="3"/>
    <x v="619"/>
    <n v="63.79"/>
    <m/>
    <x v="4"/>
  </r>
  <r>
    <x v="8277"/>
    <s v="CUST01714"/>
    <x v="2"/>
    <s v="Sunscreen SPF50"/>
    <n v="2"/>
    <n v="21.37"/>
    <m/>
    <x v="5"/>
    <x v="2"/>
    <x v="2"/>
    <x v="0"/>
    <x v="3"/>
    <x v="129"/>
    <n v="42.74"/>
    <m/>
    <x v="4"/>
  </r>
  <r>
    <x v="8278"/>
    <s v="CUST01648"/>
    <x v="4"/>
    <s v="Yoga Mat"/>
    <n v="4"/>
    <n v="72.06"/>
    <n v="15"/>
    <x v="4"/>
    <x v="18"/>
    <x v="6"/>
    <x v="1"/>
    <x v="1"/>
    <x v="534"/>
    <n v="288.24"/>
    <n v="43.24"/>
    <x v="6450"/>
  </r>
  <r>
    <x v="8279"/>
    <s v="CUST03377"/>
    <x v="6"/>
    <s v="Smartwatch"/>
    <n v="1"/>
    <n v="177.73"/>
    <n v="0"/>
    <x v="2"/>
    <x v="3"/>
    <x v="0"/>
    <x v="2"/>
    <x v="1"/>
    <x v="397"/>
    <n v="177.73"/>
    <n v="0"/>
    <x v="6451"/>
  </r>
  <r>
    <x v="8280"/>
    <s v="CUST01611"/>
    <x v="4"/>
    <s v="Yoga Mat"/>
    <n v="1"/>
    <n v="12.93"/>
    <m/>
    <x v="5"/>
    <x v="8"/>
    <x v="2"/>
    <x v="0"/>
    <x v="1"/>
    <x v="141"/>
    <n v="12.93"/>
    <m/>
    <x v="4"/>
  </r>
  <r>
    <x v="8281"/>
    <s v="CUST03278"/>
    <x v="4"/>
    <s v="Football"/>
    <n v="2"/>
    <n v="61.14"/>
    <n v="5"/>
    <x v="5"/>
    <x v="21"/>
    <x v="1"/>
    <x v="0"/>
    <x v="1"/>
    <x v="478"/>
    <n v="122.28"/>
    <n v="6.11"/>
    <x v="6452"/>
  </r>
  <r>
    <x v="8282"/>
    <s v="CUST03046"/>
    <x v="1"/>
    <s v="Storage Organizer"/>
    <n v="3"/>
    <n v="51.17"/>
    <n v="20"/>
    <x v="0"/>
    <x v="4"/>
    <x v="1"/>
    <x v="0"/>
    <x v="0"/>
    <x v="737"/>
    <n v="153.51"/>
    <n v="30.7"/>
    <x v="6453"/>
  </r>
  <r>
    <x v="8283"/>
    <s v="CUST00575"/>
    <x v="4"/>
    <s v="Cricket Bat"/>
    <n v="3"/>
    <n v="64.03"/>
    <n v="5"/>
    <x v="5"/>
    <x v="5"/>
    <x v="3"/>
    <x v="0"/>
    <x v="3"/>
    <x v="363"/>
    <n v="192.09"/>
    <n v="9.6"/>
    <x v="6454"/>
  </r>
  <r>
    <x v="8284"/>
    <s v="CUST01526"/>
    <x v="1"/>
    <s v="Storage Organizer"/>
    <n v="4"/>
    <n v="161.93"/>
    <n v="10"/>
    <x v="5"/>
    <x v="0"/>
    <x v="0"/>
    <x v="0"/>
    <x v="3"/>
    <x v="684"/>
    <n v="647.72"/>
    <n v="64.77"/>
    <x v="6455"/>
  </r>
  <r>
    <x v="8285"/>
    <s v="CUST03399"/>
    <x v="5"/>
    <s v="Building Blocks Set"/>
    <n v="2"/>
    <n v="85.69"/>
    <n v="5"/>
    <x v="2"/>
    <x v="14"/>
    <x v="5"/>
    <x v="0"/>
    <x v="0"/>
    <x v="564"/>
    <n v="171.38"/>
    <n v="8.57"/>
    <x v="1941"/>
  </r>
  <r>
    <x v="8286"/>
    <s v="CUST00015"/>
    <x v="4"/>
    <s v="Cycling Helmet"/>
    <n v="1"/>
    <n v="97.16"/>
    <n v="20"/>
    <x v="1"/>
    <x v="17"/>
    <x v="5"/>
    <x v="0"/>
    <x v="3"/>
    <x v="863"/>
    <n v="97.16"/>
    <n v="19.43"/>
    <x v="6456"/>
  </r>
  <r>
    <x v="8287"/>
    <s v="CUST02614"/>
    <x v="5"/>
    <s v="Action Figure"/>
    <n v="2"/>
    <n v="28.44"/>
    <n v="10"/>
    <x v="0"/>
    <x v="15"/>
    <x v="6"/>
    <x v="0"/>
    <x v="2"/>
    <x v="707"/>
    <n v="56.88"/>
    <n v="5.69"/>
    <x v="6457"/>
  </r>
  <r>
    <x v="8288"/>
    <s v="CUST01714"/>
    <x v="2"/>
    <s v="Hair Dryer"/>
    <n v="1"/>
    <n v="34.69"/>
    <n v="25"/>
    <x v="0"/>
    <x v="19"/>
    <x v="2"/>
    <x v="2"/>
    <x v="1"/>
    <x v="674"/>
    <n v="34.69"/>
    <n v="8.67"/>
    <x v="6458"/>
  </r>
  <r>
    <x v="8289"/>
    <s v="CUST03146"/>
    <x v="1"/>
    <s v="Air Fryer"/>
    <n v="5"/>
    <n v="161.53"/>
    <n v="20"/>
    <x v="4"/>
    <x v="8"/>
    <x v="2"/>
    <x v="0"/>
    <x v="0"/>
    <x v="66"/>
    <n v="807.65"/>
    <n v="161.53"/>
    <x v="6459"/>
  </r>
  <r>
    <x v="8290"/>
    <s v="CUST01041"/>
    <x v="1"/>
    <s v="Air Fryer"/>
    <n v="1"/>
    <n v="104.73"/>
    <n v="0"/>
    <x v="1"/>
    <x v="1"/>
    <x v="1"/>
    <x v="2"/>
    <x v="1"/>
    <x v="814"/>
    <n v="104.73"/>
    <n v="0"/>
    <x v="6460"/>
  </r>
  <r>
    <x v="8291"/>
    <s v="CUST01476"/>
    <x v="4"/>
    <s v="Football"/>
    <n v="1"/>
    <n v="13.57"/>
    <n v="5"/>
    <x v="0"/>
    <x v="9"/>
    <x v="0"/>
    <x v="0"/>
    <x v="2"/>
    <x v="99"/>
    <n v="13.57"/>
    <n v="0.68"/>
    <x v="6461"/>
  </r>
  <r>
    <x v="8292"/>
    <s v="CUST00019"/>
    <x v="2"/>
    <s v="Shampoo"/>
    <n v="2"/>
    <n v="43.38"/>
    <n v="0"/>
    <x v="4"/>
    <x v="4"/>
    <x v="1"/>
    <x v="0"/>
    <x v="2"/>
    <x v="794"/>
    <n v="86.76"/>
    <n v="0"/>
    <x v="562"/>
  </r>
  <r>
    <x v="8293"/>
    <s v="CUST00871"/>
    <x v="1"/>
    <s v="Blender"/>
    <n v="3"/>
    <n v="131.26"/>
    <n v="5"/>
    <x v="0"/>
    <x v="7"/>
    <x v="4"/>
    <x v="4"/>
    <x v="1"/>
    <x v="185"/>
    <n v="393.78"/>
    <n v="19.690000000000001"/>
    <x v="6462"/>
  </r>
  <r>
    <x v="8294"/>
    <s v="CUST00234"/>
    <x v="7"/>
    <s v="Green Tea Pack"/>
    <n v="3"/>
    <n v="27.11"/>
    <n v="10"/>
    <x v="5"/>
    <x v="18"/>
    <x v="6"/>
    <x v="0"/>
    <x v="0"/>
    <x v="516"/>
    <n v="81.33"/>
    <n v="8.1300000000000008"/>
    <x v="6463"/>
  </r>
  <r>
    <x v="8295"/>
    <s v="CUST00758"/>
    <x v="5"/>
    <s v="Building Blocks Set"/>
    <n v="1"/>
    <n v="35.229999999999997"/>
    <n v="0"/>
    <x v="5"/>
    <x v="14"/>
    <x v="5"/>
    <x v="1"/>
    <x v="1"/>
    <x v="187"/>
    <n v="35.229999999999997"/>
    <n v="0"/>
    <x v="6464"/>
  </r>
  <r>
    <x v="8296"/>
    <s v="CUST01909"/>
    <x v="6"/>
    <s v="Power Bank"/>
    <n v="1"/>
    <n v="190.59"/>
    <n v="15"/>
    <x v="0"/>
    <x v="9"/>
    <x v="0"/>
    <x v="0"/>
    <x v="3"/>
    <x v="588"/>
    <n v="190.59"/>
    <n v="28.59"/>
    <x v="6465"/>
  </r>
  <r>
    <x v="8297"/>
    <s v="CUST02099"/>
    <x v="6"/>
    <s v="Laptop Stand"/>
    <n v="1"/>
    <n v="39.15"/>
    <n v="20"/>
    <x v="3"/>
    <x v="21"/>
    <x v="1"/>
    <x v="0"/>
    <x v="3"/>
    <x v="292"/>
    <n v="39.15"/>
    <n v="7.83"/>
    <x v="6466"/>
  </r>
  <r>
    <x v="8298"/>
    <s v="CUST02903"/>
    <x v="1"/>
    <s v="Air Fryer"/>
    <n v="1"/>
    <n v="23.7"/>
    <n v="15"/>
    <x v="3"/>
    <x v="4"/>
    <x v="1"/>
    <x v="0"/>
    <x v="2"/>
    <x v="290"/>
    <n v="23.7"/>
    <n v="3.56"/>
    <x v="609"/>
  </r>
  <r>
    <x v="8299"/>
    <s v="CUST02934"/>
    <x v="2"/>
    <s v="Hair Dryer"/>
    <n v="3"/>
    <n v="31.65"/>
    <n v="10"/>
    <x v="3"/>
    <x v="21"/>
    <x v="1"/>
    <x v="0"/>
    <x v="3"/>
    <x v="61"/>
    <n v="94.95"/>
    <n v="9.5"/>
    <x v="6467"/>
  </r>
  <r>
    <x v="8300"/>
    <s v="CUST02690"/>
    <x v="6"/>
    <s v="Smartwatch"/>
    <n v="1"/>
    <n v="230.19"/>
    <n v="10"/>
    <x v="2"/>
    <x v="18"/>
    <x v="6"/>
    <x v="3"/>
    <x v="1"/>
    <x v="858"/>
    <n v="230.19"/>
    <n v="23.02"/>
    <x v="6468"/>
  </r>
  <r>
    <x v="8301"/>
    <s v="CUST01687"/>
    <x v="3"/>
    <s v="Hoodie"/>
    <n v="2"/>
    <n v="40.86"/>
    <n v="5"/>
    <x v="4"/>
    <x v="17"/>
    <x v="5"/>
    <x v="0"/>
    <x v="3"/>
    <x v="219"/>
    <n v="81.72"/>
    <n v="4.09"/>
    <x v="2381"/>
  </r>
  <r>
    <x v="8302"/>
    <s v="CUST02143"/>
    <x v="2"/>
    <s v="Sunscreen SPF50"/>
    <n v="4"/>
    <n v="27.44"/>
    <n v="15"/>
    <x v="1"/>
    <x v="15"/>
    <x v="6"/>
    <x v="0"/>
    <x v="2"/>
    <x v="440"/>
    <n v="109.76"/>
    <n v="16.46"/>
    <x v="6469"/>
  </r>
  <r>
    <x v="8303"/>
    <s v="CUST00021"/>
    <x v="7"/>
    <s v="Olive Oil 1L"/>
    <n v="2"/>
    <n v="4.79"/>
    <n v="0"/>
    <x v="3"/>
    <x v="5"/>
    <x v="3"/>
    <x v="0"/>
    <x v="4"/>
    <x v="526"/>
    <n v="9.58"/>
    <n v="0"/>
    <x v="2818"/>
  </r>
  <r>
    <x v="8304"/>
    <s v="CUST01827"/>
    <x v="7"/>
    <s v="Olive Oil 1L"/>
    <n v="1"/>
    <n v="21.3"/>
    <n v="15"/>
    <x v="4"/>
    <x v="1"/>
    <x v="1"/>
    <x v="0"/>
    <x v="3"/>
    <x v="422"/>
    <n v="21.3"/>
    <n v="3.2"/>
    <x v="6470"/>
  </r>
  <r>
    <x v="8305"/>
    <s v="CUST01480"/>
    <x v="6"/>
    <s v="Power Bank"/>
    <n v="2"/>
    <n v="159.84"/>
    <m/>
    <x v="4"/>
    <x v="5"/>
    <x v="3"/>
    <x v="1"/>
    <x v="1"/>
    <x v="304"/>
    <n v="319.68"/>
    <m/>
    <x v="4"/>
  </r>
  <r>
    <x v="8306"/>
    <s v="CUST00539"/>
    <x v="2"/>
    <s v="Perfume"/>
    <n v="1"/>
    <n v="57.75"/>
    <n v="15"/>
    <x v="4"/>
    <x v="2"/>
    <x v="2"/>
    <x v="1"/>
    <x v="1"/>
    <x v="214"/>
    <n v="57.75"/>
    <n v="8.66"/>
    <x v="6471"/>
  </r>
  <r>
    <x v="8307"/>
    <s v="CUST00288"/>
    <x v="3"/>
    <s v="Formal Shirt"/>
    <n v="1"/>
    <n v="101.59"/>
    <n v="15"/>
    <x v="2"/>
    <x v="0"/>
    <x v="0"/>
    <x v="4"/>
    <x v="1"/>
    <x v="134"/>
    <n v="101.59"/>
    <n v="15.24"/>
    <x v="6472"/>
  </r>
  <r>
    <x v="8308"/>
    <s v="CUST02672"/>
    <x v="6"/>
    <s v="Power Bank"/>
    <n v="1"/>
    <n v="45.82"/>
    <n v="5"/>
    <x v="4"/>
    <x v="2"/>
    <x v="2"/>
    <x v="1"/>
    <x v="1"/>
    <x v="405"/>
    <n v="45.82"/>
    <n v="2.29"/>
    <x v="6473"/>
  </r>
  <r>
    <x v="8309"/>
    <s v="CUST00779"/>
    <x v="3"/>
    <s v="Backpack"/>
    <n v="1"/>
    <n v="19.62"/>
    <n v="10"/>
    <x v="5"/>
    <x v="6"/>
    <x v="3"/>
    <x v="1"/>
    <x v="1"/>
    <x v="678"/>
    <n v="19.62"/>
    <n v="1.96"/>
    <x v="4675"/>
  </r>
  <r>
    <x v="8310"/>
    <s v="CUST01166"/>
    <x v="3"/>
    <s v="Cotton T-Shirt"/>
    <n v="3"/>
    <n v="40.03"/>
    <n v="0"/>
    <x v="1"/>
    <x v="14"/>
    <x v="5"/>
    <x v="2"/>
    <x v="1"/>
    <x v="239"/>
    <n v="120.09"/>
    <n v="0"/>
    <x v="6474"/>
  </r>
  <r>
    <x v="8311"/>
    <s v="CUST00492"/>
    <x v="6"/>
    <s v="Wireless Earbuds"/>
    <n v="1"/>
    <n v="61.36"/>
    <n v="10"/>
    <x v="1"/>
    <x v="20"/>
    <x v="1"/>
    <x v="0"/>
    <x v="3"/>
    <x v="76"/>
    <n v="61.36"/>
    <n v="6.14"/>
    <x v="6475"/>
  </r>
  <r>
    <x v="8312"/>
    <s v="CUST00689"/>
    <x v="0"/>
    <s v="Cookbook"/>
    <n v="2"/>
    <n v="35.08"/>
    <n v="0"/>
    <x v="0"/>
    <x v="2"/>
    <x v="2"/>
    <x v="1"/>
    <x v="1"/>
    <x v="104"/>
    <n v="70.16"/>
    <n v="0"/>
    <x v="6476"/>
  </r>
  <r>
    <x v="8313"/>
    <s v="CUST02741"/>
    <x v="1"/>
    <s v="LED Desk Lamp"/>
    <n v="3"/>
    <n v="149.55000000000001"/>
    <n v="10"/>
    <x v="2"/>
    <x v="1"/>
    <x v="1"/>
    <x v="4"/>
    <x v="1"/>
    <x v="507"/>
    <n v="448.65"/>
    <n v="44.86"/>
    <x v="6477"/>
  </r>
  <r>
    <x v="8314"/>
    <s v="CUST01555"/>
    <x v="5"/>
    <s v="Building Blocks Set"/>
    <n v="1"/>
    <n v="48.41"/>
    <n v="0"/>
    <x v="1"/>
    <x v="11"/>
    <x v="5"/>
    <x v="0"/>
    <x v="4"/>
    <x v="732"/>
    <n v="48.41"/>
    <n v="0"/>
    <x v="6478"/>
  </r>
  <r>
    <x v="8315"/>
    <s v="CUST01538"/>
    <x v="5"/>
    <s v="Remote Control Car"/>
    <n v="1"/>
    <n v="75.2"/>
    <n v="0"/>
    <x v="3"/>
    <x v="16"/>
    <x v="4"/>
    <x v="1"/>
    <x v="1"/>
    <x v="907"/>
    <n v="75.2"/>
    <n v="0"/>
    <x v="6479"/>
  </r>
  <r>
    <x v="8316"/>
    <s v="CUST00401"/>
    <x v="3"/>
    <s v="Formal Shirt"/>
    <n v="3"/>
    <n v="37.64"/>
    <n v="0"/>
    <x v="2"/>
    <x v="18"/>
    <x v="6"/>
    <x v="0"/>
    <x v="0"/>
    <x v="858"/>
    <n v="112.92"/>
    <n v="0"/>
    <x v="6480"/>
  </r>
  <r>
    <x v="8317"/>
    <s v="CUST00978"/>
    <x v="7"/>
    <s v="Olive Oil 1L"/>
    <n v="5"/>
    <n v="7.86"/>
    <m/>
    <x v="1"/>
    <x v="6"/>
    <x v="3"/>
    <x v="0"/>
    <x v="0"/>
    <x v="647"/>
    <n v="39.299999999999997"/>
    <m/>
    <x v="4"/>
  </r>
  <r>
    <x v="8318"/>
    <s v="CUST02996"/>
    <x v="1"/>
    <s v="Ceramic Mug Set"/>
    <n v="5"/>
    <n v="85.26"/>
    <n v="15"/>
    <x v="5"/>
    <x v="20"/>
    <x v="3"/>
    <x v="0"/>
    <x v="3"/>
    <x v="315"/>
    <n v="426.3"/>
    <n v="63.94"/>
    <x v="6481"/>
  </r>
  <r>
    <x v="8319"/>
    <s v="CUST00596"/>
    <x v="4"/>
    <s v="Football"/>
    <n v="4"/>
    <n v="116.78"/>
    <n v="0"/>
    <x v="1"/>
    <x v="7"/>
    <x v="4"/>
    <x v="1"/>
    <x v="1"/>
    <x v="205"/>
    <n v="467.12"/>
    <n v="0"/>
    <x v="6482"/>
  </r>
  <r>
    <x v="8320"/>
    <s v="CUST01345"/>
    <x v="0"/>
    <s v="Self-Help Book"/>
    <n v="1"/>
    <n v="23.01"/>
    <n v="25"/>
    <x v="5"/>
    <x v="5"/>
    <x v="3"/>
    <x v="1"/>
    <x v="1"/>
    <x v="226"/>
    <n v="23.01"/>
    <n v="5.75"/>
    <x v="2366"/>
  </r>
  <r>
    <x v="8321"/>
    <s v="CUST00341"/>
    <x v="0"/>
    <s v="Kids Storybook"/>
    <n v="3"/>
    <n v="20.190000000000001"/>
    <n v="20"/>
    <x v="4"/>
    <x v="19"/>
    <x v="2"/>
    <x v="0"/>
    <x v="3"/>
    <x v="460"/>
    <n v="60.57"/>
    <n v="12.11"/>
    <x v="6483"/>
  </r>
  <r>
    <x v="8322"/>
    <s v="CUST01479"/>
    <x v="3"/>
    <s v="Cotton T-Shirt"/>
    <n v="1"/>
    <n v="39.71"/>
    <n v="0"/>
    <x v="4"/>
    <x v="18"/>
    <x v="6"/>
    <x v="0"/>
    <x v="3"/>
    <x v="888"/>
    <n v="39.71"/>
    <n v="0"/>
    <x v="2323"/>
  </r>
  <r>
    <x v="8323"/>
    <s v="CUST01088"/>
    <x v="3"/>
    <s v="Hoodie"/>
    <n v="2"/>
    <n v="26.23"/>
    <n v="0"/>
    <x v="1"/>
    <x v="16"/>
    <x v="4"/>
    <x v="0"/>
    <x v="3"/>
    <x v="426"/>
    <n v="52.46"/>
    <n v="0"/>
    <x v="6484"/>
  </r>
  <r>
    <x v="8324"/>
    <s v="CUST01381"/>
    <x v="2"/>
    <s v="Perfume"/>
    <n v="2"/>
    <n v="9.61"/>
    <m/>
    <x v="4"/>
    <x v="1"/>
    <x v="1"/>
    <x v="4"/>
    <x v="1"/>
    <x v="641"/>
    <n v="19.22"/>
    <m/>
    <x v="4"/>
  </r>
  <r>
    <x v="8325"/>
    <s v="CUST01513"/>
    <x v="0"/>
    <s v="Self-Help Book"/>
    <n v="2"/>
    <n v="31.88"/>
    <n v="5"/>
    <x v="2"/>
    <x v="4"/>
    <x v="1"/>
    <x v="1"/>
    <x v="1"/>
    <x v="800"/>
    <n v="63.76"/>
    <n v="3.19"/>
    <x v="6485"/>
  </r>
  <r>
    <x v="8326"/>
    <s v="CUST02643"/>
    <x v="1"/>
    <s v="Vacuum Cleaner"/>
    <n v="2"/>
    <n v="22.93"/>
    <n v="15"/>
    <x v="4"/>
    <x v="0"/>
    <x v="0"/>
    <x v="2"/>
    <x v="1"/>
    <x v="340"/>
    <n v="45.86"/>
    <n v="6.88"/>
    <x v="2081"/>
  </r>
  <r>
    <x v="8327"/>
    <s v="CUST02942"/>
    <x v="2"/>
    <s v="Hair Dryer"/>
    <n v="1"/>
    <n v="12.07"/>
    <n v="10"/>
    <x v="0"/>
    <x v="4"/>
    <x v="1"/>
    <x v="0"/>
    <x v="2"/>
    <x v="826"/>
    <n v="12.07"/>
    <n v="1.21"/>
    <x v="6486"/>
  </r>
  <r>
    <x v="8328"/>
    <s v="CUST01546"/>
    <x v="5"/>
    <s v="Building Blocks Set"/>
    <n v="3"/>
    <n v="64.86"/>
    <n v="15"/>
    <x v="5"/>
    <x v="13"/>
    <x v="4"/>
    <x v="0"/>
    <x v="1"/>
    <x v="752"/>
    <n v="194.58"/>
    <n v="29.19"/>
    <x v="6487"/>
  </r>
  <r>
    <x v="8329"/>
    <s v="CUST00845"/>
    <x v="1"/>
    <s v="Storage Organizer"/>
    <n v="2"/>
    <n v="117.61"/>
    <n v="10"/>
    <x v="2"/>
    <x v="9"/>
    <x v="0"/>
    <x v="4"/>
    <x v="1"/>
    <x v="337"/>
    <n v="235.22"/>
    <n v="23.52"/>
    <x v="6488"/>
  </r>
  <r>
    <x v="8330"/>
    <s v="CUST03394"/>
    <x v="0"/>
    <s v="Fiction Novel"/>
    <n v="2"/>
    <n v="17.48"/>
    <n v="10"/>
    <x v="5"/>
    <x v="7"/>
    <x v="4"/>
    <x v="0"/>
    <x v="2"/>
    <x v="170"/>
    <n v="34.96"/>
    <n v="3.5"/>
    <x v="6489"/>
  </r>
  <r>
    <x v="8331"/>
    <s v="CUST01406"/>
    <x v="5"/>
    <s v="Action Figure"/>
    <n v="2"/>
    <n v="28.8"/>
    <n v="5"/>
    <x v="1"/>
    <x v="19"/>
    <x v="2"/>
    <x v="1"/>
    <x v="1"/>
    <x v="540"/>
    <n v="57.6"/>
    <n v="2.88"/>
    <x v="6490"/>
  </r>
  <r>
    <x v="8332"/>
    <s v="CUST00934"/>
    <x v="0"/>
    <s v="Kids Storybook"/>
    <n v="1"/>
    <n v="28.88"/>
    <n v="0"/>
    <x v="4"/>
    <x v="9"/>
    <x v="0"/>
    <x v="3"/>
    <x v="1"/>
    <x v="155"/>
    <n v="28.88"/>
    <n v="0"/>
    <x v="2938"/>
  </r>
  <r>
    <x v="8333"/>
    <s v="CUST00779"/>
    <x v="4"/>
    <s v="Yoga Mat"/>
    <n v="2"/>
    <n v="30.24"/>
    <n v="10"/>
    <x v="4"/>
    <x v="6"/>
    <x v="3"/>
    <x v="2"/>
    <x v="1"/>
    <x v="345"/>
    <n v="60.48"/>
    <n v="6.05"/>
    <x v="5154"/>
  </r>
  <r>
    <x v="8334"/>
    <s v="CUST03184"/>
    <x v="0"/>
    <s v="Fiction Novel"/>
    <n v="2"/>
    <n v="37.049999999999997"/>
    <n v="0"/>
    <x v="2"/>
    <x v="7"/>
    <x v="4"/>
    <x v="0"/>
    <x v="0"/>
    <x v="885"/>
    <n v="74.099999999999994"/>
    <n v="0"/>
    <x v="6491"/>
  </r>
  <r>
    <x v="8335"/>
    <s v="CUST01432"/>
    <x v="2"/>
    <s v="Shampoo"/>
    <n v="1"/>
    <n v="58.78"/>
    <n v="20"/>
    <x v="0"/>
    <x v="19"/>
    <x v="2"/>
    <x v="1"/>
    <x v="1"/>
    <x v="163"/>
    <n v="58.78"/>
    <n v="11.76"/>
    <x v="6492"/>
  </r>
  <r>
    <x v="8336"/>
    <s v="CUST00216"/>
    <x v="6"/>
    <s v="Smartwatch"/>
    <n v="1"/>
    <n v="55.9"/>
    <n v="15"/>
    <x v="2"/>
    <x v="9"/>
    <x v="0"/>
    <x v="0"/>
    <x v="0"/>
    <x v="313"/>
    <n v="55.9"/>
    <n v="8.3800000000000008"/>
    <x v="2891"/>
  </r>
  <r>
    <x v="8337"/>
    <s v="CUST01558"/>
    <x v="2"/>
    <s v="Face Moisturizer"/>
    <n v="2"/>
    <n v="55.56"/>
    <n v="5"/>
    <x v="3"/>
    <x v="13"/>
    <x v="4"/>
    <x v="2"/>
    <x v="1"/>
    <x v="57"/>
    <n v="111.12"/>
    <n v="5.56"/>
    <x v="6493"/>
  </r>
  <r>
    <x v="8338"/>
    <s v="CUST03179"/>
    <x v="2"/>
    <s v="Sunscreen SPF50"/>
    <n v="1"/>
    <n v="48.56"/>
    <n v="10"/>
    <x v="0"/>
    <x v="9"/>
    <x v="0"/>
    <x v="2"/>
    <x v="1"/>
    <x v="207"/>
    <n v="48.56"/>
    <n v="4.8600000000000003"/>
    <x v="6494"/>
  </r>
  <r>
    <x v="8339"/>
    <s v="CUST01736"/>
    <x v="3"/>
    <s v="Denim Jacket"/>
    <n v="1"/>
    <n v="115.61"/>
    <n v="20"/>
    <x v="2"/>
    <x v="1"/>
    <x v="1"/>
    <x v="0"/>
    <x v="3"/>
    <x v="634"/>
    <n v="115.61"/>
    <n v="23.12"/>
    <x v="6495"/>
  </r>
  <r>
    <x v="8340"/>
    <s v="CUST03476"/>
    <x v="3"/>
    <s v="Hoodie"/>
    <n v="1"/>
    <n v="35.130000000000003"/>
    <n v="20"/>
    <x v="5"/>
    <x v="15"/>
    <x v="6"/>
    <x v="3"/>
    <x v="1"/>
    <x v="189"/>
    <n v="35.130000000000003"/>
    <n v="7.03"/>
    <x v="4932"/>
  </r>
  <r>
    <x v="8341"/>
    <s v="CUST01302"/>
    <x v="6"/>
    <s v="Power Bank"/>
    <n v="2"/>
    <n v="55.22"/>
    <n v="10"/>
    <x v="1"/>
    <x v="19"/>
    <x v="2"/>
    <x v="0"/>
    <x v="0"/>
    <x v="275"/>
    <n v="110.44"/>
    <n v="11.04"/>
    <x v="6496"/>
  </r>
  <r>
    <x v="8342"/>
    <s v="CUST02615"/>
    <x v="7"/>
    <s v="Almonds 500g"/>
    <n v="1"/>
    <n v="7.34"/>
    <n v="15"/>
    <x v="4"/>
    <x v="9"/>
    <x v="0"/>
    <x v="0"/>
    <x v="2"/>
    <x v="100"/>
    <n v="7.34"/>
    <n v="1.1000000000000001"/>
    <x v="6497"/>
  </r>
  <r>
    <x v="8343"/>
    <s v="CUST00937"/>
    <x v="2"/>
    <s v="Lipstick"/>
    <n v="3"/>
    <n v="33.880000000000003"/>
    <n v="20"/>
    <x v="1"/>
    <x v="3"/>
    <x v="0"/>
    <x v="4"/>
    <x v="1"/>
    <x v="396"/>
    <n v="101.64"/>
    <n v="20.329999999999998"/>
    <x v="6498"/>
  </r>
  <r>
    <x v="8344"/>
    <s v="CUST01186"/>
    <x v="2"/>
    <s v="Perfume"/>
    <n v="2"/>
    <n v="49.64"/>
    <n v="0"/>
    <x v="3"/>
    <x v="19"/>
    <x v="2"/>
    <x v="2"/>
    <x v="1"/>
    <x v="380"/>
    <n v="99.28"/>
    <n v="0"/>
    <x v="2304"/>
  </r>
  <r>
    <x v="8345"/>
    <s v="CUST01132"/>
    <x v="3"/>
    <s v="Sunglasses"/>
    <n v="2"/>
    <n v="56.22"/>
    <n v="10"/>
    <x v="0"/>
    <x v="19"/>
    <x v="2"/>
    <x v="0"/>
    <x v="2"/>
    <x v="181"/>
    <n v="112.44"/>
    <n v="11.24"/>
    <x v="6499"/>
  </r>
  <r>
    <x v="8346"/>
    <s v="CUST00626"/>
    <x v="3"/>
    <s v="Formal Shirt"/>
    <n v="1"/>
    <n v="61.39"/>
    <n v="5"/>
    <x v="3"/>
    <x v="17"/>
    <x v="5"/>
    <x v="1"/>
    <x v="1"/>
    <x v="79"/>
    <n v="61.39"/>
    <n v="3.07"/>
    <x v="2796"/>
  </r>
  <r>
    <x v="8347"/>
    <s v="CUST02039"/>
    <x v="0"/>
    <s v="Self-Help Book"/>
    <n v="3"/>
    <n v="16.14"/>
    <n v="0"/>
    <x v="0"/>
    <x v="18"/>
    <x v="6"/>
    <x v="3"/>
    <x v="1"/>
    <x v="287"/>
    <n v="48.42"/>
    <n v="0"/>
    <x v="164"/>
  </r>
  <r>
    <x v="8348"/>
    <s v="CUST00877"/>
    <x v="4"/>
    <s v="Dumbbell Set"/>
    <n v="2"/>
    <n v="21.82"/>
    <m/>
    <x v="2"/>
    <x v="15"/>
    <x v="6"/>
    <x v="0"/>
    <x v="0"/>
    <x v="488"/>
    <n v="43.64"/>
    <m/>
    <x v="4"/>
  </r>
  <r>
    <x v="8349"/>
    <s v="CUST00477"/>
    <x v="4"/>
    <s v="Football"/>
    <n v="3"/>
    <n v="67.72"/>
    <n v="0"/>
    <x v="1"/>
    <x v="18"/>
    <x v="6"/>
    <x v="0"/>
    <x v="1"/>
    <x v="806"/>
    <n v="203.16"/>
    <n v="0"/>
    <x v="6500"/>
  </r>
  <r>
    <x v="8350"/>
    <s v="CUST03311"/>
    <x v="2"/>
    <s v="Shampoo"/>
    <n v="1"/>
    <n v="35.869999999999997"/>
    <n v="0"/>
    <x v="2"/>
    <x v="22"/>
    <x v="5"/>
    <x v="0"/>
    <x v="4"/>
    <x v="534"/>
    <n v="35.869999999999997"/>
    <n v="0"/>
    <x v="4330"/>
  </r>
  <r>
    <x v="8351"/>
    <s v="CUST02605"/>
    <x v="6"/>
    <s v="USB-C Cable"/>
    <n v="1"/>
    <n v="132.83000000000001"/>
    <n v="15"/>
    <x v="5"/>
    <x v="4"/>
    <x v="1"/>
    <x v="4"/>
    <x v="1"/>
    <x v="178"/>
    <n v="132.83000000000001"/>
    <n v="19.920000000000002"/>
    <x v="6501"/>
  </r>
  <r>
    <x v="8352"/>
    <s v="CUST02665"/>
    <x v="3"/>
    <s v="Backpack"/>
    <n v="1"/>
    <n v="117.22"/>
    <n v="10"/>
    <x v="0"/>
    <x v="9"/>
    <x v="0"/>
    <x v="0"/>
    <x v="3"/>
    <x v="260"/>
    <n v="117.22"/>
    <n v="11.72"/>
    <x v="2197"/>
  </r>
  <r>
    <x v="8353"/>
    <s v="CUST00480"/>
    <x v="2"/>
    <s v="Lipstick"/>
    <n v="2"/>
    <n v="12.97"/>
    <n v="10"/>
    <x v="5"/>
    <x v="0"/>
    <x v="0"/>
    <x v="0"/>
    <x v="3"/>
    <x v="527"/>
    <n v="25.94"/>
    <n v="2.59"/>
    <x v="6502"/>
  </r>
  <r>
    <x v="8354"/>
    <s v="CUST00719"/>
    <x v="0"/>
    <s v="Kids Storybook"/>
    <n v="3"/>
    <n v="35.119999999999997"/>
    <n v="0"/>
    <x v="0"/>
    <x v="15"/>
    <x v="6"/>
    <x v="0"/>
    <x v="3"/>
    <x v="293"/>
    <n v="105.36"/>
    <n v="0"/>
    <x v="6503"/>
  </r>
  <r>
    <x v="8355"/>
    <s v="CUST01913"/>
    <x v="7"/>
    <s v="Basmati Rice 5kg"/>
    <n v="1"/>
    <n v="11.76"/>
    <n v="0"/>
    <x v="1"/>
    <x v="5"/>
    <x v="3"/>
    <x v="1"/>
    <x v="1"/>
    <x v="302"/>
    <n v="11.76"/>
    <n v="0"/>
    <x v="6504"/>
  </r>
  <r>
    <x v="8356"/>
    <s v="CUST01616"/>
    <x v="5"/>
    <s v="Action Figure"/>
    <n v="1"/>
    <n v="88.68"/>
    <n v="0"/>
    <x v="0"/>
    <x v="0"/>
    <x v="0"/>
    <x v="0"/>
    <x v="0"/>
    <x v="24"/>
    <n v="88.68"/>
    <n v="0"/>
    <x v="6505"/>
  </r>
  <r>
    <x v="8357"/>
    <s v="CUST01215"/>
    <x v="3"/>
    <s v="Backpack"/>
    <n v="1"/>
    <n v="13.66"/>
    <n v="25"/>
    <x v="1"/>
    <x v="20"/>
    <x v="1"/>
    <x v="0"/>
    <x v="4"/>
    <x v="169"/>
    <n v="13.66"/>
    <n v="3.42"/>
    <x v="5591"/>
  </r>
  <r>
    <x v="8358"/>
    <s v="CUST02544"/>
    <x v="4"/>
    <s v="Yoga Mat"/>
    <n v="3"/>
    <n v="89.74"/>
    <n v="20"/>
    <x v="5"/>
    <x v="8"/>
    <x v="2"/>
    <x v="1"/>
    <x v="1"/>
    <x v="469"/>
    <n v="269.22000000000003"/>
    <n v="53.84"/>
    <x v="6506"/>
  </r>
  <r>
    <x v="8359"/>
    <s v="CUST02390"/>
    <x v="0"/>
    <s v="Kids Storybook"/>
    <n v="3"/>
    <n v="23.42"/>
    <n v="0"/>
    <x v="0"/>
    <x v="9"/>
    <x v="0"/>
    <x v="0"/>
    <x v="3"/>
    <x v="176"/>
    <n v="70.260000000000005"/>
    <n v="0"/>
    <x v="4344"/>
  </r>
  <r>
    <x v="8360"/>
    <s v="CUST03440"/>
    <x v="7"/>
    <s v="Olive Oil 1L"/>
    <n v="1"/>
    <n v="7.85"/>
    <n v="0"/>
    <x v="5"/>
    <x v="18"/>
    <x v="6"/>
    <x v="0"/>
    <x v="2"/>
    <x v="271"/>
    <n v="7.85"/>
    <n v="0"/>
    <x v="3680"/>
  </r>
  <r>
    <x v="8361"/>
    <s v="CUST02248"/>
    <x v="7"/>
    <s v="Green Tea Pack"/>
    <n v="1"/>
    <n v="13.74"/>
    <n v="20"/>
    <x v="2"/>
    <x v="6"/>
    <x v="3"/>
    <x v="4"/>
    <x v="1"/>
    <x v="88"/>
    <n v="13.74"/>
    <n v="2.75"/>
    <x v="4859"/>
  </r>
  <r>
    <x v="8362"/>
    <s v="CUST03228"/>
    <x v="2"/>
    <s v="Perfume"/>
    <n v="1"/>
    <n v="56.72"/>
    <n v="0"/>
    <x v="2"/>
    <x v="2"/>
    <x v="2"/>
    <x v="0"/>
    <x v="2"/>
    <x v="709"/>
    <n v="56.72"/>
    <n v="0"/>
    <x v="1318"/>
  </r>
  <r>
    <x v="8363"/>
    <s v="CUST02748"/>
    <x v="0"/>
    <s v="Fiction Novel"/>
    <n v="3"/>
    <n v="34.74"/>
    <n v="0"/>
    <x v="3"/>
    <x v="18"/>
    <x v="6"/>
    <x v="4"/>
    <x v="1"/>
    <x v="280"/>
    <n v="104.22"/>
    <n v="0"/>
    <x v="260"/>
  </r>
  <r>
    <x v="8364"/>
    <s v="CUST00443"/>
    <x v="0"/>
    <s v="Fiction Novel"/>
    <n v="2"/>
    <n v="21.94"/>
    <n v="0"/>
    <x v="4"/>
    <x v="8"/>
    <x v="2"/>
    <x v="0"/>
    <x v="1"/>
    <x v="327"/>
    <n v="43.88"/>
    <n v="0"/>
    <x v="6507"/>
  </r>
  <r>
    <x v="8365"/>
    <s v="CUST01435"/>
    <x v="0"/>
    <s v="Kids Storybook"/>
    <n v="1"/>
    <n v="14.05"/>
    <n v="5"/>
    <x v="4"/>
    <x v="18"/>
    <x v="6"/>
    <x v="1"/>
    <x v="1"/>
    <x v="785"/>
    <n v="14.05"/>
    <n v="0.7"/>
    <x v="6508"/>
  </r>
  <r>
    <x v="8366"/>
    <s v="CUST00042"/>
    <x v="0"/>
    <s v="Kids Storybook"/>
    <n v="1"/>
    <n v="37.840000000000003"/>
    <n v="25"/>
    <x v="4"/>
    <x v="6"/>
    <x v="3"/>
    <x v="0"/>
    <x v="2"/>
    <x v="172"/>
    <n v="37.840000000000003"/>
    <n v="9.4600000000000009"/>
    <x v="6509"/>
  </r>
  <r>
    <x v="8367"/>
    <s v="CUST00583"/>
    <x v="3"/>
    <s v="Sunglasses"/>
    <n v="1"/>
    <n v="13.18"/>
    <n v="0"/>
    <x v="1"/>
    <x v="16"/>
    <x v="4"/>
    <x v="1"/>
    <x v="1"/>
    <x v="726"/>
    <n v="13.18"/>
    <n v="0"/>
    <x v="5842"/>
  </r>
  <r>
    <x v="8368"/>
    <s v="CUST00392"/>
    <x v="7"/>
    <s v="Green Tea Pack"/>
    <n v="3"/>
    <n v="16.899999999999999"/>
    <n v="25"/>
    <x v="1"/>
    <x v="19"/>
    <x v="2"/>
    <x v="0"/>
    <x v="3"/>
    <x v="461"/>
    <n v="50.7"/>
    <n v="12.68"/>
    <x v="2178"/>
  </r>
  <r>
    <x v="8369"/>
    <s v="CUST01128"/>
    <x v="1"/>
    <s v="LED Desk Lamp"/>
    <n v="2"/>
    <n v="10.15"/>
    <n v="10"/>
    <x v="2"/>
    <x v="5"/>
    <x v="3"/>
    <x v="0"/>
    <x v="5"/>
    <x v="792"/>
    <n v="20.3"/>
    <n v="2.0299999999999998"/>
    <x v="5716"/>
  </r>
  <r>
    <x v="8370"/>
    <s v="CUST00709"/>
    <x v="6"/>
    <s v="USB-C Cable"/>
    <n v="2"/>
    <n v="239.75"/>
    <n v="0"/>
    <x v="3"/>
    <x v="17"/>
    <x v="5"/>
    <x v="0"/>
    <x v="1"/>
    <x v="466"/>
    <n v="479.5"/>
    <n v="0"/>
    <x v="6510"/>
  </r>
  <r>
    <x v="8371"/>
    <s v="CUST02462"/>
    <x v="5"/>
    <s v="Puzzle 1000pc"/>
    <n v="1"/>
    <n v="30.04"/>
    <n v="0"/>
    <x v="5"/>
    <x v="2"/>
    <x v="2"/>
    <x v="0"/>
    <x v="3"/>
    <x v="188"/>
    <n v="30.04"/>
    <n v="0"/>
    <x v="6511"/>
  </r>
  <r>
    <x v="8372"/>
    <s v="CUST00214"/>
    <x v="1"/>
    <s v="Air Fryer"/>
    <n v="1"/>
    <n v="175.18"/>
    <n v="15"/>
    <x v="1"/>
    <x v="7"/>
    <x v="4"/>
    <x v="2"/>
    <x v="1"/>
    <x v="134"/>
    <n v="175.18"/>
    <n v="26.28"/>
    <x v="6512"/>
  </r>
  <r>
    <x v="8373"/>
    <s v="CUST00653"/>
    <x v="0"/>
    <s v="Self-Help Book"/>
    <n v="2"/>
    <n v="29.59"/>
    <n v="15"/>
    <x v="5"/>
    <x v="9"/>
    <x v="0"/>
    <x v="0"/>
    <x v="2"/>
    <x v="427"/>
    <n v="59.18"/>
    <n v="8.8800000000000008"/>
    <x v="1949"/>
  </r>
  <r>
    <x v="8374"/>
    <s v="CUST03317"/>
    <x v="3"/>
    <s v="Sunglasses"/>
    <n v="1"/>
    <n v="35.200000000000003"/>
    <n v="15"/>
    <x v="1"/>
    <x v="7"/>
    <x v="4"/>
    <x v="1"/>
    <x v="1"/>
    <x v="298"/>
    <n v="35.200000000000003"/>
    <n v="5.28"/>
    <x v="4602"/>
  </r>
  <r>
    <x v="8375"/>
    <s v="CUST01963"/>
    <x v="0"/>
    <s v="Self-Help Book"/>
    <n v="2"/>
    <n v="5.24"/>
    <n v="15"/>
    <x v="2"/>
    <x v="1"/>
    <x v="1"/>
    <x v="4"/>
    <x v="1"/>
    <x v="702"/>
    <n v="10.48"/>
    <n v="1.57"/>
    <x v="6513"/>
  </r>
  <r>
    <x v="8376"/>
    <s v="CUST01775"/>
    <x v="4"/>
    <s v="Dumbbell Set"/>
    <n v="2"/>
    <n v="12.35"/>
    <n v="5"/>
    <x v="1"/>
    <x v="12"/>
    <x v="3"/>
    <x v="0"/>
    <x v="0"/>
    <x v="469"/>
    <n v="24.7"/>
    <n v="1.24"/>
    <x v="650"/>
  </r>
  <r>
    <x v="8377"/>
    <s v="CUST00251"/>
    <x v="3"/>
    <s v="Cotton T-Shirt"/>
    <n v="2"/>
    <n v="75.06"/>
    <n v="20"/>
    <x v="1"/>
    <x v="2"/>
    <x v="2"/>
    <x v="1"/>
    <x v="1"/>
    <x v="644"/>
    <n v="150.12"/>
    <n v="30.02"/>
    <x v="6514"/>
  </r>
  <r>
    <x v="8378"/>
    <s v="CUST00939"/>
    <x v="1"/>
    <s v="Air Fryer"/>
    <n v="1"/>
    <n v="104.48"/>
    <n v="10"/>
    <x v="2"/>
    <x v="18"/>
    <x v="6"/>
    <x v="0"/>
    <x v="3"/>
    <x v="787"/>
    <n v="104.48"/>
    <n v="10.45"/>
    <x v="6515"/>
  </r>
  <r>
    <x v="8379"/>
    <s v="CUST03375"/>
    <x v="6"/>
    <s v="Power Bank"/>
    <n v="1"/>
    <n v="173.57"/>
    <n v="15"/>
    <x v="2"/>
    <x v="4"/>
    <x v="1"/>
    <x v="0"/>
    <x v="0"/>
    <x v="444"/>
    <n v="173.57"/>
    <n v="26.04"/>
    <x v="6516"/>
  </r>
  <r>
    <x v="8380"/>
    <s v="CUST03412"/>
    <x v="4"/>
    <s v="Football"/>
    <n v="2"/>
    <n v="33.700000000000003"/>
    <n v="0"/>
    <x v="2"/>
    <x v="4"/>
    <x v="1"/>
    <x v="1"/>
    <x v="1"/>
    <x v="541"/>
    <n v="67.400000000000006"/>
    <n v="0"/>
    <x v="6517"/>
  </r>
  <r>
    <x v="8381"/>
    <s v="CUST02043"/>
    <x v="7"/>
    <s v="Basmati Rice 5kg"/>
    <n v="2"/>
    <n v="19.86"/>
    <n v="10"/>
    <x v="3"/>
    <x v="22"/>
    <x v="5"/>
    <x v="0"/>
    <x v="0"/>
    <x v="429"/>
    <n v="39.72"/>
    <n v="3.97"/>
    <x v="120"/>
  </r>
  <r>
    <x v="8382"/>
    <s v="CUST01074"/>
    <x v="7"/>
    <s v="Basmati Rice 5kg"/>
    <n v="4"/>
    <n v="13.16"/>
    <n v="0"/>
    <x v="4"/>
    <x v="13"/>
    <x v="4"/>
    <x v="2"/>
    <x v="1"/>
    <x v="134"/>
    <n v="52.64"/>
    <n v="0"/>
    <x v="6518"/>
  </r>
  <r>
    <x v="8383"/>
    <s v="CUST02600"/>
    <x v="2"/>
    <s v="Sunscreen SPF50"/>
    <n v="1"/>
    <n v="45.91"/>
    <n v="10"/>
    <x v="2"/>
    <x v="8"/>
    <x v="2"/>
    <x v="0"/>
    <x v="3"/>
    <x v="573"/>
    <n v="45.91"/>
    <n v="4.59"/>
    <x v="6519"/>
  </r>
  <r>
    <x v="8384"/>
    <s v="CUST01843"/>
    <x v="5"/>
    <s v="Puzzle 1000pc"/>
    <n v="2"/>
    <n v="14.9"/>
    <m/>
    <x v="2"/>
    <x v="8"/>
    <x v="2"/>
    <x v="0"/>
    <x v="2"/>
    <x v="587"/>
    <n v="29.8"/>
    <m/>
    <x v="4"/>
  </r>
  <r>
    <x v="8385"/>
    <s v="CUST00295"/>
    <x v="0"/>
    <s v="Fiction Novel"/>
    <n v="2"/>
    <n v="27.09"/>
    <n v="0"/>
    <x v="1"/>
    <x v="6"/>
    <x v="3"/>
    <x v="4"/>
    <x v="1"/>
    <x v="30"/>
    <n v="54.18"/>
    <n v="0"/>
    <x v="6520"/>
  </r>
  <r>
    <x v="8386"/>
    <s v="CUST00846"/>
    <x v="4"/>
    <s v="Dumbbell Set"/>
    <n v="3"/>
    <n v="106.05"/>
    <n v="0"/>
    <x v="1"/>
    <x v="4"/>
    <x v="1"/>
    <x v="0"/>
    <x v="3"/>
    <x v="825"/>
    <n v="318.14999999999998"/>
    <n v="0"/>
    <x v="6521"/>
  </r>
  <r>
    <x v="8387"/>
    <s v="CUST02613"/>
    <x v="0"/>
    <s v="Cookbook"/>
    <n v="4"/>
    <n v="28.37"/>
    <n v="0"/>
    <x v="5"/>
    <x v="14"/>
    <x v="5"/>
    <x v="3"/>
    <x v="1"/>
    <x v="806"/>
    <n v="113.48"/>
    <n v="0"/>
    <x v="6522"/>
  </r>
  <r>
    <x v="8388"/>
    <s v="CUST03046"/>
    <x v="4"/>
    <s v="Football"/>
    <n v="2"/>
    <n v="119.79"/>
    <n v="20"/>
    <x v="3"/>
    <x v="5"/>
    <x v="3"/>
    <x v="1"/>
    <x v="1"/>
    <x v="424"/>
    <n v="239.58"/>
    <n v="47.92"/>
    <x v="6523"/>
  </r>
  <r>
    <x v="8389"/>
    <s v="CUST00961"/>
    <x v="7"/>
    <s v="Almonds 500g"/>
    <n v="1"/>
    <n v="6.08"/>
    <n v="5"/>
    <x v="1"/>
    <x v="10"/>
    <x v="3"/>
    <x v="2"/>
    <x v="1"/>
    <x v="690"/>
    <n v="6.08"/>
    <n v="0.3"/>
    <x v="6524"/>
  </r>
  <r>
    <x v="8390"/>
    <s v="CUST03281"/>
    <x v="5"/>
    <s v="Puzzle 1000pc"/>
    <n v="3"/>
    <n v="69.55"/>
    <n v="0"/>
    <x v="3"/>
    <x v="9"/>
    <x v="0"/>
    <x v="0"/>
    <x v="3"/>
    <x v="546"/>
    <n v="208.65"/>
    <n v="0"/>
    <x v="6525"/>
  </r>
  <r>
    <x v="8391"/>
    <s v="CUST02065"/>
    <x v="4"/>
    <s v="Football"/>
    <n v="1"/>
    <n v="64.709999999999994"/>
    <n v="15"/>
    <x v="0"/>
    <x v="8"/>
    <x v="2"/>
    <x v="0"/>
    <x v="0"/>
    <x v="205"/>
    <n v="64.709999999999994"/>
    <n v="9.7100000000000009"/>
    <x v="6526"/>
  </r>
  <r>
    <x v="8392"/>
    <s v="CUST01379"/>
    <x v="7"/>
    <s v="Olive Oil 1L"/>
    <n v="2"/>
    <n v="16"/>
    <n v="15"/>
    <x v="0"/>
    <x v="9"/>
    <x v="0"/>
    <x v="4"/>
    <x v="1"/>
    <x v="234"/>
    <n v="32"/>
    <n v="4.8"/>
    <x v="6527"/>
  </r>
  <r>
    <x v="8393"/>
    <s v="CUST00350"/>
    <x v="2"/>
    <s v="Lipstick"/>
    <n v="1"/>
    <n v="53.28"/>
    <n v="5"/>
    <x v="5"/>
    <x v="0"/>
    <x v="0"/>
    <x v="0"/>
    <x v="3"/>
    <x v="481"/>
    <n v="53.28"/>
    <n v="2.66"/>
    <x v="6528"/>
  </r>
  <r>
    <x v="8394"/>
    <s v="CUST01673"/>
    <x v="1"/>
    <s v="Storage Organizer"/>
    <n v="1"/>
    <n v="165.06"/>
    <n v="10"/>
    <x v="1"/>
    <x v="9"/>
    <x v="0"/>
    <x v="0"/>
    <x v="5"/>
    <x v="456"/>
    <n v="165.06"/>
    <n v="16.510000000000002"/>
    <x v="6529"/>
  </r>
  <r>
    <x v="8395"/>
    <s v="CUST00535"/>
    <x v="6"/>
    <s v="Power Bank"/>
    <n v="4"/>
    <n v="191.48"/>
    <n v="0"/>
    <x v="4"/>
    <x v="10"/>
    <x v="3"/>
    <x v="0"/>
    <x v="3"/>
    <x v="314"/>
    <n v="765.92"/>
    <n v="0"/>
    <x v="6530"/>
  </r>
  <r>
    <x v="8396"/>
    <s v="CUST00414"/>
    <x v="3"/>
    <s v="Hoodie"/>
    <n v="1"/>
    <n v="60.72"/>
    <n v="5"/>
    <x v="1"/>
    <x v="9"/>
    <x v="0"/>
    <x v="0"/>
    <x v="3"/>
    <x v="713"/>
    <n v="60.72"/>
    <n v="3.04"/>
    <x v="6531"/>
  </r>
  <r>
    <x v="8397"/>
    <s v="CUST01927"/>
    <x v="6"/>
    <s v="Gaming Mouse"/>
    <n v="1"/>
    <n v="60.78"/>
    <n v="10"/>
    <x v="3"/>
    <x v="9"/>
    <x v="0"/>
    <x v="0"/>
    <x v="2"/>
    <x v="89"/>
    <n v="60.78"/>
    <n v="6.08"/>
    <x v="2069"/>
  </r>
  <r>
    <x v="8398"/>
    <s v="CUST00220"/>
    <x v="2"/>
    <s v="Hair Dryer"/>
    <n v="3"/>
    <n v="55.57"/>
    <n v="10"/>
    <x v="0"/>
    <x v="4"/>
    <x v="1"/>
    <x v="0"/>
    <x v="1"/>
    <x v="150"/>
    <n v="166.71"/>
    <n v="16.670000000000002"/>
    <x v="6532"/>
  </r>
  <r>
    <x v="8399"/>
    <s v="CUST00087"/>
    <x v="7"/>
    <s v="Basmati Rice 5kg"/>
    <n v="2"/>
    <n v="17.72"/>
    <n v="5"/>
    <x v="5"/>
    <x v="7"/>
    <x v="4"/>
    <x v="2"/>
    <x v="1"/>
    <x v="484"/>
    <n v="35.44"/>
    <n v="1.77"/>
    <x v="5100"/>
  </r>
  <r>
    <x v="8400"/>
    <s v="CUST03353"/>
    <x v="4"/>
    <s v="Cycling Helmet"/>
    <n v="1"/>
    <n v="133.75"/>
    <n v="20"/>
    <x v="5"/>
    <x v="9"/>
    <x v="0"/>
    <x v="0"/>
    <x v="4"/>
    <x v="682"/>
    <n v="133.75"/>
    <n v="26.75"/>
    <x v="4608"/>
  </r>
  <r>
    <x v="8401"/>
    <s v="CUST01676"/>
    <x v="4"/>
    <s v="Yoga Mat"/>
    <n v="2"/>
    <n v="58.86"/>
    <n v="15"/>
    <x v="1"/>
    <x v="2"/>
    <x v="2"/>
    <x v="0"/>
    <x v="1"/>
    <x v="767"/>
    <n v="117.72"/>
    <n v="17.66"/>
    <x v="6533"/>
  </r>
  <r>
    <x v="8402"/>
    <s v="CUST01313"/>
    <x v="7"/>
    <s v="Almonds 500g"/>
    <n v="5"/>
    <n v="18.260000000000002"/>
    <n v="0"/>
    <x v="4"/>
    <x v="14"/>
    <x v="5"/>
    <x v="4"/>
    <x v="1"/>
    <x v="407"/>
    <n v="91.3"/>
    <n v="0"/>
    <x v="6534"/>
  </r>
  <r>
    <x v="8403"/>
    <s v="CUST00256"/>
    <x v="7"/>
    <s v="Green Tea Pack"/>
    <n v="1"/>
    <n v="9.33"/>
    <n v="5"/>
    <x v="2"/>
    <x v="11"/>
    <x v="5"/>
    <x v="0"/>
    <x v="0"/>
    <x v="750"/>
    <n v="9.33"/>
    <n v="0.47"/>
    <x v="6535"/>
  </r>
  <r>
    <x v="8404"/>
    <s v="CUST02700"/>
    <x v="6"/>
    <s v="Gaming Mouse"/>
    <n v="3"/>
    <n v="100"/>
    <n v="0"/>
    <x v="4"/>
    <x v="18"/>
    <x v="6"/>
    <x v="0"/>
    <x v="2"/>
    <x v="48"/>
    <n v="300"/>
    <n v="0"/>
    <x v="6536"/>
  </r>
  <r>
    <x v="8405"/>
    <s v="CUST00082"/>
    <x v="4"/>
    <s v="Yoga Mat"/>
    <n v="1"/>
    <n v="38.090000000000003"/>
    <n v="5"/>
    <x v="3"/>
    <x v="0"/>
    <x v="0"/>
    <x v="0"/>
    <x v="2"/>
    <x v="703"/>
    <n v="38.090000000000003"/>
    <n v="1.9"/>
    <x v="6537"/>
  </r>
  <r>
    <x v="8406"/>
    <s v="CUST01643"/>
    <x v="7"/>
    <s v="Green Tea Pack"/>
    <n v="3"/>
    <n v="29.74"/>
    <m/>
    <x v="0"/>
    <x v="5"/>
    <x v="3"/>
    <x v="0"/>
    <x v="3"/>
    <x v="499"/>
    <n v="89.22"/>
    <m/>
    <x v="4"/>
  </r>
  <r>
    <x v="8407"/>
    <s v="CUST02345"/>
    <x v="6"/>
    <s v="Bluetooth Speaker"/>
    <n v="2"/>
    <n v="156.02000000000001"/>
    <n v="15"/>
    <x v="1"/>
    <x v="22"/>
    <x v="5"/>
    <x v="1"/>
    <x v="1"/>
    <x v="680"/>
    <n v="312.04000000000002"/>
    <n v="46.81"/>
    <x v="6538"/>
  </r>
  <r>
    <x v="8408"/>
    <s v="CUST01150"/>
    <x v="1"/>
    <s v="Air Fryer"/>
    <n v="2"/>
    <n v="10.34"/>
    <n v="10"/>
    <x v="0"/>
    <x v="16"/>
    <x v="4"/>
    <x v="2"/>
    <x v="1"/>
    <x v="351"/>
    <n v="20.68"/>
    <n v="2.0699999999999998"/>
    <x v="6539"/>
  </r>
  <r>
    <x v="8409"/>
    <s v="CUST00113"/>
    <x v="1"/>
    <s v="LED Desk Lamp"/>
    <n v="1"/>
    <n v="166.8"/>
    <n v="0"/>
    <x v="2"/>
    <x v="2"/>
    <x v="2"/>
    <x v="4"/>
    <x v="1"/>
    <x v="887"/>
    <n v="166.8"/>
    <n v="0"/>
    <x v="6540"/>
  </r>
  <r>
    <x v="8410"/>
    <s v="CUST00618"/>
    <x v="7"/>
    <s v="Green Tea Pack"/>
    <n v="1"/>
    <n v="24.21"/>
    <n v="15"/>
    <x v="4"/>
    <x v="18"/>
    <x v="6"/>
    <x v="0"/>
    <x v="3"/>
    <x v="787"/>
    <n v="24.21"/>
    <n v="3.63"/>
    <x v="6541"/>
  </r>
  <r>
    <x v="8411"/>
    <s v="CUST00611"/>
    <x v="1"/>
    <s v="Non-Stick Pan"/>
    <n v="1"/>
    <n v="163.81"/>
    <n v="0"/>
    <x v="5"/>
    <x v="3"/>
    <x v="0"/>
    <x v="2"/>
    <x v="1"/>
    <x v="506"/>
    <n v="163.81"/>
    <n v="0"/>
    <x v="6542"/>
  </r>
  <r>
    <x v="8412"/>
    <s v="CUST03079"/>
    <x v="2"/>
    <s v="Shampoo"/>
    <n v="2"/>
    <n v="11.41"/>
    <m/>
    <x v="2"/>
    <x v="0"/>
    <x v="0"/>
    <x v="3"/>
    <x v="1"/>
    <x v="661"/>
    <n v="22.82"/>
    <m/>
    <x v="4"/>
  </r>
  <r>
    <x v="8413"/>
    <s v="CUST00288"/>
    <x v="0"/>
    <s v="Fiction Novel"/>
    <n v="4"/>
    <n v="34.96"/>
    <n v="15"/>
    <x v="2"/>
    <x v="22"/>
    <x v="5"/>
    <x v="3"/>
    <x v="1"/>
    <x v="159"/>
    <n v="139.84"/>
    <n v="20.98"/>
    <x v="3610"/>
  </r>
  <r>
    <x v="8414"/>
    <s v="CUST02319"/>
    <x v="3"/>
    <s v="Sunglasses"/>
    <n v="1"/>
    <n v="104.35"/>
    <n v="0"/>
    <x v="0"/>
    <x v="4"/>
    <x v="1"/>
    <x v="0"/>
    <x v="3"/>
    <x v="122"/>
    <n v="104.35"/>
    <n v="0"/>
    <x v="6543"/>
  </r>
  <r>
    <x v="8415"/>
    <s v="CUST03295"/>
    <x v="1"/>
    <s v="Non-Stick Pan"/>
    <n v="2"/>
    <n v="157.82"/>
    <n v="5"/>
    <x v="4"/>
    <x v="2"/>
    <x v="2"/>
    <x v="0"/>
    <x v="0"/>
    <x v="524"/>
    <n v="315.64"/>
    <n v="15.78"/>
    <x v="6544"/>
  </r>
  <r>
    <x v="8416"/>
    <s v="CUST03314"/>
    <x v="0"/>
    <s v="Cookbook"/>
    <n v="1"/>
    <n v="26.58"/>
    <n v="25"/>
    <x v="5"/>
    <x v="5"/>
    <x v="3"/>
    <x v="1"/>
    <x v="1"/>
    <x v="210"/>
    <n v="26.58"/>
    <n v="6.64"/>
    <x v="5927"/>
  </r>
  <r>
    <x v="8417"/>
    <s v="CUST02566"/>
    <x v="2"/>
    <s v="Sunscreen SPF50"/>
    <n v="3"/>
    <n v="59.37"/>
    <n v="10"/>
    <x v="0"/>
    <x v="6"/>
    <x v="3"/>
    <x v="4"/>
    <x v="1"/>
    <x v="555"/>
    <n v="178.11"/>
    <n v="17.809999999999999"/>
    <x v="6545"/>
  </r>
  <r>
    <x v="8418"/>
    <s v="CUST01989"/>
    <x v="3"/>
    <s v="Denim Jacket"/>
    <n v="1"/>
    <n v="99.12"/>
    <n v="0"/>
    <x v="4"/>
    <x v="2"/>
    <x v="2"/>
    <x v="0"/>
    <x v="1"/>
    <x v="811"/>
    <n v="99.12"/>
    <n v="0"/>
    <x v="3913"/>
  </r>
  <r>
    <x v="8419"/>
    <s v="CUST01067"/>
    <x v="6"/>
    <s v="Power Bank"/>
    <n v="3"/>
    <n v="118.52"/>
    <n v="0"/>
    <x v="3"/>
    <x v="5"/>
    <x v="3"/>
    <x v="4"/>
    <x v="1"/>
    <x v="559"/>
    <n v="355.56"/>
    <n v="0"/>
    <x v="6546"/>
  </r>
  <r>
    <x v="8420"/>
    <s v="CUST02999"/>
    <x v="2"/>
    <s v="Hair Dryer"/>
    <n v="1"/>
    <n v="35.81"/>
    <n v="10"/>
    <x v="1"/>
    <x v="3"/>
    <x v="0"/>
    <x v="0"/>
    <x v="3"/>
    <x v="550"/>
    <n v="35.81"/>
    <n v="3.58"/>
    <x v="6547"/>
  </r>
  <r>
    <x v="8421"/>
    <s v="CUST02489"/>
    <x v="0"/>
    <s v="Cookbook"/>
    <n v="3"/>
    <n v="29.07"/>
    <n v="10"/>
    <x v="0"/>
    <x v="0"/>
    <x v="0"/>
    <x v="3"/>
    <x v="1"/>
    <x v="539"/>
    <n v="87.21"/>
    <n v="8.7200000000000006"/>
    <x v="6548"/>
  </r>
  <r>
    <x v="8422"/>
    <s v="CUST00148"/>
    <x v="3"/>
    <s v="Formal Shirt"/>
    <n v="5"/>
    <n v="8.14"/>
    <n v="20"/>
    <x v="0"/>
    <x v="9"/>
    <x v="0"/>
    <x v="4"/>
    <x v="1"/>
    <x v="291"/>
    <n v="40.700000000000003"/>
    <n v="8.14"/>
    <x v="6549"/>
  </r>
  <r>
    <x v="8423"/>
    <s v="CUST00367"/>
    <x v="2"/>
    <s v="Shampoo"/>
    <n v="2"/>
    <n v="47.71"/>
    <n v="0"/>
    <x v="3"/>
    <x v="10"/>
    <x v="3"/>
    <x v="0"/>
    <x v="0"/>
    <x v="102"/>
    <n v="95.42"/>
    <n v="0"/>
    <x v="6550"/>
  </r>
  <r>
    <x v="8424"/>
    <s v="CUST00962"/>
    <x v="7"/>
    <s v="Almonds 500g"/>
    <n v="3"/>
    <n v="23.91"/>
    <n v="0"/>
    <x v="0"/>
    <x v="4"/>
    <x v="1"/>
    <x v="1"/>
    <x v="1"/>
    <x v="909"/>
    <n v="71.73"/>
    <n v="0"/>
    <x v="6551"/>
  </r>
  <r>
    <x v="8425"/>
    <s v="CUST01108"/>
    <x v="6"/>
    <s v="Wireless Earbuds"/>
    <n v="2"/>
    <n v="182.83"/>
    <n v="15"/>
    <x v="2"/>
    <x v="7"/>
    <x v="4"/>
    <x v="0"/>
    <x v="5"/>
    <x v="152"/>
    <n v="365.66"/>
    <n v="54.85"/>
    <x v="6552"/>
  </r>
  <r>
    <x v="8426"/>
    <s v="CUST00331"/>
    <x v="3"/>
    <s v="Leather Wallet"/>
    <n v="2"/>
    <n v="33.54"/>
    <n v="0"/>
    <x v="1"/>
    <x v="8"/>
    <x v="2"/>
    <x v="0"/>
    <x v="3"/>
    <x v="481"/>
    <n v="67.08"/>
    <n v="0"/>
    <x v="4475"/>
  </r>
  <r>
    <x v="8427"/>
    <s v="CUST01868"/>
    <x v="7"/>
    <s v="Almonds 500g"/>
    <n v="3"/>
    <n v="14.6"/>
    <n v="0"/>
    <x v="0"/>
    <x v="18"/>
    <x v="6"/>
    <x v="1"/>
    <x v="1"/>
    <x v="29"/>
    <n v="43.8"/>
    <n v="0"/>
    <x v="6553"/>
  </r>
  <r>
    <x v="8428"/>
    <s v="CUST00530"/>
    <x v="6"/>
    <s v="Laptop Stand"/>
    <n v="1"/>
    <n v="208.62"/>
    <n v="15"/>
    <x v="3"/>
    <x v="9"/>
    <x v="0"/>
    <x v="0"/>
    <x v="0"/>
    <x v="63"/>
    <n v="208.62"/>
    <n v="31.29"/>
    <x v="6554"/>
  </r>
  <r>
    <x v="8429"/>
    <s v="CUST01672"/>
    <x v="6"/>
    <s v="Laptop Stand"/>
    <n v="2"/>
    <n v="48.35"/>
    <n v="25"/>
    <x v="5"/>
    <x v="18"/>
    <x v="6"/>
    <x v="0"/>
    <x v="3"/>
    <x v="796"/>
    <n v="96.7"/>
    <n v="24.18"/>
    <x v="2035"/>
  </r>
  <r>
    <x v="8430"/>
    <s v="CUST01944"/>
    <x v="3"/>
    <s v="Hoodie"/>
    <n v="1"/>
    <n v="92.54"/>
    <n v="15"/>
    <x v="4"/>
    <x v="15"/>
    <x v="6"/>
    <x v="2"/>
    <x v="1"/>
    <x v="133"/>
    <n v="92.54"/>
    <n v="13.88"/>
    <x v="3420"/>
  </r>
  <r>
    <x v="8431"/>
    <s v="CUST01989"/>
    <x v="0"/>
    <s v="Self-Help Book"/>
    <n v="2"/>
    <n v="14.16"/>
    <n v="10"/>
    <x v="5"/>
    <x v="17"/>
    <x v="5"/>
    <x v="2"/>
    <x v="1"/>
    <x v="116"/>
    <n v="28.32"/>
    <n v="2.83"/>
    <x v="1282"/>
  </r>
  <r>
    <x v="8432"/>
    <s v="CUST01495"/>
    <x v="2"/>
    <s v="Hair Dryer"/>
    <n v="2"/>
    <n v="59.58"/>
    <n v="0"/>
    <x v="2"/>
    <x v="6"/>
    <x v="3"/>
    <x v="0"/>
    <x v="3"/>
    <x v="55"/>
    <n v="119.16"/>
    <n v="0"/>
    <x v="6555"/>
  </r>
  <r>
    <x v="8433"/>
    <s v="CUST02254"/>
    <x v="0"/>
    <s v="Fiction Novel"/>
    <n v="1"/>
    <n v="7.19"/>
    <n v="20"/>
    <x v="2"/>
    <x v="12"/>
    <x v="3"/>
    <x v="0"/>
    <x v="0"/>
    <x v="278"/>
    <n v="7.19"/>
    <n v="1.44"/>
    <x v="6556"/>
  </r>
  <r>
    <x v="8434"/>
    <s v="CUST00153"/>
    <x v="5"/>
    <s v="Action Figure"/>
    <n v="4"/>
    <n v="15.7"/>
    <n v="10"/>
    <x v="4"/>
    <x v="0"/>
    <x v="0"/>
    <x v="0"/>
    <x v="2"/>
    <x v="132"/>
    <n v="62.8"/>
    <n v="6.28"/>
    <x v="6557"/>
  </r>
  <r>
    <x v="8435"/>
    <s v="CUST02106"/>
    <x v="2"/>
    <s v="Sunscreen SPF50"/>
    <n v="3"/>
    <n v="39.61"/>
    <n v="0"/>
    <x v="5"/>
    <x v="0"/>
    <x v="0"/>
    <x v="4"/>
    <x v="1"/>
    <x v="67"/>
    <n v="118.83"/>
    <n v="0"/>
    <x v="5483"/>
  </r>
  <r>
    <x v="8436"/>
    <s v="CUST00223"/>
    <x v="5"/>
    <s v="Action Figure"/>
    <n v="3"/>
    <n v="29.2"/>
    <n v="15"/>
    <x v="4"/>
    <x v="7"/>
    <x v="4"/>
    <x v="0"/>
    <x v="0"/>
    <x v="22"/>
    <n v="87.6"/>
    <n v="13.14"/>
    <x v="6558"/>
  </r>
  <r>
    <x v="8437"/>
    <s v="CUST01584"/>
    <x v="0"/>
    <s v="Cookbook"/>
    <n v="2"/>
    <n v="18.97"/>
    <n v="5"/>
    <x v="0"/>
    <x v="20"/>
    <x v="5"/>
    <x v="0"/>
    <x v="5"/>
    <x v="334"/>
    <n v="37.94"/>
    <n v="1.9"/>
    <x v="1668"/>
  </r>
  <r>
    <x v="8438"/>
    <s v="CUST00799"/>
    <x v="6"/>
    <s v="Power Bank"/>
    <n v="1"/>
    <n v="118.49"/>
    <n v="10"/>
    <x v="2"/>
    <x v="10"/>
    <x v="3"/>
    <x v="3"/>
    <x v="1"/>
    <x v="898"/>
    <n v="118.49"/>
    <n v="11.85"/>
    <x v="670"/>
  </r>
  <r>
    <x v="8439"/>
    <s v="CUST01958"/>
    <x v="6"/>
    <s v="Smartwatch"/>
    <n v="1"/>
    <n v="39.03"/>
    <n v="5"/>
    <x v="2"/>
    <x v="13"/>
    <x v="4"/>
    <x v="0"/>
    <x v="1"/>
    <x v="826"/>
    <n v="39.03"/>
    <n v="1.95"/>
    <x v="3569"/>
  </r>
  <r>
    <x v="8440"/>
    <s v="CUST00098"/>
    <x v="5"/>
    <s v="Remote Control Car"/>
    <n v="3"/>
    <n v="15.53"/>
    <n v="20"/>
    <x v="1"/>
    <x v="20"/>
    <x v="0"/>
    <x v="2"/>
    <x v="1"/>
    <x v="539"/>
    <n v="46.59"/>
    <n v="9.32"/>
    <x v="6559"/>
  </r>
  <r>
    <x v="8441"/>
    <s v="CUST02784"/>
    <x v="0"/>
    <s v="Self-Help Book"/>
    <n v="2"/>
    <n v="13.84"/>
    <n v="0"/>
    <x v="4"/>
    <x v="20"/>
    <x v="2"/>
    <x v="1"/>
    <x v="1"/>
    <x v="352"/>
    <n v="27.68"/>
    <n v="0"/>
    <x v="1997"/>
  </r>
  <r>
    <x v="8442"/>
    <s v="CUST01386"/>
    <x v="6"/>
    <s v="Webcam"/>
    <n v="2"/>
    <n v="30.15"/>
    <n v="25"/>
    <x v="0"/>
    <x v="2"/>
    <x v="2"/>
    <x v="3"/>
    <x v="1"/>
    <x v="506"/>
    <n v="60.3"/>
    <n v="15.08"/>
    <x v="2772"/>
  </r>
  <r>
    <x v="8443"/>
    <s v="CUST01685"/>
    <x v="2"/>
    <s v="Face Moisturizer"/>
    <n v="1"/>
    <n v="35.26"/>
    <n v="15"/>
    <x v="1"/>
    <x v="4"/>
    <x v="1"/>
    <x v="3"/>
    <x v="1"/>
    <x v="631"/>
    <n v="35.26"/>
    <n v="5.29"/>
    <x v="4088"/>
  </r>
  <r>
    <x v="8444"/>
    <s v="CUST00398"/>
    <x v="2"/>
    <s v="Perfume"/>
    <n v="1"/>
    <n v="48.57"/>
    <n v="10"/>
    <x v="3"/>
    <x v="0"/>
    <x v="0"/>
    <x v="0"/>
    <x v="3"/>
    <x v="502"/>
    <n v="48.57"/>
    <n v="4.8600000000000003"/>
    <x v="301"/>
  </r>
  <r>
    <x v="8445"/>
    <s v="CUST02047"/>
    <x v="0"/>
    <s v="Kids Storybook"/>
    <n v="1"/>
    <n v="28.24"/>
    <n v="15"/>
    <x v="4"/>
    <x v="13"/>
    <x v="4"/>
    <x v="0"/>
    <x v="4"/>
    <x v="385"/>
    <n v="28.24"/>
    <n v="4.24"/>
    <x v="2062"/>
  </r>
  <r>
    <x v="8446"/>
    <s v="CUST00018"/>
    <x v="1"/>
    <s v="LED Desk Lamp"/>
    <n v="1"/>
    <n v="51.95"/>
    <n v="10"/>
    <x v="4"/>
    <x v="22"/>
    <x v="5"/>
    <x v="0"/>
    <x v="3"/>
    <x v="450"/>
    <n v="51.95"/>
    <n v="5.2"/>
    <x v="6560"/>
  </r>
  <r>
    <x v="8447"/>
    <s v="CUST01101"/>
    <x v="3"/>
    <s v="Leather Wallet"/>
    <n v="1"/>
    <n v="78.510000000000005"/>
    <n v="15"/>
    <x v="3"/>
    <x v="8"/>
    <x v="2"/>
    <x v="0"/>
    <x v="0"/>
    <x v="419"/>
    <n v="78.510000000000005"/>
    <n v="11.78"/>
    <x v="6561"/>
  </r>
  <r>
    <x v="8448"/>
    <s v="CUST02606"/>
    <x v="6"/>
    <s v="Wireless Earbuds"/>
    <n v="2"/>
    <n v="17.399999999999999"/>
    <n v="5"/>
    <x v="1"/>
    <x v="14"/>
    <x v="5"/>
    <x v="4"/>
    <x v="1"/>
    <x v="164"/>
    <n v="34.799999999999997"/>
    <n v="1.74"/>
    <x v="6562"/>
  </r>
  <r>
    <x v="8449"/>
    <s v="CUST03117"/>
    <x v="4"/>
    <s v="Football"/>
    <n v="2"/>
    <n v="65.44"/>
    <n v="5"/>
    <x v="5"/>
    <x v="7"/>
    <x v="4"/>
    <x v="0"/>
    <x v="3"/>
    <x v="37"/>
    <n v="130.88"/>
    <n v="6.54"/>
    <x v="6563"/>
  </r>
  <r>
    <x v="8450"/>
    <s v="CUST03426"/>
    <x v="0"/>
    <s v="Cookbook"/>
    <n v="4"/>
    <n v="13.54"/>
    <n v="10"/>
    <x v="5"/>
    <x v="1"/>
    <x v="1"/>
    <x v="0"/>
    <x v="5"/>
    <x v="594"/>
    <n v="54.16"/>
    <n v="5.42"/>
    <x v="3915"/>
  </r>
  <r>
    <x v="8451"/>
    <s v="CUST00323"/>
    <x v="2"/>
    <s v="Perfume"/>
    <n v="2"/>
    <n v="8.5500000000000007"/>
    <n v="10"/>
    <x v="1"/>
    <x v="6"/>
    <x v="3"/>
    <x v="4"/>
    <x v="1"/>
    <x v="864"/>
    <n v="17.100000000000001"/>
    <n v="1.71"/>
    <x v="6564"/>
  </r>
  <r>
    <x v="8452"/>
    <s v="CUST01825"/>
    <x v="3"/>
    <s v="Hoodie"/>
    <n v="2"/>
    <n v="58.4"/>
    <n v="15"/>
    <x v="0"/>
    <x v="3"/>
    <x v="0"/>
    <x v="1"/>
    <x v="1"/>
    <x v="451"/>
    <n v="116.8"/>
    <n v="17.52"/>
    <x v="2304"/>
  </r>
  <r>
    <x v="8453"/>
    <s v="CUST02744"/>
    <x v="0"/>
    <s v="Self-Help Book"/>
    <n v="1"/>
    <n v="16.77"/>
    <n v="10"/>
    <x v="0"/>
    <x v="21"/>
    <x v="1"/>
    <x v="0"/>
    <x v="3"/>
    <x v="726"/>
    <n v="16.77"/>
    <n v="1.68"/>
    <x v="6565"/>
  </r>
  <r>
    <x v="8454"/>
    <s v="CUST00856"/>
    <x v="2"/>
    <s v="Perfume"/>
    <n v="1"/>
    <n v="9.0399999999999991"/>
    <n v="0"/>
    <x v="5"/>
    <x v="2"/>
    <x v="2"/>
    <x v="3"/>
    <x v="1"/>
    <x v="576"/>
    <n v="9.0399999999999991"/>
    <n v="0"/>
    <x v="6566"/>
  </r>
  <r>
    <x v="8455"/>
    <s v="CUST03368"/>
    <x v="7"/>
    <s v="Olive Oil 1L"/>
    <n v="2"/>
    <n v="29.56"/>
    <n v="5"/>
    <x v="4"/>
    <x v="18"/>
    <x v="6"/>
    <x v="3"/>
    <x v="1"/>
    <x v="60"/>
    <n v="59.12"/>
    <n v="2.96"/>
    <x v="271"/>
  </r>
  <r>
    <x v="8456"/>
    <s v="CUST02754"/>
    <x v="3"/>
    <s v="Denim Jacket"/>
    <n v="1"/>
    <n v="39.020000000000003"/>
    <n v="10"/>
    <x v="4"/>
    <x v="0"/>
    <x v="0"/>
    <x v="3"/>
    <x v="1"/>
    <x v="911"/>
    <n v="39.020000000000003"/>
    <n v="3.9"/>
    <x v="1307"/>
  </r>
  <r>
    <x v="8457"/>
    <s v="CUST02318"/>
    <x v="7"/>
    <s v="Almonds 500g"/>
    <n v="1"/>
    <n v="5.61"/>
    <n v="15"/>
    <x v="0"/>
    <x v="12"/>
    <x v="3"/>
    <x v="1"/>
    <x v="1"/>
    <x v="910"/>
    <n v="5.61"/>
    <n v="0.84"/>
    <x v="6567"/>
  </r>
  <r>
    <x v="8458"/>
    <s v="CUST03185"/>
    <x v="2"/>
    <s v="Hair Dryer"/>
    <n v="1"/>
    <n v="32.729999999999997"/>
    <n v="20"/>
    <x v="2"/>
    <x v="18"/>
    <x v="6"/>
    <x v="0"/>
    <x v="0"/>
    <x v="85"/>
    <n v="32.729999999999997"/>
    <n v="6.55"/>
    <x v="4926"/>
  </r>
  <r>
    <x v="8459"/>
    <s v="CUST00317"/>
    <x v="2"/>
    <s v="Hair Dryer"/>
    <n v="1"/>
    <n v="17.45"/>
    <m/>
    <x v="3"/>
    <x v="12"/>
    <x v="3"/>
    <x v="0"/>
    <x v="4"/>
    <x v="870"/>
    <n v="17.45"/>
    <m/>
    <x v="4"/>
  </r>
  <r>
    <x v="8460"/>
    <s v="CUST01993"/>
    <x v="4"/>
    <s v="Dumbbell Set"/>
    <n v="1"/>
    <n v="139.07"/>
    <n v="0"/>
    <x v="4"/>
    <x v="0"/>
    <x v="0"/>
    <x v="0"/>
    <x v="3"/>
    <x v="156"/>
    <n v="139.07"/>
    <n v="0"/>
    <x v="5954"/>
  </r>
  <r>
    <x v="8461"/>
    <s v="CUST02830"/>
    <x v="3"/>
    <s v="Formal Shirt"/>
    <n v="2"/>
    <n v="85.79"/>
    <n v="0"/>
    <x v="1"/>
    <x v="6"/>
    <x v="3"/>
    <x v="0"/>
    <x v="2"/>
    <x v="735"/>
    <n v="171.58"/>
    <n v="0"/>
    <x v="6568"/>
  </r>
  <r>
    <x v="8462"/>
    <s v="CUST01761"/>
    <x v="4"/>
    <s v="Cricket Bat"/>
    <n v="5"/>
    <n v="147.80000000000001"/>
    <n v="0"/>
    <x v="4"/>
    <x v="22"/>
    <x v="5"/>
    <x v="0"/>
    <x v="4"/>
    <x v="597"/>
    <n v="739"/>
    <n v="0"/>
    <x v="6569"/>
  </r>
  <r>
    <x v="8463"/>
    <s v="CUST00606"/>
    <x v="6"/>
    <s v="Power Bank"/>
    <n v="1"/>
    <n v="248.16"/>
    <n v="15"/>
    <x v="3"/>
    <x v="18"/>
    <x v="6"/>
    <x v="3"/>
    <x v="1"/>
    <x v="894"/>
    <n v="248.16"/>
    <n v="37.22"/>
    <x v="6570"/>
  </r>
  <r>
    <x v="8464"/>
    <s v="CUST02970"/>
    <x v="5"/>
    <s v="Building Blocks Set"/>
    <n v="4"/>
    <n v="79.77"/>
    <n v="10"/>
    <x v="2"/>
    <x v="16"/>
    <x v="4"/>
    <x v="3"/>
    <x v="1"/>
    <x v="168"/>
    <n v="319.08"/>
    <n v="31.91"/>
    <x v="6571"/>
  </r>
  <r>
    <x v="8465"/>
    <s v="CUST00697"/>
    <x v="3"/>
    <s v="Sunglasses"/>
    <n v="4"/>
    <n v="95.88"/>
    <n v="5"/>
    <x v="3"/>
    <x v="18"/>
    <x v="6"/>
    <x v="0"/>
    <x v="3"/>
    <x v="570"/>
    <n v="383.52"/>
    <n v="19.18"/>
    <x v="6572"/>
  </r>
  <r>
    <x v="8466"/>
    <s v="CUST00659"/>
    <x v="1"/>
    <s v="Storage Organizer"/>
    <n v="3"/>
    <n v="119.08"/>
    <n v="0"/>
    <x v="0"/>
    <x v="18"/>
    <x v="6"/>
    <x v="3"/>
    <x v="1"/>
    <x v="731"/>
    <n v="357.24"/>
    <n v="0"/>
    <x v="6573"/>
  </r>
  <r>
    <x v="8467"/>
    <s v="CUST00149"/>
    <x v="2"/>
    <s v="Lipstick"/>
    <n v="1"/>
    <n v="58.47"/>
    <n v="0"/>
    <x v="2"/>
    <x v="8"/>
    <x v="2"/>
    <x v="3"/>
    <x v="1"/>
    <x v="245"/>
    <n v="58.47"/>
    <n v="0"/>
    <x v="6574"/>
  </r>
  <r>
    <x v="8468"/>
    <s v="CUST00191"/>
    <x v="7"/>
    <s v="Almonds 500g"/>
    <n v="3"/>
    <n v="29.64"/>
    <n v="0"/>
    <x v="2"/>
    <x v="13"/>
    <x v="4"/>
    <x v="0"/>
    <x v="3"/>
    <x v="25"/>
    <n v="88.92"/>
    <n v="0"/>
    <x v="6575"/>
  </r>
  <r>
    <x v="8469"/>
    <s v="CUST01089"/>
    <x v="7"/>
    <s v="Green Tea Pack"/>
    <n v="1"/>
    <n v="29.6"/>
    <n v="0"/>
    <x v="5"/>
    <x v="1"/>
    <x v="1"/>
    <x v="4"/>
    <x v="1"/>
    <x v="771"/>
    <n v="29.6"/>
    <n v="0"/>
    <x v="6576"/>
  </r>
  <r>
    <x v="8470"/>
    <s v="CUST02231"/>
    <x v="2"/>
    <s v="Lipstick"/>
    <n v="1"/>
    <n v="5.17"/>
    <n v="15"/>
    <x v="5"/>
    <x v="8"/>
    <x v="2"/>
    <x v="0"/>
    <x v="3"/>
    <x v="353"/>
    <n v="5.17"/>
    <n v="0.78"/>
    <x v="6577"/>
  </r>
  <r>
    <x v="8471"/>
    <s v="CUST00045"/>
    <x v="1"/>
    <s v="Non-Stick Pan"/>
    <n v="1"/>
    <n v="57.79"/>
    <m/>
    <x v="2"/>
    <x v="3"/>
    <x v="0"/>
    <x v="3"/>
    <x v="1"/>
    <x v="584"/>
    <n v="57.79"/>
    <m/>
    <x v="4"/>
  </r>
  <r>
    <x v="8472"/>
    <s v="CUST02723"/>
    <x v="4"/>
    <s v="Cycling Helmet"/>
    <n v="4"/>
    <n v="36.53"/>
    <n v="0"/>
    <x v="0"/>
    <x v="1"/>
    <x v="1"/>
    <x v="0"/>
    <x v="0"/>
    <x v="903"/>
    <n v="146.12"/>
    <n v="0"/>
    <x v="6578"/>
  </r>
  <r>
    <x v="8473"/>
    <s v="CUST00492"/>
    <x v="0"/>
    <s v="Cookbook"/>
    <n v="1"/>
    <n v="26.35"/>
    <n v="0"/>
    <x v="1"/>
    <x v="6"/>
    <x v="3"/>
    <x v="0"/>
    <x v="3"/>
    <x v="312"/>
    <n v="26.35"/>
    <n v="0"/>
    <x v="6579"/>
  </r>
  <r>
    <x v="8474"/>
    <s v="CUST00973"/>
    <x v="0"/>
    <s v="Cookbook"/>
    <n v="3"/>
    <n v="6.97"/>
    <n v="5"/>
    <x v="2"/>
    <x v="0"/>
    <x v="0"/>
    <x v="0"/>
    <x v="2"/>
    <x v="428"/>
    <n v="20.91"/>
    <n v="1.05"/>
    <x v="4185"/>
  </r>
  <r>
    <x v="8475"/>
    <s v="CUST00879"/>
    <x v="0"/>
    <s v="Self-Help Book"/>
    <n v="2"/>
    <n v="25.72"/>
    <n v="0"/>
    <x v="0"/>
    <x v="9"/>
    <x v="0"/>
    <x v="0"/>
    <x v="0"/>
    <x v="375"/>
    <n v="51.44"/>
    <n v="0"/>
    <x v="4144"/>
  </r>
  <r>
    <x v="8476"/>
    <s v="CUST01308"/>
    <x v="6"/>
    <s v="Webcam"/>
    <n v="5"/>
    <n v="31.12"/>
    <n v="0"/>
    <x v="5"/>
    <x v="19"/>
    <x v="2"/>
    <x v="4"/>
    <x v="1"/>
    <x v="728"/>
    <n v="155.6"/>
    <n v="0"/>
    <x v="6580"/>
  </r>
  <r>
    <x v="8477"/>
    <s v="CUST02222"/>
    <x v="6"/>
    <s v="Gaming Mouse"/>
    <n v="1"/>
    <n v="212.81"/>
    <n v="15"/>
    <x v="0"/>
    <x v="18"/>
    <x v="6"/>
    <x v="3"/>
    <x v="1"/>
    <x v="616"/>
    <n v="212.81"/>
    <n v="31.92"/>
    <x v="6581"/>
  </r>
  <r>
    <x v="8478"/>
    <s v="CUST00446"/>
    <x v="5"/>
    <s v="Building Blocks Set"/>
    <n v="3"/>
    <n v="67.14"/>
    <n v="15"/>
    <x v="0"/>
    <x v="11"/>
    <x v="5"/>
    <x v="0"/>
    <x v="1"/>
    <x v="739"/>
    <n v="201.42"/>
    <n v="30.21"/>
    <x v="6582"/>
  </r>
  <r>
    <x v="8479"/>
    <s v="CUST01362"/>
    <x v="3"/>
    <s v="Formal Shirt"/>
    <n v="2"/>
    <n v="32.68"/>
    <n v="0"/>
    <x v="5"/>
    <x v="2"/>
    <x v="2"/>
    <x v="2"/>
    <x v="1"/>
    <x v="420"/>
    <n v="65.36"/>
    <n v="0"/>
    <x v="6583"/>
  </r>
  <r>
    <x v="8480"/>
    <s v="CUST01268"/>
    <x v="6"/>
    <s v="Webcam"/>
    <n v="1"/>
    <n v="134.25"/>
    <n v="5"/>
    <x v="2"/>
    <x v="14"/>
    <x v="5"/>
    <x v="0"/>
    <x v="3"/>
    <x v="431"/>
    <n v="134.25"/>
    <n v="6.71"/>
    <x v="6584"/>
  </r>
  <r>
    <x v="8481"/>
    <s v="CUST02615"/>
    <x v="4"/>
    <s v="Cricket Bat"/>
    <n v="1"/>
    <n v="22.89"/>
    <n v="0"/>
    <x v="4"/>
    <x v="7"/>
    <x v="4"/>
    <x v="0"/>
    <x v="4"/>
    <x v="731"/>
    <n v="22.89"/>
    <n v="0"/>
    <x v="4424"/>
  </r>
  <r>
    <x v="8482"/>
    <s v="CUST01917"/>
    <x v="6"/>
    <s v="Wireless Earbuds"/>
    <n v="1"/>
    <n v="133.76"/>
    <n v="5"/>
    <x v="5"/>
    <x v="2"/>
    <x v="2"/>
    <x v="0"/>
    <x v="3"/>
    <x v="669"/>
    <n v="133.76"/>
    <n v="6.69"/>
    <x v="4803"/>
  </r>
  <r>
    <x v="8483"/>
    <s v="CUST00844"/>
    <x v="2"/>
    <s v="Hair Dryer"/>
    <n v="1"/>
    <n v="35.04"/>
    <n v="10"/>
    <x v="4"/>
    <x v="17"/>
    <x v="5"/>
    <x v="0"/>
    <x v="1"/>
    <x v="547"/>
    <n v="35.04"/>
    <n v="3.5"/>
    <x v="1689"/>
  </r>
  <r>
    <x v="8484"/>
    <s v="CUST00888"/>
    <x v="6"/>
    <s v="Wireless Earbuds"/>
    <n v="2"/>
    <n v="233.16"/>
    <n v="10"/>
    <x v="1"/>
    <x v="13"/>
    <x v="4"/>
    <x v="0"/>
    <x v="0"/>
    <x v="726"/>
    <n v="466.32"/>
    <n v="46.63"/>
    <x v="6585"/>
  </r>
  <r>
    <x v="8485"/>
    <s v="CUST02322"/>
    <x v="3"/>
    <s v="Running Shoes"/>
    <n v="5"/>
    <n v="87.07"/>
    <n v="10"/>
    <x v="3"/>
    <x v="3"/>
    <x v="0"/>
    <x v="0"/>
    <x v="3"/>
    <x v="165"/>
    <n v="435.35"/>
    <n v="43.54"/>
    <x v="6586"/>
  </r>
  <r>
    <x v="8486"/>
    <s v="CUST00190"/>
    <x v="0"/>
    <s v="Fiction Novel"/>
    <n v="1"/>
    <n v="17.63"/>
    <n v="5"/>
    <x v="0"/>
    <x v="22"/>
    <x v="5"/>
    <x v="4"/>
    <x v="1"/>
    <x v="713"/>
    <n v="17.63"/>
    <n v="0.88"/>
    <x v="6587"/>
  </r>
  <r>
    <x v="8487"/>
    <s v="CUST00483"/>
    <x v="7"/>
    <s v="Almonds 500g"/>
    <n v="2"/>
    <n v="5.71"/>
    <n v="0"/>
    <x v="5"/>
    <x v="3"/>
    <x v="0"/>
    <x v="2"/>
    <x v="1"/>
    <x v="363"/>
    <n v="11.42"/>
    <n v="0"/>
    <x v="6588"/>
  </r>
  <r>
    <x v="8488"/>
    <s v="CUST02370"/>
    <x v="2"/>
    <s v="Perfume"/>
    <n v="3"/>
    <n v="10.77"/>
    <n v="5"/>
    <x v="0"/>
    <x v="5"/>
    <x v="3"/>
    <x v="0"/>
    <x v="3"/>
    <x v="841"/>
    <n v="32.31"/>
    <n v="1.62"/>
    <x v="6589"/>
  </r>
  <r>
    <x v="8489"/>
    <s v="CUST03462"/>
    <x v="5"/>
    <s v="Building Blocks Set"/>
    <n v="4"/>
    <n v="28.03"/>
    <n v="5"/>
    <x v="1"/>
    <x v="11"/>
    <x v="5"/>
    <x v="0"/>
    <x v="2"/>
    <x v="94"/>
    <n v="112.12"/>
    <n v="5.61"/>
    <x v="604"/>
  </r>
  <r>
    <x v="8490"/>
    <s v="CUST00288"/>
    <x v="4"/>
    <s v="Dumbbell Set"/>
    <n v="1"/>
    <n v="134.9"/>
    <n v="5"/>
    <x v="5"/>
    <x v="12"/>
    <x v="3"/>
    <x v="3"/>
    <x v="1"/>
    <x v="33"/>
    <n v="134.9"/>
    <n v="6.74"/>
    <x v="6590"/>
  </r>
  <r>
    <x v="8491"/>
    <s v="CUST00217"/>
    <x v="4"/>
    <s v="Cycling Helmet"/>
    <n v="3"/>
    <n v="97.68"/>
    <n v="10"/>
    <x v="1"/>
    <x v="7"/>
    <x v="4"/>
    <x v="0"/>
    <x v="0"/>
    <x v="314"/>
    <n v="293.04000000000002"/>
    <n v="29.3"/>
    <x v="6591"/>
  </r>
  <r>
    <x v="8492"/>
    <s v="CUST01259"/>
    <x v="0"/>
    <s v="Cookbook"/>
    <n v="1"/>
    <n v="34.630000000000003"/>
    <m/>
    <x v="3"/>
    <x v="18"/>
    <x v="6"/>
    <x v="0"/>
    <x v="2"/>
    <x v="431"/>
    <n v="34.630000000000003"/>
    <m/>
    <x v="4"/>
  </r>
  <r>
    <x v="8493"/>
    <s v="CUST01856"/>
    <x v="1"/>
    <s v="Blender"/>
    <n v="4"/>
    <n v="154.63999999999999"/>
    <n v="0"/>
    <x v="1"/>
    <x v="21"/>
    <x v="1"/>
    <x v="1"/>
    <x v="1"/>
    <x v="351"/>
    <n v="618.55999999999995"/>
    <n v="0"/>
    <x v="6592"/>
  </r>
  <r>
    <x v="8494"/>
    <s v="CUST01173"/>
    <x v="5"/>
    <s v="Building Blocks Set"/>
    <n v="4"/>
    <n v="28.28"/>
    <n v="15"/>
    <x v="5"/>
    <x v="13"/>
    <x v="4"/>
    <x v="3"/>
    <x v="1"/>
    <x v="847"/>
    <n v="113.12"/>
    <n v="16.97"/>
    <x v="6593"/>
  </r>
  <r>
    <x v="8495"/>
    <s v="CUST03017"/>
    <x v="5"/>
    <s v="Building Blocks Set"/>
    <n v="1"/>
    <n v="86.68"/>
    <n v="5"/>
    <x v="5"/>
    <x v="10"/>
    <x v="3"/>
    <x v="0"/>
    <x v="0"/>
    <x v="372"/>
    <n v="86.68"/>
    <n v="4.33"/>
    <x v="6594"/>
  </r>
  <r>
    <x v="8496"/>
    <s v="CUST02723"/>
    <x v="5"/>
    <s v="Puzzle 1000pc"/>
    <n v="1"/>
    <n v="14.62"/>
    <n v="0"/>
    <x v="0"/>
    <x v="18"/>
    <x v="6"/>
    <x v="0"/>
    <x v="1"/>
    <x v="138"/>
    <n v="14.62"/>
    <n v="0"/>
    <x v="6595"/>
  </r>
  <r>
    <x v="8497"/>
    <s v="CUST01317"/>
    <x v="1"/>
    <s v="LED Desk Lamp"/>
    <n v="5"/>
    <n v="142.68"/>
    <n v="0"/>
    <x v="3"/>
    <x v="0"/>
    <x v="0"/>
    <x v="0"/>
    <x v="2"/>
    <x v="411"/>
    <n v="713.4"/>
    <n v="0"/>
    <x v="6596"/>
  </r>
  <r>
    <x v="8498"/>
    <s v="CUST01671"/>
    <x v="5"/>
    <s v="Remote Control Car"/>
    <n v="1"/>
    <n v="70.37"/>
    <n v="10"/>
    <x v="4"/>
    <x v="21"/>
    <x v="1"/>
    <x v="1"/>
    <x v="1"/>
    <x v="770"/>
    <n v="70.37"/>
    <n v="7.04"/>
    <x v="6597"/>
  </r>
  <r>
    <x v="8499"/>
    <s v="CUST00005"/>
    <x v="3"/>
    <s v="Backpack"/>
    <n v="1"/>
    <n v="28.39"/>
    <n v="0"/>
    <x v="0"/>
    <x v="10"/>
    <x v="3"/>
    <x v="0"/>
    <x v="0"/>
    <x v="348"/>
    <n v="28.39"/>
    <n v="0"/>
    <x v="1489"/>
  </r>
  <r>
    <x v="8500"/>
    <s v="CUST00015"/>
    <x v="7"/>
    <s v="Basmati Rice 5kg"/>
    <n v="1"/>
    <n v="24.31"/>
    <m/>
    <x v="3"/>
    <x v="15"/>
    <x v="6"/>
    <x v="0"/>
    <x v="0"/>
    <x v="139"/>
    <n v="24.31"/>
    <m/>
    <x v="4"/>
  </r>
  <r>
    <x v="8501"/>
    <s v="CUST01319"/>
    <x v="4"/>
    <s v="Yoga Mat"/>
    <n v="1"/>
    <n v="142.25"/>
    <n v="5"/>
    <x v="2"/>
    <x v="15"/>
    <x v="6"/>
    <x v="1"/>
    <x v="1"/>
    <x v="586"/>
    <n v="142.25"/>
    <n v="7.11"/>
    <x v="6598"/>
  </r>
  <r>
    <x v="8502"/>
    <s v="CUST02085"/>
    <x v="3"/>
    <s v="Running Shoes"/>
    <n v="1"/>
    <n v="67.150000000000006"/>
    <n v="0"/>
    <x v="5"/>
    <x v="9"/>
    <x v="0"/>
    <x v="1"/>
    <x v="1"/>
    <x v="258"/>
    <n v="67.150000000000006"/>
    <n v="0"/>
    <x v="6599"/>
  </r>
  <r>
    <x v="8503"/>
    <s v="CUST00671"/>
    <x v="2"/>
    <s v="Shampoo"/>
    <n v="1"/>
    <n v="42.58"/>
    <n v="5"/>
    <x v="3"/>
    <x v="17"/>
    <x v="5"/>
    <x v="0"/>
    <x v="4"/>
    <x v="678"/>
    <n v="42.58"/>
    <n v="2.13"/>
    <x v="6600"/>
  </r>
  <r>
    <x v="8504"/>
    <s v="CUST00460"/>
    <x v="3"/>
    <s v="Leather Wallet"/>
    <n v="2"/>
    <n v="94.4"/>
    <n v="15"/>
    <x v="4"/>
    <x v="11"/>
    <x v="5"/>
    <x v="1"/>
    <x v="1"/>
    <x v="334"/>
    <n v="188.8"/>
    <n v="28.32"/>
    <x v="6601"/>
  </r>
  <r>
    <x v="8505"/>
    <s v="CUST00875"/>
    <x v="7"/>
    <s v="Green Tea Pack"/>
    <n v="1"/>
    <n v="12.92"/>
    <n v="10"/>
    <x v="1"/>
    <x v="15"/>
    <x v="6"/>
    <x v="2"/>
    <x v="1"/>
    <x v="146"/>
    <n v="12.92"/>
    <n v="1.29"/>
    <x v="2841"/>
  </r>
  <r>
    <x v="8506"/>
    <s v="CUST02591"/>
    <x v="5"/>
    <s v="Building Blocks Set"/>
    <n v="2"/>
    <n v="35.67"/>
    <m/>
    <x v="1"/>
    <x v="18"/>
    <x v="6"/>
    <x v="0"/>
    <x v="2"/>
    <x v="638"/>
    <n v="71.34"/>
    <m/>
    <x v="4"/>
  </r>
  <r>
    <x v="8507"/>
    <s v="CUST01196"/>
    <x v="2"/>
    <s v="Face Moisturizer"/>
    <n v="2"/>
    <n v="39.69"/>
    <n v="10"/>
    <x v="1"/>
    <x v="3"/>
    <x v="0"/>
    <x v="0"/>
    <x v="4"/>
    <x v="660"/>
    <n v="79.38"/>
    <n v="7.94"/>
    <x v="6602"/>
  </r>
  <r>
    <x v="8508"/>
    <s v="CUST01187"/>
    <x v="0"/>
    <s v="Fiction Novel"/>
    <n v="2"/>
    <n v="23.33"/>
    <n v="5"/>
    <x v="3"/>
    <x v="11"/>
    <x v="5"/>
    <x v="4"/>
    <x v="1"/>
    <x v="229"/>
    <n v="46.66"/>
    <n v="2.33"/>
    <x v="6603"/>
  </r>
  <r>
    <x v="8509"/>
    <s v="CUST02108"/>
    <x v="3"/>
    <s v="Backpack"/>
    <n v="1"/>
    <n v="100.27"/>
    <n v="0"/>
    <x v="3"/>
    <x v="8"/>
    <x v="2"/>
    <x v="2"/>
    <x v="1"/>
    <x v="244"/>
    <n v="100.27"/>
    <n v="0"/>
    <x v="2001"/>
  </r>
  <r>
    <x v="8510"/>
    <s v="CUST02782"/>
    <x v="3"/>
    <s v="Sunglasses"/>
    <n v="4"/>
    <n v="39.93"/>
    <n v="0"/>
    <x v="5"/>
    <x v="17"/>
    <x v="5"/>
    <x v="4"/>
    <x v="1"/>
    <x v="507"/>
    <n v="159.72"/>
    <n v="0"/>
    <x v="6604"/>
  </r>
  <r>
    <x v="8511"/>
    <s v="CUST02043"/>
    <x v="2"/>
    <s v="Lipstick"/>
    <n v="1"/>
    <n v="50.09"/>
    <n v="10"/>
    <x v="0"/>
    <x v="4"/>
    <x v="1"/>
    <x v="0"/>
    <x v="4"/>
    <x v="731"/>
    <n v="50.09"/>
    <n v="5.01"/>
    <x v="6605"/>
  </r>
  <r>
    <x v="8512"/>
    <s v="CUST03327"/>
    <x v="5"/>
    <s v="Building Blocks Set"/>
    <n v="4"/>
    <n v="67.290000000000006"/>
    <n v="0"/>
    <x v="2"/>
    <x v="21"/>
    <x v="1"/>
    <x v="1"/>
    <x v="1"/>
    <x v="625"/>
    <n v="269.16000000000003"/>
    <n v="0"/>
    <x v="6606"/>
  </r>
  <r>
    <x v="8513"/>
    <s v="CUST00330"/>
    <x v="1"/>
    <s v="Vacuum Cleaner"/>
    <n v="2"/>
    <n v="146.52000000000001"/>
    <n v="0"/>
    <x v="4"/>
    <x v="17"/>
    <x v="5"/>
    <x v="0"/>
    <x v="3"/>
    <x v="572"/>
    <n v="293.04000000000002"/>
    <n v="0"/>
    <x v="6607"/>
  </r>
  <r>
    <x v="8514"/>
    <s v="CUST02456"/>
    <x v="2"/>
    <s v="Face Moisturizer"/>
    <n v="2"/>
    <n v="17.88"/>
    <n v="15"/>
    <x v="0"/>
    <x v="10"/>
    <x v="3"/>
    <x v="1"/>
    <x v="1"/>
    <x v="712"/>
    <n v="35.76"/>
    <n v="5.36"/>
    <x v="6608"/>
  </r>
  <r>
    <x v="8515"/>
    <s v="CUST02885"/>
    <x v="1"/>
    <s v="Non-Stick Pan"/>
    <n v="1"/>
    <n v="176.49"/>
    <n v="5"/>
    <x v="5"/>
    <x v="4"/>
    <x v="1"/>
    <x v="2"/>
    <x v="1"/>
    <x v="375"/>
    <n v="176.49"/>
    <n v="8.82"/>
    <x v="6609"/>
  </r>
  <r>
    <x v="8516"/>
    <s v="CUST01710"/>
    <x v="1"/>
    <s v="LED Desk Lamp"/>
    <n v="2"/>
    <n v="77.91"/>
    <n v="5"/>
    <x v="1"/>
    <x v="0"/>
    <x v="0"/>
    <x v="0"/>
    <x v="1"/>
    <x v="665"/>
    <n v="155.82"/>
    <n v="7.79"/>
    <x v="6610"/>
  </r>
  <r>
    <x v="8517"/>
    <s v="CUST01450"/>
    <x v="1"/>
    <s v="Blender"/>
    <n v="3"/>
    <n v="28.84"/>
    <n v="0"/>
    <x v="4"/>
    <x v="16"/>
    <x v="4"/>
    <x v="0"/>
    <x v="0"/>
    <x v="262"/>
    <n v="86.52"/>
    <n v="0"/>
    <x v="6611"/>
  </r>
  <r>
    <x v="8518"/>
    <s v="CUST02142"/>
    <x v="1"/>
    <s v="Non-Stick Pan"/>
    <n v="3"/>
    <n v="166.68"/>
    <n v="10"/>
    <x v="2"/>
    <x v="3"/>
    <x v="0"/>
    <x v="2"/>
    <x v="1"/>
    <x v="788"/>
    <n v="500.04"/>
    <n v="50"/>
    <x v="6612"/>
  </r>
  <r>
    <x v="8519"/>
    <s v="CUST02121"/>
    <x v="6"/>
    <s v="Gaming Mouse"/>
    <n v="1"/>
    <n v="154.02000000000001"/>
    <n v="15"/>
    <x v="0"/>
    <x v="17"/>
    <x v="5"/>
    <x v="0"/>
    <x v="5"/>
    <x v="58"/>
    <n v="154.02000000000001"/>
    <n v="23.1"/>
    <x v="6613"/>
  </r>
  <r>
    <x v="8520"/>
    <s v="CUST03179"/>
    <x v="0"/>
    <s v="Fiction Novel"/>
    <n v="1"/>
    <n v="38.81"/>
    <n v="0"/>
    <x v="1"/>
    <x v="11"/>
    <x v="5"/>
    <x v="2"/>
    <x v="1"/>
    <x v="499"/>
    <n v="38.81"/>
    <n v="0"/>
    <x v="6614"/>
  </r>
  <r>
    <x v="8521"/>
    <s v="CUST03138"/>
    <x v="2"/>
    <s v="Perfume"/>
    <n v="1"/>
    <n v="23.4"/>
    <n v="10"/>
    <x v="2"/>
    <x v="17"/>
    <x v="5"/>
    <x v="1"/>
    <x v="1"/>
    <x v="822"/>
    <n v="23.4"/>
    <n v="2.34"/>
    <x v="6615"/>
  </r>
  <r>
    <x v="8522"/>
    <s v="CUST01535"/>
    <x v="7"/>
    <s v="Almonds 500g"/>
    <n v="1"/>
    <n v="13.97"/>
    <n v="20"/>
    <x v="2"/>
    <x v="8"/>
    <x v="2"/>
    <x v="0"/>
    <x v="0"/>
    <x v="628"/>
    <n v="13.97"/>
    <n v="2.79"/>
    <x v="6616"/>
  </r>
  <r>
    <x v="8523"/>
    <s v="CUST03185"/>
    <x v="0"/>
    <s v="Fiction Novel"/>
    <n v="1"/>
    <n v="9.8800000000000008"/>
    <n v="0"/>
    <x v="0"/>
    <x v="6"/>
    <x v="3"/>
    <x v="1"/>
    <x v="1"/>
    <x v="760"/>
    <n v="9.8800000000000008"/>
    <n v="0"/>
    <x v="6617"/>
  </r>
  <r>
    <x v="8524"/>
    <s v="CUST00953"/>
    <x v="5"/>
    <s v="Remote Control Car"/>
    <n v="3"/>
    <n v="9.43"/>
    <n v="5"/>
    <x v="2"/>
    <x v="18"/>
    <x v="6"/>
    <x v="2"/>
    <x v="1"/>
    <x v="544"/>
    <n v="28.29"/>
    <n v="1.41"/>
    <x v="6618"/>
  </r>
  <r>
    <x v="8525"/>
    <s v="CUST02635"/>
    <x v="1"/>
    <s v="Blender"/>
    <n v="1"/>
    <n v="169.52"/>
    <n v="0"/>
    <x v="4"/>
    <x v="11"/>
    <x v="5"/>
    <x v="0"/>
    <x v="0"/>
    <x v="784"/>
    <n v="169.52"/>
    <n v="0"/>
    <x v="6619"/>
  </r>
  <r>
    <x v="8526"/>
    <s v="CUST01035"/>
    <x v="2"/>
    <s v="Sunscreen SPF50"/>
    <n v="1"/>
    <n v="10.99"/>
    <n v="20"/>
    <x v="2"/>
    <x v="20"/>
    <x v="1"/>
    <x v="0"/>
    <x v="0"/>
    <x v="93"/>
    <n v="10.99"/>
    <n v="2.2000000000000002"/>
    <x v="824"/>
  </r>
  <r>
    <x v="8527"/>
    <s v="CUST01966"/>
    <x v="6"/>
    <s v="Webcam"/>
    <n v="1"/>
    <n v="132.30000000000001"/>
    <n v="0"/>
    <x v="1"/>
    <x v="21"/>
    <x v="1"/>
    <x v="3"/>
    <x v="1"/>
    <x v="750"/>
    <n v="132.30000000000001"/>
    <n v="0"/>
    <x v="6620"/>
  </r>
  <r>
    <x v="8528"/>
    <s v="CUST00447"/>
    <x v="7"/>
    <s v="Olive Oil 1L"/>
    <n v="1"/>
    <n v="17.62"/>
    <n v="0"/>
    <x v="4"/>
    <x v="0"/>
    <x v="0"/>
    <x v="0"/>
    <x v="3"/>
    <x v="880"/>
    <n v="17.62"/>
    <n v="0"/>
    <x v="6621"/>
  </r>
  <r>
    <x v="8529"/>
    <s v="CUST03392"/>
    <x v="1"/>
    <s v="Ceramic Mug Set"/>
    <n v="1"/>
    <n v="149.38999999999999"/>
    <n v="0"/>
    <x v="4"/>
    <x v="3"/>
    <x v="0"/>
    <x v="0"/>
    <x v="4"/>
    <x v="391"/>
    <n v="149.38999999999999"/>
    <n v="0"/>
    <x v="6622"/>
  </r>
  <r>
    <x v="8530"/>
    <s v="CUST01712"/>
    <x v="7"/>
    <s v="Basmati Rice 5kg"/>
    <n v="2"/>
    <n v="12.86"/>
    <n v="20"/>
    <x v="2"/>
    <x v="15"/>
    <x v="6"/>
    <x v="0"/>
    <x v="3"/>
    <x v="334"/>
    <n v="25.72"/>
    <n v="5.14"/>
    <x v="6541"/>
  </r>
  <r>
    <x v="8531"/>
    <s v="CUST03067"/>
    <x v="0"/>
    <s v="Kids Storybook"/>
    <n v="5"/>
    <n v="14.09"/>
    <n v="0"/>
    <x v="2"/>
    <x v="15"/>
    <x v="6"/>
    <x v="0"/>
    <x v="0"/>
    <x v="379"/>
    <n v="70.45"/>
    <n v="0"/>
    <x v="6623"/>
  </r>
  <r>
    <x v="8532"/>
    <s v="CUST01290"/>
    <x v="2"/>
    <s v="Perfume"/>
    <n v="3"/>
    <n v="31.5"/>
    <m/>
    <x v="0"/>
    <x v="1"/>
    <x v="1"/>
    <x v="0"/>
    <x v="3"/>
    <x v="753"/>
    <n v="94.5"/>
    <m/>
    <x v="4"/>
  </r>
  <r>
    <x v="8533"/>
    <s v="CUST00807"/>
    <x v="1"/>
    <s v="Vacuum Cleaner"/>
    <n v="1"/>
    <n v="51.73"/>
    <n v="15"/>
    <x v="1"/>
    <x v="5"/>
    <x v="3"/>
    <x v="0"/>
    <x v="3"/>
    <x v="33"/>
    <n v="51.73"/>
    <n v="7.76"/>
    <x v="6624"/>
  </r>
  <r>
    <x v="8534"/>
    <s v="CUST01394"/>
    <x v="0"/>
    <s v="Fiction Novel"/>
    <n v="1"/>
    <n v="11.41"/>
    <n v="15"/>
    <x v="0"/>
    <x v="18"/>
    <x v="6"/>
    <x v="4"/>
    <x v="1"/>
    <x v="411"/>
    <n v="11.41"/>
    <n v="1.71"/>
    <x v="6625"/>
  </r>
  <r>
    <x v="8535"/>
    <s v="CUST01045"/>
    <x v="3"/>
    <s v="Hoodie"/>
    <n v="3"/>
    <n v="40.729999999999997"/>
    <n v="0"/>
    <x v="1"/>
    <x v="1"/>
    <x v="1"/>
    <x v="3"/>
    <x v="1"/>
    <x v="681"/>
    <n v="122.19"/>
    <n v="0"/>
    <x v="6626"/>
  </r>
  <r>
    <x v="8536"/>
    <s v="CUST01722"/>
    <x v="7"/>
    <s v="Olive Oil 1L"/>
    <n v="1"/>
    <n v="28.23"/>
    <n v="0"/>
    <x v="2"/>
    <x v="12"/>
    <x v="3"/>
    <x v="0"/>
    <x v="3"/>
    <x v="712"/>
    <n v="28.23"/>
    <n v="0"/>
    <x v="6627"/>
  </r>
  <r>
    <x v="8537"/>
    <s v="CUST01486"/>
    <x v="4"/>
    <s v="Cricket Bat"/>
    <n v="1"/>
    <n v="14.03"/>
    <n v="15"/>
    <x v="5"/>
    <x v="4"/>
    <x v="1"/>
    <x v="0"/>
    <x v="2"/>
    <x v="825"/>
    <n v="14.03"/>
    <n v="2.1"/>
    <x v="6628"/>
  </r>
  <r>
    <x v="8538"/>
    <s v="CUST02700"/>
    <x v="4"/>
    <s v="Yoga Mat"/>
    <n v="1"/>
    <n v="143.33000000000001"/>
    <n v="0"/>
    <x v="4"/>
    <x v="22"/>
    <x v="5"/>
    <x v="4"/>
    <x v="1"/>
    <x v="411"/>
    <n v="143.33000000000001"/>
    <n v="0"/>
    <x v="6629"/>
  </r>
  <r>
    <x v="8539"/>
    <s v="CUST01977"/>
    <x v="0"/>
    <s v="Fiction Novel"/>
    <n v="1"/>
    <n v="36.86"/>
    <n v="5"/>
    <x v="2"/>
    <x v="11"/>
    <x v="5"/>
    <x v="0"/>
    <x v="0"/>
    <x v="670"/>
    <n v="36.86"/>
    <n v="1.84"/>
    <x v="6630"/>
  </r>
  <r>
    <x v="8540"/>
    <s v="CUST00798"/>
    <x v="6"/>
    <s v="Laptop Stand"/>
    <n v="2"/>
    <n v="214.32"/>
    <n v="15"/>
    <x v="0"/>
    <x v="20"/>
    <x v="5"/>
    <x v="2"/>
    <x v="1"/>
    <x v="502"/>
    <n v="428.64"/>
    <n v="64.3"/>
    <x v="6572"/>
  </r>
  <r>
    <x v="8541"/>
    <s v="CUST01502"/>
    <x v="0"/>
    <s v="Cookbook"/>
    <n v="3"/>
    <n v="26.02"/>
    <n v="0"/>
    <x v="4"/>
    <x v="19"/>
    <x v="2"/>
    <x v="1"/>
    <x v="1"/>
    <x v="897"/>
    <n v="78.06"/>
    <n v="0"/>
    <x v="1238"/>
  </r>
  <r>
    <x v="8542"/>
    <s v="CUST01476"/>
    <x v="2"/>
    <s v="Hair Dryer"/>
    <n v="3"/>
    <n v="59.49"/>
    <n v="0"/>
    <x v="3"/>
    <x v="16"/>
    <x v="4"/>
    <x v="3"/>
    <x v="1"/>
    <x v="474"/>
    <n v="178.47"/>
    <n v="0"/>
    <x v="6631"/>
  </r>
  <r>
    <x v="8543"/>
    <s v="CUST02243"/>
    <x v="1"/>
    <s v="Storage Organizer"/>
    <n v="1"/>
    <n v="30.34"/>
    <n v="10"/>
    <x v="3"/>
    <x v="22"/>
    <x v="5"/>
    <x v="1"/>
    <x v="1"/>
    <x v="168"/>
    <n v="30.34"/>
    <n v="3.03"/>
    <x v="6632"/>
  </r>
  <r>
    <x v="8544"/>
    <s v="CUST03136"/>
    <x v="0"/>
    <s v="Fiction Novel"/>
    <n v="1"/>
    <n v="6.26"/>
    <n v="10"/>
    <x v="3"/>
    <x v="15"/>
    <x v="6"/>
    <x v="2"/>
    <x v="1"/>
    <x v="433"/>
    <n v="6.26"/>
    <n v="0.63"/>
    <x v="6633"/>
  </r>
  <r>
    <x v="8545"/>
    <s v="CUST02076"/>
    <x v="4"/>
    <s v="Dumbbell Set"/>
    <n v="1"/>
    <n v="84.9"/>
    <n v="10"/>
    <x v="3"/>
    <x v="15"/>
    <x v="6"/>
    <x v="0"/>
    <x v="1"/>
    <x v="403"/>
    <n v="84.9"/>
    <n v="8.49"/>
    <x v="6634"/>
  </r>
  <r>
    <x v="8546"/>
    <s v="CUST02938"/>
    <x v="2"/>
    <s v="Face Moisturizer"/>
    <n v="1"/>
    <n v="6.42"/>
    <n v="0"/>
    <x v="3"/>
    <x v="3"/>
    <x v="0"/>
    <x v="4"/>
    <x v="1"/>
    <x v="312"/>
    <n v="6.42"/>
    <n v="0"/>
    <x v="6635"/>
  </r>
  <r>
    <x v="8547"/>
    <s v="CUST02803"/>
    <x v="7"/>
    <s v="Green Tea Pack"/>
    <n v="2"/>
    <n v="21.48"/>
    <n v="10"/>
    <x v="2"/>
    <x v="13"/>
    <x v="4"/>
    <x v="1"/>
    <x v="1"/>
    <x v="86"/>
    <n v="42.96"/>
    <n v="4.3"/>
    <x v="6636"/>
  </r>
  <r>
    <x v="8548"/>
    <s v="CUST02378"/>
    <x v="0"/>
    <s v="Kids Storybook"/>
    <n v="4"/>
    <n v="38.630000000000003"/>
    <n v="15"/>
    <x v="4"/>
    <x v="5"/>
    <x v="3"/>
    <x v="0"/>
    <x v="3"/>
    <x v="522"/>
    <n v="154.52000000000001"/>
    <n v="23.18"/>
    <x v="6637"/>
  </r>
  <r>
    <x v="8549"/>
    <s v="CUST02920"/>
    <x v="7"/>
    <s v="Olive Oil 1L"/>
    <n v="1"/>
    <n v="12.35"/>
    <n v="20"/>
    <x v="5"/>
    <x v="22"/>
    <x v="5"/>
    <x v="0"/>
    <x v="3"/>
    <x v="122"/>
    <n v="12.35"/>
    <n v="2.4700000000000002"/>
    <x v="6617"/>
  </r>
  <r>
    <x v="8550"/>
    <s v="CUST01394"/>
    <x v="3"/>
    <s v="Hoodie"/>
    <n v="1"/>
    <n v="34.58"/>
    <m/>
    <x v="3"/>
    <x v="13"/>
    <x v="4"/>
    <x v="0"/>
    <x v="3"/>
    <x v="472"/>
    <n v="34.58"/>
    <m/>
    <x v="4"/>
  </r>
  <r>
    <x v="8551"/>
    <s v="CUST03334"/>
    <x v="1"/>
    <s v="Ceramic Mug Set"/>
    <n v="1"/>
    <n v="127.2"/>
    <n v="0"/>
    <x v="3"/>
    <x v="6"/>
    <x v="3"/>
    <x v="0"/>
    <x v="3"/>
    <x v="525"/>
    <n v="127.2"/>
    <n v="0"/>
    <x v="6638"/>
  </r>
  <r>
    <x v="8552"/>
    <s v="CUST01159"/>
    <x v="6"/>
    <s v="Gaming Mouse"/>
    <n v="5"/>
    <n v="117.38"/>
    <m/>
    <x v="4"/>
    <x v="18"/>
    <x v="6"/>
    <x v="3"/>
    <x v="1"/>
    <x v="868"/>
    <n v="586.9"/>
    <m/>
    <x v="4"/>
  </r>
  <r>
    <x v="8553"/>
    <s v="CUST01262"/>
    <x v="6"/>
    <s v="Webcam"/>
    <n v="4"/>
    <n v="35.92"/>
    <n v="10"/>
    <x v="3"/>
    <x v="21"/>
    <x v="1"/>
    <x v="3"/>
    <x v="1"/>
    <x v="218"/>
    <n v="143.68"/>
    <n v="14.37"/>
    <x v="2438"/>
  </r>
  <r>
    <x v="8554"/>
    <s v="CUST02314"/>
    <x v="0"/>
    <s v="Fiction Novel"/>
    <n v="1"/>
    <n v="34.19"/>
    <n v="10"/>
    <x v="2"/>
    <x v="11"/>
    <x v="5"/>
    <x v="2"/>
    <x v="1"/>
    <x v="502"/>
    <n v="34.19"/>
    <n v="3.42"/>
    <x v="723"/>
  </r>
  <r>
    <x v="8555"/>
    <s v="CUST02819"/>
    <x v="6"/>
    <s v="Gaming Mouse"/>
    <n v="2"/>
    <n v="83.46"/>
    <n v="15"/>
    <x v="0"/>
    <x v="7"/>
    <x v="4"/>
    <x v="0"/>
    <x v="4"/>
    <x v="356"/>
    <n v="166.92"/>
    <n v="25.04"/>
    <x v="6639"/>
  </r>
  <r>
    <x v="8556"/>
    <s v="CUST00524"/>
    <x v="4"/>
    <s v="Dumbbell Set"/>
    <n v="1"/>
    <n v="141.78"/>
    <n v="5"/>
    <x v="2"/>
    <x v="8"/>
    <x v="2"/>
    <x v="3"/>
    <x v="1"/>
    <x v="82"/>
    <n v="141.78"/>
    <n v="7.09"/>
    <x v="6640"/>
  </r>
  <r>
    <x v="8557"/>
    <s v="CUST02463"/>
    <x v="1"/>
    <s v="Storage Organizer"/>
    <n v="2"/>
    <n v="82.16"/>
    <n v="0"/>
    <x v="0"/>
    <x v="13"/>
    <x v="4"/>
    <x v="2"/>
    <x v="1"/>
    <x v="493"/>
    <n v="164.32"/>
    <n v="0"/>
    <x v="6641"/>
  </r>
  <r>
    <x v="8558"/>
    <s v="CUST02567"/>
    <x v="6"/>
    <s v="Wireless Earbuds"/>
    <n v="3"/>
    <n v="142.4"/>
    <n v="0"/>
    <x v="5"/>
    <x v="8"/>
    <x v="2"/>
    <x v="0"/>
    <x v="0"/>
    <x v="545"/>
    <n v="427.2"/>
    <n v="0"/>
    <x v="6642"/>
  </r>
  <r>
    <x v="8559"/>
    <s v="CUST00453"/>
    <x v="1"/>
    <s v="Ceramic Mug Set"/>
    <n v="1"/>
    <n v="139.86000000000001"/>
    <n v="0"/>
    <x v="4"/>
    <x v="19"/>
    <x v="2"/>
    <x v="0"/>
    <x v="3"/>
    <x v="37"/>
    <n v="139.86000000000001"/>
    <n v="0"/>
    <x v="6643"/>
  </r>
  <r>
    <x v="8560"/>
    <s v="CUST02870"/>
    <x v="6"/>
    <s v="Webcam"/>
    <n v="2"/>
    <n v="67.150000000000006"/>
    <n v="15"/>
    <x v="3"/>
    <x v="8"/>
    <x v="2"/>
    <x v="0"/>
    <x v="2"/>
    <x v="449"/>
    <n v="134.30000000000001"/>
    <n v="20.14"/>
    <x v="206"/>
  </r>
  <r>
    <x v="8561"/>
    <s v="CUST03037"/>
    <x v="3"/>
    <s v="Denim Jacket"/>
    <n v="2"/>
    <n v="11.92"/>
    <n v="5"/>
    <x v="1"/>
    <x v="16"/>
    <x v="4"/>
    <x v="2"/>
    <x v="1"/>
    <x v="111"/>
    <n v="23.84"/>
    <n v="1.19"/>
    <x v="6644"/>
  </r>
  <r>
    <x v="8562"/>
    <s v="CUST02550"/>
    <x v="5"/>
    <s v="Puzzle 1000pc"/>
    <n v="3"/>
    <n v="20.38"/>
    <n v="10"/>
    <x v="3"/>
    <x v="13"/>
    <x v="4"/>
    <x v="0"/>
    <x v="0"/>
    <x v="459"/>
    <n v="61.14"/>
    <n v="6.11"/>
    <x v="6645"/>
  </r>
  <r>
    <x v="8563"/>
    <s v="CUST01566"/>
    <x v="3"/>
    <s v="Hoodie"/>
    <n v="4"/>
    <n v="30.99"/>
    <n v="0"/>
    <x v="1"/>
    <x v="7"/>
    <x v="4"/>
    <x v="0"/>
    <x v="1"/>
    <x v="38"/>
    <n v="123.96"/>
    <n v="0"/>
    <x v="6646"/>
  </r>
  <r>
    <x v="8564"/>
    <s v="CUST01426"/>
    <x v="3"/>
    <s v="Cotton T-Shirt"/>
    <n v="1"/>
    <n v="83.66"/>
    <n v="15"/>
    <x v="2"/>
    <x v="0"/>
    <x v="0"/>
    <x v="0"/>
    <x v="1"/>
    <x v="473"/>
    <n v="83.66"/>
    <n v="12.55"/>
    <x v="6647"/>
  </r>
  <r>
    <x v="8565"/>
    <s v="CUST02496"/>
    <x v="4"/>
    <s v="Dumbbell Set"/>
    <n v="1"/>
    <n v="30.56"/>
    <n v="0"/>
    <x v="0"/>
    <x v="5"/>
    <x v="3"/>
    <x v="0"/>
    <x v="3"/>
    <x v="433"/>
    <n v="30.56"/>
    <n v="0"/>
    <x v="6648"/>
  </r>
  <r>
    <x v="8566"/>
    <s v="CUST01571"/>
    <x v="3"/>
    <s v="Cotton T-Shirt"/>
    <n v="3"/>
    <n v="82.12"/>
    <n v="25"/>
    <x v="1"/>
    <x v="12"/>
    <x v="3"/>
    <x v="0"/>
    <x v="3"/>
    <x v="157"/>
    <n v="246.36"/>
    <n v="61.59"/>
    <x v="6649"/>
  </r>
  <r>
    <x v="8567"/>
    <s v="CUST01917"/>
    <x v="1"/>
    <s v="Storage Organizer"/>
    <n v="1"/>
    <n v="163.27000000000001"/>
    <n v="0"/>
    <x v="2"/>
    <x v="15"/>
    <x v="6"/>
    <x v="0"/>
    <x v="0"/>
    <x v="895"/>
    <n v="163.27000000000001"/>
    <n v="0"/>
    <x v="6650"/>
  </r>
  <r>
    <x v="8568"/>
    <s v="CUST01247"/>
    <x v="3"/>
    <s v="Leather Wallet"/>
    <n v="1"/>
    <n v="50.58"/>
    <n v="0"/>
    <x v="5"/>
    <x v="15"/>
    <x v="6"/>
    <x v="2"/>
    <x v="1"/>
    <x v="252"/>
    <n v="50.58"/>
    <n v="0"/>
    <x v="5017"/>
  </r>
  <r>
    <x v="8569"/>
    <s v="CUST00344"/>
    <x v="4"/>
    <s v="Cycling Helmet"/>
    <n v="3"/>
    <n v="110.03"/>
    <n v="10"/>
    <x v="0"/>
    <x v="15"/>
    <x v="6"/>
    <x v="3"/>
    <x v="1"/>
    <x v="845"/>
    <n v="330.09"/>
    <n v="33.01"/>
    <x v="6651"/>
  </r>
  <r>
    <x v="8570"/>
    <s v="CUST03395"/>
    <x v="6"/>
    <s v="Smartwatch"/>
    <n v="2"/>
    <n v="31.96"/>
    <n v="0"/>
    <x v="0"/>
    <x v="21"/>
    <x v="1"/>
    <x v="0"/>
    <x v="1"/>
    <x v="224"/>
    <n v="63.92"/>
    <n v="0"/>
    <x v="2311"/>
  </r>
  <r>
    <x v="8571"/>
    <s v="CUST03342"/>
    <x v="4"/>
    <s v="Cycling Helmet"/>
    <n v="1"/>
    <n v="30.57"/>
    <n v="0"/>
    <x v="4"/>
    <x v="2"/>
    <x v="2"/>
    <x v="0"/>
    <x v="3"/>
    <x v="631"/>
    <n v="30.57"/>
    <n v="0"/>
    <x v="6652"/>
  </r>
  <r>
    <x v="8572"/>
    <s v="CUST02619"/>
    <x v="6"/>
    <s v="Laptop Stand"/>
    <n v="1"/>
    <n v="74.95"/>
    <n v="15"/>
    <x v="3"/>
    <x v="5"/>
    <x v="3"/>
    <x v="0"/>
    <x v="0"/>
    <x v="384"/>
    <n v="74.95"/>
    <n v="11.24"/>
    <x v="6653"/>
  </r>
  <r>
    <x v="8573"/>
    <s v="CUST01485"/>
    <x v="1"/>
    <s v="Air Fryer"/>
    <n v="1"/>
    <n v="98.71"/>
    <n v="0"/>
    <x v="1"/>
    <x v="16"/>
    <x v="4"/>
    <x v="2"/>
    <x v="1"/>
    <x v="76"/>
    <n v="98.71"/>
    <n v="0"/>
    <x v="6654"/>
  </r>
  <r>
    <x v="8574"/>
    <s v="CUST00075"/>
    <x v="2"/>
    <s v="Sunscreen SPF50"/>
    <n v="2"/>
    <n v="17.239999999999998"/>
    <n v="0"/>
    <x v="3"/>
    <x v="11"/>
    <x v="5"/>
    <x v="0"/>
    <x v="0"/>
    <x v="195"/>
    <n v="34.479999999999997"/>
    <n v="0"/>
    <x v="4928"/>
  </r>
  <r>
    <x v="8575"/>
    <s v="CUST02707"/>
    <x v="2"/>
    <s v="Shampoo"/>
    <n v="2"/>
    <n v="6.02"/>
    <n v="0"/>
    <x v="0"/>
    <x v="21"/>
    <x v="1"/>
    <x v="4"/>
    <x v="1"/>
    <x v="714"/>
    <n v="12.04"/>
    <n v="0"/>
    <x v="5770"/>
  </r>
  <r>
    <x v="8576"/>
    <s v="CUST01564"/>
    <x v="2"/>
    <s v="Hair Dryer"/>
    <n v="1"/>
    <n v="10.66"/>
    <n v="5"/>
    <x v="3"/>
    <x v="7"/>
    <x v="4"/>
    <x v="4"/>
    <x v="1"/>
    <x v="810"/>
    <n v="10.66"/>
    <n v="0.53"/>
    <x v="6655"/>
  </r>
  <r>
    <x v="8577"/>
    <s v="CUST01711"/>
    <x v="4"/>
    <s v="Cycling Helmet"/>
    <n v="4"/>
    <n v="149.96"/>
    <n v="10"/>
    <x v="3"/>
    <x v="7"/>
    <x v="4"/>
    <x v="0"/>
    <x v="4"/>
    <x v="826"/>
    <n v="599.84"/>
    <n v="59.98"/>
    <x v="6656"/>
  </r>
  <r>
    <x v="8578"/>
    <s v="CUST00513"/>
    <x v="6"/>
    <s v="Laptop Stand"/>
    <n v="1"/>
    <n v="70.88"/>
    <m/>
    <x v="5"/>
    <x v="6"/>
    <x v="3"/>
    <x v="4"/>
    <x v="1"/>
    <x v="745"/>
    <n v="70.88"/>
    <m/>
    <x v="4"/>
  </r>
  <r>
    <x v="8579"/>
    <s v="CUST01269"/>
    <x v="0"/>
    <s v="Cookbook"/>
    <n v="2"/>
    <n v="34.229999999999997"/>
    <n v="0"/>
    <x v="0"/>
    <x v="11"/>
    <x v="5"/>
    <x v="0"/>
    <x v="0"/>
    <x v="604"/>
    <n v="68.459999999999994"/>
    <n v="0"/>
    <x v="6657"/>
  </r>
  <r>
    <x v="8580"/>
    <s v="CUST00607"/>
    <x v="6"/>
    <s v="Gaming Mouse"/>
    <n v="1"/>
    <n v="240.71"/>
    <n v="0"/>
    <x v="2"/>
    <x v="14"/>
    <x v="5"/>
    <x v="3"/>
    <x v="1"/>
    <x v="567"/>
    <n v="240.71"/>
    <n v="0"/>
    <x v="6658"/>
  </r>
  <r>
    <x v="8581"/>
    <s v="CUST02972"/>
    <x v="2"/>
    <s v="Lipstick"/>
    <n v="2"/>
    <n v="45.67"/>
    <n v="15"/>
    <x v="4"/>
    <x v="15"/>
    <x v="6"/>
    <x v="2"/>
    <x v="1"/>
    <x v="56"/>
    <n v="91.34"/>
    <n v="13.7"/>
    <x v="3762"/>
  </r>
  <r>
    <x v="8582"/>
    <s v="CUST00160"/>
    <x v="6"/>
    <s v="Power Bank"/>
    <n v="2"/>
    <n v="168.12"/>
    <n v="10"/>
    <x v="5"/>
    <x v="0"/>
    <x v="0"/>
    <x v="0"/>
    <x v="3"/>
    <x v="180"/>
    <n v="336.24"/>
    <n v="33.619999999999997"/>
    <x v="6659"/>
  </r>
  <r>
    <x v="8583"/>
    <s v="CUST01137"/>
    <x v="5"/>
    <s v="Puzzle 1000pc"/>
    <n v="2"/>
    <n v="36.69"/>
    <n v="5"/>
    <x v="0"/>
    <x v="15"/>
    <x v="6"/>
    <x v="0"/>
    <x v="3"/>
    <x v="857"/>
    <n v="73.38"/>
    <n v="3.67"/>
    <x v="6660"/>
  </r>
  <r>
    <x v="8584"/>
    <s v="CUST01364"/>
    <x v="0"/>
    <s v="Self-Help Book"/>
    <n v="1"/>
    <n v="24.72"/>
    <n v="5"/>
    <x v="3"/>
    <x v="21"/>
    <x v="1"/>
    <x v="0"/>
    <x v="3"/>
    <x v="543"/>
    <n v="24.72"/>
    <n v="1.24"/>
    <x v="6661"/>
  </r>
  <r>
    <x v="8585"/>
    <s v="CUST03136"/>
    <x v="2"/>
    <s v="Face Moisturizer"/>
    <n v="2"/>
    <n v="23.73"/>
    <n v="10"/>
    <x v="1"/>
    <x v="21"/>
    <x v="1"/>
    <x v="0"/>
    <x v="3"/>
    <x v="510"/>
    <n v="47.46"/>
    <n v="4.75"/>
    <x v="685"/>
  </r>
  <r>
    <x v="8586"/>
    <s v="CUST00833"/>
    <x v="6"/>
    <s v="Webcam"/>
    <n v="1"/>
    <n v="91.13"/>
    <n v="0"/>
    <x v="3"/>
    <x v="7"/>
    <x v="4"/>
    <x v="1"/>
    <x v="1"/>
    <x v="825"/>
    <n v="91.13"/>
    <n v="0"/>
    <x v="6662"/>
  </r>
  <r>
    <x v="8587"/>
    <s v="CUST03240"/>
    <x v="5"/>
    <s v="Puzzle 1000pc"/>
    <n v="3"/>
    <n v="52.05"/>
    <n v="5"/>
    <x v="3"/>
    <x v="2"/>
    <x v="2"/>
    <x v="4"/>
    <x v="1"/>
    <x v="118"/>
    <n v="156.15"/>
    <n v="7.81"/>
    <x v="6663"/>
  </r>
  <r>
    <x v="8588"/>
    <s v="CUST00074"/>
    <x v="0"/>
    <s v="Self-Help Book"/>
    <n v="1"/>
    <n v="20.07"/>
    <n v="25"/>
    <x v="3"/>
    <x v="1"/>
    <x v="1"/>
    <x v="1"/>
    <x v="1"/>
    <x v="895"/>
    <n v="20.07"/>
    <n v="5.0199999999999996"/>
    <x v="6664"/>
  </r>
  <r>
    <x v="8589"/>
    <s v="CUST02430"/>
    <x v="3"/>
    <s v="Sunglasses"/>
    <n v="5"/>
    <n v="26.24"/>
    <n v="0"/>
    <x v="3"/>
    <x v="18"/>
    <x v="6"/>
    <x v="2"/>
    <x v="1"/>
    <x v="593"/>
    <n v="131.19999999999999"/>
    <n v="0"/>
    <x v="6665"/>
  </r>
  <r>
    <x v="8590"/>
    <s v="CUST00037"/>
    <x v="2"/>
    <s v="Face Moisturizer"/>
    <n v="4"/>
    <n v="25.21"/>
    <n v="15"/>
    <x v="5"/>
    <x v="2"/>
    <x v="2"/>
    <x v="0"/>
    <x v="1"/>
    <x v="664"/>
    <n v="100.84"/>
    <n v="15.13"/>
    <x v="6666"/>
  </r>
  <r>
    <x v="8591"/>
    <s v="CUST01622"/>
    <x v="7"/>
    <s v="Almonds 500g"/>
    <n v="2"/>
    <n v="24.65"/>
    <n v="5"/>
    <x v="3"/>
    <x v="3"/>
    <x v="0"/>
    <x v="1"/>
    <x v="1"/>
    <x v="367"/>
    <n v="49.3"/>
    <n v="2.46"/>
    <x v="3218"/>
  </r>
  <r>
    <x v="8592"/>
    <s v="CUST00882"/>
    <x v="0"/>
    <s v="Cookbook"/>
    <n v="2"/>
    <n v="15.01"/>
    <n v="10"/>
    <x v="4"/>
    <x v="6"/>
    <x v="3"/>
    <x v="2"/>
    <x v="1"/>
    <x v="114"/>
    <n v="30.02"/>
    <n v="3"/>
    <x v="6667"/>
  </r>
  <r>
    <x v="8593"/>
    <s v="CUST03150"/>
    <x v="1"/>
    <s v="Ceramic Mug Set"/>
    <n v="2"/>
    <n v="40.15"/>
    <n v="0"/>
    <x v="5"/>
    <x v="9"/>
    <x v="0"/>
    <x v="2"/>
    <x v="1"/>
    <x v="715"/>
    <n v="80.3"/>
    <n v="0"/>
    <x v="6668"/>
  </r>
  <r>
    <x v="8594"/>
    <s v="CUST01499"/>
    <x v="1"/>
    <s v="Blender"/>
    <n v="2"/>
    <n v="56.35"/>
    <n v="10"/>
    <x v="1"/>
    <x v="13"/>
    <x v="4"/>
    <x v="0"/>
    <x v="0"/>
    <x v="818"/>
    <n v="112.7"/>
    <n v="11.27"/>
    <x v="6669"/>
  </r>
  <r>
    <x v="8595"/>
    <s v="CUST03180"/>
    <x v="3"/>
    <s v="Leather Wallet"/>
    <n v="1"/>
    <n v="26.64"/>
    <n v="10"/>
    <x v="0"/>
    <x v="14"/>
    <x v="5"/>
    <x v="2"/>
    <x v="1"/>
    <x v="329"/>
    <n v="26.64"/>
    <n v="2.66"/>
    <x v="1453"/>
  </r>
  <r>
    <x v="8596"/>
    <s v="CUST00077"/>
    <x v="1"/>
    <s v="Ceramic Mug Set"/>
    <n v="2"/>
    <n v="152.76"/>
    <n v="5"/>
    <x v="1"/>
    <x v="18"/>
    <x v="6"/>
    <x v="1"/>
    <x v="1"/>
    <x v="136"/>
    <n v="305.52"/>
    <n v="15.28"/>
    <x v="6670"/>
  </r>
  <r>
    <x v="8597"/>
    <s v="CUST01310"/>
    <x v="7"/>
    <s v="Almonds 500g"/>
    <n v="4"/>
    <n v="21.42"/>
    <n v="20"/>
    <x v="4"/>
    <x v="19"/>
    <x v="2"/>
    <x v="4"/>
    <x v="1"/>
    <x v="269"/>
    <n v="85.68"/>
    <n v="17.14"/>
    <x v="6671"/>
  </r>
  <r>
    <x v="8598"/>
    <s v="CUST03077"/>
    <x v="1"/>
    <s v="Ceramic Mug Set"/>
    <n v="1"/>
    <n v="36.950000000000003"/>
    <n v="10"/>
    <x v="1"/>
    <x v="22"/>
    <x v="5"/>
    <x v="4"/>
    <x v="1"/>
    <x v="673"/>
    <n v="36.950000000000003"/>
    <n v="3.7"/>
    <x v="6672"/>
  </r>
  <r>
    <x v="8599"/>
    <s v="CUST01624"/>
    <x v="1"/>
    <s v="Non-Stick Pan"/>
    <n v="2"/>
    <n v="29.69"/>
    <n v="10"/>
    <x v="4"/>
    <x v="19"/>
    <x v="2"/>
    <x v="0"/>
    <x v="3"/>
    <x v="649"/>
    <n v="59.38"/>
    <n v="5.94"/>
    <x v="6673"/>
  </r>
  <r>
    <x v="8600"/>
    <s v="CUST02888"/>
    <x v="7"/>
    <s v="Olive Oil 1L"/>
    <n v="2"/>
    <n v="7.17"/>
    <n v="0"/>
    <x v="5"/>
    <x v="19"/>
    <x v="2"/>
    <x v="2"/>
    <x v="1"/>
    <x v="344"/>
    <n v="14.34"/>
    <n v="0"/>
    <x v="6674"/>
  </r>
  <r>
    <x v="8601"/>
    <s v="CUST02573"/>
    <x v="5"/>
    <s v="Puzzle 1000pc"/>
    <n v="2"/>
    <n v="25.81"/>
    <n v="0"/>
    <x v="0"/>
    <x v="7"/>
    <x v="4"/>
    <x v="0"/>
    <x v="2"/>
    <x v="550"/>
    <n v="51.62"/>
    <n v="0"/>
    <x v="1998"/>
  </r>
  <r>
    <x v="8602"/>
    <s v="CUST01115"/>
    <x v="0"/>
    <s v="Fiction Novel"/>
    <n v="1"/>
    <n v="13.54"/>
    <n v="20"/>
    <x v="0"/>
    <x v="8"/>
    <x v="2"/>
    <x v="0"/>
    <x v="3"/>
    <x v="152"/>
    <n v="13.54"/>
    <n v="2.71"/>
    <x v="6675"/>
  </r>
  <r>
    <x v="8603"/>
    <s v="CUST03154"/>
    <x v="5"/>
    <s v="Remote Control Car"/>
    <n v="1"/>
    <n v="83.26"/>
    <n v="5"/>
    <x v="3"/>
    <x v="18"/>
    <x v="6"/>
    <x v="2"/>
    <x v="1"/>
    <x v="754"/>
    <n v="83.26"/>
    <n v="4.16"/>
    <x v="6676"/>
  </r>
  <r>
    <x v="8604"/>
    <s v="CUST02282"/>
    <x v="2"/>
    <s v="Lipstick"/>
    <n v="2"/>
    <n v="42.97"/>
    <n v="0"/>
    <x v="2"/>
    <x v="6"/>
    <x v="3"/>
    <x v="3"/>
    <x v="1"/>
    <x v="49"/>
    <n v="85.94"/>
    <n v="0"/>
    <x v="1576"/>
  </r>
  <r>
    <x v="8605"/>
    <s v="CUST03190"/>
    <x v="5"/>
    <s v="Action Figure"/>
    <n v="3"/>
    <n v="75.87"/>
    <n v="10"/>
    <x v="3"/>
    <x v="16"/>
    <x v="4"/>
    <x v="1"/>
    <x v="1"/>
    <x v="120"/>
    <n v="227.61"/>
    <n v="22.76"/>
    <x v="6677"/>
  </r>
  <r>
    <x v="8606"/>
    <s v="CUST00512"/>
    <x v="2"/>
    <s v="Face Moisturizer"/>
    <n v="2"/>
    <n v="24.68"/>
    <n v="0"/>
    <x v="3"/>
    <x v="21"/>
    <x v="1"/>
    <x v="0"/>
    <x v="0"/>
    <x v="614"/>
    <n v="49.36"/>
    <n v="0"/>
    <x v="6678"/>
  </r>
  <r>
    <x v="8607"/>
    <s v="CUST01507"/>
    <x v="5"/>
    <s v="Puzzle 1000pc"/>
    <n v="1"/>
    <n v="81.53"/>
    <n v="0"/>
    <x v="5"/>
    <x v="18"/>
    <x v="6"/>
    <x v="0"/>
    <x v="1"/>
    <x v="207"/>
    <n v="81.53"/>
    <n v="0"/>
    <x v="6679"/>
  </r>
  <r>
    <x v="8608"/>
    <s v="CUST01237"/>
    <x v="1"/>
    <s v="Non-Stick Pan"/>
    <n v="1"/>
    <n v="167.09"/>
    <n v="10"/>
    <x v="4"/>
    <x v="9"/>
    <x v="0"/>
    <x v="0"/>
    <x v="3"/>
    <x v="624"/>
    <n v="167.09"/>
    <n v="16.71"/>
    <x v="6680"/>
  </r>
  <r>
    <x v="8609"/>
    <s v="CUST00518"/>
    <x v="4"/>
    <s v="Yoga Mat"/>
    <n v="1"/>
    <n v="134.18"/>
    <n v="20"/>
    <x v="5"/>
    <x v="13"/>
    <x v="4"/>
    <x v="0"/>
    <x v="3"/>
    <x v="282"/>
    <n v="134.18"/>
    <n v="26.84"/>
    <x v="6681"/>
  </r>
  <r>
    <x v="8610"/>
    <s v="CUST00373"/>
    <x v="1"/>
    <s v="Storage Organizer"/>
    <n v="4"/>
    <n v="26.31"/>
    <n v="5"/>
    <x v="2"/>
    <x v="15"/>
    <x v="6"/>
    <x v="0"/>
    <x v="3"/>
    <x v="225"/>
    <n v="105.24"/>
    <n v="5.26"/>
    <x v="6682"/>
  </r>
  <r>
    <x v="8611"/>
    <s v="CUST01863"/>
    <x v="5"/>
    <s v="Building Blocks Set"/>
    <n v="1"/>
    <n v="59.56"/>
    <n v="5"/>
    <x v="0"/>
    <x v="19"/>
    <x v="2"/>
    <x v="1"/>
    <x v="1"/>
    <x v="660"/>
    <n v="59.56"/>
    <n v="2.98"/>
    <x v="801"/>
  </r>
  <r>
    <x v="8612"/>
    <s v="CUST01677"/>
    <x v="6"/>
    <s v="Bluetooth Speaker"/>
    <n v="3"/>
    <n v="26.49"/>
    <n v="0"/>
    <x v="5"/>
    <x v="1"/>
    <x v="1"/>
    <x v="2"/>
    <x v="1"/>
    <x v="622"/>
    <n v="79.47"/>
    <n v="0"/>
    <x v="3754"/>
  </r>
  <r>
    <x v="8613"/>
    <s v="CUST01426"/>
    <x v="5"/>
    <s v="Building Blocks Set"/>
    <n v="1"/>
    <n v="66.37"/>
    <n v="20"/>
    <x v="2"/>
    <x v="16"/>
    <x v="4"/>
    <x v="1"/>
    <x v="1"/>
    <x v="436"/>
    <n v="66.37"/>
    <n v="13.27"/>
    <x v="6683"/>
  </r>
  <r>
    <x v="8614"/>
    <s v="CUST00363"/>
    <x v="0"/>
    <s v="Cookbook"/>
    <n v="1"/>
    <n v="35.81"/>
    <n v="10"/>
    <x v="3"/>
    <x v="18"/>
    <x v="6"/>
    <x v="2"/>
    <x v="1"/>
    <x v="597"/>
    <n v="35.81"/>
    <n v="3.58"/>
    <x v="6547"/>
  </r>
  <r>
    <x v="8615"/>
    <s v="CUST01858"/>
    <x v="4"/>
    <s v="Cricket Bat"/>
    <n v="1"/>
    <n v="100.02"/>
    <n v="15"/>
    <x v="2"/>
    <x v="8"/>
    <x v="2"/>
    <x v="0"/>
    <x v="3"/>
    <x v="750"/>
    <n v="100.02"/>
    <n v="15"/>
    <x v="6684"/>
  </r>
  <r>
    <x v="8616"/>
    <s v="CUST03291"/>
    <x v="2"/>
    <s v="Hair Dryer"/>
    <n v="5"/>
    <n v="56.33"/>
    <n v="15"/>
    <x v="5"/>
    <x v="11"/>
    <x v="5"/>
    <x v="2"/>
    <x v="1"/>
    <x v="837"/>
    <n v="281.64999999999998"/>
    <n v="42.25"/>
    <x v="6685"/>
  </r>
  <r>
    <x v="8617"/>
    <s v="CUST00581"/>
    <x v="3"/>
    <s v="Hoodie"/>
    <n v="1"/>
    <n v="51.76"/>
    <n v="0"/>
    <x v="3"/>
    <x v="11"/>
    <x v="5"/>
    <x v="1"/>
    <x v="1"/>
    <x v="71"/>
    <n v="51.76"/>
    <n v="0"/>
    <x v="3337"/>
  </r>
  <r>
    <x v="8618"/>
    <s v="CUST01305"/>
    <x v="7"/>
    <s v="Basmati Rice 5kg"/>
    <n v="1"/>
    <n v="3.79"/>
    <n v="10"/>
    <x v="5"/>
    <x v="19"/>
    <x v="2"/>
    <x v="3"/>
    <x v="1"/>
    <x v="435"/>
    <n v="3.79"/>
    <n v="0.38"/>
    <x v="5509"/>
  </r>
  <r>
    <x v="8619"/>
    <s v="CUST01981"/>
    <x v="6"/>
    <s v="Laptop Stand"/>
    <n v="3"/>
    <n v="80.47"/>
    <n v="0"/>
    <x v="3"/>
    <x v="17"/>
    <x v="5"/>
    <x v="0"/>
    <x v="1"/>
    <x v="290"/>
    <n v="241.41"/>
    <n v="0"/>
    <x v="6686"/>
  </r>
  <r>
    <x v="8620"/>
    <s v="CUST02949"/>
    <x v="3"/>
    <s v="Running Shoes"/>
    <n v="2"/>
    <n v="36.17"/>
    <n v="15"/>
    <x v="4"/>
    <x v="12"/>
    <x v="3"/>
    <x v="4"/>
    <x v="1"/>
    <x v="788"/>
    <n v="72.34"/>
    <n v="10.85"/>
    <x v="6687"/>
  </r>
  <r>
    <x v="8621"/>
    <s v="CUST01952"/>
    <x v="3"/>
    <s v="Running Shoes"/>
    <n v="1"/>
    <n v="87.64"/>
    <n v="10"/>
    <x v="4"/>
    <x v="14"/>
    <x v="5"/>
    <x v="3"/>
    <x v="1"/>
    <x v="94"/>
    <n v="87.64"/>
    <n v="8.76"/>
    <x v="2275"/>
  </r>
  <r>
    <x v="8622"/>
    <s v="CUST00347"/>
    <x v="3"/>
    <s v="Running Shoes"/>
    <n v="1"/>
    <n v="65.08"/>
    <n v="10"/>
    <x v="4"/>
    <x v="11"/>
    <x v="5"/>
    <x v="1"/>
    <x v="1"/>
    <x v="871"/>
    <n v="65.08"/>
    <n v="6.51"/>
    <x v="6688"/>
  </r>
  <r>
    <x v="8623"/>
    <s v="CUST00481"/>
    <x v="3"/>
    <s v="Hoodie"/>
    <n v="3"/>
    <n v="39.79"/>
    <n v="15"/>
    <x v="4"/>
    <x v="8"/>
    <x v="2"/>
    <x v="0"/>
    <x v="3"/>
    <x v="774"/>
    <n v="119.37"/>
    <n v="17.91"/>
    <x v="6689"/>
  </r>
  <r>
    <x v="8624"/>
    <s v="CUST00963"/>
    <x v="1"/>
    <s v="Air Fryer"/>
    <n v="2"/>
    <n v="124.2"/>
    <n v="15"/>
    <x v="1"/>
    <x v="9"/>
    <x v="0"/>
    <x v="4"/>
    <x v="1"/>
    <x v="695"/>
    <n v="248.4"/>
    <n v="37.26"/>
    <x v="6690"/>
  </r>
  <r>
    <x v="8625"/>
    <s v="CUST00173"/>
    <x v="0"/>
    <s v="Fiction Novel"/>
    <n v="1"/>
    <n v="11.16"/>
    <n v="10"/>
    <x v="1"/>
    <x v="11"/>
    <x v="5"/>
    <x v="0"/>
    <x v="2"/>
    <x v="657"/>
    <n v="11.16"/>
    <n v="1.1200000000000001"/>
    <x v="5431"/>
  </r>
  <r>
    <x v="8626"/>
    <s v="CUST03352"/>
    <x v="3"/>
    <s v="Sunglasses"/>
    <n v="5"/>
    <n v="112.04"/>
    <n v="0"/>
    <x v="1"/>
    <x v="7"/>
    <x v="4"/>
    <x v="0"/>
    <x v="1"/>
    <x v="264"/>
    <n v="560.20000000000005"/>
    <n v="0"/>
    <x v="6691"/>
  </r>
  <r>
    <x v="8627"/>
    <s v="CUST02915"/>
    <x v="1"/>
    <s v="Vacuum Cleaner"/>
    <n v="1"/>
    <n v="128.44999999999999"/>
    <n v="0"/>
    <x v="1"/>
    <x v="15"/>
    <x v="6"/>
    <x v="0"/>
    <x v="3"/>
    <x v="478"/>
    <n v="128.44999999999999"/>
    <n v="0"/>
    <x v="6692"/>
  </r>
  <r>
    <x v="8628"/>
    <s v="CUST01072"/>
    <x v="5"/>
    <s v="Action Figure"/>
    <n v="5"/>
    <n v="30.3"/>
    <n v="5"/>
    <x v="5"/>
    <x v="17"/>
    <x v="5"/>
    <x v="0"/>
    <x v="3"/>
    <x v="260"/>
    <n v="151.5"/>
    <n v="7.58"/>
    <x v="2598"/>
  </r>
  <r>
    <x v="8629"/>
    <s v="CUST02990"/>
    <x v="4"/>
    <s v="Cricket Bat"/>
    <n v="1"/>
    <n v="71.709999999999994"/>
    <n v="0"/>
    <x v="3"/>
    <x v="4"/>
    <x v="1"/>
    <x v="1"/>
    <x v="1"/>
    <x v="348"/>
    <n v="71.709999999999994"/>
    <n v="0"/>
    <x v="4412"/>
  </r>
  <r>
    <x v="8630"/>
    <s v="CUST03496"/>
    <x v="0"/>
    <s v="Fiction Novel"/>
    <n v="1"/>
    <n v="21.17"/>
    <n v="0"/>
    <x v="5"/>
    <x v="7"/>
    <x v="4"/>
    <x v="2"/>
    <x v="1"/>
    <x v="720"/>
    <n v="21.17"/>
    <n v="0"/>
    <x v="1380"/>
  </r>
  <r>
    <x v="8631"/>
    <s v="CUST00166"/>
    <x v="7"/>
    <s v="Almonds 500g"/>
    <n v="3"/>
    <n v="20.7"/>
    <n v="15"/>
    <x v="1"/>
    <x v="0"/>
    <x v="0"/>
    <x v="4"/>
    <x v="1"/>
    <x v="360"/>
    <n v="62.1"/>
    <n v="9.32"/>
    <x v="3551"/>
  </r>
  <r>
    <x v="8632"/>
    <s v="CUST02913"/>
    <x v="3"/>
    <s v="Denim Jacket"/>
    <n v="1"/>
    <n v="18.559999999999999"/>
    <n v="0"/>
    <x v="0"/>
    <x v="2"/>
    <x v="2"/>
    <x v="1"/>
    <x v="1"/>
    <x v="683"/>
    <n v="18.559999999999999"/>
    <n v="0"/>
    <x v="6693"/>
  </r>
  <r>
    <x v="8633"/>
    <s v="CUST02676"/>
    <x v="5"/>
    <s v="Action Figure"/>
    <n v="1"/>
    <n v="84"/>
    <n v="10"/>
    <x v="4"/>
    <x v="13"/>
    <x v="4"/>
    <x v="0"/>
    <x v="0"/>
    <x v="310"/>
    <n v="84"/>
    <n v="8.4"/>
    <x v="6694"/>
  </r>
  <r>
    <x v="8634"/>
    <s v="CUST01287"/>
    <x v="0"/>
    <s v="Fiction Novel"/>
    <n v="4"/>
    <n v="13.19"/>
    <n v="5"/>
    <x v="4"/>
    <x v="13"/>
    <x v="4"/>
    <x v="2"/>
    <x v="1"/>
    <x v="747"/>
    <n v="52.76"/>
    <n v="2.64"/>
    <x v="6695"/>
  </r>
  <r>
    <x v="8635"/>
    <s v="CUST00614"/>
    <x v="3"/>
    <s v="Cotton T-Shirt"/>
    <n v="2"/>
    <n v="65.489999999999995"/>
    <n v="20"/>
    <x v="3"/>
    <x v="20"/>
    <x v="6"/>
    <x v="3"/>
    <x v="1"/>
    <x v="168"/>
    <n v="130.97999999999999"/>
    <n v="26.2"/>
    <x v="6696"/>
  </r>
  <r>
    <x v="8636"/>
    <s v="CUST00572"/>
    <x v="3"/>
    <s v="Sunglasses"/>
    <n v="1"/>
    <n v="48.09"/>
    <n v="0"/>
    <x v="2"/>
    <x v="9"/>
    <x v="0"/>
    <x v="4"/>
    <x v="1"/>
    <x v="724"/>
    <n v="48.09"/>
    <n v="0"/>
    <x v="1029"/>
  </r>
  <r>
    <x v="8637"/>
    <s v="CUST00580"/>
    <x v="3"/>
    <s v="Backpack"/>
    <n v="3"/>
    <n v="13.96"/>
    <n v="15"/>
    <x v="1"/>
    <x v="4"/>
    <x v="1"/>
    <x v="3"/>
    <x v="1"/>
    <x v="724"/>
    <n v="41.88"/>
    <n v="6.28"/>
    <x v="6697"/>
  </r>
  <r>
    <x v="8638"/>
    <s v="CUST02705"/>
    <x v="7"/>
    <s v="Almonds 500g"/>
    <n v="2"/>
    <n v="22.02"/>
    <m/>
    <x v="3"/>
    <x v="22"/>
    <x v="5"/>
    <x v="4"/>
    <x v="1"/>
    <x v="615"/>
    <n v="44.04"/>
    <m/>
    <x v="4"/>
  </r>
  <r>
    <x v="8639"/>
    <s v="CUST00613"/>
    <x v="7"/>
    <s v="Basmati Rice 5kg"/>
    <n v="4"/>
    <n v="19.649999999999999"/>
    <n v="10"/>
    <x v="4"/>
    <x v="1"/>
    <x v="1"/>
    <x v="1"/>
    <x v="1"/>
    <x v="848"/>
    <n v="78.599999999999994"/>
    <n v="7.86"/>
    <x v="6698"/>
  </r>
  <r>
    <x v="8640"/>
    <s v="CUST01308"/>
    <x v="3"/>
    <s v="Cotton T-Shirt"/>
    <n v="1"/>
    <n v="79.790000000000006"/>
    <m/>
    <x v="5"/>
    <x v="2"/>
    <x v="2"/>
    <x v="3"/>
    <x v="1"/>
    <x v="241"/>
    <n v="79.790000000000006"/>
    <m/>
    <x v="4"/>
  </r>
  <r>
    <x v="8641"/>
    <s v="CUST01075"/>
    <x v="2"/>
    <s v="Perfume"/>
    <n v="1"/>
    <n v="54"/>
    <n v="0"/>
    <x v="2"/>
    <x v="15"/>
    <x v="6"/>
    <x v="4"/>
    <x v="1"/>
    <x v="353"/>
    <n v="54"/>
    <n v="0"/>
    <x v="6699"/>
  </r>
  <r>
    <x v="8642"/>
    <s v="CUST00089"/>
    <x v="2"/>
    <s v="Shampoo"/>
    <n v="1"/>
    <n v="40.64"/>
    <n v="10"/>
    <x v="2"/>
    <x v="21"/>
    <x v="1"/>
    <x v="0"/>
    <x v="3"/>
    <x v="40"/>
    <n v="40.64"/>
    <n v="4.0599999999999996"/>
    <x v="6700"/>
  </r>
  <r>
    <x v="8643"/>
    <s v="CUST02366"/>
    <x v="1"/>
    <s v="Air Fryer"/>
    <n v="1"/>
    <n v="103.48"/>
    <n v="25"/>
    <x v="4"/>
    <x v="11"/>
    <x v="5"/>
    <x v="0"/>
    <x v="3"/>
    <x v="435"/>
    <n v="103.48"/>
    <n v="25.87"/>
    <x v="6701"/>
  </r>
  <r>
    <x v="8644"/>
    <s v="CUST01086"/>
    <x v="6"/>
    <s v="Laptop Stand"/>
    <n v="1"/>
    <n v="40.72"/>
    <n v="15"/>
    <x v="1"/>
    <x v="0"/>
    <x v="0"/>
    <x v="0"/>
    <x v="3"/>
    <x v="846"/>
    <n v="40.72"/>
    <n v="6.11"/>
    <x v="1575"/>
  </r>
  <r>
    <x v="8645"/>
    <s v="CUST00411"/>
    <x v="3"/>
    <s v="Formal Shirt"/>
    <n v="3"/>
    <n v="24.54"/>
    <n v="0"/>
    <x v="5"/>
    <x v="12"/>
    <x v="3"/>
    <x v="0"/>
    <x v="0"/>
    <x v="254"/>
    <n v="73.62"/>
    <n v="0"/>
    <x v="6702"/>
  </r>
  <r>
    <x v="8646"/>
    <s v="CUST00524"/>
    <x v="4"/>
    <s v="Yoga Mat"/>
    <n v="1"/>
    <n v="137.77000000000001"/>
    <n v="5"/>
    <x v="1"/>
    <x v="12"/>
    <x v="3"/>
    <x v="0"/>
    <x v="1"/>
    <x v="140"/>
    <n v="137.77000000000001"/>
    <n v="6.89"/>
    <x v="6703"/>
  </r>
  <r>
    <x v="8647"/>
    <s v="CUST00117"/>
    <x v="1"/>
    <s v="Non-Stick Pan"/>
    <n v="2"/>
    <n v="130.84"/>
    <n v="10"/>
    <x v="0"/>
    <x v="19"/>
    <x v="2"/>
    <x v="0"/>
    <x v="1"/>
    <x v="732"/>
    <n v="261.68"/>
    <n v="26.17"/>
    <x v="6704"/>
  </r>
  <r>
    <x v="8648"/>
    <s v="CUST01438"/>
    <x v="5"/>
    <s v="Building Blocks Set"/>
    <n v="4"/>
    <n v="32.090000000000003"/>
    <m/>
    <x v="1"/>
    <x v="18"/>
    <x v="6"/>
    <x v="3"/>
    <x v="1"/>
    <x v="809"/>
    <n v="128.36000000000001"/>
    <m/>
    <x v="4"/>
  </r>
  <r>
    <x v="8649"/>
    <s v="CUST00419"/>
    <x v="4"/>
    <s v="Cycling Helmet"/>
    <n v="1"/>
    <n v="88.44"/>
    <n v="0"/>
    <x v="1"/>
    <x v="18"/>
    <x v="6"/>
    <x v="0"/>
    <x v="0"/>
    <x v="590"/>
    <n v="88.44"/>
    <n v="0"/>
    <x v="6705"/>
  </r>
  <r>
    <x v="8650"/>
    <s v="CUST02739"/>
    <x v="4"/>
    <s v="Cycling Helmet"/>
    <n v="1"/>
    <n v="44.84"/>
    <n v="10"/>
    <x v="4"/>
    <x v="2"/>
    <x v="2"/>
    <x v="0"/>
    <x v="0"/>
    <x v="484"/>
    <n v="44.84"/>
    <n v="4.4800000000000004"/>
    <x v="6706"/>
  </r>
  <r>
    <x v="8651"/>
    <s v="CUST03231"/>
    <x v="0"/>
    <s v="Cookbook"/>
    <n v="1"/>
    <n v="6.54"/>
    <n v="0"/>
    <x v="1"/>
    <x v="19"/>
    <x v="2"/>
    <x v="1"/>
    <x v="1"/>
    <x v="743"/>
    <n v="6.54"/>
    <n v="0"/>
    <x v="6707"/>
  </r>
  <r>
    <x v="8652"/>
    <s v="CUST00334"/>
    <x v="7"/>
    <s v="Basmati Rice 5kg"/>
    <n v="1"/>
    <n v="9.74"/>
    <n v="0"/>
    <x v="3"/>
    <x v="9"/>
    <x v="0"/>
    <x v="3"/>
    <x v="1"/>
    <x v="12"/>
    <n v="9.74"/>
    <n v="0"/>
    <x v="6708"/>
  </r>
  <r>
    <x v="8653"/>
    <s v="CUST00629"/>
    <x v="1"/>
    <s v="Non-Stick Pan"/>
    <n v="4"/>
    <n v="10.07"/>
    <n v="0"/>
    <x v="2"/>
    <x v="20"/>
    <x v="2"/>
    <x v="0"/>
    <x v="3"/>
    <x v="445"/>
    <n v="40.28"/>
    <n v="0"/>
    <x v="6709"/>
  </r>
  <r>
    <x v="8654"/>
    <s v="CUST01219"/>
    <x v="2"/>
    <s v="Lipstick"/>
    <n v="1"/>
    <n v="11.03"/>
    <m/>
    <x v="4"/>
    <x v="1"/>
    <x v="1"/>
    <x v="3"/>
    <x v="1"/>
    <x v="314"/>
    <n v="11.03"/>
    <m/>
    <x v="4"/>
  </r>
  <r>
    <x v="8655"/>
    <s v="CUST02239"/>
    <x v="0"/>
    <s v="Cookbook"/>
    <n v="1"/>
    <n v="27.46"/>
    <n v="0"/>
    <x v="3"/>
    <x v="7"/>
    <x v="4"/>
    <x v="0"/>
    <x v="3"/>
    <x v="881"/>
    <n v="27.46"/>
    <n v="0"/>
    <x v="6710"/>
  </r>
  <r>
    <x v="8656"/>
    <s v="CUST00466"/>
    <x v="0"/>
    <s v="Self-Help Book"/>
    <n v="2"/>
    <n v="28.47"/>
    <n v="5"/>
    <x v="3"/>
    <x v="10"/>
    <x v="3"/>
    <x v="0"/>
    <x v="3"/>
    <x v="337"/>
    <n v="56.94"/>
    <n v="2.85"/>
    <x v="718"/>
  </r>
  <r>
    <x v="8657"/>
    <s v="CUST00716"/>
    <x v="1"/>
    <s v="Ceramic Mug Set"/>
    <n v="2"/>
    <n v="44.45"/>
    <n v="0"/>
    <x v="5"/>
    <x v="11"/>
    <x v="5"/>
    <x v="0"/>
    <x v="2"/>
    <x v="169"/>
    <n v="88.9"/>
    <n v="0"/>
    <x v="4441"/>
  </r>
  <r>
    <x v="8658"/>
    <s v="CUST02251"/>
    <x v="5"/>
    <s v="Puzzle 1000pc"/>
    <n v="1"/>
    <n v="67.03"/>
    <n v="25"/>
    <x v="2"/>
    <x v="20"/>
    <x v="2"/>
    <x v="1"/>
    <x v="1"/>
    <x v="90"/>
    <n v="67.03"/>
    <n v="16.760000000000002"/>
    <x v="6711"/>
  </r>
  <r>
    <x v="8659"/>
    <s v="CUST01017"/>
    <x v="0"/>
    <s v="Kids Storybook"/>
    <n v="3"/>
    <n v="27.39"/>
    <n v="15"/>
    <x v="3"/>
    <x v="13"/>
    <x v="4"/>
    <x v="3"/>
    <x v="1"/>
    <x v="217"/>
    <n v="82.17"/>
    <n v="12.33"/>
    <x v="6712"/>
  </r>
  <r>
    <x v="8660"/>
    <s v="CUST00490"/>
    <x v="0"/>
    <s v="Kids Storybook"/>
    <n v="3"/>
    <n v="20.18"/>
    <n v="0"/>
    <x v="5"/>
    <x v="6"/>
    <x v="3"/>
    <x v="0"/>
    <x v="0"/>
    <x v="221"/>
    <n v="60.54"/>
    <n v="0"/>
    <x v="412"/>
  </r>
  <r>
    <x v="8661"/>
    <s v="CUST01771"/>
    <x v="6"/>
    <s v="Bluetooth Speaker"/>
    <n v="3"/>
    <n v="104.88"/>
    <n v="0"/>
    <x v="5"/>
    <x v="12"/>
    <x v="3"/>
    <x v="4"/>
    <x v="1"/>
    <x v="631"/>
    <n v="314.64"/>
    <n v="0"/>
    <x v="6713"/>
  </r>
  <r>
    <x v="8662"/>
    <s v="CUST01944"/>
    <x v="6"/>
    <s v="Power Bank"/>
    <n v="2"/>
    <n v="194.74"/>
    <n v="5"/>
    <x v="3"/>
    <x v="0"/>
    <x v="0"/>
    <x v="1"/>
    <x v="1"/>
    <x v="569"/>
    <n v="389.48"/>
    <n v="19.47"/>
    <x v="6714"/>
  </r>
  <r>
    <x v="8663"/>
    <s v="CUST02595"/>
    <x v="0"/>
    <s v="Cookbook"/>
    <n v="1"/>
    <n v="37.369999999999997"/>
    <n v="10"/>
    <x v="1"/>
    <x v="8"/>
    <x v="2"/>
    <x v="1"/>
    <x v="1"/>
    <x v="258"/>
    <n v="37.369999999999997"/>
    <n v="3.74"/>
    <x v="3432"/>
  </r>
  <r>
    <x v="8664"/>
    <s v="CUST00275"/>
    <x v="5"/>
    <s v="Action Figure"/>
    <n v="1"/>
    <n v="12.39"/>
    <n v="0"/>
    <x v="3"/>
    <x v="16"/>
    <x v="4"/>
    <x v="0"/>
    <x v="0"/>
    <x v="700"/>
    <n v="12.39"/>
    <n v="0"/>
    <x v="6715"/>
  </r>
  <r>
    <x v="8665"/>
    <s v="CUST02344"/>
    <x v="6"/>
    <s v="Bluetooth Speaker"/>
    <n v="3"/>
    <n v="80.23"/>
    <n v="15"/>
    <x v="0"/>
    <x v="20"/>
    <x v="2"/>
    <x v="0"/>
    <x v="0"/>
    <x v="109"/>
    <n v="240.69"/>
    <n v="36.1"/>
    <x v="6716"/>
  </r>
  <r>
    <x v="8666"/>
    <s v="CUST00255"/>
    <x v="5"/>
    <s v="Remote Control Car"/>
    <n v="2"/>
    <n v="61.48"/>
    <n v="25"/>
    <x v="0"/>
    <x v="0"/>
    <x v="0"/>
    <x v="3"/>
    <x v="1"/>
    <x v="424"/>
    <n v="122.96"/>
    <n v="30.74"/>
    <x v="6717"/>
  </r>
  <r>
    <x v="8667"/>
    <s v="CUST02832"/>
    <x v="5"/>
    <s v="Puzzle 1000pc"/>
    <n v="1"/>
    <n v="11.45"/>
    <n v="10"/>
    <x v="2"/>
    <x v="13"/>
    <x v="4"/>
    <x v="2"/>
    <x v="1"/>
    <x v="321"/>
    <n v="11.45"/>
    <n v="1.1399999999999999"/>
    <x v="5621"/>
  </r>
  <r>
    <x v="8668"/>
    <s v="CUST03151"/>
    <x v="2"/>
    <s v="Shampoo"/>
    <n v="2"/>
    <n v="6.23"/>
    <n v="0"/>
    <x v="1"/>
    <x v="5"/>
    <x v="3"/>
    <x v="2"/>
    <x v="1"/>
    <x v="897"/>
    <n v="12.46"/>
    <n v="0"/>
    <x v="1120"/>
  </r>
  <r>
    <x v="8669"/>
    <s v="CUST02385"/>
    <x v="4"/>
    <s v="Cycling Helmet"/>
    <n v="1"/>
    <n v="25.7"/>
    <m/>
    <x v="5"/>
    <x v="6"/>
    <x v="3"/>
    <x v="0"/>
    <x v="2"/>
    <x v="458"/>
    <n v="25.7"/>
    <m/>
    <x v="4"/>
  </r>
  <r>
    <x v="8670"/>
    <s v="CUST03260"/>
    <x v="0"/>
    <s v="Kids Storybook"/>
    <n v="2"/>
    <n v="15.29"/>
    <n v="10"/>
    <x v="1"/>
    <x v="1"/>
    <x v="1"/>
    <x v="0"/>
    <x v="2"/>
    <x v="463"/>
    <n v="30.58"/>
    <n v="3.06"/>
    <x v="6718"/>
  </r>
  <r>
    <x v="8671"/>
    <s v="CUST03327"/>
    <x v="0"/>
    <s v="Cookbook"/>
    <n v="1"/>
    <n v="5.33"/>
    <n v="5"/>
    <x v="0"/>
    <x v="12"/>
    <x v="3"/>
    <x v="0"/>
    <x v="0"/>
    <x v="618"/>
    <n v="5.33"/>
    <n v="0.27"/>
    <x v="6719"/>
  </r>
  <r>
    <x v="8672"/>
    <s v="CUST03357"/>
    <x v="3"/>
    <s v="Backpack"/>
    <n v="2"/>
    <n v="33.72"/>
    <n v="15"/>
    <x v="0"/>
    <x v="13"/>
    <x v="4"/>
    <x v="0"/>
    <x v="0"/>
    <x v="696"/>
    <n v="67.44"/>
    <n v="10.119999999999999"/>
    <x v="6720"/>
  </r>
  <r>
    <x v="8673"/>
    <s v="CUST01323"/>
    <x v="0"/>
    <s v="Kids Storybook"/>
    <n v="1"/>
    <n v="13.06"/>
    <n v="10"/>
    <x v="4"/>
    <x v="22"/>
    <x v="5"/>
    <x v="1"/>
    <x v="1"/>
    <x v="710"/>
    <n v="13.06"/>
    <n v="1.31"/>
    <x v="6721"/>
  </r>
  <r>
    <x v="8674"/>
    <s v="CUST01690"/>
    <x v="1"/>
    <s v="Ceramic Mug Set"/>
    <n v="4"/>
    <n v="33.86"/>
    <n v="0"/>
    <x v="0"/>
    <x v="8"/>
    <x v="2"/>
    <x v="1"/>
    <x v="1"/>
    <x v="485"/>
    <n v="135.44"/>
    <n v="0"/>
    <x v="6722"/>
  </r>
  <r>
    <x v="8675"/>
    <s v="CUST03292"/>
    <x v="1"/>
    <s v="LED Desk Lamp"/>
    <n v="3"/>
    <n v="119.62"/>
    <n v="0"/>
    <x v="5"/>
    <x v="8"/>
    <x v="2"/>
    <x v="0"/>
    <x v="1"/>
    <x v="656"/>
    <n v="358.86"/>
    <n v="0"/>
    <x v="6723"/>
  </r>
  <r>
    <x v="8676"/>
    <s v="CUST02981"/>
    <x v="3"/>
    <s v="Formal Shirt"/>
    <n v="1"/>
    <n v="51.05"/>
    <n v="10"/>
    <x v="2"/>
    <x v="20"/>
    <x v="6"/>
    <x v="0"/>
    <x v="3"/>
    <x v="683"/>
    <n v="51.05"/>
    <n v="5.0999999999999996"/>
    <x v="6724"/>
  </r>
  <r>
    <x v="8677"/>
    <s v="CUST01220"/>
    <x v="3"/>
    <s v="Running Shoes"/>
    <n v="1"/>
    <n v="72.58"/>
    <n v="15"/>
    <x v="1"/>
    <x v="6"/>
    <x v="3"/>
    <x v="0"/>
    <x v="3"/>
    <x v="205"/>
    <n v="72.58"/>
    <n v="10.89"/>
    <x v="6725"/>
  </r>
  <r>
    <x v="8678"/>
    <s v="CUST03074"/>
    <x v="3"/>
    <s v="Leather Wallet"/>
    <n v="2"/>
    <n v="18.91"/>
    <n v="0"/>
    <x v="1"/>
    <x v="3"/>
    <x v="0"/>
    <x v="1"/>
    <x v="1"/>
    <x v="591"/>
    <n v="37.82"/>
    <n v="0"/>
    <x v="1971"/>
  </r>
  <r>
    <x v="8679"/>
    <s v="CUST00365"/>
    <x v="0"/>
    <s v="Cookbook"/>
    <n v="1"/>
    <n v="21.71"/>
    <n v="5"/>
    <x v="1"/>
    <x v="17"/>
    <x v="5"/>
    <x v="0"/>
    <x v="3"/>
    <x v="622"/>
    <n v="21.71"/>
    <n v="1.0900000000000001"/>
    <x v="6726"/>
  </r>
  <r>
    <x v="8680"/>
    <s v="CUST00421"/>
    <x v="6"/>
    <s v="Gaming Mouse"/>
    <n v="2"/>
    <n v="244.9"/>
    <n v="0"/>
    <x v="5"/>
    <x v="0"/>
    <x v="0"/>
    <x v="0"/>
    <x v="0"/>
    <x v="4"/>
    <n v="489.8"/>
    <n v="0"/>
    <x v="6727"/>
  </r>
  <r>
    <x v="8681"/>
    <s v="CUST00644"/>
    <x v="4"/>
    <s v="Yoga Mat"/>
    <n v="2"/>
    <n v="49.04"/>
    <n v="10"/>
    <x v="2"/>
    <x v="10"/>
    <x v="3"/>
    <x v="0"/>
    <x v="3"/>
    <x v="522"/>
    <n v="98.08"/>
    <n v="9.81"/>
    <x v="6728"/>
  </r>
  <r>
    <x v="8682"/>
    <s v="CUST01031"/>
    <x v="6"/>
    <s v="Laptop Stand"/>
    <n v="1"/>
    <n v="83.52"/>
    <n v="0"/>
    <x v="1"/>
    <x v="20"/>
    <x v="0"/>
    <x v="0"/>
    <x v="2"/>
    <x v="123"/>
    <n v="83.52"/>
    <n v="0"/>
    <x v="6729"/>
  </r>
  <r>
    <x v="8683"/>
    <s v="CUST01115"/>
    <x v="0"/>
    <s v="Cookbook"/>
    <n v="4"/>
    <n v="17.010000000000002"/>
    <n v="0"/>
    <x v="2"/>
    <x v="5"/>
    <x v="3"/>
    <x v="1"/>
    <x v="1"/>
    <x v="801"/>
    <n v="68.040000000000006"/>
    <n v="0"/>
    <x v="6730"/>
  </r>
  <r>
    <x v="8684"/>
    <s v="CUST03172"/>
    <x v="0"/>
    <s v="Fiction Novel"/>
    <n v="2"/>
    <n v="23.24"/>
    <n v="5"/>
    <x v="5"/>
    <x v="20"/>
    <x v="6"/>
    <x v="0"/>
    <x v="2"/>
    <x v="519"/>
    <n v="46.48"/>
    <n v="2.3199999999999998"/>
    <x v="5947"/>
  </r>
  <r>
    <x v="8685"/>
    <s v="CUST01661"/>
    <x v="1"/>
    <s v="Non-Stick Pan"/>
    <n v="4"/>
    <n v="122.73"/>
    <n v="10"/>
    <x v="5"/>
    <x v="16"/>
    <x v="4"/>
    <x v="0"/>
    <x v="3"/>
    <x v="723"/>
    <n v="490.92"/>
    <n v="49.09"/>
    <x v="6731"/>
  </r>
  <r>
    <x v="8686"/>
    <s v="CUST01926"/>
    <x v="3"/>
    <s v="Running Shoes"/>
    <n v="3"/>
    <n v="9.07"/>
    <n v="0"/>
    <x v="3"/>
    <x v="10"/>
    <x v="3"/>
    <x v="4"/>
    <x v="1"/>
    <x v="210"/>
    <n v="27.21"/>
    <n v="0"/>
    <x v="6732"/>
  </r>
  <r>
    <x v="8687"/>
    <s v="CUST02084"/>
    <x v="1"/>
    <s v="Storage Organizer"/>
    <n v="1"/>
    <n v="158.13"/>
    <n v="0"/>
    <x v="0"/>
    <x v="22"/>
    <x v="5"/>
    <x v="0"/>
    <x v="0"/>
    <x v="862"/>
    <n v="158.13"/>
    <n v="0"/>
    <x v="6733"/>
  </r>
  <r>
    <x v="8688"/>
    <s v="CUST01573"/>
    <x v="3"/>
    <s v="Cotton T-Shirt"/>
    <n v="3"/>
    <n v="52.47"/>
    <n v="5"/>
    <x v="2"/>
    <x v="11"/>
    <x v="5"/>
    <x v="0"/>
    <x v="0"/>
    <x v="868"/>
    <n v="157.41"/>
    <n v="7.87"/>
    <x v="5803"/>
  </r>
  <r>
    <x v="8689"/>
    <s v="CUST00525"/>
    <x v="6"/>
    <s v="USB-C Cable"/>
    <n v="1"/>
    <n v="151.71"/>
    <n v="20"/>
    <x v="0"/>
    <x v="20"/>
    <x v="6"/>
    <x v="0"/>
    <x v="2"/>
    <x v="55"/>
    <n v="151.71"/>
    <n v="30.34"/>
    <x v="6734"/>
  </r>
  <r>
    <x v="8690"/>
    <s v="CUST00229"/>
    <x v="2"/>
    <s v="Face Moisturizer"/>
    <n v="1"/>
    <n v="37.78"/>
    <n v="5"/>
    <x v="4"/>
    <x v="15"/>
    <x v="6"/>
    <x v="0"/>
    <x v="3"/>
    <x v="184"/>
    <n v="37.78"/>
    <n v="1.89"/>
    <x v="6735"/>
  </r>
  <r>
    <x v="8691"/>
    <s v="CUST00150"/>
    <x v="5"/>
    <s v="Puzzle 1000pc"/>
    <n v="2"/>
    <n v="42.46"/>
    <n v="0"/>
    <x v="4"/>
    <x v="11"/>
    <x v="5"/>
    <x v="0"/>
    <x v="1"/>
    <x v="490"/>
    <n v="84.92"/>
    <n v="0"/>
    <x v="6736"/>
  </r>
  <r>
    <x v="8692"/>
    <s v="CUST00362"/>
    <x v="6"/>
    <s v="USB-C Cable"/>
    <n v="2"/>
    <n v="147.69999999999999"/>
    <n v="0"/>
    <x v="0"/>
    <x v="4"/>
    <x v="1"/>
    <x v="0"/>
    <x v="3"/>
    <x v="416"/>
    <n v="295.39999999999998"/>
    <n v="0"/>
    <x v="4196"/>
  </r>
  <r>
    <x v="8693"/>
    <s v="CUST00397"/>
    <x v="7"/>
    <s v="Basmati Rice 5kg"/>
    <n v="2"/>
    <n v="22.91"/>
    <n v="0"/>
    <x v="4"/>
    <x v="18"/>
    <x v="6"/>
    <x v="0"/>
    <x v="3"/>
    <x v="693"/>
    <n v="45.82"/>
    <n v="0"/>
    <x v="6737"/>
  </r>
  <r>
    <x v="8694"/>
    <s v="CUST03494"/>
    <x v="2"/>
    <s v="Hair Dryer"/>
    <n v="1"/>
    <n v="25.67"/>
    <n v="0"/>
    <x v="3"/>
    <x v="7"/>
    <x v="4"/>
    <x v="2"/>
    <x v="1"/>
    <x v="282"/>
    <n v="25.67"/>
    <n v="0"/>
    <x v="6738"/>
  </r>
  <r>
    <x v="8695"/>
    <s v="CUST01483"/>
    <x v="0"/>
    <s v="Fiction Novel"/>
    <n v="1"/>
    <n v="9.1199999999999992"/>
    <n v="5"/>
    <x v="4"/>
    <x v="22"/>
    <x v="5"/>
    <x v="0"/>
    <x v="2"/>
    <x v="645"/>
    <n v="9.1199999999999992"/>
    <n v="0.46"/>
    <x v="6739"/>
  </r>
  <r>
    <x v="8696"/>
    <s v="CUST02754"/>
    <x v="1"/>
    <s v="Non-Stick Pan"/>
    <n v="4"/>
    <n v="83.39"/>
    <n v="10"/>
    <x v="1"/>
    <x v="20"/>
    <x v="6"/>
    <x v="4"/>
    <x v="1"/>
    <x v="861"/>
    <n v="333.56"/>
    <n v="33.36"/>
    <x v="6740"/>
  </r>
  <r>
    <x v="8697"/>
    <s v="CUST02126"/>
    <x v="6"/>
    <s v="Gaming Mouse"/>
    <n v="3"/>
    <n v="190.63"/>
    <m/>
    <x v="3"/>
    <x v="21"/>
    <x v="1"/>
    <x v="0"/>
    <x v="0"/>
    <x v="710"/>
    <n v="571.89"/>
    <m/>
    <x v="4"/>
  </r>
  <r>
    <x v="8698"/>
    <s v="CUST02458"/>
    <x v="4"/>
    <s v="Cycling Helmet"/>
    <n v="2"/>
    <n v="129.72"/>
    <n v="10"/>
    <x v="1"/>
    <x v="2"/>
    <x v="2"/>
    <x v="0"/>
    <x v="1"/>
    <x v="726"/>
    <n v="259.44"/>
    <n v="25.94"/>
    <x v="6741"/>
  </r>
  <r>
    <x v="8699"/>
    <s v="CUST01864"/>
    <x v="0"/>
    <s v="Kids Storybook"/>
    <n v="1"/>
    <n v="7.94"/>
    <n v="10"/>
    <x v="5"/>
    <x v="2"/>
    <x v="2"/>
    <x v="1"/>
    <x v="1"/>
    <x v="262"/>
    <n v="7.94"/>
    <n v="0.79"/>
    <x v="1136"/>
  </r>
  <r>
    <x v="8700"/>
    <s v="CUST02080"/>
    <x v="2"/>
    <s v="Perfume"/>
    <n v="4"/>
    <n v="14.3"/>
    <n v="20"/>
    <x v="5"/>
    <x v="11"/>
    <x v="5"/>
    <x v="0"/>
    <x v="3"/>
    <x v="622"/>
    <n v="57.2"/>
    <n v="11.44"/>
    <x v="5602"/>
  </r>
  <r>
    <x v="8701"/>
    <s v="CUST00298"/>
    <x v="7"/>
    <s v="Almonds 500g"/>
    <n v="2"/>
    <n v="4.25"/>
    <n v="0"/>
    <x v="4"/>
    <x v="17"/>
    <x v="5"/>
    <x v="0"/>
    <x v="4"/>
    <x v="178"/>
    <n v="8.5"/>
    <n v="0"/>
    <x v="6742"/>
  </r>
  <r>
    <x v="8702"/>
    <s v="CUST00672"/>
    <x v="0"/>
    <s v="Kids Storybook"/>
    <n v="4"/>
    <n v="36.770000000000003"/>
    <n v="5"/>
    <x v="5"/>
    <x v="16"/>
    <x v="4"/>
    <x v="1"/>
    <x v="1"/>
    <x v="218"/>
    <n v="147.08000000000001"/>
    <n v="7.35"/>
    <x v="6743"/>
  </r>
  <r>
    <x v="8703"/>
    <s v="CUST02668"/>
    <x v="2"/>
    <s v="Lipstick"/>
    <n v="4"/>
    <n v="13.09"/>
    <n v="0"/>
    <x v="0"/>
    <x v="0"/>
    <x v="0"/>
    <x v="4"/>
    <x v="1"/>
    <x v="510"/>
    <n v="52.36"/>
    <n v="0"/>
    <x v="4945"/>
  </r>
  <r>
    <x v="8704"/>
    <s v="CUST00503"/>
    <x v="3"/>
    <s v="Hoodie"/>
    <n v="1"/>
    <n v="99.86"/>
    <n v="20"/>
    <x v="5"/>
    <x v="19"/>
    <x v="2"/>
    <x v="2"/>
    <x v="1"/>
    <x v="70"/>
    <n v="99.86"/>
    <n v="19.97"/>
    <x v="6744"/>
  </r>
  <r>
    <x v="8705"/>
    <s v="CUST01823"/>
    <x v="1"/>
    <s v="Storage Organizer"/>
    <n v="1"/>
    <n v="67.290000000000006"/>
    <n v="10"/>
    <x v="3"/>
    <x v="10"/>
    <x v="3"/>
    <x v="4"/>
    <x v="1"/>
    <x v="319"/>
    <n v="67.290000000000006"/>
    <n v="6.73"/>
    <x v="6745"/>
  </r>
  <r>
    <x v="8706"/>
    <s v="CUST00827"/>
    <x v="3"/>
    <s v="Hoodie"/>
    <n v="4"/>
    <n v="72.180000000000007"/>
    <n v="0"/>
    <x v="3"/>
    <x v="3"/>
    <x v="0"/>
    <x v="1"/>
    <x v="1"/>
    <x v="272"/>
    <n v="288.72000000000003"/>
    <n v="0"/>
    <x v="6746"/>
  </r>
  <r>
    <x v="8707"/>
    <s v="CUST01376"/>
    <x v="4"/>
    <s v="Cricket Bat"/>
    <n v="2"/>
    <n v="13.76"/>
    <n v="15"/>
    <x v="3"/>
    <x v="18"/>
    <x v="6"/>
    <x v="0"/>
    <x v="5"/>
    <x v="846"/>
    <n v="27.52"/>
    <n v="4.13"/>
    <x v="4360"/>
  </r>
  <r>
    <x v="8708"/>
    <s v="CUST03189"/>
    <x v="7"/>
    <s v="Olive Oil 1L"/>
    <n v="5"/>
    <n v="15"/>
    <n v="10"/>
    <x v="1"/>
    <x v="9"/>
    <x v="0"/>
    <x v="4"/>
    <x v="1"/>
    <x v="582"/>
    <n v="75"/>
    <n v="7.5"/>
    <x v="6747"/>
  </r>
  <r>
    <x v="8709"/>
    <s v="CUST01492"/>
    <x v="4"/>
    <s v="Yoga Mat"/>
    <n v="3"/>
    <n v="50.02"/>
    <n v="0"/>
    <x v="4"/>
    <x v="11"/>
    <x v="5"/>
    <x v="4"/>
    <x v="1"/>
    <x v="775"/>
    <n v="150.06"/>
    <n v="0"/>
    <x v="6748"/>
  </r>
  <r>
    <x v="8710"/>
    <s v="CUST03028"/>
    <x v="1"/>
    <s v="Blender"/>
    <n v="5"/>
    <n v="71.400000000000006"/>
    <n v="0"/>
    <x v="4"/>
    <x v="15"/>
    <x v="6"/>
    <x v="0"/>
    <x v="0"/>
    <x v="656"/>
    <n v="357"/>
    <n v="0"/>
    <x v="6749"/>
  </r>
  <r>
    <x v="8711"/>
    <s v="CUST01175"/>
    <x v="7"/>
    <s v="Almonds 500g"/>
    <n v="3"/>
    <n v="20.83"/>
    <n v="5"/>
    <x v="5"/>
    <x v="7"/>
    <x v="4"/>
    <x v="0"/>
    <x v="4"/>
    <x v="408"/>
    <n v="62.49"/>
    <n v="3.12"/>
    <x v="6750"/>
  </r>
  <r>
    <x v="8712"/>
    <s v="CUST01409"/>
    <x v="2"/>
    <s v="Lipstick"/>
    <n v="3"/>
    <n v="31.55"/>
    <n v="10"/>
    <x v="3"/>
    <x v="16"/>
    <x v="4"/>
    <x v="1"/>
    <x v="1"/>
    <x v="253"/>
    <n v="94.65"/>
    <n v="9.4600000000000009"/>
    <x v="6751"/>
  </r>
  <r>
    <x v="8713"/>
    <s v="CUST01930"/>
    <x v="4"/>
    <s v="Cycling Helmet"/>
    <n v="2"/>
    <n v="94.43"/>
    <n v="0"/>
    <x v="5"/>
    <x v="19"/>
    <x v="2"/>
    <x v="3"/>
    <x v="1"/>
    <x v="832"/>
    <n v="188.86"/>
    <n v="0"/>
    <x v="4167"/>
  </r>
  <r>
    <x v="8714"/>
    <s v="CUST02093"/>
    <x v="4"/>
    <s v="Dumbbell Set"/>
    <n v="3"/>
    <n v="106.03"/>
    <n v="15"/>
    <x v="3"/>
    <x v="6"/>
    <x v="3"/>
    <x v="2"/>
    <x v="1"/>
    <x v="491"/>
    <n v="318.08999999999997"/>
    <n v="47.71"/>
    <x v="6752"/>
  </r>
  <r>
    <x v="8715"/>
    <s v="CUST00123"/>
    <x v="3"/>
    <s v="Leather Wallet"/>
    <n v="1"/>
    <n v="58.77"/>
    <n v="5"/>
    <x v="3"/>
    <x v="12"/>
    <x v="3"/>
    <x v="0"/>
    <x v="0"/>
    <x v="686"/>
    <n v="58.77"/>
    <n v="2.94"/>
    <x v="6753"/>
  </r>
  <r>
    <x v="8716"/>
    <s v="CUST01021"/>
    <x v="4"/>
    <s v="Dumbbell Set"/>
    <n v="1"/>
    <n v="75.89"/>
    <n v="10"/>
    <x v="4"/>
    <x v="5"/>
    <x v="3"/>
    <x v="0"/>
    <x v="3"/>
    <x v="681"/>
    <n v="75.89"/>
    <n v="7.59"/>
    <x v="6754"/>
  </r>
  <r>
    <x v="8717"/>
    <s v="CUST01591"/>
    <x v="4"/>
    <s v="Cricket Bat"/>
    <n v="1"/>
    <n v="73.25"/>
    <n v="10"/>
    <x v="5"/>
    <x v="10"/>
    <x v="3"/>
    <x v="0"/>
    <x v="1"/>
    <x v="289"/>
    <n v="73.25"/>
    <n v="7.32"/>
    <x v="5697"/>
  </r>
  <r>
    <x v="8718"/>
    <s v="CUST02652"/>
    <x v="3"/>
    <s v="Hoodie"/>
    <n v="1"/>
    <n v="60.05"/>
    <n v="0"/>
    <x v="1"/>
    <x v="15"/>
    <x v="6"/>
    <x v="0"/>
    <x v="0"/>
    <x v="172"/>
    <n v="60.05"/>
    <n v="0"/>
    <x v="6755"/>
  </r>
  <r>
    <x v="8719"/>
    <s v="CUST01516"/>
    <x v="4"/>
    <s v="Cycling Helmet"/>
    <n v="1"/>
    <n v="35.549999999999997"/>
    <n v="0"/>
    <x v="1"/>
    <x v="9"/>
    <x v="0"/>
    <x v="0"/>
    <x v="0"/>
    <x v="499"/>
    <n v="35.549999999999997"/>
    <n v="0"/>
    <x v="6756"/>
  </r>
  <r>
    <x v="8720"/>
    <s v="CUST02061"/>
    <x v="5"/>
    <s v="Puzzle 1000pc"/>
    <n v="1"/>
    <n v="47.86"/>
    <n v="0"/>
    <x v="2"/>
    <x v="8"/>
    <x v="2"/>
    <x v="1"/>
    <x v="1"/>
    <x v="653"/>
    <n v="47.86"/>
    <n v="0"/>
    <x v="6757"/>
  </r>
  <r>
    <x v="8721"/>
    <s v="CUST03029"/>
    <x v="0"/>
    <s v="Self-Help Book"/>
    <n v="1"/>
    <n v="15.18"/>
    <n v="0"/>
    <x v="5"/>
    <x v="3"/>
    <x v="0"/>
    <x v="4"/>
    <x v="1"/>
    <x v="24"/>
    <n v="15.18"/>
    <n v="0"/>
    <x v="6758"/>
  </r>
  <r>
    <x v="8722"/>
    <s v="CUST01998"/>
    <x v="1"/>
    <s v="LED Desk Lamp"/>
    <n v="1"/>
    <n v="138.18"/>
    <n v="0"/>
    <x v="2"/>
    <x v="15"/>
    <x v="6"/>
    <x v="0"/>
    <x v="2"/>
    <x v="90"/>
    <n v="138.18"/>
    <n v="0"/>
    <x v="6759"/>
  </r>
  <r>
    <x v="8723"/>
    <s v="CUST02624"/>
    <x v="6"/>
    <s v="Webcam"/>
    <n v="4"/>
    <n v="102.13"/>
    <n v="0"/>
    <x v="4"/>
    <x v="16"/>
    <x v="4"/>
    <x v="0"/>
    <x v="0"/>
    <x v="62"/>
    <n v="408.52"/>
    <n v="0"/>
    <x v="6760"/>
  </r>
  <r>
    <x v="8724"/>
    <s v="CUST01841"/>
    <x v="1"/>
    <s v="Air Fryer"/>
    <n v="2"/>
    <n v="14.54"/>
    <n v="15"/>
    <x v="0"/>
    <x v="22"/>
    <x v="5"/>
    <x v="3"/>
    <x v="1"/>
    <x v="706"/>
    <n v="29.08"/>
    <n v="4.3600000000000003"/>
    <x v="6761"/>
  </r>
  <r>
    <x v="8725"/>
    <s v="CUST02921"/>
    <x v="6"/>
    <s v="USB-C Cable"/>
    <n v="4"/>
    <n v="52.06"/>
    <n v="0"/>
    <x v="4"/>
    <x v="18"/>
    <x v="6"/>
    <x v="0"/>
    <x v="4"/>
    <x v="18"/>
    <n v="208.24"/>
    <n v="0"/>
    <x v="6762"/>
  </r>
  <r>
    <x v="8726"/>
    <s v="CUST03034"/>
    <x v="4"/>
    <s v="Cycling Helmet"/>
    <n v="2"/>
    <n v="109.21"/>
    <n v="10"/>
    <x v="0"/>
    <x v="4"/>
    <x v="1"/>
    <x v="1"/>
    <x v="1"/>
    <x v="270"/>
    <n v="218.42"/>
    <n v="21.84"/>
    <x v="6763"/>
  </r>
  <r>
    <x v="8727"/>
    <s v="CUST00806"/>
    <x v="4"/>
    <s v="Football"/>
    <n v="2"/>
    <n v="46.68"/>
    <n v="20"/>
    <x v="4"/>
    <x v="15"/>
    <x v="6"/>
    <x v="0"/>
    <x v="3"/>
    <x v="280"/>
    <n v="93.36"/>
    <n v="18.670000000000002"/>
    <x v="6764"/>
  </r>
  <r>
    <x v="8728"/>
    <s v="CUST01308"/>
    <x v="1"/>
    <s v="LED Desk Lamp"/>
    <n v="1"/>
    <n v="54.22"/>
    <n v="5"/>
    <x v="3"/>
    <x v="14"/>
    <x v="5"/>
    <x v="1"/>
    <x v="1"/>
    <x v="195"/>
    <n v="54.22"/>
    <n v="2.71"/>
    <x v="6765"/>
  </r>
  <r>
    <x v="8729"/>
    <s v="CUST02545"/>
    <x v="5"/>
    <s v="Building Blocks Set"/>
    <n v="2"/>
    <n v="37.78"/>
    <n v="0"/>
    <x v="0"/>
    <x v="10"/>
    <x v="3"/>
    <x v="0"/>
    <x v="2"/>
    <x v="724"/>
    <n v="75.56"/>
    <n v="0"/>
    <x v="1404"/>
  </r>
  <r>
    <x v="8730"/>
    <s v="CUST01079"/>
    <x v="5"/>
    <s v="Action Figure"/>
    <n v="1"/>
    <n v="80.06"/>
    <n v="5"/>
    <x v="4"/>
    <x v="12"/>
    <x v="3"/>
    <x v="4"/>
    <x v="1"/>
    <x v="444"/>
    <n v="80.06"/>
    <n v="4"/>
    <x v="6766"/>
  </r>
  <r>
    <x v="8731"/>
    <s v="CUST00307"/>
    <x v="4"/>
    <s v="Football"/>
    <n v="3"/>
    <n v="130.80000000000001"/>
    <n v="0"/>
    <x v="0"/>
    <x v="21"/>
    <x v="1"/>
    <x v="0"/>
    <x v="0"/>
    <x v="682"/>
    <n v="392.4"/>
    <n v="0"/>
    <x v="6767"/>
  </r>
  <r>
    <x v="8732"/>
    <s v="CUST02873"/>
    <x v="2"/>
    <s v="Shampoo"/>
    <n v="4"/>
    <n v="22.84"/>
    <n v="0"/>
    <x v="3"/>
    <x v="18"/>
    <x v="6"/>
    <x v="0"/>
    <x v="0"/>
    <x v="691"/>
    <n v="91.36"/>
    <n v="0"/>
    <x v="6052"/>
  </r>
  <r>
    <x v="8733"/>
    <s v="CUST01676"/>
    <x v="0"/>
    <s v="Fiction Novel"/>
    <n v="3"/>
    <n v="24.96"/>
    <n v="15"/>
    <x v="1"/>
    <x v="18"/>
    <x v="6"/>
    <x v="4"/>
    <x v="1"/>
    <x v="345"/>
    <n v="74.88"/>
    <n v="11.23"/>
    <x v="2312"/>
  </r>
  <r>
    <x v="8734"/>
    <s v="CUST00047"/>
    <x v="1"/>
    <s v="Storage Organizer"/>
    <n v="3"/>
    <n v="38.03"/>
    <n v="15"/>
    <x v="1"/>
    <x v="14"/>
    <x v="5"/>
    <x v="0"/>
    <x v="3"/>
    <x v="475"/>
    <n v="114.09"/>
    <n v="17.11"/>
    <x v="6768"/>
  </r>
  <r>
    <x v="8735"/>
    <s v="CUST01887"/>
    <x v="1"/>
    <s v="Storage Organizer"/>
    <n v="1"/>
    <n v="24.94"/>
    <n v="5"/>
    <x v="2"/>
    <x v="4"/>
    <x v="1"/>
    <x v="0"/>
    <x v="0"/>
    <x v="61"/>
    <n v="24.94"/>
    <n v="1.25"/>
    <x v="2357"/>
  </r>
  <r>
    <x v="8736"/>
    <s v="CUST03107"/>
    <x v="6"/>
    <s v="Smartwatch"/>
    <n v="2"/>
    <n v="163.33000000000001"/>
    <n v="5"/>
    <x v="2"/>
    <x v="22"/>
    <x v="5"/>
    <x v="0"/>
    <x v="3"/>
    <x v="897"/>
    <n v="326.66000000000003"/>
    <n v="16.329999999999998"/>
    <x v="6769"/>
  </r>
  <r>
    <x v="8737"/>
    <s v="CUST00366"/>
    <x v="2"/>
    <s v="Shampoo"/>
    <n v="1"/>
    <n v="12.07"/>
    <n v="15"/>
    <x v="2"/>
    <x v="18"/>
    <x v="6"/>
    <x v="0"/>
    <x v="4"/>
    <x v="817"/>
    <n v="12.07"/>
    <n v="1.81"/>
    <x v="1216"/>
  </r>
  <r>
    <x v="8738"/>
    <s v="CUST00500"/>
    <x v="1"/>
    <s v="Air Fryer"/>
    <n v="1"/>
    <n v="139.84"/>
    <n v="25"/>
    <x v="2"/>
    <x v="19"/>
    <x v="2"/>
    <x v="0"/>
    <x v="3"/>
    <x v="890"/>
    <n v="139.84"/>
    <n v="34.96"/>
    <x v="707"/>
  </r>
  <r>
    <x v="8739"/>
    <s v="CUST00642"/>
    <x v="3"/>
    <s v="Running Shoes"/>
    <n v="2"/>
    <n v="27.3"/>
    <n v="0"/>
    <x v="0"/>
    <x v="16"/>
    <x v="4"/>
    <x v="1"/>
    <x v="1"/>
    <x v="299"/>
    <n v="54.6"/>
    <n v="0"/>
    <x v="1412"/>
  </r>
  <r>
    <x v="8740"/>
    <s v="CUST02712"/>
    <x v="1"/>
    <s v="Air Fryer"/>
    <n v="3"/>
    <n v="74.010000000000005"/>
    <n v="0"/>
    <x v="2"/>
    <x v="3"/>
    <x v="0"/>
    <x v="1"/>
    <x v="1"/>
    <x v="712"/>
    <n v="222.03"/>
    <n v="0"/>
    <x v="6770"/>
  </r>
  <r>
    <x v="8741"/>
    <s v="CUST03146"/>
    <x v="7"/>
    <s v="Basmati Rice 5kg"/>
    <n v="4"/>
    <n v="17.329999999999998"/>
    <n v="5"/>
    <x v="2"/>
    <x v="0"/>
    <x v="0"/>
    <x v="0"/>
    <x v="3"/>
    <x v="411"/>
    <n v="69.319999999999993"/>
    <n v="3.47"/>
    <x v="6771"/>
  </r>
  <r>
    <x v="8742"/>
    <s v="CUST02332"/>
    <x v="7"/>
    <s v="Basmati Rice 5kg"/>
    <n v="2"/>
    <n v="4.83"/>
    <n v="10"/>
    <x v="3"/>
    <x v="1"/>
    <x v="1"/>
    <x v="0"/>
    <x v="0"/>
    <x v="810"/>
    <n v="9.66"/>
    <n v="0.97"/>
    <x v="3659"/>
  </r>
  <r>
    <x v="8743"/>
    <s v="CUST01107"/>
    <x v="7"/>
    <s v="Almonds 500g"/>
    <n v="1"/>
    <n v="23.99"/>
    <m/>
    <x v="3"/>
    <x v="11"/>
    <x v="5"/>
    <x v="1"/>
    <x v="1"/>
    <x v="209"/>
    <n v="23.99"/>
    <m/>
    <x v="4"/>
  </r>
  <r>
    <x v="8744"/>
    <s v="CUST01150"/>
    <x v="3"/>
    <s v="Formal Shirt"/>
    <n v="1"/>
    <n v="106.18"/>
    <n v="15"/>
    <x v="3"/>
    <x v="14"/>
    <x v="5"/>
    <x v="3"/>
    <x v="1"/>
    <x v="87"/>
    <n v="106.18"/>
    <n v="15.93"/>
    <x v="6772"/>
  </r>
  <r>
    <x v="8745"/>
    <s v="CUST01041"/>
    <x v="4"/>
    <s v="Dumbbell Set"/>
    <n v="1"/>
    <n v="81.599999999999994"/>
    <n v="5"/>
    <x v="5"/>
    <x v="4"/>
    <x v="1"/>
    <x v="1"/>
    <x v="1"/>
    <x v="802"/>
    <n v="81.599999999999994"/>
    <n v="4.08"/>
    <x v="6773"/>
  </r>
  <r>
    <x v="8746"/>
    <s v="CUST01234"/>
    <x v="6"/>
    <s v="Power Bank"/>
    <n v="1"/>
    <n v="46.15"/>
    <n v="10"/>
    <x v="2"/>
    <x v="9"/>
    <x v="0"/>
    <x v="0"/>
    <x v="0"/>
    <x v="885"/>
    <n v="46.15"/>
    <n v="4.62"/>
    <x v="6774"/>
  </r>
  <r>
    <x v="8747"/>
    <s v="CUST01769"/>
    <x v="4"/>
    <s v="Cricket Bat"/>
    <n v="5"/>
    <n v="104.22"/>
    <n v="20"/>
    <x v="3"/>
    <x v="5"/>
    <x v="3"/>
    <x v="3"/>
    <x v="1"/>
    <x v="867"/>
    <n v="521.1"/>
    <n v="104.22"/>
    <x v="6775"/>
  </r>
  <r>
    <x v="8748"/>
    <s v="CUST01432"/>
    <x v="0"/>
    <s v="Self-Help Book"/>
    <n v="1"/>
    <n v="34.58"/>
    <n v="5"/>
    <x v="5"/>
    <x v="18"/>
    <x v="6"/>
    <x v="0"/>
    <x v="3"/>
    <x v="751"/>
    <n v="34.58"/>
    <n v="1.73"/>
    <x v="6776"/>
  </r>
  <r>
    <x v="8749"/>
    <s v="CUST02385"/>
    <x v="1"/>
    <s v="LED Desk Lamp"/>
    <n v="1"/>
    <n v="178.2"/>
    <n v="5"/>
    <x v="3"/>
    <x v="8"/>
    <x v="2"/>
    <x v="0"/>
    <x v="4"/>
    <x v="647"/>
    <n v="178.2"/>
    <n v="8.91"/>
    <x v="3523"/>
  </r>
  <r>
    <x v="8750"/>
    <s v="CUST00209"/>
    <x v="6"/>
    <s v="Bluetooth Speaker"/>
    <n v="2"/>
    <n v="195.84"/>
    <n v="0"/>
    <x v="2"/>
    <x v="11"/>
    <x v="5"/>
    <x v="0"/>
    <x v="3"/>
    <x v="905"/>
    <n v="391.68"/>
    <n v="0"/>
    <x v="6777"/>
  </r>
  <r>
    <x v="8751"/>
    <s v="CUST01012"/>
    <x v="5"/>
    <s v="Building Blocks Set"/>
    <n v="2"/>
    <n v="39.47"/>
    <n v="20"/>
    <x v="4"/>
    <x v="15"/>
    <x v="6"/>
    <x v="1"/>
    <x v="1"/>
    <x v="753"/>
    <n v="78.94"/>
    <n v="15.79"/>
    <x v="2303"/>
  </r>
  <r>
    <x v="8752"/>
    <s v="CUST03006"/>
    <x v="2"/>
    <s v="Lipstick"/>
    <n v="2"/>
    <n v="49.37"/>
    <n v="0"/>
    <x v="1"/>
    <x v="15"/>
    <x v="6"/>
    <x v="2"/>
    <x v="1"/>
    <x v="177"/>
    <n v="98.74"/>
    <n v="0"/>
    <x v="6778"/>
  </r>
  <r>
    <x v="8753"/>
    <s v="CUST03304"/>
    <x v="4"/>
    <s v="Yoga Mat"/>
    <n v="3"/>
    <n v="114.67"/>
    <n v="15"/>
    <x v="2"/>
    <x v="7"/>
    <x v="4"/>
    <x v="4"/>
    <x v="1"/>
    <x v="900"/>
    <n v="344.01"/>
    <n v="51.6"/>
    <x v="6779"/>
  </r>
  <r>
    <x v="8754"/>
    <s v="CUST02117"/>
    <x v="5"/>
    <s v="Building Blocks Set"/>
    <n v="1"/>
    <n v="28.75"/>
    <n v="5"/>
    <x v="1"/>
    <x v="4"/>
    <x v="1"/>
    <x v="0"/>
    <x v="3"/>
    <x v="828"/>
    <n v="28.75"/>
    <n v="1.44"/>
    <x v="6632"/>
  </r>
  <r>
    <x v="8755"/>
    <s v="CUST03479"/>
    <x v="0"/>
    <s v="Kids Storybook"/>
    <n v="3"/>
    <n v="34.159999999999997"/>
    <n v="15"/>
    <x v="5"/>
    <x v="21"/>
    <x v="1"/>
    <x v="0"/>
    <x v="0"/>
    <x v="891"/>
    <n v="102.48"/>
    <n v="15.37"/>
    <x v="6780"/>
  </r>
  <r>
    <x v="8756"/>
    <s v="CUST03087"/>
    <x v="0"/>
    <s v="Fiction Novel"/>
    <n v="1"/>
    <n v="21.12"/>
    <n v="0"/>
    <x v="1"/>
    <x v="15"/>
    <x v="6"/>
    <x v="2"/>
    <x v="1"/>
    <x v="825"/>
    <n v="21.12"/>
    <n v="0"/>
    <x v="4847"/>
  </r>
  <r>
    <x v="8757"/>
    <s v="CUST01523"/>
    <x v="4"/>
    <s v="Football"/>
    <n v="3"/>
    <n v="74.239999999999995"/>
    <n v="0"/>
    <x v="0"/>
    <x v="9"/>
    <x v="0"/>
    <x v="3"/>
    <x v="1"/>
    <x v="616"/>
    <n v="222.72"/>
    <n v="0"/>
    <x v="6781"/>
  </r>
  <r>
    <x v="8758"/>
    <s v="CUST02437"/>
    <x v="1"/>
    <s v="Storage Organizer"/>
    <n v="1"/>
    <n v="85.55"/>
    <n v="5"/>
    <x v="2"/>
    <x v="20"/>
    <x v="6"/>
    <x v="0"/>
    <x v="1"/>
    <x v="737"/>
    <n v="85.55"/>
    <n v="4.28"/>
    <x v="6782"/>
  </r>
  <r>
    <x v="8759"/>
    <s v="CUST03354"/>
    <x v="4"/>
    <s v="Football"/>
    <n v="3"/>
    <n v="39.119999999999997"/>
    <n v="0"/>
    <x v="0"/>
    <x v="9"/>
    <x v="0"/>
    <x v="2"/>
    <x v="1"/>
    <x v="168"/>
    <n v="117.36"/>
    <n v="0"/>
    <x v="1411"/>
  </r>
  <r>
    <x v="8760"/>
    <s v="CUST01409"/>
    <x v="6"/>
    <s v="Power Bank"/>
    <n v="2"/>
    <n v="183.68"/>
    <n v="20"/>
    <x v="5"/>
    <x v="1"/>
    <x v="1"/>
    <x v="0"/>
    <x v="1"/>
    <x v="794"/>
    <n v="367.36"/>
    <n v="73.47"/>
    <x v="6783"/>
  </r>
  <r>
    <x v="8761"/>
    <s v="CUST00272"/>
    <x v="7"/>
    <s v="Olive Oil 1L"/>
    <n v="2"/>
    <n v="20.18"/>
    <n v="0"/>
    <x v="5"/>
    <x v="3"/>
    <x v="0"/>
    <x v="0"/>
    <x v="2"/>
    <x v="587"/>
    <n v="40.36"/>
    <n v="0"/>
    <x v="6706"/>
  </r>
  <r>
    <x v="8762"/>
    <s v="CUST00996"/>
    <x v="4"/>
    <s v="Cycling Helmet"/>
    <n v="3"/>
    <n v="124.46"/>
    <n v="0"/>
    <x v="2"/>
    <x v="18"/>
    <x v="6"/>
    <x v="0"/>
    <x v="5"/>
    <x v="847"/>
    <n v="373.38"/>
    <n v="0"/>
    <x v="6784"/>
  </r>
  <r>
    <x v="8763"/>
    <s v="CUST02443"/>
    <x v="6"/>
    <s v="Bluetooth Speaker"/>
    <n v="1"/>
    <n v="183.06"/>
    <m/>
    <x v="1"/>
    <x v="3"/>
    <x v="0"/>
    <x v="4"/>
    <x v="1"/>
    <x v="642"/>
    <n v="183.06"/>
    <m/>
    <x v="4"/>
  </r>
  <r>
    <x v="8764"/>
    <s v="CUST01642"/>
    <x v="3"/>
    <s v="Cotton T-Shirt"/>
    <n v="3"/>
    <n v="80.88"/>
    <n v="0"/>
    <x v="4"/>
    <x v="2"/>
    <x v="2"/>
    <x v="0"/>
    <x v="0"/>
    <x v="868"/>
    <n v="242.64"/>
    <n v="0"/>
    <x v="6785"/>
  </r>
  <r>
    <x v="8765"/>
    <s v="CUST03135"/>
    <x v="7"/>
    <s v="Basmati Rice 5kg"/>
    <n v="2"/>
    <n v="6.31"/>
    <n v="20"/>
    <x v="2"/>
    <x v="19"/>
    <x v="2"/>
    <x v="2"/>
    <x v="1"/>
    <x v="782"/>
    <n v="12.62"/>
    <n v="2.52"/>
    <x v="6786"/>
  </r>
  <r>
    <x v="8766"/>
    <s v="CUST02440"/>
    <x v="0"/>
    <s v="Fiction Novel"/>
    <n v="3"/>
    <n v="20.47"/>
    <m/>
    <x v="3"/>
    <x v="10"/>
    <x v="3"/>
    <x v="0"/>
    <x v="0"/>
    <x v="270"/>
    <n v="61.41"/>
    <m/>
    <x v="4"/>
  </r>
  <r>
    <x v="8767"/>
    <s v="CUST02322"/>
    <x v="2"/>
    <s v="Perfume"/>
    <n v="1"/>
    <n v="59.4"/>
    <n v="15"/>
    <x v="5"/>
    <x v="3"/>
    <x v="0"/>
    <x v="1"/>
    <x v="1"/>
    <x v="413"/>
    <n v="59.4"/>
    <n v="8.91"/>
    <x v="5632"/>
  </r>
  <r>
    <x v="8768"/>
    <s v="CUST02908"/>
    <x v="7"/>
    <s v="Green Tea Pack"/>
    <n v="3"/>
    <n v="15.89"/>
    <n v="15"/>
    <x v="4"/>
    <x v="20"/>
    <x v="5"/>
    <x v="0"/>
    <x v="3"/>
    <x v="353"/>
    <n v="47.67"/>
    <n v="7.15"/>
    <x v="4586"/>
  </r>
  <r>
    <x v="8769"/>
    <s v="CUST00659"/>
    <x v="6"/>
    <s v="Bluetooth Speaker"/>
    <n v="4"/>
    <n v="214.93"/>
    <n v="10"/>
    <x v="2"/>
    <x v="7"/>
    <x v="4"/>
    <x v="2"/>
    <x v="1"/>
    <x v="348"/>
    <n v="859.72"/>
    <n v="85.97"/>
    <x v="6787"/>
  </r>
  <r>
    <x v="8770"/>
    <s v="CUST03297"/>
    <x v="4"/>
    <s v="Cricket Bat"/>
    <n v="4"/>
    <n v="47.63"/>
    <n v="5"/>
    <x v="2"/>
    <x v="6"/>
    <x v="3"/>
    <x v="1"/>
    <x v="1"/>
    <x v="406"/>
    <n v="190.52"/>
    <n v="9.5299999999999994"/>
    <x v="6788"/>
  </r>
  <r>
    <x v="8771"/>
    <s v="CUST02413"/>
    <x v="7"/>
    <s v="Green Tea Pack"/>
    <n v="1"/>
    <n v="19.21"/>
    <n v="20"/>
    <x v="5"/>
    <x v="13"/>
    <x v="4"/>
    <x v="0"/>
    <x v="3"/>
    <x v="557"/>
    <n v="19.21"/>
    <n v="3.84"/>
    <x v="6789"/>
  </r>
  <r>
    <x v="8772"/>
    <s v="CUST01130"/>
    <x v="2"/>
    <s v="Perfume"/>
    <n v="1"/>
    <n v="12.46"/>
    <n v="0"/>
    <x v="4"/>
    <x v="14"/>
    <x v="5"/>
    <x v="2"/>
    <x v="1"/>
    <x v="127"/>
    <n v="12.46"/>
    <n v="0"/>
    <x v="1120"/>
  </r>
  <r>
    <x v="8773"/>
    <s v="CUST03156"/>
    <x v="6"/>
    <s v="Power Bank"/>
    <n v="5"/>
    <n v="29.89"/>
    <n v="10"/>
    <x v="2"/>
    <x v="14"/>
    <x v="5"/>
    <x v="0"/>
    <x v="3"/>
    <x v="35"/>
    <n v="149.44999999999999"/>
    <n v="14.94"/>
    <x v="6790"/>
  </r>
  <r>
    <x v="8774"/>
    <s v="CUST00472"/>
    <x v="7"/>
    <s v="Almonds 500g"/>
    <n v="1"/>
    <n v="22.6"/>
    <n v="10"/>
    <x v="5"/>
    <x v="19"/>
    <x v="2"/>
    <x v="0"/>
    <x v="3"/>
    <x v="206"/>
    <n v="22.6"/>
    <n v="2.2599999999999998"/>
    <x v="503"/>
  </r>
  <r>
    <x v="8775"/>
    <s v="CUST02597"/>
    <x v="4"/>
    <s v="Cricket Bat"/>
    <n v="2"/>
    <n v="66.78"/>
    <n v="15"/>
    <x v="5"/>
    <x v="21"/>
    <x v="1"/>
    <x v="0"/>
    <x v="0"/>
    <x v="868"/>
    <n v="133.56"/>
    <n v="20.03"/>
    <x v="6791"/>
  </r>
  <r>
    <x v="8776"/>
    <s v="CUST03043"/>
    <x v="4"/>
    <s v="Yoga Mat"/>
    <n v="1"/>
    <n v="76"/>
    <n v="5"/>
    <x v="4"/>
    <x v="15"/>
    <x v="6"/>
    <x v="4"/>
    <x v="1"/>
    <x v="213"/>
    <n v="76"/>
    <n v="3.8"/>
    <x v="6792"/>
  </r>
  <r>
    <x v="8777"/>
    <s v="CUST00965"/>
    <x v="7"/>
    <s v="Green Tea Pack"/>
    <n v="2"/>
    <n v="21.8"/>
    <n v="0"/>
    <x v="2"/>
    <x v="16"/>
    <x v="4"/>
    <x v="0"/>
    <x v="3"/>
    <x v="178"/>
    <n v="43.6"/>
    <n v="0"/>
    <x v="3749"/>
  </r>
  <r>
    <x v="8778"/>
    <s v="CUST01451"/>
    <x v="7"/>
    <s v="Olive Oil 1L"/>
    <n v="2"/>
    <n v="4.13"/>
    <n v="5"/>
    <x v="5"/>
    <x v="22"/>
    <x v="5"/>
    <x v="0"/>
    <x v="4"/>
    <x v="911"/>
    <n v="8.26"/>
    <n v="0.41"/>
    <x v="3680"/>
  </r>
  <r>
    <x v="8779"/>
    <s v="CUST01163"/>
    <x v="2"/>
    <s v="Lipstick"/>
    <n v="1"/>
    <n v="41.11"/>
    <n v="10"/>
    <x v="4"/>
    <x v="18"/>
    <x v="6"/>
    <x v="0"/>
    <x v="1"/>
    <x v="817"/>
    <n v="41.11"/>
    <n v="4.1100000000000003"/>
    <x v="363"/>
  </r>
  <r>
    <x v="8780"/>
    <s v="CUST02671"/>
    <x v="6"/>
    <s v="Wireless Earbuds"/>
    <n v="4"/>
    <n v="140.19999999999999"/>
    <n v="0"/>
    <x v="3"/>
    <x v="0"/>
    <x v="0"/>
    <x v="0"/>
    <x v="4"/>
    <x v="401"/>
    <n v="560.79999999999995"/>
    <n v="0"/>
    <x v="6793"/>
  </r>
  <r>
    <x v="8781"/>
    <s v="CUST02531"/>
    <x v="4"/>
    <s v="Yoga Mat"/>
    <n v="1"/>
    <n v="19.54"/>
    <n v="0"/>
    <x v="0"/>
    <x v="19"/>
    <x v="2"/>
    <x v="0"/>
    <x v="0"/>
    <x v="45"/>
    <n v="19.54"/>
    <n v="0"/>
    <x v="6794"/>
  </r>
  <r>
    <x v="8782"/>
    <s v="CUST00092"/>
    <x v="7"/>
    <s v="Basmati Rice 5kg"/>
    <n v="2"/>
    <n v="8.7100000000000009"/>
    <n v="0"/>
    <x v="3"/>
    <x v="3"/>
    <x v="0"/>
    <x v="2"/>
    <x v="1"/>
    <x v="321"/>
    <n v="17.420000000000002"/>
    <n v="0"/>
    <x v="6"/>
  </r>
  <r>
    <x v="8783"/>
    <s v="CUST03265"/>
    <x v="6"/>
    <s v="Smartwatch"/>
    <n v="3"/>
    <n v="229.99"/>
    <n v="10"/>
    <x v="1"/>
    <x v="19"/>
    <x v="2"/>
    <x v="4"/>
    <x v="1"/>
    <x v="12"/>
    <n v="689.97"/>
    <n v="69"/>
    <x v="6795"/>
  </r>
  <r>
    <x v="8784"/>
    <s v="CUST03447"/>
    <x v="1"/>
    <s v="Air Fryer"/>
    <n v="1"/>
    <n v="29.42"/>
    <n v="10"/>
    <x v="0"/>
    <x v="15"/>
    <x v="6"/>
    <x v="1"/>
    <x v="1"/>
    <x v="680"/>
    <n v="29.42"/>
    <n v="2.94"/>
    <x v="627"/>
  </r>
  <r>
    <x v="8785"/>
    <s v="CUST00833"/>
    <x v="3"/>
    <s v="Cotton T-Shirt"/>
    <n v="2"/>
    <n v="21.1"/>
    <n v="0"/>
    <x v="5"/>
    <x v="17"/>
    <x v="5"/>
    <x v="1"/>
    <x v="1"/>
    <x v="639"/>
    <n v="42.2"/>
    <n v="0"/>
    <x v="6796"/>
  </r>
  <r>
    <x v="8786"/>
    <s v="CUST00931"/>
    <x v="7"/>
    <s v="Green Tea Pack"/>
    <n v="1"/>
    <n v="10.3"/>
    <n v="5"/>
    <x v="5"/>
    <x v="9"/>
    <x v="0"/>
    <x v="1"/>
    <x v="1"/>
    <x v="495"/>
    <n v="10.3"/>
    <n v="0.52"/>
    <x v="6797"/>
  </r>
  <r>
    <x v="8787"/>
    <s v="CUST03276"/>
    <x v="2"/>
    <s v="Perfume"/>
    <n v="1"/>
    <n v="30.66"/>
    <n v="10"/>
    <x v="4"/>
    <x v="21"/>
    <x v="1"/>
    <x v="0"/>
    <x v="3"/>
    <x v="550"/>
    <n v="30.66"/>
    <n v="3.07"/>
    <x v="6225"/>
  </r>
  <r>
    <x v="8788"/>
    <s v="CUST00207"/>
    <x v="3"/>
    <s v="Backpack"/>
    <n v="3"/>
    <n v="91.38"/>
    <n v="5"/>
    <x v="1"/>
    <x v="0"/>
    <x v="0"/>
    <x v="1"/>
    <x v="1"/>
    <x v="621"/>
    <n v="274.14"/>
    <n v="13.71"/>
    <x v="1383"/>
  </r>
  <r>
    <x v="8789"/>
    <s v="CUST01792"/>
    <x v="7"/>
    <s v="Green Tea Pack"/>
    <n v="1"/>
    <n v="25.57"/>
    <n v="15"/>
    <x v="5"/>
    <x v="9"/>
    <x v="0"/>
    <x v="0"/>
    <x v="4"/>
    <x v="430"/>
    <n v="25.57"/>
    <n v="3.84"/>
    <x v="6798"/>
  </r>
  <r>
    <x v="8790"/>
    <s v="CUST02607"/>
    <x v="1"/>
    <s v="Air Fryer"/>
    <n v="1"/>
    <n v="121.72"/>
    <n v="0"/>
    <x v="4"/>
    <x v="0"/>
    <x v="0"/>
    <x v="1"/>
    <x v="1"/>
    <x v="210"/>
    <n v="121.72"/>
    <n v="0"/>
    <x v="6799"/>
  </r>
  <r>
    <x v="8791"/>
    <s v="CUST00662"/>
    <x v="7"/>
    <s v="Basmati Rice 5kg"/>
    <n v="3"/>
    <n v="28.16"/>
    <n v="10"/>
    <x v="0"/>
    <x v="3"/>
    <x v="0"/>
    <x v="0"/>
    <x v="0"/>
    <x v="105"/>
    <n v="84.48"/>
    <n v="8.4499999999999993"/>
    <x v="6800"/>
  </r>
  <r>
    <x v="8792"/>
    <s v="CUST01078"/>
    <x v="0"/>
    <s v="Fiction Novel"/>
    <n v="2"/>
    <n v="14.33"/>
    <n v="15"/>
    <x v="1"/>
    <x v="14"/>
    <x v="5"/>
    <x v="3"/>
    <x v="1"/>
    <x v="806"/>
    <n v="28.66"/>
    <n v="4.3"/>
    <x v="4135"/>
  </r>
  <r>
    <x v="8793"/>
    <s v="CUST02101"/>
    <x v="1"/>
    <s v="Blender"/>
    <n v="1"/>
    <n v="22.61"/>
    <m/>
    <x v="3"/>
    <x v="18"/>
    <x v="6"/>
    <x v="2"/>
    <x v="1"/>
    <x v="615"/>
    <n v="22.61"/>
    <m/>
    <x v="4"/>
  </r>
  <r>
    <x v="8794"/>
    <s v="CUST03384"/>
    <x v="5"/>
    <s v="Remote Control Car"/>
    <n v="3"/>
    <n v="76.19"/>
    <n v="0"/>
    <x v="2"/>
    <x v="10"/>
    <x v="3"/>
    <x v="2"/>
    <x v="1"/>
    <x v="540"/>
    <n v="228.57"/>
    <n v="0"/>
    <x v="6801"/>
  </r>
  <r>
    <x v="8795"/>
    <s v="CUST03322"/>
    <x v="3"/>
    <s v="Cotton T-Shirt"/>
    <n v="2"/>
    <n v="119.61"/>
    <n v="5"/>
    <x v="3"/>
    <x v="9"/>
    <x v="0"/>
    <x v="1"/>
    <x v="1"/>
    <x v="528"/>
    <n v="239.22"/>
    <n v="11.96"/>
    <x v="6802"/>
  </r>
  <r>
    <x v="8796"/>
    <s v="CUST02235"/>
    <x v="6"/>
    <s v="Gaming Mouse"/>
    <n v="1"/>
    <n v="221.19"/>
    <n v="10"/>
    <x v="1"/>
    <x v="12"/>
    <x v="3"/>
    <x v="0"/>
    <x v="2"/>
    <x v="48"/>
    <n v="221.19"/>
    <n v="22.12"/>
    <x v="6803"/>
  </r>
  <r>
    <x v="8797"/>
    <s v="CUST03355"/>
    <x v="7"/>
    <s v="Green Tea Pack"/>
    <n v="1"/>
    <n v="22.43"/>
    <n v="0"/>
    <x v="4"/>
    <x v="19"/>
    <x v="2"/>
    <x v="0"/>
    <x v="0"/>
    <x v="161"/>
    <n v="22.43"/>
    <n v="0"/>
    <x v="1106"/>
  </r>
  <r>
    <x v="8798"/>
    <s v="CUST00408"/>
    <x v="0"/>
    <s v="Fiction Novel"/>
    <n v="1"/>
    <n v="20.84"/>
    <n v="10"/>
    <x v="1"/>
    <x v="13"/>
    <x v="4"/>
    <x v="0"/>
    <x v="5"/>
    <x v="893"/>
    <n v="20.84"/>
    <n v="2.08"/>
    <x v="6804"/>
  </r>
  <r>
    <x v="8799"/>
    <s v="CUST00921"/>
    <x v="6"/>
    <s v="Wireless Earbuds"/>
    <n v="2"/>
    <n v="66.34"/>
    <n v="10"/>
    <x v="0"/>
    <x v="16"/>
    <x v="4"/>
    <x v="0"/>
    <x v="1"/>
    <x v="326"/>
    <n v="132.68"/>
    <n v="13.27"/>
    <x v="4667"/>
  </r>
  <r>
    <x v="8800"/>
    <s v="CUST01817"/>
    <x v="2"/>
    <s v="Sunscreen SPF50"/>
    <n v="4"/>
    <n v="38.85"/>
    <n v="0"/>
    <x v="1"/>
    <x v="11"/>
    <x v="5"/>
    <x v="0"/>
    <x v="2"/>
    <x v="809"/>
    <n v="155.4"/>
    <n v="0"/>
    <x v="6805"/>
  </r>
  <r>
    <x v="8801"/>
    <s v="CUST01725"/>
    <x v="5"/>
    <s v="Puzzle 1000pc"/>
    <n v="1"/>
    <n v="84.3"/>
    <n v="5"/>
    <x v="1"/>
    <x v="7"/>
    <x v="4"/>
    <x v="0"/>
    <x v="3"/>
    <x v="781"/>
    <n v="84.3"/>
    <n v="4.22"/>
    <x v="1765"/>
  </r>
  <r>
    <x v="8802"/>
    <s v="CUST03135"/>
    <x v="2"/>
    <s v="Face Moisturizer"/>
    <n v="1"/>
    <n v="19.5"/>
    <n v="15"/>
    <x v="0"/>
    <x v="11"/>
    <x v="5"/>
    <x v="1"/>
    <x v="1"/>
    <x v="117"/>
    <n v="19.5"/>
    <n v="2.92"/>
    <x v="1363"/>
  </r>
  <r>
    <x v="8803"/>
    <s v="CUST02623"/>
    <x v="0"/>
    <s v="Kids Storybook"/>
    <n v="5"/>
    <n v="10.19"/>
    <n v="0"/>
    <x v="5"/>
    <x v="7"/>
    <x v="4"/>
    <x v="0"/>
    <x v="2"/>
    <x v="665"/>
    <n v="50.95"/>
    <n v="0"/>
    <x v="6806"/>
  </r>
  <r>
    <x v="8804"/>
    <s v="CUST01378"/>
    <x v="3"/>
    <s v="Backpack"/>
    <n v="2"/>
    <n v="14.18"/>
    <m/>
    <x v="4"/>
    <x v="2"/>
    <x v="2"/>
    <x v="0"/>
    <x v="0"/>
    <x v="406"/>
    <n v="28.36"/>
    <m/>
    <x v="4"/>
  </r>
  <r>
    <x v="8805"/>
    <s v="CUST02670"/>
    <x v="0"/>
    <s v="Self-Help Book"/>
    <n v="4"/>
    <n v="5.49"/>
    <n v="5"/>
    <x v="0"/>
    <x v="6"/>
    <x v="3"/>
    <x v="0"/>
    <x v="3"/>
    <x v="445"/>
    <n v="21.96"/>
    <n v="1.1000000000000001"/>
    <x v="3522"/>
  </r>
  <r>
    <x v="8806"/>
    <s v="CUST00367"/>
    <x v="7"/>
    <s v="Green Tea Pack"/>
    <n v="1"/>
    <n v="25.33"/>
    <m/>
    <x v="0"/>
    <x v="22"/>
    <x v="5"/>
    <x v="1"/>
    <x v="1"/>
    <x v="635"/>
    <n v="25.33"/>
    <m/>
    <x v="4"/>
  </r>
  <r>
    <x v="8807"/>
    <s v="CUST01389"/>
    <x v="4"/>
    <s v="Dumbbell Set"/>
    <n v="1"/>
    <n v="116.4"/>
    <n v="0"/>
    <x v="4"/>
    <x v="10"/>
    <x v="3"/>
    <x v="1"/>
    <x v="1"/>
    <x v="557"/>
    <n v="116.4"/>
    <n v="0"/>
    <x v="6807"/>
  </r>
  <r>
    <x v="8808"/>
    <s v="CUST01794"/>
    <x v="5"/>
    <s v="Puzzle 1000pc"/>
    <n v="1"/>
    <n v="84.07"/>
    <n v="0"/>
    <x v="2"/>
    <x v="22"/>
    <x v="5"/>
    <x v="1"/>
    <x v="1"/>
    <x v="686"/>
    <n v="84.07"/>
    <n v="0"/>
    <x v="6808"/>
  </r>
  <r>
    <x v="8809"/>
    <s v="CUST00539"/>
    <x v="1"/>
    <s v="Air Fryer"/>
    <n v="1"/>
    <n v="13.03"/>
    <n v="5"/>
    <x v="0"/>
    <x v="5"/>
    <x v="3"/>
    <x v="1"/>
    <x v="1"/>
    <x v="590"/>
    <n v="13.03"/>
    <n v="0.65"/>
    <x v="6809"/>
  </r>
  <r>
    <x v="8810"/>
    <s v="CUST01599"/>
    <x v="4"/>
    <s v="Football"/>
    <n v="2"/>
    <n v="114.69"/>
    <n v="0"/>
    <x v="3"/>
    <x v="22"/>
    <x v="5"/>
    <x v="1"/>
    <x v="1"/>
    <x v="13"/>
    <n v="229.38"/>
    <n v="0"/>
    <x v="6810"/>
  </r>
  <r>
    <x v="8811"/>
    <s v="CUST03228"/>
    <x v="7"/>
    <s v="Olive Oil 1L"/>
    <n v="2"/>
    <n v="29.48"/>
    <n v="10"/>
    <x v="3"/>
    <x v="0"/>
    <x v="0"/>
    <x v="4"/>
    <x v="1"/>
    <x v="191"/>
    <n v="58.96"/>
    <n v="5.9"/>
    <x v="6811"/>
  </r>
  <r>
    <x v="8812"/>
    <s v="CUST01129"/>
    <x v="6"/>
    <s v="Bluetooth Speaker"/>
    <n v="5"/>
    <n v="34.46"/>
    <n v="10"/>
    <x v="5"/>
    <x v="21"/>
    <x v="1"/>
    <x v="0"/>
    <x v="1"/>
    <x v="471"/>
    <n v="172.3"/>
    <n v="17.23"/>
    <x v="6812"/>
  </r>
  <r>
    <x v="8813"/>
    <s v="CUST02047"/>
    <x v="5"/>
    <s v="Remote Control Car"/>
    <n v="3"/>
    <n v="73.540000000000006"/>
    <n v="10"/>
    <x v="3"/>
    <x v="15"/>
    <x v="6"/>
    <x v="0"/>
    <x v="0"/>
    <x v="534"/>
    <n v="220.62"/>
    <n v="22.06"/>
    <x v="6813"/>
  </r>
  <r>
    <x v="8814"/>
    <s v="CUST02182"/>
    <x v="6"/>
    <s v="Smartwatch"/>
    <n v="1"/>
    <n v="74.72"/>
    <n v="20"/>
    <x v="2"/>
    <x v="21"/>
    <x v="1"/>
    <x v="0"/>
    <x v="0"/>
    <x v="577"/>
    <n v="74.72"/>
    <n v="14.94"/>
    <x v="6814"/>
  </r>
  <r>
    <x v="8815"/>
    <s v="CUST00372"/>
    <x v="6"/>
    <s v="Webcam"/>
    <n v="4"/>
    <n v="33.99"/>
    <n v="20"/>
    <x v="0"/>
    <x v="1"/>
    <x v="1"/>
    <x v="4"/>
    <x v="1"/>
    <x v="329"/>
    <n v="135.96"/>
    <n v="27.19"/>
    <x v="6815"/>
  </r>
  <r>
    <x v="8816"/>
    <s v="CUST00950"/>
    <x v="3"/>
    <s v="Denim Jacket"/>
    <n v="3"/>
    <n v="27.21"/>
    <n v="10"/>
    <x v="4"/>
    <x v="2"/>
    <x v="2"/>
    <x v="2"/>
    <x v="1"/>
    <x v="820"/>
    <n v="81.63"/>
    <n v="8.16"/>
    <x v="6816"/>
  </r>
  <r>
    <x v="8817"/>
    <s v="CUST00190"/>
    <x v="2"/>
    <s v="Perfume"/>
    <n v="1"/>
    <n v="10.92"/>
    <n v="0"/>
    <x v="1"/>
    <x v="7"/>
    <x v="4"/>
    <x v="2"/>
    <x v="1"/>
    <x v="881"/>
    <n v="10.92"/>
    <n v="0"/>
    <x v="4294"/>
  </r>
  <r>
    <x v="8818"/>
    <s v="CUST02434"/>
    <x v="5"/>
    <s v="Puzzle 1000pc"/>
    <n v="2"/>
    <n v="48.21"/>
    <n v="0"/>
    <x v="2"/>
    <x v="8"/>
    <x v="2"/>
    <x v="0"/>
    <x v="0"/>
    <x v="301"/>
    <n v="96.42"/>
    <n v="0"/>
    <x v="4291"/>
  </r>
  <r>
    <x v="8819"/>
    <s v="CUST01843"/>
    <x v="5"/>
    <s v="Remote Control Car"/>
    <n v="1"/>
    <n v="28.89"/>
    <n v="0"/>
    <x v="1"/>
    <x v="17"/>
    <x v="5"/>
    <x v="2"/>
    <x v="1"/>
    <x v="234"/>
    <n v="28.89"/>
    <n v="0"/>
    <x v="5080"/>
  </r>
  <r>
    <x v="8820"/>
    <s v="CUST01168"/>
    <x v="0"/>
    <s v="Fiction Novel"/>
    <n v="2"/>
    <n v="5.64"/>
    <n v="10"/>
    <x v="1"/>
    <x v="7"/>
    <x v="4"/>
    <x v="0"/>
    <x v="3"/>
    <x v="430"/>
    <n v="11.28"/>
    <n v="1.1299999999999999"/>
    <x v="3492"/>
  </r>
  <r>
    <x v="8821"/>
    <s v="CUST02749"/>
    <x v="6"/>
    <s v="Smartwatch"/>
    <n v="1"/>
    <n v="243.27"/>
    <n v="15"/>
    <x v="1"/>
    <x v="8"/>
    <x v="2"/>
    <x v="3"/>
    <x v="1"/>
    <x v="536"/>
    <n v="243.27"/>
    <n v="36.49"/>
    <x v="6817"/>
  </r>
  <r>
    <x v="8822"/>
    <s v="CUST00214"/>
    <x v="1"/>
    <s v="LED Desk Lamp"/>
    <n v="1"/>
    <n v="38.17"/>
    <n v="10"/>
    <x v="0"/>
    <x v="22"/>
    <x v="5"/>
    <x v="4"/>
    <x v="1"/>
    <x v="631"/>
    <n v="38.17"/>
    <n v="3.82"/>
    <x v="6818"/>
  </r>
  <r>
    <x v="8823"/>
    <s v="CUST01964"/>
    <x v="5"/>
    <s v="Puzzle 1000pc"/>
    <n v="4"/>
    <n v="29.92"/>
    <n v="15"/>
    <x v="0"/>
    <x v="11"/>
    <x v="5"/>
    <x v="3"/>
    <x v="1"/>
    <x v="780"/>
    <n v="119.68"/>
    <n v="17.95"/>
    <x v="6819"/>
  </r>
  <r>
    <x v="8824"/>
    <s v="CUST02951"/>
    <x v="2"/>
    <s v="Face Moisturizer"/>
    <n v="2"/>
    <n v="8.7100000000000009"/>
    <n v="10"/>
    <x v="0"/>
    <x v="18"/>
    <x v="6"/>
    <x v="2"/>
    <x v="1"/>
    <x v="723"/>
    <n v="17.420000000000002"/>
    <n v="1.74"/>
    <x v="6820"/>
  </r>
  <r>
    <x v="8825"/>
    <s v="CUST03071"/>
    <x v="0"/>
    <s v="Self-Help Book"/>
    <n v="3"/>
    <n v="13.26"/>
    <m/>
    <x v="5"/>
    <x v="15"/>
    <x v="6"/>
    <x v="0"/>
    <x v="0"/>
    <x v="470"/>
    <n v="39.78"/>
    <m/>
    <x v="4"/>
  </r>
  <r>
    <x v="8826"/>
    <s v="CUST01868"/>
    <x v="5"/>
    <s v="Building Blocks Set"/>
    <n v="4"/>
    <n v="26.3"/>
    <n v="5"/>
    <x v="4"/>
    <x v="12"/>
    <x v="3"/>
    <x v="4"/>
    <x v="1"/>
    <x v="768"/>
    <n v="105.2"/>
    <n v="5.26"/>
    <x v="6821"/>
  </r>
  <r>
    <x v="8827"/>
    <s v="CUST00249"/>
    <x v="0"/>
    <s v="Kids Storybook"/>
    <n v="2"/>
    <n v="9.74"/>
    <n v="15"/>
    <x v="2"/>
    <x v="14"/>
    <x v="5"/>
    <x v="0"/>
    <x v="2"/>
    <x v="407"/>
    <n v="19.48"/>
    <n v="2.92"/>
    <x v="4168"/>
  </r>
  <r>
    <x v="8828"/>
    <s v="CUST02732"/>
    <x v="3"/>
    <s v="Leather Wallet"/>
    <n v="3"/>
    <n v="60.34"/>
    <n v="10"/>
    <x v="3"/>
    <x v="10"/>
    <x v="3"/>
    <x v="1"/>
    <x v="1"/>
    <x v="437"/>
    <n v="181.02"/>
    <n v="18.100000000000001"/>
    <x v="6822"/>
  </r>
  <r>
    <x v="8829"/>
    <s v="CUST02991"/>
    <x v="4"/>
    <s v="Cricket Bat"/>
    <n v="1"/>
    <n v="142.82"/>
    <m/>
    <x v="1"/>
    <x v="15"/>
    <x v="6"/>
    <x v="4"/>
    <x v="1"/>
    <x v="22"/>
    <n v="142.82"/>
    <m/>
    <x v="4"/>
  </r>
  <r>
    <x v="8830"/>
    <s v="CUST02944"/>
    <x v="5"/>
    <s v="Building Blocks Set"/>
    <n v="1"/>
    <n v="58.43"/>
    <n v="20"/>
    <x v="5"/>
    <x v="7"/>
    <x v="4"/>
    <x v="0"/>
    <x v="0"/>
    <x v="734"/>
    <n v="58.43"/>
    <n v="11.69"/>
    <x v="6823"/>
  </r>
  <r>
    <x v="8831"/>
    <s v="CUST03491"/>
    <x v="7"/>
    <s v="Green Tea Pack"/>
    <n v="1"/>
    <n v="25.3"/>
    <n v="0"/>
    <x v="2"/>
    <x v="18"/>
    <x v="6"/>
    <x v="1"/>
    <x v="1"/>
    <x v="11"/>
    <n v="25.3"/>
    <n v="0"/>
    <x v="6824"/>
  </r>
  <r>
    <x v="8832"/>
    <s v="CUST02305"/>
    <x v="2"/>
    <s v="Hair Dryer"/>
    <n v="4"/>
    <n v="13.12"/>
    <n v="15"/>
    <x v="0"/>
    <x v="1"/>
    <x v="1"/>
    <x v="4"/>
    <x v="1"/>
    <x v="229"/>
    <n v="52.48"/>
    <n v="7.87"/>
    <x v="6825"/>
  </r>
  <r>
    <x v="8833"/>
    <s v="CUST00484"/>
    <x v="1"/>
    <s v="Storage Organizer"/>
    <n v="4"/>
    <n v="17.68"/>
    <n v="0"/>
    <x v="5"/>
    <x v="8"/>
    <x v="2"/>
    <x v="0"/>
    <x v="3"/>
    <x v="221"/>
    <n v="70.72"/>
    <n v="0"/>
    <x v="6826"/>
  </r>
  <r>
    <x v="8834"/>
    <s v="CUST01109"/>
    <x v="1"/>
    <s v="Storage Organizer"/>
    <n v="1"/>
    <n v="45.4"/>
    <n v="10"/>
    <x v="2"/>
    <x v="1"/>
    <x v="1"/>
    <x v="0"/>
    <x v="4"/>
    <x v="72"/>
    <n v="45.4"/>
    <n v="4.54"/>
    <x v="4366"/>
  </r>
  <r>
    <x v="8835"/>
    <s v="CUST02911"/>
    <x v="5"/>
    <s v="Remote Control Car"/>
    <n v="1"/>
    <n v="76.34"/>
    <n v="0"/>
    <x v="4"/>
    <x v="8"/>
    <x v="2"/>
    <x v="2"/>
    <x v="1"/>
    <x v="15"/>
    <n v="76.34"/>
    <n v="0"/>
    <x v="6827"/>
  </r>
  <r>
    <x v="8836"/>
    <s v="CUST01663"/>
    <x v="1"/>
    <s v="Air Fryer"/>
    <n v="3"/>
    <n v="162.96"/>
    <n v="10"/>
    <x v="4"/>
    <x v="5"/>
    <x v="3"/>
    <x v="1"/>
    <x v="1"/>
    <x v="597"/>
    <n v="488.88"/>
    <n v="48.89"/>
    <x v="6828"/>
  </r>
  <r>
    <x v="8837"/>
    <s v="CUST02104"/>
    <x v="3"/>
    <s v="Hoodie"/>
    <n v="2"/>
    <n v="23.72"/>
    <n v="20"/>
    <x v="0"/>
    <x v="2"/>
    <x v="2"/>
    <x v="1"/>
    <x v="1"/>
    <x v="287"/>
    <n v="47.44"/>
    <n v="9.49"/>
    <x v="4094"/>
  </r>
  <r>
    <x v="8838"/>
    <s v="CUST02176"/>
    <x v="4"/>
    <s v="Football"/>
    <n v="1"/>
    <n v="23.79"/>
    <n v="0"/>
    <x v="2"/>
    <x v="14"/>
    <x v="5"/>
    <x v="4"/>
    <x v="1"/>
    <x v="66"/>
    <n v="23.79"/>
    <n v="0"/>
    <x v="1377"/>
  </r>
  <r>
    <x v="8839"/>
    <s v="CUST02319"/>
    <x v="5"/>
    <s v="Action Figure"/>
    <n v="1"/>
    <n v="55.61"/>
    <n v="20"/>
    <x v="0"/>
    <x v="16"/>
    <x v="4"/>
    <x v="3"/>
    <x v="1"/>
    <x v="308"/>
    <n v="55.61"/>
    <n v="11.12"/>
    <x v="554"/>
  </r>
  <r>
    <x v="8840"/>
    <s v="CUST01467"/>
    <x v="4"/>
    <s v="Dumbbell Set"/>
    <n v="2"/>
    <n v="85.94"/>
    <m/>
    <x v="4"/>
    <x v="18"/>
    <x v="6"/>
    <x v="0"/>
    <x v="3"/>
    <x v="380"/>
    <n v="171.88"/>
    <m/>
    <x v="4"/>
  </r>
  <r>
    <x v="8841"/>
    <s v="CUST00980"/>
    <x v="5"/>
    <s v="Remote Control Car"/>
    <n v="1"/>
    <n v="48.84"/>
    <n v="10"/>
    <x v="5"/>
    <x v="2"/>
    <x v="2"/>
    <x v="0"/>
    <x v="2"/>
    <x v="300"/>
    <n v="48.84"/>
    <n v="4.88"/>
    <x v="2258"/>
  </r>
  <r>
    <x v="8842"/>
    <s v="CUST01939"/>
    <x v="4"/>
    <s v="Cricket Bat"/>
    <n v="4"/>
    <n v="66.81"/>
    <n v="5"/>
    <x v="3"/>
    <x v="11"/>
    <x v="5"/>
    <x v="0"/>
    <x v="5"/>
    <x v="471"/>
    <n v="267.24"/>
    <n v="13.36"/>
    <x v="6829"/>
  </r>
  <r>
    <x v="8843"/>
    <s v="CUST00803"/>
    <x v="3"/>
    <s v="Formal Shirt"/>
    <n v="2"/>
    <n v="77.209999999999994"/>
    <n v="10"/>
    <x v="0"/>
    <x v="3"/>
    <x v="0"/>
    <x v="0"/>
    <x v="0"/>
    <x v="4"/>
    <n v="154.41999999999999"/>
    <n v="15.44"/>
    <x v="6830"/>
  </r>
  <r>
    <x v="8844"/>
    <s v="CUST02352"/>
    <x v="3"/>
    <s v="Cotton T-Shirt"/>
    <n v="3"/>
    <n v="96.75"/>
    <n v="15"/>
    <x v="3"/>
    <x v="5"/>
    <x v="3"/>
    <x v="0"/>
    <x v="1"/>
    <x v="324"/>
    <n v="290.25"/>
    <n v="43.54"/>
    <x v="6831"/>
  </r>
  <r>
    <x v="8845"/>
    <s v="CUST00559"/>
    <x v="4"/>
    <s v="Cricket Bat"/>
    <n v="1"/>
    <n v="18.170000000000002"/>
    <n v="10"/>
    <x v="1"/>
    <x v="14"/>
    <x v="5"/>
    <x v="1"/>
    <x v="1"/>
    <x v="487"/>
    <n v="18.170000000000002"/>
    <n v="1.82"/>
    <x v="6832"/>
  </r>
  <r>
    <x v="8846"/>
    <s v="CUST02417"/>
    <x v="2"/>
    <s v="Lipstick"/>
    <n v="1"/>
    <n v="7.79"/>
    <n v="20"/>
    <x v="3"/>
    <x v="8"/>
    <x v="2"/>
    <x v="0"/>
    <x v="0"/>
    <x v="542"/>
    <n v="7.79"/>
    <n v="1.56"/>
    <x v="6833"/>
  </r>
  <r>
    <x v="8847"/>
    <s v="CUST01838"/>
    <x v="5"/>
    <s v="Action Figure"/>
    <n v="5"/>
    <n v="61.48"/>
    <n v="10"/>
    <x v="4"/>
    <x v="21"/>
    <x v="1"/>
    <x v="0"/>
    <x v="0"/>
    <x v="403"/>
    <n v="307.39999999999998"/>
    <n v="30.74"/>
    <x v="4849"/>
  </r>
  <r>
    <x v="8848"/>
    <s v="CUST02302"/>
    <x v="1"/>
    <s v="Ceramic Mug Set"/>
    <n v="3"/>
    <n v="91.18"/>
    <n v="0"/>
    <x v="0"/>
    <x v="20"/>
    <x v="2"/>
    <x v="3"/>
    <x v="1"/>
    <x v="610"/>
    <n v="273.54000000000002"/>
    <n v="0"/>
    <x v="6834"/>
  </r>
  <r>
    <x v="8849"/>
    <s v="CUST00142"/>
    <x v="6"/>
    <s v="Power Bank"/>
    <n v="2"/>
    <n v="110.74"/>
    <n v="5"/>
    <x v="3"/>
    <x v="15"/>
    <x v="6"/>
    <x v="0"/>
    <x v="0"/>
    <x v="16"/>
    <n v="221.48"/>
    <n v="11.07"/>
    <x v="6835"/>
  </r>
  <r>
    <x v="8850"/>
    <s v="CUST01428"/>
    <x v="5"/>
    <s v="Remote Control Car"/>
    <n v="1"/>
    <n v="53.52"/>
    <n v="5"/>
    <x v="4"/>
    <x v="19"/>
    <x v="2"/>
    <x v="0"/>
    <x v="4"/>
    <x v="92"/>
    <n v="53.52"/>
    <n v="2.68"/>
    <x v="6836"/>
  </r>
  <r>
    <x v="8851"/>
    <s v="CUST00875"/>
    <x v="1"/>
    <s v="LED Desk Lamp"/>
    <n v="2"/>
    <n v="54.19"/>
    <n v="5"/>
    <x v="1"/>
    <x v="9"/>
    <x v="0"/>
    <x v="0"/>
    <x v="3"/>
    <x v="778"/>
    <n v="108.38"/>
    <n v="5.42"/>
    <x v="4599"/>
  </r>
  <r>
    <x v="8852"/>
    <s v="CUST01966"/>
    <x v="5"/>
    <s v="Building Blocks Set"/>
    <n v="2"/>
    <n v="72.209999999999994"/>
    <n v="10"/>
    <x v="3"/>
    <x v="9"/>
    <x v="0"/>
    <x v="0"/>
    <x v="0"/>
    <x v="607"/>
    <n v="144.41999999999999"/>
    <n v="14.44"/>
    <x v="6837"/>
  </r>
  <r>
    <x v="8853"/>
    <s v="CUST00675"/>
    <x v="0"/>
    <s v="Self-Help Book"/>
    <n v="5"/>
    <n v="38.17"/>
    <n v="15"/>
    <x v="3"/>
    <x v="10"/>
    <x v="3"/>
    <x v="0"/>
    <x v="5"/>
    <x v="378"/>
    <n v="190.85"/>
    <n v="28.63"/>
    <x v="6838"/>
  </r>
  <r>
    <x v="8854"/>
    <s v="CUST02667"/>
    <x v="2"/>
    <s v="Sunscreen SPF50"/>
    <n v="1"/>
    <n v="36.51"/>
    <n v="10"/>
    <x v="1"/>
    <x v="7"/>
    <x v="4"/>
    <x v="0"/>
    <x v="2"/>
    <x v="222"/>
    <n v="36.51"/>
    <n v="3.65"/>
    <x v="6839"/>
  </r>
  <r>
    <x v="8855"/>
    <s v="CUST01453"/>
    <x v="6"/>
    <s v="Smartwatch"/>
    <n v="1"/>
    <n v="234.86"/>
    <n v="15"/>
    <x v="1"/>
    <x v="13"/>
    <x v="4"/>
    <x v="0"/>
    <x v="0"/>
    <x v="109"/>
    <n v="234.86"/>
    <n v="35.229999999999997"/>
    <x v="6840"/>
  </r>
  <r>
    <x v="8856"/>
    <s v="CUST01146"/>
    <x v="4"/>
    <s v="Yoga Mat"/>
    <n v="1"/>
    <n v="78.88"/>
    <n v="15"/>
    <x v="1"/>
    <x v="0"/>
    <x v="0"/>
    <x v="0"/>
    <x v="2"/>
    <x v="867"/>
    <n v="78.88"/>
    <n v="11.83"/>
    <x v="3759"/>
  </r>
  <r>
    <x v="8857"/>
    <s v="CUST01068"/>
    <x v="5"/>
    <s v="Remote Control Car"/>
    <n v="2"/>
    <n v="52.12"/>
    <n v="15"/>
    <x v="5"/>
    <x v="17"/>
    <x v="5"/>
    <x v="3"/>
    <x v="1"/>
    <x v="790"/>
    <n v="104.24"/>
    <n v="15.64"/>
    <x v="176"/>
  </r>
  <r>
    <x v="8858"/>
    <s v="CUST03056"/>
    <x v="5"/>
    <s v="Building Blocks Set"/>
    <n v="3"/>
    <n v="64.41"/>
    <n v="10"/>
    <x v="2"/>
    <x v="11"/>
    <x v="5"/>
    <x v="0"/>
    <x v="2"/>
    <x v="6"/>
    <n v="193.23"/>
    <n v="19.32"/>
    <x v="6841"/>
  </r>
  <r>
    <x v="8859"/>
    <s v="CUST03275"/>
    <x v="6"/>
    <s v="Webcam"/>
    <n v="1"/>
    <n v="44.39"/>
    <n v="0"/>
    <x v="1"/>
    <x v="12"/>
    <x v="3"/>
    <x v="3"/>
    <x v="1"/>
    <x v="295"/>
    <n v="44.39"/>
    <n v="0"/>
    <x v="6842"/>
  </r>
  <r>
    <x v="8860"/>
    <s v="CUST01520"/>
    <x v="6"/>
    <s v="Wireless Earbuds"/>
    <n v="1"/>
    <n v="36.64"/>
    <n v="15"/>
    <x v="0"/>
    <x v="0"/>
    <x v="0"/>
    <x v="2"/>
    <x v="1"/>
    <x v="119"/>
    <n v="36.64"/>
    <n v="5.5"/>
    <x v="6843"/>
  </r>
  <r>
    <x v="8861"/>
    <s v="CUST01428"/>
    <x v="1"/>
    <s v="Air Fryer"/>
    <n v="1"/>
    <n v="165.04"/>
    <n v="0"/>
    <x v="4"/>
    <x v="10"/>
    <x v="3"/>
    <x v="4"/>
    <x v="1"/>
    <x v="865"/>
    <n v="165.04"/>
    <n v="0"/>
    <x v="6844"/>
  </r>
  <r>
    <x v="8862"/>
    <s v="CUST02772"/>
    <x v="0"/>
    <s v="Self-Help Book"/>
    <n v="3"/>
    <n v="18.43"/>
    <n v="0"/>
    <x v="3"/>
    <x v="1"/>
    <x v="1"/>
    <x v="0"/>
    <x v="0"/>
    <x v="840"/>
    <n v="55.29"/>
    <n v="0"/>
    <x v="6845"/>
  </r>
  <r>
    <x v="8863"/>
    <s v="CUST00896"/>
    <x v="6"/>
    <s v="Wireless Earbuds"/>
    <n v="1"/>
    <n v="231.03"/>
    <n v="5"/>
    <x v="1"/>
    <x v="14"/>
    <x v="5"/>
    <x v="0"/>
    <x v="0"/>
    <x v="271"/>
    <n v="231.03"/>
    <n v="11.55"/>
    <x v="6846"/>
  </r>
  <r>
    <x v="8864"/>
    <s v="CUST01554"/>
    <x v="4"/>
    <s v="Yoga Mat"/>
    <n v="2"/>
    <n v="118.3"/>
    <n v="10"/>
    <x v="2"/>
    <x v="21"/>
    <x v="1"/>
    <x v="0"/>
    <x v="4"/>
    <x v="281"/>
    <n v="236.6"/>
    <n v="23.66"/>
    <x v="6847"/>
  </r>
  <r>
    <x v="8865"/>
    <s v="CUST00774"/>
    <x v="7"/>
    <s v="Almonds 500g"/>
    <n v="3"/>
    <n v="26.24"/>
    <n v="10"/>
    <x v="0"/>
    <x v="17"/>
    <x v="5"/>
    <x v="1"/>
    <x v="1"/>
    <x v="445"/>
    <n v="78.72"/>
    <n v="7.87"/>
    <x v="3865"/>
  </r>
  <r>
    <x v="8866"/>
    <s v="CUST01240"/>
    <x v="5"/>
    <s v="Action Figure"/>
    <n v="3"/>
    <n v="39.67"/>
    <n v="5"/>
    <x v="5"/>
    <x v="6"/>
    <x v="3"/>
    <x v="0"/>
    <x v="2"/>
    <x v="83"/>
    <n v="119.01"/>
    <n v="5.95"/>
    <x v="6848"/>
  </r>
  <r>
    <x v="8867"/>
    <s v="CUST03006"/>
    <x v="7"/>
    <s v="Green Tea Pack"/>
    <n v="5"/>
    <n v="26.24"/>
    <n v="0"/>
    <x v="5"/>
    <x v="22"/>
    <x v="5"/>
    <x v="0"/>
    <x v="0"/>
    <x v="635"/>
    <n v="131.19999999999999"/>
    <n v="0"/>
    <x v="6665"/>
  </r>
  <r>
    <x v="8868"/>
    <s v="CUST03346"/>
    <x v="2"/>
    <s v="Lipstick"/>
    <n v="1"/>
    <n v="31.82"/>
    <m/>
    <x v="2"/>
    <x v="3"/>
    <x v="0"/>
    <x v="1"/>
    <x v="1"/>
    <x v="673"/>
    <n v="31.82"/>
    <m/>
    <x v="4"/>
  </r>
  <r>
    <x v="8869"/>
    <s v="CUST03068"/>
    <x v="2"/>
    <s v="Sunscreen SPF50"/>
    <n v="1"/>
    <n v="36.369999999999997"/>
    <n v="0"/>
    <x v="3"/>
    <x v="4"/>
    <x v="1"/>
    <x v="4"/>
    <x v="1"/>
    <x v="673"/>
    <n v="36.369999999999997"/>
    <n v="0"/>
    <x v="6849"/>
  </r>
  <r>
    <x v="8870"/>
    <s v="CUST00449"/>
    <x v="1"/>
    <s v="Blender"/>
    <n v="4"/>
    <n v="76.55"/>
    <m/>
    <x v="1"/>
    <x v="20"/>
    <x v="2"/>
    <x v="1"/>
    <x v="1"/>
    <x v="264"/>
    <n v="306.2"/>
    <m/>
    <x v="4"/>
  </r>
  <r>
    <x v="8871"/>
    <s v="CUST00089"/>
    <x v="0"/>
    <s v="Fiction Novel"/>
    <n v="2"/>
    <n v="5.43"/>
    <n v="10"/>
    <x v="4"/>
    <x v="3"/>
    <x v="0"/>
    <x v="2"/>
    <x v="1"/>
    <x v="694"/>
    <n v="10.86"/>
    <n v="1.0900000000000001"/>
    <x v="6850"/>
  </r>
  <r>
    <x v="8872"/>
    <s v="CUST00185"/>
    <x v="7"/>
    <s v="Almonds 500g"/>
    <n v="2"/>
    <n v="11.66"/>
    <m/>
    <x v="5"/>
    <x v="6"/>
    <x v="3"/>
    <x v="0"/>
    <x v="1"/>
    <x v="619"/>
    <n v="23.32"/>
    <m/>
    <x v="4"/>
  </r>
  <r>
    <x v="8873"/>
    <s v="CUST02161"/>
    <x v="5"/>
    <s v="Action Figure"/>
    <n v="1"/>
    <n v="28.55"/>
    <n v="5"/>
    <x v="0"/>
    <x v="6"/>
    <x v="3"/>
    <x v="1"/>
    <x v="1"/>
    <x v="114"/>
    <n v="28.55"/>
    <n v="1.43"/>
    <x v="6851"/>
  </r>
  <r>
    <x v="8874"/>
    <s v="CUST02377"/>
    <x v="5"/>
    <s v="Puzzle 1000pc"/>
    <n v="1"/>
    <n v="78.11"/>
    <n v="10"/>
    <x v="0"/>
    <x v="3"/>
    <x v="0"/>
    <x v="1"/>
    <x v="1"/>
    <x v="302"/>
    <n v="78.11"/>
    <n v="7.81"/>
    <x v="1253"/>
  </r>
  <r>
    <x v="8875"/>
    <s v="CUST01407"/>
    <x v="3"/>
    <s v="Leather Wallet"/>
    <n v="5"/>
    <n v="78.95"/>
    <n v="0"/>
    <x v="1"/>
    <x v="9"/>
    <x v="0"/>
    <x v="0"/>
    <x v="2"/>
    <x v="200"/>
    <n v="394.75"/>
    <n v="0"/>
    <x v="6852"/>
  </r>
  <r>
    <x v="8876"/>
    <s v="CUST01967"/>
    <x v="7"/>
    <s v="Green Tea Pack"/>
    <n v="1"/>
    <n v="24.46"/>
    <n v="10"/>
    <x v="3"/>
    <x v="4"/>
    <x v="1"/>
    <x v="0"/>
    <x v="0"/>
    <x v="513"/>
    <n v="24.46"/>
    <n v="2.4500000000000002"/>
    <x v="6853"/>
  </r>
  <r>
    <x v="8877"/>
    <s v="CUST01168"/>
    <x v="4"/>
    <s v="Yoga Mat"/>
    <n v="2"/>
    <n v="65.09"/>
    <n v="15"/>
    <x v="4"/>
    <x v="7"/>
    <x v="4"/>
    <x v="0"/>
    <x v="4"/>
    <x v="388"/>
    <n v="130.18"/>
    <n v="19.53"/>
    <x v="6854"/>
  </r>
  <r>
    <x v="8878"/>
    <s v="CUST01779"/>
    <x v="1"/>
    <s v="Storage Organizer"/>
    <n v="3"/>
    <n v="100.04"/>
    <n v="20"/>
    <x v="3"/>
    <x v="2"/>
    <x v="2"/>
    <x v="4"/>
    <x v="1"/>
    <x v="744"/>
    <n v="300.12"/>
    <n v="60.02"/>
    <x v="6855"/>
  </r>
  <r>
    <x v="8879"/>
    <s v="CUST01307"/>
    <x v="1"/>
    <s v="LED Desk Lamp"/>
    <n v="2"/>
    <n v="56.69"/>
    <n v="0"/>
    <x v="4"/>
    <x v="18"/>
    <x v="6"/>
    <x v="0"/>
    <x v="3"/>
    <x v="908"/>
    <n v="113.38"/>
    <n v="0"/>
    <x v="6856"/>
  </r>
  <r>
    <x v="8880"/>
    <s v="CUST00668"/>
    <x v="1"/>
    <s v="Storage Organizer"/>
    <n v="1"/>
    <n v="47.28"/>
    <n v="0"/>
    <x v="3"/>
    <x v="19"/>
    <x v="2"/>
    <x v="0"/>
    <x v="3"/>
    <x v="910"/>
    <n v="47.28"/>
    <n v="0"/>
    <x v="1049"/>
  </r>
  <r>
    <x v="8881"/>
    <s v="CUST01081"/>
    <x v="1"/>
    <s v="Air Fryer"/>
    <n v="1"/>
    <n v="148.41"/>
    <n v="10"/>
    <x v="3"/>
    <x v="1"/>
    <x v="1"/>
    <x v="3"/>
    <x v="1"/>
    <x v="101"/>
    <n v="148.41"/>
    <n v="14.84"/>
    <x v="6857"/>
  </r>
  <r>
    <x v="8882"/>
    <s v="CUST00292"/>
    <x v="1"/>
    <s v="Storage Organizer"/>
    <n v="2"/>
    <n v="171.99"/>
    <n v="0"/>
    <x v="4"/>
    <x v="1"/>
    <x v="1"/>
    <x v="1"/>
    <x v="1"/>
    <x v="484"/>
    <n v="343.98"/>
    <n v="0"/>
    <x v="6858"/>
  </r>
  <r>
    <x v="8883"/>
    <s v="CUST00091"/>
    <x v="4"/>
    <s v="Football"/>
    <n v="1"/>
    <n v="149.43"/>
    <n v="0"/>
    <x v="4"/>
    <x v="15"/>
    <x v="6"/>
    <x v="0"/>
    <x v="4"/>
    <x v="171"/>
    <n v="149.43"/>
    <n v="0"/>
    <x v="6859"/>
  </r>
  <r>
    <x v="8884"/>
    <s v="CUST02804"/>
    <x v="2"/>
    <s v="Lipstick"/>
    <n v="4"/>
    <n v="23.21"/>
    <n v="15"/>
    <x v="0"/>
    <x v="17"/>
    <x v="5"/>
    <x v="0"/>
    <x v="3"/>
    <x v="403"/>
    <n v="92.84"/>
    <n v="13.93"/>
    <x v="6860"/>
  </r>
  <r>
    <x v="8885"/>
    <s v="CUST02464"/>
    <x v="0"/>
    <s v="Self-Help Book"/>
    <n v="3"/>
    <n v="11.18"/>
    <n v="0"/>
    <x v="5"/>
    <x v="0"/>
    <x v="0"/>
    <x v="0"/>
    <x v="3"/>
    <x v="209"/>
    <n v="33.54"/>
    <n v="0"/>
    <x v="6861"/>
  </r>
  <r>
    <x v="8886"/>
    <s v="CUST01145"/>
    <x v="0"/>
    <s v="Kids Storybook"/>
    <n v="1"/>
    <n v="39.39"/>
    <n v="15"/>
    <x v="4"/>
    <x v="10"/>
    <x v="3"/>
    <x v="0"/>
    <x v="0"/>
    <x v="66"/>
    <n v="39.39"/>
    <n v="5.91"/>
    <x v="649"/>
  </r>
  <r>
    <x v="8887"/>
    <s v="CUST02011"/>
    <x v="4"/>
    <s v="Yoga Mat"/>
    <n v="1"/>
    <n v="67.489999999999995"/>
    <n v="0"/>
    <x v="0"/>
    <x v="15"/>
    <x v="6"/>
    <x v="3"/>
    <x v="1"/>
    <x v="97"/>
    <n v="67.489999999999995"/>
    <n v="0"/>
    <x v="6862"/>
  </r>
  <r>
    <x v="8888"/>
    <s v="CUST02918"/>
    <x v="5"/>
    <s v="Puzzle 1000pc"/>
    <n v="1"/>
    <n v="22.04"/>
    <n v="15"/>
    <x v="4"/>
    <x v="2"/>
    <x v="2"/>
    <x v="3"/>
    <x v="1"/>
    <x v="36"/>
    <n v="22.04"/>
    <n v="3.31"/>
    <x v="6863"/>
  </r>
  <r>
    <x v="8889"/>
    <s v="CUST01428"/>
    <x v="0"/>
    <s v="Fiction Novel"/>
    <n v="5"/>
    <n v="24.94"/>
    <m/>
    <x v="2"/>
    <x v="6"/>
    <x v="3"/>
    <x v="4"/>
    <x v="1"/>
    <x v="72"/>
    <n v="124.7"/>
    <m/>
    <x v="4"/>
  </r>
  <r>
    <x v="8890"/>
    <s v="CUST02277"/>
    <x v="0"/>
    <s v="Self-Help Book"/>
    <n v="1"/>
    <n v="34.29"/>
    <n v="10"/>
    <x v="0"/>
    <x v="15"/>
    <x v="6"/>
    <x v="2"/>
    <x v="1"/>
    <x v="271"/>
    <n v="34.29"/>
    <n v="3.43"/>
    <x v="3891"/>
  </r>
  <r>
    <x v="8891"/>
    <s v="CUST01313"/>
    <x v="2"/>
    <s v="Shampoo"/>
    <n v="5"/>
    <n v="44.16"/>
    <n v="10"/>
    <x v="1"/>
    <x v="13"/>
    <x v="4"/>
    <x v="0"/>
    <x v="1"/>
    <x v="9"/>
    <n v="220.8"/>
    <n v="22.08"/>
    <x v="6864"/>
  </r>
  <r>
    <x v="8892"/>
    <s v="CUST01957"/>
    <x v="5"/>
    <s v="Remote Control Car"/>
    <n v="2"/>
    <n v="78.27"/>
    <n v="0"/>
    <x v="1"/>
    <x v="0"/>
    <x v="0"/>
    <x v="4"/>
    <x v="1"/>
    <x v="238"/>
    <n v="156.54"/>
    <n v="0"/>
    <x v="6865"/>
  </r>
  <r>
    <x v="8893"/>
    <s v="CUST02557"/>
    <x v="2"/>
    <s v="Hair Dryer"/>
    <n v="2"/>
    <n v="23.84"/>
    <n v="0"/>
    <x v="2"/>
    <x v="4"/>
    <x v="1"/>
    <x v="0"/>
    <x v="5"/>
    <x v="240"/>
    <n v="47.68"/>
    <n v="0"/>
    <x v="6866"/>
  </r>
  <r>
    <x v="8894"/>
    <s v="CUST02354"/>
    <x v="3"/>
    <s v="Running Shoes"/>
    <n v="1"/>
    <n v="74.08"/>
    <n v="5"/>
    <x v="5"/>
    <x v="10"/>
    <x v="3"/>
    <x v="0"/>
    <x v="2"/>
    <x v="435"/>
    <n v="74.08"/>
    <n v="3.7"/>
    <x v="4296"/>
  </r>
  <r>
    <x v="8895"/>
    <s v="CUST03278"/>
    <x v="2"/>
    <s v="Face Moisturizer"/>
    <n v="1"/>
    <n v="7.35"/>
    <n v="20"/>
    <x v="3"/>
    <x v="9"/>
    <x v="0"/>
    <x v="0"/>
    <x v="4"/>
    <x v="668"/>
    <n v="7.35"/>
    <n v="1.47"/>
    <x v="6867"/>
  </r>
  <r>
    <x v="8896"/>
    <s v="CUST02173"/>
    <x v="6"/>
    <s v="Bluetooth Speaker"/>
    <n v="3"/>
    <n v="28.5"/>
    <n v="10"/>
    <x v="5"/>
    <x v="12"/>
    <x v="3"/>
    <x v="0"/>
    <x v="3"/>
    <x v="239"/>
    <n v="85.5"/>
    <n v="8.5500000000000007"/>
    <x v="6868"/>
  </r>
  <r>
    <x v="8897"/>
    <s v="CUST01411"/>
    <x v="6"/>
    <s v="Laptop Stand"/>
    <n v="3"/>
    <n v="176.09"/>
    <n v="10"/>
    <x v="0"/>
    <x v="4"/>
    <x v="1"/>
    <x v="0"/>
    <x v="2"/>
    <x v="855"/>
    <n v="528.27"/>
    <n v="52.83"/>
    <x v="6869"/>
  </r>
  <r>
    <x v="8898"/>
    <s v="CUST01365"/>
    <x v="1"/>
    <s v="Ceramic Mug Set"/>
    <n v="3"/>
    <n v="95.72"/>
    <n v="0"/>
    <x v="2"/>
    <x v="6"/>
    <x v="3"/>
    <x v="0"/>
    <x v="0"/>
    <x v="152"/>
    <n v="287.16000000000003"/>
    <n v="0"/>
    <x v="6870"/>
  </r>
  <r>
    <x v="8899"/>
    <s v="CUST02689"/>
    <x v="7"/>
    <s v="Almonds 500g"/>
    <n v="3"/>
    <n v="10.98"/>
    <n v="5"/>
    <x v="3"/>
    <x v="16"/>
    <x v="4"/>
    <x v="0"/>
    <x v="3"/>
    <x v="91"/>
    <n v="32.94"/>
    <n v="1.65"/>
    <x v="4708"/>
  </r>
  <r>
    <x v="8900"/>
    <s v="CUST01806"/>
    <x v="6"/>
    <s v="Gaming Mouse"/>
    <n v="1"/>
    <n v="67.59"/>
    <n v="0"/>
    <x v="0"/>
    <x v="3"/>
    <x v="0"/>
    <x v="0"/>
    <x v="0"/>
    <x v="769"/>
    <n v="67.59"/>
    <n v="0"/>
    <x v="6871"/>
  </r>
  <r>
    <x v="8901"/>
    <s v="CUST02388"/>
    <x v="7"/>
    <s v="Olive Oil 1L"/>
    <n v="3"/>
    <n v="10.199999999999999"/>
    <n v="20"/>
    <x v="5"/>
    <x v="16"/>
    <x v="4"/>
    <x v="1"/>
    <x v="1"/>
    <x v="261"/>
    <n v="30.6"/>
    <n v="6.12"/>
    <x v="6872"/>
  </r>
  <r>
    <x v="8902"/>
    <s v="CUST01289"/>
    <x v="1"/>
    <s v="Vacuum Cleaner"/>
    <n v="5"/>
    <n v="178.75"/>
    <n v="5"/>
    <x v="2"/>
    <x v="8"/>
    <x v="2"/>
    <x v="0"/>
    <x v="3"/>
    <x v="786"/>
    <n v="893.75"/>
    <n v="44.69"/>
    <x v="6873"/>
  </r>
  <r>
    <x v="8903"/>
    <s v="CUST00391"/>
    <x v="4"/>
    <s v="Dumbbell Set"/>
    <n v="1"/>
    <n v="32.799999999999997"/>
    <n v="0"/>
    <x v="2"/>
    <x v="3"/>
    <x v="0"/>
    <x v="4"/>
    <x v="1"/>
    <x v="243"/>
    <n v="32.799999999999997"/>
    <n v="0"/>
    <x v="5739"/>
  </r>
  <r>
    <x v="8904"/>
    <s v="CUST01870"/>
    <x v="3"/>
    <s v="Running Shoes"/>
    <n v="3"/>
    <n v="44.26"/>
    <n v="5"/>
    <x v="2"/>
    <x v="0"/>
    <x v="0"/>
    <x v="2"/>
    <x v="1"/>
    <x v="789"/>
    <n v="132.78"/>
    <n v="6.64"/>
    <x v="6874"/>
  </r>
  <r>
    <x v="8905"/>
    <s v="CUST02815"/>
    <x v="6"/>
    <s v="USB-C Cable"/>
    <n v="1"/>
    <n v="65.510000000000005"/>
    <n v="0"/>
    <x v="2"/>
    <x v="17"/>
    <x v="5"/>
    <x v="0"/>
    <x v="3"/>
    <x v="846"/>
    <n v="65.510000000000005"/>
    <n v="0"/>
    <x v="6017"/>
  </r>
  <r>
    <x v="8906"/>
    <s v="CUST01605"/>
    <x v="6"/>
    <s v="Laptop Stand"/>
    <n v="1"/>
    <n v="21.59"/>
    <n v="5"/>
    <x v="0"/>
    <x v="14"/>
    <x v="5"/>
    <x v="1"/>
    <x v="1"/>
    <x v="130"/>
    <n v="21.59"/>
    <n v="1.08"/>
    <x v="4432"/>
  </r>
  <r>
    <x v="8907"/>
    <s v="CUST00448"/>
    <x v="6"/>
    <s v="Gaming Mouse"/>
    <n v="2"/>
    <n v="249.75"/>
    <n v="5"/>
    <x v="3"/>
    <x v="20"/>
    <x v="6"/>
    <x v="0"/>
    <x v="0"/>
    <x v="3"/>
    <n v="499.5"/>
    <n v="24.98"/>
    <x v="6875"/>
  </r>
  <r>
    <x v="8908"/>
    <s v="CUST03212"/>
    <x v="6"/>
    <s v="Gaming Mouse"/>
    <n v="5"/>
    <n v="239.6"/>
    <n v="5"/>
    <x v="5"/>
    <x v="9"/>
    <x v="0"/>
    <x v="0"/>
    <x v="2"/>
    <x v="347"/>
    <n v="1198"/>
    <n v="59.9"/>
    <x v="6876"/>
  </r>
  <r>
    <x v="8909"/>
    <s v="CUST01733"/>
    <x v="2"/>
    <s v="Shampoo"/>
    <n v="1"/>
    <n v="15.77"/>
    <n v="5"/>
    <x v="3"/>
    <x v="21"/>
    <x v="1"/>
    <x v="0"/>
    <x v="3"/>
    <x v="249"/>
    <n v="15.77"/>
    <n v="0.79"/>
    <x v="1005"/>
  </r>
  <r>
    <x v="8910"/>
    <s v="CUST02237"/>
    <x v="4"/>
    <s v="Football"/>
    <n v="5"/>
    <n v="40.53"/>
    <m/>
    <x v="0"/>
    <x v="4"/>
    <x v="1"/>
    <x v="3"/>
    <x v="1"/>
    <x v="445"/>
    <n v="202.65"/>
    <m/>
    <x v="4"/>
  </r>
  <r>
    <x v="8911"/>
    <s v="CUST01099"/>
    <x v="3"/>
    <s v="Leather Wallet"/>
    <n v="1"/>
    <n v="50.97"/>
    <n v="10"/>
    <x v="0"/>
    <x v="1"/>
    <x v="1"/>
    <x v="0"/>
    <x v="5"/>
    <x v="27"/>
    <n v="50.97"/>
    <n v="5.0999999999999996"/>
    <x v="1985"/>
  </r>
  <r>
    <x v="8912"/>
    <s v="CUST00905"/>
    <x v="7"/>
    <s v="Olive Oil 1L"/>
    <n v="1"/>
    <n v="11.43"/>
    <m/>
    <x v="3"/>
    <x v="2"/>
    <x v="2"/>
    <x v="4"/>
    <x v="1"/>
    <x v="234"/>
    <n v="11.43"/>
    <m/>
    <x v="4"/>
  </r>
  <r>
    <x v="8913"/>
    <s v="CUST02320"/>
    <x v="7"/>
    <s v="Almonds 500g"/>
    <n v="4"/>
    <n v="14.94"/>
    <m/>
    <x v="0"/>
    <x v="8"/>
    <x v="2"/>
    <x v="4"/>
    <x v="1"/>
    <x v="4"/>
    <n v="59.76"/>
    <m/>
    <x v="4"/>
  </r>
  <r>
    <x v="8914"/>
    <s v="CUST02045"/>
    <x v="6"/>
    <s v="Gaming Mouse"/>
    <n v="1"/>
    <n v="225.54"/>
    <n v="10"/>
    <x v="0"/>
    <x v="17"/>
    <x v="5"/>
    <x v="0"/>
    <x v="0"/>
    <x v="860"/>
    <n v="225.54"/>
    <n v="22.55"/>
    <x v="6877"/>
  </r>
  <r>
    <x v="8915"/>
    <s v="CUST01043"/>
    <x v="1"/>
    <s v="Storage Organizer"/>
    <n v="1"/>
    <n v="157.69999999999999"/>
    <n v="5"/>
    <x v="2"/>
    <x v="1"/>
    <x v="1"/>
    <x v="2"/>
    <x v="1"/>
    <x v="358"/>
    <n v="157.69999999999999"/>
    <n v="7.88"/>
    <x v="5855"/>
  </r>
  <r>
    <x v="8916"/>
    <s v="CUST03142"/>
    <x v="7"/>
    <s v="Basmati Rice 5kg"/>
    <n v="1"/>
    <n v="21.91"/>
    <n v="10"/>
    <x v="4"/>
    <x v="5"/>
    <x v="3"/>
    <x v="0"/>
    <x v="2"/>
    <x v="181"/>
    <n v="21.91"/>
    <n v="2.19"/>
    <x v="6878"/>
  </r>
  <r>
    <x v="8917"/>
    <s v="CUST00400"/>
    <x v="3"/>
    <s v="Running Shoes"/>
    <n v="2"/>
    <n v="109.76"/>
    <n v="10"/>
    <x v="1"/>
    <x v="9"/>
    <x v="0"/>
    <x v="3"/>
    <x v="1"/>
    <x v="13"/>
    <n v="219.52"/>
    <n v="21.95"/>
    <x v="1463"/>
  </r>
  <r>
    <x v="8918"/>
    <s v="CUST01427"/>
    <x v="4"/>
    <s v="Cricket Bat"/>
    <n v="4"/>
    <n v="40.36"/>
    <n v="0"/>
    <x v="2"/>
    <x v="8"/>
    <x v="2"/>
    <x v="0"/>
    <x v="3"/>
    <x v="392"/>
    <n v="161.44"/>
    <n v="0"/>
    <x v="6879"/>
  </r>
  <r>
    <x v="8919"/>
    <s v="CUST00270"/>
    <x v="3"/>
    <s v="Sunglasses"/>
    <n v="4"/>
    <n v="51.17"/>
    <n v="5"/>
    <x v="3"/>
    <x v="1"/>
    <x v="1"/>
    <x v="0"/>
    <x v="0"/>
    <x v="42"/>
    <n v="204.68"/>
    <n v="10.23"/>
    <x v="6880"/>
  </r>
  <r>
    <x v="8920"/>
    <s v="CUST00418"/>
    <x v="1"/>
    <s v="Air Fryer"/>
    <n v="2"/>
    <n v="173.64"/>
    <n v="5"/>
    <x v="1"/>
    <x v="6"/>
    <x v="3"/>
    <x v="0"/>
    <x v="2"/>
    <x v="276"/>
    <n v="347.28"/>
    <n v="17.36"/>
    <x v="6881"/>
  </r>
  <r>
    <x v="8921"/>
    <s v="CUST02368"/>
    <x v="2"/>
    <s v="Perfume"/>
    <n v="3"/>
    <n v="30.67"/>
    <n v="20"/>
    <x v="2"/>
    <x v="6"/>
    <x v="3"/>
    <x v="0"/>
    <x v="2"/>
    <x v="436"/>
    <n v="92.01"/>
    <n v="18.399999999999999"/>
    <x v="6882"/>
  </r>
  <r>
    <x v="8922"/>
    <s v="CUST00354"/>
    <x v="1"/>
    <s v="Non-Stick Pan"/>
    <n v="2"/>
    <n v="112.61"/>
    <n v="0"/>
    <x v="5"/>
    <x v="10"/>
    <x v="3"/>
    <x v="0"/>
    <x v="2"/>
    <x v="683"/>
    <n v="225.22"/>
    <n v="0"/>
    <x v="6883"/>
  </r>
  <r>
    <x v="8923"/>
    <s v="CUST02495"/>
    <x v="6"/>
    <s v="Laptop Stand"/>
    <n v="2"/>
    <n v="31.62"/>
    <n v="0"/>
    <x v="3"/>
    <x v="21"/>
    <x v="1"/>
    <x v="0"/>
    <x v="3"/>
    <x v="522"/>
    <n v="63.24"/>
    <n v="0"/>
    <x v="1590"/>
  </r>
  <r>
    <x v="8924"/>
    <s v="CUST01224"/>
    <x v="1"/>
    <s v="Ceramic Mug Set"/>
    <n v="4"/>
    <n v="128.19999999999999"/>
    <m/>
    <x v="5"/>
    <x v="13"/>
    <x v="4"/>
    <x v="0"/>
    <x v="2"/>
    <x v="397"/>
    <n v="512.79999999999995"/>
    <m/>
    <x v="4"/>
  </r>
  <r>
    <x v="8925"/>
    <s v="CUST00885"/>
    <x v="2"/>
    <s v="Sunscreen SPF50"/>
    <n v="1"/>
    <n v="20.86"/>
    <m/>
    <x v="5"/>
    <x v="22"/>
    <x v="5"/>
    <x v="0"/>
    <x v="2"/>
    <x v="777"/>
    <n v="20.86"/>
    <m/>
    <x v="4"/>
  </r>
  <r>
    <x v="8926"/>
    <s v="CUST02844"/>
    <x v="6"/>
    <s v="Wireless Earbuds"/>
    <n v="5"/>
    <n v="193.9"/>
    <n v="0"/>
    <x v="4"/>
    <x v="7"/>
    <x v="4"/>
    <x v="0"/>
    <x v="1"/>
    <x v="110"/>
    <n v="969.5"/>
    <n v="0"/>
    <x v="6884"/>
  </r>
  <r>
    <x v="8927"/>
    <s v="CUST00578"/>
    <x v="0"/>
    <s v="Kids Storybook"/>
    <n v="3"/>
    <n v="15.86"/>
    <n v="0"/>
    <x v="1"/>
    <x v="7"/>
    <x v="4"/>
    <x v="0"/>
    <x v="0"/>
    <x v="168"/>
    <n v="47.58"/>
    <n v="0"/>
    <x v="6885"/>
  </r>
  <r>
    <x v="8928"/>
    <s v="CUST00778"/>
    <x v="6"/>
    <s v="Bluetooth Speaker"/>
    <n v="4"/>
    <n v="58.52"/>
    <n v="5"/>
    <x v="5"/>
    <x v="10"/>
    <x v="3"/>
    <x v="1"/>
    <x v="1"/>
    <x v="584"/>
    <n v="234.08"/>
    <n v="11.7"/>
    <x v="6886"/>
  </r>
  <r>
    <x v="8929"/>
    <s v="CUST00763"/>
    <x v="7"/>
    <s v="Almonds 500g"/>
    <n v="3"/>
    <n v="17.45"/>
    <n v="5"/>
    <x v="4"/>
    <x v="2"/>
    <x v="2"/>
    <x v="4"/>
    <x v="1"/>
    <x v="885"/>
    <n v="52.35"/>
    <n v="2.62"/>
    <x v="4980"/>
  </r>
  <r>
    <x v="8930"/>
    <s v="CUST00164"/>
    <x v="0"/>
    <s v="Kids Storybook"/>
    <n v="1"/>
    <n v="17.14"/>
    <n v="20"/>
    <x v="1"/>
    <x v="0"/>
    <x v="0"/>
    <x v="4"/>
    <x v="1"/>
    <x v="173"/>
    <n v="17.14"/>
    <n v="3.43"/>
    <x v="2601"/>
  </r>
  <r>
    <x v="8931"/>
    <s v="CUST00265"/>
    <x v="7"/>
    <s v="Basmati Rice 5kg"/>
    <n v="4"/>
    <n v="22.8"/>
    <n v="10"/>
    <x v="5"/>
    <x v="21"/>
    <x v="1"/>
    <x v="1"/>
    <x v="1"/>
    <x v="727"/>
    <n v="91.2"/>
    <n v="9.1199999999999992"/>
    <x v="6887"/>
  </r>
  <r>
    <x v="8932"/>
    <s v="CUST01290"/>
    <x v="5"/>
    <s v="Action Figure"/>
    <n v="1"/>
    <n v="72.69"/>
    <n v="5"/>
    <x v="1"/>
    <x v="18"/>
    <x v="6"/>
    <x v="0"/>
    <x v="3"/>
    <x v="726"/>
    <n v="72.69"/>
    <n v="3.63"/>
    <x v="6888"/>
  </r>
  <r>
    <x v="8933"/>
    <s v="CUST02656"/>
    <x v="5"/>
    <s v="Action Figure"/>
    <n v="1"/>
    <n v="54.47"/>
    <n v="10"/>
    <x v="2"/>
    <x v="18"/>
    <x v="6"/>
    <x v="0"/>
    <x v="2"/>
    <x v="119"/>
    <n v="54.47"/>
    <n v="5.45"/>
    <x v="6889"/>
  </r>
  <r>
    <x v="8934"/>
    <s v="CUST01051"/>
    <x v="6"/>
    <s v="Smartwatch"/>
    <n v="1"/>
    <n v="169.35"/>
    <n v="0"/>
    <x v="4"/>
    <x v="18"/>
    <x v="6"/>
    <x v="2"/>
    <x v="1"/>
    <x v="42"/>
    <n v="169.35"/>
    <n v="0"/>
    <x v="6890"/>
  </r>
  <r>
    <x v="8935"/>
    <s v="CUST03493"/>
    <x v="7"/>
    <s v="Basmati Rice 5kg"/>
    <n v="2"/>
    <n v="27.3"/>
    <n v="20"/>
    <x v="1"/>
    <x v="0"/>
    <x v="0"/>
    <x v="1"/>
    <x v="1"/>
    <x v="34"/>
    <n v="54.6"/>
    <n v="10.92"/>
    <x v="6891"/>
  </r>
  <r>
    <x v="8936"/>
    <s v="CUST02248"/>
    <x v="7"/>
    <s v="Olive Oil 1L"/>
    <n v="2"/>
    <n v="24.54"/>
    <n v="5"/>
    <x v="2"/>
    <x v="9"/>
    <x v="0"/>
    <x v="1"/>
    <x v="1"/>
    <x v="890"/>
    <n v="49.08"/>
    <n v="2.4500000000000002"/>
    <x v="6892"/>
  </r>
  <r>
    <x v="8937"/>
    <s v="CUST02712"/>
    <x v="3"/>
    <s v="Hoodie"/>
    <n v="2"/>
    <n v="88.16"/>
    <n v="10"/>
    <x v="3"/>
    <x v="22"/>
    <x v="5"/>
    <x v="4"/>
    <x v="1"/>
    <x v="835"/>
    <n v="176.32"/>
    <n v="17.63"/>
    <x v="6893"/>
  </r>
  <r>
    <x v="8938"/>
    <s v="CUST01437"/>
    <x v="1"/>
    <s v="Storage Organizer"/>
    <n v="1"/>
    <n v="78.12"/>
    <n v="0"/>
    <x v="4"/>
    <x v="10"/>
    <x v="3"/>
    <x v="0"/>
    <x v="0"/>
    <x v="732"/>
    <n v="78.12"/>
    <n v="0"/>
    <x v="6894"/>
  </r>
  <r>
    <x v="8939"/>
    <s v="CUST02794"/>
    <x v="3"/>
    <s v="Formal Shirt"/>
    <n v="1"/>
    <n v="58.43"/>
    <n v="0"/>
    <x v="1"/>
    <x v="21"/>
    <x v="1"/>
    <x v="3"/>
    <x v="1"/>
    <x v="286"/>
    <n v="58.43"/>
    <n v="0"/>
    <x v="6895"/>
  </r>
  <r>
    <x v="8940"/>
    <s v="CUST00453"/>
    <x v="1"/>
    <s v="Ceramic Mug Set"/>
    <n v="2"/>
    <n v="103.31"/>
    <n v="0"/>
    <x v="1"/>
    <x v="0"/>
    <x v="0"/>
    <x v="0"/>
    <x v="2"/>
    <x v="553"/>
    <n v="206.62"/>
    <n v="0"/>
    <x v="6896"/>
  </r>
  <r>
    <x v="8941"/>
    <s v="CUST01091"/>
    <x v="1"/>
    <s v="Blender"/>
    <n v="1"/>
    <n v="161.04"/>
    <n v="15"/>
    <x v="1"/>
    <x v="20"/>
    <x v="0"/>
    <x v="0"/>
    <x v="0"/>
    <x v="441"/>
    <n v="161.04"/>
    <n v="24.16"/>
    <x v="6897"/>
  </r>
  <r>
    <x v="8942"/>
    <s v="CUST00492"/>
    <x v="3"/>
    <s v="Backpack"/>
    <n v="1"/>
    <n v="116.06"/>
    <n v="15"/>
    <x v="0"/>
    <x v="2"/>
    <x v="2"/>
    <x v="0"/>
    <x v="0"/>
    <x v="674"/>
    <n v="116.06"/>
    <n v="17.41"/>
    <x v="6898"/>
  </r>
  <r>
    <x v="8943"/>
    <s v="CUST00346"/>
    <x v="1"/>
    <s v="Non-Stick Pan"/>
    <n v="1"/>
    <n v="179.59"/>
    <n v="5"/>
    <x v="2"/>
    <x v="19"/>
    <x v="2"/>
    <x v="0"/>
    <x v="3"/>
    <x v="104"/>
    <n v="179.59"/>
    <n v="8.98"/>
    <x v="6899"/>
  </r>
  <r>
    <x v="8944"/>
    <s v="CUST03016"/>
    <x v="7"/>
    <s v="Olive Oil 1L"/>
    <n v="2"/>
    <n v="18.02"/>
    <m/>
    <x v="5"/>
    <x v="16"/>
    <x v="4"/>
    <x v="0"/>
    <x v="2"/>
    <x v="230"/>
    <n v="36.04"/>
    <m/>
    <x v="4"/>
  </r>
  <r>
    <x v="8945"/>
    <s v="CUST02209"/>
    <x v="6"/>
    <s v="USB-C Cable"/>
    <n v="2"/>
    <n v="119.91"/>
    <n v="10"/>
    <x v="2"/>
    <x v="7"/>
    <x v="4"/>
    <x v="1"/>
    <x v="1"/>
    <x v="356"/>
    <n v="239.82"/>
    <n v="23.98"/>
    <x v="3546"/>
  </r>
  <r>
    <x v="8946"/>
    <s v="CUST01379"/>
    <x v="4"/>
    <s v="Cricket Bat"/>
    <n v="2"/>
    <n v="86.17"/>
    <n v="10"/>
    <x v="3"/>
    <x v="20"/>
    <x v="1"/>
    <x v="0"/>
    <x v="0"/>
    <x v="71"/>
    <n v="172.34"/>
    <n v="17.23"/>
    <x v="6900"/>
  </r>
  <r>
    <x v="8947"/>
    <s v="CUST02445"/>
    <x v="3"/>
    <s v="Cotton T-Shirt"/>
    <n v="1"/>
    <n v="88.08"/>
    <n v="5"/>
    <x v="0"/>
    <x v="4"/>
    <x v="1"/>
    <x v="0"/>
    <x v="1"/>
    <x v="826"/>
    <n v="88.08"/>
    <n v="4.4000000000000004"/>
    <x v="6901"/>
  </r>
  <r>
    <x v="8948"/>
    <s v="CUST00246"/>
    <x v="6"/>
    <s v="Power Bank"/>
    <n v="2"/>
    <n v="44.5"/>
    <n v="0"/>
    <x v="4"/>
    <x v="14"/>
    <x v="5"/>
    <x v="1"/>
    <x v="1"/>
    <x v="176"/>
    <n v="89"/>
    <n v="0"/>
    <x v="6902"/>
  </r>
  <r>
    <x v="8949"/>
    <s v="CUST01355"/>
    <x v="0"/>
    <s v="Self-Help Book"/>
    <n v="2"/>
    <n v="38.549999999999997"/>
    <n v="0"/>
    <x v="1"/>
    <x v="9"/>
    <x v="0"/>
    <x v="2"/>
    <x v="1"/>
    <x v="378"/>
    <n v="77.099999999999994"/>
    <n v="0"/>
    <x v="4892"/>
  </r>
  <r>
    <x v="8950"/>
    <s v="CUST00525"/>
    <x v="4"/>
    <s v="Cricket Bat"/>
    <n v="1"/>
    <n v="107.76"/>
    <n v="10"/>
    <x v="2"/>
    <x v="4"/>
    <x v="1"/>
    <x v="1"/>
    <x v="1"/>
    <x v="644"/>
    <n v="107.76"/>
    <n v="10.78"/>
    <x v="6768"/>
  </r>
  <r>
    <x v="8951"/>
    <s v="CUST02264"/>
    <x v="7"/>
    <s v="Olive Oil 1L"/>
    <n v="1"/>
    <n v="6.46"/>
    <n v="0"/>
    <x v="4"/>
    <x v="7"/>
    <x v="4"/>
    <x v="0"/>
    <x v="0"/>
    <x v="116"/>
    <n v="6.46"/>
    <n v="0"/>
    <x v="6903"/>
  </r>
  <r>
    <x v="8952"/>
    <s v="CUST02789"/>
    <x v="7"/>
    <s v="Basmati Rice 5kg"/>
    <n v="2"/>
    <n v="10.61"/>
    <n v="5"/>
    <x v="4"/>
    <x v="16"/>
    <x v="4"/>
    <x v="0"/>
    <x v="2"/>
    <x v="487"/>
    <n v="21.22"/>
    <n v="1.06"/>
    <x v="6904"/>
  </r>
  <r>
    <x v="8953"/>
    <s v="CUST01287"/>
    <x v="0"/>
    <s v="Self-Help Book"/>
    <n v="1"/>
    <n v="36.74"/>
    <m/>
    <x v="3"/>
    <x v="3"/>
    <x v="0"/>
    <x v="0"/>
    <x v="0"/>
    <x v="473"/>
    <n v="36.74"/>
    <m/>
    <x v="4"/>
  </r>
  <r>
    <x v="8954"/>
    <s v="CUST00584"/>
    <x v="5"/>
    <s v="Action Figure"/>
    <n v="5"/>
    <n v="8.8800000000000008"/>
    <n v="10"/>
    <x v="4"/>
    <x v="20"/>
    <x v="3"/>
    <x v="0"/>
    <x v="5"/>
    <x v="639"/>
    <n v="44.4"/>
    <n v="4.4400000000000004"/>
    <x v="6905"/>
  </r>
  <r>
    <x v="8955"/>
    <s v="CUST02101"/>
    <x v="2"/>
    <s v="Hair Dryer"/>
    <n v="2"/>
    <n v="11.11"/>
    <n v="0"/>
    <x v="0"/>
    <x v="21"/>
    <x v="1"/>
    <x v="1"/>
    <x v="1"/>
    <x v="17"/>
    <n v="22.22"/>
    <n v="0"/>
    <x v="1809"/>
  </r>
  <r>
    <x v="8956"/>
    <s v="CUST01343"/>
    <x v="6"/>
    <s v="Laptop Stand"/>
    <n v="1"/>
    <n v="131.09"/>
    <n v="5"/>
    <x v="4"/>
    <x v="20"/>
    <x v="1"/>
    <x v="1"/>
    <x v="1"/>
    <x v="721"/>
    <n v="131.09"/>
    <n v="6.55"/>
    <x v="6906"/>
  </r>
  <r>
    <x v="8957"/>
    <s v="CUST01138"/>
    <x v="6"/>
    <s v="Gaming Mouse"/>
    <n v="2"/>
    <n v="138.29"/>
    <n v="20"/>
    <x v="0"/>
    <x v="13"/>
    <x v="4"/>
    <x v="3"/>
    <x v="1"/>
    <x v="468"/>
    <n v="276.58"/>
    <n v="55.32"/>
    <x v="6907"/>
  </r>
  <r>
    <x v="8958"/>
    <s v="CUST01119"/>
    <x v="5"/>
    <s v="Remote Control Car"/>
    <n v="1"/>
    <n v="62.74"/>
    <n v="20"/>
    <x v="1"/>
    <x v="14"/>
    <x v="5"/>
    <x v="0"/>
    <x v="4"/>
    <x v="728"/>
    <n v="62.74"/>
    <n v="12.55"/>
    <x v="4421"/>
  </r>
  <r>
    <x v="8959"/>
    <s v="CUST03143"/>
    <x v="5"/>
    <s v="Action Figure"/>
    <n v="1"/>
    <n v="73.91"/>
    <n v="0"/>
    <x v="1"/>
    <x v="22"/>
    <x v="5"/>
    <x v="2"/>
    <x v="1"/>
    <x v="524"/>
    <n v="73.91"/>
    <n v="0"/>
    <x v="6908"/>
  </r>
  <r>
    <x v="8960"/>
    <s v="CUST03202"/>
    <x v="4"/>
    <s v="Dumbbell Set"/>
    <n v="5"/>
    <n v="106.97"/>
    <n v="5"/>
    <x v="4"/>
    <x v="10"/>
    <x v="3"/>
    <x v="1"/>
    <x v="1"/>
    <x v="76"/>
    <n v="534.85"/>
    <n v="26.74"/>
    <x v="6909"/>
  </r>
  <r>
    <x v="8961"/>
    <s v="CUST01845"/>
    <x v="3"/>
    <s v="Sunglasses"/>
    <n v="4"/>
    <n v="36.369999999999997"/>
    <n v="0"/>
    <x v="5"/>
    <x v="3"/>
    <x v="0"/>
    <x v="2"/>
    <x v="1"/>
    <x v="676"/>
    <n v="145.47999999999999"/>
    <n v="0"/>
    <x v="6910"/>
  </r>
  <r>
    <x v="8962"/>
    <s v="CUST02019"/>
    <x v="5"/>
    <s v="Building Blocks Set"/>
    <n v="3"/>
    <n v="81.62"/>
    <n v="5"/>
    <x v="4"/>
    <x v="18"/>
    <x v="6"/>
    <x v="4"/>
    <x v="1"/>
    <x v="197"/>
    <n v="244.86"/>
    <n v="12.24"/>
    <x v="6911"/>
  </r>
  <r>
    <x v="8963"/>
    <s v="CUST01402"/>
    <x v="1"/>
    <s v="Blender"/>
    <n v="3"/>
    <n v="68.27"/>
    <n v="10"/>
    <x v="5"/>
    <x v="8"/>
    <x v="2"/>
    <x v="4"/>
    <x v="1"/>
    <x v="745"/>
    <n v="204.81"/>
    <n v="20.48"/>
    <x v="6912"/>
  </r>
  <r>
    <x v="8964"/>
    <s v="CUST02978"/>
    <x v="5"/>
    <s v="Puzzle 1000pc"/>
    <n v="1"/>
    <n v="22.66"/>
    <n v="15"/>
    <x v="4"/>
    <x v="3"/>
    <x v="0"/>
    <x v="3"/>
    <x v="1"/>
    <x v="306"/>
    <n v="22.66"/>
    <n v="3.4"/>
    <x v="2636"/>
  </r>
  <r>
    <x v="8965"/>
    <s v="CUST01547"/>
    <x v="0"/>
    <s v="Self-Help Book"/>
    <n v="4"/>
    <n v="21.82"/>
    <n v="15"/>
    <x v="3"/>
    <x v="0"/>
    <x v="0"/>
    <x v="2"/>
    <x v="1"/>
    <x v="373"/>
    <n v="87.28"/>
    <n v="13.09"/>
    <x v="6913"/>
  </r>
  <r>
    <x v="8966"/>
    <s v="CUST00377"/>
    <x v="2"/>
    <s v="Face Moisturizer"/>
    <n v="1"/>
    <n v="27.56"/>
    <n v="0"/>
    <x v="0"/>
    <x v="10"/>
    <x v="3"/>
    <x v="0"/>
    <x v="0"/>
    <x v="144"/>
    <n v="27.56"/>
    <n v="0"/>
    <x v="6914"/>
  </r>
  <r>
    <x v="8967"/>
    <s v="CUST02732"/>
    <x v="3"/>
    <s v="Sunglasses"/>
    <n v="2"/>
    <n v="117.06"/>
    <n v="20"/>
    <x v="5"/>
    <x v="8"/>
    <x v="2"/>
    <x v="2"/>
    <x v="1"/>
    <x v="41"/>
    <n v="234.12"/>
    <n v="46.82"/>
    <x v="6915"/>
  </r>
  <r>
    <x v="8968"/>
    <s v="CUST00512"/>
    <x v="2"/>
    <s v="Hair Dryer"/>
    <n v="4"/>
    <n v="32.520000000000003"/>
    <n v="20"/>
    <x v="2"/>
    <x v="21"/>
    <x v="1"/>
    <x v="4"/>
    <x v="1"/>
    <x v="431"/>
    <n v="130.08000000000001"/>
    <n v="26.02"/>
    <x v="6916"/>
  </r>
  <r>
    <x v="8969"/>
    <s v="CUST02325"/>
    <x v="6"/>
    <s v="USB-C Cable"/>
    <n v="2"/>
    <n v="196.39"/>
    <n v="0"/>
    <x v="2"/>
    <x v="7"/>
    <x v="4"/>
    <x v="0"/>
    <x v="0"/>
    <x v="552"/>
    <n v="392.78"/>
    <n v="0"/>
    <x v="6917"/>
  </r>
  <r>
    <x v="8970"/>
    <s v="CUST02771"/>
    <x v="0"/>
    <s v="Self-Help Book"/>
    <n v="1"/>
    <n v="10.76"/>
    <n v="0"/>
    <x v="0"/>
    <x v="8"/>
    <x v="2"/>
    <x v="0"/>
    <x v="3"/>
    <x v="152"/>
    <n v="10.76"/>
    <n v="0"/>
    <x v="319"/>
  </r>
  <r>
    <x v="8971"/>
    <s v="CUST00099"/>
    <x v="5"/>
    <s v="Action Figure"/>
    <n v="1"/>
    <n v="50.5"/>
    <n v="0"/>
    <x v="2"/>
    <x v="21"/>
    <x v="1"/>
    <x v="0"/>
    <x v="0"/>
    <x v="582"/>
    <n v="50.5"/>
    <n v="0"/>
    <x v="6918"/>
  </r>
  <r>
    <x v="8972"/>
    <s v="CUST00336"/>
    <x v="4"/>
    <s v="Cycling Helmet"/>
    <n v="1"/>
    <n v="53.43"/>
    <n v="20"/>
    <x v="5"/>
    <x v="20"/>
    <x v="1"/>
    <x v="0"/>
    <x v="2"/>
    <x v="776"/>
    <n v="53.43"/>
    <n v="10.69"/>
    <x v="4996"/>
  </r>
  <r>
    <x v="8973"/>
    <s v="CUST00996"/>
    <x v="5"/>
    <s v="Remote Control Car"/>
    <n v="5"/>
    <n v="70.45"/>
    <n v="5"/>
    <x v="1"/>
    <x v="6"/>
    <x v="3"/>
    <x v="0"/>
    <x v="0"/>
    <x v="391"/>
    <n v="352.25"/>
    <n v="17.61"/>
    <x v="6919"/>
  </r>
  <r>
    <x v="8974"/>
    <s v="CUST01563"/>
    <x v="1"/>
    <s v="Non-Stick Pan"/>
    <n v="2"/>
    <n v="95.31"/>
    <n v="0"/>
    <x v="5"/>
    <x v="0"/>
    <x v="0"/>
    <x v="0"/>
    <x v="2"/>
    <x v="255"/>
    <n v="190.62"/>
    <n v="0"/>
    <x v="6920"/>
  </r>
  <r>
    <x v="8975"/>
    <s v="CUST02445"/>
    <x v="6"/>
    <s v="USB-C Cable"/>
    <n v="1"/>
    <n v="197.43"/>
    <n v="10"/>
    <x v="1"/>
    <x v="17"/>
    <x v="5"/>
    <x v="0"/>
    <x v="3"/>
    <x v="122"/>
    <n v="197.43"/>
    <n v="19.739999999999998"/>
    <x v="6921"/>
  </r>
  <r>
    <x v="8976"/>
    <s v="CUST01147"/>
    <x v="0"/>
    <s v="Kids Storybook"/>
    <n v="1"/>
    <n v="31.43"/>
    <n v="0"/>
    <x v="3"/>
    <x v="11"/>
    <x v="5"/>
    <x v="1"/>
    <x v="1"/>
    <x v="699"/>
    <n v="31.43"/>
    <n v="0"/>
    <x v="6922"/>
  </r>
  <r>
    <x v="8977"/>
    <s v="CUST00433"/>
    <x v="3"/>
    <s v="Formal Shirt"/>
    <n v="1"/>
    <n v="75.37"/>
    <n v="0"/>
    <x v="0"/>
    <x v="1"/>
    <x v="1"/>
    <x v="0"/>
    <x v="2"/>
    <x v="890"/>
    <n v="75.37"/>
    <n v="0"/>
    <x v="6923"/>
  </r>
  <r>
    <x v="8978"/>
    <s v="CUST01307"/>
    <x v="0"/>
    <s v="Kids Storybook"/>
    <n v="4"/>
    <n v="8.85"/>
    <n v="0"/>
    <x v="3"/>
    <x v="6"/>
    <x v="3"/>
    <x v="2"/>
    <x v="1"/>
    <x v="348"/>
    <n v="35.4"/>
    <n v="0"/>
    <x v="2219"/>
  </r>
  <r>
    <x v="8979"/>
    <s v="CUST00027"/>
    <x v="0"/>
    <s v="Kids Storybook"/>
    <n v="3"/>
    <n v="7.72"/>
    <n v="0"/>
    <x v="0"/>
    <x v="18"/>
    <x v="6"/>
    <x v="0"/>
    <x v="0"/>
    <x v="404"/>
    <n v="23.16"/>
    <n v="0"/>
    <x v="6237"/>
  </r>
  <r>
    <x v="8980"/>
    <s v="CUST01983"/>
    <x v="1"/>
    <s v="Blender"/>
    <n v="3"/>
    <n v="45.83"/>
    <n v="0"/>
    <x v="1"/>
    <x v="21"/>
    <x v="1"/>
    <x v="0"/>
    <x v="0"/>
    <x v="561"/>
    <n v="137.49"/>
    <n v="0"/>
    <x v="6924"/>
  </r>
  <r>
    <x v="8981"/>
    <s v="CUST03276"/>
    <x v="6"/>
    <s v="Smartwatch"/>
    <n v="2"/>
    <n v="76.849999999999994"/>
    <n v="15"/>
    <x v="0"/>
    <x v="1"/>
    <x v="1"/>
    <x v="3"/>
    <x v="1"/>
    <x v="714"/>
    <n v="153.69999999999999"/>
    <n v="23.06"/>
    <x v="6925"/>
  </r>
  <r>
    <x v="8982"/>
    <s v="CUST02558"/>
    <x v="6"/>
    <s v="Webcam"/>
    <n v="3"/>
    <n v="177.96"/>
    <n v="15"/>
    <x v="0"/>
    <x v="21"/>
    <x v="1"/>
    <x v="1"/>
    <x v="1"/>
    <x v="417"/>
    <n v="533.88"/>
    <n v="80.08"/>
    <x v="6926"/>
  </r>
  <r>
    <x v="8983"/>
    <s v="CUST01431"/>
    <x v="1"/>
    <s v="Ceramic Mug Set"/>
    <n v="2"/>
    <n v="177.92"/>
    <n v="0"/>
    <x v="2"/>
    <x v="18"/>
    <x v="6"/>
    <x v="0"/>
    <x v="0"/>
    <x v="25"/>
    <n v="355.84"/>
    <n v="0"/>
    <x v="6927"/>
  </r>
  <r>
    <x v="8984"/>
    <s v="CUST00039"/>
    <x v="1"/>
    <s v="Blender"/>
    <n v="1"/>
    <n v="60.69"/>
    <n v="5"/>
    <x v="3"/>
    <x v="5"/>
    <x v="3"/>
    <x v="0"/>
    <x v="2"/>
    <x v="125"/>
    <n v="60.69"/>
    <n v="3.03"/>
    <x v="597"/>
  </r>
  <r>
    <x v="8985"/>
    <s v="CUST01985"/>
    <x v="6"/>
    <s v="Smartwatch"/>
    <n v="5"/>
    <n v="98.35"/>
    <n v="0"/>
    <x v="0"/>
    <x v="8"/>
    <x v="2"/>
    <x v="0"/>
    <x v="4"/>
    <x v="701"/>
    <n v="491.75"/>
    <n v="0"/>
    <x v="6928"/>
  </r>
  <r>
    <x v="8986"/>
    <s v="CUST03344"/>
    <x v="3"/>
    <s v="Leather Wallet"/>
    <n v="5"/>
    <n v="39.979999999999997"/>
    <n v="0"/>
    <x v="0"/>
    <x v="0"/>
    <x v="0"/>
    <x v="0"/>
    <x v="2"/>
    <x v="229"/>
    <n v="199.9"/>
    <n v="0"/>
    <x v="6929"/>
  </r>
  <r>
    <x v="8987"/>
    <s v="CUST00685"/>
    <x v="5"/>
    <s v="Building Blocks Set"/>
    <n v="1"/>
    <n v="68.760000000000005"/>
    <m/>
    <x v="3"/>
    <x v="19"/>
    <x v="2"/>
    <x v="0"/>
    <x v="2"/>
    <x v="397"/>
    <n v="68.760000000000005"/>
    <m/>
    <x v="4"/>
  </r>
  <r>
    <x v="8988"/>
    <s v="CUST02683"/>
    <x v="6"/>
    <s v="Gaming Mouse"/>
    <n v="3"/>
    <n v="140.80000000000001"/>
    <n v="10"/>
    <x v="2"/>
    <x v="22"/>
    <x v="5"/>
    <x v="1"/>
    <x v="1"/>
    <x v="807"/>
    <n v="422.4"/>
    <n v="42.24"/>
    <x v="6930"/>
  </r>
  <r>
    <x v="8989"/>
    <s v="CUST02958"/>
    <x v="7"/>
    <s v="Olive Oil 1L"/>
    <n v="1"/>
    <n v="6.18"/>
    <n v="0"/>
    <x v="1"/>
    <x v="5"/>
    <x v="3"/>
    <x v="0"/>
    <x v="1"/>
    <x v="654"/>
    <n v="6.18"/>
    <n v="0"/>
    <x v="3919"/>
  </r>
  <r>
    <x v="8990"/>
    <s v="CUST01938"/>
    <x v="1"/>
    <s v="LED Desk Lamp"/>
    <n v="1"/>
    <n v="110.15"/>
    <n v="20"/>
    <x v="3"/>
    <x v="8"/>
    <x v="2"/>
    <x v="0"/>
    <x v="3"/>
    <x v="815"/>
    <n v="110.15"/>
    <n v="22.03"/>
    <x v="6931"/>
  </r>
  <r>
    <x v="8991"/>
    <s v="CUST00706"/>
    <x v="5"/>
    <s v="Remote Control Car"/>
    <n v="1"/>
    <n v="20.54"/>
    <n v="0"/>
    <x v="5"/>
    <x v="22"/>
    <x v="5"/>
    <x v="0"/>
    <x v="1"/>
    <x v="196"/>
    <n v="20.54"/>
    <n v="0"/>
    <x v="6932"/>
  </r>
  <r>
    <x v="8992"/>
    <s v="CUST00335"/>
    <x v="1"/>
    <s v="Non-Stick Pan"/>
    <n v="2"/>
    <n v="92.58"/>
    <n v="0"/>
    <x v="1"/>
    <x v="3"/>
    <x v="0"/>
    <x v="0"/>
    <x v="5"/>
    <x v="35"/>
    <n v="185.16"/>
    <n v="0"/>
    <x v="6933"/>
  </r>
  <r>
    <x v="8993"/>
    <s v="CUST01170"/>
    <x v="4"/>
    <s v="Football"/>
    <n v="4"/>
    <n v="143.76"/>
    <n v="0"/>
    <x v="3"/>
    <x v="3"/>
    <x v="0"/>
    <x v="0"/>
    <x v="0"/>
    <x v="434"/>
    <n v="575.04"/>
    <n v="0"/>
    <x v="6934"/>
  </r>
  <r>
    <x v="8994"/>
    <s v="CUST00897"/>
    <x v="4"/>
    <s v="Cycling Helmet"/>
    <n v="5"/>
    <n v="63.8"/>
    <m/>
    <x v="0"/>
    <x v="3"/>
    <x v="0"/>
    <x v="0"/>
    <x v="3"/>
    <x v="158"/>
    <n v="319"/>
    <m/>
    <x v="4"/>
  </r>
  <r>
    <x v="8995"/>
    <s v="CUST03343"/>
    <x v="5"/>
    <s v="Action Figure"/>
    <n v="1"/>
    <n v="29.22"/>
    <n v="15"/>
    <x v="3"/>
    <x v="19"/>
    <x v="2"/>
    <x v="0"/>
    <x v="5"/>
    <x v="384"/>
    <n v="29.22"/>
    <n v="4.38"/>
    <x v="690"/>
  </r>
  <r>
    <x v="8996"/>
    <s v="CUST01538"/>
    <x v="3"/>
    <s v="Running Shoes"/>
    <n v="1"/>
    <n v="59.38"/>
    <n v="10"/>
    <x v="0"/>
    <x v="13"/>
    <x v="4"/>
    <x v="1"/>
    <x v="1"/>
    <x v="901"/>
    <n v="59.38"/>
    <n v="5.94"/>
    <x v="6673"/>
  </r>
  <r>
    <x v="8997"/>
    <s v="CUST02883"/>
    <x v="5"/>
    <s v="Action Figure"/>
    <n v="2"/>
    <n v="60.79"/>
    <n v="0"/>
    <x v="3"/>
    <x v="11"/>
    <x v="5"/>
    <x v="2"/>
    <x v="1"/>
    <x v="292"/>
    <n v="121.58"/>
    <n v="0"/>
    <x v="6935"/>
  </r>
  <r>
    <x v="8998"/>
    <s v="CUST02532"/>
    <x v="5"/>
    <s v="Puzzle 1000pc"/>
    <n v="1"/>
    <n v="9.59"/>
    <n v="0"/>
    <x v="0"/>
    <x v="16"/>
    <x v="4"/>
    <x v="4"/>
    <x v="1"/>
    <x v="657"/>
    <n v="9.59"/>
    <n v="0"/>
    <x v="6936"/>
  </r>
  <r>
    <x v="8999"/>
    <s v="CUST02710"/>
    <x v="0"/>
    <s v="Kids Storybook"/>
    <n v="1"/>
    <n v="8.24"/>
    <n v="0"/>
    <x v="0"/>
    <x v="11"/>
    <x v="5"/>
    <x v="2"/>
    <x v="1"/>
    <x v="416"/>
    <n v="8.24"/>
    <n v="0"/>
    <x v="823"/>
  </r>
  <r>
    <x v="9000"/>
    <s v="CUST02209"/>
    <x v="1"/>
    <s v="Vacuum Cleaner"/>
    <n v="4"/>
    <n v="83.15"/>
    <n v="0"/>
    <x v="2"/>
    <x v="17"/>
    <x v="5"/>
    <x v="0"/>
    <x v="0"/>
    <x v="479"/>
    <n v="332.6"/>
    <n v="0"/>
    <x v="6937"/>
  </r>
  <r>
    <x v="9001"/>
    <s v="CUST02784"/>
    <x v="2"/>
    <s v="Lipstick"/>
    <n v="2"/>
    <n v="28.29"/>
    <n v="0"/>
    <x v="0"/>
    <x v="20"/>
    <x v="2"/>
    <x v="0"/>
    <x v="5"/>
    <x v="370"/>
    <n v="56.58"/>
    <n v="0"/>
    <x v="801"/>
  </r>
  <r>
    <x v="9002"/>
    <s v="CUST02167"/>
    <x v="5"/>
    <s v="Puzzle 1000pc"/>
    <n v="1"/>
    <n v="73.73"/>
    <n v="5"/>
    <x v="5"/>
    <x v="1"/>
    <x v="1"/>
    <x v="3"/>
    <x v="1"/>
    <x v="394"/>
    <n v="73.73"/>
    <n v="3.69"/>
    <x v="6938"/>
  </r>
  <r>
    <x v="9003"/>
    <s v="CUST01180"/>
    <x v="3"/>
    <s v="Sunglasses"/>
    <n v="1"/>
    <n v="16.36"/>
    <n v="0"/>
    <x v="0"/>
    <x v="4"/>
    <x v="1"/>
    <x v="0"/>
    <x v="0"/>
    <x v="514"/>
    <n v="16.36"/>
    <n v="0"/>
    <x v="6939"/>
  </r>
  <r>
    <x v="9004"/>
    <s v="CUST00941"/>
    <x v="1"/>
    <s v="Non-Stick Pan"/>
    <n v="4"/>
    <n v="84.63"/>
    <n v="25"/>
    <x v="2"/>
    <x v="20"/>
    <x v="5"/>
    <x v="0"/>
    <x v="2"/>
    <x v="771"/>
    <n v="338.52"/>
    <n v="84.63"/>
    <x v="6940"/>
  </r>
  <r>
    <x v="9005"/>
    <s v="CUST01849"/>
    <x v="7"/>
    <s v="Olive Oil 1L"/>
    <n v="4"/>
    <n v="27.26"/>
    <m/>
    <x v="3"/>
    <x v="15"/>
    <x v="6"/>
    <x v="0"/>
    <x v="3"/>
    <x v="747"/>
    <n v="109.04"/>
    <m/>
    <x v="4"/>
  </r>
  <r>
    <x v="9006"/>
    <s v="CUST01701"/>
    <x v="6"/>
    <s v="Smartwatch"/>
    <n v="5"/>
    <n v="194.13"/>
    <n v="5"/>
    <x v="0"/>
    <x v="11"/>
    <x v="5"/>
    <x v="2"/>
    <x v="1"/>
    <x v="438"/>
    <n v="970.65"/>
    <n v="48.53"/>
    <x v="6941"/>
  </r>
  <r>
    <x v="9007"/>
    <s v="CUST02573"/>
    <x v="3"/>
    <s v="Leather Wallet"/>
    <n v="1"/>
    <n v="63.94"/>
    <n v="5"/>
    <x v="1"/>
    <x v="3"/>
    <x v="0"/>
    <x v="0"/>
    <x v="1"/>
    <x v="424"/>
    <n v="63.94"/>
    <n v="3.2"/>
    <x v="6942"/>
  </r>
  <r>
    <x v="9008"/>
    <s v="CUST03049"/>
    <x v="0"/>
    <s v="Fiction Novel"/>
    <n v="4"/>
    <n v="21.14"/>
    <n v="5"/>
    <x v="3"/>
    <x v="9"/>
    <x v="0"/>
    <x v="0"/>
    <x v="5"/>
    <x v="66"/>
    <n v="84.56"/>
    <n v="4.2300000000000004"/>
    <x v="6943"/>
  </r>
  <r>
    <x v="9009"/>
    <s v="CUST03413"/>
    <x v="7"/>
    <s v="Basmati Rice 5kg"/>
    <n v="1"/>
    <n v="25.03"/>
    <n v="0"/>
    <x v="5"/>
    <x v="22"/>
    <x v="5"/>
    <x v="0"/>
    <x v="3"/>
    <x v="188"/>
    <n v="25.03"/>
    <n v="0"/>
    <x v="5052"/>
  </r>
  <r>
    <x v="9010"/>
    <s v="CUST00971"/>
    <x v="1"/>
    <s v="LED Desk Lamp"/>
    <n v="1"/>
    <n v="99.36"/>
    <n v="10"/>
    <x v="1"/>
    <x v="13"/>
    <x v="4"/>
    <x v="0"/>
    <x v="0"/>
    <x v="53"/>
    <n v="99.36"/>
    <n v="9.94"/>
    <x v="6944"/>
  </r>
  <r>
    <x v="9011"/>
    <s v="CUST00579"/>
    <x v="4"/>
    <s v="Dumbbell Set"/>
    <n v="4"/>
    <n v="52.76"/>
    <n v="20"/>
    <x v="3"/>
    <x v="6"/>
    <x v="3"/>
    <x v="0"/>
    <x v="3"/>
    <x v="642"/>
    <n v="211.04"/>
    <n v="42.21"/>
    <x v="6945"/>
  </r>
  <r>
    <x v="9012"/>
    <s v="CUST01271"/>
    <x v="6"/>
    <s v="Webcam"/>
    <n v="3"/>
    <n v="119.48"/>
    <n v="10"/>
    <x v="1"/>
    <x v="21"/>
    <x v="1"/>
    <x v="0"/>
    <x v="0"/>
    <x v="70"/>
    <n v="358.44"/>
    <n v="35.840000000000003"/>
    <x v="6946"/>
  </r>
  <r>
    <x v="9013"/>
    <s v="CUST00291"/>
    <x v="1"/>
    <s v="Vacuum Cleaner"/>
    <n v="1"/>
    <n v="169.84"/>
    <n v="5"/>
    <x v="2"/>
    <x v="3"/>
    <x v="0"/>
    <x v="0"/>
    <x v="2"/>
    <x v="798"/>
    <n v="169.84"/>
    <n v="8.49"/>
    <x v="6947"/>
  </r>
  <r>
    <x v="9014"/>
    <s v="CUST01621"/>
    <x v="7"/>
    <s v="Almonds 500g"/>
    <n v="4"/>
    <n v="9.2200000000000006"/>
    <n v="20"/>
    <x v="3"/>
    <x v="14"/>
    <x v="5"/>
    <x v="0"/>
    <x v="0"/>
    <x v="321"/>
    <n v="36.880000000000003"/>
    <n v="7.38"/>
    <x v="6948"/>
  </r>
  <r>
    <x v="9015"/>
    <s v="CUST00949"/>
    <x v="1"/>
    <s v="Ceramic Mug Set"/>
    <n v="1"/>
    <n v="42.94"/>
    <n v="0"/>
    <x v="0"/>
    <x v="5"/>
    <x v="3"/>
    <x v="4"/>
    <x v="1"/>
    <x v="115"/>
    <n v="42.94"/>
    <n v="0"/>
    <x v="6949"/>
  </r>
  <r>
    <x v="9016"/>
    <s v="CUST01828"/>
    <x v="0"/>
    <s v="Fiction Novel"/>
    <n v="3"/>
    <n v="24.68"/>
    <n v="0"/>
    <x v="5"/>
    <x v="22"/>
    <x v="5"/>
    <x v="0"/>
    <x v="4"/>
    <x v="504"/>
    <n v="74.040000000000006"/>
    <n v="0"/>
    <x v="2964"/>
  </r>
  <r>
    <x v="9017"/>
    <s v="CUST01884"/>
    <x v="2"/>
    <s v="Hair Dryer"/>
    <n v="1"/>
    <n v="21.62"/>
    <n v="10"/>
    <x v="0"/>
    <x v="9"/>
    <x v="0"/>
    <x v="0"/>
    <x v="3"/>
    <x v="849"/>
    <n v="21.62"/>
    <n v="2.16"/>
    <x v="6950"/>
  </r>
  <r>
    <x v="9018"/>
    <s v="CUST03444"/>
    <x v="5"/>
    <s v="Puzzle 1000pc"/>
    <n v="1"/>
    <n v="18.29"/>
    <n v="5"/>
    <x v="4"/>
    <x v="3"/>
    <x v="0"/>
    <x v="1"/>
    <x v="1"/>
    <x v="426"/>
    <n v="18.29"/>
    <n v="0.91"/>
    <x v="4315"/>
  </r>
  <r>
    <x v="9019"/>
    <s v="CUST01419"/>
    <x v="7"/>
    <s v="Almonds 500g"/>
    <n v="1"/>
    <n v="17.97"/>
    <n v="5"/>
    <x v="0"/>
    <x v="6"/>
    <x v="3"/>
    <x v="3"/>
    <x v="1"/>
    <x v="763"/>
    <n v="17.97"/>
    <n v="0.9"/>
    <x v="6951"/>
  </r>
  <r>
    <x v="9020"/>
    <s v="CUST02275"/>
    <x v="7"/>
    <s v="Olive Oil 1L"/>
    <n v="2"/>
    <n v="4.9400000000000004"/>
    <n v="0"/>
    <x v="2"/>
    <x v="3"/>
    <x v="0"/>
    <x v="2"/>
    <x v="1"/>
    <x v="750"/>
    <n v="9.8800000000000008"/>
    <n v="0"/>
    <x v="6617"/>
  </r>
  <r>
    <x v="9021"/>
    <s v="CUST00446"/>
    <x v="3"/>
    <s v="Running Shoes"/>
    <n v="1"/>
    <n v="69.62"/>
    <n v="0"/>
    <x v="5"/>
    <x v="9"/>
    <x v="0"/>
    <x v="1"/>
    <x v="1"/>
    <x v="155"/>
    <n v="69.62"/>
    <n v="0"/>
    <x v="6233"/>
  </r>
  <r>
    <x v="9022"/>
    <s v="CUST02643"/>
    <x v="6"/>
    <s v="Webcam"/>
    <n v="1"/>
    <n v="128.27000000000001"/>
    <n v="10"/>
    <x v="5"/>
    <x v="0"/>
    <x v="0"/>
    <x v="2"/>
    <x v="1"/>
    <x v="624"/>
    <n v="128.27000000000001"/>
    <n v="12.83"/>
    <x v="1375"/>
  </r>
  <r>
    <x v="9023"/>
    <s v="CUST02548"/>
    <x v="5"/>
    <s v="Building Blocks Set"/>
    <n v="2"/>
    <n v="8.67"/>
    <n v="10"/>
    <x v="0"/>
    <x v="18"/>
    <x v="6"/>
    <x v="4"/>
    <x v="1"/>
    <x v="884"/>
    <n v="17.34"/>
    <n v="1.73"/>
    <x v="6952"/>
  </r>
  <r>
    <x v="9024"/>
    <s v="CUST01672"/>
    <x v="0"/>
    <s v="Kids Storybook"/>
    <n v="1"/>
    <n v="21.96"/>
    <n v="5"/>
    <x v="1"/>
    <x v="17"/>
    <x v="5"/>
    <x v="3"/>
    <x v="1"/>
    <x v="68"/>
    <n v="21.96"/>
    <n v="1.1000000000000001"/>
    <x v="3522"/>
  </r>
  <r>
    <x v="9025"/>
    <s v="CUST01344"/>
    <x v="1"/>
    <s v="LED Desk Lamp"/>
    <n v="1"/>
    <n v="94.72"/>
    <n v="0"/>
    <x v="2"/>
    <x v="10"/>
    <x v="3"/>
    <x v="3"/>
    <x v="1"/>
    <x v="887"/>
    <n v="94.72"/>
    <n v="0"/>
    <x v="476"/>
  </r>
  <r>
    <x v="9026"/>
    <s v="CUST02818"/>
    <x v="4"/>
    <s v="Yoga Mat"/>
    <n v="5"/>
    <n v="66.61"/>
    <n v="15"/>
    <x v="0"/>
    <x v="18"/>
    <x v="6"/>
    <x v="0"/>
    <x v="5"/>
    <x v="909"/>
    <n v="333.05"/>
    <n v="49.96"/>
    <x v="6953"/>
  </r>
  <r>
    <x v="9027"/>
    <s v="CUST00769"/>
    <x v="4"/>
    <s v="Cricket Bat"/>
    <n v="3"/>
    <n v="10.46"/>
    <n v="10"/>
    <x v="2"/>
    <x v="16"/>
    <x v="4"/>
    <x v="1"/>
    <x v="1"/>
    <x v="36"/>
    <n v="31.38"/>
    <n v="3.14"/>
    <x v="6954"/>
  </r>
  <r>
    <x v="9028"/>
    <s v="CUST02772"/>
    <x v="0"/>
    <s v="Kids Storybook"/>
    <n v="4"/>
    <n v="15.74"/>
    <n v="5"/>
    <x v="1"/>
    <x v="7"/>
    <x v="4"/>
    <x v="0"/>
    <x v="4"/>
    <x v="857"/>
    <n v="62.96"/>
    <n v="3.15"/>
    <x v="6955"/>
  </r>
  <r>
    <x v="9029"/>
    <s v="CUST02450"/>
    <x v="0"/>
    <s v="Fiction Novel"/>
    <n v="4"/>
    <n v="31.55"/>
    <n v="25"/>
    <x v="0"/>
    <x v="21"/>
    <x v="1"/>
    <x v="3"/>
    <x v="1"/>
    <x v="693"/>
    <n v="126.2"/>
    <n v="31.55"/>
    <x v="6956"/>
  </r>
  <r>
    <x v="9030"/>
    <s v="CUST02703"/>
    <x v="3"/>
    <s v="Backpack"/>
    <n v="1"/>
    <n v="36.89"/>
    <n v="15"/>
    <x v="2"/>
    <x v="20"/>
    <x v="0"/>
    <x v="2"/>
    <x v="1"/>
    <x v="340"/>
    <n v="36.89"/>
    <n v="5.53"/>
    <x v="913"/>
  </r>
  <r>
    <x v="9031"/>
    <s v="CUST00681"/>
    <x v="2"/>
    <s v="Lipstick"/>
    <n v="2"/>
    <n v="58.06"/>
    <n v="5"/>
    <x v="2"/>
    <x v="9"/>
    <x v="0"/>
    <x v="2"/>
    <x v="1"/>
    <x v="87"/>
    <n v="116.12"/>
    <n v="5.81"/>
    <x v="6957"/>
  </r>
  <r>
    <x v="9032"/>
    <s v="CUST02555"/>
    <x v="0"/>
    <s v="Cookbook"/>
    <n v="2"/>
    <n v="6.92"/>
    <n v="0"/>
    <x v="2"/>
    <x v="0"/>
    <x v="0"/>
    <x v="0"/>
    <x v="5"/>
    <x v="558"/>
    <n v="13.84"/>
    <n v="0"/>
    <x v="6958"/>
  </r>
  <r>
    <x v="9033"/>
    <s v="CUST01129"/>
    <x v="6"/>
    <s v="Wireless Earbuds"/>
    <n v="1"/>
    <n v="140.91"/>
    <n v="15"/>
    <x v="2"/>
    <x v="15"/>
    <x v="6"/>
    <x v="4"/>
    <x v="1"/>
    <x v="504"/>
    <n v="140.91"/>
    <n v="21.14"/>
    <x v="1464"/>
  </r>
  <r>
    <x v="9034"/>
    <s v="CUST01378"/>
    <x v="4"/>
    <s v="Dumbbell Set"/>
    <n v="1"/>
    <n v="113.87"/>
    <n v="0"/>
    <x v="0"/>
    <x v="4"/>
    <x v="1"/>
    <x v="0"/>
    <x v="3"/>
    <x v="157"/>
    <n v="113.87"/>
    <n v="0"/>
    <x v="6959"/>
  </r>
  <r>
    <x v="9035"/>
    <s v="CUST02815"/>
    <x v="2"/>
    <s v="Shampoo"/>
    <n v="1"/>
    <n v="45.58"/>
    <n v="5"/>
    <x v="5"/>
    <x v="3"/>
    <x v="0"/>
    <x v="1"/>
    <x v="1"/>
    <x v="598"/>
    <n v="45.58"/>
    <n v="2.2799999999999998"/>
    <x v="6960"/>
  </r>
  <r>
    <x v="9036"/>
    <s v="CUST00179"/>
    <x v="1"/>
    <s v="Vacuum Cleaner"/>
    <n v="1"/>
    <n v="110.96"/>
    <n v="0"/>
    <x v="2"/>
    <x v="22"/>
    <x v="5"/>
    <x v="0"/>
    <x v="0"/>
    <x v="237"/>
    <n v="110.96"/>
    <n v="0"/>
    <x v="324"/>
  </r>
  <r>
    <x v="9037"/>
    <s v="CUST02975"/>
    <x v="2"/>
    <s v="Sunscreen SPF50"/>
    <n v="3"/>
    <n v="27.92"/>
    <n v="5"/>
    <x v="2"/>
    <x v="9"/>
    <x v="0"/>
    <x v="4"/>
    <x v="1"/>
    <x v="328"/>
    <n v="83.76"/>
    <n v="4.1900000000000004"/>
    <x v="6961"/>
  </r>
  <r>
    <x v="9038"/>
    <s v="CUST02265"/>
    <x v="7"/>
    <s v="Almonds 500g"/>
    <n v="5"/>
    <n v="25.27"/>
    <n v="10"/>
    <x v="1"/>
    <x v="8"/>
    <x v="2"/>
    <x v="0"/>
    <x v="3"/>
    <x v="814"/>
    <n v="126.35"/>
    <n v="12.64"/>
    <x v="6438"/>
  </r>
  <r>
    <x v="9039"/>
    <s v="CUST00974"/>
    <x v="5"/>
    <s v="Building Blocks Set"/>
    <n v="2"/>
    <n v="47.37"/>
    <n v="5"/>
    <x v="0"/>
    <x v="20"/>
    <x v="6"/>
    <x v="0"/>
    <x v="0"/>
    <x v="248"/>
    <n v="94.74"/>
    <n v="4.74"/>
    <x v="6962"/>
  </r>
  <r>
    <x v="9040"/>
    <s v="CUST01307"/>
    <x v="6"/>
    <s v="Webcam"/>
    <n v="2"/>
    <n v="202.76"/>
    <n v="0"/>
    <x v="5"/>
    <x v="1"/>
    <x v="1"/>
    <x v="0"/>
    <x v="4"/>
    <x v="144"/>
    <n v="405.52"/>
    <n v="0"/>
    <x v="6963"/>
  </r>
  <r>
    <x v="9041"/>
    <s v="CUST00876"/>
    <x v="6"/>
    <s v="Smartwatch"/>
    <n v="1"/>
    <n v="50.8"/>
    <n v="20"/>
    <x v="4"/>
    <x v="4"/>
    <x v="1"/>
    <x v="0"/>
    <x v="1"/>
    <x v="745"/>
    <n v="50.8"/>
    <n v="10.16"/>
    <x v="6964"/>
  </r>
  <r>
    <x v="9042"/>
    <s v="CUST02365"/>
    <x v="0"/>
    <s v="Kids Storybook"/>
    <n v="1"/>
    <n v="26.05"/>
    <m/>
    <x v="0"/>
    <x v="13"/>
    <x v="4"/>
    <x v="1"/>
    <x v="1"/>
    <x v="335"/>
    <n v="26.05"/>
    <m/>
    <x v="4"/>
  </r>
  <r>
    <x v="9043"/>
    <s v="CUST02108"/>
    <x v="2"/>
    <s v="Perfume"/>
    <n v="1"/>
    <n v="35.78"/>
    <n v="10"/>
    <x v="5"/>
    <x v="0"/>
    <x v="0"/>
    <x v="0"/>
    <x v="2"/>
    <x v="537"/>
    <n v="35.78"/>
    <n v="3.58"/>
    <x v="4414"/>
  </r>
  <r>
    <x v="9044"/>
    <s v="CUST02916"/>
    <x v="6"/>
    <s v="Power Bank"/>
    <n v="2"/>
    <n v="230.5"/>
    <n v="5"/>
    <x v="1"/>
    <x v="14"/>
    <x v="5"/>
    <x v="0"/>
    <x v="3"/>
    <x v="750"/>
    <n v="461"/>
    <n v="23.05"/>
    <x v="6965"/>
  </r>
  <r>
    <x v="9045"/>
    <s v="CUST00974"/>
    <x v="4"/>
    <s v="Cricket Bat"/>
    <n v="3"/>
    <n v="47.35"/>
    <n v="0"/>
    <x v="1"/>
    <x v="7"/>
    <x v="4"/>
    <x v="0"/>
    <x v="2"/>
    <x v="280"/>
    <n v="142.05000000000001"/>
    <n v="0"/>
    <x v="1983"/>
  </r>
  <r>
    <x v="9046"/>
    <s v="CUST02540"/>
    <x v="6"/>
    <s v="Gaming Mouse"/>
    <n v="1"/>
    <n v="33.54"/>
    <n v="15"/>
    <x v="2"/>
    <x v="14"/>
    <x v="5"/>
    <x v="3"/>
    <x v="1"/>
    <x v="611"/>
    <n v="33.54"/>
    <n v="5.03"/>
    <x v="3333"/>
  </r>
  <r>
    <x v="9047"/>
    <s v="CUST02721"/>
    <x v="3"/>
    <s v="Leather Wallet"/>
    <n v="4"/>
    <n v="66.8"/>
    <n v="15"/>
    <x v="0"/>
    <x v="0"/>
    <x v="0"/>
    <x v="3"/>
    <x v="1"/>
    <x v="810"/>
    <n v="267.2"/>
    <n v="40.08"/>
    <x v="6966"/>
  </r>
  <r>
    <x v="9048"/>
    <s v="CUST03487"/>
    <x v="3"/>
    <s v="Running Shoes"/>
    <n v="2"/>
    <n v="56.02"/>
    <n v="10"/>
    <x v="2"/>
    <x v="10"/>
    <x v="3"/>
    <x v="4"/>
    <x v="1"/>
    <x v="524"/>
    <n v="112.04"/>
    <n v="11.2"/>
    <x v="963"/>
  </r>
  <r>
    <x v="9049"/>
    <s v="CUST01657"/>
    <x v="1"/>
    <s v="Vacuum Cleaner"/>
    <n v="2"/>
    <n v="154.72"/>
    <n v="0"/>
    <x v="3"/>
    <x v="18"/>
    <x v="6"/>
    <x v="0"/>
    <x v="0"/>
    <x v="754"/>
    <n v="309.44"/>
    <n v="0"/>
    <x v="6967"/>
  </r>
  <r>
    <x v="9050"/>
    <s v="CUST00044"/>
    <x v="2"/>
    <s v="Hair Dryer"/>
    <n v="4"/>
    <n v="12.43"/>
    <n v="0"/>
    <x v="1"/>
    <x v="16"/>
    <x v="4"/>
    <x v="0"/>
    <x v="5"/>
    <x v="800"/>
    <n v="49.72"/>
    <n v="0"/>
    <x v="4400"/>
  </r>
  <r>
    <x v="9051"/>
    <s v="CUST02676"/>
    <x v="5"/>
    <s v="Remote Control Car"/>
    <n v="2"/>
    <n v="46.13"/>
    <n v="15"/>
    <x v="3"/>
    <x v="5"/>
    <x v="3"/>
    <x v="4"/>
    <x v="1"/>
    <x v="746"/>
    <n v="92.26"/>
    <n v="13.84"/>
    <x v="722"/>
  </r>
  <r>
    <x v="9052"/>
    <s v="CUST00776"/>
    <x v="5"/>
    <s v="Remote Control Car"/>
    <n v="4"/>
    <n v="32.11"/>
    <n v="10"/>
    <x v="1"/>
    <x v="15"/>
    <x v="6"/>
    <x v="2"/>
    <x v="1"/>
    <x v="146"/>
    <n v="128.44"/>
    <n v="12.84"/>
    <x v="6968"/>
  </r>
  <r>
    <x v="9053"/>
    <s v="CUST02118"/>
    <x v="1"/>
    <s v="LED Desk Lamp"/>
    <n v="1"/>
    <n v="139.47999999999999"/>
    <n v="0"/>
    <x v="2"/>
    <x v="0"/>
    <x v="0"/>
    <x v="0"/>
    <x v="0"/>
    <x v="163"/>
    <n v="139.47999999999999"/>
    <n v="0"/>
    <x v="6969"/>
  </r>
  <r>
    <x v="9054"/>
    <s v="CUST02843"/>
    <x v="7"/>
    <s v="Olive Oil 1L"/>
    <n v="5"/>
    <n v="8"/>
    <n v="15"/>
    <x v="4"/>
    <x v="10"/>
    <x v="3"/>
    <x v="0"/>
    <x v="3"/>
    <x v="420"/>
    <n v="40"/>
    <n v="6"/>
    <x v="6970"/>
  </r>
  <r>
    <x v="9055"/>
    <s v="CUST00335"/>
    <x v="5"/>
    <s v="Building Blocks Set"/>
    <n v="1"/>
    <n v="30.74"/>
    <n v="0"/>
    <x v="4"/>
    <x v="6"/>
    <x v="3"/>
    <x v="1"/>
    <x v="1"/>
    <x v="674"/>
    <n v="30.74"/>
    <n v="0"/>
    <x v="4621"/>
  </r>
  <r>
    <x v="9056"/>
    <s v="CUST01548"/>
    <x v="1"/>
    <s v="Non-Stick Pan"/>
    <n v="1"/>
    <n v="90.04"/>
    <n v="15"/>
    <x v="1"/>
    <x v="17"/>
    <x v="5"/>
    <x v="2"/>
    <x v="1"/>
    <x v="517"/>
    <n v="90.04"/>
    <n v="13.51"/>
    <x v="6971"/>
  </r>
  <r>
    <x v="9057"/>
    <s v="CUST00611"/>
    <x v="5"/>
    <s v="Remote Control Car"/>
    <n v="2"/>
    <n v="33.6"/>
    <n v="15"/>
    <x v="0"/>
    <x v="0"/>
    <x v="0"/>
    <x v="0"/>
    <x v="1"/>
    <x v="561"/>
    <n v="67.2"/>
    <n v="10.08"/>
    <x v="6972"/>
  </r>
  <r>
    <x v="9058"/>
    <s v="CUST01225"/>
    <x v="1"/>
    <s v="Storage Organizer"/>
    <n v="1"/>
    <n v="114.65"/>
    <n v="15"/>
    <x v="3"/>
    <x v="1"/>
    <x v="1"/>
    <x v="0"/>
    <x v="0"/>
    <x v="420"/>
    <n v="114.65"/>
    <n v="17.2"/>
    <x v="6973"/>
  </r>
  <r>
    <x v="9059"/>
    <s v="CUST02495"/>
    <x v="5"/>
    <s v="Action Figure"/>
    <n v="2"/>
    <n v="58.34"/>
    <n v="0"/>
    <x v="0"/>
    <x v="22"/>
    <x v="5"/>
    <x v="2"/>
    <x v="1"/>
    <x v="900"/>
    <n v="116.68"/>
    <n v="0"/>
    <x v="4001"/>
  </r>
  <r>
    <x v="9060"/>
    <s v="CUST03086"/>
    <x v="2"/>
    <s v="Sunscreen SPF50"/>
    <n v="1"/>
    <n v="10.27"/>
    <n v="0"/>
    <x v="4"/>
    <x v="19"/>
    <x v="2"/>
    <x v="0"/>
    <x v="5"/>
    <x v="417"/>
    <n v="10.27"/>
    <n v="0"/>
    <x v="1036"/>
  </r>
  <r>
    <x v="9061"/>
    <s v="CUST02177"/>
    <x v="6"/>
    <s v="Bluetooth Speaker"/>
    <n v="1"/>
    <n v="203.15"/>
    <n v="0"/>
    <x v="4"/>
    <x v="18"/>
    <x v="6"/>
    <x v="0"/>
    <x v="4"/>
    <x v="367"/>
    <n v="203.15"/>
    <n v="0"/>
    <x v="4218"/>
  </r>
  <r>
    <x v="9062"/>
    <s v="CUST01813"/>
    <x v="7"/>
    <s v="Basmati Rice 5kg"/>
    <n v="1"/>
    <n v="19.53"/>
    <n v="5"/>
    <x v="2"/>
    <x v="4"/>
    <x v="1"/>
    <x v="3"/>
    <x v="1"/>
    <x v="35"/>
    <n v="19.53"/>
    <n v="0.98"/>
    <x v="6974"/>
  </r>
  <r>
    <x v="9063"/>
    <s v="CUST03121"/>
    <x v="6"/>
    <s v="Bluetooth Speaker"/>
    <n v="4"/>
    <n v="208.59"/>
    <n v="5"/>
    <x v="3"/>
    <x v="16"/>
    <x v="4"/>
    <x v="2"/>
    <x v="1"/>
    <x v="547"/>
    <n v="834.36"/>
    <n v="41.72"/>
    <x v="6975"/>
  </r>
  <r>
    <x v="9064"/>
    <s v="CUST01841"/>
    <x v="5"/>
    <s v="Remote Control Car"/>
    <n v="1"/>
    <n v="59.44"/>
    <n v="5"/>
    <x v="3"/>
    <x v="12"/>
    <x v="3"/>
    <x v="0"/>
    <x v="0"/>
    <x v="686"/>
    <n v="59.44"/>
    <n v="2.97"/>
    <x v="2429"/>
  </r>
  <r>
    <x v="9065"/>
    <s v="CUST00238"/>
    <x v="7"/>
    <s v="Basmati Rice 5kg"/>
    <n v="1"/>
    <n v="21.78"/>
    <n v="0"/>
    <x v="1"/>
    <x v="15"/>
    <x v="6"/>
    <x v="0"/>
    <x v="0"/>
    <x v="792"/>
    <n v="21.78"/>
    <n v="0"/>
    <x v="2027"/>
  </r>
  <r>
    <x v="9066"/>
    <s v="CUST03300"/>
    <x v="6"/>
    <s v="Webcam"/>
    <n v="3"/>
    <n v="124.7"/>
    <n v="0"/>
    <x v="5"/>
    <x v="10"/>
    <x v="3"/>
    <x v="4"/>
    <x v="1"/>
    <x v="434"/>
    <n v="374.1"/>
    <n v="0"/>
    <x v="6976"/>
  </r>
  <r>
    <x v="9067"/>
    <s v="CUST01625"/>
    <x v="4"/>
    <s v="Dumbbell Set"/>
    <n v="2"/>
    <n v="122.7"/>
    <m/>
    <x v="0"/>
    <x v="19"/>
    <x v="2"/>
    <x v="0"/>
    <x v="3"/>
    <x v="83"/>
    <n v="245.4"/>
    <m/>
    <x v="4"/>
  </r>
  <r>
    <x v="9068"/>
    <s v="CUST03072"/>
    <x v="5"/>
    <s v="Puzzle 1000pc"/>
    <n v="2"/>
    <n v="57.32"/>
    <n v="20"/>
    <x v="3"/>
    <x v="9"/>
    <x v="0"/>
    <x v="4"/>
    <x v="1"/>
    <x v="272"/>
    <n v="114.64"/>
    <n v="22.93"/>
    <x v="6977"/>
  </r>
  <r>
    <x v="9069"/>
    <s v="CUST00737"/>
    <x v="5"/>
    <s v="Puzzle 1000pc"/>
    <n v="4"/>
    <n v="61.43"/>
    <n v="10"/>
    <x v="5"/>
    <x v="5"/>
    <x v="3"/>
    <x v="0"/>
    <x v="2"/>
    <x v="487"/>
    <n v="245.72"/>
    <n v="24.57"/>
    <x v="6978"/>
  </r>
  <r>
    <x v="9070"/>
    <s v="CUST01123"/>
    <x v="0"/>
    <s v="Kids Storybook"/>
    <n v="1"/>
    <n v="12.76"/>
    <n v="15"/>
    <x v="5"/>
    <x v="18"/>
    <x v="6"/>
    <x v="0"/>
    <x v="3"/>
    <x v="878"/>
    <n v="12.76"/>
    <n v="1.91"/>
    <x v="1519"/>
  </r>
  <r>
    <x v="9071"/>
    <s v="CUST00055"/>
    <x v="4"/>
    <s v="Football"/>
    <n v="1"/>
    <n v="43.44"/>
    <n v="10"/>
    <x v="0"/>
    <x v="1"/>
    <x v="1"/>
    <x v="0"/>
    <x v="3"/>
    <x v="631"/>
    <n v="43.44"/>
    <n v="4.34"/>
    <x v="2516"/>
  </r>
  <r>
    <x v="9072"/>
    <s v="CUST00984"/>
    <x v="6"/>
    <s v="Smartwatch"/>
    <n v="2"/>
    <n v="125.62"/>
    <n v="0"/>
    <x v="3"/>
    <x v="14"/>
    <x v="5"/>
    <x v="0"/>
    <x v="0"/>
    <x v="274"/>
    <n v="251.24"/>
    <n v="0"/>
    <x v="6979"/>
  </r>
  <r>
    <x v="9073"/>
    <s v="CUST03066"/>
    <x v="4"/>
    <s v="Dumbbell Set"/>
    <n v="2"/>
    <n v="120.55"/>
    <n v="5"/>
    <x v="1"/>
    <x v="8"/>
    <x v="2"/>
    <x v="0"/>
    <x v="2"/>
    <x v="348"/>
    <n v="241.1"/>
    <n v="12.06"/>
    <x v="1671"/>
  </r>
  <r>
    <x v="9074"/>
    <s v="CUST01867"/>
    <x v="1"/>
    <s v="Vacuum Cleaner"/>
    <n v="2"/>
    <n v="120.58"/>
    <m/>
    <x v="5"/>
    <x v="1"/>
    <x v="1"/>
    <x v="0"/>
    <x v="5"/>
    <x v="863"/>
    <n v="241.16"/>
    <m/>
    <x v="4"/>
  </r>
  <r>
    <x v="9075"/>
    <s v="CUST01379"/>
    <x v="5"/>
    <s v="Puzzle 1000pc"/>
    <n v="4"/>
    <n v="13.71"/>
    <n v="0"/>
    <x v="2"/>
    <x v="2"/>
    <x v="2"/>
    <x v="1"/>
    <x v="1"/>
    <x v="512"/>
    <n v="54.84"/>
    <n v="0"/>
    <x v="1037"/>
  </r>
  <r>
    <x v="9076"/>
    <s v="CUST01761"/>
    <x v="3"/>
    <s v="Denim Jacket"/>
    <n v="3"/>
    <n v="53.15"/>
    <n v="0"/>
    <x v="4"/>
    <x v="16"/>
    <x v="4"/>
    <x v="0"/>
    <x v="0"/>
    <x v="243"/>
    <n v="159.44999999999999"/>
    <n v="0"/>
    <x v="6980"/>
  </r>
  <r>
    <x v="9077"/>
    <s v="CUST00434"/>
    <x v="0"/>
    <s v="Self-Help Book"/>
    <n v="1"/>
    <n v="28.86"/>
    <n v="15"/>
    <x v="0"/>
    <x v="2"/>
    <x v="2"/>
    <x v="0"/>
    <x v="3"/>
    <x v="387"/>
    <n v="28.86"/>
    <n v="4.33"/>
    <x v="330"/>
  </r>
  <r>
    <x v="9078"/>
    <s v="CUST00318"/>
    <x v="7"/>
    <s v="Almonds 500g"/>
    <n v="1"/>
    <n v="16.53"/>
    <m/>
    <x v="0"/>
    <x v="0"/>
    <x v="0"/>
    <x v="0"/>
    <x v="5"/>
    <x v="80"/>
    <n v="16.53"/>
    <m/>
    <x v="4"/>
  </r>
  <r>
    <x v="9079"/>
    <s v="CUST02975"/>
    <x v="5"/>
    <s v="Building Blocks Set"/>
    <n v="2"/>
    <n v="29.6"/>
    <n v="0"/>
    <x v="2"/>
    <x v="19"/>
    <x v="2"/>
    <x v="0"/>
    <x v="3"/>
    <x v="2"/>
    <n v="59.2"/>
    <n v="0"/>
    <x v="2754"/>
  </r>
  <r>
    <x v="9080"/>
    <s v="CUST02524"/>
    <x v="5"/>
    <s v="Remote Control Car"/>
    <n v="4"/>
    <n v="45.9"/>
    <n v="0"/>
    <x v="1"/>
    <x v="15"/>
    <x v="6"/>
    <x v="0"/>
    <x v="1"/>
    <x v="6"/>
    <n v="183.6"/>
    <n v="0"/>
    <x v="6981"/>
  </r>
  <r>
    <x v="9081"/>
    <s v="CUST02044"/>
    <x v="3"/>
    <s v="Running Shoes"/>
    <n v="2"/>
    <n v="29.29"/>
    <n v="10"/>
    <x v="4"/>
    <x v="18"/>
    <x v="6"/>
    <x v="0"/>
    <x v="3"/>
    <x v="217"/>
    <n v="58.58"/>
    <n v="5.86"/>
    <x v="6982"/>
  </r>
  <r>
    <x v="9082"/>
    <s v="CUST02175"/>
    <x v="1"/>
    <s v="LED Desk Lamp"/>
    <n v="4"/>
    <n v="92.2"/>
    <m/>
    <x v="5"/>
    <x v="0"/>
    <x v="0"/>
    <x v="0"/>
    <x v="4"/>
    <x v="324"/>
    <n v="368.8"/>
    <m/>
    <x v="4"/>
  </r>
  <r>
    <x v="9083"/>
    <s v="CUST01259"/>
    <x v="1"/>
    <s v="Ceramic Mug Set"/>
    <n v="2"/>
    <n v="48.11"/>
    <n v="15"/>
    <x v="5"/>
    <x v="0"/>
    <x v="0"/>
    <x v="0"/>
    <x v="2"/>
    <x v="406"/>
    <n v="96.22"/>
    <n v="14.43"/>
    <x v="6983"/>
  </r>
  <r>
    <x v="9084"/>
    <s v="CUST03473"/>
    <x v="7"/>
    <s v="Olive Oil 1L"/>
    <n v="2"/>
    <n v="6.68"/>
    <n v="5"/>
    <x v="1"/>
    <x v="13"/>
    <x v="4"/>
    <x v="4"/>
    <x v="1"/>
    <x v="510"/>
    <n v="13.36"/>
    <n v="0.67"/>
    <x v="6984"/>
  </r>
  <r>
    <x v="9085"/>
    <s v="CUST00971"/>
    <x v="3"/>
    <s v="Formal Shirt"/>
    <n v="3"/>
    <n v="82.39"/>
    <n v="5"/>
    <x v="2"/>
    <x v="18"/>
    <x v="6"/>
    <x v="3"/>
    <x v="1"/>
    <x v="329"/>
    <n v="247.17"/>
    <n v="12.36"/>
    <x v="6985"/>
  </r>
  <r>
    <x v="9086"/>
    <s v="CUST01757"/>
    <x v="0"/>
    <s v="Self-Help Book"/>
    <n v="2"/>
    <n v="30.45"/>
    <n v="0"/>
    <x v="5"/>
    <x v="22"/>
    <x v="5"/>
    <x v="4"/>
    <x v="1"/>
    <x v="629"/>
    <n v="60.9"/>
    <n v="0"/>
    <x v="4609"/>
  </r>
  <r>
    <x v="9087"/>
    <s v="CUST01724"/>
    <x v="1"/>
    <s v="Non-Stick Pan"/>
    <n v="1"/>
    <n v="97.41"/>
    <n v="0"/>
    <x v="0"/>
    <x v="9"/>
    <x v="0"/>
    <x v="0"/>
    <x v="3"/>
    <x v="57"/>
    <n v="97.41"/>
    <n v="0"/>
    <x v="4286"/>
  </r>
  <r>
    <x v="9088"/>
    <s v="CUST00606"/>
    <x v="1"/>
    <s v="Ceramic Mug Set"/>
    <n v="5"/>
    <n v="128.47"/>
    <n v="0"/>
    <x v="5"/>
    <x v="10"/>
    <x v="3"/>
    <x v="0"/>
    <x v="1"/>
    <x v="126"/>
    <n v="642.35"/>
    <n v="0"/>
    <x v="6986"/>
  </r>
  <r>
    <x v="9089"/>
    <s v="CUST02562"/>
    <x v="1"/>
    <s v="Blender"/>
    <n v="2"/>
    <n v="166.8"/>
    <n v="20"/>
    <x v="1"/>
    <x v="22"/>
    <x v="5"/>
    <x v="0"/>
    <x v="3"/>
    <x v="847"/>
    <n v="333.6"/>
    <n v="66.72"/>
    <x v="953"/>
  </r>
  <r>
    <x v="9090"/>
    <s v="CUST01976"/>
    <x v="3"/>
    <s v="Backpack"/>
    <n v="1"/>
    <n v="95.33"/>
    <n v="0"/>
    <x v="5"/>
    <x v="8"/>
    <x v="2"/>
    <x v="1"/>
    <x v="1"/>
    <x v="104"/>
    <n v="95.33"/>
    <n v="0"/>
    <x v="6987"/>
  </r>
  <r>
    <x v="9091"/>
    <s v="CUST00965"/>
    <x v="6"/>
    <s v="Smartwatch"/>
    <n v="4"/>
    <n v="114.45"/>
    <n v="15"/>
    <x v="3"/>
    <x v="9"/>
    <x v="0"/>
    <x v="3"/>
    <x v="1"/>
    <x v="375"/>
    <n v="457.8"/>
    <n v="68.67"/>
    <x v="6988"/>
  </r>
  <r>
    <x v="9092"/>
    <s v="CUST00106"/>
    <x v="1"/>
    <s v="LED Desk Lamp"/>
    <n v="3"/>
    <n v="159.16"/>
    <m/>
    <x v="4"/>
    <x v="20"/>
    <x v="6"/>
    <x v="4"/>
    <x v="1"/>
    <x v="454"/>
    <n v="477.48"/>
    <m/>
    <x v="4"/>
  </r>
  <r>
    <x v="9093"/>
    <s v="CUST03437"/>
    <x v="3"/>
    <s v="Leather Wallet"/>
    <n v="1"/>
    <n v="60.76"/>
    <n v="5"/>
    <x v="5"/>
    <x v="19"/>
    <x v="2"/>
    <x v="2"/>
    <x v="1"/>
    <x v="417"/>
    <n v="60.76"/>
    <n v="3.04"/>
    <x v="6989"/>
  </r>
  <r>
    <x v="9094"/>
    <s v="CUST02652"/>
    <x v="3"/>
    <s v="Formal Shirt"/>
    <n v="3"/>
    <n v="17.440000000000001"/>
    <n v="20"/>
    <x v="1"/>
    <x v="21"/>
    <x v="1"/>
    <x v="1"/>
    <x v="1"/>
    <x v="49"/>
    <n v="52.32"/>
    <n v="10.46"/>
    <x v="6990"/>
  </r>
  <r>
    <x v="9095"/>
    <s v="CUST01490"/>
    <x v="4"/>
    <s v="Cricket Bat"/>
    <n v="1"/>
    <n v="14.56"/>
    <n v="0"/>
    <x v="5"/>
    <x v="16"/>
    <x v="4"/>
    <x v="3"/>
    <x v="1"/>
    <x v="738"/>
    <n v="14.56"/>
    <n v="0"/>
    <x v="6991"/>
  </r>
  <r>
    <x v="9096"/>
    <s v="CUST00946"/>
    <x v="1"/>
    <s v="Non-Stick Pan"/>
    <n v="1"/>
    <n v="132.29"/>
    <n v="20"/>
    <x v="4"/>
    <x v="0"/>
    <x v="0"/>
    <x v="0"/>
    <x v="1"/>
    <x v="412"/>
    <n v="132.29"/>
    <n v="26.46"/>
    <x v="6992"/>
  </r>
  <r>
    <x v="9097"/>
    <s v="CUST02094"/>
    <x v="2"/>
    <s v="Shampoo"/>
    <n v="1"/>
    <n v="23.61"/>
    <n v="0"/>
    <x v="5"/>
    <x v="2"/>
    <x v="2"/>
    <x v="0"/>
    <x v="1"/>
    <x v="832"/>
    <n v="23.61"/>
    <n v="0"/>
    <x v="6993"/>
  </r>
  <r>
    <x v="9098"/>
    <s v="CUST02095"/>
    <x v="7"/>
    <s v="Basmati Rice 5kg"/>
    <n v="2"/>
    <n v="11.02"/>
    <n v="15"/>
    <x v="1"/>
    <x v="7"/>
    <x v="4"/>
    <x v="4"/>
    <x v="1"/>
    <x v="788"/>
    <n v="22.04"/>
    <n v="3.31"/>
    <x v="6863"/>
  </r>
  <r>
    <x v="9099"/>
    <s v="CUST01267"/>
    <x v="4"/>
    <s v="Yoga Mat"/>
    <n v="1"/>
    <n v="135.22999999999999"/>
    <n v="5"/>
    <x v="5"/>
    <x v="16"/>
    <x v="4"/>
    <x v="0"/>
    <x v="0"/>
    <x v="222"/>
    <n v="135.22999999999999"/>
    <n v="6.76"/>
    <x v="3107"/>
  </r>
  <r>
    <x v="9100"/>
    <s v="CUST02052"/>
    <x v="0"/>
    <s v="Kids Storybook"/>
    <n v="2"/>
    <n v="7.43"/>
    <n v="5"/>
    <x v="5"/>
    <x v="15"/>
    <x v="6"/>
    <x v="0"/>
    <x v="2"/>
    <x v="823"/>
    <n v="14.86"/>
    <n v="0.74"/>
    <x v="6994"/>
  </r>
  <r>
    <x v="9101"/>
    <s v="CUST01431"/>
    <x v="6"/>
    <s v="Wireless Earbuds"/>
    <n v="1"/>
    <n v="54.62"/>
    <n v="0"/>
    <x v="0"/>
    <x v="3"/>
    <x v="0"/>
    <x v="0"/>
    <x v="0"/>
    <x v="292"/>
    <n v="54.62"/>
    <n v="0"/>
    <x v="2247"/>
  </r>
  <r>
    <x v="9102"/>
    <s v="CUST00736"/>
    <x v="4"/>
    <s v="Cycling Helmet"/>
    <n v="4"/>
    <n v="96.01"/>
    <n v="0"/>
    <x v="4"/>
    <x v="1"/>
    <x v="1"/>
    <x v="1"/>
    <x v="1"/>
    <x v="845"/>
    <n v="384.04"/>
    <n v="0"/>
    <x v="6995"/>
  </r>
  <r>
    <x v="9103"/>
    <s v="CUST00150"/>
    <x v="1"/>
    <s v="Vacuum Cleaner"/>
    <n v="1"/>
    <n v="119.31"/>
    <n v="10"/>
    <x v="0"/>
    <x v="4"/>
    <x v="1"/>
    <x v="0"/>
    <x v="3"/>
    <x v="95"/>
    <n v="119.31"/>
    <n v="11.93"/>
    <x v="6996"/>
  </r>
  <r>
    <x v="9104"/>
    <s v="CUST02707"/>
    <x v="4"/>
    <s v="Cycling Helmet"/>
    <n v="5"/>
    <n v="106.06"/>
    <n v="10"/>
    <x v="0"/>
    <x v="0"/>
    <x v="0"/>
    <x v="0"/>
    <x v="3"/>
    <x v="426"/>
    <n v="530.29999999999995"/>
    <n v="53.03"/>
    <x v="6997"/>
  </r>
  <r>
    <x v="9105"/>
    <s v="CUST01040"/>
    <x v="2"/>
    <s v="Sunscreen SPF50"/>
    <n v="1"/>
    <n v="56.17"/>
    <n v="5"/>
    <x v="5"/>
    <x v="15"/>
    <x v="6"/>
    <x v="0"/>
    <x v="0"/>
    <x v="402"/>
    <n v="56.17"/>
    <n v="2.81"/>
    <x v="6998"/>
  </r>
  <r>
    <x v="9106"/>
    <s v="CUST00209"/>
    <x v="3"/>
    <s v="Hoodie"/>
    <n v="1"/>
    <n v="19.23"/>
    <n v="15"/>
    <x v="5"/>
    <x v="15"/>
    <x v="6"/>
    <x v="2"/>
    <x v="1"/>
    <x v="252"/>
    <n v="19.23"/>
    <n v="2.88"/>
    <x v="6832"/>
  </r>
  <r>
    <x v="9107"/>
    <s v="CUST00423"/>
    <x v="0"/>
    <s v="Self-Help Book"/>
    <n v="3"/>
    <n v="22.81"/>
    <n v="5"/>
    <x v="1"/>
    <x v="0"/>
    <x v="0"/>
    <x v="0"/>
    <x v="3"/>
    <x v="730"/>
    <n v="68.430000000000007"/>
    <n v="3.42"/>
    <x v="1740"/>
  </r>
  <r>
    <x v="9108"/>
    <s v="CUST01424"/>
    <x v="2"/>
    <s v="Lipstick"/>
    <n v="1"/>
    <n v="49.65"/>
    <n v="0"/>
    <x v="4"/>
    <x v="21"/>
    <x v="1"/>
    <x v="2"/>
    <x v="1"/>
    <x v="281"/>
    <n v="49.65"/>
    <n v="0"/>
    <x v="6999"/>
  </r>
  <r>
    <x v="9109"/>
    <s v="CUST02963"/>
    <x v="2"/>
    <s v="Lipstick"/>
    <n v="1"/>
    <n v="39.54"/>
    <n v="5"/>
    <x v="2"/>
    <x v="2"/>
    <x v="2"/>
    <x v="0"/>
    <x v="3"/>
    <x v="835"/>
    <n v="39.54"/>
    <n v="1.98"/>
    <x v="1979"/>
  </r>
  <r>
    <x v="9110"/>
    <s v="CUST00585"/>
    <x v="3"/>
    <s v="Denim Jacket"/>
    <n v="1"/>
    <n v="26.5"/>
    <n v="10"/>
    <x v="5"/>
    <x v="21"/>
    <x v="1"/>
    <x v="0"/>
    <x v="1"/>
    <x v="65"/>
    <n v="26.5"/>
    <n v="2.65"/>
    <x v="2597"/>
  </r>
  <r>
    <x v="9111"/>
    <s v="CUST00987"/>
    <x v="7"/>
    <s v="Almonds 500g"/>
    <n v="1"/>
    <n v="24.73"/>
    <n v="10"/>
    <x v="3"/>
    <x v="10"/>
    <x v="3"/>
    <x v="0"/>
    <x v="3"/>
    <x v="336"/>
    <n v="24.73"/>
    <n v="2.4700000000000002"/>
    <x v="1060"/>
  </r>
  <r>
    <x v="9112"/>
    <s v="CUST00510"/>
    <x v="6"/>
    <s v="Smartwatch"/>
    <n v="1"/>
    <n v="160.54"/>
    <n v="10"/>
    <x v="5"/>
    <x v="0"/>
    <x v="0"/>
    <x v="3"/>
    <x v="1"/>
    <x v="63"/>
    <n v="160.54"/>
    <n v="16.05"/>
    <x v="7000"/>
  </r>
  <r>
    <x v="9113"/>
    <s v="CUST03365"/>
    <x v="2"/>
    <s v="Lipstick"/>
    <n v="3"/>
    <n v="55.11"/>
    <n v="0"/>
    <x v="2"/>
    <x v="18"/>
    <x v="6"/>
    <x v="0"/>
    <x v="5"/>
    <x v="685"/>
    <n v="165.33"/>
    <n v="0"/>
    <x v="7001"/>
  </r>
  <r>
    <x v="9114"/>
    <s v="CUST02807"/>
    <x v="7"/>
    <s v="Green Tea Pack"/>
    <n v="1"/>
    <n v="5.68"/>
    <n v="0"/>
    <x v="5"/>
    <x v="9"/>
    <x v="0"/>
    <x v="0"/>
    <x v="0"/>
    <x v="408"/>
    <n v="5.68"/>
    <n v="0"/>
    <x v="1149"/>
  </r>
  <r>
    <x v="9115"/>
    <s v="CUST00825"/>
    <x v="3"/>
    <s v="Running Shoes"/>
    <n v="1"/>
    <n v="102.1"/>
    <n v="5"/>
    <x v="3"/>
    <x v="13"/>
    <x v="4"/>
    <x v="0"/>
    <x v="5"/>
    <x v="840"/>
    <n v="102.1"/>
    <n v="5.0999999999999996"/>
    <x v="7002"/>
  </r>
  <r>
    <x v="9116"/>
    <s v="CUST02730"/>
    <x v="2"/>
    <s v="Perfume"/>
    <n v="2"/>
    <n v="59.88"/>
    <n v="20"/>
    <x v="5"/>
    <x v="2"/>
    <x v="2"/>
    <x v="0"/>
    <x v="1"/>
    <x v="757"/>
    <n v="119.76"/>
    <n v="23.95"/>
    <x v="7003"/>
  </r>
  <r>
    <x v="9117"/>
    <s v="CUST00866"/>
    <x v="0"/>
    <s v="Fiction Novel"/>
    <n v="1"/>
    <n v="29.53"/>
    <n v="0"/>
    <x v="3"/>
    <x v="20"/>
    <x v="1"/>
    <x v="0"/>
    <x v="5"/>
    <x v="442"/>
    <n v="29.53"/>
    <n v="0"/>
    <x v="1221"/>
  </r>
  <r>
    <x v="9118"/>
    <s v="CUST01773"/>
    <x v="3"/>
    <s v="Backpack"/>
    <n v="2"/>
    <n v="98.97"/>
    <n v="0"/>
    <x v="3"/>
    <x v="18"/>
    <x v="6"/>
    <x v="3"/>
    <x v="1"/>
    <x v="138"/>
    <n v="197.94"/>
    <n v="0"/>
    <x v="3066"/>
  </r>
  <r>
    <x v="9119"/>
    <s v="CUST03094"/>
    <x v="7"/>
    <s v="Olive Oil 1L"/>
    <n v="1"/>
    <n v="26.64"/>
    <m/>
    <x v="3"/>
    <x v="3"/>
    <x v="0"/>
    <x v="0"/>
    <x v="3"/>
    <x v="764"/>
    <n v="26.64"/>
    <m/>
    <x v="4"/>
  </r>
  <r>
    <x v="9120"/>
    <s v="CUST02965"/>
    <x v="2"/>
    <s v="Lipstick"/>
    <n v="1"/>
    <n v="7.07"/>
    <n v="5"/>
    <x v="2"/>
    <x v="4"/>
    <x v="1"/>
    <x v="3"/>
    <x v="1"/>
    <x v="127"/>
    <n v="7.07"/>
    <n v="0.35"/>
    <x v="5525"/>
  </r>
  <r>
    <x v="9121"/>
    <s v="CUST01221"/>
    <x v="0"/>
    <s v="Cookbook"/>
    <n v="3"/>
    <n v="26.92"/>
    <n v="5"/>
    <x v="2"/>
    <x v="7"/>
    <x v="4"/>
    <x v="0"/>
    <x v="0"/>
    <x v="566"/>
    <n v="80.760000000000005"/>
    <n v="4.04"/>
    <x v="7004"/>
  </r>
  <r>
    <x v="9122"/>
    <s v="CUST03258"/>
    <x v="3"/>
    <s v="Running Shoes"/>
    <n v="2"/>
    <n v="106.47"/>
    <m/>
    <x v="4"/>
    <x v="1"/>
    <x v="1"/>
    <x v="0"/>
    <x v="4"/>
    <x v="324"/>
    <n v="212.94"/>
    <m/>
    <x v="4"/>
  </r>
  <r>
    <x v="9123"/>
    <s v="CUST02462"/>
    <x v="7"/>
    <s v="Basmati Rice 5kg"/>
    <n v="1"/>
    <n v="6.27"/>
    <n v="15"/>
    <x v="3"/>
    <x v="1"/>
    <x v="1"/>
    <x v="4"/>
    <x v="1"/>
    <x v="527"/>
    <n v="6.27"/>
    <n v="0.94"/>
    <x v="7005"/>
  </r>
  <r>
    <x v="9124"/>
    <s v="CUST01491"/>
    <x v="0"/>
    <s v="Self-Help Book"/>
    <n v="1"/>
    <n v="24.82"/>
    <n v="0"/>
    <x v="1"/>
    <x v="11"/>
    <x v="5"/>
    <x v="1"/>
    <x v="1"/>
    <x v="722"/>
    <n v="24.82"/>
    <n v="0"/>
    <x v="3255"/>
  </r>
  <r>
    <x v="9125"/>
    <s v="CUST02454"/>
    <x v="2"/>
    <s v="Lipstick"/>
    <n v="3"/>
    <n v="45.07"/>
    <n v="5"/>
    <x v="5"/>
    <x v="19"/>
    <x v="2"/>
    <x v="4"/>
    <x v="1"/>
    <x v="147"/>
    <n v="135.21"/>
    <n v="6.76"/>
    <x v="6692"/>
  </r>
  <r>
    <x v="9126"/>
    <s v="CUST01745"/>
    <x v="6"/>
    <s v="Gaming Mouse"/>
    <n v="1"/>
    <n v="70.78"/>
    <n v="0"/>
    <x v="4"/>
    <x v="17"/>
    <x v="5"/>
    <x v="1"/>
    <x v="1"/>
    <x v="383"/>
    <n v="70.78"/>
    <n v="0"/>
    <x v="1134"/>
  </r>
  <r>
    <x v="9127"/>
    <s v="CUST00179"/>
    <x v="4"/>
    <s v="Cricket Bat"/>
    <n v="3"/>
    <n v="123.18"/>
    <n v="10"/>
    <x v="0"/>
    <x v="17"/>
    <x v="5"/>
    <x v="0"/>
    <x v="0"/>
    <x v="267"/>
    <n v="369.54"/>
    <n v="36.950000000000003"/>
    <x v="7006"/>
  </r>
  <r>
    <x v="9128"/>
    <s v="CUST02031"/>
    <x v="2"/>
    <s v="Lipstick"/>
    <n v="1"/>
    <n v="31.21"/>
    <n v="0"/>
    <x v="3"/>
    <x v="1"/>
    <x v="1"/>
    <x v="1"/>
    <x v="1"/>
    <x v="205"/>
    <n v="31.21"/>
    <n v="0"/>
    <x v="7007"/>
  </r>
  <r>
    <x v="9129"/>
    <s v="CUST00726"/>
    <x v="4"/>
    <s v="Yoga Mat"/>
    <n v="2"/>
    <n v="79.680000000000007"/>
    <n v="0"/>
    <x v="1"/>
    <x v="22"/>
    <x v="5"/>
    <x v="0"/>
    <x v="0"/>
    <x v="144"/>
    <n v="159.36000000000001"/>
    <n v="0"/>
    <x v="7008"/>
  </r>
  <r>
    <x v="9130"/>
    <s v="CUST02140"/>
    <x v="3"/>
    <s v="Hoodie"/>
    <n v="5"/>
    <n v="94.23"/>
    <n v="0"/>
    <x v="2"/>
    <x v="17"/>
    <x v="5"/>
    <x v="0"/>
    <x v="2"/>
    <x v="126"/>
    <n v="471.15"/>
    <n v="0"/>
    <x v="7009"/>
  </r>
  <r>
    <x v="9131"/>
    <s v="CUST02867"/>
    <x v="4"/>
    <s v="Cricket Bat"/>
    <n v="3"/>
    <n v="87.29"/>
    <n v="5"/>
    <x v="3"/>
    <x v="8"/>
    <x v="2"/>
    <x v="2"/>
    <x v="1"/>
    <x v="341"/>
    <n v="261.87"/>
    <n v="13.09"/>
    <x v="7010"/>
  </r>
  <r>
    <x v="9132"/>
    <s v="CUST00652"/>
    <x v="7"/>
    <s v="Basmati Rice 5kg"/>
    <n v="4"/>
    <n v="8.4600000000000009"/>
    <n v="0"/>
    <x v="3"/>
    <x v="16"/>
    <x v="4"/>
    <x v="0"/>
    <x v="0"/>
    <x v="823"/>
    <n v="33.840000000000003"/>
    <n v="0"/>
    <x v="2866"/>
  </r>
  <r>
    <x v="9133"/>
    <s v="CUST02846"/>
    <x v="1"/>
    <s v="Storage Organizer"/>
    <n v="5"/>
    <n v="101.24"/>
    <m/>
    <x v="1"/>
    <x v="7"/>
    <x v="4"/>
    <x v="0"/>
    <x v="1"/>
    <x v="778"/>
    <n v="506.2"/>
    <m/>
    <x v="4"/>
  </r>
  <r>
    <x v="9134"/>
    <s v="CUST02946"/>
    <x v="6"/>
    <s v="Laptop Stand"/>
    <n v="1"/>
    <n v="45.83"/>
    <n v="10"/>
    <x v="1"/>
    <x v="4"/>
    <x v="1"/>
    <x v="0"/>
    <x v="3"/>
    <x v="667"/>
    <n v="45.83"/>
    <n v="4.58"/>
    <x v="7011"/>
  </r>
  <r>
    <x v="9135"/>
    <s v="CUST01728"/>
    <x v="3"/>
    <s v="Denim Jacket"/>
    <n v="2"/>
    <n v="40.729999999999997"/>
    <n v="0"/>
    <x v="0"/>
    <x v="0"/>
    <x v="0"/>
    <x v="1"/>
    <x v="1"/>
    <x v="290"/>
    <n v="81.459999999999994"/>
    <n v="0"/>
    <x v="7012"/>
  </r>
  <r>
    <x v="9136"/>
    <s v="CUST01263"/>
    <x v="6"/>
    <s v="Bluetooth Speaker"/>
    <n v="3"/>
    <n v="159.01"/>
    <n v="20"/>
    <x v="3"/>
    <x v="13"/>
    <x v="4"/>
    <x v="0"/>
    <x v="0"/>
    <x v="619"/>
    <n v="477.03"/>
    <n v="95.41"/>
    <x v="7013"/>
  </r>
  <r>
    <x v="9137"/>
    <s v="CUST02405"/>
    <x v="7"/>
    <s v="Almonds 500g"/>
    <n v="3"/>
    <n v="5.4"/>
    <n v="5"/>
    <x v="3"/>
    <x v="12"/>
    <x v="3"/>
    <x v="0"/>
    <x v="3"/>
    <x v="369"/>
    <n v="16.2"/>
    <n v="0.81"/>
    <x v="6564"/>
  </r>
  <r>
    <x v="9138"/>
    <s v="CUST03102"/>
    <x v="5"/>
    <s v="Remote Control Car"/>
    <n v="1"/>
    <n v="83.93"/>
    <n v="15"/>
    <x v="4"/>
    <x v="17"/>
    <x v="5"/>
    <x v="0"/>
    <x v="5"/>
    <x v="22"/>
    <n v="83.93"/>
    <n v="12.59"/>
    <x v="5308"/>
  </r>
  <r>
    <x v="9139"/>
    <s v="CUST01373"/>
    <x v="3"/>
    <s v="Hoodie"/>
    <n v="2"/>
    <n v="18.71"/>
    <n v="5"/>
    <x v="1"/>
    <x v="20"/>
    <x v="6"/>
    <x v="0"/>
    <x v="3"/>
    <x v="880"/>
    <n v="37.42"/>
    <n v="1.87"/>
    <x v="6756"/>
  </r>
  <r>
    <x v="9140"/>
    <s v="CUST00794"/>
    <x v="0"/>
    <s v="Kids Storybook"/>
    <n v="2"/>
    <n v="23.28"/>
    <n v="15"/>
    <x v="1"/>
    <x v="17"/>
    <x v="5"/>
    <x v="1"/>
    <x v="1"/>
    <x v="129"/>
    <n v="46.56"/>
    <n v="6.98"/>
    <x v="3250"/>
  </r>
  <r>
    <x v="9141"/>
    <s v="CUST00166"/>
    <x v="6"/>
    <s v="Webcam"/>
    <n v="1"/>
    <n v="191.47"/>
    <n v="5"/>
    <x v="5"/>
    <x v="17"/>
    <x v="5"/>
    <x v="1"/>
    <x v="1"/>
    <x v="406"/>
    <n v="191.47"/>
    <n v="9.57"/>
    <x v="7014"/>
  </r>
  <r>
    <x v="9142"/>
    <s v="CUST03207"/>
    <x v="1"/>
    <s v="Air Fryer"/>
    <n v="3"/>
    <n v="51.5"/>
    <n v="0"/>
    <x v="0"/>
    <x v="18"/>
    <x v="6"/>
    <x v="0"/>
    <x v="0"/>
    <x v="446"/>
    <n v="154.5"/>
    <n v="0"/>
    <x v="7015"/>
  </r>
  <r>
    <x v="9143"/>
    <s v="CUST01190"/>
    <x v="1"/>
    <s v="Vacuum Cleaner"/>
    <n v="1"/>
    <n v="104.73"/>
    <n v="15"/>
    <x v="5"/>
    <x v="7"/>
    <x v="4"/>
    <x v="0"/>
    <x v="5"/>
    <x v="755"/>
    <n v="104.73"/>
    <n v="15.71"/>
    <x v="7016"/>
  </r>
  <r>
    <x v="9144"/>
    <s v="CUST01973"/>
    <x v="4"/>
    <s v="Cricket Bat"/>
    <n v="3"/>
    <n v="93.97"/>
    <n v="0"/>
    <x v="5"/>
    <x v="4"/>
    <x v="1"/>
    <x v="1"/>
    <x v="1"/>
    <x v="646"/>
    <n v="281.91000000000003"/>
    <n v="0"/>
    <x v="7017"/>
  </r>
  <r>
    <x v="9145"/>
    <s v="CUST00190"/>
    <x v="3"/>
    <s v="Denim Jacket"/>
    <n v="1"/>
    <n v="103.57"/>
    <n v="20"/>
    <x v="1"/>
    <x v="5"/>
    <x v="3"/>
    <x v="0"/>
    <x v="5"/>
    <x v="845"/>
    <n v="103.57"/>
    <n v="20.71"/>
    <x v="2140"/>
  </r>
  <r>
    <x v="9146"/>
    <s v="CUST03351"/>
    <x v="2"/>
    <s v="Lipstick"/>
    <n v="2"/>
    <n v="8.0299999999999994"/>
    <m/>
    <x v="1"/>
    <x v="21"/>
    <x v="1"/>
    <x v="1"/>
    <x v="1"/>
    <x v="831"/>
    <n v="16.059999999999999"/>
    <m/>
    <x v="4"/>
  </r>
  <r>
    <x v="9147"/>
    <s v="CUST02333"/>
    <x v="2"/>
    <s v="Face Moisturizer"/>
    <n v="1"/>
    <n v="19.59"/>
    <n v="0"/>
    <x v="3"/>
    <x v="5"/>
    <x v="3"/>
    <x v="0"/>
    <x v="0"/>
    <x v="192"/>
    <n v="19.59"/>
    <n v="0"/>
    <x v="1183"/>
  </r>
  <r>
    <x v="9148"/>
    <s v="CUST02348"/>
    <x v="7"/>
    <s v="Basmati Rice 5kg"/>
    <n v="1"/>
    <n v="28.64"/>
    <n v="5"/>
    <x v="1"/>
    <x v="22"/>
    <x v="5"/>
    <x v="0"/>
    <x v="3"/>
    <x v="44"/>
    <n v="28.64"/>
    <n v="1.43"/>
    <x v="6732"/>
  </r>
  <r>
    <x v="9149"/>
    <s v="CUST02369"/>
    <x v="6"/>
    <s v="Bluetooth Speaker"/>
    <n v="3"/>
    <n v="241.57"/>
    <n v="20"/>
    <x v="3"/>
    <x v="13"/>
    <x v="4"/>
    <x v="0"/>
    <x v="4"/>
    <x v="606"/>
    <n v="724.71"/>
    <n v="144.94"/>
    <x v="7018"/>
  </r>
  <r>
    <x v="9150"/>
    <s v="CUST03233"/>
    <x v="0"/>
    <s v="Fiction Novel"/>
    <n v="3"/>
    <n v="29.39"/>
    <n v="0"/>
    <x v="0"/>
    <x v="13"/>
    <x v="4"/>
    <x v="0"/>
    <x v="0"/>
    <x v="343"/>
    <n v="88.17"/>
    <n v="0"/>
    <x v="7019"/>
  </r>
  <r>
    <x v="9151"/>
    <s v="CUST00868"/>
    <x v="5"/>
    <s v="Action Figure"/>
    <n v="2"/>
    <n v="14.09"/>
    <n v="10"/>
    <x v="3"/>
    <x v="4"/>
    <x v="1"/>
    <x v="0"/>
    <x v="0"/>
    <x v="506"/>
    <n v="28.18"/>
    <n v="2.82"/>
    <x v="7020"/>
  </r>
  <r>
    <x v="9152"/>
    <s v="CUST02536"/>
    <x v="4"/>
    <s v="Cycling Helmet"/>
    <n v="5"/>
    <n v="148.62"/>
    <n v="0"/>
    <x v="1"/>
    <x v="9"/>
    <x v="0"/>
    <x v="0"/>
    <x v="0"/>
    <x v="417"/>
    <n v="743.1"/>
    <n v="0"/>
    <x v="7021"/>
  </r>
  <r>
    <x v="9153"/>
    <s v="CUST02399"/>
    <x v="4"/>
    <s v="Yoga Mat"/>
    <n v="2"/>
    <n v="94.39"/>
    <n v="10"/>
    <x v="4"/>
    <x v="16"/>
    <x v="4"/>
    <x v="0"/>
    <x v="3"/>
    <x v="395"/>
    <n v="188.78"/>
    <n v="18.88"/>
    <x v="7022"/>
  </r>
  <r>
    <x v="9154"/>
    <s v="CUST00233"/>
    <x v="0"/>
    <s v="Kids Storybook"/>
    <n v="4"/>
    <n v="32.93"/>
    <n v="0"/>
    <x v="4"/>
    <x v="2"/>
    <x v="2"/>
    <x v="0"/>
    <x v="0"/>
    <x v="230"/>
    <n v="131.72"/>
    <n v="0"/>
    <x v="5495"/>
  </r>
  <r>
    <x v="9155"/>
    <s v="CUST03423"/>
    <x v="2"/>
    <s v="Shampoo"/>
    <n v="3"/>
    <n v="58.89"/>
    <n v="0"/>
    <x v="4"/>
    <x v="7"/>
    <x v="4"/>
    <x v="1"/>
    <x v="1"/>
    <x v="120"/>
    <n v="176.67"/>
    <n v="0"/>
    <x v="7023"/>
  </r>
  <r>
    <x v="9156"/>
    <s v="CUST01676"/>
    <x v="4"/>
    <s v="Dumbbell Set"/>
    <n v="3"/>
    <n v="91.27"/>
    <n v="5"/>
    <x v="0"/>
    <x v="15"/>
    <x v="6"/>
    <x v="3"/>
    <x v="1"/>
    <x v="911"/>
    <n v="273.81"/>
    <n v="13.69"/>
    <x v="6142"/>
  </r>
  <r>
    <x v="9157"/>
    <s v="CUST02562"/>
    <x v="6"/>
    <s v="USB-C Cable"/>
    <n v="5"/>
    <n v="73.87"/>
    <n v="15"/>
    <x v="2"/>
    <x v="13"/>
    <x v="4"/>
    <x v="1"/>
    <x v="1"/>
    <x v="283"/>
    <n v="369.35"/>
    <n v="55.4"/>
    <x v="7024"/>
  </r>
  <r>
    <x v="9158"/>
    <s v="CUST02123"/>
    <x v="0"/>
    <s v="Fiction Novel"/>
    <n v="1"/>
    <n v="14.93"/>
    <n v="10"/>
    <x v="3"/>
    <x v="2"/>
    <x v="2"/>
    <x v="0"/>
    <x v="3"/>
    <x v="662"/>
    <n v="14.93"/>
    <n v="1.49"/>
    <x v="7025"/>
  </r>
  <r>
    <x v="9159"/>
    <s v="CUST01122"/>
    <x v="4"/>
    <s v="Cricket Bat"/>
    <n v="1"/>
    <n v="54.39"/>
    <n v="15"/>
    <x v="5"/>
    <x v="2"/>
    <x v="2"/>
    <x v="3"/>
    <x v="1"/>
    <x v="552"/>
    <n v="54.39"/>
    <n v="8.16"/>
    <x v="7026"/>
  </r>
  <r>
    <x v="9160"/>
    <s v="CUST01841"/>
    <x v="2"/>
    <s v="Shampoo"/>
    <n v="1"/>
    <n v="8.99"/>
    <n v="0"/>
    <x v="5"/>
    <x v="17"/>
    <x v="5"/>
    <x v="0"/>
    <x v="0"/>
    <x v="585"/>
    <n v="8.99"/>
    <n v="0"/>
    <x v="7027"/>
  </r>
  <r>
    <x v="9161"/>
    <s v="CUST00037"/>
    <x v="3"/>
    <s v="Leather Wallet"/>
    <n v="1"/>
    <n v="73.31"/>
    <n v="5"/>
    <x v="0"/>
    <x v="7"/>
    <x v="4"/>
    <x v="1"/>
    <x v="1"/>
    <x v="646"/>
    <n v="73.31"/>
    <n v="3.67"/>
    <x v="7028"/>
  </r>
  <r>
    <x v="9162"/>
    <s v="CUST02486"/>
    <x v="4"/>
    <s v="Dumbbell Set"/>
    <n v="1"/>
    <n v="38.35"/>
    <n v="5"/>
    <x v="3"/>
    <x v="5"/>
    <x v="3"/>
    <x v="0"/>
    <x v="2"/>
    <x v="334"/>
    <n v="38.35"/>
    <n v="1.92"/>
    <x v="7029"/>
  </r>
  <r>
    <x v="9163"/>
    <s v="CUST00703"/>
    <x v="4"/>
    <s v="Football"/>
    <n v="2"/>
    <n v="129.75"/>
    <n v="0"/>
    <x v="0"/>
    <x v="2"/>
    <x v="2"/>
    <x v="3"/>
    <x v="1"/>
    <x v="552"/>
    <n v="259.5"/>
    <n v="0"/>
    <x v="7030"/>
  </r>
  <r>
    <x v="9164"/>
    <s v="CUST00942"/>
    <x v="0"/>
    <s v="Self-Help Book"/>
    <n v="1"/>
    <n v="16.989999999999998"/>
    <n v="0"/>
    <x v="3"/>
    <x v="7"/>
    <x v="4"/>
    <x v="1"/>
    <x v="1"/>
    <x v="140"/>
    <n v="16.989999999999998"/>
    <n v="0"/>
    <x v="7031"/>
  </r>
  <r>
    <x v="9165"/>
    <s v="CUST02151"/>
    <x v="3"/>
    <s v="Formal Shirt"/>
    <n v="1"/>
    <n v="89.77"/>
    <n v="0"/>
    <x v="1"/>
    <x v="16"/>
    <x v="4"/>
    <x v="1"/>
    <x v="1"/>
    <x v="717"/>
    <n v="89.77"/>
    <n v="0"/>
    <x v="7032"/>
  </r>
  <r>
    <x v="9166"/>
    <s v="CUST01605"/>
    <x v="0"/>
    <s v="Self-Help Book"/>
    <n v="3"/>
    <n v="10.54"/>
    <n v="0"/>
    <x v="2"/>
    <x v="8"/>
    <x v="2"/>
    <x v="0"/>
    <x v="1"/>
    <x v="172"/>
    <n v="31.62"/>
    <n v="0"/>
    <x v="7033"/>
  </r>
  <r>
    <x v="9167"/>
    <s v="CUST02921"/>
    <x v="4"/>
    <s v="Dumbbell Set"/>
    <n v="4"/>
    <n v="100.25"/>
    <n v="0"/>
    <x v="3"/>
    <x v="8"/>
    <x v="2"/>
    <x v="4"/>
    <x v="1"/>
    <x v="775"/>
    <n v="401"/>
    <n v="0"/>
    <x v="7034"/>
  </r>
  <r>
    <x v="9168"/>
    <s v="CUST02583"/>
    <x v="2"/>
    <s v="Hair Dryer"/>
    <n v="1"/>
    <n v="57.96"/>
    <n v="10"/>
    <x v="0"/>
    <x v="12"/>
    <x v="3"/>
    <x v="0"/>
    <x v="0"/>
    <x v="469"/>
    <n v="57.96"/>
    <n v="5.8"/>
    <x v="7035"/>
  </r>
  <r>
    <x v="9169"/>
    <s v="CUST01702"/>
    <x v="3"/>
    <s v="Hoodie"/>
    <n v="2"/>
    <n v="64.510000000000005"/>
    <n v="0"/>
    <x v="5"/>
    <x v="0"/>
    <x v="0"/>
    <x v="0"/>
    <x v="4"/>
    <x v="326"/>
    <n v="129.02000000000001"/>
    <n v="0"/>
    <x v="7036"/>
  </r>
  <r>
    <x v="9170"/>
    <s v="CUST01413"/>
    <x v="0"/>
    <s v="Kids Storybook"/>
    <n v="4"/>
    <n v="7.1"/>
    <m/>
    <x v="2"/>
    <x v="11"/>
    <x v="5"/>
    <x v="0"/>
    <x v="0"/>
    <x v="365"/>
    <n v="28.4"/>
    <m/>
    <x v="4"/>
  </r>
  <r>
    <x v="9171"/>
    <s v="CUST01854"/>
    <x v="4"/>
    <s v="Dumbbell Set"/>
    <n v="4"/>
    <n v="64.02"/>
    <n v="0"/>
    <x v="2"/>
    <x v="22"/>
    <x v="5"/>
    <x v="0"/>
    <x v="3"/>
    <x v="642"/>
    <n v="256.08"/>
    <n v="0"/>
    <x v="7037"/>
  </r>
  <r>
    <x v="9172"/>
    <s v="CUST02287"/>
    <x v="7"/>
    <s v="Olive Oil 1L"/>
    <n v="1"/>
    <n v="10.44"/>
    <n v="5"/>
    <x v="2"/>
    <x v="22"/>
    <x v="5"/>
    <x v="4"/>
    <x v="1"/>
    <x v="153"/>
    <n v="10.44"/>
    <n v="0.52"/>
    <x v="7038"/>
  </r>
  <r>
    <x v="9173"/>
    <s v="CUST02259"/>
    <x v="1"/>
    <s v="Blender"/>
    <n v="4"/>
    <n v="127.51"/>
    <n v="0"/>
    <x v="5"/>
    <x v="17"/>
    <x v="5"/>
    <x v="0"/>
    <x v="0"/>
    <x v="894"/>
    <n v="510.04"/>
    <n v="0"/>
    <x v="7039"/>
  </r>
  <r>
    <x v="9174"/>
    <s v="CUST03235"/>
    <x v="6"/>
    <s v="Bluetooth Speaker"/>
    <n v="1"/>
    <n v="58.18"/>
    <n v="15"/>
    <x v="1"/>
    <x v="7"/>
    <x v="4"/>
    <x v="4"/>
    <x v="1"/>
    <x v="143"/>
    <n v="58.18"/>
    <n v="8.73"/>
    <x v="2589"/>
  </r>
  <r>
    <x v="9175"/>
    <s v="CUST03153"/>
    <x v="4"/>
    <s v="Cycling Helmet"/>
    <n v="2"/>
    <n v="75.540000000000006"/>
    <n v="0"/>
    <x v="2"/>
    <x v="13"/>
    <x v="4"/>
    <x v="4"/>
    <x v="1"/>
    <x v="702"/>
    <n v="151.08000000000001"/>
    <n v="0"/>
    <x v="7040"/>
  </r>
  <r>
    <x v="9176"/>
    <s v="CUST00521"/>
    <x v="3"/>
    <s v="Denim Jacket"/>
    <n v="1"/>
    <n v="103.42"/>
    <n v="20"/>
    <x v="1"/>
    <x v="20"/>
    <x v="6"/>
    <x v="4"/>
    <x v="1"/>
    <x v="95"/>
    <n v="103.42"/>
    <n v="20.68"/>
    <x v="7041"/>
  </r>
  <r>
    <x v="9177"/>
    <s v="CUST02074"/>
    <x v="3"/>
    <s v="Sunglasses"/>
    <n v="2"/>
    <n v="80.52"/>
    <n v="0"/>
    <x v="3"/>
    <x v="18"/>
    <x v="6"/>
    <x v="3"/>
    <x v="1"/>
    <x v="562"/>
    <n v="161.04"/>
    <n v="0"/>
    <x v="7042"/>
  </r>
  <r>
    <x v="9178"/>
    <s v="CUST01717"/>
    <x v="1"/>
    <s v="Non-Stick Pan"/>
    <n v="1"/>
    <n v="161.81"/>
    <n v="15"/>
    <x v="3"/>
    <x v="13"/>
    <x v="4"/>
    <x v="4"/>
    <x v="1"/>
    <x v="217"/>
    <n v="161.81"/>
    <n v="24.27"/>
    <x v="7043"/>
  </r>
  <r>
    <x v="9179"/>
    <s v="CUST00446"/>
    <x v="0"/>
    <s v="Kids Storybook"/>
    <n v="4"/>
    <n v="36.72"/>
    <n v="0"/>
    <x v="4"/>
    <x v="2"/>
    <x v="2"/>
    <x v="0"/>
    <x v="3"/>
    <x v="287"/>
    <n v="146.88"/>
    <n v="0"/>
    <x v="7044"/>
  </r>
  <r>
    <x v="9180"/>
    <s v="CUST01873"/>
    <x v="0"/>
    <s v="Fiction Novel"/>
    <n v="3"/>
    <n v="30.06"/>
    <n v="5"/>
    <x v="4"/>
    <x v="16"/>
    <x v="4"/>
    <x v="0"/>
    <x v="2"/>
    <x v="601"/>
    <n v="90.18"/>
    <n v="4.51"/>
    <x v="7045"/>
  </r>
  <r>
    <x v="9181"/>
    <s v="CUST03031"/>
    <x v="5"/>
    <s v="Action Figure"/>
    <n v="3"/>
    <n v="88.33"/>
    <n v="0"/>
    <x v="0"/>
    <x v="7"/>
    <x v="4"/>
    <x v="2"/>
    <x v="1"/>
    <x v="93"/>
    <n v="264.99"/>
    <n v="0"/>
    <x v="7046"/>
  </r>
  <r>
    <x v="9182"/>
    <s v="CUST02781"/>
    <x v="2"/>
    <s v="Sunscreen SPF50"/>
    <n v="3"/>
    <n v="9.26"/>
    <n v="15"/>
    <x v="0"/>
    <x v="2"/>
    <x v="2"/>
    <x v="4"/>
    <x v="1"/>
    <x v="559"/>
    <n v="27.78"/>
    <n v="4.17"/>
    <x v="6993"/>
  </r>
  <r>
    <x v="9183"/>
    <s v="CUST00070"/>
    <x v="0"/>
    <s v="Fiction Novel"/>
    <n v="4"/>
    <n v="37.729999999999997"/>
    <n v="0"/>
    <x v="4"/>
    <x v="3"/>
    <x v="0"/>
    <x v="0"/>
    <x v="3"/>
    <x v="182"/>
    <n v="150.91999999999999"/>
    <n v="0"/>
    <x v="7047"/>
  </r>
  <r>
    <x v="9184"/>
    <s v="CUST02417"/>
    <x v="2"/>
    <s v="Perfume"/>
    <n v="2"/>
    <n v="40.82"/>
    <n v="15"/>
    <x v="5"/>
    <x v="19"/>
    <x v="2"/>
    <x v="0"/>
    <x v="3"/>
    <x v="291"/>
    <n v="81.64"/>
    <n v="12.25"/>
    <x v="887"/>
  </r>
  <r>
    <x v="9185"/>
    <s v="CUST00398"/>
    <x v="7"/>
    <s v="Basmati Rice 5kg"/>
    <n v="2"/>
    <n v="19.690000000000001"/>
    <n v="20"/>
    <x v="2"/>
    <x v="13"/>
    <x v="4"/>
    <x v="0"/>
    <x v="1"/>
    <x v="204"/>
    <n v="39.380000000000003"/>
    <n v="7.88"/>
    <x v="6393"/>
  </r>
  <r>
    <x v="9186"/>
    <s v="CUST01047"/>
    <x v="6"/>
    <s v="Webcam"/>
    <n v="1"/>
    <n v="62.42"/>
    <n v="0"/>
    <x v="0"/>
    <x v="16"/>
    <x v="4"/>
    <x v="2"/>
    <x v="1"/>
    <x v="642"/>
    <n v="62.42"/>
    <n v="0"/>
    <x v="1260"/>
  </r>
  <r>
    <x v="9187"/>
    <s v="CUST00312"/>
    <x v="1"/>
    <s v="LED Desk Lamp"/>
    <n v="3"/>
    <n v="137.72"/>
    <n v="0"/>
    <x v="0"/>
    <x v="8"/>
    <x v="2"/>
    <x v="2"/>
    <x v="1"/>
    <x v="342"/>
    <n v="413.16"/>
    <n v="0"/>
    <x v="7048"/>
  </r>
  <r>
    <x v="9188"/>
    <s v="CUST00899"/>
    <x v="7"/>
    <s v="Olive Oil 1L"/>
    <n v="1"/>
    <n v="23.72"/>
    <n v="0"/>
    <x v="2"/>
    <x v="12"/>
    <x v="3"/>
    <x v="0"/>
    <x v="4"/>
    <x v="313"/>
    <n v="23.72"/>
    <n v="0"/>
    <x v="1858"/>
  </r>
  <r>
    <x v="9189"/>
    <s v="CUST03157"/>
    <x v="1"/>
    <s v="Storage Organizer"/>
    <n v="2"/>
    <n v="43.23"/>
    <n v="15"/>
    <x v="5"/>
    <x v="19"/>
    <x v="2"/>
    <x v="1"/>
    <x v="1"/>
    <x v="545"/>
    <n v="86.46"/>
    <n v="12.97"/>
    <x v="7049"/>
  </r>
  <r>
    <x v="9190"/>
    <s v="CUST02476"/>
    <x v="2"/>
    <s v="Hair Dryer"/>
    <n v="1"/>
    <n v="12.85"/>
    <n v="15"/>
    <x v="5"/>
    <x v="15"/>
    <x v="6"/>
    <x v="2"/>
    <x v="1"/>
    <x v="330"/>
    <n v="12.85"/>
    <n v="1.93"/>
    <x v="4294"/>
  </r>
  <r>
    <x v="9191"/>
    <s v="CUST02082"/>
    <x v="6"/>
    <s v="Smartwatch"/>
    <n v="1"/>
    <n v="41.6"/>
    <n v="0"/>
    <x v="0"/>
    <x v="1"/>
    <x v="1"/>
    <x v="0"/>
    <x v="5"/>
    <x v="25"/>
    <n v="41.6"/>
    <n v="0"/>
    <x v="7050"/>
  </r>
  <r>
    <x v="9192"/>
    <s v="CUST02436"/>
    <x v="3"/>
    <s v="Leather Wallet"/>
    <n v="5"/>
    <n v="109.61"/>
    <n v="5"/>
    <x v="2"/>
    <x v="17"/>
    <x v="5"/>
    <x v="4"/>
    <x v="1"/>
    <x v="69"/>
    <n v="548.04999999999995"/>
    <n v="27.4"/>
    <x v="7051"/>
  </r>
  <r>
    <x v="9193"/>
    <s v="CUST03328"/>
    <x v="0"/>
    <s v="Kids Storybook"/>
    <n v="1"/>
    <n v="5.49"/>
    <n v="25"/>
    <x v="5"/>
    <x v="7"/>
    <x v="4"/>
    <x v="0"/>
    <x v="3"/>
    <x v="124"/>
    <n v="5.49"/>
    <n v="1.37"/>
    <x v="7052"/>
  </r>
  <r>
    <x v="9194"/>
    <s v="CUST01956"/>
    <x v="3"/>
    <s v="Denim Jacket"/>
    <n v="1"/>
    <n v="13.36"/>
    <n v="10"/>
    <x v="2"/>
    <x v="7"/>
    <x v="4"/>
    <x v="0"/>
    <x v="0"/>
    <x v="690"/>
    <n v="13.36"/>
    <n v="1.34"/>
    <x v="6199"/>
  </r>
  <r>
    <x v="9195"/>
    <s v="CUST03146"/>
    <x v="5"/>
    <s v="Action Figure"/>
    <n v="1"/>
    <n v="41.67"/>
    <n v="15"/>
    <x v="2"/>
    <x v="15"/>
    <x v="6"/>
    <x v="0"/>
    <x v="0"/>
    <x v="57"/>
    <n v="41.67"/>
    <n v="6.25"/>
    <x v="3833"/>
  </r>
  <r>
    <x v="9196"/>
    <s v="CUST03496"/>
    <x v="2"/>
    <s v="Lipstick"/>
    <n v="3"/>
    <n v="9.3699999999999992"/>
    <n v="10"/>
    <x v="5"/>
    <x v="1"/>
    <x v="1"/>
    <x v="4"/>
    <x v="1"/>
    <x v="330"/>
    <n v="28.11"/>
    <n v="2.81"/>
    <x v="6824"/>
  </r>
  <r>
    <x v="9197"/>
    <s v="CUST00581"/>
    <x v="4"/>
    <s v="Cycling Helmet"/>
    <n v="1"/>
    <n v="116.84"/>
    <n v="10"/>
    <x v="2"/>
    <x v="12"/>
    <x v="3"/>
    <x v="4"/>
    <x v="1"/>
    <x v="24"/>
    <n v="116.84"/>
    <n v="11.68"/>
    <x v="7053"/>
  </r>
  <r>
    <x v="9198"/>
    <s v="CUST02702"/>
    <x v="5"/>
    <s v="Action Figure"/>
    <n v="1"/>
    <n v="34.92"/>
    <n v="0"/>
    <x v="1"/>
    <x v="21"/>
    <x v="1"/>
    <x v="0"/>
    <x v="4"/>
    <x v="189"/>
    <n v="34.92"/>
    <n v="0"/>
    <x v="7054"/>
  </r>
  <r>
    <x v="9199"/>
    <s v="CUST03112"/>
    <x v="6"/>
    <s v="Power Bank"/>
    <n v="2"/>
    <n v="202.77"/>
    <n v="10"/>
    <x v="2"/>
    <x v="5"/>
    <x v="3"/>
    <x v="0"/>
    <x v="0"/>
    <x v="350"/>
    <n v="405.54"/>
    <n v="40.549999999999997"/>
    <x v="7055"/>
  </r>
  <r>
    <x v="9200"/>
    <s v="CUST00522"/>
    <x v="2"/>
    <s v="Hair Dryer"/>
    <n v="2"/>
    <n v="30.74"/>
    <n v="15"/>
    <x v="3"/>
    <x v="0"/>
    <x v="0"/>
    <x v="2"/>
    <x v="1"/>
    <x v="153"/>
    <n v="61.48"/>
    <n v="9.2200000000000006"/>
    <x v="3103"/>
  </r>
  <r>
    <x v="9201"/>
    <s v="CUST02752"/>
    <x v="7"/>
    <s v="Basmati Rice 5kg"/>
    <n v="4"/>
    <n v="7.87"/>
    <n v="0"/>
    <x v="4"/>
    <x v="13"/>
    <x v="4"/>
    <x v="0"/>
    <x v="3"/>
    <x v="167"/>
    <n v="31.48"/>
    <n v="0"/>
    <x v="7056"/>
  </r>
  <r>
    <x v="9202"/>
    <s v="CUST00383"/>
    <x v="2"/>
    <s v="Shampoo"/>
    <n v="1"/>
    <n v="53.25"/>
    <n v="15"/>
    <x v="4"/>
    <x v="5"/>
    <x v="3"/>
    <x v="0"/>
    <x v="0"/>
    <x v="234"/>
    <n v="53.25"/>
    <n v="7.99"/>
    <x v="7057"/>
  </r>
  <r>
    <x v="9203"/>
    <s v="CUST00478"/>
    <x v="5"/>
    <s v="Building Blocks Set"/>
    <n v="2"/>
    <n v="82.93"/>
    <n v="5"/>
    <x v="5"/>
    <x v="0"/>
    <x v="0"/>
    <x v="2"/>
    <x v="1"/>
    <x v="656"/>
    <n v="165.86"/>
    <n v="8.2899999999999991"/>
    <x v="7058"/>
  </r>
  <r>
    <x v="9204"/>
    <s v="CUST00971"/>
    <x v="4"/>
    <s v="Cricket Bat"/>
    <n v="2"/>
    <n v="69.97"/>
    <n v="0"/>
    <x v="5"/>
    <x v="9"/>
    <x v="0"/>
    <x v="2"/>
    <x v="1"/>
    <x v="287"/>
    <n v="139.94"/>
    <n v="0"/>
    <x v="7059"/>
  </r>
  <r>
    <x v="9205"/>
    <s v="CUST01073"/>
    <x v="7"/>
    <s v="Basmati Rice 5kg"/>
    <n v="1"/>
    <n v="13.2"/>
    <n v="0"/>
    <x v="0"/>
    <x v="3"/>
    <x v="0"/>
    <x v="0"/>
    <x v="0"/>
    <x v="564"/>
    <n v="13.2"/>
    <n v="0"/>
    <x v="2939"/>
  </r>
  <r>
    <x v="9206"/>
    <s v="CUST01563"/>
    <x v="4"/>
    <s v="Football"/>
    <n v="1"/>
    <n v="10.92"/>
    <n v="5"/>
    <x v="5"/>
    <x v="21"/>
    <x v="1"/>
    <x v="4"/>
    <x v="1"/>
    <x v="200"/>
    <n v="10.92"/>
    <n v="0.55000000000000004"/>
    <x v="3276"/>
  </r>
  <r>
    <x v="9207"/>
    <s v="CUST01757"/>
    <x v="0"/>
    <s v="Self-Help Book"/>
    <n v="1"/>
    <n v="10.31"/>
    <n v="10"/>
    <x v="0"/>
    <x v="7"/>
    <x v="4"/>
    <x v="0"/>
    <x v="0"/>
    <x v="591"/>
    <n v="10.31"/>
    <n v="1.03"/>
    <x v="7060"/>
  </r>
  <r>
    <x v="9208"/>
    <s v="CUST02189"/>
    <x v="6"/>
    <s v="Wireless Earbuds"/>
    <n v="4"/>
    <n v="94.2"/>
    <m/>
    <x v="1"/>
    <x v="12"/>
    <x v="3"/>
    <x v="0"/>
    <x v="0"/>
    <x v="83"/>
    <n v="376.8"/>
    <m/>
    <x v="4"/>
  </r>
  <r>
    <x v="9209"/>
    <s v="CUST00320"/>
    <x v="5"/>
    <s v="Action Figure"/>
    <n v="2"/>
    <n v="52.29"/>
    <n v="0"/>
    <x v="2"/>
    <x v="15"/>
    <x v="6"/>
    <x v="0"/>
    <x v="2"/>
    <x v="361"/>
    <n v="104.58"/>
    <n v="0"/>
    <x v="7061"/>
  </r>
  <r>
    <x v="9210"/>
    <s v="CUST02025"/>
    <x v="6"/>
    <s v="Bluetooth Speaker"/>
    <n v="1"/>
    <n v="234.33"/>
    <n v="25"/>
    <x v="0"/>
    <x v="15"/>
    <x v="6"/>
    <x v="1"/>
    <x v="1"/>
    <x v="245"/>
    <n v="234.33"/>
    <n v="58.58"/>
    <x v="7062"/>
  </r>
  <r>
    <x v="9211"/>
    <s v="CUST01021"/>
    <x v="7"/>
    <s v="Almonds 500g"/>
    <n v="3"/>
    <n v="4.22"/>
    <n v="10"/>
    <x v="2"/>
    <x v="7"/>
    <x v="4"/>
    <x v="2"/>
    <x v="1"/>
    <x v="102"/>
    <n v="12.66"/>
    <n v="1.27"/>
    <x v="5845"/>
  </r>
  <r>
    <x v="9212"/>
    <s v="CUST02938"/>
    <x v="3"/>
    <s v="Leather Wallet"/>
    <n v="1"/>
    <n v="83.18"/>
    <n v="25"/>
    <x v="4"/>
    <x v="13"/>
    <x v="4"/>
    <x v="2"/>
    <x v="1"/>
    <x v="521"/>
    <n v="83.18"/>
    <n v="20.8"/>
    <x v="7063"/>
  </r>
  <r>
    <x v="9213"/>
    <s v="CUST01689"/>
    <x v="0"/>
    <s v="Cookbook"/>
    <n v="3"/>
    <n v="16.03"/>
    <n v="10"/>
    <x v="5"/>
    <x v="4"/>
    <x v="1"/>
    <x v="0"/>
    <x v="0"/>
    <x v="87"/>
    <n v="48.09"/>
    <n v="4.8099999999999996"/>
    <x v="7064"/>
  </r>
  <r>
    <x v="9214"/>
    <s v="CUST02171"/>
    <x v="1"/>
    <s v="Non-Stick Pan"/>
    <n v="1"/>
    <n v="82.71"/>
    <n v="10"/>
    <x v="2"/>
    <x v="3"/>
    <x v="0"/>
    <x v="0"/>
    <x v="3"/>
    <x v="493"/>
    <n v="82.71"/>
    <n v="8.27"/>
    <x v="7065"/>
  </r>
  <r>
    <x v="9215"/>
    <s v="CUST02319"/>
    <x v="4"/>
    <s v="Cycling Helmet"/>
    <n v="1"/>
    <n v="51.72"/>
    <n v="0"/>
    <x v="3"/>
    <x v="0"/>
    <x v="0"/>
    <x v="0"/>
    <x v="3"/>
    <x v="456"/>
    <n v="51.72"/>
    <n v="0"/>
    <x v="7066"/>
  </r>
  <r>
    <x v="9216"/>
    <s v="CUST02725"/>
    <x v="4"/>
    <s v="Cycling Helmet"/>
    <n v="1"/>
    <n v="118.86"/>
    <n v="5"/>
    <x v="2"/>
    <x v="17"/>
    <x v="5"/>
    <x v="4"/>
    <x v="1"/>
    <x v="599"/>
    <n v="118.86"/>
    <n v="5.94"/>
    <x v="6480"/>
  </r>
  <r>
    <x v="9217"/>
    <s v="CUST02928"/>
    <x v="7"/>
    <s v="Basmati Rice 5kg"/>
    <n v="3"/>
    <n v="22.24"/>
    <n v="10"/>
    <x v="3"/>
    <x v="7"/>
    <x v="4"/>
    <x v="0"/>
    <x v="2"/>
    <x v="870"/>
    <n v="66.72"/>
    <n v="6.67"/>
    <x v="6755"/>
  </r>
  <r>
    <x v="9218"/>
    <s v="CUST00248"/>
    <x v="1"/>
    <s v="Storage Organizer"/>
    <n v="2"/>
    <n v="146.18"/>
    <n v="15"/>
    <x v="0"/>
    <x v="10"/>
    <x v="3"/>
    <x v="3"/>
    <x v="1"/>
    <x v="242"/>
    <n v="292.36"/>
    <n v="43.85"/>
    <x v="7067"/>
  </r>
  <r>
    <x v="9219"/>
    <s v="CUST03312"/>
    <x v="3"/>
    <s v="Denim Jacket"/>
    <n v="1"/>
    <n v="46.36"/>
    <n v="10"/>
    <x v="5"/>
    <x v="20"/>
    <x v="4"/>
    <x v="3"/>
    <x v="1"/>
    <x v="441"/>
    <n v="46.36"/>
    <n v="4.6399999999999997"/>
    <x v="7068"/>
  </r>
  <r>
    <x v="9220"/>
    <s v="CUST00094"/>
    <x v="5"/>
    <s v="Puzzle 1000pc"/>
    <n v="2"/>
    <n v="73.930000000000007"/>
    <n v="0"/>
    <x v="4"/>
    <x v="16"/>
    <x v="4"/>
    <x v="2"/>
    <x v="1"/>
    <x v="283"/>
    <n v="147.86000000000001"/>
    <n v="0"/>
    <x v="7069"/>
  </r>
  <r>
    <x v="9221"/>
    <s v="CUST02089"/>
    <x v="0"/>
    <s v="Self-Help Book"/>
    <n v="2"/>
    <n v="11.27"/>
    <n v="5"/>
    <x v="5"/>
    <x v="18"/>
    <x v="6"/>
    <x v="1"/>
    <x v="1"/>
    <x v="155"/>
    <n v="22.54"/>
    <n v="1.1299999999999999"/>
    <x v="7070"/>
  </r>
  <r>
    <x v="9222"/>
    <s v="CUST00406"/>
    <x v="6"/>
    <s v="Power Bank"/>
    <n v="1"/>
    <n v="48.33"/>
    <n v="0"/>
    <x v="2"/>
    <x v="6"/>
    <x v="3"/>
    <x v="0"/>
    <x v="0"/>
    <x v="497"/>
    <n v="48.33"/>
    <n v="0"/>
    <x v="7071"/>
  </r>
  <r>
    <x v="9223"/>
    <s v="CUST02131"/>
    <x v="0"/>
    <s v="Kids Storybook"/>
    <n v="3"/>
    <n v="19.190000000000001"/>
    <n v="10"/>
    <x v="3"/>
    <x v="12"/>
    <x v="3"/>
    <x v="0"/>
    <x v="3"/>
    <x v="76"/>
    <n v="57.57"/>
    <n v="5.76"/>
    <x v="7072"/>
  </r>
  <r>
    <x v="9224"/>
    <s v="CUST03318"/>
    <x v="5"/>
    <s v="Puzzle 1000pc"/>
    <n v="2"/>
    <n v="71.209999999999994"/>
    <n v="5"/>
    <x v="3"/>
    <x v="9"/>
    <x v="0"/>
    <x v="4"/>
    <x v="1"/>
    <x v="798"/>
    <n v="142.41999999999999"/>
    <n v="7.12"/>
    <x v="7073"/>
  </r>
  <r>
    <x v="9225"/>
    <s v="CUST02764"/>
    <x v="5"/>
    <s v="Action Figure"/>
    <n v="1"/>
    <n v="56.75"/>
    <n v="20"/>
    <x v="1"/>
    <x v="14"/>
    <x v="5"/>
    <x v="1"/>
    <x v="1"/>
    <x v="763"/>
    <n v="56.75"/>
    <n v="11.35"/>
    <x v="7074"/>
  </r>
  <r>
    <x v="9226"/>
    <s v="CUST02618"/>
    <x v="1"/>
    <s v="Non-Stick Pan"/>
    <n v="1"/>
    <n v="51.36"/>
    <n v="0"/>
    <x v="1"/>
    <x v="16"/>
    <x v="4"/>
    <x v="0"/>
    <x v="3"/>
    <x v="413"/>
    <n v="51.36"/>
    <n v="0"/>
    <x v="7075"/>
  </r>
  <r>
    <x v="9227"/>
    <s v="CUST01005"/>
    <x v="6"/>
    <s v="Bluetooth Speaker"/>
    <n v="3"/>
    <n v="57.09"/>
    <n v="15"/>
    <x v="5"/>
    <x v="7"/>
    <x v="4"/>
    <x v="3"/>
    <x v="1"/>
    <x v="184"/>
    <n v="171.27"/>
    <n v="25.69"/>
    <x v="7076"/>
  </r>
  <r>
    <x v="9228"/>
    <s v="CUST02273"/>
    <x v="5"/>
    <s v="Remote Control Car"/>
    <n v="1"/>
    <n v="53.46"/>
    <n v="5"/>
    <x v="3"/>
    <x v="15"/>
    <x v="6"/>
    <x v="0"/>
    <x v="0"/>
    <x v="901"/>
    <n v="53.46"/>
    <n v="2.67"/>
    <x v="6019"/>
  </r>
  <r>
    <x v="9229"/>
    <s v="CUST01639"/>
    <x v="6"/>
    <s v="Laptop Stand"/>
    <n v="4"/>
    <n v="142.33000000000001"/>
    <n v="10"/>
    <x v="3"/>
    <x v="3"/>
    <x v="0"/>
    <x v="2"/>
    <x v="1"/>
    <x v="484"/>
    <n v="569.32000000000005"/>
    <n v="56.93"/>
    <x v="7077"/>
  </r>
  <r>
    <x v="9230"/>
    <s v="CUST00913"/>
    <x v="6"/>
    <s v="USB-C Cable"/>
    <n v="1"/>
    <n v="86.26"/>
    <n v="10"/>
    <x v="0"/>
    <x v="11"/>
    <x v="5"/>
    <x v="0"/>
    <x v="3"/>
    <x v="592"/>
    <n v="86.26"/>
    <n v="8.6300000000000008"/>
    <x v="2381"/>
  </r>
  <r>
    <x v="9231"/>
    <s v="CUST01966"/>
    <x v="6"/>
    <s v="Smartwatch"/>
    <n v="2"/>
    <n v="116.24"/>
    <n v="0"/>
    <x v="3"/>
    <x v="16"/>
    <x v="4"/>
    <x v="1"/>
    <x v="1"/>
    <x v="18"/>
    <n v="232.48"/>
    <n v="0"/>
    <x v="4327"/>
  </r>
  <r>
    <x v="9232"/>
    <s v="CUST00479"/>
    <x v="3"/>
    <s v="Denim Jacket"/>
    <n v="1"/>
    <n v="93.56"/>
    <n v="0"/>
    <x v="1"/>
    <x v="21"/>
    <x v="1"/>
    <x v="4"/>
    <x v="1"/>
    <x v="4"/>
    <n v="93.56"/>
    <n v="0"/>
    <x v="7078"/>
  </r>
  <r>
    <x v="9233"/>
    <s v="CUST00752"/>
    <x v="4"/>
    <s v="Cycling Helmet"/>
    <n v="4"/>
    <n v="62.5"/>
    <n v="15"/>
    <x v="4"/>
    <x v="6"/>
    <x v="3"/>
    <x v="0"/>
    <x v="1"/>
    <x v="753"/>
    <n v="250"/>
    <n v="37.5"/>
    <x v="7079"/>
  </r>
  <r>
    <x v="9234"/>
    <s v="CUST00231"/>
    <x v="6"/>
    <s v="USB-C Cable"/>
    <n v="2"/>
    <n v="154.84"/>
    <n v="0"/>
    <x v="1"/>
    <x v="10"/>
    <x v="3"/>
    <x v="3"/>
    <x v="1"/>
    <x v="510"/>
    <n v="309.68"/>
    <n v="0"/>
    <x v="7080"/>
  </r>
  <r>
    <x v="9235"/>
    <s v="CUST01602"/>
    <x v="7"/>
    <s v="Almonds 500g"/>
    <n v="1"/>
    <n v="28.91"/>
    <n v="15"/>
    <x v="2"/>
    <x v="3"/>
    <x v="0"/>
    <x v="0"/>
    <x v="0"/>
    <x v="472"/>
    <n v="28.91"/>
    <n v="4.34"/>
    <x v="616"/>
  </r>
  <r>
    <x v="9236"/>
    <s v="CUST00309"/>
    <x v="7"/>
    <s v="Green Tea Pack"/>
    <n v="4"/>
    <n v="24.27"/>
    <n v="10"/>
    <x v="5"/>
    <x v="7"/>
    <x v="4"/>
    <x v="0"/>
    <x v="0"/>
    <x v="785"/>
    <n v="97.08"/>
    <n v="9.7100000000000009"/>
    <x v="1800"/>
  </r>
  <r>
    <x v="9237"/>
    <s v="CUST00556"/>
    <x v="7"/>
    <s v="Olive Oil 1L"/>
    <n v="2"/>
    <n v="6.9"/>
    <n v="0"/>
    <x v="2"/>
    <x v="12"/>
    <x v="3"/>
    <x v="0"/>
    <x v="2"/>
    <x v="832"/>
    <n v="13.8"/>
    <n v="0"/>
    <x v="5453"/>
  </r>
  <r>
    <x v="9238"/>
    <s v="CUST01197"/>
    <x v="3"/>
    <s v="Formal Shirt"/>
    <n v="1"/>
    <n v="56.71"/>
    <n v="10"/>
    <x v="3"/>
    <x v="13"/>
    <x v="4"/>
    <x v="0"/>
    <x v="3"/>
    <x v="344"/>
    <n v="56.71"/>
    <n v="5.67"/>
    <x v="5456"/>
  </r>
  <r>
    <x v="9239"/>
    <s v="CUST01662"/>
    <x v="1"/>
    <s v="Non-Stick Pan"/>
    <n v="2"/>
    <n v="110.2"/>
    <n v="0"/>
    <x v="2"/>
    <x v="20"/>
    <x v="6"/>
    <x v="4"/>
    <x v="1"/>
    <x v="348"/>
    <n v="220.4"/>
    <n v="0"/>
    <x v="7081"/>
  </r>
  <r>
    <x v="9240"/>
    <s v="CUST01705"/>
    <x v="5"/>
    <s v="Building Blocks Set"/>
    <n v="1"/>
    <n v="59.6"/>
    <m/>
    <x v="3"/>
    <x v="12"/>
    <x v="3"/>
    <x v="3"/>
    <x v="1"/>
    <x v="394"/>
    <n v="59.6"/>
    <m/>
    <x v="4"/>
  </r>
  <r>
    <x v="9241"/>
    <s v="CUST00988"/>
    <x v="1"/>
    <s v="Storage Organizer"/>
    <n v="1"/>
    <n v="73.180000000000007"/>
    <n v="20"/>
    <x v="3"/>
    <x v="18"/>
    <x v="6"/>
    <x v="0"/>
    <x v="1"/>
    <x v="605"/>
    <n v="73.180000000000007"/>
    <n v="14.64"/>
    <x v="7082"/>
  </r>
  <r>
    <x v="9242"/>
    <s v="CUST00548"/>
    <x v="6"/>
    <s v="Laptop Stand"/>
    <n v="1"/>
    <n v="226.01"/>
    <n v="15"/>
    <x v="2"/>
    <x v="1"/>
    <x v="1"/>
    <x v="0"/>
    <x v="0"/>
    <x v="82"/>
    <n v="226.01"/>
    <n v="33.9"/>
    <x v="7083"/>
  </r>
  <r>
    <x v="9243"/>
    <s v="CUST02977"/>
    <x v="3"/>
    <s v="Sunglasses"/>
    <n v="2"/>
    <n v="71.59"/>
    <n v="5"/>
    <x v="1"/>
    <x v="21"/>
    <x v="1"/>
    <x v="1"/>
    <x v="1"/>
    <x v="84"/>
    <n v="143.18"/>
    <n v="7.16"/>
    <x v="7084"/>
  </r>
  <r>
    <x v="9244"/>
    <s v="CUST03007"/>
    <x v="3"/>
    <s v="Running Shoes"/>
    <n v="5"/>
    <n v="105.27"/>
    <n v="5"/>
    <x v="1"/>
    <x v="16"/>
    <x v="4"/>
    <x v="0"/>
    <x v="1"/>
    <x v="836"/>
    <n v="526.35"/>
    <n v="26.32"/>
    <x v="7085"/>
  </r>
  <r>
    <x v="9245"/>
    <s v="CUST00262"/>
    <x v="0"/>
    <s v="Fiction Novel"/>
    <n v="2"/>
    <n v="6.41"/>
    <n v="5"/>
    <x v="4"/>
    <x v="4"/>
    <x v="1"/>
    <x v="0"/>
    <x v="4"/>
    <x v="411"/>
    <n v="12.82"/>
    <n v="0.64"/>
    <x v="7086"/>
  </r>
  <r>
    <x v="9246"/>
    <s v="CUST02952"/>
    <x v="5"/>
    <s v="Remote Control Car"/>
    <n v="1"/>
    <n v="10.28"/>
    <n v="15"/>
    <x v="3"/>
    <x v="1"/>
    <x v="1"/>
    <x v="0"/>
    <x v="0"/>
    <x v="286"/>
    <n v="10.28"/>
    <n v="1.54"/>
    <x v="7087"/>
  </r>
  <r>
    <x v="9247"/>
    <s v="CUST02585"/>
    <x v="2"/>
    <s v="Hair Dryer"/>
    <n v="3"/>
    <n v="28.69"/>
    <n v="20"/>
    <x v="4"/>
    <x v="14"/>
    <x v="5"/>
    <x v="1"/>
    <x v="1"/>
    <x v="896"/>
    <n v="86.07"/>
    <n v="17.21"/>
    <x v="7088"/>
  </r>
  <r>
    <x v="9248"/>
    <s v="CUST00059"/>
    <x v="7"/>
    <s v="Basmati Rice 5kg"/>
    <n v="4"/>
    <n v="27.03"/>
    <n v="0"/>
    <x v="5"/>
    <x v="0"/>
    <x v="0"/>
    <x v="0"/>
    <x v="0"/>
    <x v="4"/>
    <n v="108.12"/>
    <n v="0"/>
    <x v="7089"/>
  </r>
  <r>
    <x v="9249"/>
    <s v="CUST00102"/>
    <x v="0"/>
    <s v="Kids Storybook"/>
    <n v="3"/>
    <n v="30.89"/>
    <n v="15"/>
    <x v="4"/>
    <x v="1"/>
    <x v="1"/>
    <x v="1"/>
    <x v="1"/>
    <x v="63"/>
    <n v="92.67"/>
    <n v="13.9"/>
    <x v="2004"/>
  </r>
  <r>
    <x v="9250"/>
    <s v="CUST02163"/>
    <x v="0"/>
    <s v="Fiction Novel"/>
    <n v="5"/>
    <n v="19.95"/>
    <n v="10"/>
    <x v="5"/>
    <x v="1"/>
    <x v="1"/>
    <x v="1"/>
    <x v="1"/>
    <x v="484"/>
    <n v="99.75"/>
    <n v="9.98"/>
    <x v="5221"/>
  </r>
  <r>
    <x v="9251"/>
    <s v="CUST00643"/>
    <x v="2"/>
    <s v="Perfume"/>
    <n v="2"/>
    <n v="38.75"/>
    <n v="0"/>
    <x v="1"/>
    <x v="2"/>
    <x v="2"/>
    <x v="2"/>
    <x v="1"/>
    <x v="275"/>
    <n v="77.5"/>
    <n v="0"/>
    <x v="5527"/>
  </r>
  <r>
    <x v="9252"/>
    <s v="CUST01668"/>
    <x v="5"/>
    <s v="Action Figure"/>
    <n v="2"/>
    <n v="30.49"/>
    <n v="10"/>
    <x v="2"/>
    <x v="1"/>
    <x v="1"/>
    <x v="3"/>
    <x v="1"/>
    <x v="464"/>
    <n v="60.98"/>
    <n v="6.1"/>
    <x v="7090"/>
  </r>
  <r>
    <x v="9253"/>
    <s v="CUST00841"/>
    <x v="7"/>
    <s v="Almonds 500g"/>
    <n v="2"/>
    <n v="21.23"/>
    <n v="0"/>
    <x v="2"/>
    <x v="18"/>
    <x v="6"/>
    <x v="4"/>
    <x v="1"/>
    <x v="108"/>
    <n v="42.46"/>
    <n v="0"/>
    <x v="4802"/>
  </r>
  <r>
    <x v="9254"/>
    <s v="CUST00132"/>
    <x v="6"/>
    <s v="Gaming Mouse"/>
    <n v="5"/>
    <n v="111.76"/>
    <n v="0"/>
    <x v="3"/>
    <x v="9"/>
    <x v="0"/>
    <x v="0"/>
    <x v="3"/>
    <x v="789"/>
    <n v="558.79999999999995"/>
    <n v="0"/>
    <x v="7091"/>
  </r>
  <r>
    <x v="9255"/>
    <s v="CUST02642"/>
    <x v="7"/>
    <s v="Basmati Rice 5kg"/>
    <n v="3"/>
    <n v="23.3"/>
    <n v="10"/>
    <x v="2"/>
    <x v="13"/>
    <x v="4"/>
    <x v="0"/>
    <x v="2"/>
    <x v="510"/>
    <n v="69.900000000000006"/>
    <n v="6.99"/>
    <x v="7092"/>
  </r>
  <r>
    <x v="9256"/>
    <s v="CUST01330"/>
    <x v="6"/>
    <s v="Wireless Earbuds"/>
    <n v="1"/>
    <n v="247.94"/>
    <n v="0"/>
    <x v="3"/>
    <x v="19"/>
    <x v="2"/>
    <x v="2"/>
    <x v="1"/>
    <x v="852"/>
    <n v="247.94"/>
    <n v="0"/>
    <x v="7093"/>
  </r>
  <r>
    <x v="9257"/>
    <s v="CUST01050"/>
    <x v="2"/>
    <s v="Sunscreen SPF50"/>
    <n v="2"/>
    <n v="40.72"/>
    <n v="0"/>
    <x v="3"/>
    <x v="18"/>
    <x v="6"/>
    <x v="0"/>
    <x v="4"/>
    <x v="357"/>
    <n v="81.44"/>
    <n v="0"/>
    <x v="7094"/>
  </r>
  <r>
    <x v="9258"/>
    <s v="CUST02267"/>
    <x v="2"/>
    <s v="Lipstick"/>
    <n v="2"/>
    <n v="50.27"/>
    <n v="0"/>
    <x v="1"/>
    <x v="14"/>
    <x v="5"/>
    <x v="1"/>
    <x v="1"/>
    <x v="637"/>
    <n v="100.54"/>
    <n v="0"/>
    <x v="7095"/>
  </r>
  <r>
    <x v="9259"/>
    <s v="CUST01440"/>
    <x v="7"/>
    <s v="Green Tea Pack"/>
    <n v="4"/>
    <n v="26.28"/>
    <n v="0"/>
    <x v="4"/>
    <x v="6"/>
    <x v="3"/>
    <x v="0"/>
    <x v="5"/>
    <x v="489"/>
    <n v="105.12"/>
    <n v="0"/>
    <x v="7096"/>
  </r>
  <r>
    <x v="9260"/>
    <s v="CUST02581"/>
    <x v="4"/>
    <s v="Cricket Bat"/>
    <n v="1"/>
    <n v="16.29"/>
    <m/>
    <x v="5"/>
    <x v="17"/>
    <x v="5"/>
    <x v="1"/>
    <x v="1"/>
    <x v="484"/>
    <n v="16.29"/>
    <m/>
    <x v="4"/>
  </r>
  <r>
    <x v="9261"/>
    <s v="CUST01265"/>
    <x v="4"/>
    <s v="Yoga Mat"/>
    <n v="1"/>
    <n v="133.66999999999999"/>
    <n v="10"/>
    <x v="4"/>
    <x v="20"/>
    <x v="0"/>
    <x v="0"/>
    <x v="0"/>
    <x v="283"/>
    <n v="133.66999999999999"/>
    <n v="13.37"/>
    <x v="7097"/>
  </r>
  <r>
    <x v="9262"/>
    <s v="CUST01690"/>
    <x v="1"/>
    <s v="Storage Organizer"/>
    <n v="1"/>
    <n v="107.69"/>
    <n v="15"/>
    <x v="4"/>
    <x v="7"/>
    <x v="4"/>
    <x v="0"/>
    <x v="0"/>
    <x v="525"/>
    <n v="107.69"/>
    <n v="16.149999999999999"/>
    <x v="7098"/>
  </r>
  <r>
    <x v="9263"/>
    <s v="CUST00863"/>
    <x v="0"/>
    <s v="Fiction Novel"/>
    <n v="3"/>
    <n v="33.630000000000003"/>
    <m/>
    <x v="0"/>
    <x v="18"/>
    <x v="6"/>
    <x v="1"/>
    <x v="1"/>
    <x v="513"/>
    <n v="100.89"/>
    <m/>
    <x v="4"/>
  </r>
  <r>
    <x v="9264"/>
    <s v="CUST01458"/>
    <x v="6"/>
    <s v="Laptop Stand"/>
    <n v="3"/>
    <n v="45.33"/>
    <n v="0"/>
    <x v="0"/>
    <x v="0"/>
    <x v="0"/>
    <x v="4"/>
    <x v="1"/>
    <x v="333"/>
    <n v="135.99"/>
    <n v="0"/>
    <x v="7099"/>
  </r>
  <r>
    <x v="9265"/>
    <s v="CUST01049"/>
    <x v="4"/>
    <s v="Football"/>
    <n v="1"/>
    <n v="15.8"/>
    <n v="15"/>
    <x v="4"/>
    <x v="13"/>
    <x v="4"/>
    <x v="3"/>
    <x v="1"/>
    <x v="350"/>
    <n v="15.8"/>
    <n v="2.37"/>
    <x v="7100"/>
  </r>
  <r>
    <x v="9266"/>
    <s v="CUST00007"/>
    <x v="1"/>
    <s v="Storage Organizer"/>
    <n v="1"/>
    <n v="84.53"/>
    <n v="10"/>
    <x v="3"/>
    <x v="19"/>
    <x v="2"/>
    <x v="0"/>
    <x v="0"/>
    <x v="273"/>
    <n v="84.53"/>
    <n v="8.4499999999999993"/>
    <x v="1829"/>
  </r>
  <r>
    <x v="9267"/>
    <s v="CUST02439"/>
    <x v="1"/>
    <s v="Air Fryer"/>
    <n v="1"/>
    <n v="95.26"/>
    <n v="0"/>
    <x v="5"/>
    <x v="8"/>
    <x v="2"/>
    <x v="0"/>
    <x v="3"/>
    <x v="32"/>
    <n v="95.26"/>
    <n v="0"/>
    <x v="7101"/>
  </r>
  <r>
    <x v="9268"/>
    <s v="CUST01811"/>
    <x v="3"/>
    <s v="Backpack"/>
    <n v="2"/>
    <n v="110.3"/>
    <n v="5"/>
    <x v="1"/>
    <x v="13"/>
    <x v="4"/>
    <x v="2"/>
    <x v="1"/>
    <x v="146"/>
    <n v="220.6"/>
    <n v="11.03"/>
    <x v="7102"/>
  </r>
  <r>
    <x v="9269"/>
    <s v="CUST00059"/>
    <x v="2"/>
    <s v="Lipstick"/>
    <n v="1"/>
    <n v="26.78"/>
    <n v="0"/>
    <x v="4"/>
    <x v="9"/>
    <x v="0"/>
    <x v="0"/>
    <x v="4"/>
    <x v="510"/>
    <n v="26.78"/>
    <n v="0"/>
    <x v="6246"/>
  </r>
  <r>
    <x v="9270"/>
    <s v="CUST00414"/>
    <x v="6"/>
    <s v="USB-C Cable"/>
    <n v="3"/>
    <n v="175.38"/>
    <n v="20"/>
    <x v="0"/>
    <x v="3"/>
    <x v="0"/>
    <x v="3"/>
    <x v="1"/>
    <x v="582"/>
    <n v="526.14"/>
    <n v="105.23"/>
    <x v="7103"/>
  </r>
  <r>
    <x v="9271"/>
    <s v="CUST03263"/>
    <x v="7"/>
    <s v="Olive Oil 1L"/>
    <n v="2"/>
    <n v="14.46"/>
    <n v="10"/>
    <x v="3"/>
    <x v="7"/>
    <x v="4"/>
    <x v="0"/>
    <x v="0"/>
    <x v="632"/>
    <n v="28.92"/>
    <n v="2.89"/>
    <x v="7104"/>
  </r>
  <r>
    <x v="9272"/>
    <s v="CUST02614"/>
    <x v="4"/>
    <s v="Cricket Bat"/>
    <n v="3"/>
    <n v="120.22"/>
    <n v="10"/>
    <x v="4"/>
    <x v="11"/>
    <x v="5"/>
    <x v="1"/>
    <x v="1"/>
    <x v="490"/>
    <n v="360.66"/>
    <n v="36.07"/>
    <x v="7105"/>
  </r>
  <r>
    <x v="9273"/>
    <s v="CUST01465"/>
    <x v="1"/>
    <s v="Ceramic Mug Set"/>
    <n v="1"/>
    <n v="28.89"/>
    <n v="5"/>
    <x v="1"/>
    <x v="16"/>
    <x v="4"/>
    <x v="0"/>
    <x v="2"/>
    <x v="66"/>
    <n v="28.89"/>
    <n v="1.44"/>
    <x v="518"/>
  </r>
  <r>
    <x v="9274"/>
    <s v="CUST02523"/>
    <x v="3"/>
    <s v="Backpack"/>
    <n v="1"/>
    <n v="106.11"/>
    <n v="0"/>
    <x v="4"/>
    <x v="22"/>
    <x v="5"/>
    <x v="0"/>
    <x v="0"/>
    <x v="745"/>
    <n v="106.11"/>
    <n v="0"/>
    <x v="7106"/>
  </r>
  <r>
    <x v="9275"/>
    <s v="CUST02932"/>
    <x v="4"/>
    <s v="Cricket Bat"/>
    <n v="4"/>
    <n v="148.44999999999999"/>
    <n v="20"/>
    <x v="3"/>
    <x v="10"/>
    <x v="3"/>
    <x v="1"/>
    <x v="1"/>
    <x v="433"/>
    <n v="593.79999999999995"/>
    <n v="118.76"/>
    <x v="7107"/>
  </r>
  <r>
    <x v="9276"/>
    <s v="CUST02229"/>
    <x v="0"/>
    <s v="Fiction Novel"/>
    <n v="3"/>
    <n v="17.89"/>
    <n v="5"/>
    <x v="3"/>
    <x v="14"/>
    <x v="5"/>
    <x v="4"/>
    <x v="1"/>
    <x v="610"/>
    <n v="53.67"/>
    <n v="2.68"/>
    <x v="7108"/>
  </r>
  <r>
    <x v="9277"/>
    <s v="CUST03393"/>
    <x v="0"/>
    <s v="Self-Help Book"/>
    <n v="1"/>
    <n v="8.39"/>
    <n v="5"/>
    <x v="0"/>
    <x v="17"/>
    <x v="5"/>
    <x v="4"/>
    <x v="1"/>
    <x v="453"/>
    <n v="8.39"/>
    <n v="0.42"/>
    <x v="7109"/>
  </r>
  <r>
    <x v="9278"/>
    <s v="CUST02926"/>
    <x v="4"/>
    <s v="Football"/>
    <n v="2"/>
    <n v="148.76"/>
    <n v="10"/>
    <x v="5"/>
    <x v="2"/>
    <x v="2"/>
    <x v="2"/>
    <x v="1"/>
    <x v="148"/>
    <n v="297.52"/>
    <n v="29.75"/>
    <x v="7110"/>
  </r>
  <r>
    <x v="9279"/>
    <s v="CUST03344"/>
    <x v="7"/>
    <s v="Olive Oil 1L"/>
    <n v="2"/>
    <n v="26.7"/>
    <n v="15"/>
    <x v="1"/>
    <x v="18"/>
    <x v="6"/>
    <x v="1"/>
    <x v="1"/>
    <x v="267"/>
    <n v="53.4"/>
    <n v="8.01"/>
    <x v="7111"/>
  </r>
  <r>
    <x v="9280"/>
    <s v="CUST00065"/>
    <x v="1"/>
    <s v="Ceramic Mug Set"/>
    <n v="4"/>
    <n v="171.72"/>
    <n v="0"/>
    <x v="1"/>
    <x v="0"/>
    <x v="0"/>
    <x v="0"/>
    <x v="0"/>
    <x v="651"/>
    <n v="686.88"/>
    <n v="0"/>
    <x v="7112"/>
  </r>
  <r>
    <x v="9281"/>
    <s v="CUST01868"/>
    <x v="1"/>
    <s v="LED Desk Lamp"/>
    <n v="3"/>
    <n v="136.37"/>
    <n v="20"/>
    <x v="4"/>
    <x v="15"/>
    <x v="6"/>
    <x v="0"/>
    <x v="3"/>
    <x v="374"/>
    <n v="409.11"/>
    <n v="81.819999999999993"/>
    <x v="7113"/>
  </r>
  <r>
    <x v="9282"/>
    <s v="CUST02769"/>
    <x v="4"/>
    <s v="Cycling Helmet"/>
    <n v="1"/>
    <n v="23.49"/>
    <n v="5"/>
    <x v="5"/>
    <x v="17"/>
    <x v="5"/>
    <x v="0"/>
    <x v="2"/>
    <x v="60"/>
    <n v="23.49"/>
    <n v="1.17"/>
    <x v="5239"/>
  </r>
  <r>
    <x v="9283"/>
    <s v="CUST02440"/>
    <x v="2"/>
    <s v="Hair Dryer"/>
    <n v="3"/>
    <n v="24.55"/>
    <n v="10"/>
    <x v="1"/>
    <x v="13"/>
    <x v="4"/>
    <x v="0"/>
    <x v="2"/>
    <x v="162"/>
    <n v="73.650000000000006"/>
    <n v="7.36"/>
    <x v="7114"/>
  </r>
  <r>
    <x v="9284"/>
    <s v="CUST01927"/>
    <x v="3"/>
    <s v="Sunglasses"/>
    <n v="1"/>
    <n v="112.58"/>
    <n v="5"/>
    <x v="4"/>
    <x v="11"/>
    <x v="5"/>
    <x v="4"/>
    <x v="1"/>
    <x v="227"/>
    <n v="112.58"/>
    <n v="5.63"/>
    <x v="7115"/>
  </r>
  <r>
    <x v="9285"/>
    <s v="CUST01063"/>
    <x v="1"/>
    <s v="Ceramic Mug Set"/>
    <n v="5"/>
    <n v="138.19999999999999"/>
    <n v="0"/>
    <x v="3"/>
    <x v="21"/>
    <x v="1"/>
    <x v="4"/>
    <x v="1"/>
    <x v="433"/>
    <n v="691"/>
    <n v="0"/>
    <x v="7116"/>
  </r>
  <r>
    <x v="9286"/>
    <s v="CUST02408"/>
    <x v="2"/>
    <s v="Sunscreen SPF50"/>
    <n v="3"/>
    <n v="15.22"/>
    <n v="15"/>
    <x v="1"/>
    <x v="11"/>
    <x v="5"/>
    <x v="0"/>
    <x v="3"/>
    <x v="620"/>
    <n v="45.66"/>
    <n v="6.85"/>
    <x v="6614"/>
  </r>
  <r>
    <x v="9287"/>
    <s v="CUST00624"/>
    <x v="4"/>
    <s v="Yoga Mat"/>
    <n v="2"/>
    <n v="69.13"/>
    <n v="5"/>
    <x v="1"/>
    <x v="1"/>
    <x v="1"/>
    <x v="3"/>
    <x v="1"/>
    <x v="459"/>
    <n v="138.26"/>
    <n v="6.91"/>
    <x v="7117"/>
  </r>
  <r>
    <x v="9288"/>
    <s v="CUST02737"/>
    <x v="7"/>
    <s v="Olive Oil 1L"/>
    <n v="3"/>
    <n v="24.46"/>
    <n v="20"/>
    <x v="2"/>
    <x v="21"/>
    <x v="1"/>
    <x v="0"/>
    <x v="1"/>
    <x v="245"/>
    <n v="73.38"/>
    <n v="14.68"/>
    <x v="1692"/>
  </r>
  <r>
    <x v="9289"/>
    <s v="CUST01147"/>
    <x v="3"/>
    <s v="Backpack"/>
    <n v="4"/>
    <n v="101.95"/>
    <n v="0"/>
    <x v="5"/>
    <x v="19"/>
    <x v="2"/>
    <x v="0"/>
    <x v="1"/>
    <x v="794"/>
    <n v="407.8"/>
    <n v="0"/>
    <x v="4219"/>
  </r>
  <r>
    <x v="9290"/>
    <s v="CUST01846"/>
    <x v="7"/>
    <s v="Basmati Rice 5kg"/>
    <n v="1"/>
    <n v="17.12"/>
    <n v="5"/>
    <x v="3"/>
    <x v="10"/>
    <x v="3"/>
    <x v="2"/>
    <x v="1"/>
    <x v="144"/>
    <n v="17.12"/>
    <n v="0.86"/>
    <x v="3378"/>
  </r>
  <r>
    <x v="9291"/>
    <s v="CUST02398"/>
    <x v="2"/>
    <s v="Sunscreen SPF50"/>
    <n v="1"/>
    <n v="27.9"/>
    <m/>
    <x v="3"/>
    <x v="13"/>
    <x v="4"/>
    <x v="0"/>
    <x v="2"/>
    <x v="792"/>
    <n v="27.9"/>
    <m/>
    <x v="4"/>
  </r>
  <r>
    <x v="9292"/>
    <s v="CUST03432"/>
    <x v="0"/>
    <s v="Self-Help Book"/>
    <n v="1"/>
    <n v="7.66"/>
    <n v="20"/>
    <x v="4"/>
    <x v="19"/>
    <x v="2"/>
    <x v="0"/>
    <x v="0"/>
    <x v="527"/>
    <n v="7.66"/>
    <n v="1.53"/>
    <x v="7118"/>
  </r>
  <r>
    <x v="9293"/>
    <s v="CUST01340"/>
    <x v="3"/>
    <s v="Sunglasses"/>
    <n v="4"/>
    <n v="117.57"/>
    <n v="5"/>
    <x v="5"/>
    <x v="19"/>
    <x v="2"/>
    <x v="4"/>
    <x v="1"/>
    <x v="413"/>
    <n v="470.28"/>
    <n v="23.51"/>
    <x v="7119"/>
  </r>
  <r>
    <x v="9294"/>
    <s v="CUST03190"/>
    <x v="0"/>
    <s v="Fiction Novel"/>
    <n v="1"/>
    <n v="14.24"/>
    <n v="0"/>
    <x v="5"/>
    <x v="4"/>
    <x v="1"/>
    <x v="0"/>
    <x v="3"/>
    <x v="41"/>
    <n v="14.24"/>
    <n v="0"/>
    <x v="7120"/>
  </r>
  <r>
    <x v="9295"/>
    <s v="CUST02892"/>
    <x v="6"/>
    <s v="USB-C Cable"/>
    <n v="3"/>
    <n v="239.7"/>
    <n v="20"/>
    <x v="2"/>
    <x v="15"/>
    <x v="6"/>
    <x v="0"/>
    <x v="3"/>
    <x v="396"/>
    <n v="719.1"/>
    <n v="143.82"/>
    <x v="7121"/>
  </r>
  <r>
    <x v="9296"/>
    <s v="CUST02905"/>
    <x v="1"/>
    <s v="Storage Organizer"/>
    <n v="2"/>
    <n v="14.78"/>
    <n v="0"/>
    <x v="1"/>
    <x v="18"/>
    <x v="6"/>
    <x v="2"/>
    <x v="1"/>
    <x v="576"/>
    <n v="29.56"/>
    <n v="0"/>
    <x v="7122"/>
  </r>
  <r>
    <x v="9297"/>
    <s v="CUST00861"/>
    <x v="5"/>
    <s v="Action Figure"/>
    <n v="2"/>
    <n v="48.51"/>
    <n v="5"/>
    <x v="1"/>
    <x v="17"/>
    <x v="5"/>
    <x v="0"/>
    <x v="3"/>
    <x v="840"/>
    <n v="97.02"/>
    <n v="4.8499999999999996"/>
    <x v="7123"/>
  </r>
  <r>
    <x v="9298"/>
    <s v="CUST00358"/>
    <x v="2"/>
    <s v="Sunscreen SPF50"/>
    <n v="3"/>
    <n v="15.7"/>
    <n v="0"/>
    <x v="3"/>
    <x v="10"/>
    <x v="3"/>
    <x v="3"/>
    <x v="1"/>
    <x v="825"/>
    <n v="47.1"/>
    <n v="0"/>
    <x v="3488"/>
  </r>
  <r>
    <x v="9299"/>
    <s v="CUST00245"/>
    <x v="7"/>
    <s v="Olive Oil 1L"/>
    <n v="1"/>
    <n v="28.37"/>
    <n v="20"/>
    <x v="1"/>
    <x v="16"/>
    <x v="4"/>
    <x v="0"/>
    <x v="4"/>
    <x v="173"/>
    <n v="28.37"/>
    <n v="5.67"/>
    <x v="7124"/>
  </r>
  <r>
    <x v="9300"/>
    <s v="CUST03215"/>
    <x v="7"/>
    <s v="Green Tea Pack"/>
    <n v="1"/>
    <n v="19.75"/>
    <n v="5"/>
    <x v="2"/>
    <x v="8"/>
    <x v="2"/>
    <x v="0"/>
    <x v="2"/>
    <x v="151"/>
    <n v="19.75"/>
    <n v="0.99"/>
    <x v="6804"/>
  </r>
  <r>
    <x v="9301"/>
    <s v="CUST00999"/>
    <x v="4"/>
    <s v="Cycling Helmet"/>
    <n v="2"/>
    <n v="85.81"/>
    <n v="0"/>
    <x v="3"/>
    <x v="10"/>
    <x v="3"/>
    <x v="4"/>
    <x v="1"/>
    <x v="744"/>
    <n v="171.62"/>
    <n v="0"/>
    <x v="7125"/>
  </r>
  <r>
    <x v="9302"/>
    <s v="CUST02346"/>
    <x v="7"/>
    <s v="Basmati Rice 5kg"/>
    <n v="4"/>
    <n v="8.44"/>
    <n v="5"/>
    <x v="4"/>
    <x v="17"/>
    <x v="5"/>
    <x v="0"/>
    <x v="0"/>
    <x v="699"/>
    <n v="33.76"/>
    <n v="1.69"/>
    <x v="7126"/>
  </r>
  <r>
    <x v="9303"/>
    <s v="CUST00887"/>
    <x v="1"/>
    <s v="Blender"/>
    <n v="4"/>
    <n v="72.400000000000006"/>
    <n v="0"/>
    <x v="0"/>
    <x v="2"/>
    <x v="2"/>
    <x v="4"/>
    <x v="1"/>
    <x v="616"/>
    <n v="289.60000000000002"/>
    <n v="0"/>
    <x v="7127"/>
  </r>
  <r>
    <x v="9304"/>
    <s v="CUST01313"/>
    <x v="3"/>
    <s v="Sunglasses"/>
    <n v="1"/>
    <n v="100.76"/>
    <m/>
    <x v="3"/>
    <x v="20"/>
    <x v="1"/>
    <x v="0"/>
    <x v="4"/>
    <x v="894"/>
    <n v="100.76"/>
    <m/>
    <x v="4"/>
  </r>
  <r>
    <x v="9305"/>
    <s v="CUST00364"/>
    <x v="0"/>
    <s v="Cookbook"/>
    <n v="3"/>
    <n v="12.75"/>
    <n v="0"/>
    <x v="5"/>
    <x v="7"/>
    <x v="4"/>
    <x v="4"/>
    <x v="1"/>
    <x v="6"/>
    <n v="38.25"/>
    <n v="0"/>
    <x v="7128"/>
  </r>
  <r>
    <x v="9306"/>
    <s v="CUST01218"/>
    <x v="0"/>
    <s v="Fiction Novel"/>
    <n v="5"/>
    <n v="8.5299999999999994"/>
    <n v="10"/>
    <x v="2"/>
    <x v="13"/>
    <x v="4"/>
    <x v="0"/>
    <x v="3"/>
    <x v="349"/>
    <n v="42.65"/>
    <n v="4.26"/>
    <x v="5878"/>
  </r>
  <r>
    <x v="9307"/>
    <s v="CUST00130"/>
    <x v="4"/>
    <s v="Dumbbell Set"/>
    <n v="2"/>
    <n v="23.8"/>
    <n v="20"/>
    <x v="4"/>
    <x v="15"/>
    <x v="6"/>
    <x v="0"/>
    <x v="3"/>
    <x v="667"/>
    <n v="47.6"/>
    <n v="9.52"/>
    <x v="911"/>
  </r>
  <r>
    <x v="9308"/>
    <s v="CUST02249"/>
    <x v="3"/>
    <s v="Cotton T-Shirt"/>
    <n v="4"/>
    <n v="62.94"/>
    <m/>
    <x v="0"/>
    <x v="21"/>
    <x v="1"/>
    <x v="3"/>
    <x v="1"/>
    <x v="327"/>
    <n v="251.76"/>
    <m/>
    <x v="4"/>
  </r>
  <r>
    <x v="9309"/>
    <s v="CUST02900"/>
    <x v="3"/>
    <s v="Denim Jacket"/>
    <n v="1"/>
    <n v="96.7"/>
    <n v="0"/>
    <x v="2"/>
    <x v="6"/>
    <x v="3"/>
    <x v="0"/>
    <x v="2"/>
    <x v="303"/>
    <n v="96.7"/>
    <n v="0"/>
    <x v="329"/>
  </r>
  <r>
    <x v="9310"/>
    <s v="CUST01627"/>
    <x v="4"/>
    <s v="Cricket Bat"/>
    <n v="1"/>
    <n v="65.099999999999994"/>
    <n v="5"/>
    <x v="0"/>
    <x v="2"/>
    <x v="2"/>
    <x v="4"/>
    <x v="1"/>
    <x v="556"/>
    <n v="65.099999999999994"/>
    <n v="3.26"/>
    <x v="7129"/>
  </r>
  <r>
    <x v="9311"/>
    <s v="CUST00224"/>
    <x v="0"/>
    <s v="Kids Storybook"/>
    <n v="1"/>
    <n v="14.43"/>
    <n v="15"/>
    <x v="5"/>
    <x v="13"/>
    <x v="4"/>
    <x v="0"/>
    <x v="0"/>
    <x v="227"/>
    <n v="14.43"/>
    <n v="2.16"/>
    <x v="497"/>
  </r>
  <r>
    <x v="9312"/>
    <s v="CUST01485"/>
    <x v="3"/>
    <s v="Leather Wallet"/>
    <n v="5"/>
    <n v="114.54"/>
    <n v="0"/>
    <x v="5"/>
    <x v="10"/>
    <x v="3"/>
    <x v="0"/>
    <x v="0"/>
    <x v="193"/>
    <n v="572.70000000000005"/>
    <n v="0"/>
    <x v="7130"/>
  </r>
  <r>
    <x v="9313"/>
    <s v="CUST01993"/>
    <x v="2"/>
    <s v="Shampoo"/>
    <n v="1"/>
    <n v="16.62"/>
    <n v="15"/>
    <x v="4"/>
    <x v="20"/>
    <x v="5"/>
    <x v="1"/>
    <x v="1"/>
    <x v="238"/>
    <n v="16.62"/>
    <n v="2.4900000000000002"/>
    <x v="7131"/>
  </r>
  <r>
    <x v="9314"/>
    <s v="CUST00990"/>
    <x v="5"/>
    <s v="Action Figure"/>
    <n v="1"/>
    <n v="89.21"/>
    <n v="20"/>
    <x v="5"/>
    <x v="4"/>
    <x v="1"/>
    <x v="0"/>
    <x v="3"/>
    <x v="37"/>
    <n v="89.21"/>
    <n v="17.84"/>
    <x v="7132"/>
  </r>
  <r>
    <x v="9315"/>
    <s v="CUST02941"/>
    <x v="4"/>
    <s v="Cycling Helmet"/>
    <n v="2"/>
    <n v="70.08"/>
    <n v="0"/>
    <x v="0"/>
    <x v="13"/>
    <x v="4"/>
    <x v="0"/>
    <x v="2"/>
    <x v="838"/>
    <n v="140.16"/>
    <n v="0"/>
    <x v="7133"/>
  </r>
  <r>
    <x v="9316"/>
    <s v="CUST03368"/>
    <x v="1"/>
    <s v="Ceramic Mug Set"/>
    <n v="5"/>
    <n v="105.19"/>
    <n v="0"/>
    <x v="4"/>
    <x v="10"/>
    <x v="3"/>
    <x v="0"/>
    <x v="1"/>
    <x v="82"/>
    <n v="525.95000000000005"/>
    <n v="0"/>
    <x v="7134"/>
  </r>
  <r>
    <x v="9317"/>
    <s v="CUST03021"/>
    <x v="4"/>
    <s v="Cycling Helmet"/>
    <n v="1"/>
    <n v="12.94"/>
    <n v="0"/>
    <x v="0"/>
    <x v="13"/>
    <x v="4"/>
    <x v="0"/>
    <x v="3"/>
    <x v="201"/>
    <n v="12.94"/>
    <n v="0"/>
    <x v="4507"/>
  </r>
  <r>
    <x v="9318"/>
    <s v="CUST02222"/>
    <x v="7"/>
    <s v="Olive Oil 1L"/>
    <n v="2"/>
    <n v="10.51"/>
    <n v="0"/>
    <x v="4"/>
    <x v="20"/>
    <x v="0"/>
    <x v="0"/>
    <x v="1"/>
    <x v="289"/>
    <n v="21.02"/>
    <n v="0"/>
    <x v="438"/>
  </r>
  <r>
    <x v="9319"/>
    <s v="CUST02671"/>
    <x v="2"/>
    <s v="Perfume"/>
    <n v="2"/>
    <n v="54.11"/>
    <n v="0"/>
    <x v="2"/>
    <x v="4"/>
    <x v="1"/>
    <x v="0"/>
    <x v="1"/>
    <x v="252"/>
    <n v="108.22"/>
    <n v="0"/>
    <x v="7135"/>
  </r>
  <r>
    <x v="9320"/>
    <s v="CUST01059"/>
    <x v="6"/>
    <s v="Bluetooth Speaker"/>
    <n v="3"/>
    <n v="169.59"/>
    <n v="10"/>
    <x v="0"/>
    <x v="15"/>
    <x v="6"/>
    <x v="3"/>
    <x v="1"/>
    <x v="38"/>
    <n v="508.77"/>
    <n v="50.88"/>
    <x v="7136"/>
  </r>
  <r>
    <x v="9321"/>
    <s v="CUST03475"/>
    <x v="2"/>
    <s v="Hair Dryer"/>
    <n v="5"/>
    <n v="22.27"/>
    <n v="15"/>
    <x v="1"/>
    <x v="20"/>
    <x v="3"/>
    <x v="4"/>
    <x v="1"/>
    <x v="435"/>
    <n v="111.35"/>
    <n v="16.7"/>
    <x v="6956"/>
  </r>
  <r>
    <x v="9322"/>
    <s v="CUST01927"/>
    <x v="6"/>
    <s v="Smartwatch"/>
    <n v="1"/>
    <n v="242.35"/>
    <n v="25"/>
    <x v="5"/>
    <x v="9"/>
    <x v="0"/>
    <x v="0"/>
    <x v="0"/>
    <x v="269"/>
    <n v="242.35"/>
    <n v="60.59"/>
    <x v="7137"/>
  </r>
  <r>
    <x v="9323"/>
    <s v="CUST02056"/>
    <x v="5"/>
    <s v="Building Blocks Set"/>
    <n v="1"/>
    <n v="67.819999999999993"/>
    <m/>
    <x v="5"/>
    <x v="3"/>
    <x v="0"/>
    <x v="4"/>
    <x v="1"/>
    <x v="126"/>
    <n v="67.819999999999993"/>
    <m/>
    <x v="4"/>
  </r>
  <r>
    <x v="9324"/>
    <s v="CUST01355"/>
    <x v="7"/>
    <s v="Almonds 500g"/>
    <n v="1"/>
    <n v="8.14"/>
    <m/>
    <x v="0"/>
    <x v="4"/>
    <x v="1"/>
    <x v="2"/>
    <x v="1"/>
    <x v="381"/>
    <n v="8.14"/>
    <m/>
    <x v="4"/>
  </r>
  <r>
    <x v="9325"/>
    <s v="CUST02717"/>
    <x v="4"/>
    <s v="Football"/>
    <n v="3"/>
    <n v="127.21"/>
    <n v="5"/>
    <x v="5"/>
    <x v="1"/>
    <x v="1"/>
    <x v="0"/>
    <x v="1"/>
    <x v="199"/>
    <n v="381.63"/>
    <n v="19.079999999999998"/>
    <x v="7138"/>
  </r>
  <r>
    <x v="9326"/>
    <s v="CUST02980"/>
    <x v="5"/>
    <s v="Remote Control Car"/>
    <n v="4"/>
    <n v="72.150000000000006"/>
    <n v="20"/>
    <x v="2"/>
    <x v="15"/>
    <x v="6"/>
    <x v="0"/>
    <x v="4"/>
    <x v="717"/>
    <n v="288.60000000000002"/>
    <n v="57.72"/>
    <x v="7139"/>
  </r>
  <r>
    <x v="9327"/>
    <s v="CUST01395"/>
    <x v="2"/>
    <s v="Shampoo"/>
    <n v="1"/>
    <n v="6.58"/>
    <n v="0"/>
    <x v="4"/>
    <x v="4"/>
    <x v="1"/>
    <x v="4"/>
    <x v="1"/>
    <x v="671"/>
    <n v="6.58"/>
    <n v="0"/>
    <x v="2216"/>
  </r>
  <r>
    <x v="9328"/>
    <s v="CUST03087"/>
    <x v="4"/>
    <s v="Yoga Mat"/>
    <n v="3"/>
    <n v="17.309999999999999"/>
    <n v="20"/>
    <x v="2"/>
    <x v="11"/>
    <x v="5"/>
    <x v="0"/>
    <x v="2"/>
    <x v="307"/>
    <n v="51.93"/>
    <n v="10.39"/>
    <x v="6774"/>
  </r>
  <r>
    <x v="9329"/>
    <s v="CUST00223"/>
    <x v="3"/>
    <s v="Hoodie"/>
    <n v="1"/>
    <n v="110.48"/>
    <n v="15"/>
    <x v="4"/>
    <x v="9"/>
    <x v="0"/>
    <x v="0"/>
    <x v="2"/>
    <x v="538"/>
    <n v="110.48"/>
    <n v="16.57"/>
    <x v="7140"/>
  </r>
  <r>
    <x v="9330"/>
    <s v="CUST01161"/>
    <x v="1"/>
    <s v="LED Desk Lamp"/>
    <n v="2"/>
    <n v="145.69999999999999"/>
    <n v="0"/>
    <x v="4"/>
    <x v="0"/>
    <x v="0"/>
    <x v="1"/>
    <x v="1"/>
    <x v="270"/>
    <n v="291.39999999999998"/>
    <n v="0"/>
    <x v="7141"/>
  </r>
  <r>
    <x v="9331"/>
    <s v="CUST01761"/>
    <x v="0"/>
    <s v="Self-Help Book"/>
    <n v="1"/>
    <n v="37.93"/>
    <m/>
    <x v="3"/>
    <x v="13"/>
    <x v="4"/>
    <x v="0"/>
    <x v="2"/>
    <x v="48"/>
    <n v="37.93"/>
    <m/>
    <x v="4"/>
  </r>
  <r>
    <x v="9332"/>
    <s v="CUST01744"/>
    <x v="5"/>
    <s v="Puzzle 1000pc"/>
    <n v="1"/>
    <n v="70.510000000000005"/>
    <n v="0"/>
    <x v="2"/>
    <x v="7"/>
    <x v="4"/>
    <x v="0"/>
    <x v="0"/>
    <x v="693"/>
    <n v="70.510000000000005"/>
    <n v="0"/>
    <x v="7142"/>
  </r>
  <r>
    <x v="9333"/>
    <s v="CUST00886"/>
    <x v="2"/>
    <s v="Lipstick"/>
    <n v="5"/>
    <n v="30.62"/>
    <m/>
    <x v="5"/>
    <x v="8"/>
    <x v="2"/>
    <x v="1"/>
    <x v="1"/>
    <x v="617"/>
    <n v="153.1"/>
    <m/>
    <x v="4"/>
  </r>
  <r>
    <x v="9334"/>
    <s v="CUST00963"/>
    <x v="4"/>
    <s v="Football"/>
    <n v="1"/>
    <n v="146.21"/>
    <n v="0"/>
    <x v="2"/>
    <x v="22"/>
    <x v="5"/>
    <x v="0"/>
    <x v="4"/>
    <x v="730"/>
    <n v="146.21"/>
    <n v="0"/>
    <x v="7143"/>
  </r>
  <r>
    <x v="9335"/>
    <s v="CUST00069"/>
    <x v="2"/>
    <s v="Face Moisturizer"/>
    <n v="4"/>
    <n v="17.559999999999999"/>
    <n v="15"/>
    <x v="1"/>
    <x v="18"/>
    <x v="6"/>
    <x v="1"/>
    <x v="1"/>
    <x v="130"/>
    <n v="70.239999999999995"/>
    <n v="10.54"/>
    <x v="7144"/>
  </r>
  <r>
    <x v="9336"/>
    <s v="CUST01216"/>
    <x v="0"/>
    <s v="Cookbook"/>
    <n v="1"/>
    <n v="14.67"/>
    <n v="20"/>
    <x v="1"/>
    <x v="14"/>
    <x v="5"/>
    <x v="0"/>
    <x v="3"/>
    <x v="723"/>
    <n v="14.67"/>
    <n v="2.93"/>
    <x v="5282"/>
  </r>
  <r>
    <x v="9337"/>
    <s v="CUST01578"/>
    <x v="7"/>
    <s v="Basmati Rice 5kg"/>
    <n v="4"/>
    <n v="29.05"/>
    <m/>
    <x v="5"/>
    <x v="4"/>
    <x v="1"/>
    <x v="3"/>
    <x v="1"/>
    <x v="653"/>
    <n v="116.2"/>
    <m/>
    <x v="4"/>
  </r>
  <r>
    <x v="9338"/>
    <s v="CUST00466"/>
    <x v="5"/>
    <s v="Puzzle 1000pc"/>
    <n v="1"/>
    <n v="60.86"/>
    <n v="10"/>
    <x v="5"/>
    <x v="2"/>
    <x v="2"/>
    <x v="3"/>
    <x v="1"/>
    <x v="428"/>
    <n v="60.86"/>
    <n v="6.09"/>
    <x v="299"/>
  </r>
  <r>
    <x v="9339"/>
    <s v="CUST00878"/>
    <x v="1"/>
    <s v="Air Fryer"/>
    <n v="3"/>
    <n v="126.66"/>
    <n v="0"/>
    <x v="0"/>
    <x v="14"/>
    <x v="5"/>
    <x v="0"/>
    <x v="2"/>
    <x v="415"/>
    <n v="379.98"/>
    <n v="0"/>
    <x v="7145"/>
  </r>
  <r>
    <x v="9340"/>
    <s v="CUST00486"/>
    <x v="7"/>
    <s v="Olive Oil 1L"/>
    <n v="2"/>
    <n v="3.16"/>
    <n v="5"/>
    <x v="3"/>
    <x v="18"/>
    <x v="6"/>
    <x v="3"/>
    <x v="1"/>
    <x v="294"/>
    <n v="6.32"/>
    <n v="0.32"/>
    <x v="7146"/>
  </r>
  <r>
    <x v="9341"/>
    <s v="CUST03308"/>
    <x v="5"/>
    <s v="Puzzle 1000pc"/>
    <n v="2"/>
    <n v="65.22"/>
    <n v="20"/>
    <x v="4"/>
    <x v="2"/>
    <x v="2"/>
    <x v="1"/>
    <x v="1"/>
    <x v="152"/>
    <n v="130.44"/>
    <n v="26.09"/>
    <x v="6543"/>
  </r>
  <r>
    <x v="9342"/>
    <s v="CUST00080"/>
    <x v="7"/>
    <s v="Olive Oil 1L"/>
    <n v="2"/>
    <n v="28.86"/>
    <n v="5"/>
    <x v="2"/>
    <x v="3"/>
    <x v="0"/>
    <x v="0"/>
    <x v="2"/>
    <x v="404"/>
    <n v="57.72"/>
    <n v="2.89"/>
    <x v="6353"/>
  </r>
  <r>
    <x v="9343"/>
    <s v="CUST01484"/>
    <x v="1"/>
    <s v="Ceramic Mug Set"/>
    <n v="2"/>
    <n v="175.09"/>
    <n v="15"/>
    <x v="5"/>
    <x v="18"/>
    <x v="6"/>
    <x v="4"/>
    <x v="1"/>
    <x v="420"/>
    <n v="350.18"/>
    <n v="52.53"/>
    <x v="7147"/>
  </r>
  <r>
    <x v="9344"/>
    <s v="CUST02874"/>
    <x v="6"/>
    <s v="Bluetooth Speaker"/>
    <n v="4"/>
    <n v="205.07"/>
    <n v="15"/>
    <x v="1"/>
    <x v="22"/>
    <x v="5"/>
    <x v="0"/>
    <x v="0"/>
    <x v="509"/>
    <n v="820.28"/>
    <n v="123.04"/>
    <x v="7148"/>
  </r>
  <r>
    <x v="9345"/>
    <s v="CUST03471"/>
    <x v="3"/>
    <s v="Formal Shirt"/>
    <n v="3"/>
    <n v="49.66"/>
    <n v="0"/>
    <x v="1"/>
    <x v="15"/>
    <x v="6"/>
    <x v="0"/>
    <x v="3"/>
    <x v="902"/>
    <n v="148.97999999999999"/>
    <n v="0"/>
    <x v="7149"/>
  </r>
  <r>
    <x v="9346"/>
    <s v="CUST00417"/>
    <x v="4"/>
    <s v="Cricket Bat"/>
    <n v="1"/>
    <n v="15.9"/>
    <n v="10"/>
    <x v="1"/>
    <x v="22"/>
    <x v="5"/>
    <x v="1"/>
    <x v="1"/>
    <x v="604"/>
    <n v="15.9"/>
    <n v="1.59"/>
    <x v="2775"/>
  </r>
  <r>
    <x v="9347"/>
    <s v="CUST02135"/>
    <x v="1"/>
    <s v="Vacuum Cleaner"/>
    <n v="1"/>
    <n v="70.25"/>
    <n v="0"/>
    <x v="0"/>
    <x v="21"/>
    <x v="1"/>
    <x v="0"/>
    <x v="3"/>
    <x v="845"/>
    <n v="70.25"/>
    <n v="0"/>
    <x v="7150"/>
  </r>
  <r>
    <x v="9348"/>
    <s v="CUST02628"/>
    <x v="2"/>
    <s v="Hair Dryer"/>
    <n v="1"/>
    <n v="38.93"/>
    <n v="0"/>
    <x v="3"/>
    <x v="18"/>
    <x v="6"/>
    <x v="3"/>
    <x v="1"/>
    <x v="489"/>
    <n v="38.93"/>
    <n v="0"/>
    <x v="5733"/>
  </r>
  <r>
    <x v="9349"/>
    <s v="CUST03428"/>
    <x v="3"/>
    <s v="Formal Shirt"/>
    <n v="1"/>
    <n v="10.97"/>
    <n v="5"/>
    <x v="1"/>
    <x v="7"/>
    <x v="4"/>
    <x v="0"/>
    <x v="0"/>
    <x v="642"/>
    <n v="10.97"/>
    <n v="0.55000000000000004"/>
    <x v="7151"/>
  </r>
  <r>
    <x v="9350"/>
    <s v="CUST01008"/>
    <x v="6"/>
    <s v="Webcam"/>
    <n v="1"/>
    <n v="51.93"/>
    <n v="0"/>
    <x v="3"/>
    <x v="9"/>
    <x v="0"/>
    <x v="3"/>
    <x v="1"/>
    <x v="883"/>
    <n v="51.93"/>
    <n v="0"/>
    <x v="84"/>
  </r>
  <r>
    <x v="9351"/>
    <s v="CUST00300"/>
    <x v="3"/>
    <s v="Cotton T-Shirt"/>
    <n v="2"/>
    <n v="79.53"/>
    <n v="10"/>
    <x v="5"/>
    <x v="10"/>
    <x v="3"/>
    <x v="3"/>
    <x v="1"/>
    <x v="492"/>
    <n v="159.06"/>
    <n v="15.91"/>
    <x v="7152"/>
  </r>
  <r>
    <x v="9352"/>
    <s v="CUST01490"/>
    <x v="5"/>
    <s v="Remote Control Car"/>
    <n v="1"/>
    <n v="82.88"/>
    <n v="5"/>
    <x v="2"/>
    <x v="17"/>
    <x v="5"/>
    <x v="1"/>
    <x v="1"/>
    <x v="296"/>
    <n v="82.88"/>
    <n v="4.1399999999999997"/>
    <x v="5665"/>
  </r>
  <r>
    <x v="9353"/>
    <s v="CUST00218"/>
    <x v="4"/>
    <s v="Cycling Helmet"/>
    <n v="2"/>
    <n v="55.14"/>
    <n v="0"/>
    <x v="1"/>
    <x v="10"/>
    <x v="3"/>
    <x v="1"/>
    <x v="1"/>
    <x v="293"/>
    <n v="110.28"/>
    <n v="0"/>
    <x v="7153"/>
  </r>
  <r>
    <x v="9354"/>
    <s v="CUST00540"/>
    <x v="3"/>
    <s v="Sunglasses"/>
    <n v="4"/>
    <n v="111.75"/>
    <n v="5"/>
    <x v="5"/>
    <x v="2"/>
    <x v="2"/>
    <x v="0"/>
    <x v="2"/>
    <x v="432"/>
    <n v="447"/>
    <n v="22.35"/>
    <x v="7154"/>
  </r>
  <r>
    <x v="9355"/>
    <s v="CUST02035"/>
    <x v="2"/>
    <s v="Perfume"/>
    <n v="2"/>
    <n v="48.35"/>
    <n v="5"/>
    <x v="4"/>
    <x v="6"/>
    <x v="3"/>
    <x v="0"/>
    <x v="4"/>
    <x v="74"/>
    <n v="96.7"/>
    <n v="4.84"/>
    <x v="7155"/>
  </r>
  <r>
    <x v="9356"/>
    <s v="CUST00389"/>
    <x v="7"/>
    <s v="Olive Oil 1L"/>
    <n v="1"/>
    <n v="15.1"/>
    <n v="25"/>
    <x v="3"/>
    <x v="7"/>
    <x v="4"/>
    <x v="0"/>
    <x v="0"/>
    <x v="293"/>
    <n v="15.1"/>
    <n v="3.78"/>
    <x v="6061"/>
  </r>
  <r>
    <x v="9357"/>
    <s v="CUST03461"/>
    <x v="1"/>
    <s v="LED Desk Lamp"/>
    <n v="3"/>
    <n v="72.53"/>
    <n v="20"/>
    <x v="3"/>
    <x v="5"/>
    <x v="3"/>
    <x v="4"/>
    <x v="1"/>
    <x v="694"/>
    <n v="217.59"/>
    <n v="43.52"/>
    <x v="7156"/>
  </r>
  <r>
    <x v="9358"/>
    <s v="CUST03320"/>
    <x v="2"/>
    <s v="Sunscreen SPF50"/>
    <n v="3"/>
    <n v="18.96"/>
    <n v="5"/>
    <x v="0"/>
    <x v="15"/>
    <x v="6"/>
    <x v="0"/>
    <x v="3"/>
    <x v="19"/>
    <n v="56.88"/>
    <n v="2.84"/>
    <x v="2573"/>
  </r>
  <r>
    <x v="9359"/>
    <s v="CUST02498"/>
    <x v="2"/>
    <s v="Shampoo"/>
    <n v="2"/>
    <n v="55.05"/>
    <m/>
    <x v="5"/>
    <x v="5"/>
    <x v="3"/>
    <x v="0"/>
    <x v="0"/>
    <x v="279"/>
    <n v="110.1"/>
    <m/>
    <x v="4"/>
  </r>
  <r>
    <x v="9360"/>
    <s v="CUST02828"/>
    <x v="7"/>
    <s v="Basmati Rice 5kg"/>
    <n v="5"/>
    <n v="7.75"/>
    <n v="0"/>
    <x v="5"/>
    <x v="20"/>
    <x v="1"/>
    <x v="4"/>
    <x v="1"/>
    <x v="166"/>
    <n v="38.75"/>
    <n v="0"/>
    <x v="7157"/>
  </r>
  <r>
    <x v="9361"/>
    <s v="CUST03237"/>
    <x v="1"/>
    <s v="Ceramic Mug Set"/>
    <n v="2"/>
    <n v="28.13"/>
    <n v="15"/>
    <x v="0"/>
    <x v="2"/>
    <x v="2"/>
    <x v="0"/>
    <x v="2"/>
    <x v="631"/>
    <n v="56.26"/>
    <n v="8.44"/>
    <x v="7158"/>
  </r>
  <r>
    <x v="9362"/>
    <s v="CUST01800"/>
    <x v="1"/>
    <s v="Ceramic Mug Set"/>
    <n v="1"/>
    <n v="19.54"/>
    <n v="0"/>
    <x v="1"/>
    <x v="20"/>
    <x v="6"/>
    <x v="0"/>
    <x v="3"/>
    <x v="352"/>
    <n v="19.54"/>
    <n v="0"/>
    <x v="6794"/>
  </r>
  <r>
    <x v="9363"/>
    <s v="CUST01595"/>
    <x v="3"/>
    <s v="Sunglasses"/>
    <n v="2"/>
    <n v="84.73"/>
    <n v="15"/>
    <x v="3"/>
    <x v="9"/>
    <x v="0"/>
    <x v="0"/>
    <x v="0"/>
    <x v="289"/>
    <n v="169.46"/>
    <n v="25.42"/>
    <x v="7159"/>
  </r>
  <r>
    <x v="9364"/>
    <s v="CUST01170"/>
    <x v="2"/>
    <s v="Lipstick"/>
    <n v="2"/>
    <n v="16.38"/>
    <n v="10"/>
    <x v="0"/>
    <x v="9"/>
    <x v="0"/>
    <x v="1"/>
    <x v="1"/>
    <x v="383"/>
    <n v="32.76"/>
    <n v="3.28"/>
    <x v="7160"/>
  </r>
  <r>
    <x v="9365"/>
    <s v="CUST01647"/>
    <x v="6"/>
    <s v="Wireless Earbuds"/>
    <n v="1"/>
    <n v="239.9"/>
    <n v="0"/>
    <x v="3"/>
    <x v="8"/>
    <x v="2"/>
    <x v="1"/>
    <x v="1"/>
    <x v="551"/>
    <n v="239.9"/>
    <n v="0"/>
    <x v="7161"/>
  </r>
  <r>
    <x v="9366"/>
    <s v="CUST03468"/>
    <x v="3"/>
    <s v="Backpack"/>
    <n v="5"/>
    <n v="119.02"/>
    <n v="25"/>
    <x v="0"/>
    <x v="19"/>
    <x v="2"/>
    <x v="0"/>
    <x v="0"/>
    <x v="387"/>
    <n v="595.1"/>
    <n v="148.78"/>
    <x v="7162"/>
  </r>
  <r>
    <x v="9367"/>
    <s v="CUST03360"/>
    <x v="1"/>
    <s v="LED Desk Lamp"/>
    <n v="3"/>
    <n v="155.1"/>
    <n v="20"/>
    <x v="2"/>
    <x v="9"/>
    <x v="0"/>
    <x v="0"/>
    <x v="0"/>
    <x v="161"/>
    <n v="465.3"/>
    <n v="93.06"/>
    <x v="7163"/>
  </r>
  <r>
    <x v="9368"/>
    <s v="CUST00340"/>
    <x v="2"/>
    <s v="Lipstick"/>
    <n v="1"/>
    <n v="24.15"/>
    <n v="5"/>
    <x v="3"/>
    <x v="9"/>
    <x v="0"/>
    <x v="4"/>
    <x v="1"/>
    <x v="47"/>
    <n v="24.15"/>
    <n v="1.21"/>
    <x v="7164"/>
  </r>
  <r>
    <x v="9369"/>
    <s v="CUST02552"/>
    <x v="3"/>
    <s v="Leather Wallet"/>
    <n v="5"/>
    <n v="80.83"/>
    <n v="0"/>
    <x v="2"/>
    <x v="15"/>
    <x v="6"/>
    <x v="0"/>
    <x v="0"/>
    <x v="771"/>
    <n v="404.15"/>
    <n v="0"/>
    <x v="7165"/>
  </r>
  <r>
    <x v="9370"/>
    <s v="CUST02178"/>
    <x v="3"/>
    <s v="Formal Shirt"/>
    <n v="4"/>
    <n v="87.71"/>
    <n v="0"/>
    <x v="2"/>
    <x v="17"/>
    <x v="5"/>
    <x v="0"/>
    <x v="4"/>
    <x v="684"/>
    <n v="350.84"/>
    <n v="0"/>
    <x v="7166"/>
  </r>
  <r>
    <x v="9371"/>
    <s v="CUST00047"/>
    <x v="2"/>
    <s v="Shampoo"/>
    <n v="1"/>
    <n v="8.77"/>
    <m/>
    <x v="3"/>
    <x v="15"/>
    <x v="6"/>
    <x v="1"/>
    <x v="1"/>
    <x v="167"/>
    <n v="8.77"/>
    <m/>
    <x v="4"/>
  </r>
  <r>
    <x v="9372"/>
    <s v="CUST02993"/>
    <x v="4"/>
    <s v="Dumbbell Set"/>
    <n v="1"/>
    <n v="93.56"/>
    <n v="0"/>
    <x v="4"/>
    <x v="12"/>
    <x v="3"/>
    <x v="0"/>
    <x v="0"/>
    <x v="367"/>
    <n v="93.56"/>
    <n v="0"/>
    <x v="7078"/>
  </r>
  <r>
    <x v="9373"/>
    <s v="CUST01958"/>
    <x v="7"/>
    <s v="Olive Oil 1L"/>
    <n v="1"/>
    <n v="13.7"/>
    <n v="15"/>
    <x v="4"/>
    <x v="4"/>
    <x v="1"/>
    <x v="4"/>
    <x v="1"/>
    <x v="911"/>
    <n v="13.7"/>
    <n v="2.06"/>
    <x v="7167"/>
  </r>
  <r>
    <x v="9374"/>
    <s v="CUST00470"/>
    <x v="1"/>
    <s v="Blender"/>
    <n v="1"/>
    <n v="117.01"/>
    <n v="0"/>
    <x v="1"/>
    <x v="8"/>
    <x v="2"/>
    <x v="2"/>
    <x v="1"/>
    <x v="181"/>
    <n v="117.01"/>
    <n v="0"/>
    <x v="7168"/>
  </r>
  <r>
    <x v="9375"/>
    <s v="CUST02332"/>
    <x v="7"/>
    <s v="Basmati Rice 5kg"/>
    <n v="1"/>
    <n v="20.96"/>
    <n v="0"/>
    <x v="4"/>
    <x v="10"/>
    <x v="3"/>
    <x v="3"/>
    <x v="1"/>
    <x v="58"/>
    <n v="20.96"/>
    <n v="0"/>
    <x v="4747"/>
  </r>
  <r>
    <x v="9376"/>
    <s v="CUST00379"/>
    <x v="0"/>
    <s v="Kids Storybook"/>
    <n v="3"/>
    <n v="38.11"/>
    <n v="10"/>
    <x v="3"/>
    <x v="13"/>
    <x v="4"/>
    <x v="0"/>
    <x v="0"/>
    <x v="292"/>
    <n v="114.33"/>
    <n v="11.43"/>
    <x v="7169"/>
  </r>
  <r>
    <x v="9377"/>
    <s v="CUST00551"/>
    <x v="2"/>
    <s v="Face Moisturizer"/>
    <n v="3"/>
    <n v="16.350000000000001"/>
    <n v="0"/>
    <x v="3"/>
    <x v="3"/>
    <x v="0"/>
    <x v="4"/>
    <x v="1"/>
    <x v="682"/>
    <n v="49.05"/>
    <n v="0"/>
    <x v="7170"/>
  </r>
  <r>
    <x v="9378"/>
    <s v="CUST01763"/>
    <x v="1"/>
    <s v="Non-Stick Pan"/>
    <n v="1"/>
    <n v="136.26"/>
    <n v="20"/>
    <x v="0"/>
    <x v="6"/>
    <x v="3"/>
    <x v="0"/>
    <x v="0"/>
    <x v="239"/>
    <n v="136.26"/>
    <n v="27.25"/>
    <x v="7171"/>
  </r>
  <r>
    <x v="9379"/>
    <s v="CUST00092"/>
    <x v="3"/>
    <s v="Formal Shirt"/>
    <n v="2"/>
    <n v="73.459999999999994"/>
    <n v="5"/>
    <x v="0"/>
    <x v="8"/>
    <x v="2"/>
    <x v="0"/>
    <x v="0"/>
    <x v="39"/>
    <n v="146.91999999999999"/>
    <n v="7.35"/>
    <x v="7172"/>
  </r>
  <r>
    <x v="9380"/>
    <s v="CUST02717"/>
    <x v="6"/>
    <s v="Webcam"/>
    <n v="3"/>
    <n v="106.25"/>
    <n v="0"/>
    <x v="2"/>
    <x v="1"/>
    <x v="1"/>
    <x v="0"/>
    <x v="4"/>
    <x v="6"/>
    <n v="318.75"/>
    <n v="0"/>
    <x v="7173"/>
  </r>
  <r>
    <x v="9381"/>
    <s v="CUST02641"/>
    <x v="0"/>
    <s v="Fiction Novel"/>
    <n v="1"/>
    <n v="39.93"/>
    <n v="0"/>
    <x v="1"/>
    <x v="16"/>
    <x v="4"/>
    <x v="0"/>
    <x v="3"/>
    <x v="132"/>
    <n v="39.93"/>
    <n v="0"/>
    <x v="4197"/>
  </r>
  <r>
    <x v="9382"/>
    <s v="CUST00486"/>
    <x v="2"/>
    <s v="Hair Dryer"/>
    <n v="1"/>
    <n v="29.07"/>
    <n v="0"/>
    <x v="0"/>
    <x v="8"/>
    <x v="2"/>
    <x v="4"/>
    <x v="1"/>
    <x v="686"/>
    <n v="29.07"/>
    <n v="0"/>
    <x v="5021"/>
  </r>
  <r>
    <x v="9383"/>
    <s v="CUST01942"/>
    <x v="4"/>
    <s v="Yoga Mat"/>
    <n v="3"/>
    <n v="27.41"/>
    <n v="20"/>
    <x v="4"/>
    <x v="3"/>
    <x v="0"/>
    <x v="0"/>
    <x v="4"/>
    <x v="73"/>
    <n v="82.23"/>
    <n v="16.45"/>
    <x v="7174"/>
  </r>
  <r>
    <x v="9384"/>
    <s v="CUST02720"/>
    <x v="7"/>
    <s v="Green Tea Pack"/>
    <n v="5"/>
    <n v="10.23"/>
    <m/>
    <x v="5"/>
    <x v="19"/>
    <x v="2"/>
    <x v="0"/>
    <x v="0"/>
    <x v="835"/>
    <n v="51.15"/>
    <m/>
    <x v="4"/>
  </r>
  <r>
    <x v="9385"/>
    <s v="CUST01976"/>
    <x v="4"/>
    <s v="Cricket Bat"/>
    <n v="2"/>
    <n v="113.69"/>
    <n v="20"/>
    <x v="0"/>
    <x v="21"/>
    <x v="1"/>
    <x v="2"/>
    <x v="1"/>
    <x v="541"/>
    <n v="227.38"/>
    <n v="45.48"/>
    <x v="7014"/>
  </r>
  <r>
    <x v="9386"/>
    <s v="CUST02189"/>
    <x v="5"/>
    <s v="Building Blocks Set"/>
    <n v="2"/>
    <n v="38.22"/>
    <n v="10"/>
    <x v="5"/>
    <x v="16"/>
    <x v="4"/>
    <x v="1"/>
    <x v="1"/>
    <x v="116"/>
    <n v="76.44"/>
    <n v="7.64"/>
    <x v="2277"/>
  </r>
  <r>
    <x v="9387"/>
    <s v="CUST01145"/>
    <x v="0"/>
    <s v="Fiction Novel"/>
    <n v="1"/>
    <n v="24.6"/>
    <n v="25"/>
    <x v="4"/>
    <x v="15"/>
    <x v="6"/>
    <x v="1"/>
    <x v="1"/>
    <x v="73"/>
    <n v="24.6"/>
    <n v="6.15"/>
    <x v="1530"/>
  </r>
  <r>
    <x v="9388"/>
    <s v="CUST02440"/>
    <x v="4"/>
    <s v="Cycling Helmet"/>
    <n v="1"/>
    <n v="120.46"/>
    <n v="10"/>
    <x v="2"/>
    <x v="19"/>
    <x v="2"/>
    <x v="0"/>
    <x v="0"/>
    <x v="904"/>
    <n v="120.46"/>
    <n v="12.05"/>
    <x v="7175"/>
  </r>
  <r>
    <x v="9389"/>
    <s v="CUST00577"/>
    <x v="5"/>
    <s v="Building Blocks Set"/>
    <n v="1"/>
    <n v="68.709999999999994"/>
    <n v="10"/>
    <x v="0"/>
    <x v="13"/>
    <x v="4"/>
    <x v="0"/>
    <x v="2"/>
    <x v="585"/>
    <n v="68.709999999999994"/>
    <n v="6.87"/>
    <x v="7129"/>
  </r>
  <r>
    <x v="9390"/>
    <s v="CUST00367"/>
    <x v="4"/>
    <s v="Cricket Bat"/>
    <n v="4"/>
    <n v="19.989999999999998"/>
    <n v="20"/>
    <x v="2"/>
    <x v="1"/>
    <x v="1"/>
    <x v="2"/>
    <x v="1"/>
    <x v="746"/>
    <n v="79.959999999999994"/>
    <n v="15.99"/>
    <x v="7176"/>
  </r>
  <r>
    <x v="9391"/>
    <s v="CUST03155"/>
    <x v="6"/>
    <s v="Power Bank"/>
    <n v="1"/>
    <n v="19.78"/>
    <m/>
    <x v="0"/>
    <x v="15"/>
    <x v="6"/>
    <x v="1"/>
    <x v="1"/>
    <x v="674"/>
    <n v="19.78"/>
    <m/>
    <x v="4"/>
  </r>
  <r>
    <x v="9392"/>
    <s v="CUST02283"/>
    <x v="1"/>
    <s v="Non-Stick Pan"/>
    <n v="2"/>
    <n v="31.13"/>
    <n v="5"/>
    <x v="0"/>
    <x v="15"/>
    <x v="6"/>
    <x v="1"/>
    <x v="1"/>
    <x v="684"/>
    <n v="62.26"/>
    <n v="3.11"/>
    <x v="7177"/>
  </r>
  <r>
    <x v="9393"/>
    <s v="CUST01752"/>
    <x v="0"/>
    <s v="Kids Storybook"/>
    <n v="1"/>
    <n v="17.41"/>
    <n v="10"/>
    <x v="1"/>
    <x v="4"/>
    <x v="1"/>
    <x v="0"/>
    <x v="1"/>
    <x v="859"/>
    <n v="17.41"/>
    <n v="1.74"/>
    <x v="3739"/>
  </r>
  <r>
    <x v="9394"/>
    <s v="CUST03468"/>
    <x v="0"/>
    <s v="Fiction Novel"/>
    <n v="1"/>
    <n v="10.199999999999999"/>
    <n v="20"/>
    <x v="0"/>
    <x v="15"/>
    <x v="6"/>
    <x v="0"/>
    <x v="0"/>
    <x v="156"/>
    <n v="10.199999999999999"/>
    <n v="2.04"/>
    <x v="4858"/>
  </r>
  <r>
    <x v="9395"/>
    <s v="CUST01133"/>
    <x v="3"/>
    <s v="Sunglasses"/>
    <n v="3"/>
    <n v="44.29"/>
    <n v="10"/>
    <x v="5"/>
    <x v="2"/>
    <x v="2"/>
    <x v="2"/>
    <x v="1"/>
    <x v="62"/>
    <n v="132.87"/>
    <n v="13.29"/>
    <x v="7178"/>
  </r>
  <r>
    <x v="9396"/>
    <s v="CUST03336"/>
    <x v="1"/>
    <s v="Ceramic Mug Set"/>
    <n v="1"/>
    <n v="20.86"/>
    <n v="0"/>
    <x v="5"/>
    <x v="6"/>
    <x v="3"/>
    <x v="0"/>
    <x v="2"/>
    <x v="802"/>
    <n v="20.86"/>
    <n v="0"/>
    <x v="3522"/>
  </r>
  <r>
    <x v="9397"/>
    <s v="CUST02809"/>
    <x v="0"/>
    <s v="Cookbook"/>
    <n v="3"/>
    <n v="27.69"/>
    <n v="10"/>
    <x v="4"/>
    <x v="18"/>
    <x v="6"/>
    <x v="0"/>
    <x v="0"/>
    <x v="292"/>
    <n v="83.07"/>
    <n v="8.31"/>
    <x v="7179"/>
  </r>
  <r>
    <x v="9398"/>
    <s v="CUST03237"/>
    <x v="6"/>
    <s v="Power Bank"/>
    <n v="1"/>
    <n v="169.12"/>
    <n v="10"/>
    <x v="5"/>
    <x v="4"/>
    <x v="1"/>
    <x v="0"/>
    <x v="0"/>
    <x v="69"/>
    <n v="169.12"/>
    <n v="16.91"/>
    <x v="7180"/>
  </r>
  <r>
    <x v="9399"/>
    <s v="CUST01021"/>
    <x v="5"/>
    <s v="Action Figure"/>
    <n v="1"/>
    <n v="35.96"/>
    <n v="15"/>
    <x v="1"/>
    <x v="14"/>
    <x v="5"/>
    <x v="0"/>
    <x v="1"/>
    <x v="233"/>
    <n v="35.96"/>
    <n v="5.39"/>
    <x v="6652"/>
  </r>
  <r>
    <x v="9400"/>
    <s v="CUST00612"/>
    <x v="5"/>
    <s v="Building Blocks Set"/>
    <n v="1"/>
    <n v="75.819999999999993"/>
    <n v="5"/>
    <x v="2"/>
    <x v="0"/>
    <x v="0"/>
    <x v="2"/>
    <x v="1"/>
    <x v="127"/>
    <n v="75.819999999999993"/>
    <n v="3.79"/>
    <x v="4256"/>
  </r>
  <r>
    <x v="9401"/>
    <s v="CUST03283"/>
    <x v="7"/>
    <s v="Green Tea Pack"/>
    <n v="3"/>
    <n v="5.6"/>
    <n v="20"/>
    <x v="3"/>
    <x v="18"/>
    <x v="6"/>
    <x v="2"/>
    <x v="1"/>
    <x v="45"/>
    <n v="16.8"/>
    <n v="3.36"/>
    <x v="7025"/>
  </r>
  <r>
    <x v="9402"/>
    <s v="CUST01733"/>
    <x v="2"/>
    <s v="Lipstick"/>
    <n v="1"/>
    <n v="27.19"/>
    <n v="0"/>
    <x v="4"/>
    <x v="6"/>
    <x v="3"/>
    <x v="4"/>
    <x v="1"/>
    <x v="64"/>
    <n v="27.19"/>
    <n v="0"/>
    <x v="7181"/>
  </r>
  <r>
    <x v="9403"/>
    <s v="CUST00403"/>
    <x v="4"/>
    <s v="Yoga Mat"/>
    <n v="2"/>
    <n v="54.6"/>
    <n v="15"/>
    <x v="1"/>
    <x v="12"/>
    <x v="3"/>
    <x v="2"/>
    <x v="1"/>
    <x v="774"/>
    <n v="109.2"/>
    <n v="16.38"/>
    <x v="7182"/>
  </r>
  <r>
    <x v="9404"/>
    <s v="CUST01300"/>
    <x v="7"/>
    <s v="Almonds 500g"/>
    <n v="1"/>
    <n v="27.34"/>
    <n v="0"/>
    <x v="0"/>
    <x v="15"/>
    <x v="6"/>
    <x v="0"/>
    <x v="3"/>
    <x v="295"/>
    <n v="27.34"/>
    <n v="0"/>
    <x v="7183"/>
  </r>
  <r>
    <x v="9405"/>
    <s v="CUST03284"/>
    <x v="7"/>
    <s v="Almonds 500g"/>
    <n v="4"/>
    <n v="18.23"/>
    <n v="10"/>
    <x v="4"/>
    <x v="16"/>
    <x v="4"/>
    <x v="0"/>
    <x v="1"/>
    <x v="286"/>
    <n v="72.92"/>
    <n v="7.29"/>
    <x v="1695"/>
  </r>
  <r>
    <x v="9406"/>
    <s v="CUST03323"/>
    <x v="4"/>
    <s v="Yoga Mat"/>
    <n v="3"/>
    <n v="75.98"/>
    <n v="15"/>
    <x v="3"/>
    <x v="1"/>
    <x v="1"/>
    <x v="0"/>
    <x v="3"/>
    <x v="711"/>
    <n v="227.94"/>
    <n v="34.19"/>
    <x v="7184"/>
  </r>
  <r>
    <x v="9407"/>
    <s v="CUST03410"/>
    <x v="5"/>
    <s v="Remote Control Car"/>
    <n v="1"/>
    <n v="50.51"/>
    <n v="15"/>
    <x v="3"/>
    <x v="18"/>
    <x v="6"/>
    <x v="0"/>
    <x v="3"/>
    <x v="349"/>
    <n v="50.51"/>
    <n v="7.58"/>
    <x v="977"/>
  </r>
  <r>
    <x v="9408"/>
    <s v="CUST00135"/>
    <x v="5"/>
    <s v="Building Blocks Set"/>
    <n v="1"/>
    <n v="65.08"/>
    <n v="15"/>
    <x v="0"/>
    <x v="17"/>
    <x v="5"/>
    <x v="4"/>
    <x v="1"/>
    <x v="590"/>
    <n v="65.08"/>
    <n v="9.76"/>
    <x v="1114"/>
  </r>
  <r>
    <x v="9409"/>
    <s v="CUST01794"/>
    <x v="3"/>
    <s v="Formal Shirt"/>
    <n v="1"/>
    <n v="25.14"/>
    <n v="0"/>
    <x v="0"/>
    <x v="1"/>
    <x v="1"/>
    <x v="0"/>
    <x v="5"/>
    <x v="59"/>
    <n v="25.14"/>
    <n v="0"/>
    <x v="7185"/>
  </r>
  <r>
    <x v="9410"/>
    <s v="CUST01654"/>
    <x v="6"/>
    <s v="Wireless Earbuds"/>
    <n v="2"/>
    <n v="197.01"/>
    <n v="10"/>
    <x v="4"/>
    <x v="14"/>
    <x v="5"/>
    <x v="1"/>
    <x v="1"/>
    <x v="854"/>
    <n v="394.02"/>
    <n v="39.4"/>
    <x v="7186"/>
  </r>
  <r>
    <x v="9411"/>
    <s v="CUST02915"/>
    <x v="1"/>
    <s v="LED Desk Lamp"/>
    <n v="4"/>
    <n v="119.64"/>
    <n v="0"/>
    <x v="3"/>
    <x v="8"/>
    <x v="2"/>
    <x v="2"/>
    <x v="1"/>
    <x v="467"/>
    <n v="478.56"/>
    <n v="0"/>
    <x v="7187"/>
  </r>
  <r>
    <x v="9412"/>
    <s v="CUST00482"/>
    <x v="0"/>
    <s v="Cookbook"/>
    <n v="2"/>
    <n v="36.25"/>
    <n v="0"/>
    <x v="3"/>
    <x v="0"/>
    <x v="0"/>
    <x v="0"/>
    <x v="5"/>
    <x v="687"/>
    <n v="72.5"/>
    <n v="0"/>
    <x v="7188"/>
  </r>
  <r>
    <x v="9413"/>
    <s v="CUST01375"/>
    <x v="5"/>
    <s v="Action Figure"/>
    <n v="3"/>
    <n v="23.43"/>
    <n v="20"/>
    <x v="2"/>
    <x v="2"/>
    <x v="2"/>
    <x v="4"/>
    <x v="1"/>
    <x v="467"/>
    <n v="70.290000000000006"/>
    <n v="14.06"/>
    <x v="7189"/>
  </r>
  <r>
    <x v="9414"/>
    <s v="CUST01387"/>
    <x v="6"/>
    <s v="Webcam"/>
    <n v="1"/>
    <n v="121.78"/>
    <n v="10"/>
    <x v="2"/>
    <x v="12"/>
    <x v="3"/>
    <x v="1"/>
    <x v="1"/>
    <x v="0"/>
    <n v="121.78"/>
    <n v="12.18"/>
    <x v="7190"/>
  </r>
  <r>
    <x v="9415"/>
    <s v="CUST01845"/>
    <x v="1"/>
    <s v="Air Fryer"/>
    <n v="1"/>
    <n v="130.22"/>
    <n v="5"/>
    <x v="0"/>
    <x v="2"/>
    <x v="2"/>
    <x v="1"/>
    <x v="1"/>
    <x v="571"/>
    <n v="130.22"/>
    <n v="6.51"/>
    <x v="7191"/>
  </r>
  <r>
    <x v="9416"/>
    <s v="CUST00358"/>
    <x v="5"/>
    <s v="Action Figure"/>
    <n v="1"/>
    <n v="11.16"/>
    <n v="0"/>
    <x v="0"/>
    <x v="7"/>
    <x v="4"/>
    <x v="0"/>
    <x v="1"/>
    <x v="202"/>
    <n v="11.16"/>
    <n v="0"/>
    <x v="1947"/>
  </r>
  <r>
    <x v="9417"/>
    <s v="CUST00978"/>
    <x v="0"/>
    <s v="Kids Storybook"/>
    <n v="4"/>
    <n v="27.58"/>
    <n v="15"/>
    <x v="4"/>
    <x v="6"/>
    <x v="3"/>
    <x v="0"/>
    <x v="0"/>
    <x v="232"/>
    <n v="110.32"/>
    <n v="16.55"/>
    <x v="7192"/>
  </r>
  <r>
    <x v="9418"/>
    <s v="CUST02218"/>
    <x v="5"/>
    <s v="Remote Control Car"/>
    <n v="2"/>
    <n v="35.92"/>
    <n v="0"/>
    <x v="3"/>
    <x v="4"/>
    <x v="1"/>
    <x v="3"/>
    <x v="1"/>
    <x v="670"/>
    <n v="71.84"/>
    <n v="0"/>
    <x v="129"/>
  </r>
  <r>
    <x v="9419"/>
    <s v="CUST01480"/>
    <x v="7"/>
    <s v="Almonds 500g"/>
    <n v="1"/>
    <n v="16.739999999999998"/>
    <n v="0"/>
    <x v="5"/>
    <x v="11"/>
    <x v="5"/>
    <x v="3"/>
    <x v="1"/>
    <x v="399"/>
    <n v="16.739999999999998"/>
    <n v="0"/>
    <x v="7193"/>
  </r>
  <r>
    <x v="9420"/>
    <s v="CUST00700"/>
    <x v="6"/>
    <s v="USB-C Cable"/>
    <n v="1"/>
    <n v="24.25"/>
    <n v="15"/>
    <x v="1"/>
    <x v="22"/>
    <x v="5"/>
    <x v="2"/>
    <x v="1"/>
    <x v="156"/>
    <n v="24.25"/>
    <n v="3.64"/>
    <x v="7194"/>
  </r>
  <r>
    <x v="9421"/>
    <s v="CUST02691"/>
    <x v="1"/>
    <s v="Ceramic Mug Set"/>
    <n v="1"/>
    <n v="19.16"/>
    <n v="0"/>
    <x v="0"/>
    <x v="18"/>
    <x v="6"/>
    <x v="2"/>
    <x v="1"/>
    <x v="197"/>
    <n v="19.16"/>
    <n v="0"/>
    <x v="7195"/>
  </r>
  <r>
    <x v="9422"/>
    <s v="CUST00575"/>
    <x v="2"/>
    <s v="Hair Dryer"/>
    <n v="2"/>
    <n v="45.79"/>
    <n v="5"/>
    <x v="5"/>
    <x v="15"/>
    <x v="6"/>
    <x v="3"/>
    <x v="1"/>
    <x v="445"/>
    <n v="91.58"/>
    <n v="4.58"/>
    <x v="6329"/>
  </r>
  <r>
    <x v="9423"/>
    <s v="CUST02526"/>
    <x v="0"/>
    <s v="Self-Help Book"/>
    <n v="2"/>
    <n v="37.409999999999997"/>
    <n v="0"/>
    <x v="5"/>
    <x v="20"/>
    <x v="3"/>
    <x v="0"/>
    <x v="2"/>
    <x v="246"/>
    <n v="74.819999999999993"/>
    <n v="0"/>
    <x v="5873"/>
  </r>
  <r>
    <x v="9424"/>
    <s v="CUST01487"/>
    <x v="7"/>
    <s v="Almonds 500g"/>
    <n v="1"/>
    <n v="11.5"/>
    <n v="15"/>
    <x v="0"/>
    <x v="17"/>
    <x v="5"/>
    <x v="0"/>
    <x v="0"/>
    <x v="432"/>
    <n v="11.5"/>
    <n v="1.72"/>
    <x v="6797"/>
  </r>
  <r>
    <x v="9425"/>
    <s v="CUST02567"/>
    <x v="2"/>
    <s v="Face Moisturizer"/>
    <n v="1"/>
    <n v="50.54"/>
    <n v="0"/>
    <x v="5"/>
    <x v="4"/>
    <x v="1"/>
    <x v="1"/>
    <x v="1"/>
    <x v="872"/>
    <n v="50.54"/>
    <n v="0"/>
    <x v="3544"/>
  </r>
  <r>
    <x v="9426"/>
    <s v="CUST01298"/>
    <x v="1"/>
    <s v="Vacuum Cleaner"/>
    <n v="2"/>
    <n v="161.47999999999999"/>
    <n v="10"/>
    <x v="0"/>
    <x v="4"/>
    <x v="1"/>
    <x v="2"/>
    <x v="1"/>
    <x v="555"/>
    <n v="322.95999999999998"/>
    <n v="32.299999999999997"/>
    <x v="7196"/>
  </r>
  <r>
    <x v="9427"/>
    <s v="CUST02981"/>
    <x v="1"/>
    <s v="Vacuum Cleaner"/>
    <n v="2"/>
    <n v="30.48"/>
    <n v="15"/>
    <x v="5"/>
    <x v="16"/>
    <x v="4"/>
    <x v="3"/>
    <x v="1"/>
    <x v="8"/>
    <n v="60.96"/>
    <n v="9.14"/>
    <x v="2546"/>
  </r>
  <r>
    <x v="9428"/>
    <s v="CUST03051"/>
    <x v="4"/>
    <s v="Dumbbell Set"/>
    <n v="3"/>
    <n v="136.49"/>
    <n v="15"/>
    <x v="5"/>
    <x v="17"/>
    <x v="5"/>
    <x v="0"/>
    <x v="2"/>
    <x v="390"/>
    <n v="409.47"/>
    <n v="61.42"/>
    <x v="7197"/>
  </r>
  <r>
    <x v="9429"/>
    <s v="CUST00104"/>
    <x v="2"/>
    <s v="Sunscreen SPF50"/>
    <n v="2"/>
    <n v="42.62"/>
    <m/>
    <x v="5"/>
    <x v="1"/>
    <x v="1"/>
    <x v="0"/>
    <x v="3"/>
    <x v="606"/>
    <n v="85.24"/>
    <m/>
    <x v="4"/>
  </r>
  <r>
    <x v="9430"/>
    <s v="CUST03298"/>
    <x v="7"/>
    <s v="Basmati Rice 5kg"/>
    <n v="1"/>
    <n v="3.71"/>
    <n v="5"/>
    <x v="5"/>
    <x v="11"/>
    <x v="5"/>
    <x v="0"/>
    <x v="0"/>
    <x v="512"/>
    <n v="3.71"/>
    <n v="0.19"/>
    <x v="7198"/>
  </r>
  <r>
    <x v="9431"/>
    <s v="CUST02426"/>
    <x v="6"/>
    <s v="Webcam"/>
    <n v="1"/>
    <n v="141.49"/>
    <n v="5"/>
    <x v="0"/>
    <x v="9"/>
    <x v="0"/>
    <x v="4"/>
    <x v="1"/>
    <x v="545"/>
    <n v="141.49"/>
    <n v="7.07"/>
    <x v="5159"/>
  </r>
  <r>
    <x v="9432"/>
    <s v="CUST01035"/>
    <x v="4"/>
    <s v="Cricket Bat"/>
    <n v="2"/>
    <n v="90"/>
    <n v="0"/>
    <x v="2"/>
    <x v="9"/>
    <x v="0"/>
    <x v="3"/>
    <x v="1"/>
    <x v="262"/>
    <n v="180"/>
    <n v="0"/>
    <x v="6036"/>
  </r>
  <r>
    <x v="9433"/>
    <s v="CUST01431"/>
    <x v="3"/>
    <s v="Sunglasses"/>
    <n v="1"/>
    <n v="96.82"/>
    <n v="0"/>
    <x v="3"/>
    <x v="11"/>
    <x v="5"/>
    <x v="2"/>
    <x v="1"/>
    <x v="389"/>
    <n v="96.82"/>
    <n v="0"/>
    <x v="7199"/>
  </r>
  <r>
    <x v="9434"/>
    <s v="CUST00859"/>
    <x v="4"/>
    <s v="Cricket Bat"/>
    <n v="2"/>
    <n v="146.13999999999999"/>
    <n v="0"/>
    <x v="2"/>
    <x v="11"/>
    <x v="5"/>
    <x v="0"/>
    <x v="3"/>
    <x v="236"/>
    <n v="292.27999999999997"/>
    <n v="0"/>
    <x v="7200"/>
  </r>
  <r>
    <x v="9435"/>
    <s v="CUST00561"/>
    <x v="0"/>
    <s v="Fiction Novel"/>
    <n v="3"/>
    <n v="22.8"/>
    <n v="10"/>
    <x v="5"/>
    <x v="8"/>
    <x v="2"/>
    <x v="0"/>
    <x v="0"/>
    <x v="857"/>
    <n v="68.400000000000006"/>
    <n v="6.84"/>
    <x v="7201"/>
  </r>
  <r>
    <x v="9436"/>
    <s v="CUST03263"/>
    <x v="3"/>
    <s v="Running Shoes"/>
    <n v="2"/>
    <n v="29.12"/>
    <m/>
    <x v="0"/>
    <x v="12"/>
    <x v="3"/>
    <x v="4"/>
    <x v="1"/>
    <x v="496"/>
    <n v="58.24"/>
    <m/>
    <x v="4"/>
  </r>
  <r>
    <x v="9437"/>
    <s v="CUST02059"/>
    <x v="2"/>
    <s v="Perfume"/>
    <n v="1"/>
    <n v="43.06"/>
    <n v="0"/>
    <x v="1"/>
    <x v="12"/>
    <x v="3"/>
    <x v="0"/>
    <x v="4"/>
    <x v="25"/>
    <n v="43.06"/>
    <n v="0"/>
    <x v="6410"/>
  </r>
  <r>
    <x v="9438"/>
    <s v="CUST02245"/>
    <x v="2"/>
    <s v="Hair Dryer"/>
    <n v="5"/>
    <n v="11.73"/>
    <n v="0"/>
    <x v="0"/>
    <x v="15"/>
    <x v="6"/>
    <x v="0"/>
    <x v="0"/>
    <x v="527"/>
    <n v="58.65"/>
    <n v="0"/>
    <x v="1385"/>
  </r>
  <r>
    <x v="9439"/>
    <s v="CUST01842"/>
    <x v="2"/>
    <s v="Perfume"/>
    <n v="1"/>
    <n v="41.15"/>
    <n v="5"/>
    <x v="0"/>
    <x v="13"/>
    <x v="4"/>
    <x v="4"/>
    <x v="1"/>
    <x v="514"/>
    <n v="41.15"/>
    <n v="2.06"/>
    <x v="7202"/>
  </r>
  <r>
    <x v="9440"/>
    <s v="CUST02831"/>
    <x v="6"/>
    <s v="USB-C Cable"/>
    <n v="5"/>
    <n v="166.95"/>
    <n v="0"/>
    <x v="4"/>
    <x v="0"/>
    <x v="0"/>
    <x v="2"/>
    <x v="1"/>
    <x v="910"/>
    <n v="834.75"/>
    <n v="0"/>
    <x v="7203"/>
  </r>
  <r>
    <x v="9441"/>
    <s v="CUST03193"/>
    <x v="6"/>
    <s v="Bluetooth Speaker"/>
    <n v="4"/>
    <n v="146.13"/>
    <m/>
    <x v="0"/>
    <x v="21"/>
    <x v="1"/>
    <x v="3"/>
    <x v="1"/>
    <x v="284"/>
    <n v="584.52"/>
    <m/>
    <x v="4"/>
  </r>
  <r>
    <x v="9442"/>
    <s v="CUST02444"/>
    <x v="7"/>
    <s v="Green Tea Pack"/>
    <n v="1"/>
    <n v="13.17"/>
    <n v="10"/>
    <x v="4"/>
    <x v="10"/>
    <x v="3"/>
    <x v="2"/>
    <x v="1"/>
    <x v="206"/>
    <n v="13.17"/>
    <n v="1.32"/>
    <x v="1239"/>
  </r>
  <r>
    <x v="9443"/>
    <s v="CUST00018"/>
    <x v="6"/>
    <s v="Smartwatch"/>
    <n v="3"/>
    <n v="65.16"/>
    <n v="5"/>
    <x v="3"/>
    <x v="18"/>
    <x v="6"/>
    <x v="3"/>
    <x v="1"/>
    <x v="558"/>
    <n v="195.48"/>
    <n v="9.77"/>
    <x v="7204"/>
  </r>
  <r>
    <x v="9444"/>
    <s v="CUST02796"/>
    <x v="2"/>
    <s v="Hair Dryer"/>
    <n v="4"/>
    <n v="29.41"/>
    <n v="15"/>
    <x v="1"/>
    <x v="14"/>
    <x v="5"/>
    <x v="0"/>
    <x v="2"/>
    <x v="784"/>
    <n v="117.64"/>
    <n v="17.649999999999999"/>
    <x v="7205"/>
  </r>
  <r>
    <x v="9445"/>
    <s v="CUST00364"/>
    <x v="1"/>
    <s v="Non-Stick Pan"/>
    <n v="2"/>
    <n v="18.98"/>
    <n v="10"/>
    <x v="2"/>
    <x v="12"/>
    <x v="3"/>
    <x v="2"/>
    <x v="1"/>
    <x v="404"/>
    <n v="37.96"/>
    <n v="3.8"/>
    <x v="986"/>
  </r>
  <r>
    <x v="9446"/>
    <s v="CUST02707"/>
    <x v="4"/>
    <s v="Dumbbell Set"/>
    <n v="2"/>
    <n v="94.03"/>
    <n v="0"/>
    <x v="0"/>
    <x v="17"/>
    <x v="5"/>
    <x v="3"/>
    <x v="1"/>
    <x v="894"/>
    <n v="188.06"/>
    <n v="0"/>
    <x v="3215"/>
  </r>
  <r>
    <x v="9447"/>
    <s v="CUST00385"/>
    <x v="1"/>
    <s v="Air Fryer"/>
    <n v="3"/>
    <n v="89.08"/>
    <n v="10"/>
    <x v="4"/>
    <x v="2"/>
    <x v="2"/>
    <x v="0"/>
    <x v="5"/>
    <x v="171"/>
    <n v="267.24"/>
    <n v="26.72"/>
    <x v="7206"/>
  </r>
  <r>
    <x v="9448"/>
    <s v="CUST00907"/>
    <x v="4"/>
    <s v="Football"/>
    <n v="1"/>
    <n v="31.28"/>
    <n v="20"/>
    <x v="3"/>
    <x v="7"/>
    <x v="4"/>
    <x v="4"/>
    <x v="1"/>
    <x v="7"/>
    <n v="31.28"/>
    <n v="6.26"/>
    <x v="7207"/>
  </r>
  <r>
    <x v="9449"/>
    <s v="CUST01320"/>
    <x v="4"/>
    <s v="Cricket Bat"/>
    <n v="3"/>
    <n v="94.12"/>
    <n v="5"/>
    <x v="3"/>
    <x v="10"/>
    <x v="3"/>
    <x v="0"/>
    <x v="3"/>
    <x v="817"/>
    <n v="282.36"/>
    <n v="14.12"/>
    <x v="7208"/>
  </r>
  <r>
    <x v="9450"/>
    <s v="CUST03076"/>
    <x v="2"/>
    <s v="Face Moisturizer"/>
    <n v="4"/>
    <n v="5.22"/>
    <n v="20"/>
    <x v="4"/>
    <x v="4"/>
    <x v="1"/>
    <x v="0"/>
    <x v="3"/>
    <x v="56"/>
    <n v="20.88"/>
    <n v="4.18"/>
    <x v="4560"/>
  </r>
  <r>
    <x v="9451"/>
    <s v="CUST02033"/>
    <x v="2"/>
    <s v="Sunscreen SPF50"/>
    <n v="3"/>
    <n v="53.13"/>
    <n v="5"/>
    <x v="2"/>
    <x v="6"/>
    <x v="3"/>
    <x v="0"/>
    <x v="5"/>
    <x v="407"/>
    <n v="159.38999999999999"/>
    <n v="7.97"/>
    <x v="7209"/>
  </r>
  <r>
    <x v="9452"/>
    <s v="CUST01324"/>
    <x v="1"/>
    <s v="Ceramic Mug Set"/>
    <n v="1"/>
    <n v="40.31"/>
    <n v="15"/>
    <x v="1"/>
    <x v="18"/>
    <x v="6"/>
    <x v="0"/>
    <x v="1"/>
    <x v="327"/>
    <n v="40.31"/>
    <n v="6.05"/>
    <x v="1200"/>
  </r>
  <r>
    <x v="9453"/>
    <s v="CUST01422"/>
    <x v="6"/>
    <s v="USB-C Cable"/>
    <n v="1"/>
    <n v="157.94"/>
    <n v="0"/>
    <x v="2"/>
    <x v="7"/>
    <x v="4"/>
    <x v="0"/>
    <x v="0"/>
    <x v="600"/>
    <n v="157.94"/>
    <n v="0"/>
    <x v="7210"/>
  </r>
  <r>
    <x v="9454"/>
    <s v="CUST00921"/>
    <x v="1"/>
    <s v="Storage Organizer"/>
    <n v="3"/>
    <n v="81.05"/>
    <n v="5"/>
    <x v="0"/>
    <x v="18"/>
    <x v="6"/>
    <x v="0"/>
    <x v="2"/>
    <x v="751"/>
    <n v="243.15"/>
    <n v="12.16"/>
    <x v="7211"/>
  </r>
  <r>
    <x v="9455"/>
    <s v="CUST03263"/>
    <x v="3"/>
    <s v="Sunglasses"/>
    <n v="1"/>
    <n v="105"/>
    <n v="10"/>
    <x v="1"/>
    <x v="0"/>
    <x v="0"/>
    <x v="1"/>
    <x v="1"/>
    <x v="130"/>
    <n v="105"/>
    <n v="10.5"/>
    <x v="3778"/>
  </r>
  <r>
    <x v="9456"/>
    <s v="CUST01899"/>
    <x v="6"/>
    <s v="USB-C Cable"/>
    <n v="1"/>
    <n v="105.66"/>
    <n v="5"/>
    <x v="3"/>
    <x v="0"/>
    <x v="0"/>
    <x v="0"/>
    <x v="4"/>
    <x v="569"/>
    <n v="105.66"/>
    <n v="5.28"/>
    <x v="6183"/>
  </r>
  <r>
    <x v="9457"/>
    <s v="CUST02531"/>
    <x v="2"/>
    <s v="Face Moisturizer"/>
    <n v="1"/>
    <n v="18.53"/>
    <n v="15"/>
    <x v="3"/>
    <x v="15"/>
    <x v="6"/>
    <x v="0"/>
    <x v="0"/>
    <x v="908"/>
    <n v="18.53"/>
    <n v="2.78"/>
    <x v="7212"/>
  </r>
  <r>
    <x v="9458"/>
    <s v="CUST00260"/>
    <x v="2"/>
    <s v="Lipstick"/>
    <n v="1"/>
    <n v="14.25"/>
    <n v="5"/>
    <x v="3"/>
    <x v="18"/>
    <x v="6"/>
    <x v="2"/>
    <x v="1"/>
    <x v="853"/>
    <n v="14.25"/>
    <n v="0.71"/>
    <x v="5133"/>
  </r>
  <r>
    <x v="9459"/>
    <s v="CUST00527"/>
    <x v="1"/>
    <s v="LED Desk Lamp"/>
    <n v="2"/>
    <n v="170.52"/>
    <n v="15"/>
    <x v="1"/>
    <x v="3"/>
    <x v="0"/>
    <x v="0"/>
    <x v="0"/>
    <x v="278"/>
    <n v="341.04"/>
    <n v="51.16"/>
    <x v="7213"/>
  </r>
  <r>
    <x v="9460"/>
    <s v="CUST01088"/>
    <x v="6"/>
    <s v="Smartwatch"/>
    <n v="3"/>
    <n v="195.35"/>
    <n v="0"/>
    <x v="3"/>
    <x v="2"/>
    <x v="2"/>
    <x v="0"/>
    <x v="1"/>
    <x v="724"/>
    <n v="586.04999999999995"/>
    <n v="0"/>
    <x v="7214"/>
  </r>
  <r>
    <x v="9461"/>
    <s v="CUST01637"/>
    <x v="0"/>
    <s v="Kids Storybook"/>
    <n v="3"/>
    <n v="18.57"/>
    <n v="0"/>
    <x v="0"/>
    <x v="2"/>
    <x v="2"/>
    <x v="0"/>
    <x v="3"/>
    <x v="170"/>
    <n v="55.71"/>
    <n v="0"/>
    <x v="7215"/>
  </r>
  <r>
    <x v="9462"/>
    <s v="CUST03472"/>
    <x v="2"/>
    <s v="Sunscreen SPF50"/>
    <n v="1"/>
    <n v="45.14"/>
    <n v="20"/>
    <x v="0"/>
    <x v="9"/>
    <x v="0"/>
    <x v="1"/>
    <x v="1"/>
    <x v="13"/>
    <n v="45.14"/>
    <n v="9.0299999999999994"/>
    <x v="3123"/>
  </r>
  <r>
    <x v="9463"/>
    <s v="CUST02969"/>
    <x v="4"/>
    <s v="Football"/>
    <n v="2"/>
    <n v="113.05"/>
    <n v="0"/>
    <x v="0"/>
    <x v="3"/>
    <x v="0"/>
    <x v="0"/>
    <x v="2"/>
    <x v="77"/>
    <n v="226.1"/>
    <n v="0"/>
    <x v="691"/>
  </r>
  <r>
    <x v="9464"/>
    <s v="CUST02937"/>
    <x v="3"/>
    <s v="Formal Shirt"/>
    <n v="4"/>
    <n v="8.14"/>
    <n v="10"/>
    <x v="2"/>
    <x v="9"/>
    <x v="0"/>
    <x v="0"/>
    <x v="3"/>
    <x v="711"/>
    <n v="32.56"/>
    <n v="3.26"/>
    <x v="5321"/>
  </r>
  <r>
    <x v="9465"/>
    <s v="CUST01876"/>
    <x v="1"/>
    <s v="LED Desk Lamp"/>
    <n v="3"/>
    <n v="165.49"/>
    <n v="0"/>
    <x v="5"/>
    <x v="12"/>
    <x v="3"/>
    <x v="0"/>
    <x v="0"/>
    <x v="17"/>
    <n v="496.47"/>
    <n v="0"/>
    <x v="7216"/>
  </r>
  <r>
    <x v="9466"/>
    <s v="CUST00858"/>
    <x v="6"/>
    <s v="Webcam"/>
    <n v="3"/>
    <n v="42.66"/>
    <n v="10"/>
    <x v="2"/>
    <x v="7"/>
    <x v="4"/>
    <x v="1"/>
    <x v="1"/>
    <x v="231"/>
    <n v="127.98"/>
    <n v="12.8"/>
    <x v="210"/>
  </r>
  <r>
    <x v="9467"/>
    <s v="CUST03349"/>
    <x v="2"/>
    <s v="Lipstick"/>
    <n v="1"/>
    <n v="41.25"/>
    <n v="0"/>
    <x v="3"/>
    <x v="4"/>
    <x v="1"/>
    <x v="4"/>
    <x v="1"/>
    <x v="574"/>
    <n v="41.25"/>
    <n v="0"/>
    <x v="7011"/>
  </r>
  <r>
    <x v="9468"/>
    <s v="CUST00632"/>
    <x v="0"/>
    <s v="Kids Storybook"/>
    <n v="2"/>
    <n v="26"/>
    <n v="15"/>
    <x v="1"/>
    <x v="18"/>
    <x v="6"/>
    <x v="0"/>
    <x v="4"/>
    <x v="416"/>
    <n v="52"/>
    <n v="7.8"/>
    <x v="6042"/>
  </r>
  <r>
    <x v="9469"/>
    <s v="CUST00199"/>
    <x v="7"/>
    <s v="Green Tea Pack"/>
    <n v="2"/>
    <n v="8.23"/>
    <n v="5"/>
    <x v="5"/>
    <x v="13"/>
    <x v="4"/>
    <x v="4"/>
    <x v="1"/>
    <x v="583"/>
    <n v="16.46"/>
    <n v="0.82"/>
    <x v="3356"/>
  </r>
  <r>
    <x v="9470"/>
    <s v="CUST00365"/>
    <x v="2"/>
    <s v="Hair Dryer"/>
    <n v="3"/>
    <n v="41.4"/>
    <n v="5"/>
    <x v="4"/>
    <x v="16"/>
    <x v="4"/>
    <x v="0"/>
    <x v="3"/>
    <x v="708"/>
    <n v="124.2"/>
    <n v="6.21"/>
    <x v="7217"/>
  </r>
  <r>
    <x v="9471"/>
    <s v="CUST01359"/>
    <x v="1"/>
    <s v="Air Fryer"/>
    <n v="1"/>
    <n v="24.18"/>
    <n v="5"/>
    <x v="0"/>
    <x v="4"/>
    <x v="1"/>
    <x v="0"/>
    <x v="4"/>
    <x v="646"/>
    <n v="24.18"/>
    <n v="1.21"/>
    <x v="7218"/>
  </r>
  <r>
    <x v="9472"/>
    <s v="CUST02466"/>
    <x v="1"/>
    <s v="LED Desk Lamp"/>
    <n v="4"/>
    <n v="113.77"/>
    <n v="0"/>
    <x v="5"/>
    <x v="4"/>
    <x v="1"/>
    <x v="0"/>
    <x v="0"/>
    <x v="479"/>
    <n v="455.08"/>
    <n v="0"/>
    <x v="7219"/>
  </r>
  <r>
    <x v="9473"/>
    <s v="CUST01113"/>
    <x v="3"/>
    <s v="Denim Jacket"/>
    <n v="1"/>
    <n v="115.23"/>
    <n v="0"/>
    <x v="5"/>
    <x v="13"/>
    <x v="4"/>
    <x v="4"/>
    <x v="1"/>
    <x v="150"/>
    <n v="115.23"/>
    <n v="0"/>
    <x v="7220"/>
  </r>
  <r>
    <x v="9474"/>
    <s v="CUST01998"/>
    <x v="0"/>
    <s v="Cookbook"/>
    <n v="1"/>
    <n v="7.5"/>
    <n v="5"/>
    <x v="0"/>
    <x v="8"/>
    <x v="2"/>
    <x v="0"/>
    <x v="4"/>
    <x v="465"/>
    <n v="7.5"/>
    <n v="0.38"/>
    <x v="5536"/>
  </r>
  <r>
    <x v="9475"/>
    <s v="CUST03413"/>
    <x v="2"/>
    <s v="Sunscreen SPF50"/>
    <n v="1"/>
    <n v="51.1"/>
    <n v="10"/>
    <x v="4"/>
    <x v="15"/>
    <x v="6"/>
    <x v="0"/>
    <x v="3"/>
    <x v="582"/>
    <n v="51.1"/>
    <n v="5.1100000000000003"/>
    <x v="5375"/>
  </r>
  <r>
    <x v="9476"/>
    <s v="CUST00774"/>
    <x v="4"/>
    <s v="Cricket Bat"/>
    <n v="1"/>
    <n v="121.46"/>
    <n v="5"/>
    <x v="4"/>
    <x v="14"/>
    <x v="5"/>
    <x v="0"/>
    <x v="0"/>
    <x v="37"/>
    <n v="121.46"/>
    <n v="6.07"/>
    <x v="7221"/>
  </r>
  <r>
    <x v="9477"/>
    <s v="CUST01523"/>
    <x v="5"/>
    <s v="Action Figure"/>
    <n v="1"/>
    <n v="47.65"/>
    <n v="0"/>
    <x v="0"/>
    <x v="10"/>
    <x v="3"/>
    <x v="4"/>
    <x v="1"/>
    <x v="496"/>
    <n v="47.65"/>
    <n v="0"/>
    <x v="4353"/>
  </r>
  <r>
    <x v="9478"/>
    <s v="CUST00188"/>
    <x v="5"/>
    <s v="Puzzle 1000pc"/>
    <n v="2"/>
    <n v="44.44"/>
    <n v="10"/>
    <x v="4"/>
    <x v="6"/>
    <x v="3"/>
    <x v="2"/>
    <x v="1"/>
    <x v="553"/>
    <n v="88.88"/>
    <n v="8.89"/>
    <x v="7222"/>
  </r>
  <r>
    <x v="9479"/>
    <s v="CUST00763"/>
    <x v="0"/>
    <s v="Fiction Novel"/>
    <n v="1"/>
    <n v="12.48"/>
    <n v="15"/>
    <x v="3"/>
    <x v="13"/>
    <x v="4"/>
    <x v="1"/>
    <x v="1"/>
    <x v="676"/>
    <n v="12.48"/>
    <n v="1.87"/>
    <x v="7223"/>
  </r>
  <r>
    <x v="9480"/>
    <s v="CUST00911"/>
    <x v="1"/>
    <s v="Storage Organizer"/>
    <n v="5"/>
    <n v="159.78"/>
    <n v="15"/>
    <x v="2"/>
    <x v="4"/>
    <x v="1"/>
    <x v="4"/>
    <x v="1"/>
    <x v="877"/>
    <n v="798.9"/>
    <n v="119.84"/>
    <x v="7224"/>
  </r>
  <r>
    <x v="9481"/>
    <s v="CUST01298"/>
    <x v="7"/>
    <s v="Basmati Rice 5kg"/>
    <n v="4"/>
    <n v="21.46"/>
    <n v="15"/>
    <x v="1"/>
    <x v="18"/>
    <x v="6"/>
    <x v="2"/>
    <x v="1"/>
    <x v="406"/>
    <n v="85.84"/>
    <n v="12.88"/>
    <x v="1201"/>
  </r>
  <r>
    <x v="9482"/>
    <s v="CUST02441"/>
    <x v="7"/>
    <s v="Almonds 500g"/>
    <n v="4"/>
    <n v="15.87"/>
    <n v="5"/>
    <x v="1"/>
    <x v="2"/>
    <x v="2"/>
    <x v="3"/>
    <x v="1"/>
    <x v="393"/>
    <n v="63.48"/>
    <n v="3.17"/>
    <x v="7225"/>
  </r>
  <r>
    <x v="9483"/>
    <s v="CUST02176"/>
    <x v="2"/>
    <s v="Face Moisturizer"/>
    <n v="2"/>
    <n v="14.43"/>
    <n v="10"/>
    <x v="5"/>
    <x v="19"/>
    <x v="2"/>
    <x v="3"/>
    <x v="1"/>
    <x v="328"/>
    <n v="28.86"/>
    <n v="2.89"/>
    <x v="4103"/>
  </r>
  <r>
    <x v="9484"/>
    <s v="CUST01359"/>
    <x v="5"/>
    <s v="Action Figure"/>
    <n v="1"/>
    <n v="23.79"/>
    <n v="5"/>
    <x v="2"/>
    <x v="17"/>
    <x v="5"/>
    <x v="4"/>
    <x v="1"/>
    <x v="508"/>
    <n v="23.79"/>
    <n v="1.19"/>
    <x v="7226"/>
  </r>
  <r>
    <x v="9485"/>
    <s v="CUST00848"/>
    <x v="4"/>
    <s v="Dumbbell Set"/>
    <n v="4"/>
    <n v="93.59"/>
    <n v="10"/>
    <x v="3"/>
    <x v="15"/>
    <x v="6"/>
    <x v="2"/>
    <x v="1"/>
    <x v="99"/>
    <n v="374.36"/>
    <n v="37.44"/>
    <x v="7227"/>
  </r>
  <r>
    <x v="9486"/>
    <s v="CUST00405"/>
    <x v="0"/>
    <s v="Self-Help Book"/>
    <n v="2"/>
    <n v="8.01"/>
    <n v="0"/>
    <x v="1"/>
    <x v="8"/>
    <x v="2"/>
    <x v="0"/>
    <x v="0"/>
    <x v="552"/>
    <n v="16.02"/>
    <n v="0"/>
    <x v="1616"/>
  </r>
  <r>
    <x v="9487"/>
    <s v="CUST00436"/>
    <x v="6"/>
    <s v="USB-C Cable"/>
    <n v="2"/>
    <n v="51.57"/>
    <n v="10"/>
    <x v="2"/>
    <x v="15"/>
    <x v="6"/>
    <x v="4"/>
    <x v="1"/>
    <x v="33"/>
    <n v="103.14"/>
    <n v="10.31"/>
    <x v="7228"/>
  </r>
  <r>
    <x v="9488"/>
    <s v="CUST01032"/>
    <x v="6"/>
    <s v="Webcam"/>
    <n v="1"/>
    <n v="212.82"/>
    <n v="10"/>
    <x v="5"/>
    <x v="18"/>
    <x v="6"/>
    <x v="0"/>
    <x v="0"/>
    <x v="191"/>
    <n v="212.82"/>
    <n v="21.28"/>
    <x v="7229"/>
  </r>
  <r>
    <x v="9489"/>
    <s v="CUST01602"/>
    <x v="6"/>
    <s v="Wireless Earbuds"/>
    <n v="2"/>
    <n v="88.03"/>
    <n v="5"/>
    <x v="0"/>
    <x v="9"/>
    <x v="0"/>
    <x v="1"/>
    <x v="1"/>
    <x v="662"/>
    <n v="176.06"/>
    <n v="8.8000000000000007"/>
    <x v="7230"/>
  </r>
  <r>
    <x v="9490"/>
    <s v="CUST00001"/>
    <x v="7"/>
    <s v="Green Tea Pack"/>
    <n v="3"/>
    <n v="12.03"/>
    <n v="0"/>
    <x v="3"/>
    <x v="5"/>
    <x v="3"/>
    <x v="1"/>
    <x v="1"/>
    <x v="595"/>
    <n v="36.090000000000003"/>
    <n v="0"/>
    <x v="3040"/>
  </r>
  <r>
    <x v="9491"/>
    <s v="CUST01141"/>
    <x v="6"/>
    <s v="Laptop Stand"/>
    <n v="3"/>
    <n v="18.600000000000001"/>
    <n v="5"/>
    <x v="4"/>
    <x v="8"/>
    <x v="2"/>
    <x v="3"/>
    <x v="1"/>
    <x v="462"/>
    <n v="55.8"/>
    <n v="2.79"/>
    <x v="7231"/>
  </r>
  <r>
    <x v="9492"/>
    <s v="CUST01036"/>
    <x v="0"/>
    <s v="Kids Storybook"/>
    <n v="3"/>
    <n v="9.11"/>
    <n v="0"/>
    <x v="5"/>
    <x v="8"/>
    <x v="2"/>
    <x v="1"/>
    <x v="1"/>
    <x v="308"/>
    <n v="27.33"/>
    <n v="0"/>
    <x v="3162"/>
  </r>
  <r>
    <x v="9493"/>
    <s v="CUST00861"/>
    <x v="7"/>
    <s v="Almonds 500g"/>
    <n v="1"/>
    <n v="26.93"/>
    <n v="5"/>
    <x v="3"/>
    <x v="1"/>
    <x v="1"/>
    <x v="0"/>
    <x v="0"/>
    <x v="842"/>
    <n v="26.93"/>
    <n v="1.35"/>
    <x v="7232"/>
  </r>
  <r>
    <x v="9494"/>
    <s v="CUST02660"/>
    <x v="4"/>
    <s v="Cricket Bat"/>
    <n v="5"/>
    <n v="78"/>
    <n v="5"/>
    <x v="1"/>
    <x v="20"/>
    <x v="5"/>
    <x v="1"/>
    <x v="1"/>
    <x v="622"/>
    <n v="390"/>
    <n v="19.5"/>
    <x v="7233"/>
  </r>
  <r>
    <x v="9495"/>
    <s v="CUST01573"/>
    <x v="5"/>
    <s v="Remote Control Car"/>
    <n v="1"/>
    <n v="47.9"/>
    <n v="0"/>
    <x v="0"/>
    <x v="14"/>
    <x v="5"/>
    <x v="2"/>
    <x v="1"/>
    <x v="839"/>
    <n v="47.9"/>
    <n v="0"/>
    <x v="7234"/>
  </r>
  <r>
    <x v="9496"/>
    <s v="CUST00471"/>
    <x v="1"/>
    <s v="LED Desk Lamp"/>
    <n v="1"/>
    <n v="62.34"/>
    <n v="10"/>
    <x v="4"/>
    <x v="21"/>
    <x v="1"/>
    <x v="0"/>
    <x v="0"/>
    <x v="721"/>
    <n v="62.34"/>
    <n v="6.23"/>
    <x v="7235"/>
  </r>
  <r>
    <x v="9497"/>
    <s v="CUST01686"/>
    <x v="4"/>
    <s v="Cycling Helmet"/>
    <n v="1"/>
    <n v="107.5"/>
    <n v="5"/>
    <x v="3"/>
    <x v="21"/>
    <x v="1"/>
    <x v="3"/>
    <x v="1"/>
    <x v="871"/>
    <n v="107.5"/>
    <n v="5.38"/>
    <x v="7236"/>
  </r>
  <r>
    <x v="9498"/>
    <s v="CUST01577"/>
    <x v="3"/>
    <s v="Formal Shirt"/>
    <n v="2"/>
    <n v="98.77"/>
    <n v="0"/>
    <x v="5"/>
    <x v="7"/>
    <x v="4"/>
    <x v="0"/>
    <x v="2"/>
    <x v="163"/>
    <n v="197.54"/>
    <n v="0"/>
    <x v="7237"/>
  </r>
  <r>
    <x v="9499"/>
    <s v="CUST02924"/>
    <x v="7"/>
    <s v="Basmati Rice 5kg"/>
    <n v="3"/>
    <n v="10.58"/>
    <n v="0"/>
    <x v="5"/>
    <x v="6"/>
    <x v="3"/>
    <x v="0"/>
    <x v="2"/>
    <x v="447"/>
    <n v="31.74"/>
    <n v="0"/>
    <x v="7238"/>
  </r>
  <r>
    <x v="9500"/>
    <s v="CUST00922"/>
    <x v="6"/>
    <s v="Gaming Mouse"/>
    <n v="2"/>
    <n v="191.19"/>
    <n v="0"/>
    <x v="3"/>
    <x v="15"/>
    <x v="6"/>
    <x v="0"/>
    <x v="3"/>
    <x v="97"/>
    <n v="382.38"/>
    <n v="0"/>
    <x v="7239"/>
  </r>
  <r>
    <x v="9501"/>
    <s v="CUST01541"/>
    <x v="6"/>
    <s v="Wireless Earbuds"/>
    <n v="5"/>
    <n v="200.39"/>
    <n v="10"/>
    <x v="4"/>
    <x v="7"/>
    <x v="4"/>
    <x v="1"/>
    <x v="1"/>
    <x v="895"/>
    <n v="1001.95"/>
    <n v="100.2"/>
    <x v="7240"/>
  </r>
  <r>
    <x v="9502"/>
    <s v="CUST02112"/>
    <x v="4"/>
    <s v="Yoga Mat"/>
    <n v="1"/>
    <n v="73.040000000000006"/>
    <n v="15"/>
    <x v="2"/>
    <x v="16"/>
    <x v="4"/>
    <x v="0"/>
    <x v="4"/>
    <x v="744"/>
    <n v="73.040000000000006"/>
    <n v="10.96"/>
    <x v="2905"/>
  </r>
  <r>
    <x v="9503"/>
    <s v="CUST01520"/>
    <x v="3"/>
    <s v="Cotton T-Shirt"/>
    <n v="2"/>
    <n v="96.26"/>
    <n v="20"/>
    <x v="5"/>
    <x v="22"/>
    <x v="5"/>
    <x v="0"/>
    <x v="1"/>
    <x v="483"/>
    <n v="192.52"/>
    <n v="38.5"/>
    <x v="7241"/>
  </r>
  <r>
    <x v="9504"/>
    <s v="CUST00908"/>
    <x v="7"/>
    <s v="Green Tea Pack"/>
    <n v="1"/>
    <n v="27.37"/>
    <m/>
    <x v="2"/>
    <x v="9"/>
    <x v="0"/>
    <x v="2"/>
    <x v="1"/>
    <x v="716"/>
    <n v="27.37"/>
    <m/>
    <x v="4"/>
  </r>
  <r>
    <x v="9505"/>
    <s v="CUST03033"/>
    <x v="4"/>
    <s v="Football"/>
    <n v="1"/>
    <n v="127.81"/>
    <n v="0"/>
    <x v="4"/>
    <x v="5"/>
    <x v="3"/>
    <x v="0"/>
    <x v="0"/>
    <x v="846"/>
    <n v="127.81"/>
    <n v="0"/>
    <x v="7242"/>
  </r>
  <r>
    <x v="9506"/>
    <s v="CUST00981"/>
    <x v="3"/>
    <s v="Sunglasses"/>
    <n v="2"/>
    <n v="106.98"/>
    <n v="10"/>
    <x v="3"/>
    <x v="21"/>
    <x v="1"/>
    <x v="0"/>
    <x v="0"/>
    <x v="681"/>
    <n v="213.96"/>
    <n v="21.4"/>
    <x v="7243"/>
  </r>
  <r>
    <x v="9507"/>
    <s v="CUST01401"/>
    <x v="2"/>
    <s v="Sunscreen SPF50"/>
    <n v="4"/>
    <n v="43.33"/>
    <n v="10"/>
    <x v="2"/>
    <x v="17"/>
    <x v="5"/>
    <x v="0"/>
    <x v="3"/>
    <x v="350"/>
    <n v="173.32"/>
    <n v="17.329999999999998"/>
    <x v="7244"/>
  </r>
  <r>
    <x v="9508"/>
    <s v="CUST02122"/>
    <x v="1"/>
    <s v="Vacuum Cleaner"/>
    <n v="2"/>
    <n v="104.44"/>
    <n v="0"/>
    <x v="4"/>
    <x v="4"/>
    <x v="1"/>
    <x v="0"/>
    <x v="2"/>
    <x v="156"/>
    <n v="208.88"/>
    <n v="0"/>
    <x v="7245"/>
  </r>
  <r>
    <x v="9509"/>
    <s v="CUST02855"/>
    <x v="0"/>
    <s v="Self-Help Book"/>
    <n v="1"/>
    <n v="6.7"/>
    <n v="0"/>
    <x v="1"/>
    <x v="1"/>
    <x v="1"/>
    <x v="3"/>
    <x v="1"/>
    <x v="6"/>
    <n v="6.7"/>
    <n v="0"/>
    <x v="7246"/>
  </r>
  <r>
    <x v="9510"/>
    <s v="CUST01805"/>
    <x v="3"/>
    <s v="Sunglasses"/>
    <n v="3"/>
    <n v="59.39"/>
    <n v="15"/>
    <x v="5"/>
    <x v="20"/>
    <x v="6"/>
    <x v="1"/>
    <x v="1"/>
    <x v="871"/>
    <n v="178.17"/>
    <n v="26.73"/>
    <x v="7247"/>
  </r>
  <r>
    <x v="9511"/>
    <s v="CUST01056"/>
    <x v="0"/>
    <s v="Kids Storybook"/>
    <n v="1"/>
    <n v="8.35"/>
    <n v="20"/>
    <x v="2"/>
    <x v="18"/>
    <x v="6"/>
    <x v="0"/>
    <x v="2"/>
    <x v="62"/>
    <n v="8.35"/>
    <n v="1.67"/>
    <x v="7248"/>
  </r>
  <r>
    <x v="9512"/>
    <s v="CUST01718"/>
    <x v="0"/>
    <s v="Fiction Novel"/>
    <n v="2"/>
    <n v="26.28"/>
    <n v="5"/>
    <x v="5"/>
    <x v="6"/>
    <x v="3"/>
    <x v="0"/>
    <x v="4"/>
    <x v="453"/>
    <n v="52.56"/>
    <n v="2.63"/>
    <x v="7249"/>
  </r>
  <r>
    <x v="9513"/>
    <s v="CUST01342"/>
    <x v="7"/>
    <s v="Basmati Rice 5kg"/>
    <n v="2"/>
    <n v="6.76"/>
    <n v="0"/>
    <x v="4"/>
    <x v="7"/>
    <x v="4"/>
    <x v="3"/>
    <x v="1"/>
    <x v="345"/>
    <n v="13.52"/>
    <n v="0"/>
    <x v="7250"/>
  </r>
  <r>
    <x v="9514"/>
    <s v="CUST02957"/>
    <x v="0"/>
    <s v="Fiction Novel"/>
    <n v="3"/>
    <n v="25.17"/>
    <n v="10"/>
    <x v="1"/>
    <x v="11"/>
    <x v="5"/>
    <x v="4"/>
    <x v="1"/>
    <x v="636"/>
    <n v="75.510000000000005"/>
    <n v="7.55"/>
    <x v="7251"/>
  </r>
  <r>
    <x v="9515"/>
    <s v="CUST00306"/>
    <x v="3"/>
    <s v="Cotton T-Shirt"/>
    <n v="2"/>
    <n v="106.31"/>
    <n v="5"/>
    <x v="2"/>
    <x v="15"/>
    <x v="6"/>
    <x v="0"/>
    <x v="0"/>
    <x v="432"/>
    <n v="212.62"/>
    <n v="10.63"/>
    <x v="5320"/>
  </r>
  <r>
    <x v="9516"/>
    <s v="CUST00781"/>
    <x v="0"/>
    <s v="Fiction Novel"/>
    <n v="3"/>
    <n v="38.76"/>
    <n v="10"/>
    <x v="4"/>
    <x v="3"/>
    <x v="0"/>
    <x v="1"/>
    <x v="1"/>
    <x v="648"/>
    <n v="116.28"/>
    <n v="11.63"/>
    <x v="7252"/>
  </r>
  <r>
    <x v="9517"/>
    <s v="CUST00483"/>
    <x v="7"/>
    <s v="Almonds 500g"/>
    <n v="3"/>
    <n v="26.43"/>
    <n v="0"/>
    <x v="1"/>
    <x v="10"/>
    <x v="3"/>
    <x v="4"/>
    <x v="1"/>
    <x v="418"/>
    <n v="79.290000000000006"/>
    <n v="0"/>
    <x v="1618"/>
  </r>
  <r>
    <x v="9518"/>
    <s v="CUST01914"/>
    <x v="1"/>
    <s v="LED Desk Lamp"/>
    <n v="2"/>
    <n v="149.65"/>
    <n v="5"/>
    <x v="4"/>
    <x v="18"/>
    <x v="6"/>
    <x v="0"/>
    <x v="0"/>
    <x v="554"/>
    <n v="299.3"/>
    <n v="14.96"/>
    <x v="7253"/>
  </r>
  <r>
    <x v="9519"/>
    <s v="CUST03382"/>
    <x v="5"/>
    <s v="Building Blocks Set"/>
    <n v="2"/>
    <n v="88.19"/>
    <n v="5"/>
    <x v="0"/>
    <x v="15"/>
    <x v="6"/>
    <x v="0"/>
    <x v="1"/>
    <x v="583"/>
    <n v="176.38"/>
    <n v="8.82"/>
    <x v="7254"/>
  </r>
  <r>
    <x v="9520"/>
    <s v="CUST02757"/>
    <x v="7"/>
    <s v="Basmati Rice 5kg"/>
    <n v="2"/>
    <n v="11.59"/>
    <n v="0"/>
    <x v="2"/>
    <x v="21"/>
    <x v="1"/>
    <x v="1"/>
    <x v="1"/>
    <x v="237"/>
    <n v="23.18"/>
    <n v="0"/>
    <x v="199"/>
  </r>
  <r>
    <x v="9521"/>
    <s v="CUST02387"/>
    <x v="5"/>
    <s v="Remote Control Car"/>
    <n v="2"/>
    <n v="24.16"/>
    <n v="5"/>
    <x v="0"/>
    <x v="5"/>
    <x v="3"/>
    <x v="0"/>
    <x v="3"/>
    <x v="10"/>
    <n v="48.32"/>
    <n v="2.42"/>
    <x v="7255"/>
  </r>
  <r>
    <x v="9522"/>
    <s v="CUST02219"/>
    <x v="0"/>
    <s v="Cookbook"/>
    <n v="2"/>
    <n v="38.49"/>
    <n v="0"/>
    <x v="3"/>
    <x v="22"/>
    <x v="5"/>
    <x v="2"/>
    <x v="1"/>
    <x v="633"/>
    <n v="76.98"/>
    <n v="0"/>
    <x v="7256"/>
  </r>
  <r>
    <x v="9523"/>
    <s v="CUST00315"/>
    <x v="0"/>
    <s v="Self-Help Book"/>
    <n v="3"/>
    <n v="11.43"/>
    <n v="10"/>
    <x v="1"/>
    <x v="2"/>
    <x v="2"/>
    <x v="3"/>
    <x v="1"/>
    <x v="585"/>
    <n v="34.29"/>
    <n v="3.43"/>
    <x v="3891"/>
  </r>
  <r>
    <x v="9524"/>
    <s v="CUST02048"/>
    <x v="3"/>
    <s v="Denim Jacket"/>
    <n v="1"/>
    <n v="17.600000000000001"/>
    <n v="25"/>
    <x v="4"/>
    <x v="20"/>
    <x v="5"/>
    <x v="2"/>
    <x v="1"/>
    <x v="729"/>
    <n v="17.600000000000001"/>
    <n v="4.4000000000000004"/>
    <x v="2939"/>
  </r>
  <r>
    <x v="9525"/>
    <s v="CUST02645"/>
    <x v="7"/>
    <s v="Olive Oil 1L"/>
    <n v="3"/>
    <n v="6.93"/>
    <n v="25"/>
    <x v="0"/>
    <x v="6"/>
    <x v="3"/>
    <x v="1"/>
    <x v="1"/>
    <x v="895"/>
    <n v="20.79"/>
    <n v="5.2"/>
    <x v="7257"/>
  </r>
  <r>
    <x v="9526"/>
    <s v="CUST01293"/>
    <x v="4"/>
    <s v="Yoga Mat"/>
    <n v="1"/>
    <n v="37.82"/>
    <n v="5"/>
    <x v="2"/>
    <x v="22"/>
    <x v="5"/>
    <x v="0"/>
    <x v="4"/>
    <x v="399"/>
    <n v="37.82"/>
    <n v="1.89"/>
    <x v="7258"/>
  </r>
  <r>
    <x v="9527"/>
    <s v="CUST01858"/>
    <x v="4"/>
    <s v="Cricket Bat"/>
    <n v="2"/>
    <n v="104.05"/>
    <n v="10"/>
    <x v="1"/>
    <x v="1"/>
    <x v="1"/>
    <x v="2"/>
    <x v="1"/>
    <x v="333"/>
    <n v="208.1"/>
    <n v="20.81"/>
    <x v="7259"/>
  </r>
  <r>
    <x v="9528"/>
    <s v="CUST02064"/>
    <x v="4"/>
    <s v="Dumbbell Set"/>
    <n v="1"/>
    <n v="122.75"/>
    <n v="0"/>
    <x v="3"/>
    <x v="4"/>
    <x v="1"/>
    <x v="0"/>
    <x v="0"/>
    <x v="716"/>
    <n v="122.75"/>
    <n v="0"/>
    <x v="7260"/>
  </r>
  <r>
    <x v="9529"/>
    <s v="CUST01226"/>
    <x v="2"/>
    <s v="Shampoo"/>
    <n v="2"/>
    <n v="34.68"/>
    <n v="0"/>
    <x v="5"/>
    <x v="12"/>
    <x v="3"/>
    <x v="0"/>
    <x v="3"/>
    <x v="664"/>
    <n v="69.36"/>
    <n v="0"/>
    <x v="5883"/>
  </r>
  <r>
    <x v="9530"/>
    <s v="CUST00175"/>
    <x v="4"/>
    <s v="Cycling Helmet"/>
    <n v="2"/>
    <n v="144.72999999999999"/>
    <n v="20"/>
    <x v="4"/>
    <x v="18"/>
    <x v="6"/>
    <x v="1"/>
    <x v="1"/>
    <x v="679"/>
    <n v="289.45999999999998"/>
    <n v="57.89"/>
    <x v="7261"/>
  </r>
  <r>
    <x v="9531"/>
    <s v="CUST02907"/>
    <x v="3"/>
    <s v="Cotton T-Shirt"/>
    <n v="1"/>
    <n v="31.48"/>
    <n v="0"/>
    <x v="5"/>
    <x v="6"/>
    <x v="3"/>
    <x v="3"/>
    <x v="1"/>
    <x v="64"/>
    <n v="31.48"/>
    <n v="0"/>
    <x v="7056"/>
  </r>
  <r>
    <x v="9532"/>
    <s v="CUST02973"/>
    <x v="4"/>
    <s v="Football"/>
    <n v="3"/>
    <n v="125.92"/>
    <n v="0"/>
    <x v="1"/>
    <x v="7"/>
    <x v="4"/>
    <x v="0"/>
    <x v="0"/>
    <x v="673"/>
    <n v="377.76"/>
    <n v="0"/>
    <x v="7262"/>
  </r>
  <r>
    <x v="9533"/>
    <s v="CUST01571"/>
    <x v="5"/>
    <s v="Action Figure"/>
    <n v="2"/>
    <n v="73.84"/>
    <n v="5"/>
    <x v="3"/>
    <x v="14"/>
    <x v="5"/>
    <x v="0"/>
    <x v="2"/>
    <x v="173"/>
    <n v="147.68"/>
    <n v="7.38"/>
    <x v="6190"/>
  </r>
  <r>
    <x v="9534"/>
    <s v="CUST01212"/>
    <x v="6"/>
    <s v="Wireless Earbuds"/>
    <n v="1"/>
    <n v="198"/>
    <m/>
    <x v="1"/>
    <x v="9"/>
    <x v="0"/>
    <x v="1"/>
    <x v="1"/>
    <x v="273"/>
    <n v="198"/>
    <m/>
    <x v="4"/>
  </r>
  <r>
    <x v="9535"/>
    <s v="CUST00552"/>
    <x v="7"/>
    <s v="Olive Oil 1L"/>
    <n v="4"/>
    <n v="13.58"/>
    <n v="0"/>
    <x v="4"/>
    <x v="22"/>
    <x v="5"/>
    <x v="0"/>
    <x v="0"/>
    <x v="535"/>
    <n v="54.32"/>
    <n v="0"/>
    <x v="2678"/>
  </r>
  <r>
    <x v="9536"/>
    <s v="CUST00964"/>
    <x v="1"/>
    <s v="LED Desk Lamp"/>
    <n v="3"/>
    <n v="19.36"/>
    <n v="20"/>
    <x v="4"/>
    <x v="0"/>
    <x v="0"/>
    <x v="1"/>
    <x v="1"/>
    <x v="447"/>
    <n v="58.08"/>
    <n v="11.62"/>
    <x v="1888"/>
  </r>
  <r>
    <x v="9537"/>
    <s v="CUST03208"/>
    <x v="6"/>
    <s v="Gaming Mouse"/>
    <n v="4"/>
    <n v="107.9"/>
    <n v="20"/>
    <x v="3"/>
    <x v="2"/>
    <x v="2"/>
    <x v="0"/>
    <x v="3"/>
    <x v="173"/>
    <n v="431.6"/>
    <n v="86.32"/>
    <x v="7263"/>
  </r>
  <r>
    <x v="9538"/>
    <s v="CUST02699"/>
    <x v="7"/>
    <s v="Green Tea Pack"/>
    <n v="1"/>
    <n v="10.8"/>
    <m/>
    <x v="1"/>
    <x v="17"/>
    <x v="5"/>
    <x v="3"/>
    <x v="1"/>
    <x v="909"/>
    <n v="10.8"/>
    <m/>
    <x v="4"/>
  </r>
  <r>
    <x v="9539"/>
    <s v="CUST00711"/>
    <x v="6"/>
    <s v="Gaming Mouse"/>
    <n v="2"/>
    <n v="93.11"/>
    <n v="0"/>
    <x v="1"/>
    <x v="16"/>
    <x v="4"/>
    <x v="0"/>
    <x v="3"/>
    <x v="231"/>
    <n v="186.22"/>
    <n v="0"/>
    <x v="7264"/>
  </r>
  <r>
    <x v="9540"/>
    <s v="CUST00294"/>
    <x v="1"/>
    <s v="Ceramic Mug Set"/>
    <n v="4"/>
    <n v="173.25"/>
    <n v="0"/>
    <x v="5"/>
    <x v="16"/>
    <x v="4"/>
    <x v="2"/>
    <x v="1"/>
    <x v="291"/>
    <n v="693"/>
    <n v="0"/>
    <x v="7265"/>
  </r>
  <r>
    <x v="9541"/>
    <s v="CUST02045"/>
    <x v="1"/>
    <s v="Ceramic Mug Set"/>
    <n v="1"/>
    <n v="42.01"/>
    <n v="10"/>
    <x v="3"/>
    <x v="2"/>
    <x v="2"/>
    <x v="0"/>
    <x v="3"/>
    <x v="636"/>
    <n v="42.01"/>
    <n v="4.2"/>
    <x v="5831"/>
  </r>
  <r>
    <x v="9542"/>
    <s v="CUST00744"/>
    <x v="2"/>
    <s v="Sunscreen SPF50"/>
    <n v="1"/>
    <n v="18.489999999999998"/>
    <n v="0"/>
    <x v="1"/>
    <x v="13"/>
    <x v="4"/>
    <x v="0"/>
    <x v="5"/>
    <x v="301"/>
    <n v="18.489999999999998"/>
    <n v="0"/>
    <x v="7266"/>
  </r>
  <r>
    <x v="9543"/>
    <s v="CUST01887"/>
    <x v="0"/>
    <s v="Cookbook"/>
    <n v="2"/>
    <n v="18.440000000000001"/>
    <n v="10"/>
    <x v="2"/>
    <x v="20"/>
    <x v="2"/>
    <x v="3"/>
    <x v="1"/>
    <x v="831"/>
    <n v="36.880000000000003"/>
    <n v="3.69"/>
    <x v="5294"/>
  </r>
  <r>
    <x v="9544"/>
    <s v="CUST00583"/>
    <x v="7"/>
    <s v="Olive Oil 1L"/>
    <n v="1"/>
    <n v="19.39"/>
    <n v="0"/>
    <x v="1"/>
    <x v="13"/>
    <x v="4"/>
    <x v="1"/>
    <x v="1"/>
    <x v="76"/>
    <n v="19.39"/>
    <n v="0"/>
    <x v="7267"/>
  </r>
  <r>
    <x v="9545"/>
    <s v="CUST00774"/>
    <x v="4"/>
    <s v="Football"/>
    <n v="2"/>
    <n v="47.76"/>
    <n v="10"/>
    <x v="5"/>
    <x v="18"/>
    <x v="6"/>
    <x v="0"/>
    <x v="0"/>
    <x v="89"/>
    <n v="95.52"/>
    <n v="9.5500000000000007"/>
    <x v="4664"/>
  </r>
  <r>
    <x v="9546"/>
    <s v="CUST00939"/>
    <x v="7"/>
    <s v="Green Tea Pack"/>
    <n v="1"/>
    <n v="21.01"/>
    <m/>
    <x v="5"/>
    <x v="6"/>
    <x v="3"/>
    <x v="2"/>
    <x v="1"/>
    <x v="516"/>
    <n v="21.01"/>
    <m/>
    <x v="4"/>
  </r>
  <r>
    <x v="9547"/>
    <s v="CUST01432"/>
    <x v="5"/>
    <s v="Remote Control Car"/>
    <n v="3"/>
    <n v="81.680000000000007"/>
    <n v="10"/>
    <x v="0"/>
    <x v="22"/>
    <x v="5"/>
    <x v="1"/>
    <x v="1"/>
    <x v="477"/>
    <n v="245.04"/>
    <n v="24.5"/>
    <x v="7268"/>
  </r>
  <r>
    <x v="9548"/>
    <s v="CUST00551"/>
    <x v="6"/>
    <s v="Power Bank"/>
    <n v="1"/>
    <n v="205.2"/>
    <n v="20"/>
    <x v="2"/>
    <x v="0"/>
    <x v="0"/>
    <x v="0"/>
    <x v="1"/>
    <x v="154"/>
    <n v="205.2"/>
    <n v="41.04"/>
    <x v="3217"/>
  </r>
  <r>
    <x v="9549"/>
    <s v="CUST01341"/>
    <x v="4"/>
    <s v="Dumbbell Set"/>
    <n v="1"/>
    <n v="26.82"/>
    <m/>
    <x v="0"/>
    <x v="6"/>
    <x v="3"/>
    <x v="0"/>
    <x v="0"/>
    <x v="394"/>
    <n v="26.82"/>
    <m/>
    <x v="4"/>
  </r>
  <r>
    <x v="9550"/>
    <s v="CUST03144"/>
    <x v="3"/>
    <s v="Denim Jacket"/>
    <n v="2"/>
    <n v="104.71"/>
    <n v="0"/>
    <x v="0"/>
    <x v="13"/>
    <x v="4"/>
    <x v="1"/>
    <x v="1"/>
    <x v="337"/>
    <n v="209.42"/>
    <n v="0"/>
    <x v="7269"/>
  </r>
  <r>
    <x v="9551"/>
    <s v="CUST02370"/>
    <x v="3"/>
    <s v="Cotton T-Shirt"/>
    <n v="2"/>
    <n v="62.11"/>
    <n v="0"/>
    <x v="5"/>
    <x v="11"/>
    <x v="5"/>
    <x v="4"/>
    <x v="1"/>
    <x v="666"/>
    <n v="124.22"/>
    <n v="0"/>
    <x v="7270"/>
  </r>
  <r>
    <x v="9552"/>
    <s v="CUST00115"/>
    <x v="1"/>
    <s v="Non-Stick Pan"/>
    <n v="4"/>
    <n v="54.56"/>
    <n v="10"/>
    <x v="4"/>
    <x v="1"/>
    <x v="1"/>
    <x v="0"/>
    <x v="3"/>
    <x v="157"/>
    <n v="218.24"/>
    <n v="21.82"/>
    <x v="4305"/>
  </r>
  <r>
    <x v="9553"/>
    <s v="CUST01278"/>
    <x v="0"/>
    <s v="Fiction Novel"/>
    <n v="4"/>
    <n v="17.29"/>
    <n v="0"/>
    <x v="0"/>
    <x v="14"/>
    <x v="5"/>
    <x v="0"/>
    <x v="2"/>
    <x v="43"/>
    <n v="69.16"/>
    <n v="0"/>
    <x v="204"/>
  </r>
  <r>
    <x v="9554"/>
    <s v="CUST01607"/>
    <x v="1"/>
    <s v="Blender"/>
    <n v="1"/>
    <n v="121.35"/>
    <n v="0"/>
    <x v="1"/>
    <x v="1"/>
    <x v="1"/>
    <x v="0"/>
    <x v="0"/>
    <x v="786"/>
    <n v="121.35"/>
    <n v="0"/>
    <x v="7271"/>
  </r>
  <r>
    <x v="9555"/>
    <s v="CUST02382"/>
    <x v="2"/>
    <s v="Hair Dryer"/>
    <n v="1"/>
    <n v="34.78"/>
    <m/>
    <x v="5"/>
    <x v="5"/>
    <x v="3"/>
    <x v="0"/>
    <x v="3"/>
    <x v="496"/>
    <n v="34.78"/>
    <m/>
    <x v="4"/>
  </r>
  <r>
    <x v="9556"/>
    <s v="CUST00732"/>
    <x v="0"/>
    <s v="Cookbook"/>
    <n v="1"/>
    <n v="8.4"/>
    <n v="0"/>
    <x v="3"/>
    <x v="22"/>
    <x v="5"/>
    <x v="1"/>
    <x v="1"/>
    <x v="835"/>
    <n v="8.4"/>
    <n v="0"/>
    <x v="6018"/>
  </r>
  <r>
    <x v="9557"/>
    <s v="CUST03492"/>
    <x v="0"/>
    <s v="Kids Storybook"/>
    <n v="5"/>
    <n v="9.7100000000000009"/>
    <n v="5"/>
    <x v="3"/>
    <x v="16"/>
    <x v="4"/>
    <x v="0"/>
    <x v="3"/>
    <x v="848"/>
    <n v="48.55"/>
    <n v="2.4300000000000002"/>
    <x v="4096"/>
  </r>
  <r>
    <x v="9558"/>
    <s v="CUST02762"/>
    <x v="5"/>
    <s v="Action Figure"/>
    <n v="2"/>
    <n v="28.86"/>
    <n v="0"/>
    <x v="4"/>
    <x v="0"/>
    <x v="0"/>
    <x v="0"/>
    <x v="0"/>
    <x v="331"/>
    <n v="57.72"/>
    <n v="0"/>
    <x v="6989"/>
  </r>
  <r>
    <x v="9559"/>
    <s v="CUST00904"/>
    <x v="2"/>
    <s v="Shampoo"/>
    <n v="3"/>
    <n v="30.44"/>
    <n v="0"/>
    <x v="3"/>
    <x v="7"/>
    <x v="4"/>
    <x v="0"/>
    <x v="3"/>
    <x v="120"/>
    <n v="91.32"/>
    <n v="0"/>
    <x v="7272"/>
  </r>
  <r>
    <x v="9560"/>
    <s v="CUST01184"/>
    <x v="4"/>
    <s v="Football"/>
    <n v="1"/>
    <n v="20.010000000000002"/>
    <n v="0"/>
    <x v="0"/>
    <x v="18"/>
    <x v="6"/>
    <x v="1"/>
    <x v="1"/>
    <x v="75"/>
    <n v="20.010000000000002"/>
    <n v="0"/>
    <x v="2463"/>
  </r>
  <r>
    <x v="9561"/>
    <s v="CUST01558"/>
    <x v="4"/>
    <s v="Yoga Mat"/>
    <n v="4"/>
    <n v="66.28"/>
    <n v="25"/>
    <x v="0"/>
    <x v="8"/>
    <x v="2"/>
    <x v="0"/>
    <x v="0"/>
    <x v="429"/>
    <n v="265.12"/>
    <n v="66.28"/>
    <x v="7273"/>
  </r>
  <r>
    <x v="9562"/>
    <s v="CUST01738"/>
    <x v="7"/>
    <s v="Olive Oil 1L"/>
    <n v="1"/>
    <n v="22.29"/>
    <n v="20"/>
    <x v="5"/>
    <x v="7"/>
    <x v="4"/>
    <x v="0"/>
    <x v="0"/>
    <x v="680"/>
    <n v="22.29"/>
    <n v="4.46"/>
    <x v="7274"/>
  </r>
  <r>
    <x v="9563"/>
    <s v="CUST03171"/>
    <x v="3"/>
    <s v="Denim Jacket"/>
    <n v="1"/>
    <n v="105.34"/>
    <n v="5"/>
    <x v="4"/>
    <x v="15"/>
    <x v="6"/>
    <x v="0"/>
    <x v="1"/>
    <x v="713"/>
    <n v="105.34"/>
    <n v="5.27"/>
    <x v="7275"/>
  </r>
  <r>
    <x v="9564"/>
    <s v="CUST00350"/>
    <x v="0"/>
    <s v="Fiction Novel"/>
    <n v="2"/>
    <n v="14.74"/>
    <m/>
    <x v="0"/>
    <x v="21"/>
    <x v="1"/>
    <x v="0"/>
    <x v="3"/>
    <x v="306"/>
    <n v="29.48"/>
    <m/>
    <x v="4"/>
  </r>
  <r>
    <x v="9565"/>
    <s v="CUST02194"/>
    <x v="6"/>
    <s v="Wireless Earbuds"/>
    <n v="3"/>
    <n v="196.88"/>
    <m/>
    <x v="5"/>
    <x v="18"/>
    <x v="6"/>
    <x v="0"/>
    <x v="0"/>
    <x v="9"/>
    <n v="590.64"/>
    <m/>
    <x v="4"/>
  </r>
  <r>
    <x v="9566"/>
    <s v="CUST00990"/>
    <x v="0"/>
    <s v="Kids Storybook"/>
    <n v="3"/>
    <n v="29.52"/>
    <n v="20"/>
    <x v="0"/>
    <x v="9"/>
    <x v="0"/>
    <x v="4"/>
    <x v="1"/>
    <x v="410"/>
    <n v="88.56"/>
    <n v="17.71"/>
    <x v="3865"/>
  </r>
  <r>
    <x v="9567"/>
    <s v="CUST02398"/>
    <x v="4"/>
    <s v="Cycling Helmet"/>
    <n v="4"/>
    <n v="135.53"/>
    <m/>
    <x v="3"/>
    <x v="15"/>
    <x v="6"/>
    <x v="0"/>
    <x v="0"/>
    <x v="763"/>
    <n v="542.12"/>
    <m/>
    <x v="4"/>
  </r>
  <r>
    <x v="9568"/>
    <s v="CUST01958"/>
    <x v="4"/>
    <s v="Dumbbell Set"/>
    <n v="2"/>
    <n v="48.03"/>
    <m/>
    <x v="4"/>
    <x v="9"/>
    <x v="0"/>
    <x v="0"/>
    <x v="0"/>
    <x v="251"/>
    <n v="96.06"/>
    <m/>
    <x v="4"/>
  </r>
  <r>
    <x v="9569"/>
    <s v="CUST01971"/>
    <x v="7"/>
    <s v="Green Tea Pack"/>
    <n v="1"/>
    <n v="13.06"/>
    <n v="5"/>
    <x v="4"/>
    <x v="18"/>
    <x v="6"/>
    <x v="4"/>
    <x v="1"/>
    <x v="741"/>
    <n v="13.06"/>
    <n v="0.65"/>
    <x v="7276"/>
  </r>
  <r>
    <x v="9570"/>
    <s v="CUST03079"/>
    <x v="6"/>
    <s v="Power Bank"/>
    <n v="3"/>
    <n v="31.94"/>
    <n v="0"/>
    <x v="5"/>
    <x v="20"/>
    <x v="1"/>
    <x v="1"/>
    <x v="1"/>
    <x v="169"/>
    <n v="95.82"/>
    <n v="0"/>
    <x v="7277"/>
  </r>
  <r>
    <x v="9571"/>
    <s v="CUST01848"/>
    <x v="2"/>
    <s v="Sunscreen SPF50"/>
    <n v="3"/>
    <n v="48.28"/>
    <n v="10"/>
    <x v="0"/>
    <x v="13"/>
    <x v="4"/>
    <x v="4"/>
    <x v="1"/>
    <x v="117"/>
    <n v="144.84"/>
    <n v="14.48"/>
    <x v="5549"/>
  </r>
  <r>
    <x v="9572"/>
    <s v="CUST00171"/>
    <x v="5"/>
    <s v="Action Figure"/>
    <n v="2"/>
    <n v="37.97"/>
    <n v="5"/>
    <x v="2"/>
    <x v="18"/>
    <x v="6"/>
    <x v="3"/>
    <x v="1"/>
    <x v="514"/>
    <n v="75.94"/>
    <n v="3.8"/>
    <x v="7278"/>
  </r>
  <r>
    <x v="9573"/>
    <s v="CUST02368"/>
    <x v="1"/>
    <s v="Blender"/>
    <n v="1"/>
    <n v="15.53"/>
    <n v="0"/>
    <x v="2"/>
    <x v="10"/>
    <x v="3"/>
    <x v="0"/>
    <x v="1"/>
    <x v="350"/>
    <n v="15.53"/>
    <n v="0"/>
    <x v="6240"/>
  </r>
  <r>
    <x v="9574"/>
    <s v="CUST00936"/>
    <x v="7"/>
    <s v="Green Tea Pack"/>
    <n v="1"/>
    <n v="25.11"/>
    <n v="0"/>
    <x v="4"/>
    <x v="9"/>
    <x v="0"/>
    <x v="0"/>
    <x v="0"/>
    <x v="506"/>
    <n v="25.11"/>
    <n v="0"/>
    <x v="3182"/>
  </r>
  <r>
    <x v="9575"/>
    <s v="CUST03483"/>
    <x v="2"/>
    <s v="Perfume"/>
    <n v="3"/>
    <n v="40.61"/>
    <n v="0"/>
    <x v="1"/>
    <x v="2"/>
    <x v="2"/>
    <x v="1"/>
    <x v="1"/>
    <x v="375"/>
    <n v="121.83"/>
    <n v="0"/>
    <x v="7279"/>
  </r>
  <r>
    <x v="9576"/>
    <s v="CUST01244"/>
    <x v="6"/>
    <s v="Bluetooth Speaker"/>
    <n v="2"/>
    <n v="42.08"/>
    <n v="5"/>
    <x v="2"/>
    <x v="0"/>
    <x v="0"/>
    <x v="0"/>
    <x v="4"/>
    <x v="323"/>
    <n v="84.16"/>
    <n v="4.21"/>
    <x v="4023"/>
  </r>
  <r>
    <x v="9577"/>
    <s v="CUST01938"/>
    <x v="3"/>
    <s v="Hoodie"/>
    <n v="2"/>
    <n v="47.55"/>
    <n v="5"/>
    <x v="4"/>
    <x v="0"/>
    <x v="0"/>
    <x v="2"/>
    <x v="1"/>
    <x v="623"/>
    <n v="95.1"/>
    <n v="4.76"/>
    <x v="2812"/>
  </r>
  <r>
    <x v="9578"/>
    <s v="CUST01697"/>
    <x v="3"/>
    <s v="Hoodie"/>
    <n v="1"/>
    <n v="61.17"/>
    <n v="0"/>
    <x v="0"/>
    <x v="9"/>
    <x v="0"/>
    <x v="0"/>
    <x v="3"/>
    <x v="695"/>
    <n v="61.17"/>
    <n v="0"/>
    <x v="7280"/>
  </r>
  <r>
    <x v="9579"/>
    <s v="CUST02047"/>
    <x v="0"/>
    <s v="Cookbook"/>
    <n v="1"/>
    <n v="22.34"/>
    <n v="15"/>
    <x v="0"/>
    <x v="20"/>
    <x v="6"/>
    <x v="0"/>
    <x v="4"/>
    <x v="22"/>
    <n v="22.34"/>
    <n v="3.35"/>
    <x v="1173"/>
  </r>
  <r>
    <x v="9580"/>
    <s v="CUST00036"/>
    <x v="6"/>
    <s v="Gaming Mouse"/>
    <n v="1"/>
    <n v="86.17"/>
    <n v="0"/>
    <x v="4"/>
    <x v="5"/>
    <x v="3"/>
    <x v="0"/>
    <x v="3"/>
    <x v="279"/>
    <n v="86.17"/>
    <n v="0"/>
    <x v="7281"/>
  </r>
  <r>
    <x v="9581"/>
    <s v="CUST02159"/>
    <x v="1"/>
    <s v="Air Fryer"/>
    <n v="1"/>
    <n v="68.510000000000005"/>
    <n v="0"/>
    <x v="1"/>
    <x v="14"/>
    <x v="5"/>
    <x v="0"/>
    <x v="3"/>
    <x v="728"/>
    <n v="68.510000000000005"/>
    <n v="0"/>
    <x v="7282"/>
  </r>
  <r>
    <x v="9582"/>
    <s v="CUST03310"/>
    <x v="0"/>
    <s v="Self-Help Book"/>
    <n v="5"/>
    <n v="15.45"/>
    <n v="10"/>
    <x v="4"/>
    <x v="15"/>
    <x v="6"/>
    <x v="2"/>
    <x v="1"/>
    <x v="54"/>
    <n v="77.25"/>
    <n v="7.72"/>
    <x v="7283"/>
  </r>
  <r>
    <x v="9583"/>
    <s v="CUST02872"/>
    <x v="5"/>
    <s v="Remote Control Car"/>
    <n v="1"/>
    <n v="89.46"/>
    <n v="5"/>
    <x v="5"/>
    <x v="5"/>
    <x v="3"/>
    <x v="0"/>
    <x v="1"/>
    <x v="671"/>
    <n v="89.46"/>
    <n v="4.47"/>
    <x v="7284"/>
  </r>
  <r>
    <x v="9584"/>
    <s v="CUST02961"/>
    <x v="0"/>
    <s v="Cookbook"/>
    <n v="1"/>
    <n v="20.11"/>
    <n v="5"/>
    <x v="4"/>
    <x v="22"/>
    <x v="5"/>
    <x v="0"/>
    <x v="4"/>
    <x v="625"/>
    <n v="20.11"/>
    <n v="1.01"/>
    <x v="7285"/>
  </r>
  <r>
    <x v="9585"/>
    <s v="CUST01544"/>
    <x v="7"/>
    <s v="Green Tea Pack"/>
    <n v="2"/>
    <n v="7.08"/>
    <n v="5"/>
    <x v="1"/>
    <x v="3"/>
    <x v="0"/>
    <x v="2"/>
    <x v="1"/>
    <x v="335"/>
    <n v="14.16"/>
    <n v="0.71"/>
    <x v="7286"/>
  </r>
  <r>
    <x v="9586"/>
    <s v="CUST01812"/>
    <x v="5"/>
    <s v="Action Figure"/>
    <n v="1"/>
    <n v="47.01"/>
    <m/>
    <x v="1"/>
    <x v="1"/>
    <x v="1"/>
    <x v="3"/>
    <x v="1"/>
    <x v="229"/>
    <n v="47.01"/>
    <m/>
    <x v="4"/>
  </r>
  <r>
    <x v="9587"/>
    <s v="CUST01196"/>
    <x v="4"/>
    <s v="Football"/>
    <n v="2"/>
    <n v="21.13"/>
    <n v="0"/>
    <x v="5"/>
    <x v="21"/>
    <x v="1"/>
    <x v="4"/>
    <x v="1"/>
    <x v="689"/>
    <n v="42.26"/>
    <n v="0"/>
    <x v="7287"/>
  </r>
  <r>
    <x v="9588"/>
    <s v="CUST01025"/>
    <x v="5"/>
    <s v="Remote Control Car"/>
    <n v="3"/>
    <n v="36.81"/>
    <n v="10"/>
    <x v="4"/>
    <x v="6"/>
    <x v="3"/>
    <x v="0"/>
    <x v="3"/>
    <x v="332"/>
    <n v="110.43"/>
    <n v="11.04"/>
    <x v="7288"/>
  </r>
  <r>
    <x v="9589"/>
    <s v="CUST00982"/>
    <x v="3"/>
    <s v="Hoodie"/>
    <n v="2"/>
    <n v="85.42"/>
    <n v="0"/>
    <x v="3"/>
    <x v="18"/>
    <x v="6"/>
    <x v="4"/>
    <x v="1"/>
    <x v="10"/>
    <n v="170.84"/>
    <n v="0"/>
    <x v="7289"/>
  </r>
  <r>
    <x v="9590"/>
    <s v="CUST00026"/>
    <x v="5"/>
    <s v="Building Blocks Set"/>
    <n v="3"/>
    <n v="83.27"/>
    <n v="10"/>
    <x v="0"/>
    <x v="2"/>
    <x v="2"/>
    <x v="0"/>
    <x v="0"/>
    <x v="451"/>
    <n v="249.81"/>
    <n v="24.98"/>
    <x v="7290"/>
  </r>
  <r>
    <x v="9591"/>
    <s v="CUST00810"/>
    <x v="2"/>
    <s v="Hair Dryer"/>
    <n v="3"/>
    <n v="25.75"/>
    <n v="10"/>
    <x v="0"/>
    <x v="14"/>
    <x v="5"/>
    <x v="2"/>
    <x v="1"/>
    <x v="437"/>
    <n v="77.25"/>
    <n v="7.72"/>
    <x v="7283"/>
  </r>
  <r>
    <x v="9592"/>
    <s v="CUST03242"/>
    <x v="3"/>
    <s v="Cotton T-Shirt"/>
    <n v="1"/>
    <n v="86.23"/>
    <n v="0"/>
    <x v="2"/>
    <x v="20"/>
    <x v="4"/>
    <x v="2"/>
    <x v="1"/>
    <x v="188"/>
    <n v="86.23"/>
    <n v="0"/>
    <x v="7291"/>
  </r>
  <r>
    <x v="9593"/>
    <s v="CUST03234"/>
    <x v="7"/>
    <s v="Almonds 500g"/>
    <n v="4"/>
    <n v="25.62"/>
    <n v="0"/>
    <x v="0"/>
    <x v="7"/>
    <x v="4"/>
    <x v="0"/>
    <x v="3"/>
    <x v="779"/>
    <n v="102.48"/>
    <n v="0"/>
    <x v="1688"/>
  </r>
  <r>
    <x v="9594"/>
    <s v="CUST02936"/>
    <x v="6"/>
    <s v="Power Bank"/>
    <n v="1"/>
    <n v="183.78"/>
    <n v="0"/>
    <x v="2"/>
    <x v="9"/>
    <x v="0"/>
    <x v="2"/>
    <x v="1"/>
    <x v="179"/>
    <n v="183.78"/>
    <n v="0"/>
    <x v="7292"/>
  </r>
  <r>
    <x v="9595"/>
    <s v="CUST00141"/>
    <x v="1"/>
    <s v="Ceramic Mug Set"/>
    <n v="1"/>
    <n v="24.77"/>
    <n v="5"/>
    <x v="1"/>
    <x v="12"/>
    <x v="3"/>
    <x v="2"/>
    <x v="1"/>
    <x v="242"/>
    <n v="24.77"/>
    <n v="1.24"/>
    <x v="208"/>
  </r>
  <r>
    <x v="9596"/>
    <s v="CUST00816"/>
    <x v="3"/>
    <s v="Formal Shirt"/>
    <n v="1"/>
    <n v="71.790000000000006"/>
    <m/>
    <x v="1"/>
    <x v="20"/>
    <x v="6"/>
    <x v="2"/>
    <x v="1"/>
    <x v="684"/>
    <n v="71.790000000000006"/>
    <m/>
    <x v="4"/>
  </r>
  <r>
    <x v="9597"/>
    <s v="CUST02091"/>
    <x v="6"/>
    <s v="Smartwatch"/>
    <n v="1"/>
    <n v="171.02"/>
    <m/>
    <x v="4"/>
    <x v="15"/>
    <x v="6"/>
    <x v="1"/>
    <x v="1"/>
    <x v="509"/>
    <n v="171.02"/>
    <m/>
    <x v="4"/>
  </r>
  <r>
    <x v="9598"/>
    <s v="CUST02456"/>
    <x v="4"/>
    <s v="Cricket Bat"/>
    <n v="3"/>
    <n v="111.51"/>
    <n v="5"/>
    <x v="5"/>
    <x v="7"/>
    <x v="4"/>
    <x v="0"/>
    <x v="2"/>
    <x v="466"/>
    <n v="334.53"/>
    <n v="16.73"/>
    <x v="7293"/>
  </r>
  <r>
    <x v="9599"/>
    <s v="CUST00704"/>
    <x v="6"/>
    <s v="Smartwatch"/>
    <n v="1"/>
    <n v="129.63"/>
    <m/>
    <x v="3"/>
    <x v="0"/>
    <x v="0"/>
    <x v="0"/>
    <x v="5"/>
    <x v="810"/>
    <n v="129.63"/>
    <m/>
    <x v="4"/>
  </r>
  <r>
    <x v="9600"/>
    <s v="CUST02396"/>
    <x v="0"/>
    <s v="Fiction Novel"/>
    <n v="1"/>
    <n v="12.72"/>
    <n v="5"/>
    <x v="1"/>
    <x v="13"/>
    <x v="4"/>
    <x v="2"/>
    <x v="1"/>
    <x v="105"/>
    <n v="12.72"/>
    <n v="0.64"/>
    <x v="4259"/>
  </r>
  <r>
    <x v="9601"/>
    <s v="CUST01150"/>
    <x v="5"/>
    <s v="Puzzle 1000pc"/>
    <n v="1"/>
    <n v="26.44"/>
    <n v="15"/>
    <x v="0"/>
    <x v="2"/>
    <x v="2"/>
    <x v="1"/>
    <x v="1"/>
    <x v="326"/>
    <n v="26.44"/>
    <n v="3.97"/>
    <x v="3932"/>
  </r>
  <r>
    <x v="9602"/>
    <s v="CUST00368"/>
    <x v="2"/>
    <s v="Hair Dryer"/>
    <n v="1"/>
    <n v="48.92"/>
    <n v="15"/>
    <x v="3"/>
    <x v="4"/>
    <x v="1"/>
    <x v="2"/>
    <x v="1"/>
    <x v="467"/>
    <n v="48.92"/>
    <n v="7.34"/>
    <x v="395"/>
  </r>
  <r>
    <x v="9603"/>
    <s v="CUST02949"/>
    <x v="7"/>
    <s v="Green Tea Pack"/>
    <n v="2"/>
    <n v="25.46"/>
    <n v="0"/>
    <x v="1"/>
    <x v="8"/>
    <x v="2"/>
    <x v="0"/>
    <x v="5"/>
    <x v="192"/>
    <n v="50.92"/>
    <n v="0"/>
    <x v="5890"/>
  </r>
  <r>
    <x v="9604"/>
    <s v="CUST00490"/>
    <x v="0"/>
    <s v="Self-Help Book"/>
    <n v="1"/>
    <n v="9.14"/>
    <n v="15"/>
    <x v="1"/>
    <x v="2"/>
    <x v="2"/>
    <x v="0"/>
    <x v="2"/>
    <x v="234"/>
    <n v="9.14"/>
    <n v="1.37"/>
    <x v="7294"/>
  </r>
  <r>
    <x v="9605"/>
    <s v="CUST03443"/>
    <x v="6"/>
    <s v="Webcam"/>
    <n v="4"/>
    <n v="76.33"/>
    <n v="20"/>
    <x v="0"/>
    <x v="17"/>
    <x v="5"/>
    <x v="4"/>
    <x v="1"/>
    <x v="510"/>
    <n v="305.32"/>
    <n v="61.06"/>
    <x v="7295"/>
  </r>
  <r>
    <x v="9606"/>
    <s v="CUST02072"/>
    <x v="2"/>
    <s v="Shampoo"/>
    <n v="3"/>
    <n v="28.21"/>
    <n v="20"/>
    <x v="3"/>
    <x v="9"/>
    <x v="0"/>
    <x v="0"/>
    <x v="3"/>
    <x v="367"/>
    <n v="84.63"/>
    <n v="16.93"/>
    <x v="442"/>
  </r>
  <r>
    <x v="9607"/>
    <s v="CUST01034"/>
    <x v="4"/>
    <s v="Cricket Bat"/>
    <n v="3"/>
    <n v="148.03"/>
    <n v="15"/>
    <x v="4"/>
    <x v="9"/>
    <x v="0"/>
    <x v="0"/>
    <x v="3"/>
    <x v="457"/>
    <n v="444.09"/>
    <n v="66.61"/>
    <x v="7296"/>
  </r>
  <r>
    <x v="9608"/>
    <s v="CUST00556"/>
    <x v="1"/>
    <s v="Vacuum Cleaner"/>
    <n v="2"/>
    <n v="70.39"/>
    <n v="5"/>
    <x v="1"/>
    <x v="18"/>
    <x v="6"/>
    <x v="0"/>
    <x v="0"/>
    <x v="636"/>
    <n v="140.78"/>
    <n v="7.04"/>
    <x v="4078"/>
  </r>
  <r>
    <x v="9609"/>
    <s v="CUST01662"/>
    <x v="0"/>
    <s v="Kids Storybook"/>
    <n v="3"/>
    <n v="38.83"/>
    <n v="20"/>
    <x v="4"/>
    <x v="3"/>
    <x v="0"/>
    <x v="0"/>
    <x v="0"/>
    <x v="47"/>
    <n v="116.49"/>
    <n v="23.3"/>
    <x v="7297"/>
  </r>
  <r>
    <x v="9610"/>
    <s v="CUST01693"/>
    <x v="0"/>
    <s v="Cookbook"/>
    <n v="5"/>
    <n v="29.74"/>
    <n v="0"/>
    <x v="5"/>
    <x v="22"/>
    <x v="5"/>
    <x v="0"/>
    <x v="4"/>
    <x v="895"/>
    <n v="148.69999999999999"/>
    <n v="0"/>
    <x v="7298"/>
  </r>
  <r>
    <x v="9611"/>
    <s v="CUST03114"/>
    <x v="2"/>
    <s v="Perfume"/>
    <n v="4"/>
    <n v="20.13"/>
    <n v="0"/>
    <x v="5"/>
    <x v="0"/>
    <x v="0"/>
    <x v="0"/>
    <x v="3"/>
    <x v="310"/>
    <n v="80.52"/>
    <n v="0"/>
    <x v="7299"/>
  </r>
  <r>
    <x v="9612"/>
    <s v="CUST00962"/>
    <x v="5"/>
    <s v="Action Figure"/>
    <n v="2"/>
    <n v="87.02"/>
    <n v="0"/>
    <x v="5"/>
    <x v="12"/>
    <x v="3"/>
    <x v="0"/>
    <x v="2"/>
    <x v="730"/>
    <n v="174.04"/>
    <n v="0"/>
    <x v="7300"/>
  </r>
  <r>
    <x v="9613"/>
    <s v="CUST02497"/>
    <x v="1"/>
    <s v="Air Fryer"/>
    <n v="2"/>
    <n v="119.91"/>
    <n v="10"/>
    <x v="2"/>
    <x v="19"/>
    <x v="2"/>
    <x v="2"/>
    <x v="1"/>
    <x v="550"/>
    <n v="239.82"/>
    <n v="23.98"/>
    <x v="3546"/>
  </r>
  <r>
    <x v="9614"/>
    <s v="CUST03020"/>
    <x v="4"/>
    <s v="Cycling Helmet"/>
    <n v="3"/>
    <n v="105.79"/>
    <n v="20"/>
    <x v="3"/>
    <x v="4"/>
    <x v="1"/>
    <x v="0"/>
    <x v="0"/>
    <x v="860"/>
    <n v="317.37"/>
    <n v="63.47"/>
    <x v="7301"/>
  </r>
  <r>
    <x v="9615"/>
    <s v="CUST02626"/>
    <x v="2"/>
    <s v="Perfume"/>
    <n v="4"/>
    <n v="59.09"/>
    <n v="0"/>
    <x v="2"/>
    <x v="7"/>
    <x v="4"/>
    <x v="0"/>
    <x v="2"/>
    <x v="812"/>
    <n v="236.36"/>
    <n v="0"/>
    <x v="4394"/>
  </r>
  <r>
    <x v="9616"/>
    <s v="CUST02249"/>
    <x v="1"/>
    <s v="Air Fryer"/>
    <n v="1"/>
    <n v="115.74"/>
    <n v="5"/>
    <x v="5"/>
    <x v="15"/>
    <x v="6"/>
    <x v="0"/>
    <x v="5"/>
    <x v="355"/>
    <n v="115.74"/>
    <n v="5.79"/>
    <x v="7302"/>
  </r>
  <r>
    <x v="9617"/>
    <s v="CUST00235"/>
    <x v="3"/>
    <s v="Denim Jacket"/>
    <n v="3"/>
    <n v="38.4"/>
    <n v="5"/>
    <x v="4"/>
    <x v="22"/>
    <x v="5"/>
    <x v="0"/>
    <x v="3"/>
    <x v="687"/>
    <n v="115.2"/>
    <n v="5.76"/>
    <x v="7303"/>
  </r>
  <r>
    <x v="9618"/>
    <s v="CUST01673"/>
    <x v="1"/>
    <s v="Non-Stick Pan"/>
    <n v="3"/>
    <n v="81.64"/>
    <n v="10"/>
    <x v="4"/>
    <x v="19"/>
    <x v="2"/>
    <x v="4"/>
    <x v="1"/>
    <x v="461"/>
    <n v="244.92"/>
    <n v="24.49"/>
    <x v="7304"/>
  </r>
  <r>
    <x v="9619"/>
    <s v="CUST03272"/>
    <x v="7"/>
    <s v="Olive Oil 1L"/>
    <n v="1"/>
    <n v="29.22"/>
    <n v="15"/>
    <x v="4"/>
    <x v="22"/>
    <x v="5"/>
    <x v="0"/>
    <x v="1"/>
    <x v="781"/>
    <n v="29.22"/>
    <n v="4.38"/>
    <x v="690"/>
  </r>
  <r>
    <x v="9620"/>
    <s v="CUST01071"/>
    <x v="4"/>
    <s v="Football"/>
    <n v="1"/>
    <n v="29.97"/>
    <n v="15"/>
    <x v="1"/>
    <x v="3"/>
    <x v="0"/>
    <x v="0"/>
    <x v="2"/>
    <x v="65"/>
    <n v="29.97"/>
    <n v="4.5"/>
    <x v="7305"/>
  </r>
  <r>
    <x v="9621"/>
    <s v="CUST00971"/>
    <x v="1"/>
    <s v="Vacuum Cleaner"/>
    <n v="1"/>
    <n v="86.25"/>
    <n v="0"/>
    <x v="5"/>
    <x v="5"/>
    <x v="3"/>
    <x v="3"/>
    <x v="1"/>
    <x v="315"/>
    <n v="86.25"/>
    <n v="0"/>
    <x v="7306"/>
  </r>
  <r>
    <x v="9622"/>
    <s v="CUST01478"/>
    <x v="0"/>
    <s v="Self-Help Book"/>
    <n v="3"/>
    <n v="8.84"/>
    <n v="0"/>
    <x v="3"/>
    <x v="15"/>
    <x v="6"/>
    <x v="0"/>
    <x v="3"/>
    <x v="301"/>
    <n v="26.52"/>
    <n v="0"/>
    <x v="7307"/>
  </r>
  <r>
    <x v="9623"/>
    <s v="CUST00339"/>
    <x v="6"/>
    <s v="USB-C Cable"/>
    <n v="2"/>
    <n v="246.14"/>
    <n v="5"/>
    <x v="5"/>
    <x v="11"/>
    <x v="5"/>
    <x v="4"/>
    <x v="1"/>
    <x v="873"/>
    <n v="492.28"/>
    <n v="24.61"/>
    <x v="7308"/>
  </r>
  <r>
    <x v="9624"/>
    <s v="CUST00669"/>
    <x v="7"/>
    <s v="Almonds 500g"/>
    <n v="1"/>
    <n v="13.39"/>
    <n v="0"/>
    <x v="1"/>
    <x v="22"/>
    <x v="5"/>
    <x v="0"/>
    <x v="0"/>
    <x v="676"/>
    <n v="13.39"/>
    <n v="0"/>
    <x v="7309"/>
  </r>
  <r>
    <x v="9625"/>
    <s v="CUST02461"/>
    <x v="7"/>
    <s v="Basmati Rice 5kg"/>
    <n v="3"/>
    <n v="26.85"/>
    <n v="0"/>
    <x v="5"/>
    <x v="22"/>
    <x v="5"/>
    <x v="0"/>
    <x v="2"/>
    <x v="13"/>
    <n v="80.55"/>
    <n v="0"/>
    <x v="7310"/>
  </r>
  <r>
    <x v="9626"/>
    <s v="CUST01134"/>
    <x v="5"/>
    <s v="Puzzle 1000pc"/>
    <n v="1"/>
    <n v="61.08"/>
    <n v="0"/>
    <x v="0"/>
    <x v="3"/>
    <x v="0"/>
    <x v="0"/>
    <x v="3"/>
    <x v="337"/>
    <n v="61.08"/>
    <n v="0"/>
    <x v="7311"/>
  </r>
  <r>
    <x v="9627"/>
    <s v="CUST00991"/>
    <x v="4"/>
    <s v="Football"/>
    <n v="5"/>
    <n v="47.29"/>
    <n v="15"/>
    <x v="0"/>
    <x v="10"/>
    <x v="3"/>
    <x v="4"/>
    <x v="1"/>
    <x v="757"/>
    <n v="236.45"/>
    <n v="35.47"/>
    <x v="7312"/>
  </r>
  <r>
    <x v="9628"/>
    <s v="CUST02354"/>
    <x v="1"/>
    <s v="Ceramic Mug Set"/>
    <n v="1"/>
    <n v="132.72"/>
    <n v="15"/>
    <x v="4"/>
    <x v="18"/>
    <x v="6"/>
    <x v="4"/>
    <x v="1"/>
    <x v="592"/>
    <n v="132.72"/>
    <n v="19.91"/>
    <x v="155"/>
  </r>
  <r>
    <x v="9629"/>
    <s v="CUST02349"/>
    <x v="7"/>
    <s v="Green Tea Pack"/>
    <n v="1"/>
    <n v="22.03"/>
    <n v="0"/>
    <x v="3"/>
    <x v="15"/>
    <x v="6"/>
    <x v="0"/>
    <x v="3"/>
    <x v="836"/>
    <n v="22.03"/>
    <n v="0"/>
    <x v="7313"/>
  </r>
  <r>
    <x v="9630"/>
    <s v="CUST01597"/>
    <x v="5"/>
    <s v="Building Blocks Set"/>
    <n v="1"/>
    <n v="44.38"/>
    <m/>
    <x v="2"/>
    <x v="19"/>
    <x v="2"/>
    <x v="1"/>
    <x v="1"/>
    <x v="820"/>
    <n v="44.38"/>
    <m/>
    <x v="4"/>
  </r>
  <r>
    <x v="9631"/>
    <s v="CUST02568"/>
    <x v="0"/>
    <s v="Cookbook"/>
    <n v="1"/>
    <n v="19.649999999999999"/>
    <n v="5"/>
    <x v="2"/>
    <x v="20"/>
    <x v="0"/>
    <x v="0"/>
    <x v="0"/>
    <x v="453"/>
    <n v="19.649999999999999"/>
    <n v="0.98"/>
    <x v="7314"/>
  </r>
  <r>
    <x v="9632"/>
    <s v="CUST03420"/>
    <x v="7"/>
    <s v="Basmati Rice 5kg"/>
    <n v="1"/>
    <n v="23.66"/>
    <n v="0"/>
    <x v="4"/>
    <x v="2"/>
    <x v="2"/>
    <x v="0"/>
    <x v="2"/>
    <x v="563"/>
    <n v="23.66"/>
    <n v="0"/>
    <x v="4132"/>
  </r>
  <r>
    <x v="9633"/>
    <s v="CUST03099"/>
    <x v="7"/>
    <s v="Green Tea Pack"/>
    <n v="1"/>
    <n v="4.45"/>
    <n v="15"/>
    <x v="2"/>
    <x v="9"/>
    <x v="0"/>
    <x v="0"/>
    <x v="4"/>
    <x v="368"/>
    <n v="4.45"/>
    <n v="0.67"/>
    <x v="6205"/>
  </r>
  <r>
    <x v="9634"/>
    <s v="CUST00050"/>
    <x v="5"/>
    <s v="Building Blocks Set"/>
    <n v="3"/>
    <n v="81.91"/>
    <n v="0"/>
    <x v="1"/>
    <x v="15"/>
    <x v="6"/>
    <x v="0"/>
    <x v="3"/>
    <x v="282"/>
    <n v="245.73"/>
    <n v="0"/>
    <x v="7315"/>
  </r>
  <r>
    <x v="9635"/>
    <s v="CUST02857"/>
    <x v="2"/>
    <s v="Perfume"/>
    <n v="2"/>
    <n v="20.81"/>
    <n v="0"/>
    <x v="2"/>
    <x v="2"/>
    <x v="2"/>
    <x v="1"/>
    <x v="1"/>
    <x v="156"/>
    <n v="41.62"/>
    <n v="0"/>
    <x v="5872"/>
  </r>
  <r>
    <x v="9636"/>
    <s v="CUST00892"/>
    <x v="2"/>
    <s v="Perfume"/>
    <n v="1"/>
    <n v="12.12"/>
    <n v="0"/>
    <x v="4"/>
    <x v="22"/>
    <x v="5"/>
    <x v="2"/>
    <x v="1"/>
    <x v="473"/>
    <n v="12.12"/>
    <n v="0"/>
    <x v="133"/>
  </r>
  <r>
    <x v="9637"/>
    <s v="CUST01890"/>
    <x v="5"/>
    <s v="Action Figure"/>
    <n v="4"/>
    <n v="73.349999999999994"/>
    <n v="0"/>
    <x v="1"/>
    <x v="11"/>
    <x v="5"/>
    <x v="0"/>
    <x v="0"/>
    <x v="898"/>
    <n v="293.39999999999998"/>
    <n v="0"/>
    <x v="7316"/>
  </r>
  <r>
    <x v="9638"/>
    <s v="CUST01753"/>
    <x v="5"/>
    <s v="Remote Control Car"/>
    <n v="1"/>
    <n v="8.99"/>
    <n v="5"/>
    <x v="2"/>
    <x v="19"/>
    <x v="2"/>
    <x v="3"/>
    <x v="1"/>
    <x v="438"/>
    <n v="8.99"/>
    <n v="0.45"/>
    <x v="4891"/>
  </r>
  <r>
    <x v="9639"/>
    <s v="CUST02037"/>
    <x v="5"/>
    <s v="Action Figure"/>
    <n v="1"/>
    <n v="76.05"/>
    <n v="0"/>
    <x v="3"/>
    <x v="9"/>
    <x v="0"/>
    <x v="0"/>
    <x v="0"/>
    <x v="580"/>
    <n v="76.05"/>
    <n v="0"/>
    <x v="2244"/>
  </r>
  <r>
    <x v="9640"/>
    <s v="CUST00596"/>
    <x v="7"/>
    <s v="Almonds 500g"/>
    <n v="1"/>
    <n v="9.44"/>
    <n v="15"/>
    <x v="3"/>
    <x v="21"/>
    <x v="1"/>
    <x v="1"/>
    <x v="1"/>
    <x v="536"/>
    <n v="9.44"/>
    <n v="1.42"/>
    <x v="7317"/>
  </r>
  <r>
    <x v="9641"/>
    <s v="CUST01462"/>
    <x v="4"/>
    <s v="Cricket Bat"/>
    <n v="1"/>
    <n v="114.95"/>
    <n v="0"/>
    <x v="0"/>
    <x v="7"/>
    <x v="4"/>
    <x v="0"/>
    <x v="4"/>
    <x v="176"/>
    <n v="114.95"/>
    <n v="0"/>
    <x v="7318"/>
  </r>
  <r>
    <x v="9642"/>
    <s v="CUST02033"/>
    <x v="6"/>
    <s v="Gaming Mouse"/>
    <n v="1"/>
    <n v="196.64"/>
    <n v="10"/>
    <x v="2"/>
    <x v="17"/>
    <x v="5"/>
    <x v="0"/>
    <x v="0"/>
    <x v="894"/>
    <n v="196.64"/>
    <n v="19.66"/>
    <x v="7319"/>
  </r>
  <r>
    <x v="9643"/>
    <s v="CUST02414"/>
    <x v="4"/>
    <s v="Cycling Helmet"/>
    <n v="4"/>
    <n v="62.78"/>
    <n v="20"/>
    <x v="2"/>
    <x v="18"/>
    <x v="6"/>
    <x v="4"/>
    <x v="1"/>
    <x v="391"/>
    <n v="251.12"/>
    <n v="50.22"/>
    <x v="7320"/>
  </r>
  <r>
    <x v="9644"/>
    <s v="CUST03214"/>
    <x v="4"/>
    <s v="Football"/>
    <n v="2"/>
    <n v="79.73"/>
    <n v="0"/>
    <x v="0"/>
    <x v="19"/>
    <x v="2"/>
    <x v="2"/>
    <x v="1"/>
    <x v="500"/>
    <n v="159.46"/>
    <n v="0"/>
    <x v="7321"/>
  </r>
  <r>
    <x v="9645"/>
    <s v="CUST03369"/>
    <x v="2"/>
    <s v="Shampoo"/>
    <n v="3"/>
    <n v="51.22"/>
    <m/>
    <x v="5"/>
    <x v="9"/>
    <x v="0"/>
    <x v="2"/>
    <x v="1"/>
    <x v="35"/>
    <n v="153.66"/>
    <m/>
    <x v="4"/>
  </r>
  <r>
    <x v="9646"/>
    <s v="CUST02371"/>
    <x v="4"/>
    <s v="Yoga Mat"/>
    <n v="1"/>
    <n v="23.58"/>
    <n v="5"/>
    <x v="3"/>
    <x v="7"/>
    <x v="4"/>
    <x v="0"/>
    <x v="3"/>
    <x v="443"/>
    <n v="23.58"/>
    <n v="1.18"/>
    <x v="7322"/>
  </r>
  <r>
    <x v="9647"/>
    <s v="CUST00110"/>
    <x v="6"/>
    <s v="USB-C Cable"/>
    <n v="2"/>
    <n v="169.28"/>
    <n v="5"/>
    <x v="4"/>
    <x v="20"/>
    <x v="1"/>
    <x v="4"/>
    <x v="1"/>
    <x v="566"/>
    <n v="338.56"/>
    <n v="16.93"/>
    <x v="7323"/>
  </r>
  <r>
    <x v="9648"/>
    <s v="CUST01637"/>
    <x v="0"/>
    <s v="Self-Help Book"/>
    <n v="2"/>
    <n v="28.36"/>
    <n v="10"/>
    <x v="2"/>
    <x v="16"/>
    <x v="4"/>
    <x v="4"/>
    <x v="1"/>
    <x v="284"/>
    <n v="56.72"/>
    <n v="5.67"/>
    <x v="5247"/>
  </r>
  <r>
    <x v="9649"/>
    <s v="CUST02578"/>
    <x v="4"/>
    <s v="Dumbbell Set"/>
    <n v="2"/>
    <n v="129.72999999999999"/>
    <n v="0"/>
    <x v="4"/>
    <x v="9"/>
    <x v="0"/>
    <x v="1"/>
    <x v="1"/>
    <x v="654"/>
    <n v="259.45999999999998"/>
    <n v="0"/>
    <x v="7324"/>
  </r>
  <r>
    <x v="9650"/>
    <s v="CUST00827"/>
    <x v="4"/>
    <s v="Cricket Bat"/>
    <n v="1"/>
    <n v="59.05"/>
    <n v="0"/>
    <x v="4"/>
    <x v="20"/>
    <x v="4"/>
    <x v="1"/>
    <x v="1"/>
    <x v="378"/>
    <n v="59.05"/>
    <n v="0"/>
    <x v="7325"/>
  </r>
  <r>
    <x v="9651"/>
    <s v="CUST01361"/>
    <x v="4"/>
    <s v="Dumbbell Set"/>
    <n v="2"/>
    <n v="122.19"/>
    <n v="5"/>
    <x v="5"/>
    <x v="2"/>
    <x v="2"/>
    <x v="0"/>
    <x v="3"/>
    <x v="634"/>
    <n v="244.38"/>
    <n v="12.22"/>
    <x v="7326"/>
  </r>
  <r>
    <x v="9652"/>
    <s v="CUST01478"/>
    <x v="5"/>
    <s v="Building Blocks Set"/>
    <n v="1"/>
    <n v="89.26"/>
    <n v="0"/>
    <x v="1"/>
    <x v="13"/>
    <x v="4"/>
    <x v="0"/>
    <x v="3"/>
    <x v="195"/>
    <n v="89.26"/>
    <n v="0"/>
    <x v="7327"/>
  </r>
  <r>
    <x v="9653"/>
    <s v="CUST02407"/>
    <x v="6"/>
    <s v="Smartwatch"/>
    <n v="1"/>
    <n v="64.86"/>
    <n v="15"/>
    <x v="3"/>
    <x v="16"/>
    <x v="4"/>
    <x v="0"/>
    <x v="0"/>
    <x v="758"/>
    <n v="64.86"/>
    <n v="9.73"/>
    <x v="7328"/>
  </r>
  <r>
    <x v="9654"/>
    <s v="CUST01983"/>
    <x v="1"/>
    <s v="Storage Organizer"/>
    <n v="1"/>
    <n v="39.049999999999997"/>
    <n v="10"/>
    <x v="2"/>
    <x v="0"/>
    <x v="0"/>
    <x v="4"/>
    <x v="1"/>
    <x v="292"/>
    <n v="39.049999999999997"/>
    <n v="3.9"/>
    <x v="7329"/>
  </r>
  <r>
    <x v="9655"/>
    <s v="CUST00340"/>
    <x v="7"/>
    <s v="Almonds 500g"/>
    <n v="2"/>
    <n v="18.600000000000001"/>
    <n v="5"/>
    <x v="2"/>
    <x v="9"/>
    <x v="0"/>
    <x v="3"/>
    <x v="1"/>
    <x v="402"/>
    <n v="37.200000000000003"/>
    <n v="1.86"/>
    <x v="7330"/>
  </r>
  <r>
    <x v="9656"/>
    <s v="CUST01504"/>
    <x v="4"/>
    <s v="Dumbbell Set"/>
    <n v="3"/>
    <n v="17.829999999999998"/>
    <m/>
    <x v="2"/>
    <x v="7"/>
    <x v="4"/>
    <x v="3"/>
    <x v="1"/>
    <x v="734"/>
    <n v="53.49"/>
    <m/>
    <x v="4"/>
  </r>
  <r>
    <x v="9657"/>
    <s v="CUST00232"/>
    <x v="3"/>
    <s v="Leather Wallet"/>
    <n v="2"/>
    <n v="89.08"/>
    <n v="0"/>
    <x v="4"/>
    <x v="18"/>
    <x v="6"/>
    <x v="4"/>
    <x v="1"/>
    <x v="613"/>
    <n v="178.16"/>
    <n v="0"/>
    <x v="7331"/>
  </r>
  <r>
    <x v="9658"/>
    <s v="CUST03446"/>
    <x v="4"/>
    <s v="Yoga Mat"/>
    <n v="1"/>
    <n v="82.08"/>
    <n v="10"/>
    <x v="3"/>
    <x v="10"/>
    <x v="3"/>
    <x v="1"/>
    <x v="1"/>
    <x v="656"/>
    <n v="82.08"/>
    <n v="8.2100000000000009"/>
    <x v="7332"/>
  </r>
  <r>
    <x v="9659"/>
    <s v="CUST00966"/>
    <x v="5"/>
    <s v="Action Figure"/>
    <n v="2"/>
    <n v="27.38"/>
    <n v="10"/>
    <x v="3"/>
    <x v="6"/>
    <x v="3"/>
    <x v="0"/>
    <x v="3"/>
    <x v="2"/>
    <n v="54.76"/>
    <n v="5.48"/>
    <x v="7333"/>
  </r>
  <r>
    <x v="9660"/>
    <s v="CUST03098"/>
    <x v="7"/>
    <s v="Basmati Rice 5kg"/>
    <n v="4"/>
    <n v="22.05"/>
    <n v="10"/>
    <x v="4"/>
    <x v="19"/>
    <x v="2"/>
    <x v="1"/>
    <x v="1"/>
    <x v="684"/>
    <n v="88.2"/>
    <n v="8.82"/>
    <x v="7334"/>
  </r>
  <r>
    <x v="9661"/>
    <s v="CUST01190"/>
    <x v="3"/>
    <s v="Formal Shirt"/>
    <n v="1"/>
    <n v="40.119999999999997"/>
    <n v="10"/>
    <x v="4"/>
    <x v="8"/>
    <x v="2"/>
    <x v="0"/>
    <x v="4"/>
    <x v="287"/>
    <n v="40.119999999999997"/>
    <n v="4.01"/>
    <x v="3123"/>
  </r>
  <r>
    <x v="9662"/>
    <s v="CUST01628"/>
    <x v="0"/>
    <s v="Self-Help Book"/>
    <n v="2"/>
    <n v="24.13"/>
    <n v="0"/>
    <x v="0"/>
    <x v="5"/>
    <x v="3"/>
    <x v="1"/>
    <x v="1"/>
    <x v="688"/>
    <n v="48.26"/>
    <n v="0"/>
    <x v="7335"/>
  </r>
  <r>
    <x v="9663"/>
    <s v="CUST02499"/>
    <x v="6"/>
    <s v="Power Bank"/>
    <n v="1"/>
    <n v="116.32"/>
    <m/>
    <x v="5"/>
    <x v="13"/>
    <x v="4"/>
    <x v="0"/>
    <x v="3"/>
    <x v="413"/>
    <n v="116.32"/>
    <m/>
    <x v="4"/>
  </r>
  <r>
    <x v="9664"/>
    <s v="CUST00374"/>
    <x v="1"/>
    <s v="Blender"/>
    <n v="3"/>
    <n v="131.56"/>
    <n v="10"/>
    <x v="0"/>
    <x v="3"/>
    <x v="0"/>
    <x v="1"/>
    <x v="1"/>
    <x v="288"/>
    <n v="394.68"/>
    <n v="39.47"/>
    <x v="7336"/>
  </r>
  <r>
    <x v="9665"/>
    <s v="CUST01393"/>
    <x v="3"/>
    <s v="Hoodie"/>
    <n v="1"/>
    <n v="39.85"/>
    <n v="10"/>
    <x v="2"/>
    <x v="12"/>
    <x v="3"/>
    <x v="0"/>
    <x v="2"/>
    <x v="870"/>
    <n v="39.85"/>
    <n v="3.98"/>
    <x v="7337"/>
  </r>
  <r>
    <x v="9666"/>
    <s v="CUST01619"/>
    <x v="3"/>
    <s v="Denim Jacket"/>
    <n v="3"/>
    <n v="103.61"/>
    <n v="10"/>
    <x v="0"/>
    <x v="7"/>
    <x v="4"/>
    <x v="4"/>
    <x v="1"/>
    <x v="287"/>
    <n v="310.83"/>
    <n v="31.08"/>
    <x v="7338"/>
  </r>
  <r>
    <x v="9667"/>
    <s v="CUST03408"/>
    <x v="5"/>
    <s v="Action Figure"/>
    <n v="2"/>
    <n v="89.28"/>
    <n v="5"/>
    <x v="1"/>
    <x v="19"/>
    <x v="2"/>
    <x v="0"/>
    <x v="0"/>
    <x v="475"/>
    <n v="178.56"/>
    <n v="8.93"/>
    <x v="7339"/>
  </r>
  <r>
    <x v="9668"/>
    <s v="CUST02425"/>
    <x v="0"/>
    <s v="Self-Help Book"/>
    <n v="1"/>
    <n v="29.63"/>
    <n v="0"/>
    <x v="1"/>
    <x v="19"/>
    <x v="2"/>
    <x v="3"/>
    <x v="1"/>
    <x v="232"/>
    <n v="29.63"/>
    <n v="0"/>
    <x v="5410"/>
  </r>
  <r>
    <x v="9669"/>
    <s v="CUST02495"/>
    <x v="5"/>
    <s v="Remote Control Car"/>
    <n v="5"/>
    <n v="16.36"/>
    <n v="0"/>
    <x v="0"/>
    <x v="17"/>
    <x v="5"/>
    <x v="0"/>
    <x v="0"/>
    <x v="473"/>
    <n v="81.8"/>
    <n v="0"/>
    <x v="7340"/>
  </r>
  <r>
    <x v="9670"/>
    <s v="CUST01678"/>
    <x v="3"/>
    <s v="Formal Shirt"/>
    <n v="1"/>
    <n v="58.12"/>
    <n v="5"/>
    <x v="5"/>
    <x v="22"/>
    <x v="5"/>
    <x v="4"/>
    <x v="1"/>
    <x v="10"/>
    <n v="58.12"/>
    <n v="2.91"/>
    <x v="7341"/>
  </r>
  <r>
    <x v="9671"/>
    <s v="CUST02521"/>
    <x v="7"/>
    <s v="Almonds 500g"/>
    <n v="2"/>
    <n v="11.38"/>
    <n v="5"/>
    <x v="5"/>
    <x v="6"/>
    <x v="3"/>
    <x v="0"/>
    <x v="1"/>
    <x v="906"/>
    <n v="22.76"/>
    <n v="1.1399999999999999"/>
    <x v="1112"/>
  </r>
  <r>
    <x v="9672"/>
    <s v="CUST00814"/>
    <x v="0"/>
    <s v="Self-Help Book"/>
    <n v="3"/>
    <n v="14.27"/>
    <m/>
    <x v="1"/>
    <x v="16"/>
    <x v="4"/>
    <x v="1"/>
    <x v="1"/>
    <x v="408"/>
    <n v="42.81"/>
    <m/>
    <x v="4"/>
  </r>
  <r>
    <x v="9673"/>
    <s v="CUST03431"/>
    <x v="3"/>
    <s v="Running Shoes"/>
    <n v="1"/>
    <n v="103.17"/>
    <m/>
    <x v="2"/>
    <x v="4"/>
    <x v="1"/>
    <x v="1"/>
    <x v="1"/>
    <x v="757"/>
    <n v="103.17"/>
    <m/>
    <x v="4"/>
  </r>
  <r>
    <x v="9674"/>
    <s v="CUST01464"/>
    <x v="0"/>
    <s v="Cookbook"/>
    <n v="3"/>
    <n v="27.1"/>
    <n v="10"/>
    <x v="4"/>
    <x v="21"/>
    <x v="1"/>
    <x v="0"/>
    <x v="2"/>
    <x v="174"/>
    <n v="81.3"/>
    <n v="8.1300000000000008"/>
    <x v="7342"/>
  </r>
  <r>
    <x v="9675"/>
    <s v="CUST00796"/>
    <x v="5"/>
    <s v="Building Blocks Set"/>
    <n v="1"/>
    <n v="63.75"/>
    <n v="0"/>
    <x v="1"/>
    <x v="18"/>
    <x v="6"/>
    <x v="0"/>
    <x v="2"/>
    <x v="356"/>
    <n v="63.75"/>
    <n v="0"/>
    <x v="7343"/>
  </r>
  <r>
    <x v="9676"/>
    <s v="CUST00064"/>
    <x v="3"/>
    <s v="Formal Shirt"/>
    <n v="5"/>
    <n v="86.02"/>
    <n v="10"/>
    <x v="2"/>
    <x v="12"/>
    <x v="3"/>
    <x v="2"/>
    <x v="1"/>
    <x v="429"/>
    <n v="430.1"/>
    <n v="43.01"/>
    <x v="7344"/>
  </r>
  <r>
    <x v="9677"/>
    <s v="CUST03389"/>
    <x v="6"/>
    <s v="Webcam"/>
    <n v="1"/>
    <n v="145.16"/>
    <n v="5"/>
    <x v="0"/>
    <x v="8"/>
    <x v="2"/>
    <x v="1"/>
    <x v="1"/>
    <x v="641"/>
    <n v="145.16"/>
    <n v="7.26"/>
    <x v="7345"/>
  </r>
  <r>
    <x v="9678"/>
    <s v="CUST00554"/>
    <x v="6"/>
    <s v="Laptop Stand"/>
    <n v="5"/>
    <n v="200.45"/>
    <m/>
    <x v="0"/>
    <x v="1"/>
    <x v="1"/>
    <x v="0"/>
    <x v="2"/>
    <x v="829"/>
    <n v="1002.25"/>
    <m/>
    <x v="4"/>
  </r>
  <r>
    <x v="9679"/>
    <s v="CUST03195"/>
    <x v="2"/>
    <s v="Lipstick"/>
    <n v="5"/>
    <n v="23.51"/>
    <n v="0"/>
    <x v="1"/>
    <x v="2"/>
    <x v="2"/>
    <x v="0"/>
    <x v="4"/>
    <x v="642"/>
    <n v="117.55"/>
    <n v="0"/>
    <x v="7346"/>
  </r>
  <r>
    <x v="9680"/>
    <s v="CUST00948"/>
    <x v="4"/>
    <s v="Football"/>
    <n v="4"/>
    <n v="13.35"/>
    <n v="15"/>
    <x v="4"/>
    <x v="16"/>
    <x v="4"/>
    <x v="0"/>
    <x v="4"/>
    <x v="530"/>
    <n v="53.4"/>
    <n v="8.01"/>
    <x v="7111"/>
  </r>
  <r>
    <x v="9681"/>
    <s v="CUST02488"/>
    <x v="6"/>
    <s v="Power Bank"/>
    <n v="3"/>
    <n v="113.03"/>
    <m/>
    <x v="0"/>
    <x v="11"/>
    <x v="5"/>
    <x v="1"/>
    <x v="1"/>
    <x v="166"/>
    <n v="339.09"/>
    <m/>
    <x v="4"/>
  </r>
  <r>
    <x v="9682"/>
    <s v="CUST00931"/>
    <x v="0"/>
    <s v="Self-Help Book"/>
    <n v="4"/>
    <n v="5.05"/>
    <n v="10"/>
    <x v="2"/>
    <x v="10"/>
    <x v="3"/>
    <x v="0"/>
    <x v="0"/>
    <x v="407"/>
    <n v="20.2"/>
    <n v="2.02"/>
    <x v="7347"/>
  </r>
  <r>
    <x v="9683"/>
    <s v="CUST01396"/>
    <x v="7"/>
    <s v="Olive Oil 1L"/>
    <n v="4"/>
    <n v="4.68"/>
    <n v="0"/>
    <x v="2"/>
    <x v="5"/>
    <x v="3"/>
    <x v="0"/>
    <x v="3"/>
    <x v="798"/>
    <n v="18.72"/>
    <n v="0"/>
    <x v="905"/>
  </r>
  <r>
    <x v="9684"/>
    <s v="CUST03455"/>
    <x v="0"/>
    <s v="Fiction Novel"/>
    <n v="4"/>
    <n v="17.38"/>
    <n v="0"/>
    <x v="3"/>
    <x v="0"/>
    <x v="0"/>
    <x v="0"/>
    <x v="2"/>
    <x v="529"/>
    <n v="69.52"/>
    <n v="0"/>
    <x v="7283"/>
  </r>
  <r>
    <x v="9685"/>
    <s v="CUST00721"/>
    <x v="6"/>
    <s v="Bluetooth Speaker"/>
    <n v="4"/>
    <n v="235.97"/>
    <n v="0"/>
    <x v="3"/>
    <x v="11"/>
    <x v="5"/>
    <x v="1"/>
    <x v="1"/>
    <x v="434"/>
    <n v="943.88"/>
    <n v="0"/>
    <x v="7348"/>
  </r>
  <r>
    <x v="9686"/>
    <s v="CUST01877"/>
    <x v="1"/>
    <s v="Ceramic Mug Set"/>
    <n v="2"/>
    <n v="167.52"/>
    <n v="15"/>
    <x v="4"/>
    <x v="22"/>
    <x v="5"/>
    <x v="0"/>
    <x v="4"/>
    <x v="614"/>
    <n v="335.04"/>
    <n v="50.26"/>
    <x v="7349"/>
  </r>
  <r>
    <x v="9687"/>
    <s v="CUST00852"/>
    <x v="7"/>
    <s v="Almonds 500g"/>
    <n v="1"/>
    <n v="15.46"/>
    <n v="20"/>
    <x v="0"/>
    <x v="9"/>
    <x v="0"/>
    <x v="0"/>
    <x v="0"/>
    <x v="344"/>
    <n v="15.46"/>
    <n v="3.09"/>
    <x v="6267"/>
  </r>
  <r>
    <x v="9688"/>
    <s v="CUST02004"/>
    <x v="6"/>
    <s v="Bluetooth Speaker"/>
    <n v="4"/>
    <n v="242.53"/>
    <n v="0"/>
    <x v="2"/>
    <x v="9"/>
    <x v="0"/>
    <x v="1"/>
    <x v="1"/>
    <x v="390"/>
    <n v="970.12"/>
    <n v="0"/>
    <x v="7350"/>
  </r>
  <r>
    <x v="9689"/>
    <s v="CUST01490"/>
    <x v="2"/>
    <s v="Face Moisturizer"/>
    <n v="1"/>
    <n v="32.880000000000003"/>
    <n v="15"/>
    <x v="5"/>
    <x v="16"/>
    <x v="4"/>
    <x v="0"/>
    <x v="1"/>
    <x v="153"/>
    <n v="32.880000000000003"/>
    <n v="4.93"/>
    <x v="706"/>
  </r>
  <r>
    <x v="9690"/>
    <s v="CUST00268"/>
    <x v="6"/>
    <s v="Gaming Mouse"/>
    <n v="3"/>
    <n v="50.99"/>
    <n v="5"/>
    <x v="4"/>
    <x v="15"/>
    <x v="6"/>
    <x v="1"/>
    <x v="1"/>
    <x v="683"/>
    <n v="152.97"/>
    <n v="7.65"/>
    <x v="7351"/>
  </r>
  <r>
    <x v="9691"/>
    <s v="CUST02070"/>
    <x v="6"/>
    <s v="Laptop Stand"/>
    <n v="1"/>
    <n v="18.02"/>
    <n v="20"/>
    <x v="5"/>
    <x v="20"/>
    <x v="4"/>
    <x v="0"/>
    <x v="1"/>
    <x v="550"/>
    <n v="18.02"/>
    <n v="3.6"/>
    <x v="5651"/>
  </r>
  <r>
    <x v="9692"/>
    <s v="CUST02159"/>
    <x v="6"/>
    <s v="Laptop Stand"/>
    <n v="4"/>
    <n v="142.12"/>
    <n v="20"/>
    <x v="1"/>
    <x v="1"/>
    <x v="1"/>
    <x v="0"/>
    <x v="0"/>
    <x v="763"/>
    <n v="568.48"/>
    <n v="113.7"/>
    <x v="7352"/>
  </r>
  <r>
    <x v="9693"/>
    <s v="CUST02118"/>
    <x v="4"/>
    <s v="Cycling Helmet"/>
    <n v="2"/>
    <n v="87.88"/>
    <n v="0"/>
    <x v="2"/>
    <x v="18"/>
    <x v="6"/>
    <x v="0"/>
    <x v="4"/>
    <x v="94"/>
    <n v="175.76"/>
    <n v="0"/>
    <x v="7353"/>
  </r>
  <r>
    <x v="9694"/>
    <s v="CUST01488"/>
    <x v="4"/>
    <s v="Yoga Mat"/>
    <n v="1"/>
    <n v="55.16"/>
    <n v="0"/>
    <x v="5"/>
    <x v="16"/>
    <x v="4"/>
    <x v="0"/>
    <x v="2"/>
    <x v="426"/>
    <n v="55.16"/>
    <n v="0"/>
    <x v="7354"/>
  </r>
  <r>
    <x v="9695"/>
    <s v="CUST01671"/>
    <x v="0"/>
    <s v="Kids Storybook"/>
    <n v="1"/>
    <n v="10.98"/>
    <n v="5"/>
    <x v="2"/>
    <x v="0"/>
    <x v="0"/>
    <x v="0"/>
    <x v="4"/>
    <x v="848"/>
    <n v="10.98"/>
    <n v="0.55000000000000004"/>
    <x v="254"/>
  </r>
  <r>
    <x v="9696"/>
    <s v="CUST02836"/>
    <x v="5"/>
    <s v="Action Figure"/>
    <n v="1"/>
    <n v="55.3"/>
    <n v="10"/>
    <x v="4"/>
    <x v="20"/>
    <x v="5"/>
    <x v="0"/>
    <x v="0"/>
    <x v="826"/>
    <n v="55.3"/>
    <n v="5.53"/>
    <x v="7355"/>
  </r>
  <r>
    <x v="9697"/>
    <s v="CUST01126"/>
    <x v="6"/>
    <s v="Laptop Stand"/>
    <n v="1"/>
    <n v="212.55"/>
    <n v="10"/>
    <x v="1"/>
    <x v="1"/>
    <x v="1"/>
    <x v="4"/>
    <x v="1"/>
    <x v="693"/>
    <n v="212.55"/>
    <n v="21.26"/>
    <x v="5307"/>
  </r>
  <r>
    <x v="9698"/>
    <s v="CUST02140"/>
    <x v="6"/>
    <s v="Bluetooth Speaker"/>
    <n v="3"/>
    <n v="71.06"/>
    <n v="10"/>
    <x v="0"/>
    <x v="7"/>
    <x v="4"/>
    <x v="0"/>
    <x v="3"/>
    <x v="213"/>
    <n v="213.18"/>
    <n v="21.32"/>
    <x v="7356"/>
  </r>
  <r>
    <x v="9699"/>
    <s v="CUST00011"/>
    <x v="2"/>
    <s v="Lipstick"/>
    <n v="3"/>
    <n v="51.17"/>
    <n v="0"/>
    <x v="4"/>
    <x v="18"/>
    <x v="6"/>
    <x v="4"/>
    <x v="1"/>
    <x v="351"/>
    <n v="153.51"/>
    <n v="0"/>
    <x v="7357"/>
  </r>
  <r>
    <x v="9700"/>
    <s v="CUST00139"/>
    <x v="4"/>
    <s v="Yoga Mat"/>
    <n v="2"/>
    <n v="68.53"/>
    <n v="10"/>
    <x v="5"/>
    <x v="1"/>
    <x v="1"/>
    <x v="1"/>
    <x v="1"/>
    <x v="740"/>
    <n v="137.06"/>
    <n v="13.71"/>
    <x v="7358"/>
  </r>
  <r>
    <x v="9701"/>
    <s v="CUST01062"/>
    <x v="1"/>
    <s v="Storage Organizer"/>
    <n v="3"/>
    <n v="84.13"/>
    <n v="10"/>
    <x v="1"/>
    <x v="16"/>
    <x v="4"/>
    <x v="3"/>
    <x v="1"/>
    <x v="843"/>
    <n v="252.39"/>
    <n v="25.24"/>
    <x v="7359"/>
  </r>
  <r>
    <x v="9702"/>
    <s v="CUST00308"/>
    <x v="6"/>
    <s v="Bluetooth Speaker"/>
    <n v="3"/>
    <n v="37.18"/>
    <n v="15"/>
    <x v="2"/>
    <x v="3"/>
    <x v="0"/>
    <x v="0"/>
    <x v="0"/>
    <x v="565"/>
    <n v="111.54"/>
    <n v="16.73"/>
    <x v="5484"/>
  </r>
  <r>
    <x v="9703"/>
    <s v="CUST03183"/>
    <x v="5"/>
    <s v="Action Figure"/>
    <n v="2"/>
    <n v="52.77"/>
    <n v="15"/>
    <x v="4"/>
    <x v="1"/>
    <x v="1"/>
    <x v="0"/>
    <x v="5"/>
    <x v="366"/>
    <n v="105.54"/>
    <n v="15.83"/>
    <x v="7360"/>
  </r>
  <r>
    <x v="9704"/>
    <s v="CUST02016"/>
    <x v="4"/>
    <s v="Cycling Helmet"/>
    <n v="1"/>
    <n v="92.4"/>
    <n v="15"/>
    <x v="5"/>
    <x v="1"/>
    <x v="1"/>
    <x v="0"/>
    <x v="1"/>
    <x v="781"/>
    <n v="92.4"/>
    <n v="13.86"/>
    <x v="7361"/>
  </r>
  <r>
    <x v="9705"/>
    <s v="CUST01587"/>
    <x v="4"/>
    <s v="Yoga Mat"/>
    <n v="2"/>
    <n v="101.02"/>
    <n v="20"/>
    <x v="1"/>
    <x v="18"/>
    <x v="6"/>
    <x v="0"/>
    <x v="0"/>
    <x v="834"/>
    <n v="202.04"/>
    <n v="40.409999999999997"/>
    <x v="967"/>
  </r>
  <r>
    <x v="9706"/>
    <s v="CUST02681"/>
    <x v="4"/>
    <s v="Dumbbell Set"/>
    <n v="3"/>
    <n v="86.73"/>
    <n v="20"/>
    <x v="1"/>
    <x v="3"/>
    <x v="0"/>
    <x v="1"/>
    <x v="1"/>
    <x v="502"/>
    <n v="260.19"/>
    <n v="52.04"/>
    <x v="7362"/>
  </r>
  <r>
    <x v="9707"/>
    <s v="CUST00249"/>
    <x v="0"/>
    <s v="Fiction Novel"/>
    <n v="1"/>
    <n v="18.350000000000001"/>
    <n v="5"/>
    <x v="4"/>
    <x v="13"/>
    <x v="4"/>
    <x v="0"/>
    <x v="2"/>
    <x v="880"/>
    <n v="18.350000000000001"/>
    <n v="0.92"/>
    <x v="7363"/>
  </r>
  <r>
    <x v="9708"/>
    <s v="CUST03391"/>
    <x v="5"/>
    <s v="Puzzle 1000pc"/>
    <n v="1"/>
    <n v="52.27"/>
    <n v="15"/>
    <x v="3"/>
    <x v="21"/>
    <x v="1"/>
    <x v="0"/>
    <x v="0"/>
    <x v="459"/>
    <n v="52.27"/>
    <n v="7.84"/>
    <x v="7364"/>
  </r>
  <r>
    <x v="9709"/>
    <s v="CUST01548"/>
    <x v="1"/>
    <s v="Ceramic Mug Set"/>
    <n v="1"/>
    <n v="69.38"/>
    <n v="25"/>
    <x v="4"/>
    <x v="5"/>
    <x v="3"/>
    <x v="1"/>
    <x v="1"/>
    <x v="523"/>
    <n v="69.38"/>
    <n v="17.34"/>
    <x v="7365"/>
  </r>
  <r>
    <x v="9710"/>
    <s v="CUST00083"/>
    <x v="0"/>
    <s v="Self-Help Book"/>
    <n v="1"/>
    <n v="31.91"/>
    <n v="10"/>
    <x v="4"/>
    <x v="4"/>
    <x v="1"/>
    <x v="4"/>
    <x v="1"/>
    <x v="297"/>
    <n v="31.91"/>
    <n v="3.19"/>
    <x v="1065"/>
  </r>
  <r>
    <x v="9711"/>
    <s v="CUST01757"/>
    <x v="5"/>
    <s v="Building Blocks Set"/>
    <n v="1"/>
    <n v="18.78"/>
    <n v="0"/>
    <x v="5"/>
    <x v="21"/>
    <x v="1"/>
    <x v="0"/>
    <x v="2"/>
    <x v="269"/>
    <n v="18.78"/>
    <n v="0"/>
    <x v="7366"/>
  </r>
  <r>
    <x v="9712"/>
    <s v="CUST02124"/>
    <x v="3"/>
    <s v="Cotton T-Shirt"/>
    <n v="2"/>
    <n v="17.38"/>
    <n v="5"/>
    <x v="5"/>
    <x v="8"/>
    <x v="2"/>
    <x v="4"/>
    <x v="1"/>
    <x v="90"/>
    <n v="34.76"/>
    <n v="1.74"/>
    <x v="7367"/>
  </r>
  <r>
    <x v="9713"/>
    <s v="CUST01777"/>
    <x v="7"/>
    <s v="Olive Oil 1L"/>
    <n v="1"/>
    <n v="20.61"/>
    <n v="10"/>
    <x v="1"/>
    <x v="19"/>
    <x v="2"/>
    <x v="4"/>
    <x v="1"/>
    <x v="721"/>
    <n v="20.61"/>
    <n v="2.06"/>
    <x v="6974"/>
  </r>
  <r>
    <x v="9714"/>
    <s v="CUST02393"/>
    <x v="6"/>
    <s v="Gaming Mouse"/>
    <n v="1"/>
    <n v="38.409999999999997"/>
    <n v="0"/>
    <x v="4"/>
    <x v="18"/>
    <x v="6"/>
    <x v="0"/>
    <x v="3"/>
    <x v="68"/>
    <n v="38.409999999999997"/>
    <n v="0"/>
    <x v="608"/>
  </r>
  <r>
    <x v="9715"/>
    <s v="CUST02884"/>
    <x v="1"/>
    <s v="Ceramic Mug Set"/>
    <n v="2"/>
    <n v="58.28"/>
    <n v="5"/>
    <x v="1"/>
    <x v="19"/>
    <x v="2"/>
    <x v="0"/>
    <x v="2"/>
    <x v="124"/>
    <n v="116.56"/>
    <n v="5.83"/>
    <x v="7368"/>
  </r>
  <r>
    <x v="9716"/>
    <s v="CUST03407"/>
    <x v="2"/>
    <s v="Face Moisturizer"/>
    <n v="1"/>
    <n v="41.86"/>
    <n v="5"/>
    <x v="0"/>
    <x v="11"/>
    <x v="5"/>
    <x v="2"/>
    <x v="1"/>
    <x v="312"/>
    <n v="41.86"/>
    <n v="2.09"/>
    <x v="4313"/>
  </r>
  <r>
    <x v="9717"/>
    <s v="CUST01528"/>
    <x v="0"/>
    <s v="Kids Storybook"/>
    <n v="4"/>
    <n v="15.6"/>
    <n v="10"/>
    <x v="5"/>
    <x v="4"/>
    <x v="1"/>
    <x v="0"/>
    <x v="2"/>
    <x v="827"/>
    <n v="62.4"/>
    <n v="6.24"/>
    <x v="271"/>
  </r>
  <r>
    <x v="9718"/>
    <s v="CUST01114"/>
    <x v="4"/>
    <s v="Football"/>
    <n v="4"/>
    <n v="80.42"/>
    <n v="5"/>
    <x v="5"/>
    <x v="10"/>
    <x v="3"/>
    <x v="4"/>
    <x v="1"/>
    <x v="201"/>
    <n v="321.68"/>
    <n v="16.079999999999998"/>
    <x v="7369"/>
  </r>
  <r>
    <x v="9719"/>
    <s v="CUST03399"/>
    <x v="6"/>
    <s v="Bluetooth Speaker"/>
    <n v="4"/>
    <n v="22.21"/>
    <n v="10"/>
    <x v="3"/>
    <x v="8"/>
    <x v="2"/>
    <x v="0"/>
    <x v="0"/>
    <x v="343"/>
    <n v="88.84"/>
    <n v="8.8800000000000008"/>
    <x v="7370"/>
  </r>
  <r>
    <x v="9720"/>
    <s v="CUST01010"/>
    <x v="3"/>
    <s v="Formal Shirt"/>
    <n v="1"/>
    <n v="102.56"/>
    <n v="0"/>
    <x v="5"/>
    <x v="13"/>
    <x v="4"/>
    <x v="4"/>
    <x v="1"/>
    <x v="274"/>
    <n v="102.56"/>
    <n v="0"/>
    <x v="960"/>
  </r>
  <r>
    <x v="9721"/>
    <s v="CUST02721"/>
    <x v="3"/>
    <s v="Sunglasses"/>
    <n v="1"/>
    <n v="66.92"/>
    <n v="5"/>
    <x v="2"/>
    <x v="13"/>
    <x v="4"/>
    <x v="0"/>
    <x v="2"/>
    <x v="389"/>
    <n v="66.92"/>
    <n v="3.35"/>
    <x v="7371"/>
  </r>
  <r>
    <x v="9722"/>
    <s v="CUST01003"/>
    <x v="4"/>
    <s v="Dumbbell Set"/>
    <n v="2"/>
    <n v="131.58000000000001"/>
    <n v="10"/>
    <x v="2"/>
    <x v="2"/>
    <x v="2"/>
    <x v="1"/>
    <x v="1"/>
    <x v="60"/>
    <n v="263.16000000000003"/>
    <n v="26.32"/>
    <x v="7372"/>
  </r>
  <r>
    <x v="9723"/>
    <s v="CUST00767"/>
    <x v="5"/>
    <s v="Building Blocks Set"/>
    <n v="1"/>
    <n v="56.84"/>
    <m/>
    <x v="0"/>
    <x v="16"/>
    <x v="4"/>
    <x v="4"/>
    <x v="1"/>
    <x v="888"/>
    <n v="56.84"/>
    <m/>
    <x v="4"/>
  </r>
  <r>
    <x v="9724"/>
    <s v="CUST01095"/>
    <x v="1"/>
    <s v="LED Desk Lamp"/>
    <n v="5"/>
    <n v="64.16"/>
    <n v="10"/>
    <x v="4"/>
    <x v="7"/>
    <x v="4"/>
    <x v="4"/>
    <x v="1"/>
    <x v="30"/>
    <n v="320.8"/>
    <n v="32.08"/>
    <x v="6746"/>
  </r>
  <r>
    <x v="9725"/>
    <s v="CUST00491"/>
    <x v="5"/>
    <s v="Action Figure"/>
    <n v="1"/>
    <n v="16.809999999999999"/>
    <n v="15"/>
    <x v="0"/>
    <x v="4"/>
    <x v="1"/>
    <x v="0"/>
    <x v="3"/>
    <x v="290"/>
    <n v="16.809999999999999"/>
    <n v="2.52"/>
    <x v="5667"/>
  </r>
  <r>
    <x v="9726"/>
    <s v="CUST03304"/>
    <x v="2"/>
    <s v="Lipstick"/>
    <n v="1"/>
    <n v="49.81"/>
    <m/>
    <x v="4"/>
    <x v="5"/>
    <x v="3"/>
    <x v="0"/>
    <x v="0"/>
    <x v="885"/>
    <n v="49.81"/>
    <m/>
    <x v="4"/>
  </r>
  <r>
    <x v="9727"/>
    <s v="CUST01387"/>
    <x v="6"/>
    <s v="Bluetooth Speaker"/>
    <n v="2"/>
    <n v="124.75"/>
    <n v="20"/>
    <x v="3"/>
    <x v="3"/>
    <x v="0"/>
    <x v="0"/>
    <x v="2"/>
    <x v="209"/>
    <n v="249.5"/>
    <n v="49.9"/>
    <x v="7373"/>
  </r>
  <r>
    <x v="9728"/>
    <s v="CUST02940"/>
    <x v="3"/>
    <s v="Formal Shirt"/>
    <n v="3"/>
    <n v="95.17"/>
    <n v="15"/>
    <x v="2"/>
    <x v="0"/>
    <x v="0"/>
    <x v="0"/>
    <x v="2"/>
    <x v="644"/>
    <n v="285.51"/>
    <n v="42.83"/>
    <x v="7374"/>
  </r>
  <r>
    <x v="9729"/>
    <s v="CUST03343"/>
    <x v="4"/>
    <s v="Cricket Bat"/>
    <n v="2"/>
    <n v="137.77000000000001"/>
    <n v="5"/>
    <x v="5"/>
    <x v="15"/>
    <x v="6"/>
    <x v="3"/>
    <x v="1"/>
    <x v="90"/>
    <n v="275.54000000000002"/>
    <n v="13.78"/>
    <x v="7375"/>
  </r>
  <r>
    <x v="9730"/>
    <s v="CUST03148"/>
    <x v="2"/>
    <s v="Perfume"/>
    <n v="5"/>
    <n v="31.15"/>
    <n v="0"/>
    <x v="4"/>
    <x v="18"/>
    <x v="6"/>
    <x v="0"/>
    <x v="3"/>
    <x v="165"/>
    <n v="155.75"/>
    <n v="0"/>
    <x v="7376"/>
  </r>
  <r>
    <x v="9731"/>
    <s v="CUST02848"/>
    <x v="4"/>
    <s v="Cycling Helmet"/>
    <n v="1"/>
    <n v="67.72"/>
    <n v="0"/>
    <x v="3"/>
    <x v="15"/>
    <x v="6"/>
    <x v="4"/>
    <x v="1"/>
    <x v="493"/>
    <n v="67.72"/>
    <n v="0"/>
    <x v="7377"/>
  </r>
  <r>
    <x v="9732"/>
    <s v="CUST02512"/>
    <x v="6"/>
    <s v="Webcam"/>
    <n v="1"/>
    <n v="15.99"/>
    <n v="10"/>
    <x v="4"/>
    <x v="9"/>
    <x v="0"/>
    <x v="0"/>
    <x v="3"/>
    <x v="373"/>
    <n v="15.99"/>
    <n v="1.6"/>
    <x v="7378"/>
  </r>
  <r>
    <x v="9733"/>
    <s v="CUST02908"/>
    <x v="4"/>
    <s v="Football"/>
    <n v="2"/>
    <n v="106.6"/>
    <n v="15"/>
    <x v="0"/>
    <x v="3"/>
    <x v="0"/>
    <x v="0"/>
    <x v="3"/>
    <x v="272"/>
    <n v="213.2"/>
    <n v="31.98"/>
    <x v="7379"/>
  </r>
  <r>
    <x v="9734"/>
    <s v="CUST02572"/>
    <x v="6"/>
    <s v="Bluetooth Speaker"/>
    <n v="1"/>
    <n v="108.56"/>
    <n v="0"/>
    <x v="2"/>
    <x v="18"/>
    <x v="6"/>
    <x v="4"/>
    <x v="1"/>
    <x v="226"/>
    <n v="108.56"/>
    <n v="0"/>
    <x v="7380"/>
  </r>
  <r>
    <x v="9735"/>
    <s v="CUST02425"/>
    <x v="5"/>
    <s v="Building Blocks Set"/>
    <n v="1"/>
    <n v="35.14"/>
    <n v="0"/>
    <x v="0"/>
    <x v="21"/>
    <x v="1"/>
    <x v="1"/>
    <x v="1"/>
    <x v="675"/>
    <n v="35.14"/>
    <n v="0"/>
    <x v="7329"/>
  </r>
  <r>
    <x v="9736"/>
    <s v="CUST00123"/>
    <x v="1"/>
    <s v="Ceramic Mug Set"/>
    <n v="1"/>
    <n v="65.73"/>
    <n v="20"/>
    <x v="4"/>
    <x v="19"/>
    <x v="2"/>
    <x v="0"/>
    <x v="1"/>
    <x v="66"/>
    <n v="65.73"/>
    <n v="13.15"/>
    <x v="7381"/>
  </r>
  <r>
    <x v="9737"/>
    <s v="CUST01130"/>
    <x v="4"/>
    <s v="Yoga Mat"/>
    <n v="3"/>
    <n v="78.52"/>
    <n v="0"/>
    <x v="5"/>
    <x v="20"/>
    <x v="4"/>
    <x v="0"/>
    <x v="0"/>
    <x v="296"/>
    <n v="235.56"/>
    <n v="0"/>
    <x v="7382"/>
  </r>
  <r>
    <x v="9738"/>
    <s v="CUST00395"/>
    <x v="1"/>
    <s v="Non-Stick Pan"/>
    <n v="1"/>
    <n v="106.33"/>
    <n v="0"/>
    <x v="1"/>
    <x v="10"/>
    <x v="3"/>
    <x v="0"/>
    <x v="3"/>
    <x v="22"/>
    <n v="106.33"/>
    <n v="0"/>
    <x v="7383"/>
  </r>
  <r>
    <x v="9739"/>
    <s v="CUST03246"/>
    <x v="1"/>
    <s v="Blender"/>
    <n v="4"/>
    <n v="82.5"/>
    <n v="0"/>
    <x v="1"/>
    <x v="12"/>
    <x v="3"/>
    <x v="1"/>
    <x v="1"/>
    <x v="449"/>
    <n v="330"/>
    <n v="0"/>
    <x v="7384"/>
  </r>
  <r>
    <x v="9740"/>
    <s v="CUST02524"/>
    <x v="6"/>
    <s v="Wireless Earbuds"/>
    <n v="1"/>
    <n v="193.94"/>
    <n v="10"/>
    <x v="2"/>
    <x v="19"/>
    <x v="2"/>
    <x v="3"/>
    <x v="1"/>
    <x v="626"/>
    <n v="193.94"/>
    <n v="19.39"/>
    <x v="7385"/>
  </r>
  <r>
    <x v="9741"/>
    <s v="CUST00320"/>
    <x v="5"/>
    <s v="Puzzle 1000pc"/>
    <n v="1"/>
    <n v="57.94"/>
    <n v="20"/>
    <x v="3"/>
    <x v="13"/>
    <x v="4"/>
    <x v="2"/>
    <x v="1"/>
    <x v="164"/>
    <n v="57.94"/>
    <n v="11.59"/>
    <x v="7386"/>
  </r>
  <r>
    <x v="9742"/>
    <s v="CUST02312"/>
    <x v="5"/>
    <s v="Action Figure"/>
    <n v="3"/>
    <n v="34.76"/>
    <n v="5"/>
    <x v="5"/>
    <x v="17"/>
    <x v="5"/>
    <x v="0"/>
    <x v="3"/>
    <x v="10"/>
    <n v="104.28"/>
    <n v="5.21"/>
    <x v="2735"/>
  </r>
  <r>
    <x v="9743"/>
    <s v="CUST01998"/>
    <x v="5"/>
    <s v="Action Figure"/>
    <n v="1"/>
    <n v="11.69"/>
    <n v="0"/>
    <x v="1"/>
    <x v="7"/>
    <x v="4"/>
    <x v="0"/>
    <x v="3"/>
    <x v="128"/>
    <n v="11.69"/>
    <n v="0"/>
    <x v="7387"/>
  </r>
  <r>
    <x v="9744"/>
    <s v="CUST01501"/>
    <x v="0"/>
    <s v="Fiction Novel"/>
    <n v="1"/>
    <n v="30.7"/>
    <n v="0"/>
    <x v="5"/>
    <x v="15"/>
    <x v="6"/>
    <x v="0"/>
    <x v="3"/>
    <x v="486"/>
    <n v="30.7"/>
    <n v="0"/>
    <x v="7388"/>
  </r>
  <r>
    <x v="9745"/>
    <s v="CUST03291"/>
    <x v="6"/>
    <s v="Smartwatch"/>
    <n v="4"/>
    <n v="214.1"/>
    <n v="10"/>
    <x v="0"/>
    <x v="4"/>
    <x v="1"/>
    <x v="0"/>
    <x v="0"/>
    <x v="667"/>
    <n v="856.4"/>
    <n v="85.64"/>
    <x v="7389"/>
  </r>
  <r>
    <x v="9746"/>
    <s v="CUST01267"/>
    <x v="2"/>
    <s v="Perfume"/>
    <n v="1"/>
    <n v="33.32"/>
    <n v="15"/>
    <x v="1"/>
    <x v="13"/>
    <x v="4"/>
    <x v="0"/>
    <x v="2"/>
    <x v="540"/>
    <n v="33.32"/>
    <n v="5"/>
    <x v="7390"/>
  </r>
  <r>
    <x v="9747"/>
    <s v="CUST00126"/>
    <x v="6"/>
    <s v="USB-C Cable"/>
    <n v="1"/>
    <n v="109.55"/>
    <n v="5"/>
    <x v="3"/>
    <x v="20"/>
    <x v="3"/>
    <x v="0"/>
    <x v="1"/>
    <x v="488"/>
    <n v="109.55"/>
    <n v="5.48"/>
    <x v="935"/>
  </r>
  <r>
    <x v="9748"/>
    <s v="CUST00320"/>
    <x v="3"/>
    <s v="Running Shoes"/>
    <n v="1"/>
    <n v="38.159999999999997"/>
    <n v="5"/>
    <x v="3"/>
    <x v="19"/>
    <x v="2"/>
    <x v="4"/>
    <x v="1"/>
    <x v="458"/>
    <n v="38.159999999999997"/>
    <n v="1.91"/>
    <x v="7391"/>
  </r>
  <r>
    <x v="9749"/>
    <s v="CUST02090"/>
    <x v="5"/>
    <s v="Action Figure"/>
    <n v="3"/>
    <n v="36.53"/>
    <n v="15"/>
    <x v="1"/>
    <x v="0"/>
    <x v="0"/>
    <x v="4"/>
    <x v="1"/>
    <x v="281"/>
    <n v="109.59"/>
    <n v="16.440000000000001"/>
    <x v="2887"/>
  </r>
  <r>
    <x v="9750"/>
    <s v="CUST02017"/>
    <x v="6"/>
    <s v="Gaming Mouse"/>
    <n v="1"/>
    <n v="201.68"/>
    <n v="0"/>
    <x v="4"/>
    <x v="20"/>
    <x v="5"/>
    <x v="0"/>
    <x v="0"/>
    <x v="812"/>
    <n v="201.68"/>
    <n v="0"/>
    <x v="7392"/>
  </r>
  <r>
    <x v="9751"/>
    <s v="CUST03211"/>
    <x v="7"/>
    <s v="Almonds 500g"/>
    <n v="4"/>
    <n v="27.66"/>
    <n v="0"/>
    <x v="2"/>
    <x v="22"/>
    <x v="5"/>
    <x v="0"/>
    <x v="3"/>
    <x v="898"/>
    <n v="110.64"/>
    <n v="0"/>
    <x v="7393"/>
  </r>
  <r>
    <x v="9752"/>
    <s v="CUST02752"/>
    <x v="7"/>
    <s v="Basmati Rice 5kg"/>
    <n v="1"/>
    <n v="8.8699999999999992"/>
    <n v="10"/>
    <x v="5"/>
    <x v="14"/>
    <x v="5"/>
    <x v="1"/>
    <x v="1"/>
    <x v="790"/>
    <n v="8.8699999999999992"/>
    <n v="0.89"/>
    <x v="7394"/>
  </r>
  <r>
    <x v="9753"/>
    <s v="CUST00636"/>
    <x v="2"/>
    <s v="Lipstick"/>
    <n v="1"/>
    <n v="54.46"/>
    <n v="5"/>
    <x v="0"/>
    <x v="3"/>
    <x v="0"/>
    <x v="0"/>
    <x v="3"/>
    <x v="11"/>
    <n v="54.46"/>
    <n v="2.72"/>
    <x v="821"/>
  </r>
  <r>
    <x v="9754"/>
    <s v="CUST00533"/>
    <x v="0"/>
    <s v="Kids Storybook"/>
    <n v="2"/>
    <n v="7.6"/>
    <n v="10"/>
    <x v="3"/>
    <x v="15"/>
    <x v="6"/>
    <x v="0"/>
    <x v="0"/>
    <x v="756"/>
    <n v="15.2"/>
    <n v="1.52"/>
    <x v="159"/>
  </r>
  <r>
    <x v="9755"/>
    <s v="CUST01611"/>
    <x v="6"/>
    <s v="Laptop Stand"/>
    <n v="1"/>
    <n v="49.08"/>
    <n v="0"/>
    <x v="4"/>
    <x v="19"/>
    <x v="2"/>
    <x v="1"/>
    <x v="1"/>
    <x v="345"/>
    <n v="49.08"/>
    <n v="0"/>
    <x v="7395"/>
  </r>
  <r>
    <x v="9756"/>
    <s v="CUST02707"/>
    <x v="2"/>
    <s v="Lipstick"/>
    <n v="1"/>
    <n v="36.5"/>
    <m/>
    <x v="5"/>
    <x v="14"/>
    <x v="5"/>
    <x v="0"/>
    <x v="3"/>
    <x v="555"/>
    <n v="36.5"/>
    <m/>
    <x v="4"/>
  </r>
  <r>
    <x v="9757"/>
    <s v="CUST02563"/>
    <x v="1"/>
    <s v="Blender"/>
    <n v="1"/>
    <n v="148.04"/>
    <n v="0"/>
    <x v="3"/>
    <x v="22"/>
    <x v="5"/>
    <x v="2"/>
    <x v="1"/>
    <x v="722"/>
    <n v="148.04"/>
    <n v="0"/>
    <x v="7396"/>
  </r>
  <r>
    <x v="9758"/>
    <s v="CUST03334"/>
    <x v="3"/>
    <s v="Hoodie"/>
    <n v="5"/>
    <n v="44.02"/>
    <n v="5"/>
    <x v="1"/>
    <x v="5"/>
    <x v="3"/>
    <x v="0"/>
    <x v="3"/>
    <x v="687"/>
    <n v="220.1"/>
    <n v="11"/>
    <x v="7397"/>
  </r>
  <r>
    <x v="9759"/>
    <s v="CUST00503"/>
    <x v="5"/>
    <s v="Building Blocks Set"/>
    <n v="1"/>
    <n v="76.650000000000006"/>
    <n v="0"/>
    <x v="5"/>
    <x v="17"/>
    <x v="5"/>
    <x v="0"/>
    <x v="2"/>
    <x v="813"/>
    <n v="76.650000000000006"/>
    <n v="0"/>
    <x v="7398"/>
  </r>
  <r>
    <x v="9760"/>
    <s v="CUST01513"/>
    <x v="0"/>
    <s v="Fiction Novel"/>
    <n v="1"/>
    <n v="39.36"/>
    <n v="5"/>
    <x v="0"/>
    <x v="15"/>
    <x v="6"/>
    <x v="2"/>
    <x v="1"/>
    <x v="38"/>
    <n v="39.36"/>
    <n v="1.97"/>
    <x v="2246"/>
  </r>
  <r>
    <x v="9761"/>
    <s v="CUST02800"/>
    <x v="7"/>
    <s v="Basmati Rice 5kg"/>
    <n v="2"/>
    <n v="10.08"/>
    <n v="0"/>
    <x v="2"/>
    <x v="8"/>
    <x v="2"/>
    <x v="3"/>
    <x v="1"/>
    <x v="647"/>
    <n v="20.16"/>
    <n v="0"/>
    <x v="6904"/>
  </r>
  <r>
    <x v="9762"/>
    <s v="CUST00543"/>
    <x v="7"/>
    <s v="Basmati Rice 5kg"/>
    <n v="1"/>
    <n v="9.36"/>
    <n v="0"/>
    <x v="2"/>
    <x v="19"/>
    <x v="2"/>
    <x v="1"/>
    <x v="1"/>
    <x v="648"/>
    <n v="9.36"/>
    <n v="0"/>
    <x v="3038"/>
  </r>
  <r>
    <x v="9763"/>
    <s v="CUST03415"/>
    <x v="5"/>
    <s v="Remote Control Car"/>
    <n v="1"/>
    <n v="26.88"/>
    <n v="10"/>
    <x v="2"/>
    <x v="21"/>
    <x v="1"/>
    <x v="2"/>
    <x v="1"/>
    <x v="112"/>
    <n v="26.88"/>
    <n v="2.69"/>
    <x v="7399"/>
  </r>
  <r>
    <x v="9764"/>
    <s v="CUST02210"/>
    <x v="5"/>
    <s v="Puzzle 1000pc"/>
    <n v="1"/>
    <n v="63.2"/>
    <n v="15"/>
    <x v="3"/>
    <x v="14"/>
    <x v="5"/>
    <x v="0"/>
    <x v="1"/>
    <x v="909"/>
    <n v="63.2"/>
    <n v="9.48"/>
    <x v="7400"/>
  </r>
  <r>
    <x v="9765"/>
    <s v="CUST03407"/>
    <x v="5"/>
    <s v="Remote Control Car"/>
    <n v="1"/>
    <n v="69.08"/>
    <n v="15"/>
    <x v="1"/>
    <x v="13"/>
    <x v="4"/>
    <x v="1"/>
    <x v="1"/>
    <x v="708"/>
    <n v="69.08"/>
    <n v="10.36"/>
    <x v="7401"/>
  </r>
  <r>
    <x v="9766"/>
    <s v="CUST00838"/>
    <x v="1"/>
    <s v="Blender"/>
    <n v="1"/>
    <n v="94.05"/>
    <n v="10"/>
    <x v="3"/>
    <x v="3"/>
    <x v="0"/>
    <x v="4"/>
    <x v="1"/>
    <x v="803"/>
    <n v="94.05"/>
    <n v="9.4"/>
    <x v="4549"/>
  </r>
  <r>
    <x v="9767"/>
    <s v="CUST01191"/>
    <x v="4"/>
    <s v="Cricket Bat"/>
    <n v="2"/>
    <n v="108.84"/>
    <n v="15"/>
    <x v="0"/>
    <x v="5"/>
    <x v="3"/>
    <x v="1"/>
    <x v="1"/>
    <x v="659"/>
    <n v="217.68"/>
    <n v="32.65"/>
    <x v="7402"/>
  </r>
  <r>
    <x v="9768"/>
    <s v="CUST02120"/>
    <x v="5"/>
    <s v="Building Blocks Set"/>
    <n v="5"/>
    <n v="59.73"/>
    <n v="5"/>
    <x v="5"/>
    <x v="15"/>
    <x v="6"/>
    <x v="3"/>
    <x v="1"/>
    <x v="610"/>
    <n v="298.64999999999998"/>
    <n v="14.93"/>
    <x v="7403"/>
  </r>
  <r>
    <x v="9769"/>
    <s v="CUST02712"/>
    <x v="7"/>
    <s v="Green Tea Pack"/>
    <n v="1"/>
    <n v="25.22"/>
    <n v="5"/>
    <x v="1"/>
    <x v="22"/>
    <x v="5"/>
    <x v="4"/>
    <x v="1"/>
    <x v="846"/>
    <n v="25.22"/>
    <n v="1.26"/>
    <x v="6125"/>
  </r>
  <r>
    <x v="9770"/>
    <s v="CUST02946"/>
    <x v="1"/>
    <s v="Storage Organizer"/>
    <n v="1"/>
    <n v="114.15"/>
    <n v="0"/>
    <x v="0"/>
    <x v="8"/>
    <x v="2"/>
    <x v="0"/>
    <x v="0"/>
    <x v="515"/>
    <n v="114.15"/>
    <n v="0"/>
    <x v="3812"/>
  </r>
  <r>
    <x v="9771"/>
    <s v="CUST02495"/>
    <x v="6"/>
    <s v="Laptop Stand"/>
    <n v="2"/>
    <n v="72.58"/>
    <n v="5"/>
    <x v="5"/>
    <x v="3"/>
    <x v="0"/>
    <x v="0"/>
    <x v="1"/>
    <x v="565"/>
    <n v="145.16"/>
    <n v="7.26"/>
    <x v="7345"/>
  </r>
  <r>
    <x v="9772"/>
    <s v="CUST02492"/>
    <x v="1"/>
    <s v="Non-Stick Pan"/>
    <n v="1"/>
    <n v="73.989999999999995"/>
    <n v="5"/>
    <x v="4"/>
    <x v="1"/>
    <x v="1"/>
    <x v="1"/>
    <x v="1"/>
    <x v="22"/>
    <n v="73.989999999999995"/>
    <n v="3.7"/>
    <x v="7404"/>
  </r>
  <r>
    <x v="9773"/>
    <s v="CUST00143"/>
    <x v="0"/>
    <s v="Fiction Novel"/>
    <n v="1"/>
    <n v="13.16"/>
    <n v="10"/>
    <x v="0"/>
    <x v="17"/>
    <x v="5"/>
    <x v="2"/>
    <x v="1"/>
    <x v="678"/>
    <n v="13.16"/>
    <n v="1.32"/>
    <x v="2951"/>
  </r>
  <r>
    <x v="9774"/>
    <s v="CUST03445"/>
    <x v="2"/>
    <s v="Lipstick"/>
    <n v="1"/>
    <n v="37.450000000000003"/>
    <n v="0"/>
    <x v="2"/>
    <x v="17"/>
    <x v="5"/>
    <x v="1"/>
    <x v="1"/>
    <x v="411"/>
    <n v="37.450000000000003"/>
    <n v="0"/>
    <x v="5754"/>
  </r>
  <r>
    <x v="9775"/>
    <s v="CUST02470"/>
    <x v="3"/>
    <s v="Leather Wallet"/>
    <n v="1"/>
    <n v="21.58"/>
    <n v="25"/>
    <x v="1"/>
    <x v="14"/>
    <x v="5"/>
    <x v="0"/>
    <x v="1"/>
    <x v="192"/>
    <n v="21.58"/>
    <n v="5.4"/>
    <x v="7405"/>
  </r>
  <r>
    <x v="9776"/>
    <s v="CUST02107"/>
    <x v="5"/>
    <s v="Action Figure"/>
    <n v="4"/>
    <n v="24.38"/>
    <n v="10"/>
    <x v="0"/>
    <x v="15"/>
    <x v="6"/>
    <x v="0"/>
    <x v="5"/>
    <x v="150"/>
    <n v="97.52"/>
    <n v="9.75"/>
    <x v="7406"/>
  </r>
  <r>
    <x v="9777"/>
    <s v="CUST00450"/>
    <x v="7"/>
    <s v="Basmati Rice 5kg"/>
    <n v="2"/>
    <n v="14.2"/>
    <n v="15"/>
    <x v="1"/>
    <x v="14"/>
    <x v="5"/>
    <x v="0"/>
    <x v="0"/>
    <x v="178"/>
    <n v="28.4"/>
    <n v="4.26"/>
    <x v="1944"/>
  </r>
  <r>
    <x v="9778"/>
    <s v="CUST00408"/>
    <x v="3"/>
    <s v="Backpack"/>
    <n v="2"/>
    <n v="48.99"/>
    <n v="5"/>
    <x v="4"/>
    <x v="15"/>
    <x v="6"/>
    <x v="4"/>
    <x v="1"/>
    <x v="889"/>
    <n v="97.98"/>
    <n v="4.9000000000000004"/>
    <x v="7407"/>
  </r>
  <r>
    <x v="9779"/>
    <s v="CUST03216"/>
    <x v="1"/>
    <s v="Air Fryer"/>
    <n v="1"/>
    <n v="52.03"/>
    <n v="10"/>
    <x v="5"/>
    <x v="9"/>
    <x v="0"/>
    <x v="2"/>
    <x v="1"/>
    <x v="628"/>
    <n v="52.03"/>
    <n v="5.2"/>
    <x v="7408"/>
  </r>
  <r>
    <x v="9780"/>
    <s v="CUST00165"/>
    <x v="6"/>
    <s v="Power Bank"/>
    <n v="4"/>
    <n v="197.89"/>
    <n v="5"/>
    <x v="3"/>
    <x v="12"/>
    <x v="3"/>
    <x v="1"/>
    <x v="1"/>
    <x v="462"/>
    <n v="791.56"/>
    <n v="39.58"/>
    <x v="7409"/>
  </r>
  <r>
    <x v="9781"/>
    <s v="CUST02687"/>
    <x v="0"/>
    <s v="Self-Help Book"/>
    <n v="1"/>
    <n v="14.31"/>
    <n v="10"/>
    <x v="4"/>
    <x v="22"/>
    <x v="5"/>
    <x v="2"/>
    <x v="1"/>
    <x v="412"/>
    <n v="14.31"/>
    <n v="1.43"/>
    <x v="252"/>
  </r>
  <r>
    <x v="9782"/>
    <s v="CUST00974"/>
    <x v="2"/>
    <s v="Perfume"/>
    <n v="5"/>
    <n v="44.95"/>
    <n v="0"/>
    <x v="3"/>
    <x v="20"/>
    <x v="5"/>
    <x v="0"/>
    <x v="1"/>
    <x v="118"/>
    <n v="224.75"/>
    <n v="0"/>
    <x v="7410"/>
  </r>
  <r>
    <x v="9783"/>
    <s v="CUST01528"/>
    <x v="1"/>
    <s v="Storage Organizer"/>
    <n v="5"/>
    <n v="85.82"/>
    <n v="0"/>
    <x v="3"/>
    <x v="8"/>
    <x v="2"/>
    <x v="4"/>
    <x v="1"/>
    <x v="555"/>
    <n v="429.1"/>
    <n v="0"/>
    <x v="7411"/>
  </r>
  <r>
    <x v="9784"/>
    <s v="CUST02778"/>
    <x v="1"/>
    <s v="Vacuum Cleaner"/>
    <n v="2"/>
    <n v="158.35"/>
    <n v="0"/>
    <x v="1"/>
    <x v="3"/>
    <x v="0"/>
    <x v="0"/>
    <x v="0"/>
    <x v="689"/>
    <n v="316.7"/>
    <n v="0"/>
    <x v="7412"/>
  </r>
  <r>
    <x v="9785"/>
    <s v="CUST02261"/>
    <x v="1"/>
    <s v="Ceramic Mug Set"/>
    <n v="2"/>
    <n v="65.23"/>
    <n v="20"/>
    <x v="0"/>
    <x v="20"/>
    <x v="3"/>
    <x v="0"/>
    <x v="1"/>
    <x v="518"/>
    <n v="130.46"/>
    <n v="26.09"/>
    <x v="7413"/>
  </r>
  <r>
    <x v="9786"/>
    <s v="CUST01705"/>
    <x v="6"/>
    <s v="USB-C Cable"/>
    <n v="2"/>
    <n v="129.21"/>
    <n v="25"/>
    <x v="4"/>
    <x v="18"/>
    <x v="6"/>
    <x v="0"/>
    <x v="0"/>
    <x v="522"/>
    <n v="258.42"/>
    <n v="64.599999999999994"/>
    <x v="7414"/>
  </r>
  <r>
    <x v="9787"/>
    <s v="CUST00029"/>
    <x v="4"/>
    <s v="Football"/>
    <n v="2"/>
    <n v="36.619999999999997"/>
    <n v="10"/>
    <x v="4"/>
    <x v="11"/>
    <x v="5"/>
    <x v="4"/>
    <x v="1"/>
    <x v="662"/>
    <n v="73.239999999999995"/>
    <n v="7.32"/>
    <x v="5697"/>
  </r>
  <r>
    <x v="9788"/>
    <s v="CUST01941"/>
    <x v="2"/>
    <s v="Sunscreen SPF50"/>
    <n v="2"/>
    <n v="55.28"/>
    <m/>
    <x v="4"/>
    <x v="7"/>
    <x v="4"/>
    <x v="4"/>
    <x v="1"/>
    <x v="86"/>
    <n v="110.56"/>
    <m/>
    <x v="4"/>
  </r>
  <r>
    <x v="9789"/>
    <s v="CUST01463"/>
    <x v="6"/>
    <s v="Webcam"/>
    <n v="3"/>
    <n v="124.51"/>
    <n v="0"/>
    <x v="4"/>
    <x v="5"/>
    <x v="3"/>
    <x v="0"/>
    <x v="3"/>
    <x v="196"/>
    <n v="373.53"/>
    <n v="0"/>
    <x v="7415"/>
  </r>
  <r>
    <x v="9790"/>
    <s v="CUST03480"/>
    <x v="1"/>
    <s v="Air Fryer"/>
    <n v="1"/>
    <n v="19.79"/>
    <n v="5"/>
    <x v="2"/>
    <x v="5"/>
    <x v="3"/>
    <x v="0"/>
    <x v="3"/>
    <x v="244"/>
    <n v="19.79"/>
    <n v="0.99"/>
    <x v="7416"/>
  </r>
  <r>
    <x v="9791"/>
    <s v="CUST01671"/>
    <x v="7"/>
    <s v="Green Tea Pack"/>
    <n v="3"/>
    <n v="21.02"/>
    <n v="15"/>
    <x v="0"/>
    <x v="19"/>
    <x v="2"/>
    <x v="4"/>
    <x v="1"/>
    <x v="118"/>
    <n v="63.06"/>
    <n v="9.4600000000000009"/>
    <x v="6198"/>
  </r>
  <r>
    <x v="9792"/>
    <s v="CUST03204"/>
    <x v="4"/>
    <s v="Yoga Mat"/>
    <n v="1"/>
    <n v="129.51"/>
    <n v="15"/>
    <x v="5"/>
    <x v="0"/>
    <x v="0"/>
    <x v="0"/>
    <x v="0"/>
    <x v="795"/>
    <n v="129.51"/>
    <n v="19.43"/>
    <x v="3334"/>
  </r>
  <r>
    <x v="9793"/>
    <s v="CUST01573"/>
    <x v="1"/>
    <s v="Blender"/>
    <n v="1"/>
    <n v="35.25"/>
    <n v="15"/>
    <x v="5"/>
    <x v="18"/>
    <x v="6"/>
    <x v="1"/>
    <x v="1"/>
    <x v="266"/>
    <n v="35.25"/>
    <n v="5.29"/>
    <x v="1340"/>
  </r>
  <r>
    <x v="9794"/>
    <s v="CUST00190"/>
    <x v="5"/>
    <s v="Puzzle 1000pc"/>
    <n v="2"/>
    <n v="46.01"/>
    <n v="0"/>
    <x v="2"/>
    <x v="2"/>
    <x v="2"/>
    <x v="0"/>
    <x v="3"/>
    <x v="577"/>
    <n v="92.02"/>
    <n v="0"/>
    <x v="7417"/>
  </r>
  <r>
    <x v="9795"/>
    <s v="CUST01472"/>
    <x v="3"/>
    <s v="Cotton T-Shirt"/>
    <n v="2"/>
    <n v="50.57"/>
    <n v="10"/>
    <x v="3"/>
    <x v="8"/>
    <x v="2"/>
    <x v="0"/>
    <x v="3"/>
    <x v="661"/>
    <n v="101.14"/>
    <n v="10.11"/>
    <x v="7418"/>
  </r>
  <r>
    <x v="9796"/>
    <s v="CUST01225"/>
    <x v="5"/>
    <s v="Building Blocks Set"/>
    <n v="1"/>
    <n v="34.51"/>
    <n v="10"/>
    <x v="3"/>
    <x v="10"/>
    <x v="3"/>
    <x v="4"/>
    <x v="1"/>
    <x v="269"/>
    <n v="34.51"/>
    <n v="3.45"/>
    <x v="2214"/>
  </r>
  <r>
    <x v="9797"/>
    <s v="CUST00153"/>
    <x v="5"/>
    <s v="Remote Control Car"/>
    <n v="3"/>
    <n v="49.56"/>
    <n v="0"/>
    <x v="1"/>
    <x v="10"/>
    <x v="3"/>
    <x v="4"/>
    <x v="1"/>
    <x v="665"/>
    <n v="148.68"/>
    <n v="0"/>
    <x v="7419"/>
  </r>
  <r>
    <x v="9798"/>
    <s v="CUST01032"/>
    <x v="6"/>
    <s v="Power Bank"/>
    <n v="3"/>
    <n v="17.59"/>
    <n v="10"/>
    <x v="5"/>
    <x v="8"/>
    <x v="2"/>
    <x v="0"/>
    <x v="2"/>
    <x v="341"/>
    <n v="52.77"/>
    <n v="5.28"/>
    <x v="7420"/>
  </r>
  <r>
    <x v="9799"/>
    <s v="CUST03312"/>
    <x v="4"/>
    <s v="Dumbbell Set"/>
    <n v="1"/>
    <n v="46.6"/>
    <n v="20"/>
    <x v="2"/>
    <x v="3"/>
    <x v="0"/>
    <x v="1"/>
    <x v="1"/>
    <x v="457"/>
    <n v="46.6"/>
    <n v="9.32"/>
    <x v="1547"/>
  </r>
  <r>
    <x v="9800"/>
    <s v="CUST01791"/>
    <x v="7"/>
    <s v="Green Tea Pack"/>
    <n v="1"/>
    <n v="19.32"/>
    <n v="10"/>
    <x v="3"/>
    <x v="22"/>
    <x v="5"/>
    <x v="0"/>
    <x v="2"/>
    <x v="454"/>
    <n v="19.32"/>
    <n v="1.93"/>
    <x v="7421"/>
  </r>
  <r>
    <x v="9801"/>
    <s v="CUST00223"/>
    <x v="6"/>
    <s v="Webcam"/>
    <n v="2"/>
    <n v="188.2"/>
    <n v="5"/>
    <x v="0"/>
    <x v="0"/>
    <x v="0"/>
    <x v="1"/>
    <x v="1"/>
    <x v="229"/>
    <n v="376.4"/>
    <n v="18.82"/>
    <x v="7422"/>
  </r>
  <r>
    <x v="9802"/>
    <s v="CUST01220"/>
    <x v="2"/>
    <s v="Perfume"/>
    <n v="3"/>
    <n v="8.7100000000000009"/>
    <m/>
    <x v="4"/>
    <x v="0"/>
    <x v="0"/>
    <x v="0"/>
    <x v="3"/>
    <x v="877"/>
    <n v="26.13"/>
    <m/>
    <x v="4"/>
  </r>
  <r>
    <x v="9803"/>
    <s v="CUST00260"/>
    <x v="2"/>
    <s v="Sunscreen SPF50"/>
    <n v="1"/>
    <n v="16.489999999999998"/>
    <n v="15"/>
    <x v="3"/>
    <x v="15"/>
    <x v="6"/>
    <x v="4"/>
    <x v="1"/>
    <x v="306"/>
    <n v="16.489999999999998"/>
    <n v="2.4700000000000002"/>
    <x v="3052"/>
  </r>
  <r>
    <x v="9804"/>
    <s v="CUST01218"/>
    <x v="2"/>
    <s v="Shampoo"/>
    <n v="1"/>
    <n v="26.36"/>
    <n v="0"/>
    <x v="5"/>
    <x v="6"/>
    <x v="3"/>
    <x v="4"/>
    <x v="1"/>
    <x v="766"/>
    <n v="26.36"/>
    <n v="0"/>
    <x v="7423"/>
  </r>
  <r>
    <x v="9805"/>
    <s v="CUST00897"/>
    <x v="3"/>
    <s v="Backpack"/>
    <n v="2"/>
    <n v="64.98"/>
    <n v="15"/>
    <x v="3"/>
    <x v="15"/>
    <x v="6"/>
    <x v="0"/>
    <x v="4"/>
    <x v="863"/>
    <n v="129.96"/>
    <n v="19.489999999999998"/>
    <x v="7424"/>
  </r>
  <r>
    <x v="9806"/>
    <s v="CUST02412"/>
    <x v="5"/>
    <s v="Remote Control Car"/>
    <n v="2"/>
    <n v="17.690000000000001"/>
    <n v="25"/>
    <x v="0"/>
    <x v="13"/>
    <x v="4"/>
    <x v="2"/>
    <x v="1"/>
    <x v="469"/>
    <n v="35.380000000000003"/>
    <n v="8.84"/>
    <x v="7425"/>
  </r>
  <r>
    <x v="9807"/>
    <s v="CUST01992"/>
    <x v="7"/>
    <s v="Olive Oil 1L"/>
    <n v="3"/>
    <n v="22.69"/>
    <n v="0"/>
    <x v="4"/>
    <x v="11"/>
    <x v="5"/>
    <x v="0"/>
    <x v="2"/>
    <x v="722"/>
    <n v="68.069999999999993"/>
    <n v="0"/>
    <x v="7426"/>
  </r>
  <r>
    <x v="9808"/>
    <s v="CUST00896"/>
    <x v="5"/>
    <s v="Remote Control Car"/>
    <n v="1"/>
    <n v="18.21"/>
    <m/>
    <x v="1"/>
    <x v="5"/>
    <x v="3"/>
    <x v="0"/>
    <x v="4"/>
    <x v="39"/>
    <n v="18.21"/>
    <m/>
    <x v="4"/>
  </r>
  <r>
    <x v="9809"/>
    <s v="CUST00762"/>
    <x v="4"/>
    <s v="Dumbbell Set"/>
    <n v="2"/>
    <n v="98.74"/>
    <n v="0"/>
    <x v="5"/>
    <x v="15"/>
    <x v="6"/>
    <x v="0"/>
    <x v="1"/>
    <x v="456"/>
    <n v="197.48"/>
    <n v="0"/>
    <x v="6102"/>
  </r>
  <r>
    <x v="9810"/>
    <s v="CUST03423"/>
    <x v="4"/>
    <s v="Football"/>
    <n v="3"/>
    <n v="10.78"/>
    <n v="10"/>
    <x v="5"/>
    <x v="13"/>
    <x v="4"/>
    <x v="0"/>
    <x v="0"/>
    <x v="615"/>
    <n v="32.340000000000003"/>
    <n v="3.23"/>
    <x v="7427"/>
  </r>
  <r>
    <x v="9811"/>
    <s v="CUST02520"/>
    <x v="3"/>
    <s v="Denim Jacket"/>
    <n v="4"/>
    <n v="28.82"/>
    <n v="0"/>
    <x v="3"/>
    <x v="19"/>
    <x v="2"/>
    <x v="0"/>
    <x v="3"/>
    <x v="95"/>
    <n v="115.28"/>
    <n v="0"/>
    <x v="7428"/>
  </r>
  <r>
    <x v="9812"/>
    <s v="CUST03362"/>
    <x v="7"/>
    <s v="Basmati Rice 5kg"/>
    <n v="2"/>
    <n v="14.35"/>
    <n v="0"/>
    <x v="3"/>
    <x v="0"/>
    <x v="0"/>
    <x v="0"/>
    <x v="2"/>
    <x v="890"/>
    <n v="28.7"/>
    <n v="0"/>
    <x v="7429"/>
  </r>
  <r>
    <x v="9813"/>
    <s v="CUST01863"/>
    <x v="0"/>
    <s v="Kids Storybook"/>
    <n v="1"/>
    <n v="9.83"/>
    <n v="5"/>
    <x v="2"/>
    <x v="10"/>
    <x v="3"/>
    <x v="3"/>
    <x v="1"/>
    <x v="443"/>
    <n v="9.83"/>
    <n v="0.49"/>
    <x v="5066"/>
  </r>
  <r>
    <x v="9814"/>
    <s v="CUST01233"/>
    <x v="3"/>
    <s v="Formal Shirt"/>
    <n v="2"/>
    <n v="97.92"/>
    <n v="0"/>
    <x v="0"/>
    <x v="6"/>
    <x v="3"/>
    <x v="0"/>
    <x v="0"/>
    <x v="804"/>
    <n v="195.84"/>
    <n v="0"/>
    <x v="7430"/>
  </r>
  <r>
    <x v="9815"/>
    <s v="CUST02151"/>
    <x v="2"/>
    <s v="Hair Dryer"/>
    <n v="3"/>
    <n v="7.07"/>
    <n v="10"/>
    <x v="0"/>
    <x v="1"/>
    <x v="1"/>
    <x v="0"/>
    <x v="3"/>
    <x v="135"/>
    <n v="21.21"/>
    <n v="2.12"/>
    <x v="3479"/>
  </r>
  <r>
    <x v="9816"/>
    <s v="CUST01625"/>
    <x v="0"/>
    <s v="Fiction Novel"/>
    <n v="1"/>
    <n v="22.13"/>
    <n v="20"/>
    <x v="1"/>
    <x v="14"/>
    <x v="5"/>
    <x v="0"/>
    <x v="0"/>
    <x v="82"/>
    <n v="22.13"/>
    <n v="4.43"/>
    <x v="3069"/>
  </r>
  <r>
    <x v="9817"/>
    <s v="CUST02246"/>
    <x v="0"/>
    <s v="Fiction Novel"/>
    <n v="3"/>
    <n v="20.51"/>
    <n v="5"/>
    <x v="2"/>
    <x v="10"/>
    <x v="3"/>
    <x v="4"/>
    <x v="1"/>
    <x v="418"/>
    <n v="61.53"/>
    <n v="3.08"/>
    <x v="7431"/>
  </r>
  <r>
    <x v="9818"/>
    <s v="CUST00045"/>
    <x v="3"/>
    <s v="Denim Jacket"/>
    <n v="1"/>
    <n v="103.58"/>
    <n v="0"/>
    <x v="5"/>
    <x v="18"/>
    <x v="6"/>
    <x v="3"/>
    <x v="1"/>
    <x v="813"/>
    <n v="103.58"/>
    <n v="0"/>
    <x v="7432"/>
  </r>
  <r>
    <x v="9819"/>
    <s v="CUST00520"/>
    <x v="5"/>
    <s v="Remote Control Car"/>
    <n v="2"/>
    <n v="8.06"/>
    <n v="10"/>
    <x v="5"/>
    <x v="19"/>
    <x v="2"/>
    <x v="4"/>
    <x v="1"/>
    <x v="416"/>
    <n v="16.12"/>
    <n v="1.61"/>
    <x v="3921"/>
  </r>
  <r>
    <x v="9820"/>
    <s v="CUST00614"/>
    <x v="2"/>
    <s v="Perfume"/>
    <n v="2"/>
    <n v="27.19"/>
    <n v="10"/>
    <x v="0"/>
    <x v="20"/>
    <x v="6"/>
    <x v="0"/>
    <x v="3"/>
    <x v="489"/>
    <n v="54.38"/>
    <n v="5.44"/>
    <x v="7433"/>
  </r>
  <r>
    <x v="9821"/>
    <s v="CUST01585"/>
    <x v="5"/>
    <s v="Building Blocks Set"/>
    <n v="1"/>
    <n v="25.62"/>
    <n v="10"/>
    <x v="2"/>
    <x v="1"/>
    <x v="1"/>
    <x v="0"/>
    <x v="3"/>
    <x v="189"/>
    <n v="25.62"/>
    <n v="2.56"/>
    <x v="7434"/>
  </r>
  <r>
    <x v="9822"/>
    <s v="CUST03180"/>
    <x v="6"/>
    <s v="Webcam"/>
    <n v="2"/>
    <n v="209.46"/>
    <n v="0"/>
    <x v="0"/>
    <x v="20"/>
    <x v="1"/>
    <x v="0"/>
    <x v="3"/>
    <x v="809"/>
    <n v="418.92"/>
    <n v="0"/>
    <x v="7435"/>
  </r>
  <r>
    <x v="9823"/>
    <s v="CUST01596"/>
    <x v="4"/>
    <s v="Yoga Mat"/>
    <n v="1"/>
    <n v="136.47"/>
    <m/>
    <x v="4"/>
    <x v="13"/>
    <x v="4"/>
    <x v="0"/>
    <x v="4"/>
    <x v="295"/>
    <n v="136.47"/>
    <m/>
    <x v="4"/>
  </r>
  <r>
    <x v="9824"/>
    <s v="CUST00912"/>
    <x v="1"/>
    <s v="LED Desk Lamp"/>
    <n v="1"/>
    <n v="154.62"/>
    <n v="5"/>
    <x v="2"/>
    <x v="7"/>
    <x v="4"/>
    <x v="0"/>
    <x v="2"/>
    <x v="482"/>
    <n v="154.62"/>
    <n v="7.73"/>
    <x v="7436"/>
  </r>
  <r>
    <x v="9825"/>
    <s v="CUST00333"/>
    <x v="0"/>
    <s v="Fiction Novel"/>
    <n v="4"/>
    <n v="20.84"/>
    <n v="15"/>
    <x v="1"/>
    <x v="0"/>
    <x v="0"/>
    <x v="0"/>
    <x v="3"/>
    <x v="86"/>
    <n v="83.36"/>
    <n v="12.5"/>
    <x v="3888"/>
  </r>
  <r>
    <x v="9826"/>
    <s v="CUST02728"/>
    <x v="3"/>
    <s v="Leather Wallet"/>
    <n v="1"/>
    <n v="91.45"/>
    <n v="15"/>
    <x v="1"/>
    <x v="8"/>
    <x v="2"/>
    <x v="2"/>
    <x v="1"/>
    <x v="794"/>
    <n v="91.45"/>
    <n v="13.72"/>
    <x v="6456"/>
  </r>
  <r>
    <x v="9827"/>
    <s v="CUST01423"/>
    <x v="1"/>
    <s v="Air Fryer"/>
    <n v="1"/>
    <n v="171.18"/>
    <n v="0"/>
    <x v="1"/>
    <x v="22"/>
    <x v="5"/>
    <x v="0"/>
    <x v="4"/>
    <x v="211"/>
    <n v="171.18"/>
    <n v="0"/>
    <x v="7437"/>
  </r>
  <r>
    <x v="9828"/>
    <s v="CUST02511"/>
    <x v="6"/>
    <s v="Laptop Stand"/>
    <n v="1"/>
    <n v="237.45"/>
    <n v="0"/>
    <x v="3"/>
    <x v="10"/>
    <x v="3"/>
    <x v="4"/>
    <x v="1"/>
    <x v="365"/>
    <n v="237.45"/>
    <n v="0"/>
    <x v="7438"/>
  </r>
  <r>
    <x v="9829"/>
    <s v="CUST02859"/>
    <x v="4"/>
    <s v="Cycling Helmet"/>
    <n v="1"/>
    <n v="20.16"/>
    <n v="15"/>
    <x v="2"/>
    <x v="19"/>
    <x v="2"/>
    <x v="0"/>
    <x v="0"/>
    <x v="649"/>
    <n v="20.16"/>
    <n v="3.02"/>
    <x v="7439"/>
  </r>
  <r>
    <x v="9830"/>
    <s v="CUST00272"/>
    <x v="0"/>
    <s v="Fiction Novel"/>
    <n v="1"/>
    <n v="5.52"/>
    <n v="0"/>
    <x v="0"/>
    <x v="5"/>
    <x v="3"/>
    <x v="0"/>
    <x v="2"/>
    <x v="41"/>
    <n v="5.52"/>
    <n v="0"/>
    <x v="2448"/>
  </r>
  <r>
    <x v="9831"/>
    <s v="CUST00340"/>
    <x v="0"/>
    <s v="Cookbook"/>
    <n v="1"/>
    <n v="24.14"/>
    <m/>
    <x v="1"/>
    <x v="14"/>
    <x v="5"/>
    <x v="0"/>
    <x v="0"/>
    <x v="90"/>
    <n v="24.14"/>
    <m/>
    <x v="4"/>
  </r>
  <r>
    <x v="9832"/>
    <s v="CUST03123"/>
    <x v="0"/>
    <s v="Cookbook"/>
    <n v="2"/>
    <n v="18.12"/>
    <n v="5"/>
    <x v="4"/>
    <x v="7"/>
    <x v="4"/>
    <x v="3"/>
    <x v="1"/>
    <x v="152"/>
    <n v="36.24"/>
    <n v="1.81"/>
    <x v="1951"/>
  </r>
  <r>
    <x v="9833"/>
    <s v="CUST00060"/>
    <x v="2"/>
    <s v="Face Moisturizer"/>
    <n v="1"/>
    <n v="59.74"/>
    <n v="15"/>
    <x v="5"/>
    <x v="18"/>
    <x v="6"/>
    <x v="2"/>
    <x v="1"/>
    <x v="275"/>
    <n v="59.74"/>
    <n v="8.9600000000000009"/>
    <x v="7440"/>
  </r>
  <r>
    <x v="9834"/>
    <s v="CUST00440"/>
    <x v="2"/>
    <s v="Shampoo"/>
    <n v="1"/>
    <n v="49.27"/>
    <n v="10"/>
    <x v="0"/>
    <x v="2"/>
    <x v="2"/>
    <x v="4"/>
    <x v="1"/>
    <x v="540"/>
    <n v="49.27"/>
    <n v="4.93"/>
    <x v="7441"/>
  </r>
  <r>
    <x v="9835"/>
    <s v="CUST00939"/>
    <x v="6"/>
    <s v="USB-C Cable"/>
    <n v="1"/>
    <n v="182.84"/>
    <n v="20"/>
    <x v="4"/>
    <x v="14"/>
    <x v="5"/>
    <x v="1"/>
    <x v="1"/>
    <x v="513"/>
    <n v="182.84"/>
    <n v="36.57"/>
    <x v="7442"/>
  </r>
  <r>
    <x v="9836"/>
    <s v="CUST01389"/>
    <x v="7"/>
    <s v="Green Tea Pack"/>
    <n v="1"/>
    <n v="21.65"/>
    <n v="5"/>
    <x v="5"/>
    <x v="19"/>
    <x v="2"/>
    <x v="1"/>
    <x v="1"/>
    <x v="728"/>
    <n v="21.65"/>
    <n v="1.08"/>
    <x v="2469"/>
  </r>
  <r>
    <x v="9837"/>
    <s v="CUST00281"/>
    <x v="5"/>
    <s v="Building Blocks Set"/>
    <n v="2"/>
    <n v="9.5"/>
    <n v="15"/>
    <x v="4"/>
    <x v="9"/>
    <x v="0"/>
    <x v="0"/>
    <x v="0"/>
    <x v="260"/>
    <n v="19"/>
    <n v="2.85"/>
    <x v="7443"/>
  </r>
  <r>
    <x v="9838"/>
    <s v="CUST01333"/>
    <x v="3"/>
    <s v="Hoodie"/>
    <n v="3"/>
    <n v="86.27"/>
    <n v="15"/>
    <x v="5"/>
    <x v="9"/>
    <x v="0"/>
    <x v="0"/>
    <x v="3"/>
    <x v="352"/>
    <n v="258.81"/>
    <n v="38.82"/>
    <x v="7444"/>
  </r>
  <r>
    <x v="9839"/>
    <s v="CUST00670"/>
    <x v="3"/>
    <s v="Sunglasses"/>
    <n v="1"/>
    <n v="24.47"/>
    <n v="0"/>
    <x v="2"/>
    <x v="19"/>
    <x v="2"/>
    <x v="4"/>
    <x v="1"/>
    <x v="129"/>
    <n v="24.47"/>
    <n v="0"/>
    <x v="7445"/>
  </r>
  <r>
    <x v="9840"/>
    <s v="CUST01493"/>
    <x v="1"/>
    <s v="Non-Stick Pan"/>
    <n v="3"/>
    <n v="169.68"/>
    <n v="20"/>
    <x v="3"/>
    <x v="7"/>
    <x v="4"/>
    <x v="4"/>
    <x v="1"/>
    <x v="455"/>
    <n v="509.04"/>
    <n v="101.81"/>
    <x v="7446"/>
  </r>
  <r>
    <x v="9841"/>
    <s v="CUST02101"/>
    <x v="5"/>
    <s v="Remote Control Car"/>
    <n v="2"/>
    <n v="33.17"/>
    <n v="0"/>
    <x v="0"/>
    <x v="11"/>
    <x v="5"/>
    <x v="1"/>
    <x v="1"/>
    <x v="802"/>
    <n v="66.34"/>
    <n v="0"/>
    <x v="7447"/>
  </r>
  <r>
    <x v="9842"/>
    <s v="CUST03248"/>
    <x v="7"/>
    <s v="Almonds 500g"/>
    <n v="1"/>
    <n v="29.11"/>
    <n v="10"/>
    <x v="0"/>
    <x v="14"/>
    <x v="5"/>
    <x v="0"/>
    <x v="0"/>
    <x v="143"/>
    <n v="29.11"/>
    <n v="2.91"/>
    <x v="547"/>
  </r>
  <r>
    <x v="9843"/>
    <s v="CUST00718"/>
    <x v="3"/>
    <s v="Denim Jacket"/>
    <n v="1"/>
    <n v="33.22"/>
    <n v="10"/>
    <x v="0"/>
    <x v="8"/>
    <x v="2"/>
    <x v="0"/>
    <x v="0"/>
    <x v="163"/>
    <n v="33.22"/>
    <n v="3.32"/>
    <x v="7448"/>
  </r>
  <r>
    <x v="9844"/>
    <s v="CUST00630"/>
    <x v="7"/>
    <s v="Green Tea Pack"/>
    <n v="3"/>
    <n v="21.65"/>
    <n v="15"/>
    <x v="5"/>
    <x v="13"/>
    <x v="4"/>
    <x v="0"/>
    <x v="3"/>
    <x v="535"/>
    <n v="64.95"/>
    <n v="9.74"/>
    <x v="7341"/>
  </r>
  <r>
    <x v="9845"/>
    <s v="CUST02691"/>
    <x v="7"/>
    <s v="Green Tea Pack"/>
    <n v="3"/>
    <n v="24.18"/>
    <n v="5"/>
    <x v="1"/>
    <x v="9"/>
    <x v="0"/>
    <x v="0"/>
    <x v="3"/>
    <x v="147"/>
    <n v="72.540000000000006"/>
    <n v="3.63"/>
    <x v="7449"/>
  </r>
  <r>
    <x v="9846"/>
    <s v="CUST01695"/>
    <x v="2"/>
    <s v="Shampoo"/>
    <n v="3"/>
    <n v="10"/>
    <n v="10"/>
    <x v="5"/>
    <x v="9"/>
    <x v="0"/>
    <x v="0"/>
    <x v="1"/>
    <x v="290"/>
    <n v="30"/>
    <n v="3"/>
    <x v="3587"/>
  </r>
  <r>
    <x v="9847"/>
    <s v="CUST00652"/>
    <x v="1"/>
    <s v="Blender"/>
    <n v="5"/>
    <n v="157.13"/>
    <n v="5"/>
    <x v="5"/>
    <x v="10"/>
    <x v="3"/>
    <x v="0"/>
    <x v="0"/>
    <x v="41"/>
    <n v="785.65"/>
    <n v="39.28"/>
    <x v="7450"/>
  </r>
  <r>
    <x v="9848"/>
    <s v="CUST01019"/>
    <x v="7"/>
    <s v="Olive Oil 1L"/>
    <n v="2"/>
    <n v="17.16"/>
    <n v="0"/>
    <x v="2"/>
    <x v="21"/>
    <x v="1"/>
    <x v="0"/>
    <x v="3"/>
    <x v="845"/>
    <n v="34.32"/>
    <n v="0"/>
    <x v="7451"/>
  </r>
  <r>
    <x v="9849"/>
    <s v="CUST00916"/>
    <x v="4"/>
    <s v="Yoga Mat"/>
    <n v="1"/>
    <n v="86.71"/>
    <n v="15"/>
    <x v="3"/>
    <x v="0"/>
    <x v="0"/>
    <x v="4"/>
    <x v="1"/>
    <x v="752"/>
    <n v="86.71"/>
    <n v="13.01"/>
    <x v="7452"/>
  </r>
  <r>
    <x v="9850"/>
    <s v="CUST00869"/>
    <x v="4"/>
    <s v="Football"/>
    <n v="4"/>
    <n v="64.430000000000007"/>
    <n v="5"/>
    <x v="2"/>
    <x v="0"/>
    <x v="0"/>
    <x v="0"/>
    <x v="0"/>
    <x v="725"/>
    <n v="257.72000000000003"/>
    <n v="12.89"/>
    <x v="7453"/>
  </r>
  <r>
    <x v="9851"/>
    <s v="CUST00308"/>
    <x v="0"/>
    <s v="Self-Help Book"/>
    <n v="2"/>
    <n v="33.25"/>
    <n v="5"/>
    <x v="0"/>
    <x v="15"/>
    <x v="6"/>
    <x v="0"/>
    <x v="0"/>
    <x v="577"/>
    <n v="66.5"/>
    <n v="3.32"/>
    <x v="7454"/>
  </r>
  <r>
    <x v="9852"/>
    <s v="CUST00343"/>
    <x v="2"/>
    <s v="Face Moisturizer"/>
    <n v="2"/>
    <n v="14.66"/>
    <m/>
    <x v="0"/>
    <x v="14"/>
    <x v="5"/>
    <x v="0"/>
    <x v="0"/>
    <x v="825"/>
    <n v="29.32"/>
    <m/>
    <x v="4"/>
  </r>
  <r>
    <x v="9853"/>
    <s v="CUST03355"/>
    <x v="4"/>
    <s v="Cricket Bat"/>
    <n v="1"/>
    <n v="76.39"/>
    <n v="5"/>
    <x v="3"/>
    <x v="21"/>
    <x v="1"/>
    <x v="0"/>
    <x v="0"/>
    <x v="509"/>
    <n v="76.39"/>
    <n v="3.82"/>
    <x v="833"/>
  </r>
  <r>
    <x v="9854"/>
    <s v="CUST02735"/>
    <x v="4"/>
    <s v="Cycling Helmet"/>
    <n v="4"/>
    <n v="34.520000000000003"/>
    <n v="0"/>
    <x v="4"/>
    <x v="9"/>
    <x v="0"/>
    <x v="0"/>
    <x v="0"/>
    <x v="592"/>
    <n v="138.08000000000001"/>
    <n v="0"/>
    <x v="3013"/>
  </r>
  <r>
    <x v="9855"/>
    <s v="CUST01739"/>
    <x v="1"/>
    <s v="Storage Organizer"/>
    <n v="5"/>
    <n v="33.92"/>
    <n v="0"/>
    <x v="4"/>
    <x v="1"/>
    <x v="1"/>
    <x v="0"/>
    <x v="0"/>
    <x v="285"/>
    <n v="169.6"/>
    <n v="0"/>
    <x v="7455"/>
  </r>
  <r>
    <x v="9856"/>
    <s v="CUST02573"/>
    <x v="0"/>
    <s v="Self-Help Book"/>
    <n v="2"/>
    <n v="27.74"/>
    <n v="10"/>
    <x v="2"/>
    <x v="7"/>
    <x v="4"/>
    <x v="1"/>
    <x v="1"/>
    <x v="499"/>
    <n v="55.48"/>
    <n v="5.55"/>
    <x v="7249"/>
  </r>
  <r>
    <x v="9857"/>
    <s v="CUST00799"/>
    <x v="2"/>
    <s v="Hair Dryer"/>
    <n v="2"/>
    <n v="34.14"/>
    <n v="10"/>
    <x v="1"/>
    <x v="16"/>
    <x v="4"/>
    <x v="2"/>
    <x v="1"/>
    <x v="777"/>
    <n v="68.28"/>
    <n v="6.83"/>
    <x v="7456"/>
  </r>
  <r>
    <x v="9858"/>
    <s v="CUST02515"/>
    <x v="7"/>
    <s v="Basmati Rice 5kg"/>
    <n v="1"/>
    <n v="11.77"/>
    <n v="10"/>
    <x v="1"/>
    <x v="13"/>
    <x v="4"/>
    <x v="3"/>
    <x v="1"/>
    <x v="639"/>
    <n v="11.77"/>
    <n v="1.18"/>
    <x v="7457"/>
  </r>
  <r>
    <x v="9859"/>
    <s v="CUST00621"/>
    <x v="1"/>
    <s v="LED Desk Lamp"/>
    <n v="1"/>
    <n v="90.43"/>
    <n v="5"/>
    <x v="1"/>
    <x v="19"/>
    <x v="2"/>
    <x v="1"/>
    <x v="1"/>
    <x v="276"/>
    <n v="90.43"/>
    <n v="4.5199999999999996"/>
    <x v="2437"/>
  </r>
  <r>
    <x v="9860"/>
    <s v="CUST01758"/>
    <x v="6"/>
    <s v="Gaming Mouse"/>
    <n v="1"/>
    <n v="244.64"/>
    <n v="10"/>
    <x v="2"/>
    <x v="7"/>
    <x v="4"/>
    <x v="3"/>
    <x v="1"/>
    <x v="898"/>
    <n v="244.64"/>
    <n v="24.46"/>
    <x v="7458"/>
  </r>
  <r>
    <x v="9861"/>
    <s v="CUST03442"/>
    <x v="2"/>
    <s v="Face Moisturizer"/>
    <n v="1"/>
    <n v="58.06"/>
    <n v="0"/>
    <x v="2"/>
    <x v="1"/>
    <x v="1"/>
    <x v="0"/>
    <x v="0"/>
    <x v="757"/>
    <n v="58.06"/>
    <n v="0"/>
    <x v="7459"/>
  </r>
  <r>
    <x v="9862"/>
    <s v="CUST03420"/>
    <x v="6"/>
    <s v="Power Bank"/>
    <n v="2"/>
    <n v="236.15"/>
    <n v="0"/>
    <x v="1"/>
    <x v="9"/>
    <x v="0"/>
    <x v="4"/>
    <x v="1"/>
    <x v="364"/>
    <n v="472.3"/>
    <n v="0"/>
    <x v="7460"/>
  </r>
  <r>
    <x v="9863"/>
    <s v="CUST00174"/>
    <x v="1"/>
    <s v="Vacuum Cleaner"/>
    <n v="1"/>
    <n v="114.6"/>
    <n v="15"/>
    <x v="1"/>
    <x v="4"/>
    <x v="1"/>
    <x v="4"/>
    <x v="1"/>
    <x v="546"/>
    <n v="114.6"/>
    <n v="17.190000000000001"/>
    <x v="4286"/>
  </r>
  <r>
    <x v="9864"/>
    <s v="CUST00954"/>
    <x v="1"/>
    <s v="Air Fryer"/>
    <n v="1"/>
    <n v="26.94"/>
    <n v="0"/>
    <x v="3"/>
    <x v="9"/>
    <x v="0"/>
    <x v="0"/>
    <x v="2"/>
    <x v="539"/>
    <n v="26.94"/>
    <n v="0"/>
    <x v="7461"/>
  </r>
  <r>
    <x v="9865"/>
    <s v="CUST00049"/>
    <x v="3"/>
    <s v="Sunglasses"/>
    <n v="1"/>
    <n v="107.54"/>
    <m/>
    <x v="1"/>
    <x v="18"/>
    <x v="6"/>
    <x v="0"/>
    <x v="3"/>
    <x v="198"/>
    <n v="107.54"/>
    <m/>
    <x v="4"/>
  </r>
  <r>
    <x v="9866"/>
    <s v="CUST00361"/>
    <x v="0"/>
    <s v="Kids Storybook"/>
    <n v="2"/>
    <n v="17.53"/>
    <n v="0"/>
    <x v="0"/>
    <x v="10"/>
    <x v="3"/>
    <x v="0"/>
    <x v="0"/>
    <x v="166"/>
    <n v="35.06"/>
    <n v="0"/>
    <x v="7462"/>
  </r>
  <r>
    <x v="9867"/>
    <s v="CUST00572"/>
    <x v="2"/>
    <s v="Lipstick"/>
    <n v="1"/>
    <n v="54.41"/>
    <n v="5"/>
    <x v="3"/>
    <x v="11"/>
    <x v="5"/>
    <x v="0"/>
    <x v="2"/>
    <x v="586"/>
    <n v="54.41"/>
    <n v="2.72"/>
    <x v="7463"/>
  </r>
  <r>
    <x v="9868"/>
    <s v="CUST00933"/>
    <x v="3"/>
    <s v="Denim Jacket"/>
    <n v="1"/>
    <n v="104.49"/>
    <n v="0"/>
    <x v="1"/>
    <x v="19"/>
    <x v="2"/>
    <x v="0"/>
    <x v="3"/>
    <x v="34"/>
    <n v="104.49"/>
    <n v="0"/>
    <x v="3367"/>
  </r>
  <r>
    <x v="9869"/>
    <s v="CUST01868"/>
    <x v="0"/>
    <s v="Self-Help Book"/>
    <n v="3"/>
    <n v="18.829999999999998"/>
    <n v="10"/>
    <x v="2"/>
    <x v="16"/>
    <x v="4"/>
    <x v="3"/>
    <x v="1"/>
    <x v="435"/>
    <n v="56.49"/>
    <n v="5.65"/>
    <x v="6836"/>
  </r>
  <r>
    <x v="9870"/>
    <s v="CUST00870"/>
    <x v="4"/>
    <s v="Yoga Mat"/>
    <n v="1"/>
    <n v="144.75"/>
    <n v="0"/>
    <x v="5"/>
    <x v="18"/>
    <x v="6"/>
    <x v="0"/>
    <x v="3"/>
    <x v="853"/>
    <n v="144.75"/>
    <n v="0"/>
    <x v="7464"/>
  </r>
  <r>
    <x v="9871"/>
    <s v="CUST01075"/>
    <x v="5"/>
    <s v="Building Blocks Set"/>
    <n v="1"/>
    <n v="13.58"/>
    <n v="5"/>
    <x v="0"/>
    <x v="3"/>
    <x v="0"/>
    <x v="0"/>
    <x v="2"/>
    <x v="317"/>
    <n v="13.58"/>
    <n v="0.68"/>
    <x v="4085"/>
  </r>
  <r>
    <x v="9872"/>
    <s v="CUST01461"/>
    <x v="2"/>
    <s v="Shampoo"/>
    <n v="1"/>
    <n v="26.9"/>
    <n v="10"/>
    <x v="0"/>
    <x v="0"/>
    <x v="0"/>
    <x v="1"/>
    <x v="1"/>
    <x v="456"/>
    <n v="26.9"/>
    <n v="2.69"/>
    <x v="2999"/>
  </r>
  <r>
    <x v="9873"/>
    <s v="CUST01490"/>
    <x v="7"/>
    <s v="Basmati Rice 5kg"/>
    <n v="1"/>
    <n v="21.61"/>
    <n v="0"/>
    <x v="5"/>
    <x v="21"/>
    <x v="1"/>
    <x v="4"/>
    <x v="1"/>
    <x v="575"/>
    <n v="21.61"/>
    <n v="0"/>
    <x v="1003"/>
  </r>
  <r>
    <x v="9874"/>
    <s v="CUST01434"/>
    <x v="4"/>
    <s v="Cricket Bat"/>
    <n v="2"/>
    <n v="121.96"/>
    <n v="5"/>
    <x v="0"/>
    <x v="14"/>
    <x v="5"/>
    <x v="1"/>
    <x v="1"/>
    <x v="783"/>
    <n v="243.92"/>
    <n v="12.2"/>
    <x v="7465"/>
  </r>
  <r>
    <x v="9875"/>
    <s v="CUST03068"/>
    <x v="4"/>
    <s v="Football"/>
    <n v="3"/>
    <n v="37.729999999999997"/>
    <n v="0"/>
    <x v="3"/>
    <x v="9"/>
    <x v="0"/>
    <x v="0"/>
    <x v="2"/>
    <x v="379"/>
    <n v="113.19"/>
    <n v="0"/>
    <x v="7466"/>
  </r>
  <r>
    <x v="9876"/>
    <s v="CUST03429"/>
    <x v="5"/>
    <s v="Building Blocks Set"/>
    <n v="1"/>
    <n v="43.26"/>
    <m/>
    <x v="3"/>
    <x v="16"/>
    <x v="4"/>
    <x v="0"/>
    <x v="3"/>
    <x v="386"/>
    <n v="43.26"/>
    <m/>
    <x v="4"/>
  </r>
  <r>
    <x v="9877"/>
    <s v="CUST00222"/>
    <x v="6"/>
    <s v="Bluetooth Speaker"/>
    <n v="2"/>
    <n v="190.47"/>
    <n v="10"/>
    <x v="5"/>
    <x v="0"/>
    <x v="0"/>
    <x v="1"/>
    <x v="1"/>
    <x v="779"/>
    <n v="380.94"/>
    <n v="38.090000000000003"/>
    <x v="7467"/>
  </r>
  <r>
    <x v="9878"/>
    <s v="CUST00719"/>
    <x v="6"/>
    <s v="Smartwatch"/>
    <n v="4"/>
    <n v="124.6"/>
    <n v="0"/>
    <x v="4"/>
    <x v="18"/>
    <x v="6"/>
    <x v="0"/>
    <x v="3"/>
    <x v="866"/>
    <n v="498.4"/>
    <n v="0"/>
    <x v="7468"/>
  </r>
  <r>
    <x v="9879"/>
    <s v="CUST00072"/>
    <x v="3"/>
    <s v="Hoodie"/>
    <n v="2"/>
    <n v="10.56"/>
    <n v="5"/>
    <x v="5"/>
    <x v="10"/>
    <x v="3"/>
    <x v="4"/>
    <x v="1"/>
    <x v="263"/>
    <n v="21.12"/>
    <n v="1.06"/>
    <x v="7469"/>
  </r>
  <r>
    <x v="9880"/>
    <s v="CUST00307"/>
    <x v="6"/>
    <s v="Laptop Stand"/>
    <n v="1"/>
    <n v="157.75"/>
    <n v="0"/>
    <x v="4"/>
    <x v="6"/>
    <x v="3"/>
    <x v="0"/>
    <x v="3"/>
    <x v="3"/>
    <n v="157.75"/>
    <n v="0"/>
    <x v="7470"/>
  </r>
  <r>
    <x v="9881"/>
    <s v="CUST02364"/>
    <x v="5"/>
    <s v="Remote Control Car"/>
    <n v="3"/>
    <n v="57.98"/>
    <n v="0"/>
    <x v="3"/>
    <x v="12"/>
    <x v="3"/>
    <x v="4"/>
    <x v="1"/>
    <x v="388"/>
    <n v="173.94"/>
    <n v="0"/>
    <x v="7471"/>
  </r>
  <r>
    <x v="9882"/>
    <s v="CUST02338"/>
    <x v="3"/>
    <s v="Leather Wallet"/>
    <n v="2"/>
    <n v="96.05"/>
    <n v="5"/>
    <x v="0"/>
    <x v="15"/>
    <x v="6"/>
    <x v="2"/>
    <x v="1"/>
    <x v="36"/>
    <n v="192.1"/>
    <n v="9.6"/>
    <x v="2759"/>
  </r>
  <r>
    <x v="9883"/>
    <s v="CUST03475"/>
    <x v="7"/>
    <s v="Green Tea Pack"/>
    <n v="1"/>
    <n v="15.09"/>
    <n v="5"/>
    <x v="2"/>
    <x v="9"/>
    <x v="0"/>
    <x v="0"/>
    <x v="3"/>
    <x v="44"/>
    <n v="15.09"/>
    <n v="0.75"/>
    <x v="6674"/>
  </r>
  <r>
    <x v="9884"/>
    <s v="CUST01194"/>
    <x v="0"/>
    <s v="Fiction Novel"/>
    <n v="1"/>
    <n v="26.76"/>
    <n v="10"/>
    <x v="2"/>
    <x v="1"/>
    <x v="1"/>
    <x v="0"/>
    <x v="0"/>
    <x v="760"/>
    <n v="26.76"/>
    <n v="2.68"/>
    <x v="1790"/>
  </r>
  <r>
    <x v="9885"/>
    <s v="CUST02854"/>
    <x v="2"/>
    <s v="Shampoo"/>
    <n v="1"/>
    <n v="13.59"/>
    <n v="5"/>
    <x v="0"/>
    <x v="22"/>
    <x v="5"/>
    <x v="0"/>
    <x v="0"/>
    <x v="306"/>
    <n v="13.59"/>
    <n v="0.68"/>
    <x v="7472"/>
  </r>
  <r>
    <x v="9886"/>
    <s v="CUST01485"/>
    <x v="0"/>
    <s v="Kids Storybook"/>
    <n v="1"/>
    <n v="16.420000000000002"/>
    <n v="5"/>
    <x v="1"/>
    <x v="16"/>
    <x v="4"/>
    <x v="0"/>
    <x v="2"/>
    <x v="350"/>
    <n v="16.420000000000002"/>
    <n v="0.82"/>
    <x v="5772"/>
  </r>
  <r>
    <x v="9887"/>
    <s v="CUST03405"/>
    <x v="0"/>
    <s v="Cookbook"/>
    <n v="1"/>
    <n v="37.39"/>
    <m/>
    <x v="4"/>
    <x v="18"/>
    <x v="6"/>
    <x v="1"/>
    <x v="1"/>
    <x v="493"/>
    <n v="37.39"/>
    <m/>
    <x v="4"/>
  </r>
  <r>
    <x v="9888"/>
    <s v="CUST00341"/>
    <x v="6"/>
    <s v="Laptop Stand"/>
    <n v="2"/>
    <n v="228.5"/>
    <n v="10"/>
    <x v="3"/>
    <x v="8"/>
    <x v="2"/>
    <x v="0"/>
    <x v="0"/>
    <x v="15"/>
    <n v="457"/>
    <n v="45.7"/>
    <x v="7473"/>
  </r>
  <r>
    <x v="9889"/>
    <s v="CUST02376"/>
    <x v="7"/>
    <s v="Almonds 500g"/>
    <n v="1"/>
    <n v="7.21"/>
    <n v="10"/>
    <x v="0"/>
    <x v="6"/>
    <x v="3"/>
    <x v="0"/>
    <x v="2"/>
    <x v="461"/>
    <n v="7.21"/>
    <n v="0.72"/>
    <x v="7474"/>
  </r>
  <r>
    <x v="9890"/>
    <s v="CUST01421"/>
    <x v="6"/>
    <s v="Wireless Earbuds"/>
    <n v="1"/>
    <n v="237.37"/>
    <n v="20"/>
    <x v="0"/>
    <x v="19"/>
    <x v="2"/>
    <x v="1"/>
    <x v="1"/>
    <x v="871"/>
    <n v="237.37"/>
    <n v="47.47"/>
    <x v="7475"/>
  </r>
  <r>
    <x v="9891"/>
    <s v="CUST00969"/>
    <x v="2"/>
    <s v="Hair Dryer"/>
    <n v="1"/>
    <n v="11.55"/>
    <n v="15"/>
    <x v="4"/>
    <x v="18"/>
    <x v="6"/>
    <x v="1"/>
    <x v="1"/>
    <x v="808"/>
    <n v="11.55"/>
    <n v="1.73"/>
    <x v="5932"/>
  </r>
  <r>
    <x v="9892"/>
    <s v="CUST02160"/>
    <x v="6"/>
    <s v="Power Bank"/>
    <n v="1"/>
    <n v="46.98"/>
    <n v="5"/>
    <x v="1"/>
    <x v="8"/>
    <x v="2"/>
    <x v="0"/>
    <x v="0"/>
    <x v="714"/>
    <n v="46.98"/>
    <n v="2.35"/>
    <x v="7476"/>
  </r>
  <r>
    <x v="9893"/>
    <s v="CUST02552"/>
    <x v="6"/>
    <s v="Laptop Stand"/>
    <n v="1"/>
    <n v="45.24"/>
    <n v="10"/>
    <x v="5"/>
    <x v="6"/>
    <x v="3"/>
    <x v="0"/>
    <x v="0"/>
    <x v="903"/>
    <n v="45.24"/>
    <n v="4.5199999999999996"/>
    <x v="7477"/>
  </r>
  <r>
    <x v="9894"/>
    <s v="CUST01420"/>
    <x v="7"/>
    <s v="Olive Oil 1L"/>
    <n v="4"/>
    <n v="3.9"/>
    <n v="0"/>
    <x v="2"/>
    <x v="17"/>
    <x v="5"/>
    <x v="4"/>
    <x v="1"/>
    <x v="767"/>
    <n v="15.6"/>
    <n v="0"/>
    <x v="5772"/>
  </r>
  <r>
    <x v="9895"/>
    <s v="CUST00646"/>
    <x v="4"/>
    <s v="Football"/>
    <n v="2"/>
    <n v="101.96"/>
    <m/>
    <x v="2"/>
    <x v="2"/>
    <x v="2"/>
    <x v="1"/>
    <x v="1"/>
    <x v="0"/>
    <n v="203.92"/>
    <m/>
    <x v="4"/>
  </r>
  <r>
    <x v="9896"/>
    <s v="CUST00310"/>
    <x v="0"/>
    <s v="Kids Storybook"/>
    <n v="2"/>
    <n v="20.68"/>
    <n v="20"/>
    <x v="1"/>
    <x v="14"/>
    <x v="5"/>
    <x v="0"/>
    <x v="1"/>
    <x v="74"/>
    <n v="41.36"/>
    <n v="8.27"/>
    <x v="7478"/>
  </r>
  <r>
    <x v="9897"/>
    <s v="CUST00232"/>
    <x v="7"/>
    <s v="Almonds 500g"/>
    <n v="3"/>
    <n v="17.510000000000002"/>
    <m/>
    <x v="0"/>
    <x v="1"/>
    <x v="1"/>
    <x v="2"/>
    <x v="1"/>
    <x v="283"/>
    <n v="52.53"/>
    <m/>
    <x v="4"/>
  </r>
  <r>
    <x v="9898"/>
    <s v="CUST01559"/>
    <x v="4"/>
    <s v="Football"/>
    <n v="5"/>
    <n v="21.62"/>
    <n v="10"/>
    <x v="2"/>
    <x v="2"/>
    <x v="2"/>
    <x v="0"/>
    <x v="1"/>
    <x v="441"/>
    <n v="108.1"/>
    <n v="10.81"/>
    <x v="7479"/>
  </r>
  <r>
    <x v="9899"/>
    <s v="CUST03312"/>
    <x v="2"/>
    <s v="Shampoo"/>
    <n v="1"/>
    <n v="41.36"/>
    <n v="5"/>
    <x v="3"/>
    <x v="14"/>
    <x v="5"/>
    <x v="1"/>
    <x v="1"/>
    <x v="870"/>
    <n v="41.36"/>
    <n v="2.0699999999999998"/>
    <x v="7480"/>
  </r>
  <r>
    <x v="9900"/>
    <s v="CUST02404"/>
    <x v="3"/>
    <s v="Hoodie"/>
    <n v="4"/>
    <n v="22.95"/>
    <n v="5"/>
    <x v="2"/>
    <x v="10"/>
    <x v="3"/>
    <x v="0"/>
    <x v="0"/>
    <x v="751"/>
    <n v="91.8"/>
    <n v="4.59"/>
    <x v="7481"/>
  </r>
  <r>
    <x v="9901"/>
    <s v="CUST01348"/>
    <x v="3"/>
    <s v="Sunglasses"/>
    <n v="1"/>
    <n v="17.52"/>
    <n v="15"/>
    <x v="4"/>
    <x v="15"/>
    <x v="6"/>
    <x v="1"/>
    <x v="1"/>
    <x v="581"/>
    <n v="17.52"/>
    <n v="2.63"/>
    <x v="2182"/>
  </r>
  <r>
    <x v="9902"/>
    <s v="CUST01331"/>
    <x v="7"/>
    <s v="Almonds 500g"/>
    <n v="1"/>
    <n v="13.02"/>
    <n v="0"/>
    <x v="5"/>
    <x v="13"/>
    <x v="4"/>
    <x v="2"/>
    <x v="1"/>
    <x v="486"/>
    <n v="13.02"/>
    <n v="0"/>
    <x v="527"/>
  </r>
  <r>
    <x v="9903"/>
    <s v="CUST02365"/>
    <x v="7"/>
    <s v="Basmati Rice 5kg"/>
    <n v="2"/>
    <n v="3.96"/>
    <n v="0"/>
    <x v="1"/>
    <x v="21"/>
    <x v="1"/>
    <x v="2"/>
    <x v="1"/>
    <x v="422"/>
    <n v="7.92"/>
    <n v="0"/>
    <x v="4436"/>
  </r>
  <r>
    <x v="9904"/>
    <s v="CUST00553"/>
    <x v="5"/>
    <s v="Remote Control Car"/>
    <n v="4"/>
    <n v="87.88"/>
    <n v="0"/>
    <x v="2"/>
    <x v="21"/>
    <x v="1"/>
    <x v="1"/>
    <x v="1"/>
    <x v="461"/>
    <n v="351.52"/>
    <n v="0"/>
    <x v="7482"/>
  </r>
  <r>
    <x v="9905"/>
    <s v="CUST03176"/>
    <x v="7"/>
    <s v="Olive Oil 1L"/>
    <n v="4"/>
    <n v="22.97"/>
    <n v="0"/>
    <x v="0"/>
    <x v="3"/>
    <x v="0"/>
    <x v="3"/>
    <x v="1"/>
    <x v="217"/>
    <n v="91.88"/>
    <n v="0"/>
    <x v="1087"/>
  </r>
  <r>
    <x v="9906"/>
    <s v="CUST00226"/>
    <x v="5"/>
    <s v="Remote Control Car"/>
    <n v="3"/>
    <n v="42.61"/>
    <n v="10"/>
    <x v="4"/>
    <x v="0"/>
    <x v="0"/>
    <x v="0"/>
    <x v="0"/>
    <x v="227"/>
    <n v="127.83"/>
    <n v="12.78"/>
    <x v="7483"/>
  </r>
  <r>
    <x v="9907"/>
    <s v="CUST00251"/>
    <x v="3"/>
    <s v="Sunglasses"/>
    <n v="2"/>
    <n v="83.67"/>
    <n v="0"/>
    <x v="1"/>
    <x v="17"/>
    <x v="5"/>
    <x v="0"/>
    <x v="2"/>
    <x v="683"/>
    <n v="167.34"/>
    <n v="0"/>
    <x v="7484"/>
  </r>
  <r>
    <x v="9908"/>
    <s v="CUST03063"/>
    <x v="2"/>
    <s v="Lipstick"/>
    <n v="4"/>
    <n v="22.1"/>
    <n v="5"/>
    <x v="2"/>
    <x v="21"/>
    <x v="1"/>
    <x v="0"/>
    <x v="3"/>
    <x v="662"/>
    <n v="88.4"/>
    <n v="4.42"/>
    <x v="7485"/>
  </r>
  <r>
    <x v="9909"/>
    <s v="CUST01580"/>
    <x v="6"/>
    <s v="Laptop Stand"/>
    <n v="4"/>
    <n v="188.23"/>
    <n v="10"/>
    <x v="0"/>
    <x v="18"/>
    <x v="6"/>
    <x v="1"/>
    <x v="1"/>
    <x v="361"/>
    <n v="752.92"/>
    <n v="75.290000000000006"/>
    <x v="7486"/>
  </r>
  <r>
    <x v="9910"/>
    <s v="CUST01651"/>
    <x v="0"/>
    <s v="Cookbook"/>
    <n v="1"/>
    <n v="15.19"/>
    <n v="15"/>
    <x v="3"/>
    <x v="12"/>
    <x v="3"/>
    <x v="3"/>
    <x v="1"/>
    <x v="532"/>
    <n v="15.19"/>
    <n v="2.2799999999999998"/>
    <x v="7472"/>
  </r>
  <r>
    <x v="9911"/>
    <s v="CUST03048"/>
    <x v="1"/>
    <s v="LED Desk Lamp"/>
    <n v="1"/>
    <n v="47.5"/>
    <n v="5"/>
    <x v="1"/>
    <x v="3"/>
    <x v="0"/>
    <x v="4"/>
    <x v="1"/>
    <x v="452"/>
    <n v="47.5"/>
    <n v="2.38"/>
    <x v="6008"/>
  </r>
  <r>
    <x v="9912"/>
    <s v="CUST00072"/>
    <x v="4"/>
    <s v="Football"/>
    <n v="1"/>
    <n v="91.3"/>
    <n v="5"/>
    <x v="3"/>
    <x v="21"/>
    <x v="1"/>
    <x v="2"/>
    <x v="1"/>
    <x v="770"/>
    <n v="91.3"/>
    <n v="4.5599999999999996"/>
    <x v="7487"/>
  </r>
  <r>
    <x v="9913"/>
    <s v="CUST01462"/>
    <x v="4"/>
    <s v="Cycling Helmet"/>
    <n v="1"/>
    <n v="115.45"/>
    <n v="10"/>
    <x v="3"/>
    <x v="16"/>
    <x v="4"/>
    <x v="4"/>
    <x v="1"/>
    <x v="304"/>
    <n v="115.45"/>
    <n v="11.54"/>
    <x v="2151"/>
  </r>
  <r>
    <x v="9914"/>
    <s v="CUST02275"/>
    <x v="5"/>
    <s v="Puzzle 1000pc"/>
    <n v="2"/>
    <n v="62.82"/>
    <n v="15"/>
    <x v="0"/>
    <x v="10"/>
    <x v="3"/>
    <x v="0"/>
    <x v="4"/>
    <x v="23"/>
    <n v="125.64"/>
    <n v="18.850000000000001"/>
    <x v="7488"/>
  </r>
  <r>
    <x v="9915"/>
    <s v="CUST00805"/>
    <x v="3"/>
    <s v="Cotton T-Shirt"/>
    <n v="1"/>
    <n v="87.81"/>
    <n v="15"/>
    <x v="5"/>
    <x v="15"/>
    <x v="6"/>
    <x v="0"/>
    <x v="0"/>
    <x v="219"/>
    <n v="87.81"/>
    <n v="13.17"/>
    <x v="4546"/>
  </r>
  <r>
    <x v="9916"/>
    <s v="CUST00121"/>
    <x v="7"/>
    <s v="Olive Oil 1L"/>
    <n v="1"/>
    <n v="11.85"/>
    <n v="0"/>
    <x v="2"/>
    <x v="19"/>
    <x v="2"/>
    <x v="1"/>
    <x v="1"/>
    <x v="627"/>
    <n v="11.85"/>
    <n v="0"/>
    <x v="1239"/>
  </r>
  <r>
    <x v="9917"/>
    <s v="CUST02506"/>
    <x v="4"/>
    <s v="Cricket Bat"/>
    <n v="1"/>
    <n v="143.47999999999999"/>
    <n v="10"/>
    <x v="4"/>
    <x v="8"/>
    <x v="2"/>
    <x v="0"/>
    <x v="5"/>
    <x v="875"/>
    <n v="143.47999999999999"/>
    <n v="14.35"/>
    <x v="2374"/>
  </r>
  <r>
    <x v="9918"/>
    <s v="CUST00047"/>
    <x v="1"/>
    <s v="Ceramic Mug Set"/>
    <n v="2"/>
    <n v="84.67"/>
    <n v="15"/>
    <x v="2"/>
    <x v="10"/>
    <x v="3"/>
    <x v="1"/>
    <x v="1"/>
    <x v="292"/>
    <n v="169.34"/>
    <n v="25.4"/>
    <x v="7489"/>
  </r>
  <r>
    <x v="9919"/>
    <s v="CUST02145"/>
    <x v="4"/>
    <s v="Cycling Helmet"/>
    <n v="3"/>
    <n v="69.81"/>
    <n v="5"/>
    <x v="4"/>
    <x v="18"/>
    <x v="6"/>
    <x v="0"/>
    <x v="2"/>
    <x v="148"/>
    <n v="209.43"/>
    <n v="10.47"/>
    <x v="7490"/>
  </r>
  <r>
    <x v="9920"/>
    <s v="CUST00954"/>
    <x v="7"/>
    <s v="Olive Oil 1L"/>
    <n v="5"/>
    <n v="19.34"/>
    <n v="15"/>
    <x v="2"/>
    <x v="7"/>
    <x v="4"/>
    <x v="0"/>
    <x v="2"/>
    <x v="507"/>
    <n v="96.7"/>
    <n v="14.5"/>
    <x v="7491"/>
  </r>
  <r>
    <x v="9921"/>
    <s v="CUST02449"/>
    <x v="4"/>
    <s v="Dumbbell Set"/>
    <n v="3"/>
    <n v="109.97"/>
    <n v="0"/>
    <x v="3"/>
    <x v="18"/>
    <x v="6"/>
    <x v="1"/>
    <x v="1"/>
    <x v="225"/>
    <n v="329.91"/>
    <n v="0"/>
    <x v="7492"/>
  </r>
  <r>
    <x v="9922"/>
    <s v="CUST01386"/>
    <x v="5"/>
    <s v="Action Figure"/>
    <n v="3"/>
    <n v="78.41"/>
    <n v="0"/>
    <x v="2"/>
    <x v="12"/>
    <x v="3"/>
    <x v="1"/>
    <x v="1"/>
    <x v="779"/>
    <n v="235.23"/>
    <n v="0"/>
    <x v="7493"/>
  </r>
  <r>
    <x v="9923"/>
    <s v="CUST00059"/>
    <x v="0"/>
    <s v="Cookbook"/>
    <n v="1"/>
    <n v="5.94"/>
    <m/>
    <x v="2"/>
    <x v="9"/>
    <x v="0"/>
    <x v="0"/>
    <x v="1"/>
    <x v="63"/>
    <n v="5.94"/>
    <m/>
    <x v="4"/>
  </r>
  <r>
    <x v="9924"/>
    <s v="CUST00729"/>
    <x v="5"/>
    <s v="Action Figure"/>
    <n v="4"/>
    <n v="46.87"/>
    <n v="0"/>
    <x v="3"/>
    <x v="20"/>
    <x v="5"/>
    <x v="4"/>
    <x v="1"/>
    <x v="586"/>
    <n v="187.48"/>
    <n v="0"/>
    <x v="7494"/>
  </r>
  <r>
    <x v="9925"/>
    <s v="CUST00800"/>
    <x v="1"/>
    <s v="Non-Stick Pan"/>
    <n v="3"/>
    <n v="166.79"/>
    <n v="0"/>
    <x v="1"/>
    <x v="21"/>
    <x v="1"/>
    <x v="0"/>
    <x v="0"/>
    <x v="768"/>
    <n v="500.37"/>
    <n v="0"/>
    <x v="7495"/>
  </r>
  <r>
    <x v="9926"/>
    <s v="CUST02759"/>
    <x v="1"/>
    <s v="Non-Stick Pan"/>
    <n v="5"/>
    <n v="81.180000000000007"/>
    <n v="10"/>
    <x v="3"/>
    <x v="16"/>
    <x v="4"/>
    <x v="0"/>
    <x v="2"/>
    <x v="156"/>
    <n v="405.9"/>
    <n v="40.590000000000003"/>
    <x v="7496"/>
  </r>
  <r>
    <x v="9927"/>
    <s v="CUST02173"/>
    <x v="2"/>
    <s v="Shampoo"/>
    <n v="1"/>
    <n v="42.91"/>
    <n v="10"/>
    <x v="1"/>
    <x v="4"/>
    <x v="1"/>
    <x v="0"/>
    <x v="0"/>
    <x v="549"/>
    <n v="42.91"/>
    <n v="4.29"/>
    <x v="249"/>
  </r>
  <r>
    <x v="9928"/>
    <s v="CUST02873"/>
    <x v="2"/>
    <s v="Hair Dryer"/>
    <n v="1"/>
    <n v="59.89"/>
    <n v="5"/>
    <x v="3"/>
    <x v="1"/>
    <x v="1"/>
    <x v="0"/>
    <x v="3"/>
    <x v="731"/>
    <n v="59.89"/>
    <n v="2.99"/>
    <x v="5532"/>
  </r>
  <r>
    <x v="9929"/>
    <s v="CUST02331"/>
    <x v="3"/>
    <s v="Hoodie"/>
    <n v="2"/>
    <n v="75.959999999999994"/>
    <n v="0"/>
    <x v="3"/>
    <x v="4"/>
    <x v="1"/>
    <x v="0"/>
    <x v="5"/>
    <x v="737"/>
    <n v="151.91999999999999"/>
    <n v="0"/>
    <x v="7497"/>
  </r>
  <r>
    <x v="9930"/>
    <s v="CUST02433"/>
    <x v="1"/>
    <s v="LED Desk Lamp"/>
    <n v="5"/>
    <n v="79.83"/>
    <n v="0"/>
    <x v="0"/>
    <x v="12"/>
    <x v="3"/>
    <x v="4"/>
    <x v="1"/>
    <x v="378"/>
    <n v="399.15"/>
    <n v="0"/>
    <x v="7498"/>
  </r>
  <r>
    <x v="9931"/>
    <s v="CUST01888"/>
    <x v="2"/>
    <s v="Sunscreen SPF50"/>
    <n v="1"/>
    <n v="11.88"/>
    <n v="0"/>
    <x v="5"/>
    <x v="16"/>
    <x v="4"/>
    <x v="1"/>
    <x v="1"/>
    <x v="619"/>
    <n v="11.88"/>
    <n v="0"/>
    <x v="5654"/>
  </r>
  <r>
    <x v="9932"/>
    <s v="CUST02860"/>
    <x v="1"/>
    <s v="Blender"/>
    <n v="1"/>
    <n v="82.21"/>
    <n v="0"/>
    <x v="1"/>
    <x v="9"/>
    <x v="0"/>
    <x v="3"/>
    <x v="1"/>
    <x v="632"/>
    <n v="82.21"/>
    <n v="0"/>
    <x v="7499"/>
  </r>
  <r>
    <x v="9933"/>
    <s v="CUST02248"/>
    <x v="0"/>
    <s v="Cookbook"/>
    <n v="1"/>
    <n v="9.7799999999999994"/>
    <n v="0"/>
    <x v="1"/>
    <x v="20"/>
    <x v="2"/>
    <x v="0"/>
    <x v="2"/>
    <x v="522"/>
    <n v="9.7799999999999994"/>
    <n v="0"/>
    <x v="6797"/>
  </r>
  <r>
    <x v="9934"/>
    <s v="CUST01449"/>
    <x v="1"/>
    <s v="Storage Organizer"/>
    <n v="5"/>
    <n v="124.29"/>
    <n v="15"/>
    <x v="0"/>
    <x v="6"/>
    <x v="3"/>
    <x v="0"/>
    <x v="3"/>
    <x v="193"/>
    <n v="621.45000000000005"/>
    <n v="93.22"/>
    <x v="7500"/>
  </r>
  <r>
    <x v="9935"/>
    <s v="CUST01096"/>
    <x v="7"/>
    <s v="Green Tea Pack"/>
    <n v="2"/>
    <n v="22.07"/>
    <n v="0"/>
    <x v="5"/>
    <x v="17"/>
    <x v="5"/>
    <x v="4"/>
    <x v="1"/>
    <x v="391"/>
    <n v="44.14"/>
    <n v="0"/>
    <x v="7501"/>
  </r>
  <r>
    <x v="9936"/>
    <s v="CUST00532"/>
    <x v="5"/>
    <s v="Remote Control Car"/>
    <n v="1"/>
    <n v="66.67"/>
    <n v="5"/>
    <x v="0"/>
    <x v="3"/>
    <x v="0"/>
    <x v="2"/>
    <x v="1"/>
    <x v="336"/>
    <n v="66.67"/>
    <n v="3.33"/>
    <x v="7502"/>
  </r>
  <r>
    <x v="9937"/>
    <s v="CUST02839"/>
    <x v="2"/>
    <s v="Sunscreen SPF50"/>
    <n v="2"/>
    <n v="9.83"/>
    <n v="5"/>
    <x v="4"/>
    <x v="6"/>
    <x v="3"/>
    <x v="1"/>
    <x v="1"/>
    <x v="744"/>
    <n v="19.66"/>
    <n v="0.98"/>
    <x v="2319"/>
  </r>
  <r>
    <x v="9938"/>
    <s v="CUST03160"/>
    <x v="1"/>
    <s v="Storage Organizer"/>
    <n v="1"/>
    <n v="71.209999999999994"/>
    <n v="0"/>
    <x v="3"/>
    <x v="16"/>
    <x v="4"/>
    <x v="2"/>
    <x v="1"/>
    <x v="40"/>
    <n v="71.209999999999994"/>
    <n v="0"/>
    <x v="7503"/>
  </r>
  <r>
    <x v="9939"/>
    <s v="CUST02586"/>
    <x v="5"/>
    <s v="Remote Control Car"/>
    <n v="1"/>
    <n v="32"/>
    <n v="10"/>
    <x v="1"/>
    <x v="1"/>
    <x v="1"/>
    <x v="3"/>
    <x v="1"/>
    <x v="480"/>
    <n v="32"/>
    <n v="3.2"/>
    <x v="867"/>
  </r>
  <r>
    <x v="9940"/>
    <s v="CUST02198"/>
    <x v="4"/>
    <s v="Cricket Bat"/>
    <n v="4"/>
    <n v="20.73"/>
    <n v="15"/>
    <x v="1"/>
    <x v="18"/>
    <x v="6"/>
    <x v="0"/>
    <x v="1"/>
    <x v="650"/>
    <n v="82.92"/>
    <n v="12.44"/>
    <x v="7504"/>
  </r>
  <r>
    <x v="9941"/>
    <s v="CUST01667"/>
    <x v="5"/>
    <s v="Puzzle 1000pc"/>
    <n v="2"/>
    <n v="87.5"/>
    <n v="0"/>
    <x v="5"/>
    <x v="16"/>
    <x v="4"/>
    <x v="0"/>
    <x v="2"/>
    <x v="265"/>
    <n v="175"/>
    <n v="0"/>
    <x v="7505"/>
  </r>
  <r>
    <x v="9942"/>
    <s v="CUST03416"/>
    <x v="2"/>
    <s v="Lipstick"/>
    <n v="1"/>
    <n v="54.12"/>
    <n v="25"/>
    <x v="5"/>
    <x v="5"/>
    <x v="3"/>
    <x v="3"/>
    <x v="1"/>
    <x v="548"/>
    <n v="54.12"/>
    <n v="13.53"/>
    <x v="7506"/>
  </r>
  <r>
    <x v="9943"/>
    <s v="CUST01357"/>
    <x v="3"/>
    <s v="Denim Jacket"/>
    <n v="3"/>
    <n v="116.88"/>
    <n v="15"/>
    <x v="1"/>
    <x v="4"/>
    <x v="1"/>
    <x v="0"/>
    <x v="0"/>
    <x v="39"/>
    <n v="350.64"/>
    <n v="52.6"/>
    <x v="7507"/>
  </r>
  <r>
    <x v="9944"/>
    <s v="CUST00379"/>
    <x v="2"/>
    <s v="Face Moisturizer"/>
    <n v="1"/>
    <n v="29.9"/>
    <n v="10"/>
    <x v="4"/>
    <x v="19"/>
    <x v="2"/>
    <x v="0"/>
    <x v="0"/>
    <x v="550"/>
    <n v="29.9"/>
    <n v="2.99"/>
    <x v="7508"/>
  </r>
  <r>
    <x v="9945"/>
    <s v="CUST00728"/>
    <x v="5"/>
    <s v="Puzzle 1000pc"/>
    <n v="2"/>
    <n v="53"/>
    <n v="15"/>
    <x v="2"/>
    <x v="2"/>
    <x v="2"/>
    <x v="3"/>
    <x v="1"/>
    <x v="494"/>
    <n v="106"/>
    <n v="15.9"/>
    <x v="7509"/>
  </r>
  <r>
    <x v="9946"/>
    <s v="CUST03439"/>
    <x v="5"/>
    <s v="Building Blocks Set"/>
    <n v="1"/>
    <n v="27.05"/>
    <n v="15"/>
    <x v="2"/>
    <x v="17"/>
    <x v="5"/>
    <x v="1"/>
    <x v="1"/>
    <x v="28"/>
    <n v="27.05"/>
    <n v="4.0599999999999996"/>
    <x v="5807"/>
  </r>
  <r>
    <x v="9947"/>
    <s v="CUST02090"/>
    <x v="6"/>
    <s v="Smartwatch"/>
    <n v="1"/>
    <n v="54.78"/>
    <m/>
    <x v="3"/>
    <x v="12"/>
    <x v="3"/>
    <x v="0"/>
    <x v="3"/>
    <x v="4"/>
    <n v="54.78"/>
    <m/>
    <x v="4"/>
  </r>
  <r>
    <x v="9948"/>
    <s v="CUST01993"/>
    <x v="0"/>
    <s v="Kids Storybook"/>
    <n v="4"/>
    <n v="14.14"/>
    <n v="5"/>
    <x v="2"/>
    <x v="12"/>
    <x v="3"/>
    <x v="1"/>
    <x v="1"/>
    <x v="259"/>
    <n v="56.56"/>
    <n v="2.83"/>
    <x v="4785"/>
  </r>
  <r>
    <x v="9949"/>
    <s v="CUST03107"/>
    <x v="0"/>
    <s v="Cookbook"/>
    <n v="3"/>
    <n v="31.52"/>
    <n v="10"/>
    <x v="2"/>
    <x v="2"/>
    <x v="2"/>
    <x v="1"/>
    <x v="1"/>
    <x v="487"/>
    <n v="94.56"/>
    <n v="9.4600000000000009"/>
    <x v="1305"/>
  </r>
  <r>
    <x v="9950"/>
    <s v="CUST01331"/>
    <x v="1"/>
    <s v="Air Fryer"/>
    <n v="1"/>
    <n v="146.69999999999999"/>
    <n v="20"/>
    <x v="0"/>
    <x v="11"/>
    <x v="5"/>
    <x v="1"/>
    <x v="1"/>
    <x v="625"/>
    <n v="146.69999999999999"/>
    <n v="29.34"/>
    <x v="1411"/>
  </r>
  <r>
    <x v="9951"/>
    <s v="CUST02147"/>
    <x v="6"/>
    <s v="Bluetooth Speaker"/>
    <n v="5"/>
    <n v="230.12"/>
    <n v="10"/>
    <x v="0"/>
    <x v="17"/>
    <x v="5"/>
    <x v="1"/>
    <x v="1"/>
    <x v="899"/>
    <n v="1150.5999999999999"/>
    <n v="115.06"/>
    <x v="7510"/>
  </r>
  <r>
    <x v="9952"/>
    <s v="CUST00290"/>
    <x v="1"/>
    <s v="Storage Organizer"/>
    <n v="1"/>
    <n v="68.69"/>
    <n v="0"/>
    <x v="1"/>
    <x v="16"/>
    <x v="4"/>
    <x v="0"/>
    <x v="0"/>
    <x v="194"/>
    <n v="68.69"/>
    <n v="0"/>
    <x v="7511"/>
  </r>
  <r>
    <x v="9953"/>
    <s v="CUST01534"/>
    <x v="5"/>
    <s v="Puzzle 1000pc"/>
    <n v="1"/>
    <n v="39.630000000000003"/>
    <n v="15"/>
    <x v="3"/>
    <x v="22"/>
    <x v="5"/>
    <x v="0"/>
    <x v="3"/>
    <x v="412"/>
    <n v="39.630000000000003"/>
    <n v="5.94"/>
    <x v="7512"/>
  </r>
  <r>
    <x v="9954"/>
    <s v="CUST00279"/>
    <x v="0"/>
    <s v="Cookbook"/>
    <n v="2"/>
    <n v="17.829999999999998"/>
    <n v="0"/>
    <x v="4"/>
    <x v="5"/>
    <x v="3"/>
    <x v="0"/>
    <x v="3"/>
    <x v="152"/>
    <n v="35.659999999999997"/>
    <n v="0"/>
    <x v="4649"/>
  </r>
  <r>
    <x v="9955"/>
    <s v="CUST00187"/>
    <x v="5"/>
    <s v="Building Blocks Set"/>
    <n v="3"/>
    <n v="31.29"/>
    <n v="0"/>
    <x v="4"/>
    <x v="22"/>
    <x v="5"/>
    <x v="0"/>
    <x v="3"/>
    <x v="625"/>
    <n v="93.87"/>
    <n v="0"/>
    <x v="7513"/>
  </r>
  <r>
    <x v="9956"/>
    <s v="CUST02661"/>
    <x v="6"/>
    <s v="Wireless Earbuds"/>
    <n v="2"/>
    <n v="187.29"/>
    <n v="0"/>
    <x v="4"/>
    <x v="14"/>
    <x v="5"/>
    <x v="0"/>
    <x v="0"/>
    <x v="262"/>
    <n v="374.58"/>
    <n v="0"/>
    <x v="7514"/>
  </r>
  <r>
    <x v="9957"/>
    <s v="CUST00991"/>
    <x v="1"/>
    <s v="Air Fryer"/>
    <n v="1"/>
    <n v="143.15"/>
    <n v="10"/>
    <x v="1"/>
    <x v="7"/>
    <x v="4"/>
    <x v="0"/>
    <x v="3"/>
    <x v="195"/>
    <n v="143.15"/>
    <n v="14.32"/>
    <x v="7515"/>
  </r>
  <r>
    <x v="9958"/>
    <s v="CUST03212"/>
    <x v="3"/>
    <s v="Backpack"/>
    <n v="1"/>
    <n v="109.5"/>
    <n v="0"/>
    <x v="1"/>
    <x v="6"/>
    <x v="3"/>
    <x v="4"/>
    <x v="1"/>
    <x v="222"/>
    <n v="109.5"/>
    <n v="0"/>
    <x v="7516"/>
  </r>
  <r>
    <x v="9959"/>
    <s v="CUST00117"/>
    <x v="1"/>
    <s v="Ceramic Mug Set"/>
    <n v="1"/>
    <n v="91.42"/>
    <n v="10"/>
    <x v="1"/>
    <x v="11"/>
    <x v="5"/>
    <x v="0"/>
    <x v="1"/>
    <x v="615"/>
    <n v="91.42"/>
    <n v="9.14"/>
    <x v="7517"/>
  </r>
  <r>
    <x v="9960"/>
    <s v="CUST01428"/>
    <x v="4"/>
    <s v="Cricket Bat"/>
    <n v="5"/>
    <n v="100.15"/>
    <n v="0"/>
    <x v="5"/>
    <x v="14"/>
    <x v="5"/>
    <x v="0"/>
    <x v="0"/>
    <x v="770"/>
    <n v="500.75"/>
    <n v="0"/>
    <x v="7518"/>
  </r>
  <r>
    <x v="9961"/>
    <s v="CUST03308"/>
    <x v="6"/>
    <s v="Wireless Earbuds"/>
    <n v="3"/>
    <n v="91.02"/>
    <m/>
    <x v="0"/>
    <x v="8"/>
    <x v="2"/>
    <x v="0"/>
    <x v="2"/>
    <x v="365"/>
    <n v="273.06"/>
    <m/>
    <x v="4"/>
  </r>
  <r>
    <x v="9962"/>
    <s v="CUST00799"/>
    <x v="3"/>
    <s v="Hoodie"/>
    <n v="2"/>
    <n v="49.11"/>
    <m/>
    <x v="4"/>
    <x v="11"/>
    <x v="5"/>
    <x v="1"/>
    <x v="1"/>
    <x v="509"/>
    <n v="98.22"/>
    <m/>
    <x v="4"/>
  </r>
  <r>
    <x v="9963"/>
    <s v="CUST02501"/>
    <x v="7"/>
    <s v="Almonds 500g"/>
    <n v="1"/>
    <n v="7.38"/>
    <n v="5"/>
    <x v="0"/>
    <x v="5"/>
    <x v="3"/>
    <x v="2"/>
    <x v="1"/>
    <x v="816"/>
    <n v="7.38"/>
    <n v="0.37"/>
    <x v="1767"/>
  </r>
  <r>
    <x v="9964"/>
    <s v="CUST02318"/>
    <x v="6"/>
    <s v="Smartwatch"/>
    <n v="2"/>
    <n v="26.13"/>
    <n v="10"/>
    <x v="3"/>
    <x v="18"/>
    <x v="6"/>
    <x v="4"/>
    <x v="1"/>
    <x v="481"/>
    <n v="52.26"/>
    <n v="5.23"/>
    <x v="4334"/>
  </r>
  <r>
    <x v="9965"/>
    <s v="CUST03164"/>
    <x v="1"/>
    <s v="LED Desk Lamp"/>
    <n v="2"/>
    <n v="89.74"/>
    <n v="10"/>
    <x v="3"/>
    <x v="1"/>
    <x v="1"/>
    <x v="1"/>
    <x v="1"/>
    <x v="257"/>
    <n v="179.48"/>
    <n v="17.95"/>
    <x v="7519"/>
  </r>
  <r>
    <x v="9966"/>
    <s v="CUST03407"/>
    <x v="0"/>
    <s v="Cookbook"/>
    <n v="1"/>
    <n v="14.57"/>
    <n v="0"/>
    <x v="5"/>
    <x v="8"/>
    <x v="2"/>
    <x v="0"/>
    <x v="0"/>
    <x v="628"/>
    <n v="14.57"/>
    <n v="0"/>
    <x v="7520"/>
  </r>
  <r>
    <x v="9967"/>
    <s v="CUST01927"/>
    <x v="2"/>
    <s v="Face Moisturizer"/>
    <n v="1"/>
    <n v="34.1"/>
    <n v="0"/>
    <x v="1"/>
    <x v="3"/>
    <x v="0"/>
    <x v="0"/>
    <x v="3"/>
    <x v="421"/>
    <n v="34.1"/>
    <n v="0"/>
    <x v="7521"/>
  </r>
  <r>
    <x v="9968"/>
    <s v="CUST02306"/>
    <x v="7"/>
    <s v="Basmati Rice 5kg"/>
    <n v="2"/>
    <n v="25.46"/>
    <n v="0"/>
    <x v="3"/>
    <x v="14"/>
    <x v="5"/>
    <x v="2"/>
    <x v="1"/>
    <x v="519"/>
    <n v="50.92"/>
    <n v="0"/>
    <x v="5890"/>
  </r>
  <r>
    <x v="9969"/>
    <s v="CUST01779"/>
    <x v="3"/>
    <s v="Hoodie"/>
    <n v="2"/>
    <n v="80.62"/>
    <n v="20"/>
    <x v="4"/>
    <x v="3"/>
    <x v="0"/>
    <x v="0"/>
    <x v="3"/>
    <x v="829"/>
    <n v="161.24"/>
    <n v="32.25"/>
    <x v="7522"/>
  </r>
  <r>
    <x v="9970"/>
    <s v="CUST01626"/>
    <x v="4"/>
    <s v="Yoga Mat"/>
    <n v="1"/>
    <n v="43.66"/>
    <n v="10"/>
    <x v="1"/>
    <x v="18"/>
    <x v="6"/>
    <x v="2"/>
    <x v="1"/>
    <x v="654"/>
    <n v="43.66"/>
    <n v="4.37"/>
    <x v="7480"/>
  </r>
  <r>
    <x v="9971"/>
    <s v="CUST01817"/>
    <x v="5"/>
    <s v="Building Blocks Set"/>
    <n v="3"/>
    <n v="63.32"/>
    <n v="15"/>
    <x v="2"/>
    <x v="7"/>
    <x v="4"/>
    <x v="1"/>
    <x v="1"/>
    <x v="201"/>
    <n v="189.96"/>
    <n v="28.49"/>
    <x v="2195"/>
  </r>
  <r>
    <x v="9972"/>
    <s v="CUST00746"/>
    <x v="5"/>
    <s v="Puzzle 1000pc"/>
    <n v="2"/>
    <n v="77.48"/>
    <n v="5"/>
    <x v="3"/>
    <x v="18"/>
    <x v="6"/>
    <x v="1"/>
    <x v="1"/>
    <x v="539"/>
    <n v="154.96"/>
    <n v="7.75"/>
    <x v="7523"/>
  </r>
  <r>
    <x v="9973"/>
    <s v="CUST02026"/>
    <x v="0"/>
    <s v="Cookbook"/>
    <n v="3"/>
    <n v="9.6"/>
    <n v="15"/>
    <x v="5"/>
    <x v="15"/>
    <x v="6"/>
    <x v="0"/>
    <x v="3"/>
    <x v="415"/>
    <n v="28.8"/>
    <n v="4.32"/>
    <x v="6872"/>
  </r>
  <r>
    <x v="9974"/>
    <s v="CUST01930"/>
    <x v="0"/>
    <s v="Kids Storybook"/>
    <n v="1"/>
    <n v="37.44"/>
    <n v="20"/>
    <x v="2"/>
    <x v="9"/>
    <x v="0"/>
    <x v="1"/>
    <x v="1"/>
    <x v="29"/>
    <n v="37.44"/>
    <n v="7.49"/>
    <x v="4600"/>
  </r>
  <r>
    <x v="9975"/>
    <s v="CUST02565"/>
    <x v="4"/>
    <s v="Cycling Helmet"/>
    <n v="1"/>
    <n v="136.69"/>
    <n v="15"/>
    <x v="3"/>
    <x v="18"/>
    <x v="6"/>
    <x v="0"/>
    <x v="1"/>
    <x v="866"/>
    <n v="136.69"/>
    <n v="20.5"/>
    <x v="7524"/>
  </r>
  <r>
    <x v="9976"/>
    <s v="CUST01478"/>
    <x v="2"/>
    <s v="Sunscreen SPF50"/>
    <n v="1"/>
    <n v="13.81"/>
    <m/>
    <x v="5"/>
    <x v="15"/>
    <x v="6"/>
    <x v="1"/>
    <x v="1"/>
    <x v="526"/>
    <n v="13.81"/>
    <m/>
    <x v="4"/>
  </r>
  <r>
    <x v="9977"/>
    <s v="CUST00525"/>
    <x v="7"/>
    <s v="Olive Oil 1L"/>
    <n v="2"/>
    <n v="27.67"/>
    <n v="15"/>
    <x v="4"/>
    <x v="0"/>
    <x v="0"/>
    <x v="0"/>
    <x v="0"/>
    <x v="305"/>
    <n v="55.34"/>
    <n v="8.3000000000000007"/>
    <x v="6414"/>
  </r>
  <r>
    <x v="9978"/>
    <s v="CUST01364"/>
    <x v="1"/>
    <s v="LED Desk Lamp"/>
    <n v="1"/>
    <n v="63.76"/>
    <n v="0"/>
    <x v="2"/>
    <x v="4"/>
    <x v="1"/>
    <x v="2"/>
    <x v="1"/>
    <x v="23"/>
    <n v="63.76"/>
    <n v="0"/>
    <x v="3137"/>
  </r>
  <r>
    <x v="9979"/>
    <s v="CUST01460"/>
    <x v="4"/>
    <s v="Dumbbell Set"/>
    <n v="1"/>
    <n v="36.99"/>
    <n v="20"/>
    <x v="1"/>
    <x v="20"/>
    <x v="0"/>
    <x v="0"/>
    <x v="0"/>
    <x v="60"/>
    <n v="36.99"/>
    <n v="7.4"/>
    <x v="7525"/>
  </r>
  <r>
    <x v="9980"/>
    <s v="CUST00753"/>
    <x v="6"/>
    <s v="Gaming Mouse"/>
    <n v="4"/>
    <n v="172.57"/>
    <n v="0"/>
    <x v="1"/>
    <x v="14"/>
    <x v="5"/>
    <x v="0"/>
    <x v="1"/>
    <x v="549"/>
    <n v="690.28"/>
    <n v="0"/>
    <x v="7526"/>
  </r>
  <r>
    <x v="9981"/>
    <s v="CUST01116"/>
    <x v="1"/>
    <s v="LED Desk Lamp"/>
    <n v="1"/>
    <n v="41.03"/>
    <n v="10"/>
    <x v="1"/>
    <x v="2"/>
    <x v="2"/>
    <x v="4"/>
    <x v="1"/>
    <x v="72"/>
    <n v="41.03"/>
    <n v="4.0999999999999996"/>
    <x v="603"/>
  </r>
  <r>
    <x v="9982"/>
    <s v="CUST01205"/>
    <x v="0"/>
    <s v="Fiction Novel"/>
    <n v="2"/>
    <n v="20.92"/>
    <n v="10"/>
    <x v="3"/>
    <x v="17"/>
    <x v="5"/>
    <x v="4"/>
    <x v="1"/>
    <x v="244"/>
    <n v="41.84"/>
    <n v="4.18"/>
    <x v="4654"/>
  </r>
  <r>
    <x v="9983"/>
    <s v="CUST02813"/>
    <x v="7"/>
    <s v="Almonds 500g"/>
    <n v="1"/>
    <n v="24.88"/>
    <n v="0"/>
    <x v="3"/>
    <x v="11"/>
    <x v="5"/>
    <x v="0"/>
    <x v="0"/>
    <x v="530"/>
    <n v="24.88"/>
    <n v="0"/>
    <x v="436"/>
  </r>
  <r>
    <x v="9984"/>
    <s v="CUST01631"/>
    <x v="4"/>
    <s v="Yoga Mat"/>
    <n v="1"/>
    <n v="35.56"/>
    <n v="0"/>
    <x v="0"/>
    <x v="0"/>
    <x v="0"/>
    <x v="1"/>
    <x v="1"/>
    <x v="263"/>
    <n v="35.56"/>
    <n v="0"/>
    <x v="4922"/>
  </r>
  <r>
    <x v="9985"/>
    <s v="CUST00275"/>
    <x v="6"/>
    <s v="Laptop Stand"/>
    <n v="1"/>
    <n v="222.95"/>
    <n v="10"/>
    <x v="5"/>
    <x v="2"/>
    <x v="2"/>
    <x v="0"/>
    <x v="0"/>
    <x v="554"/>
    <n v="222.95"/>
    <n v="22.3"/>
    <x v="7527"/>
  </r>
  <r>
    <x v="9986"/>
    <s v="CUST00934"/>
    <x v="2"/>
    <s v="Face Moisturizer"/>
    <n v="1"/>
    <n v="24.69"/>
    <n v="15"/>
    <x v="2"/>
    <x v="8"/>
    <x v="2"/>
    <x v="0"/>
    <x v="0"/>
    <x v="875"/>
    <n v="24.69"/>
    <n v="3.7"/>
    <x v="5816"/>
  </r>
  <r>
    <x v="9987"/>
    <s v="CUST02238"/>
    <x v="0"/>
    <s v="Kids Storybook"/>
    <n v="2"/>
    <n v="22.89"/>
    <n v="0"/>
    <x v="0"/>
    <x v="10"/>
    <x v="3"/>
    <x v="0"/>
    <x v="0"/>
    <x v="401"/>
    <n v="45.78"/>
    <n v="0"/>
    <x v="2349"/>
  </r>
  <r>
    <x v="9988"/>
    <s v="CUST01475"/>
    <x v="5"/>
    <s v="Remote Control Car"/>
    <n v="4"/>
    <n v="62.71"/>
    <n v="10"/>
    <x v="2"/>
    <x v="18"/>
    <x v="6"/>
    <x v="0"/>
    <x v="2"/>
    <x v="491"/>
    <n v="250.84"/>
    <n v="25.08"/>
    <x v="7528"/>
  </r>
  <r>
    <x v="9989"/>
    <s v="CUST02941"/>
    <x v="2"/>
    <s v="Shampoo"/>
    <n v="1"/>
    <n v="23.57"/>
    <n v="5"/>
    <x v="0"/>
    <x v="17"/>
    <x v="5"/>
    <x v="2"/>
    <x v="1"/>
    <x v="566"/>
    <n v="23.57"/>
    <n v="1.18"/>
    <x v="1548"/>
  </r>
  <r>
    <x v="9990"/>
    <s v="CUST02190"/>
    <x v="1"/>
    <s v="Ceramic Mug Set"/>
    <n v="2"/>
    <n v="70.540000000000006"/>
    <n v="20"/>
    <x v="5"/>
    <x v="4"/>
    <x v="1"/>
    <x v="0"/>
    <x v="0"/>
    <x v="304"/>
    <n v="141.08000000000001"/>
    <n v="28.22"/>
    <x v="3948"/>
  </r>
  <r>
    <x v="9991"/>
    <s v="CUST00521"/>
    <x v="6"/>
    <s v="Laptop Stand"/>
    <n v="2"/>
    <n v="30.37"/>
    <n v="20"/>
    <x v="0"/>
    <x v="8"/>
    <x v="2"/>
    <x v="1"/>
    <x v="1"/>
    <x v="734"/>
    <n v="60.74"/>
    <n v="12.15"/>
    <x v="7529"/>
  </r>
  <r>
    <x v="9992"/>
    <s v="CUST01708"/>
    <x v="2"/>
    <s v="Lipstick"/>
    <n v="3"/>
    <n v="18.71"/>
    <n v="5"/>
    <x v="3"/>
    <x v="16"/>
    <x v="4"/>
    <x v="4"/>
    <x v="1"/>
    <x v="405"/>
    <n v="56.13"/>
    <n v="2.81"/>
    <x v="7530"/>
  </r>
  <r>
    <x v="9993"/>
    <s v="CUST01720"/>
    <x v="4"/>
    <s v="Yoga Mat"/>
    <n v="1"/>
    <n v="42.93"/>
    <n v="10"/>
    <x v="3"/>
    <x v="12"/>
    <x v="3"/>
    <x v="0"/>
    <x v="2"/>
    <x v="763"/>
    <n v="42.93"/>
    <n v="4.29"/>
    <x v="7531"/>
  </r>
  <r>
    <x v="9994"/>
    <s v="CUST02465"/>
    <x v="1"/>
    <s v="Vacuum Cleaner"/>
    <n v="1"/>
    <n v="135.85"/>
    <m/>
    <x v="2"/>
    <x v="20"/>
    <x v="0"/>
    <x v="0"/>
    <x v="4"/>
    <x v="787"/>
    <n v="135.85"/>
    <m/>
    <x v="4"/>
  </r>
  <r>
    <x v="9995"/>
    <s v="CUST01845"/>
    <x v="7"/>
    <s v="Green Tea Pack"/>
    <n v="1"/>
    <n v="12.67"/>
    <n v="25"/>
    <x v="2"/>
    <x v="13"/>
    <x v="4"/>
    <x v="1"/>
    <x v="1"/>
    <x v="415"/>
    <n v="12.67"/>
    <n v="3.17"/>
    <x v="1072"/>
  </r>
  <r>
    <x v="9996"/>
    <s v="CUST00965"/>
    <x v="2"/>
    <s v="Shampoo"/>
    <n v="1"/>
    <n v="26.14"/>
    <n v="10"/>
    <x v="4"/>
    <x v="0"/>
    <x v="0"/>
    <x v="0"/>
    <x v="3"/>
    <x v="196"/>
    <n v="26.14"/>
    <n v="2.61"/>
    <x v="208"/>
  </r>
  <r>
    <x v="9997"/>
    <s v="CUST00925"/>
    <x v="3"/>
    <s v="Leather Wallet"/>
    <n v="5"/>
    <n v="36.46"/>
    <n v="20"/>
    <x v="0"/>
    <x v="7"/>
    <x v="4"/>
    <x v="0"/>
    <x v="5"/>
    <x v="811"/>
    <n v="182.3"/>
    <n v="36.46"/>
    <x v="7532"/>
  </r>
  <r>
    <x v="9998"/>
    <s v="CUST00828"/>
    <x v="0"/>
    <s v="Cookbook"/>
    <n v="3"/>
    <n v="17.7"/>
    <n v="5"/>
    <x v="4"/>
    <x v="4"/>
    <x v="1"/>
    <x v="0"/>
    <x v="3"/>
    <x v="86"/>
    <n v="53.1"/>
    <n v="2.66"/>
    <x v="2517"/>
  </r>
  <r>
    <x v="9999"/>
    <s v="CUST02368"/>
    <x v="7"/>
    <s v="Basmati Rice 5kg"/>
    <n v="4"/>
    <n v="8.16"/>
    <n v="0"/>
    <x v="3"/>
    <x v="16"/>
    <x v="4"/>
    <x v="0"/>
    <x v="3"/>
    <x v="110"/>
    <n v="32.64"/>
    <n v="0"/>
    <x v="6448"/>
  </r>
  <r>
    <x v="10000"/>
    <s v="CUST02761"/>
    <x v="0"/>
    <s v="Fiction Novel"/>
    <n v="1"/>
    <n v="23.82"/>
    <n v="10"/>
    <x v="3"/>
    <x v="7"/>
    <x v="4"/>
    <x v="0"/>
    <x v="3"/>
    <x v="343"/>
    <n v="23.82"/>
    <n v="2.38"/>
    <x v="1719"/>
  </r>
  <r>
    <x v="10001"/>
    <s v="CUST00768"/>
    <x v="7"/>
    <s v="Almonds 500g"/>
    <n v="1"/>
    <n v="9.66"/>
    <n v="0"/>
    <x v="4"/>
    <x v="7"/>
    <x v="4"/>
    <x v="0"/>
    <x v="3"/>
    <x v="871"/>
    <n v="9.66"/>
    <n v="0"/>
    <x v="7533"/>
  </r>
  <r>
    <x v="10002"/>
    <s v="CUST01370"/>
    <x v="6"/>
    <s v="Webcam"/>
    <n v="5"/>
    <n v="56.19"/>
    <n v="5"/>
    <x v="0"/>
    <x v="21"/>
    <x v="1"/>
    <x v="0"/>
    <x v="5"/>
    <x v="187"/>
    <n v="280.95"/>
    <n v="14.05"/>
    <x v="7534"/>
  </r>
  <r>
    <x v="10003"/>
    <s v="CUST03327"/>
    <x v="0"/>
    <s v="Self-Help Book"/>
    <n v="1"/>
    <n v="12.92"/>
    <n v="25"/>
    <x v="2"/>
    <x v="4"/>
    <x v="1"/>
    <x v="1"/>
    <x v="1"/>
    <x v="268"/>
    <n v="12.92"/>
    <n v="3.23"/>
    <x v="7535"/>
  </r>
  <r>
    <x v="10004"/>
    <s v="CUST01964"/>
    <x v="0"/>
    <s v="Cookbook"/>
    <n v="2"/>
    <n v="39.200000000000003"/>
    <n v="5"/>
    <x v="4"/>
    <x v="12"/>
    <x v="3"/>
    <x v="2"/>
    <x v="1"/>
    <x v="278"/>
    <n v="78.400000000000006"/>
    <n v="3.92"/>
    <x v="7536"/>
  </r>
  <r>
    <x v="10005"/>
    <s v="CUST03116"/>
    <x v="1"/>
    <s v="Blender"/>
    <n v="3"/>
    <n v="65.56"/>
    <n v="5"/>
    <x v="0"/>
    <x v="15"/>
    <x v="6"/>
    <x v="1"/>
    <x v="1"/>
    <x v="567"/>
    <n v="196.68"/>
    <n v="9.83"/>
    <x v="7537"/>
  </r>
  <r>
    <x v="10006"/>
    <s v="CUST00491"/>
    <x v="3"/>
    <s v="Denim Jacket"/>
    <n v="1"/>
    <n v="24.59"/>
    <n v="10"/>
    <x v="3"/>
    <x v="3"/>
    <x v="0"/>
    <x v="3"/>
    <x v="1"/>
    <x v="61"/>
    <n v="24.59"/>
    <n v="2.46"/>
    <x v="4553"/>
  </r>
  <r>
    <x v="10007"/>
    <s v="CUST02826"/>
    <x v="5"/>
    <s v="Building Blocks Set"/>
    <n v="1"/>
    <n v="20.25"/>
    <n v="0"/>
    <x v="0"/>
    <x v="2"/>
    <x v="2"/>
    <x v="2"/>
    <x v="1"/>
    <x v="854"/>
    <n v="20.25"/>
    <n v="0"/>
    <x v="7538"/>
  </r>
  <r>
    <x v="10008"/>
    <s v="CUST01903"/>
    <x v="5"/>
    <s v="Puzzle 1000pc"/>
    <n v="1"/>
    <n v="80.709999999999994"/>
    <n v="20"/>
    <x v="5"/>
    <x v="1"/>
    <x v="1"/>
    <x v="0"/>
    <x v="2"/>
    <x v="32"/>
    <n v="80.709999999999994"/>
    <n v="16.14"/>
    <x v="7539"/>
  </r>
  <r>
    <x v="10009"/>
    <s v="CUST02078"/>
    <x v="1"/>
    <s v="Storage Organizer"/>
    <n v="4"/>
    <n v="76.31"/>
    <n v="10"/>
    <x v="0"/>
    <x v="10"/>
    <x v="3"/>
    <x v="0"/>
    <x v="2"/>
    <x v="797"/>
    <n v="305.24"/>
    <n v="30.52"/>
    <x v="7540"/>
  </r>
  <r>
    <x v="10010"/>
    <s v="CUST02329"/>
    <x v="6"/>
    <s v="USB-C Cable"/>
    <n v="1"/>
    <n v="149"/>
    <n v="0"/>
    <x v="1"/>
    <x v="4"/>
    <x v="1"/>
    <x v="1"/>
    <x v="1"/>
    <x v="829"/>
    <n v="149"/>
    <n v="0"/>
    <x v="7541"/>
  </r>
  <r>
    <x v="10011"/>
    <s v="CUST00901"/>
    <x v="2"/>
    <s v="Perfume"/>
    <n v="2"/>
    <n v="49.23"/>
    <n v="15"/>
    <x v="3"/>
    <x v="9"/>
    <x v="0"/>
    <x v="0"/>
    <x v="0"/>
    <x v="271"/>
    <n v="98.46"/>
    <n v="14.77"/>
    <x v="7542"/>
  </r>
  <r>
    <x v="10012"/>
    <s v="CUST01191"/>
    <x v="6"/>
    <s v="USB-C Cable"/>
    <n v="4"/>
    <n v="40.65"/>
    <n v="15"/>
    <x v="0"/>
    <x v="12"/>
    <x v="3"/>
    <x v="1"/>
    <x v="1"/>
    <x v="706"/>
    <n v="162.6"/>
    <n v="24.39"/>
    <x v="7543"/>
  </r>
  <r>
    <x v="10013"/>
    <s v="CUST02853"/>
    <x v="2"/>
    <s v="Hair Dryer"/>
    <n v="1"/>
    <n v="39.14"/>
    <n v="10"/>
    <x v="5"/>
    <x v="21"/>
    <x v="1"/>
    <x v="2"/>
    <x v="1"/>
    <x v="831"/>
    <n v="39.14"/>
    <n v="3.91"/>
    <x v="6464"/>
  </r>
  <r>
    <x v="10014"/>
    <s v="CUST02099"/>
    <x v="5"/>
    <s v="Action Figure"/>
    <n v="3"/>
    <n v="17.39"/>
    <n v="25"/>
    <x v="0"/>
    <x v="12"/>
    <x v="3"/>
    <x v="2"/>
    <x v="1"/>
    <x v="365"/>
    <n v="52.17"/>
    <n v="13.04"/>
    <x v="7544"/>
  </r>
  <r>
    <x v="10015"/>
    <s v="CUST01127"/>
    <x v="5"/>
    <s v="Puzzle 1000pc"/>
    <n v="1"/>
    <n v="67.06"/>
    <n v="0"/>
    <x v="1"/>
    <x v="3"/>
    <x v="0"/>
    <x v="0"/>
    <x v="2"/>
    <x v="736"/>
    <n v="67.06"/>
    <n v="0"/>
    <x v="62"/>
  </r>
  <r>
    <x v="10016"/>
    <s v="CUST01343"/>
    <x v="0"/>
    <s v="Cookbook"/>
    <n v="2"/>
    <n v="16.88"/>
    <n v="5"/>
    <x v="2"/>
    <x v="3"/>
    <x v="0"/>
    <x v="3"/>
    <x v="1"/>
    <x v="790"/>
    <n v="33.76"/>
    <n v="1.69"/>
    <x v="7126"/>
  </r>
  <r>
    <x v="10017"/>
    <s v="CUST00045"/>
    <x v="6"/>
    <s v="Bluetooth Speaker"/>
    <n v="4"/>
    <n v="72.81"/>
    <n v="0"/>
    <x v="4"/>
    <x v="6"/>
    <x v="3"/>
    <x v="2"/>
    <x v="1"/>
    <x v="590"/>
    <n v="291.24"/>
    <n v="0"/>
    <x v="7545"/>
  </r>
  <r>
    <x v="10018"/>
    <s v="CUST01430"/>
    <x v="6"/>
    <s v="Bluetooth Speaker"/>
    <n v="1"/>
    <n v="117.28"/>
    <n v="10"/>
    <x v="0"/>
    <x v="1"/>
    <x v="1"/>
    <x v="1"/>
    <x v="1"/>
    <x v="902"/>
    <n v="117.28"/>
    <n v="11.73"/>
    <x v="7546"/>
  </r>
  <r>
    <x v="10019"/>
    <s v="CUST02947"/>
    <x v="0"/>
    <s v="Fiction Novel"/>
    <n v="4"/>
    <n v="17.059999999999999"/>
    <m/>
    <x v="3"/>
    <x v="8"/>
    <x v="2"/>
    <x v="0"/>
    <x v="1"/>
    <x v="97"/>
    <n v="68.239999999999995"/>
    <m/>
    <x v="4"/>
  </r>
  <r>
    <x v="10020"/>
    <s v="CUST02104"/>
    <x v="7"/>
    <s v="Almonds 500g"/>
    <n v="3"/>
    <n v="29.38"/>
    <n v="5"/>
    <x v="1"/>
    <x v="16"/>
    <x v="4"/>
    <x v="0"/>
    <x v="2"/>
    <x v="294"/>
    <n v="88.14"/>
    <n v="4.41"/>
    <x v="7547"/>
  </r>
  <r>
    <x v="10021"/>
    <s v="CUST01659"/>
    <x v="3"/>
    <s v="Formal Shirt"/>
    <n v="1"/>
    <n v="43.7"/>
    <n v="15"/>
    <x v="4"/>
    <x v="1"/>
    <x v="1"/>
    <x v="0"/>
    <x v="0"/>
    <x v="197"/>
    <n v="43.7"/>
    <n v="6.56"/>
    <x v="7548"/>
  </r>
  <r>
    <x v="10022"/>
    <s v="CUST03143"/>
    <x v="5"/>
    <s v="Remote Control Car"/>
    <n v="2"/>
    <n v="12.49"/>
    <n v="0"/>
    <x v="3"/>
    <x v="22"/>
    <x v="5"/>
    <x v="0"/>
    <x v="0"/>
    <x v="301"/>
    <n v="24.98"/>
    <n v="0"/>
    <x v="7549"/>
  </r>
  <r>
    <x v="10023"/>
    <s v="CUST02711"/>
    <x v="2"/>
    <s v="Shampoo"/>
    <n v="1"/>
    <n v="44.43"/>
    <n v="5"/>
    <x v="3"/>
    <x v="0"/>
    <x v="0"/>
    <x v="3"/>
    <x v="1"/>
    <x v="252"/>
    <n v="44.43"/>
    <n v="2.2200000000000002"/>
    <x v="7550"/>
  </r>
  <r>
    <x v="10024"/>
    <s v="CUST00376"/>
    <x v="0"/>
    <s v="Fiction Novel"/>
    <n v="2"/>
    <n v="34.46"/>
    <n v="15"/>
    <x v="3"/>
    <x v="3"/>
    <x v="0"/>
    <x v="1"/>
    <x v="1"/>
    <x v="758"/>
    <n v="68.92"/>
    <n v="10.34"/>
    <x v="7551"/>
  </r>
  <r>
    <x v="10025"/>
    <s v="CUST01827"/>
    <x v="2"/>
    <s v="Lipstick"/>
    <n v="1"/>
    <n v="28.81"/>
    <n v="5"/>
    <x v="0"/>
    <x v="14"/>
    <x v="5"/>
    <x v="4"/>
    <x v="1"/>
    <x v="465"/>
    <n v="28.81"/>
    <n v="1.44"/>
    <x v="7552"/>
  </r>
  <r>
    <x v="10026"/>
    <s v="CUST01287"/>
    <x v="3"/>
    <s v="Running Shoes"/>
    <n v="1"/>
    <n v="89.19"/>
    <m/>
    <x v="1"/>
    <x v="8"/>
    <x v="2"/>
    <x v="4"/>
    <x v="1"/>
    <x v="409"/>
    <n v="89.19"/>
    <m/>
    <x v="4"/>
  </r>
  <r>
    <x v="10027"/>
    <s v="CUST02214"/>
    <x v="5"/>
    <s v="Action Figure"/>
    <n v="1"/>
    <n v="63.62"/>
    <n v="5"/>
    <x v="1"/>
    <x v="19"/>
    <x v="2"/>
    <x v="1"/>
    <x v="1"/>
    <x v="848"/>
    <n v="63.62"/>
    <n v="3.18"/>
    <x v="5386"/>
  </r>
  <r>
    <x v="10028"/>
    <s v="CUST01367"/>
    <x v="2"/>
    <s v="Sunscreen SPF50"/>
    <n v="3"/>
    <n v="29.45"/>
    <n v="0"/>
    <x v="2"/>
    <x v="9"/>
    <x v="0"/>
    <x v="2"/>
    <x v="1"/>
    <x v="630"/>
    <n v="88.35"/>
    <n v="0"/>
    <x v="7553"/>
  </r>
  <r>
    <x v="10029"/>
    <s v="CUST01385"/>
    <x v="4"/>
    <s v="Cycling Helmet"/>
    <n v="1"/>
    <n v="20.38"/>
    <n v="5"/>
    <x v="4"/>
    <x v="5"/>
    <x v="3"/>
    <x v="1"/>
    <x v="1"/>
    <x v="881"/>
    <n v="20.38"/>
    <n v="1.02"/>
    <x v="1444"/>
  </r>
  <r>
    <x v="10030"/>
    <s v="CUST03147"/>
    <x v="7"/>
    <s v="Olive Oil 1L"/>
    <n v="1"/>
    <n v="26.6"/>
    <n v="0"/>
    <x v="5"/>
    <x v="3"/>
    <x v="0"/>
    <x v="0"/>
    <x v="4"/>
    <x v="674"/>
    <n v="26.6"/>
    <n v="0"/>
    <x v="2588"/>
  </r>
  <r>
    <x v="10031"/>
    <s v="CUST03029"/>
    <x v="0"/>
    <s v="Cookbook"/>
    <n v="3"/>
    <n v="19.55"/>
    <n v="5"/>
    <x v="1"/>
    <x v="6"/>
    <x v="3"/>
    <x v="2"/>
    <x v="1"/>
    <x v="582"/>
    <n v="58.65"/>
    <n v="2.93"/>
    <x v="5246"/>
  </r>
  <r>
    <x v="10032"/>
    <s v="CUST00135"/>
    <x v="0"/>
    <s v="Fiction Novel"/>
    <n v="4"/>
    <n v="31.36"/>
    <n v="15"/>
    <x v="5"/>
    <x v="10"/>
    <x v="3"/>
    <x v="0"/>
    <x v="0"/>
    <x v="317"/>
    <n v="125.44"/>
    <n v="18.82"/>
    <x v="3443"/>
  </r>
  <r>
    <x v="10033"/>
    <s v="CUST01837"/>
    <x v="7"/>
    <s v="Almonds 500g"/>
    <n v="2"/>
    <n v="11.24"/>
    <n v="10"/>
    <x v="0"/>
    <x v="12"/>
    <x v="3"/>
    <x v="2"/>
    <x v="1"/>
    <x v="610"/>
    <n v="22.48"/>
    <n v="2.25"/>
    <x v="7554"/>
  </r>
  <r>
    <x v="10034"/>
    <s v="CUST00358"/>
    <x v="0"/>
    <s v="Kids Storybook"/>
    <n v="2"/>
    <n v="24.73"/>
    <n v="25"/>
    <x v="5"/>
    <x v="11"/>
    <x v="5"/>
    <x v="0"/>
    <x v="0"/>
    <x v="485"/>
    <n v="49.46"/>
    <n v="12.36"/>
    <x v="7555"/>
  </r>
  <r>
    <x v="10035"/>
    <s v="CUST00149"/>
    <x v="3"/>
    <s v="Formal Shirt"/>
    <n v="1"/>
    <n v="37.35"/>
    <n v="0"/>
    <x v="0"/>
    <x v="13"/>
    <x v="4"/>
    <x v="0"/>
    <x v="2"/>
    <x v="359"/>
    <n v="37.35"/>
    <n v="0"/>
    <x v="3496"/>
  </r>
  <r>
    <x v="10036"/>
    <s v="CUST03462"/>
    <x v="5"/>
    <s v="Puzzle 1000pc"/>
    <n v="1"/>
    <n v="87.92"/>
    <n v="0"/>
    <x v="0"/>
    <x v="18"/>
    <x v="6"/>
    <x v="0"/>
    <x v="2"/>
    <x v="890"/>
    <n v="87.92"/>
    <n v="0"/>
    <x v="7556"/>
  </r>
  <r>
    <x v="10037"/>
    <s v="CUST02607"/>
    <x v="2"/>
    <s v="Face Moisturizer"/>
    <n v="3"/>
    <n v="28.27"/>
    <n v="0"/>
    <x v="4"/>
    <x v="3"/>
    <x v="0"/>
    <x v="2"/>
    <x v="1"/>
    <x v="201"/>
    <n v="84.81"/>
    <n v="0"/>
    <x v="7557"/>
  </r>
  <r>
    <x v="10038"/>
    <s v="CUST02509"/>
    <x v="0"/>
    <s v="Kids Storybook"/>
    <n v="2"/>
    <n v="27"/>
    <n v="0"/>
    <x v="0"/>
    <x v="21"/>
    <x v="1"/>
    <x v="3"/>
    <x v="1"/>
    <x v="421"/>
    <n v="54"/>
    <n v="0"/>
    <x v="6699"/>
  </r>
  <r>
    <x v="10039"/>
    <s v="CUST01808"/>
    <x v="2"/>
    <s v="Hair Dryer"/>
    <n v="1"/>
    <n v="33.68"/>
    <n v="20"/>
    <x v="3"/>
    <x v="21"/>
    <x v="1"/>
    <x v="4"/>
    <x v="1"/>
    <x v="688"/>
    <n v="33.68"/>
    <n v="6.74"/>
    <x v="7461"/>
  </r>
  <r>
    <x v="10040"/>
    <s v="CUST02575"/>
    <x v="5"/>
    <s v="Action Figure"/>
    <n v="1"/>
    <n v="16.96"/>
    <n v="0"/>
    <x v="3"/>
    <x v="7"/>
    <x v="4"/>
    <x v="3"/>
    <x v="1"/>
    <x v="261"/>
    <n v="16.96"/>
    <n v="0"/>
    <x v="7558"/>
  </r>
  <r>
    <x v="10041"/>
    <s v="CUST03320"/>
    <x v="7"/>
    <s v="Basmati Rice 5kg"/>
    <n v="4"/>
    <n v="10.56"/>
    <n v="0"/>
    <x v="4"/>
    <x v="21"/>
    <x v="1"/>
    <x v="1"/>
    <x v="1"/>
    <x v="8"/>
    <n v="42.24"/>
    <n v="0"/>
    <x v="7559"/>
  </r>
  <r>
    <x v="10042"/>
    <s v="CUST00490"/>
    <x v="1"/>
    <s v="Ceramic Mug Set"/>
    <n v="1"/>
    <n v="16.13"/>
    <n v="0"/>
    <x v="4"/>
    <x v="21"/>
    <x v="1"/>
    <x v="0"/>
    <x v="0"/>
    <x v="829"/>
    <n v="16.13"/>
    <n v="0"/>
    <x v="7560"/>
  </r>
  <r>
    <x v="10043"/>
    <s v="CUST03279"/>
    <x v="7"/>
    <s v="Almonds 500g"/>
    <n v="2"/>
    <n v="3.06"/>
    <n v="0"/>
    <x v="3"/>
    <x v="20"/>
    <x v="5"/>
    <x v="2"/>
    <x v="1"/>
    <x v="394"/>
    <n v="6.12"/>
    <n v="0"/>
    <x v="5479"/>
  </r>
  <r>
    <x v="10044"/>
    <s v="CUST01460"/>
    <x v="2"/>
    <s v="Face Moisturizer"/>
    <n v="1"/>
    <n v="29.38"/>
    <n v="0"/>
    <x v="2"/>
    <x v="20"/>
    <x v="0"/>
    <x v="0"/>
    <x v="0"/>
    <x v="777"/>
    <n v="29.38"/>
    <n v="0"/>
    <x v="7561"/>
  </r>
  <r>
    <x v="10045"/>
    <s v="CUST00650"/>
    <x v="3"/>
    <s v="Leather Wallet"/>
    <n v="4"/>
    <n v="64.09"/>
    <n v="0"/>
    <x v="2"/>
    <x v="20"/>
    <x v="3"/>
    <x v="4"/>
    <x v="1"/>
    <x v="35"/>
    <n v="256.36"/>
    <n v="0"/>
    <x v="7562"/>
  </r>
  <r>
    <x v="10046"/>
    <s v="CUST01283"/>
    <x v="7"/>
    <s v="Basmati Rice 5kg"/>
    <n v="2"/>
    <n v="14.1"/>
    <n v="10"/>
    <x v="1"/>
    <x v="19"/>
    <x v="2"/>
    <x v="4"/>
    <x v="1"/>
    <x v="297"/>
    <n v="28.2"/>
    <n v="2.82"/>
    <x v="7563"/>
  </r>
  <r>
    <x v="10047"/>
    <s v="CUST02713"/>
    <x v="3"/>
    <s v="Running Shoes"/>
    <n v="1"/>
    <n v="116.04"/>
    <n v="15"/>
    <x v="5"/>
    <x v="1"/>
    <x v="1"/>
    <x v="0"/>
    <x v="0"/>
    <x v="303"/>
    <n v="116.04"/>
    <n v="17.41"/>
    <x v="7564"/>
  </r>
  <r>
    <x v="10048"/>
    <s v="CUST01426"/>
    <x v="3"/>
    <s v="Formal Shirt"/>
    <n v="5"/>
    <n v="94.27"/>
    <n v="0"/>
    <x v="3"/>
    <x v="21"/>
    <x v="1"/>
    <x v="0"/>
    <x v="0"/>
    <x v="743"/>
    <n v="471.35"/>
    <n v="0"/>
    <x v="7565"/>
  </r>
  <r>
    <x v="10049"/>
    <s v="CUST02951"/>
    <x v="6"/>
    <s v="USB-C Cable"/>
    <n v="4"/>
    <n v="180.05"/>
    <n v="0"/>
    <x v="5"/>
    <x v="10"/>
    <x v="3"/>
    <x v="0"/>
    <x v="1"/>
    <x v="227"/>
    <n v="720.2"/>
    <n v="0"/>
    <x v="7566"/>
  </r>
  <r>
    <x v="10050"/>
    <s v="CUST00768"/>
    <x v="7"/>
    <s v="Basmati Rice 5kg"/>
    <n v="5"/>
    <n v="22.91"/>
    <n v="0"/>
    <x v="3"/>
    <x v="7"/>
    <x v="4"/>
    <x v="2"/>
    <x v="1"/>
    <x v="598"/>
    <n v="114.55"/>
    <n v="0"/>
    <x v="4087"/>
  </r>
  <r>
    <x v="10051"/>
    <s v="CUST01174"/>
    <x v="6"/>
    <s v="Wireless Earbuds"/>
    <n v="1"/>
    <n v="217.07"/>
    <n v="10"/>
    <x v="0"/>
    <x v="18"/>
    <x v="6"/>
    <x v="0"/>
    <x v="2"/>
    <x v="904"/>
    <n v="217.07"/>
    <n v="21.71"/>
    <x v="7567"/>
  </r>
  <r>
    <x v="10052"/>
    <s v="CUST01499"/>
    <x v="6"/>
    <s v="Gaming Mouse"/>
    <n v="3"/>
    <n v="166.63"/>
    <n v="10"/>
    <x v="5"/>
    <x v="3"/>
    <x v="0"/>
    <x v="2"/>
    <x v="1"/>
    <x v="29"/>
    <n v="499.89"/>
    <n v="49.99"/>
    <x v="7568"/>
  </r>
  <r>
    <x v="10053"/>
    <s v="CUST02813"/>
    <x v="4"/>
    <s v="Cycling Helmet"/>
    <n v="1"/>
    <n v="146.13999999999999"/>
    <n v="5"/>
    <x v="5"/>
    <x v="18"/>
    <x v="6"/>
    <x v="1"/>
    <x v="1"/>
    <x v="835"/>
    <n v="146.13999999999999"/>
    <n v="7.31"/>
    <x v="7569"/>
  </r>
  <r>
    <x v="10054"/>
    <s v="CUST00255"/>
    <x v="3"/>
    <s v="Running Shoes"/>
    <n v="2"/>
    <n v="86.57"/>
    <n v="20"/>
    <x v="3"/>
    <x v="4"/>
    <x v="1"/>
    <x v="4"/>
    <x v="1"/>
    <x v="97"/>
    <n v="173.14"/>
    <n v="34.630000000000003"/>
    <x v="1964"/>
  </r>
  <r>
    <x v="10055"/>
    <s v="CUST00719"/>
    <x v="2"/>
    <s v="Sunscreen SPF50"/>
    <n v="1"/>
    <n v="54.49"/>
    <n v="25"/>
    <x v="2"/>
    <x v="14"/>
    <x v="5"/>
    <x v="1"/>
    <x v="1"/>
    <x v="535"/>
    <n v="54.49"/>
    <n v="13.62"/>
    <x v="7570"/>
  </r>
  <r>
    <x v="10056"/>
    <s v="CUST01315"/>
    <x v="2"/>
    <s v="Shampoo"/>
    <n v="1"/>
    <n v="27.95"/>
    <n v="25"/>
    <x v="0"/>
    <x v="6"/>
    <x v="3"/>
    <x v="0"/>
    <x v="4"/>
    <x v="23"/>
    <n v="27.95"/>
    <n v="6.99"/>
    <x v="4747"/>
  </r>
  <r>
    <x v="10057"/>
    <s v="CUST02762"/>
    <x v="4"/>
    <s v="Football"/>
    <n v="1"/>
    <n v="57.63"/>
    <n v="15"/>
    <x v="1"/>
    <x v="15"/>
    <x v="6"/>
    <x v="0"/>
    <x v="2"/>
    <x v="662"/>
    <n v="57.63"/>
    <n v="8.64"/>
    <x v="2864"/>
  </r>
  <r>
    <x v="10058"/>
    <s v="CUST02662"/>
    <x v="1"/>
    <s v="Vacuum Cleaner"/>
    <n v="2"/>
    <n v="133.63"/>
    <n v="5"/>
    <x v="4"/>
    <x v="18"/>
    <x v="6"/>
    <x v="1"/>
    <x v="1"/>
    <x v="821"/>
    <n v="267.26"/>
    <n v="13.36"/>
    <x v="7301"/>
  </r>
  <r>
    <x v="10059"/>
    <s v="CUST00982"/>
    <x v="2"/>
    <s v="Shampoo"/>
    <n v="1"/>
    <n v="5.32"/>
    <n v="15"/>
    <x v="2"/>
    <x v="11"/>
    <x v="5"/>
    <x v="0"/>
    <x v="3"/>
    <x v="647"/>
    <n v="5.32"/>
    <n v="0.8"/>
    <x v="7571"/>
  </r>
  <r>
    <x v="10060"/>
    <s v="CUST00263"/>
    <x v="3"/>
    <s v="Denim Jacket"/>
    <n v="2"/>
    <n v="67.66"/>
    <m/>
    <x v="2"/>
    <x v="15"/>
    <x v="6"/>
    <x v="0"/>
    <x v="3"/>
    <x v="851"/>
    <n v="135.32"/>
    <m/>
    <x v="4"/>
  </r>
  <r>
    <x v="10061"/>
    <s v="CUST02102"/>
    <x v="0"/>
    <s v="Kids Storybook"/>
    <n v="2"/>
    <n v="28.65"/>
    <n v="5"/>
    <x v="0"/>
    <x v="0"/>
    <x v="0"/>
    <x v="4"/>
    <x v="1"/>
    <x v="78"/>
    <n v="57.3"/>
    <n v="2.86"/>
    <x v="6404"/>
  </r>
  <r>
    <x v="10062"/>
    <s v="CUST00577"/>
    <x v="7"/>
    <s v="Basmati Rice 5kg"/>
    <n v="1"/>
    <n v="19.86"/>
    <n v="15"/>
    <x v="0"/>
    <x v="1"/>
    <x v="1"/>
    <x v="0"/>
    <x v="0"/>
    <x v="413"/>
    <n v="19.86"/>
    <n v="2.98"/>
    <x v="1912"/>
  </r>
  <r>
    <x v="10063"/>
    <s v="CUST03222"/>
    <x v="6"/>
    <s v="Gaming Mouse"/>
    <n v="3"/>
    <n v="136.78"/>
    <n v="15"/>
    <x v="1"/>
    <x v="7"/>
    <x v="4"/>
    <x v="0"/>
    <x v="0"/>
    <x v="798"/>
    <n v="410.34"/>
    <n v="61.55"/>
    <x v="7572"/>
  </r>
  <r>
    <x v="10064"/>
    <s v="CUST01503"/>
    <x v="5"/>
    <s v="Building Blocks Set"/>
    <n v="4"/>
    <n v="14.22"/>
    <n v="20"/>
    <x v="1"/>
    <x v="6"/>
    <x v="3"/>
    <x v="4"/>
    <x v="1"/>
    <x v="273"/>
    <n v="56.88"/>
    <n v="11.38"/>
    <x v="5417"/>
  </r>
  <r>
    <x v="10065"/>
    <s v="CUST02976"/>
    <x v="7"/>
    <s v="Basmati Rice 5kg"/>
    <n v="3"/>
    <n v="19.57"/>
    <n v="10"/>
    <x v="5"/>
    <x v="2"/>
    <x v="2"/>
    <x v="0"/>
    <x v="3"/>
    <x v="357"/>
    <n v="58.71"/>
    <n v="5.87"/>
    <x v="1475"/>
  </r>
  <r>
    <x v="10066"/>
    <s v="CUST01294"/>
    <x v="2"/>
    <s v="Hair Dryer"/>
    <n v="1"/>
    <n v="26.97"/>
    <n v="5"/>
    <x v="1"/>
    <x v="15"/>
    <x v="6"/>
    <x v="4"/>
    <x v="1"/>
    <x v="427"/>
    <n v="26.97"/>
    <n v="1.35"/>
    <x v="7573"/>
  </r>
  <r>
    <x v="10067"/>
    <s v="CUST00897"/>
    <x v="5"/>
    <s v="Puzzle 1000pc"/>
    <n v="4"/>
    <n v="54.88"/>
    <m/>
    <x v="3"/>
    <x v="15"/>
    <x v="6"/>
    <x v="1"/>
    <x v="1"/>
    <x v="491"/>
    <n v="219.52"/>
    <m/>
    <x v="4"/>
  </r>
  <r>
    <x v="10068"/>
    <s v="CUST02557"/>
    <x v="5"/>
    <s v="Puzzle 1000pc"/>
    <n v="4"/>
    <n v="33.07"/>
    <n v="0"/>
    <x v="3"/>
    <x v="2"/>
    <x v="2"/>
    <x v="0"/>
    <x v="3"/>
    <x v="733"/>
    <n v="132.28"/>
    <n v="0"/>
    <x v="7574"/>
  </r>
  <r>
    <x v="10069"/>
    <s v="CUST02827"/>
    <x v="6"/>
    <s v="Webcam"/>
    <n v="3"/>
    <n v="22.35"/>
    <n v="0"/>
    <x v="5"/>
    <x v="9"/>
    <x v="0"/>
    <x v="4"/>
    <x v="1"/>
    <x v="96"/>
    <n v="67.05"/>
    <n v="0"/>
    <x v="3759"/>
  </r>
  <r>
    <x v="10070"/>
    <s v="CUST02979"/>
    <x v="5"/>
    <s v="Remote Control Car"/>
    <n v="3"/>
    <n v="59.18"/>
    <n v="20"/>
    <x v="3"/>
    <x v="12"/>
    <x v="3"/>
    <x v="0"/>
    <x v="0"/>
    <x v="911"/>
    <n v="177.54"/>
    <n v="35.51"/>
    <x v="7575"/>
  </r>
  <r>
    <x v="10071"/>
    <s v="CUST01483"/>
    <x v="7"/>
    <s v="Green Tea Pack"/>
    <n v="2"/>
    <n v="17.02"/>
    <m/>
    <x v="4"/>
    <x v="16"/>
    <x v="4"/>
    <x v="0"/>
    <x v="2"/>
    <x v="568"/>
    <n v="34.04"/>
    <m/>
    <x v="4"/>
  </r>
  <r>
    <x v="10072"/>
    <s v="CUST00437"/>
    <x v="5"/>
    <s v="Building Blocks Set"/>
    <n v="1"/>
    <n v="39.25"/>
    <n v="20"/>
    <x v="3"/>
    <x v="5"/>
    <x v="3"/>
    <x v="2"/>
    <x v="1"/>
    <x v="426"/>
    <n v="39.25"/>
    <n v="7.85"/>
    <x v="4112"/>
  </r>
  <r>
    <x v="10073"/>
    <s v="CUST02071"/>
    <x v="0"/>
    <s v="Fiction Novel"/>
    <n v="1"/>
    <n v="38.67"/>
    <n v="10"/>
    <x v="0"/>
    <x v="15"/>
    <x v="6"/>
    <x v="0"/>
    <x v="5"/>
    <x v="589"/>
    <n v="38.67"/>
    <n v="3.87"/>
    <x v="970"/>
  </r>
  <r>
    <x v="10074"/>
    <s v="CUST02082"/>
    <x v="6"/>
    <s v="Webcam"/>
    <n v="5"/>
    <n v="174.06"/>
    <n v="5"/>
    <x v="3"/>
    <x v="3"/>
    <x v="0"/>
    <x v="0"/>
    <x v="3"/>
    <x v="739"/>
    <n v="870.3"/>
    <n v="43.52"/>
    <x v="7576"/>
  </r>
  <r>
    <x v="10075"/>
    <s v="CUST01655"/>
    <x v="0"/>
    <s v="Self-Help Book"/>
    <n v="3"/>
    <n v="13.17"/>
    <n v="10"/>
    <x v="4"/>
    <x v="3"/>
    <x v="0"/>
    <x v="0"/>
    <x v="0"/>
    <x v="403"/>
    <n v="39.51"/>
    <n v="3.95"/>
    <x v="4922"/>
  </r>
  <r>
    <x v="10076"/>
    <s v="CUST01081"/>
    <x v="2"/>
    <s v="Perfume"/>
    <n v="1"/>
    <n v="34.369999999999997"/>
    <n v="10"/>
    <x v="2"/>
    <x v="2"/>
    <x v="2"/>
    <x v="0"/>
    <x v="1"/>
    <x v="689"/>
    <n v="34.369999999999997"/>
    <n v="3.44"/>
    <x v="7577"/>
  </r>
  <r>
    <x v="10077"/>
    <s v="CUST01682"/>
    <x v="7"/>
    <s v="Olive Oil 1L"/>
    <n v="2"/>
    <n v="11.07"/>
    <n v="0"/>
    <x v="1"/>
    <x v="9"/>
    <x v="0"/>
    <x v="1"/>
    <x v="1"/>
    <x v="512"/>
    <n v="22.14"/>
    <n v="0"/>
    <x v="4913"/>
  </r>
  <r>
    <x v="10078"/>
    <s v="CUST01683"/>
    <x v="6"/>
    <s v="Bluetooth Speaker"/>
    <n v="1"/>
    <n v="27.1"/>
    <n v="15"/>
    <x v="3"/>
    <x v="21"/>
    <x v="1"/>
    <x v="0"/>
    <x v="5"/>
    <x v="838"/>
    <n v="27.1"/>
    <n v="4.0599999999999996"/>
    <x v="2172"/>
  </r>
  <r>
    <x v="10079"/>
    <s v="CUST00438"/>
    <x v="7"/>
    <s v="Almonds 500g"/>
    <n v="3"/>
    <n v="16"/>
    <n v="10"/>
    <x v="5"/>
    <x v="7"/>
    <x v="4"/>
    <x v="2"/>
    <x v="1"/>
    <x v="833"/>
    <n v="48"/>
    <n v="4.8"/>
    <x v="7578"/>
  </r>
  <r>
    <x v="10080"/>
    <s v="CUST01300"/>
    <x v="3"/>
    <s v="Backpack"/>
    <n v="1"/>
    <n v="67.930000000000007"/>
    <m/>
    <x v="0"/>
    <x v="3"/>
    <x v="0"/>
    <x v="0"/>
    <x v="3"/>
    <x v="578"/>
    <n v="67.930000000000007"/>
    <m/>
    <x v="4"/>
  </r>
  <r>
    <x v="10081"/>
    <s v="CUST01712"/>
    <x v="2"/>
    <s v="Face Moisturizer"/>
    <n v="2"/>
    <n v="29.39"/>
    <n v="15"/>
    <x v="1"/>
    <x v="0"/>
    <x v="0"/>
    <x v="0"/>
    <x v="2"/>
    <x v="85"/>
    <n v="58.78"/>
    <n v="8.82"/>
    <x v="2640"/>
  </r>
  <r>
    <x v="10082"/>
    <s v="CUST02044"/>
    <x v="2"/>
    <s v="Shampoo"/>
    <n v="2"/>
    <n v="7.65"/>
    <n v="0"/>
    <x v="2"/>
    <x v="17"/>
    <x v="5"/>
    <x v="0"/>
    <x v="2"/>
    <x v="295"/>
    <n v="15.3"/>
    <n v="0"/>
    <x v="1984"/>
  </r>
  <r>
    <x v="10083"/>
    <s v="CUST03050"/>
    <x v="2"/>
    <s v="Lipstick"/>
    <n v="4"/>
    <n v="56.96"/>
    <n v="25"/>
    <x v="1"/>
    <x v="11"/>
    <x v="5"/>
    <x v="1"/>
    <x v="1"/>
    <x v="786"/>
    <n v="227.84"/>
    <n v="56.96"/>
    <x v="7579"/>
  </r>
  <r>
    <x v="10084"/>
    <s v="CUST02591"/>
    <x v="4"/>
    <s v="Yoga Mat"/>
    <n v="3"/>
    <n v="71.14"/>
    <n v="10"/>
    <x v="0"/>
    <x v="17"/>
    <x v="5"/>
    <x v="1"/>
    <x v="1"/>
    <x v="639"/>
    <n v="213.42"/>
    <n v="21.34"/>
    <x v="3282"/>
  </r>
  <r>
    <x v="10085"/>
    <s v="CUST00594"/>
    <x v="0"/>
    <s v="Self-Help Book"/>
    <n v="1"/>
    <n v="39.159999999999997"/>
    <n v="5"/>
    <x v="3"/>
    <x v="5"/>
    <x v="3"/>
    <x v="1"/>
    <x v="1"/>
    <x v="584"/>
    <n v="39.159999999999997"/>
    <n v="1.96"/>
    <x v="7580"/>
  </r>
  <r>
    <x v="10086"/>
    <s v="CUST01912"/>
    <x v="3"/>
    <s v="Denim Jacket"/>
    <n v="2"/>
    <n v="118"/>
    <n v="0"/>
    <x v="3"/>
    <x v="4"/>
    <x v="1"/>
    <x v="0"/>
    <x v="3"/>
    <x v="575"/>
    <n v="236"/>
    <n v="0"/>
    <x v="7581"/>
  </r>
  <r>
    <x v="10087"/>
    <s v="CUST02085"/>
    <x v="3"/>
    <s v="Sunglasses"/>
    <n v="2"/>
    <n v="44.65"/>
    <n v="5"/>
    <x v="4"/>
    <x v="9"/>
    <x v="0"/>
    <x v="0"/>
    <x v="3"/>
    <x v="3"/>
    <n v="89.3"/>
    <n v="4.46"/>
    <x v="7582"/>
  </r>
  <r>
    <x v="10088"/>
    <s v="CUST02651"/>
    <x v="3"/>
    <s v="Backpack"/>
    <n v="4"/>
    <n v="118.29"/>
    <n v="0"/>
    <x v="4"/>
    <x v="4"/>
    <x v="1"/>
    <x v="0"/>
    <x v="3"/>
    <x v="401"/>
    <n v="473.16"/>
    <n v="0"/>
    <x v="7583"/>
  </r>
  <r>
    <x v="10089"/>
    <s v="CUST01445"/>
    <x v="7"/>
    <s v="Almonds 500g"/>
    <n v="1"/>
    <n v="7.12"/>
    <n v="0"/>
    <x v="2"/>
    <x v="21"/>
    <x v="1"/>
    <x v="0"/>
    <x v="0"/>
    <x v="502"/>
    <n v="7.12"/>
    <n v="0"/>
    <x v="5536"/>
  </r>
  <r>
    <x v="10090"/>
    <s v="CUST01572"/>
    <x v="7"/>
    <s v="Green Tea Pack"/>
    <n v="2"/>
    <n v="20.87"/>
    <n v="0"/>
    <x v="4"/>
    <x v="19"/>
    <x v="2"/>
    <x v="1"/>
    <x v="1"/>
    <x v="438"/>
    <n v="41.74"/>
    <n v="0"/>
    <x v="982"/>
  </r>
  <r>
    <x v="10091"/>
    <s v="CUST02740"/>
    <x v="2"/>
    <s v="Lipstick"/>
    <n v="1"/>
    <n v="19.600000000000001"/>
    <n v="10"/>
    <x v="1"/>
    <x v="10"/>
    <x v="3"/>
    <x v="0"/>
    <x v="4"/>
    <x v="750"/>
    <n v="19.600000000000001"/>
    <n v="1.96"/>
    <x v="761"/>
  </r>
  <r>
    <x v="10092"/>
    <s v="CUST01609"/>
    <x v="0"/>
    <s v="Kids Storybook"/>
    <n v="2"/>
    <n v="7.99"/>
    <n v="0"/>
    <x v="0"/>
    <x v="7"/>
    <x v="4"/>
    <x v="0"/>
    <x v="0"/>
    <x v="8"/>
    <n v="15.98"/>
    <n v="0"/>
    <x v="3511"/>
  </r>
  <r>
    <x v="10093"/>
    <s v="CUST03068"/>
    <x v="1"/>
    <s v="LED Desk Lamp"/>
    <n v="1"/>
    <n v="126.16"/>
    <n v="20"/>
    <x v="0"/>
    <x v="0"/>
    <x v="0"/>
    <x v="0"/>
    <x v="3"/>
    <x v="721"/>
    <n v="126.16"/>
    <n v="25.23"/>
    <x v="5179"/>
  </r>
  <r>
    <x v="10094"/>
    <s v="CUST00482"/>
    <x v="5"/>
    <s v="Puzzle 1000pc"/>
    <n v="2"/>
    <n v="89.97"/>
    <n v="10"/>
    <x v="3"/>
    <x v="21"/>
    <x v="1"/>
    <x v="4"/>
    <x v="1"/>
    <x v="36"/>
    <n v="179.94"/>
    <n v="17.989999999999998"/>
    <x v="7584"/>
  </r>
  <r>
    <x v="10095"/>
    <s v="CUST01673"/>
    <x v="6"/>
    <s v="Power Bank"/>
    <n v="1"/>
    <n v="139.96"/>
    <n v="5"/>
    <x v="2"/>
    <x v="18"/>
    <x v="6"/>
    <x v="2"/>
    <x v="1"/>
    <x v="249"/>
    <n v="139.96"/>
    <n v="7"/>
    <x v="7585"/>
  </r>
  <r>
    <x v="10096"/>
    <s v="CUST03238"/>
    <x v="6"/>
    <s v="Wireless Earbuds"/>
    <n v="1"/>
    <n v="125.52"/>
    <n v="15"/>
    <x v="3"/>
    <x v="22"/>
    <x v="5"/>
    <x v="0"/>
    <x v="4"/>
    <x v="629"/>
    <n v="125.52"/>
    <n v="18.829999999999998"/>
    <x v="7586"/>
  </r>
  <r>
    <x v="10097"/>
    <s v="CUST03160"/>
    <x v="1"/>
    <s v="Air Fryer"/>
    <n v="2"/>
    <n v="63.62"/>
    <n v="5"/>
    <x v="1"/>
    <x v="0"/>
    <x v="0"/>
    <x v="2"/>
    <x v="1"/>
    <x v="509"/>
    <n v="127.24"/>
    <n v="6.36"/>
    <x v="7587"/>
  </r>
  <r>
    <x v="10098"/>
    <s v="CUST03281"/>
    <x v="7"/>
    <s v="Olive Oil 1L"/>
    <n v="1"/>
    <n v="21.13"/>
    <n v="0"/>
    <x v="2"/>
    <x v="10"/>
    <x v="3"/>
    <x v="4"/>
    <x v="1"/>
    <x v="675"/>
    <n v="21.13"/>
    <n v="0"/>
    <x v="2426"/>
  </r>
  <r>
    <x v="10099"/>
    <s v="CUST03122"/>
    <x v="3"/>
    <s v="Hoodie"/>
    <n v="1"/>
    <n v="99.79"/>
    <n v="20"/>
    <x v="0"/>
    <x v="18"/>
    <x v="6"/>
    <x v="3"/>
    <x v="1"/>
    <x v="866"/>
    <n v="99.79"/>
    <n v="19.96"/>
    <x v="7588"/>
  </r>
  <r>
    <x v="10100"/>
    <s v="CUST03409"/>
    <x v="4"/>
    <s v="Cycling Helmet"/>
    <n v="3"/>
    <n v="73.95"/>
    <n v="0"/>
    <x v="3"/>
    <x v="17"/>
    <x v="5"/>
    <x v="3"/>
    <x v="1"/>
    <x v="805"/>
    <n v="221.85"/>
    <n v="0"/>
    <x v="7589"/>
  </r>
  <r>
    <x v="10101"/>
    <s v="CUST01001"/>
    <x v="4"/>
    <s v="Cycling Helmet"/>
    <n v="1"/>
    <n v="116.97"/>
    <n v="15"/>
    <x v="3"/>
    <x v="15"/>
    <x v="6"/>
    <x v="0"/>
    <x v="0"/>
    <x v="895"/>
    <n v="116.97"/>
    <n v="17.55"/>
    <x v="7590"/>
  </r>
  <r>
    <x v="10102"/>
    <s v="CUST02568"/>
    <x v="0"/>
    <s v="Fiction Novel"/>
    <n v="2"/>
    <n v="8.69"/>
    <n v="10"/>
    <x v="3"/>
    <x v="19"/>
    <x v="2"/>
    <x v="3"/>
    <x v="1"/>
    <x v="650"/>
    <n v="17.38"/>
    <n v="1.74"/>
    <x v="3356"/>
  </r>
  <r>
    <x v="10103"/>
    <s v="CUST03082"/>
    <x v="2"/>
    <s v="Perfume"/>
    <n v="4"/>
    <n v="40.020000000000003"/>
    <n v="10"/>
    <x v="3"/>
    <x v="10"/>
    <x v="3"/>
    <x v="3"/>
    <x v="1"/>
    <x v="163"/>
    <n v="160.08000000000001"/>
    <n v="16.010000000000002"/>
    <x v="7591"/>
  </r>
  <r>
    <x v="10104"/>
    <s v="CUST00527"/>
    <x v="7"/>
    <s v="Green Tea Pack"/>
    <n v="4"/>
    <n v="16.91"/>
    <n v="15"/>
    <x v="5"/>
    <x v="13"/>
    <x v="4"/>
    <x v="0"/>
    <x v="3"/>
    <x v="310"/>
    <n v="67.64"/>
    <n v="10.15"/>
    <x v="7592"/>
  </r>
  <r>
    <x v="10105"/>
    <s v="CUST01895"/>
    <x v="2"/>
    <s v="Perfume"/>
    <n v="4"/>
    <n v="12.57"/>
    <n v="10"/>
    <x v="1"/>
    <x v="0"/>
    <x v="0"/>
    <x v="0"/>
    <x v="0"/>
    <x v="615"/>
    <n v="50.28"/>
    <n v="5.03"/>
    <x v="7593"/>
  </r>
  <r>
    <x v="10106"/>
    <s v="CUST02623"/>
    <x v="1"/>
    <s v="Storage Organizer"/>
    <n v="1"/>
    <n v="57.36"/>
    <n v="15"/>
    <x v="0"/>
    <x v="8"/>
    <x v="2"/>
    <x v="0"/>
    <x v="0"/>
    <x v="245"/>
    <n v="57.36"/>
    <n v="8.6"/>
    <x v="7594"/>
  </r>
  <r>
    <x v="10107"/>
    <s v="CUST01742"/>
    <x v="0"/>
    <s v="Cookbook"/>
    <n v="2"/>
    <n v="38.549999999999997"/>
    <n v="0"/>
    <x v="5"/>
    <x v="1"/>
    <x v="1"/>
    <x v="0"/>
    <x v="3"/>
    <x v="411"/>
    <n v="77.099999999999994"/>
    <n v="0"/>
    <x v="4892"/>
  </r>
  <r>
    <x v="10108"/>
    <s v="CUST01805"/>
    <x v="0"/>
    <s v="Kids Storybook"/>
    <n v="1"/>
    <n v="23.4"/>
    <n v="10"/>
    <x v="3"/>
    <x v="22"/>
    <x v="5"/>
    <x v="0"/>
    <x v="3"/>
    <x v="685"/>
    <n v="23.4"/>
    <n v="2.34"/>
    <x v="6615"/>
  </r>
  <r>
    <x v="10109"/>
    <s v="CUST01739"/>
    <x v="1"/>
    <s v="Vacuum Cleaner"/>
    <n v="1"/>
    <n v="98.57"/>
    <n v="0"/>
    <x v="1"/>
    <x v="3"/>
    <x v="0"/>
    <x v="0"/>
    <x v="3"/>
    <x v="347"/>
    <n v="98.57"/>
    <n v="0"/>
    <x v="7595"/>
  </r>
  <r>
    <x v="10110"/>
    <s v="CUST00375"/>
    <x v="5"/>
    <s v="Building Blocks Set"/>
    <n v="1"/>
    <n v="84.76"/>
    <n v="10"/>
    <x v="3"/>
    <x v="18"/>
    <x v="6"/>
    <x v="0"/>
    <x v="0"/>
    <x v="394"/>
    <n v="84.76"/>
    <n v="8.48"/>
    <x v="6369"/>
  </r>
  <r>
    <x v="10111"/>
    <s v="CUST00996"/>
    <x v="1"/>
    <s v="Non-Stick Pan"/>
    <n v="3"/>
    <n v="24.87"/>
    <n v="0"/>
    <x v="4"/>
    <x v="8"/>
    <x v="2"/>
    <x v="0"/>
    <x v="0"/>
    <x v="71"/>
    <n v="74.61"/>
    <n v="0"/>
    <x v="3315"/>
  </r>
  <r>
    <x v="10112"/>
    <s v="CUST01978"/>
    <x v="4"/>
    <s v="Cricket Bat"/>
    <n v="2"/>
    <n v="39.07"/>
    <n v="10"/>
    <x v="5"/>
    <x v="8"/>
    <x v="2"/>
    <x v="0"/>
    <x v="3"/>
    <x v="459"/>
    <n v="78.14"/>
    <n v="7.81"/>
    <x v="7596"/>
  </r>
  <r>
    <x v="10113"/>
    <s v="CUST00061"/>
    <x v="7"/>
    <s v="Basmati Rice 5kg"/>
    <n v="3"/>
    <n v="7.74"/>
    <n v="0"/>
    <x v="2"/>
    <x v="11"/>
    <x v="5"/>
    <x v="1"/>
    <x v="1"/>
    <x v="254"/>
    <n v="23.22"/>
    <n v="0"/>
    <x v="7597"/>
  </r>
  <r>
    <x v="10114"/>
    <s v="CUST02075"/>
    <x v="6"/>
    <s v="Power Bank"/>
    <n v="1"/>
    <n v="47.09"/>
    <m/>
    <x v="4"/>
    <x v="21"/>
    <x v="1"/>
    <x v="4"/>
    <x v="1"/>
    <x v="468"/>
    <n v="47.09"/>
    <m/>
    <x v="4"/>
  </r>
  <r>
    <x v="10115"/>
    <s v="CUST00079"/>
    <x v="1"/>
    <s v="Vacuum Cleaner"/>
    <n v="2"/>
    <n v="175.17"/>
    <n v="15"/>
    <x v="2"/>
    <x v="22"/>
    <x v="5"/>
    <x v="1"/>
    <x v="1"/>
    <x v="584"/>
    <n v="350.34"/>
    <n v="52.55"/>
    <x v="7598"/>
  </r>
  <r>
    <x v="10116"/>
    <s v="CUST03139"/>
    <x v="7"/>
    <s v="Olive Oil 1L"/>
    <n v="2"/>
    <n v="20.07"/>
    <n v="0"/>
    <x v="5"/>
    <x v="1"/>
    <x v="1"/>
    <x v="3"/>
    <x v="1"/>
    <x v="473"/>
    <n v="40.14"/>
    <n v="0"/>
    <x v="7599"/>
  </r>
  <r>
    <x v="10117"/>
    <s v="CUST01498"/>
    <x v="4"/>
    <s v="Cycling Helmet"/>
    <n v="5"/>
    <n v="43.75"/>
    <n v="10"/>
    <x v="0"/>
    <x v="12"/>
    <x v="3"/>
    <x v="0"/>
    <x v="3"/>
    <x v="778"/>
    <n v="218.75"/>
    <n v="21.88"/>
    <x v="7600"/>
  </r>
  <r>
    <x v="10118"/>
    <s v="CUST01838"/>
    <x v="7"/>
    <s v="Basmati Rice 5kg"/>
    <n v="1"/>
    <n v="6.52"/>
    <n v="0"/>
    <x v="3"/>
    <x v="13"/>
    <x v="4"/>
    <x v="0"/>
    <x v="0"/>
    <x v="658"/>
    <n v="6.52"/>
    <n v="0"/>
    <x v="7601"/>
  </r>
  <r>
    <x v="10119"/>
    <s v="CUST03117"/>
    <x v="5"/>
    <s v="Action Figure"/>
    <n v="4"/>
    <n v="20.74"/>
    <n v="10"/>
    <x v="3"/>
    <x v="21"/>
    <x v="1"/>
    <x v="0"/>
    <x v="0"/>
    <x v="888"/>
    <n v="82.96"/>
    <n v="8.3000000000000007"/>
    <x v="7602"/>
  </r>
  <r>
    <x v="10120"/>
    <s v="CUST01233"/>
    <x v="5"/>
    <s v="Building Blocks Set"/>
    <n v="3"/>
    <n v="76.599999999999994"/>
    <n v="10"/>
    <x v="2"/>
    <x v="21"/>
    <x v="1"/>
    <x v="0"/>
    <x v="2"/>
    <x v="909"/>
    <n v="229.8"/>
    <n v="22.98"/>
    <x v="7603"/>
  </r>
  <r>
    <x v="10121"/>
    <s v="CUST01251"/>
    <x v="0"/>
    <s v="Cookbook"/>
    <n v="1"/>
    <n v="35.49"/>
    <n v="0"/>
    <x v="3"/>
    <x v="2"/>
    <x v="2"/>
    <x v="0"/>
    <x v="2"/>
    <x v="752"/>
    <n v="35.49"/>
    <n v="0"/>
    <x v="5396"/>
  </r>
  <r>
    <x v="10122"/>
    <s v="CUST00519"/>
    <x v="4"/>
    <s v="Yoga Mat"/>
    <n v="2"/>
    <n v="69.62"/>
    <n v="5"/>
    <x v="5"/>
    <x v="10"/>
    <x v="3"/>
    <x v="4"/>
    <x v="1"/>
    <x v="388"/>
    <n v="139.24"/>
    <n v="6.96"/>
    <x v="7574"/>
  </r>
  <r>
    <x v="10123"/>
    <s v="CUST01549"/>
    <x v="5"/>
    <s v="Puzzle 1000pc"/>
    <n v="1"/>
    <n v="71.459999999999994"/>
    <n v="0"/>
    <x v="4"/>
    <x v="18"/>
    <x v="6"/>
    <x v="1"/>
    <x v="1"/>
    <x v="406"/>
    <n v="71.459999999999994"/>
    <n v="0"/>
    <x v="7604"/>
  </r>
  <r>
    <x v="10124"/>
    <s v="CUST00486"/>
    <x v="7"/>
    <s v="Almonds 500g"/>
    <n v="4"/>
    <n v="21.02"/>
    <n v="5"/>
    <x v="2"/>
    <x v="15"/>
    <x v="6"/>
    <x v="2"/>
    <x v="1"/>
    <x v="864"/>
    <n v="84.08"/>
    <n v="4.2"/>
    <x v="7605"/>
  </r>
  <r>
    <x v="10125"/>
    <s v="CUST01812"/>
    <x v="3"/>
    <s v="Formal Shirt"/>
    <n v="1"/>
    <n v="49.82"/>
    <n v="5"/>
    <x v="5"/>
    <x v="6"/>
    <x v="3"/>
    <x v="2"/>
    <x v="1"/>
    <x v="560"/>
    <n v="49.82"/>
    <n v="2.4900000000000002"/>
    <x v="532"/>
  </r>
  <r>
    <x v="10126"/>
    <s v="CUST03471"/>
    <x v="1"/>
    <s v="Storage Organizer"/>
    <n v="1"/>
    <n v="105.79"/>
    <n v="5"/>
    <x v="1"/>
    <x v="9"/>
    <x v="0"/>
    <x v="0"/>
    <x v="3"/>
    <x v="471"/>
    <n v="105.79"/>
    <n v="5.29"/>
    <x v="1901"/>
  </r>
  <r>
    <x v="10127"/>
    <s v="CUST02738"/>
    <x v="0"/>
    <s v="Cookbook"/>
    <n v="1"/>
    <n v="18.38"/>
    <n v="5"/>
    <x v="2"/>
    <x v="1"/>
    <x v="1"/>
    <x v="1"/>
    <x v="1"/>
    <x v="43"/>
    <n v="18.38"/>
    <n v="0.92"/>
    <x v="7606"/>
  </r>
  <r>
    <x v="10128"/>
    <s v="CUST03143"/>
    <x v="1"/>
    <s v="Blender"/>
    <n v="3"/>
    <n v="107.97"/>
    <m/>
    <x v="2"/>
    <x v="18"/>
    <x v="6"/>
    <x v="0"/>
    <x v="3"/>
    <x v="28"/>
    <n v="323.91000000000003"/>
    <m/>
    <x v="4"/>
  </r>
  <r>
    <x v="10129"/>
    <s v="CUST03141"/>
    <x v="7"/>
    <s v="Green Tea Pack"/>
    <n v="1"/>
    <n v="6.51"/>
    <n v="15"/>
    <x v="3"/>
    <x v="9"/>
    <x v="0"/>
    <x v="2"/>
    <x v="1"/>
    <x v="411"/>
    <n v="6.51"/>
    <n v="0.98"/>
    <x v="7607"/>
  </r>
  <r>
    <x v="10130"/>
    <s v="CUST01014"/>
    <x v="2"/>
    <s v="Sunscreen SPF50"/>
    <n v="1"/>
    <n v="49.1"/>
    <n v="0"/>
    <x v="4"/>
    <x v="1"/>
    <x v="1"/>
    <x v="2"/>
    <x v="1"/>
    <x v="724"/>
    <n v="49.1"/>
    <n v="0"/>
    <x v="7608"/>
  </r>
  <r>
    <x v="10131"/>
    <s v="CUST01781"/>
    <x v="3"/>
    <s v="Running Shoes"/>
    <n v="4"/>
    <n v="66.040000000000006"/>
    <n v="0"/>
    <x v="3"/>
    <x v="6"/>
    <x v="3"/>
    <x v="0"/>
    <x v="3"/>
    <x v="360"/>
    <n v="264.16000000000003"/>
    <n v="0"/>
    <x v="7609"/>
  </r>
  <r>
    <x v="10132"/>
    <s v="CUST01853"/>
    <x v="7"/>
    <s v="Almonds 500g"/>
    <n v="2"/>
    <n v="4.2300000000000004"/>
    <n v="10"/>
    <x v="0"/>
    <x v="20"/>
    <x v="2"/>
    <x v="2"/>
    <x v="1"/>
    <x v="490"/>
    <n v="8.4600000000000009"/>
    <n v="0.85"/>
    <x v="3975"/>
  </r>
  <r>
    <x v="10133"/>
    <s v="CUST00026"/>
    <x v="2"/>
    <s v="Perfume"/>
    <n v="3"/>
    <n v="14.23"/>
    <n v="5"/>
    <x v="5"/>
    <x v="18"/>
    <x v="6"/>
    <x v="0"/>
    <x v="0"/>
    <x v="69"/>
    <n v="42.69"/>
    <n v="2.13"/>
    <x v="7610"/>
  </r>
  <r>
    <x v="10134"/>
    <s v="CUST01347"/>
    <x v="6"/>
    <s v="Laptop Stand"/>
    <n v="1"/>
    <n v="192.22"/>
    <n v="0"/>
    <x v="4"/>
    <x v="15"/>
    <x v="6"/>
    <x v="0"/>
    <x v="0"/>
    <x v="872"/>
    <n v="192.22"/>
    <n v="0"/>
    <x v="7611"/>
  </r>
  <r>
    <x v="10135"/>
    <s v="CUST03147"/>
    <x v="3"/>
    <s v="Formal Shirt"/>
    <n v="1"/>
    <n v="25.76"/>
    <n v="15"/>
    <x v="0"/>
    <x v="14"/>
    <x v="5"/>
    <x v="0"/>
    <x v="2"/>
    <x v="556"/>
    <n v="25.76"/>
    <n v="3.86"/>
    <x v="3675"/>
  </r>
  <r>
    <x v="10136"/>
    <s v="CUST00417"/>
    <x v="7"/>
    <s v="Almonds 500g"/>
    <n v="1"/>
    <n v="19.2"/>
    <n v="0"/>
    <x v="2"/>
    <x v="21"/>
    <x v="1"/>
    <x v="4"/>
    <x v="1"/>
    <x v="139"/>
    <n v="19.2"/>
    <n v="0"/>
    <x v="6220"/>
  </r>
  <r>
    <x v="10137"/>
    <s v="CUST02339"/>
    <x v="2"/>
    <s v="Shampoo"/>
    <n v="4"/>
    <n v="42.8"/>
    <n v="15"/>
    <x v="5"/>
    <x v="0"/>
    <x v="0"/>
    <x v="2"/>
    <x v="1"/>
    <x v="709"/>
    <n v="171.2"/>
    <n v="25.68"/>
    <x v="7612"/>
  </r>
  <r>
    <x v="10138"/>
    <s v="CUST01517"/>
    <x v="2"/>
    <s v="Face Moisturizer"/>
    <n v="1"/>
    <n v="42.69"/>
    <n v="0"/>
    <x v="1"/>
    <x v="10"/>
    <x v="3"/>
    <x v="2"/>
    <x v="1"/>
    <x v="398"/>
    <n v="42.69"/>
    <n v="0"/>
    <x v="5310"/>
  </r>
  <r>
    <x v="10139"/>
    <s v="CUST02185"/>
    <x v="5"/>
    <s v="Action Figure"/>
    <n v="2"/>
    <n v="76.790000000000006"/>
    <n v="15"/>
    <x v="3"/>
    <x v="19"/>
    <x v="2"/>
    <x v="0"/>
    <x v="4"/>
    <x v="144"/>
    <n v="153.58000000000001"/>
    <n v="23.04"/>
    <x v="7613"/>
  </r>
  <r>
    <x v="10140"/>
    <s v="CUST00717"/>
    <x v="4"/>
    <s v="Cricket Bat"/>
    <n v="1"/>
    <n v="87.63"/>
    <n v="15"/>
    <x v="3"/>
    <x v="1"/>
    <x v="1"/>
    <x v="0"/>
    <x v="0"/>
    <x v="822"/>
    <n v="87.63"/>
    <n v="13.14"/>
    <x v="1589"/>
  </r>
  <r>
    <x v="10141"/>
    <s v="CUST01482"/>
    <x v="5"/>
    <s v="Action Figure"/>
    <n v="1"/>
    <n v="35.299999999999997"/>
    <n v="5"/>
    <x v="3"/>
    <x v="6"/>
    <x v="3"/>
    <x v="4"/>
    <x v="1"/>
    <x v="97"/>
    <n v="35.299999999999997"/>
    <n v="1.76"/>
    <x v="6861"/>
  </r>
  <r>
    <x v="10142"/>
    <s v="CUST00926"/>
    <x v="0"/>
    <s v="Cookbook"/>
    <n v="2"/>
    <n v="10.15"/>
    <n v="10"/>
    <x v="5"/>
    <x v="18"/>
    <x v="6"/>
    <x v="0"/>
    <x v="0"/>
    <x v="222"/>
    <n v="20.3"/>
    <n v="2.0299999999999998"/>
    <x v="5716"/>
  </r>
  <r>
    <x v="10143"/>
    <s v="CUST01304"/>
    <x v="2"/>
    <s v="Perfume"/>
    <n v="1"/>
    <n v="41.13"/>
    <n v="20"/>
    <x v="5"/>
    <x v="6"/>
    <x v="3"/>
    <x v="4"/>
    <x v="1"/>
    <x v="620"/>
    <n v="41.13"/>
    <n v="8.23"/>
    <x v="7614"/>
  </r>
  <r>
    <x v="10144"/>
    <s v="CUST03206"/>
    <x v="5"/>
    <s v="Puzzle 1000pc"/>
    <n v="1"/>
    <n v="61.04"/>
    <n v="5"/>
    <x v="1"/>
    <x v="1"/>
    <x v="1"/>
    <x v="0"/>
    <x v="0"/>
    <x v="322"/>
    <n v="61.04"/>
    <n v="3.05"/>
    <x v="3846"/>
  </r>
  <r>
    <x v="10145"/>
    <s v="CUST03304"/>
    <x v="3"/>
    <s v="Running Shoes"/>
    <n v="2"/>
    <n v="95.26"/>
    <n v="10"/>
    <x v="2"/>
    <x v="14"/>
    <x v="5"/>
    <x v="3"/>
    <x v="1"/>
    <x v="264"/>
    <n v="190.52"/>
    <n v="19.05"/>
    <x v="7615"/>
  </r>
  <r>
    <x v="10146"/>
    <s v="CUST01068"/>
    <x v="0"/>
    <s v="Self-Help Book"/>
    <n v="1"/>
    <n v="34.89"/>
    <n v="10"/>
    <x v="4"/>
    <x v="4"/>
    <x v="1"/>
    <x v="0"/>
    <x v="1"/>
    <x v="773"/>
    <n v="34.89"/>
    <n v="3.49"/>
    <x v="4112"/>
  </r>
  <r>
    <x v="10147"/>
    <s v="CUST02227"/>
    <x v="0"/>
    <s v="Self-Help Book"/>
    <n v="1"/>
    <n v="17.64"/>
    <n v="5"/>
    <x v="3"/>
    <x v="20"/>
    <x v="5"/>
    <x v="2"/>
    <x v="1"/>
    <x v="522"/>
    <n v="17.64"/>
    <n v="0.88"/>
    <x v="4089"/>
  </r>
  <r>
    <x v="10148"/>
    <s v="CUST03063"/>
    <x v="5"/>
    <s v="Building Blocks Set"/>
    <n v="2"/>
    <n v="13.68"/>
    <m/>
    <x v="0"/>
    <x v="18"/>
    <x v="6"/>
    <x v="0"/>
    <x v="0"/>
    <x v="417"/>
    <n v="27.36"/>
    <m/>
    <x v="4"/>
  </r>
  <r>
    <x v="10149"/>
    <s v="CUST02151"/>
    <x v="7"/>
    <s v="Olive Oil 1L"/>
    <n v="1"/>
    <n v="22.87"/>
    <n v="5"/>
    <x v="4"/>
    <x v="1"/>
    <x v="1"/>
    <x v="3"/>
    <x v="1"/>
    <x v="154"/>
    <n v="22.87"/>
    <n v="1.1399999999999999"/>
    <x v="6798"/>
  </r>
  <r>
    <x v="10150"/>
    <s v="CUST01722"/>
    <x v="7"/>
    <s v="Almonds 500g"/>
    <n v="2"/>
    <n v="12.76"/>
    <n v="10"/>
    <x v="0"/>
    <x v="12"/>
    <x v="3"/>
    <x v="2"/>
    <x v="1"/>
    <x v="206"/>
    <n v="25.52"/>
    <n v="2.5499999999999998"/>
    <x v="7218"/>
  </r>
  <r>
    <x v="10151"/>
    <s v="CUST00760"/>
    <x v="3"/>
    <s v="Backpack"/>
    <n v="1"/>
    <n v="88.77"/>
    <n v="10"/>
    <x v="1"/>
    <x v="12"/>
    <x v="3"/>
    <x v="0"/>
    <x v="1"/>
    <x v="884"/>
    <n v="88.77"/>
    <n v="8.8800000000000008"/>
    <x v="6744"/>
  </r>
  <r>
    <x v="10152"/>
    <s v="CUST01016"/>
    <x v="1"/>
    <s v="Blender"/>
    <n v="1"/>
    <n v="18.21"/>
    <n v="0"/>
    <x v="0"/>
    <x v="22"/>
    <x v="5"/>
    <x v="1"/>
    <x v="1"/>
    <x v="386"/>
    <n v="18.21"/>
    <n v="0"/>
    <x v="4099"/>
  </r>
  <r>
    <x v="10153"/>
    <s v="CUST01437"/>
    <x v="4"/>
    <s v="Yoga Mat"/>
    <n v="3"/>
    <n v="132.13"/>
    <n v="10"/>
    <x v="0"/>
    <x v="17"/>
    <x v="5"/>
    <x v="0"/>
    <x v="0"/>
    <x v="191"/>
    <n v="396.39"/>
    <n v="39.64"/>
    <x v="7616"/>
  </r>
  <r>
    <x v="10154"/>
    <s v="CUST00111"/>
    <x v="1"/>
    <s v="LED Desk Lamp"/>
    <n v="3"/>
    <n v="18.75"/>
    <n v="0"/>
    <x v="4"/>
    <x v="2"/>
    <x v="2"/>
    <x v="0"/>
    <x v="3"/>
    <x v="317"/>
    <n v="56.25"/>
    <n v="0"/>
    <x v="3958"/>
  </r>
  <r>
    <x v="10155"/>
    <s v="CUST03464"/>
    <x v="1"/>
    <s v="Storage Organizer"/>
    <n v="1"/>
    <n v="86.55"/>
    <n v="0"/>
    <x v="0"/>
    <x v="5"/>
    <x v="3"/>
    <x v="1"/>
    <x v="1"/>
    <x v="802"/>
    <n v="86.55"/>
    <n v="0"/>
    <x v="2671"/>
  </r>
  <r>
    <x v="10156"/>
    <s v="CUST02998"/>
    <x v="5"/>
    <s v="Remote Control Car"/>
    <n v="3"/>
    <n v="20.93"/>
    <n v="15"/>
    <x v="4"/>
    <x v="18"/>
    <x v="6"/>
    <x v="4"/>
    <x v="1"/>
    <x v="263"/>
    <n v="62.79"/>
    <n v="9.42"/>
    <x v="3719"/>
  </r>
  <r>
    <x v="10157"/>
    <s v="CUST03035"/>
    <x v="3"/>
    <s v="Sunglasses"/>
    <n v="1"/>
    <n v="56.35"/>
    <n v="0"/>
    <x v="5"/>
    <x v="15"/>
    <x v="6"/>
    <x v="0"/>
    <x v="4"/>
    <x v="97"/>
    <n v="56.35"/>
    <n v="0"/>
    <x v="7617"/>
  </r>
  <r>
    <x v="10158"/>
    <s v="CUST02264"/>
    <x v="3"/>
    <s v="Sunglasses"/>
    <n v="1"/>
    <n v="45.47"/>
    <n v="0"/>
    <x v="1"/>
    <x v="19"/>
    <x v="2"/>
    <x v="1"/>
    <x v="1"/>
    <x v="383"/>
    <n v="45.47"/>
    <n v="0"/>
    <x v="7618"/>
  </r>
  <r>
    <x v="10159"/>
    <s v="CUST02889"/>
    <x v="7"/>
    <s v="Basmati Rice 5kg"/>
    <n v="1"/>
    <n v="3.97"/>
    <n v="15"/>
    <x v="4"/>
    <x v="22"/>
    <x v="5"/>
    <x v="0"/>
    <x v="4"/>
    <x v="849"/>
    <n v="3.97"/>
    <n v="0.6"/>
    <x v="7619"/>
  </r>
  <r>
    <x v="10160"/>
    <s v="CUST02762"/>
    <x v="2"/>
    <s v="Face Moisturizer"/>
    <n v="1"/>
    <n v="36.380000000000003"/>
    <n v="0"/>
    <x v="4"/>
    <x v="8"/>
    <x v="2"/>
    <x v="0"/>
    <x v="3"/>
    <x v="248"/>
    <n v="36.380000000000003"/>
    <n v="0"/>
    <x v="7620"/>
  </r>
  <r>
    <x v="10161"/>
    <s v="CUST03460"/>
    <x v="2"/>
    <s v="Lipstick"/>
    <n v="1"/>
    <n v="43.41"/>
    <n v="0"/>
    <x v="5"/>
    <x v="16"/>
    <x v="4"/>
    <x v="0"/>
    <x v="1"/>
    <x v="603"/>
    <n v="43.41"/>
    <n v="0"/>
    <x v="7621"/>
  </r>
  <r>
    <x v="10162"/>
    <s v="CUST00489"/>
    <x v="5"/>
    <s v="Puzzle 1000pc"/>
    <n v="2"/>
    <n v="85.6"/>
    <n v="0"/>
    <x v="0"/>
    <x v="18"/>
    <x v="6"/>
    <x v="0"/>
    <x v="0"/>
    <x v="170"/>
    <n v="171.2"/>
    <n v="0"/>
    <x v="5326"/>
  </r>
  <r>
    <x v="10163"/>
    <s v="CUST02629"/>
    <x v="0"/>
    <s v="Self-Help Book"/>
    <n v="3"/>
    <n v="14.08"/>
    <n v="15"/>
    <x v="1"/>
    <x v="11"/>
    <x v="5"/>
    <x v="0"/>
    <x v="1"/>
    <x v="716"/>
    <n v="42.24"/>
    <n v="6.34"/>
    <x v="7622"/>
  </r>
  <r>
    <x v="10164"/>
    <s v="CUST00893"/>
    <x v="2"/>
    <s v="Lipstick"/>
    <n v="1"/>
    <n v="23.12"/>
    <n v="20"/>
    <x v="4"/>
    <x v="3"/>
    <x v="0"/>
    <x v="3"/>
    <x v="1"/>
    <x v="387"/>
    <n v="23.12"/>
    <n v="4.62"/>
    <x v="4468"/>
  </r>
  <r>
    <x v="10165"/>
    <s v="CUST01832"/>
    <x v="1"/>
    <s v="Air Fryer"/>
    <n v="3"/>
    <n v="45.6"/>
    <n v="0"/>
    <x v="2"/>
    <x v="2"/>
    <x v="2"/>
    <x v="0"/>
    <x v="0"/>
    <x v="19"/>
    <n v="136.80000000000001"/>
    <n v="0"/>
    <x v="7623"/>
  </r>
  <r>
    <x v="10166"/>
    <s v="CUST00224"/>
    <x v="7"/>
    <s v="Almonds 500g"/>
    <n v="2"/>
    <n v="5.09"/>
    <n v="0"/>
    <x v="4"/>
    <x v="10"/>
    <x v="3"/>
    <x v="0"/>
    <x v="0"/>
    <x v="104"/>
    <n v="10.18"/>
    <n v="0"/>
    <x v="7624"/>
  </r>
  <r>
    <x v="10167"/>
    <s v="CUST01401"/>
    <x v="5"/>
    <s v="Action Figure"/>
    <n v="4"/>
    <n v="42.25"/>
    <n v="0"/>
    <x v="0"/>
    <x v="19"/>
    <x v="2"/>
    <x v="0"/>
    <x v="2"/>
    <x v="587"/>
    <n v="169"/>
    <n v="0"/>
    <x v="7625"/>
  </r>
  <r>
    <x v="10168"/>
    <s v="CUST02622"/>
    <x v="5"/>
    <s v="Puzzle 1000pc"/>
    <n v="1"/>
    <n v="63.48"/>
    <n v="10"/>
    <x v="1"/>
    <x v="13"/>
    <x v="4"/>
    <x v="1"/>
    <x v="1"/>
    <x v="405"/>
    <n v="63.48"/>
    <n v="6.35"/>
    <x v="7626"/>
  </r>
  <r>
    <x v="10169"/>
    <s v="CUST02641"/>
    <x v="6"/>
    <s v="Smartwatch"/>
    <n v="4"/>
    <n v="179.43"/>
    <n v="0"/>
    <x v="5"/>
    <x v="15"/>
    <x v="6"/>
    <x v="2"/>
    <x v="1"/>
    <x v="755"/>
    <n v="717.72"/>
    <n v="0"/>
    <x v="7627"/>
  </r>
  <r>
    <x v="10170"/>
    <s v="CUST00029"/>
    <x v="1"/>
    <s v="Ceramic Mug Set"/>
    <n v="5"/>
    <n v="33.42"/>
    <n v="15"/>
    <x v="1"/>
    <x v="10"/>
    <x v="3"/>
    <x v="0"/>
    <x v="3"/>
    <x v="484"/>
    <n v="167.1"/>
    <n v="25.06"/>
    <x v="7628"/>
  </r>
  <r>
    <x v="10171"/>
    <s v="CUST02289"/>
    <x v="3"/>
    <s v="Hoodie"/>
    <n v="1"/>
    <n v="43.5"/>
    <n v="15"/>
    <x v="5"/>
    <x v="0"/>
    <x v="0"/>
    <x v="3"/>
    <x v="1"/>
    <x v="820"/>
    <n v="43.5"/>
    <n v="6.52"/>
    <x v="7629"/>
  </r>
  <r>
    <x v="10172"/>
    <s v="CUST02982"/>
    <x v="0"/>
    <s v="Kids Storybook"/>
    <n v="2"/>
    <n v="32.67"/>
    <n v="15"/>
    <x v="5"/>
    <x v="12"/>
    <x v="3"/>
    <x v="0"/>
    <x v="0"/>
    <x v="672"/>
    <n v="65.34"/>
    <n v="9.8000000000000007"/>
    <x v="4104"/>
  </r>
  <r>
    <x v="10173"/>
    <s v="CUST00603"/>
    <x v="4"/>
    <s v="Cycling Helmet"/>
    <n v="4"/>
    <n v="112.17"/>
    <n v="5"/>
    <x v="5"/>
    <x v="14"/>
    <x v="5"/>
    <x v="3"/>
    <x v="1"/>
    <x v="459"/>
    <n v="448.68"/>
    <n v="22.43"/>
    <x v="7630"/>
  </r>
  <r>
    <x v="10174"/>
    <s v="CUST01687"/>
    <x v="6"/>
    <s v="Laptop Stand"/>
    <n v="1"/>
    <n v="93.67"/>
    <n v="5"/>
    <x v="5"/>
    <x v="2"/>
    <x v="2"/>
    <x v="1"/>
    <x v="1"/>
    <x v="577"/>
    <n v="93.67"/>
    <n v="4.68"/>
    <x v="7631"/>
  </r>
  <r>
    <x v="10175"/>
    <s v="CUST00231"/>
    <x v="1"/>
    <s v="Vacuum Cleaner"/>
    <n v="3"/>
    <n v="18.07"/>
    <n v="0"/>
    <x v="3"/>
    <x v="12"/>
    <x v="3"/>
    <x v="2"/>
    <x v="1"/>
    <x v="583"/>
    <n v="54.21"/>
    <n v="0"/>
    <x v="3648"/>
  </r>
  <r>
    <x v="10176"/>
    <s v="CUST00213"/>
    <x v="0"/>
    <s v="Kids Storybook"/>
    <n v="1"/>
    <n v="16.41"/>
    <n v="0"/>
    <x v="4"/>
    <x v="3"/>
    <x v="0"/>
    <x v="0"/>
    <x v="0"/>
    <x v="48"/>
    <n v="16.41"/>
    <n v="0"/>
    <x v="4703"/>
  </r>
  <r>
    <x v="10177"/>
    <s v="CUST03150"/>
    <x v="1"/>
    <s v="LED Desk Lamp"/>
    <n v="1"/>
    <n v="30.77"/>
    <n v="0"/>
    <x v="4"/>
    <x v="16"/>
    <x v="4"/>
    <x v="0"/>
    <x v="3"/>
    <x v="565"/>
    <n v="30.77"/>
    <n v="0"/>
    <x v="723"/>
  </r>
  <r>
    <x v="10178"/>
    <s v="CUST00029"/>
    <x v="5"/>
    <s v="Remote Control Car"/>
    <n v="1"/>
    <n v="58.18"/>
    <n v="0"/>
    <x v="5"/>
    <x v="17"/>
    <x v="5"/>
    <x v="2"/>
    <x v="1"/>
    <x v="794"/>
    <n v="58.18"/>
    <n v="0"/>
    <x v="6223"/>
  </r>
  <r>
    <x v="10179"/>
    <s v="CUST02156"/>
    <x v="3"/>
    <s v="Sunglasses"/>
    <n v="4"/>
    <n v="18.010000000000002"/>
    <m/>
    <x v="1"/>
    <x v="18"/>
    <x v="6"/>
    <x v="2"/>
    <x v="1"/>
    <x v="620"/>
    <n v="72.040000000000006"/>
    <m/>
    <x v="4"/>
  </r>
  <r>
    <x v="10180"/>
    <s v="CUST00243"/>
    <x v="4"/>
    <s v="Football"/>
    <n v="2"/>
    <n v="10.02"/>
    <n v="0"/>
    <x v="2"/>
    <x v="17"/>
    <x v="5"/>
    <x v="2"/>
    <x v="1"/>
    <x v="837"/>
    <n v="20.04"/>
    <n v="0"/>
    <x v="2014"/>
  </r>
  <r>
    <x v="10181"/>
    <s v="CUST01672"/>
    <x v="5"/>
    <s v="Remote Control Car"/>
    <n v="1"/>
    <n v="66.819999999999993"/>
    <n v="20"/>
    <x v="2"/>
    <x v="7"/>
    <x v="4"/>
    <x v="2"/>
    <x v="1"/>
    <x v="132"/>
    <n v="66.819999999999993"/>
    <n v="13.36"/>
    <x v="7632"/>
  </r>
  <r>
    <x v="10182"/>
    <s v="CUST00824"/>
    <x v="7"/>
    <s v="Olive Oil 1L"/>
    <n v="2"/>
    <n v="17.79"/>
    <n v="5"/>
    <x v="5"/>
    <x v="1"/>
    <x v="1"/>
    <x v="0"/>
    <x v="2"/>
    <x v="809"/>
    <n v="35.58"/>
    <n v="1.78"/>
    <x v="7633"/>
  </r>
  <r>
    <x v="10183"/>
    <s v="CUST01078"/>
    <x v="3"/>
    <s v="Leather Wallet"/>
    <n v="1"/>
    <n v="9.84"/>
    <n v="15"/>
    <x v="3"/>
    <x v="21"/>
    <x v="1"/>
    <x v="2"/>
    <x v="1"/>
    <x v="110"/>
    <n v="9.84"/>
    <n v="1.48"/>
    <x v="565"/>
  </r>
  <r>
    <x v="10184"/>
    <s v="CUST01700"/>
    <x v="3"/>
    <s v="Running Shoes"/>
    <n v="4"/>
    <n v="24.6"/>
    <n v="5"/>
    <x v="2"/>
    <x v="10"/>
    <x v="3"/>
    <x v="4"/>
    <x v="1"/>
    <x v="478"/>
    <n v="98.4"/>
    <n v="4.92"/>
    <x v="5113"/>
  </r>
  <r>
    <x v="10185"/>
    <s v="CUST02213"/>
    <x v="1"/>
    <s v="LED Desk Lamp"/>
    <n v="4"/>
    <n v="107.07"/>
    <n v="5"/>
    <x v="4"/>
    <x v="15"/>
    <x v="6"/>
    <x v="0"/>
    <x v="1"/>
    <x v="388"/>
    <n v="428.28"/>
    <n v="21.41"/>
    <x v="7634"/>
  </r>
  <r>
    <x v="10186"/>
    <s v="CUST02562"/>
    <x v="3"/>
    <s v="Formal Shirt"/>
    <n v="1"/>
    <n v="56.39"/>
    <n v="0"/>
    <x v="0"/>
    <x v="14"/>
    <x v="5"/>
    <x v="2"/>
    <x v="1"/>
    <x v="576"/>
    <n v="56.39"/>
    <n v="0"/>
    <x v="7635"/>
  </r>
  <r>
    <x v="10187"/>
    <s v="CUST02033"/>
    <x v="2"/>
    <s v="Perfume"/>
    <n v="1"/>
    <n v="47.04"/>
    <m/>
    <x v="5"/>
    <x v="4"/>
    <x v="1"/>
    <x v="0"/>
    <x v="1"/>
    <x v="161"/>
    <n v="47.04"/>
    <m/>
    <x v="4"/>
  </r>
  <r>
    <x v="10188"/>
    <s v="CUST00646"/>
    <x v="1"/>
    <s v="Storage Organizer"/>
    <n v="2"/>
    <n v="72.069999999999993"/>
    <n v="5"/>
    <x v="3"/>
    <x v="0"/>
    <x v="0"/>
    <x v="0"/>
    <x v="3"/>
    <x v="416"/>
    <n v="144.13999999999999"/>
    <n v="7.21"/>
    <x v="7636"/>
  </r>
  <r>
    <x v="10189"/>
    <s v="CUST02947"/>
    <x v="3"/>
    <s v="Formal Shirt"/>
    <n v="3"/>
    <n v="86.07"/>
    <n v="15"/>
    <x v="0"/>
    <x v="17"/>
    <x v="5"/>
    <x v="0"/>
    <x v="0"/>
    <x v="319"/>
    <n v="258.20999999999998"/>
    <n v="38.729999999999997"/>
    <x v="6846"/>
  </r>
  <r>
    <x v="10190"/>
    <s v="CUST01219"/>
    <x v="1"/>
    <s v="Vacuum Cleaner"/>
    <n v="1"/>
    <n v="26.6"/>
    <n v="20"/>
    <x v="2"/>
    <x v="2"/>
    <x v="2"/>
    <x v="0"/>
    <x v="3"/>
    <x v="131"/>
    <n v="26.6"/>
    <n v="5.32"/>
    <x v="6303"/>
  </r>
  <r>
    <x v="10191"/>
    <s v="CUST02791"/>
    <x v="6"/>
    <s v="Power Bank"/>
    <n v="2"/>
    <n v="158.86000000000001"/>
    <n v="0"/>
    <x v="5"/>
    <x v="16"/>
    <x v="4"/>
    <x v="0"/>
    <x v="3"/>
    <x v="910"/>
    <n v="317.72000000000003"/>
    <n v="0"/>
    <x v="7637"/>
  </r>
  <r>
    <x v="10192"/>
    <s v="CUST01354"/>
    <x v="0"/>
    <s v="Fiction Novel"/>
    <n v="1"/>
    <n v="21.75"/>
    <n v="0"/>
    <x v="2"/>
    <x v="4"/>
    <x v="1"/>
    <x v="2"/>
    <x v="1"/>
    <x v="892"/>
    <n v="21.75"/>
    <n v="0"/>
    <x v="7638"/>
  </r>
  <r>
    <x v="10193"/>
    <s v="CUST00279"/>
    <x v="4"/>
    <s v="Dumbbell Set"/>
    <n v="3"/>
    <n v="117.77"/>
    <n v="15"/>
    <x v="2"/>
    <x v="14"/>
    <x v="5"/>
    <x v="0"/>
    <x v="3"/>
    <x v="230"/>
    <n v="353.31"/>
    <n v="53"/>
    <x v="7639"/>
  </r>
  <r>
    <x v="10194"/>
    <s v="CUST01838"/>
    <x v="6"/>
    <s v="Gaming Mouse"/>
    <n v="2"/>
    <n v="95.38"/>
    <m/>
    <x v="4"/>
    <x v="4"/>
    <x v="1"/>
    <x v="1"/>
    <x v="1"/>
    <x v="649"/>
    <n v="190.76"/>
    <m/>
    <x v="4"/>
  </r>
  <r>
    <x v="10195"/>
    <s v="CUST00591"/>
    <x v="4"/>
    <s v="Cricket Bat"/>
    <n v="2"/>
    <n v="82.7"/>
    <n v="20"/>
    <x v="5"/>
    <x v="2"/>
    <x v="2"/>
    <x v="0"/>
    <x v="0"/>
    <x v="483"/>
    <n v="165.4"/>
    <n v="33.08"/>
    <x v="7640"/>
  </r>
  <r>
    <x v="10196"/>
    <s v="CUST03191"/>
    <x v="5"/>
    <s v="Remote Control Car"/>
    <n v="3"/>
    <n v="25.92"/>
    <n v="5"/>
    <x v="0"/>
    <x v="21"/>
    <x v="1"/>
    <x v="3"/>
    <x v="1"/>
    <x v="863"/>
    <n v="77.760000000000005"/>
    <n v="3.89"/>
    <x v="7332"/>
  </r>
  <r>
    <x v="10197"/>
    <s v="CUST03270"/>
    <x v="1"/>
    <s v="Non-Stick Pan"/>
    <n v="3"/>
    <n v="57.16"/>
    <n v="5"/>
    <x v="4"/>
    <x v="21"/>
    <x v="1"/>
    <x v="0"/>
    <x v="3"/>
    <x v="748"/>
    <n v="171.48"/>
    <n v="8.57"/>
    <x v="5996"/>
  </r>
  <r>
    <x v="10198"/>
    <s v="CUST02488"/>
    <x v="5"/>
    <s v="Puzzle 1000pc"/>
    <n v="1"/>
    <n v="52.12"/>
    <n v="25"/>
    <x v="3"/>
    <x v="6"/>
    <x v="3"/>
    <x v="2"/>
    <x v="1"/>
    <x v="579"/>
    <n v="52.12"/>
    <n v="13.03"/>
    <x v="7202"/>
  </r>
  <r>
    <x v="10199"/>
    <s v="CUST03421"/>
    <x v="5"/>
    <s v="Puzzle 1000pc"/>
    <n v="3"/>
    <n v="26.46"/>
    <n v="5"/>
    <x v="1"/>
    <x v="4"/>
    <x v="1"/>
    <x v="0"/>
    <x v="0"/>
    <x v="304"/>
    <n v="79.38"/>
    <n v="3.97"/>
    <x v="7641"/>
  </r>
  <r>
    <x v="10200"/>
    <s v="CUST02730"/>
    <x v="3"/>
    <s v="Hoodie"/>
    <n v="4"/>
    <n v="50.24"/>
    <n v="5"/>
    <x v="3"/>
    <x v="21"/>
    <x v="1"/>
    <x v="1"/>
    <x v="1"/>
    <x v="908"/>
    <n v="200.96"/>
    <n v="10.050000000000001"/>
    <x v="7642"/>
  </r>
  <r>
    <x v="10201"/>
    <s v="CUST01520"/>
    <x v="7"/>
    <s v="Almonds 500g"/>
    <n v="1"/>
    <n v="25.68"/>
    <n v="5"/>
    <x v="4"/>
    <x v="21"/>
    <x v="1"/>
    <x v="3"/>
    <x v="1"/>
    <x v="256"/>
    <n v="25.68"/>
    <n v="1.28"/>
    <x v="7643"/>
  </r>
  <r>
    <x v="10202"/>
    <s v="CUST01407"/>
    <x v="2"/>
    <s v="Face Moisturizer"/>
    <n v="1"/>
    <n v="32.06"/>
    <n v="5"/>
    <x v="1"/>
    <x v="1"/>
    <x v="1"/>
    <x v="2"/>
    <x v="1"/>
    <x v="851"/>
    <n v="32.06"/>
    <n v="1.6"/>
    <x v="1563"/>
  </r>
  <r>
    <x v="10203"/>
    <s v="CUST00305"/>
    <x v="0"/>
    <s v="Fiction Novel"/>
    <n v="1"/>
    <n v="23.17"/>
    <n v="20"/>
    <x v="5"/>
    <x v="2"/>
    <x v="2"/>
    <x v="0"/>
    <x v="0"/>
    <x v="331"/>
    <n v="23.17"/>
    <n v="4.63"/>
    <x v="7644"/>
  </r>
  <r>
    <x v="10204"/>
    <s v="CUST02610"/>
    <x v="2"/>
    <s v="Shampoo"/>
    <n v="1"/>
    <n v="39.26"/>
    <n v="0"/>
    <x v="5"/>
    <x v="3"/>
    <x v="0"/>
    <x v="0"/>
    <x v="3"/>
    <x v="283"/>
    <n v="39.26"/>
    <n v="0"/>
    <x v="7645"/>
  </r>
  <r>
    <x v="10205"/>
    <s v="CUST03380"/>
    <x v="7"/>
    <s v="Olive Oil 1L"/>
    <n v="1"/>
    <n v="29.14"/>
    <n v="0"/>
    <x v="5"/>
    <x v="1"/>
    <x v="1"/>
    <x v="1"/>
    <x v="1"/>
    <x v="132"/>
    <n v="29.14"/>
    <n v="0"/>
    <x v="7646"/>
  </r>
  <r>
    <x v="10206"/>
    <s v="CUST03136"/>
    <x v="2"/>
    <s v="Lipstick"/>
    <n v="2"/>
    <n v="17.29"/>
    <n v="25"/>
    <x v="0"/>
    <x v="22"/>
    <x v="5"/>
    <x v="0"/>
    <x v="3"/>
    <x v="860"/>
    <n v="34.58"/>
    <n v="8.64"/>
    <x v="2528"/>
  </r>
  <r>
    <x v="10207"/>
    <s v="CUST01552"/>
    <x v="5"/>
    <s v="Building Blocks Set"/>
    <n v="3"/>
    <n v="12.14"/>
    <n v="10"/>
    <x v="3"/>
    <x v="9"/>
    <x v="0"/>
    <x v="0"/>
    <x v="3"/>
    <x v="768"/>
    <n v="36.42"/>
    <n v="3.64"/>
    <x v="7647"/>
  </r>
  <r>
    <x v="10208"/>
    <s v="CUST02515"/>
    <x v="2"/>
    <s v="Hair Dryer"/>
    <n v="3"/>
    <n v="29.34"/>
    <n v="25"/>
    <x v="0"/>
    <x v="14"/>
    <x v="5"/>
    <x v="4"/>
    <x v="1"/>
    <x v="632"/>
    <n v="88.02"/>
    <n v="22"/>
    <x v="3903"/>
  </r>
  <r>
    <x v="10209"/>
    <s v="CUST03307"/>
    <x v="7"/>
    <s v="Olive Oil 1L"/>
    <n v="1"/>
    <n v="21.03"/>
    <n v="10"/>
    <x v="4"/>
    <x v="0"/>
    <x v="0"/>
    <x v="1"/>
    <x v="1"/>
    <x v="331"/>
    <n v="21.03"/>
    <n v="2.1"/>
    <x v="7648"/>
  </r>
  <r>
    <x v="10210"/>
    <s v="CUST00229"/>
    <x v="3"/>
    <s v="Running Shoes"/>
    <n v="5"/>
    <n v="11.66"/>
    <m/>
    <x v="0"/>
    <x v="3"/>
    <x v="0"/>
    <x v="1"/>
    <x v="1"/>
    <x v="42"/>
    <n v="58.3"/>
    <m/>
    <x v="4"/>
  </r>
  <r>
    <x v="10211"/>
    <s v="CUST03391"/>
    <x v="5"/>
    <s v="Puzzle 1000pc"/>
    <n v="1"/>
    <n v="58.64"/>
    <n v="10"/>
    <x v="2"/>
    <x v="9"/>
    <x v="0"/>
    <x v="4"/>
    <x v="1"/>
    <x v="422"/>
    <n v="58.64"/>
    <n v="5.86"/>
    <x v="3551"/>
  </r>
  <r>
    <x v="10212"/>
    <s v="CUST02834"/>
    <x v="1"/>
    <s v="Ceramic Mug Set"/>
    <n v="2"/>
    <n v="176.96"/>
    <n v="0"/>
    <x v="0"/>
    <x v="17"/>
    <x v="5"/>
    <x v="0"/>
    <x v="3"/>
    <x v="28"/>
    <n v="353.92"/>
    <n v="0"/>
    <x v="7649"/>
  </r>
  <r>
    <x v="10213"/>
    <s v="CUST02330"/>
    <x v="1"/>
    <s v="Vacuum Cleaner"/>
    <n v="2"/>
    <n v="69"/>
    <n v="10"/>
    <x v="5"/>
    <x v="15"/>
    <x v="6"/>
    <x v="0"/>
    <x v="0"/>
    <x v="248"/>
    <n v="138"/>
    <n v="13.8"/>
    <x v="7650"/>
  </r>
  <r>
    <x v="10214"/>
    <s v="CUST01333"/>
    <x v="4"/>
    <s v="Yoga Mat"/>
    <n v="2"/>
    <n v="141.21"/>
    <n v="20"/>
    <x v="4"/>
    <x v="9"/>
    <x v="0"/>
    <x v="0"/>
    <x v="4"/>
    <x v="826"/>
    <n v="282.42"/>
    <n v="56.48"/>
    <x v="7651"/>
  </r>
  <r>
    <x v="10215"/>
    <s v="CUST03119"/>
    <x v="0"/>
    <s v="Self-Help Book"/>
    <n v="1"/>
    <n v="27.69"/>
    <n v="0"/>
    <x v="2"/>
    <x v="5"/>
    <x v="3"/>
    <x v="4"/>
    <x v="1"/>
    <x v="273"/>
    <n v="27.69"/>
    <n v="0"/>
    <x v="7652"/>
  </r>
  <r>
    <x v="10216"/>
    <s v="CUST02086"/>
    <x v="3"/>
    <s v="Denim Jacket"/>
    <n v="3"/>
    <n v="86.76"/>
    <n v="0"/>
    <x v="5"/>
    <x v="4"/>
    <x v="1"/>
    <x v="0"/>
    <x v="0"/>
    <x v="737"/>
    <n v="260.27999999999997"/>
    <n v="0"/>
    <x v="7653"/>
  </r>
  <r>
    <x v="10217"/>
    <s v="CUST01916"/>
    <x v="1"/>
    <s v="LED Desk Lamp"/>
    <n v="1"/>
    <n v="158.52000000000001"/>
    <n v="0"/>
    <x v="2"/>
    <x v="4"/>
    <x v="1"/>
    <x v="0"/>
    <x v="3"/>
    <x v="483"/>
    <n v="158.52000000000001"/>
    <n v="0"/>
    <x v="7654"/>
  </r>
  <r>
    <x v="10218"/>
    <s v="CUST00230"/>
    <x v="0"/>
    <s v="Fiction Novel"/>
    <n v="1"/>
    <n v="8.8800000000000008"/>
    <n v="0"/>
    <x v="1"/>
    <x v="13"/>
    <x v="4"/>
    <x v="1"/>
    <x v="1"/>
    <x v="858"/>
    <n v="8.8800000000000008"/>
    <n v="0"/>
    <x v="2962"/>
  </r>
  <r>
    <x v="10219"/>
    <s v="CUST00150"/>
    <x v="2"/>
    <s v="Sunscreen SPF50"/>
    <n v="1"/>
    <n v="34.71"/>
    <n v="0"/>
    <x v="5"/>
    <x v="8"/>
    <x v="2"/>
    <x v="0"/>
    <x v="1"/>
    <x v="102"/>
    <n v="34.71"/>
    <n v="0"/>
    <x v="1130"/>
  </r>
  <r>
    <x v="10220"/>
    <s v="CUST01209"/>
    <x v="7"/>
    <s v="Basmati Rice 5kg"/>
    <n v="2"/>
    <n v="23.06"/>
    <n v="0"/>
    <x v="4"/>
    <x v="20"/>
    <x v="6"/>
    <x v="0"/>
    <x v="3"/>
    <x v="170"/>
    <n v="46.12"/>
    <n v="0"/>
    <x v="4096"/>
  </r>
  <r>
    <x v="10221"/>
    <s v="CUST02862"/>
    <x v="6"/>
    <s v="Bluetooth Speaker"/>
    <n v="2"/>
    <n v="216.99"/>
    <n v="0"/>
    <x v="4"/>
    <x v="13"/>
    <x v="4"/>
    <x v="0"/>
    <x v="5"/>
    <x v="385"/>
    <n v="433.98"/>
    <n v="0"/>
    <x v="7655"/>
  </r>
  <r>
    <x v="10222"/>
    <s v="CUST00676"/>
    <x v="2"/>
    <s v="Hair Dryer"/>
    <n v="2"/>
    <n v="37.21"/>
    <n v="5"/>
    <x v="2"/>
    <x v="0"/>
    <x v="0"/>
    <x v="4"/>
    <x v="1"/>
    <x v="411"/>
    <n v="74.42"/>
    <n v="3.72"/>
    <x v="3801"/>
  </r>
  <r>
    <x v="10223"/>
    <s v="CUST02905"/>
    <x v="5"/>
    <s v="Remote Control Car"/>
    <n v="2"/>
    <n v="16.75"/>
    <n v="20"/>
    <x v="2"/>
    <x v="2"/>
    <x v="2"/>
    <x v="4"/>
    <x v="1"/>
    <x v="349"/>
    <n v="33.5"/>
    <n v="6.7"/>
    <x v="502"/>
  </r>
  <r>
    <x v="10224"/>
    <s v="CUST00340"/>
    <x v="0"/>
    <s v="Fiction Novel"/>
    <n v="1"/>
    <n v="9.66"/>
    <n v="10"/>
    <x v="5"/>
    <x v="17"/>
    <x v="5"/>
    <x v="0"/>
    <x v="0"/>
    <x v="752"/>
    <n v="9.66"/>
    <n v="0.97"/>
    <x v="3659"/>
  </r>
  <r>
    <x v="10225"/>
    <s v="CUST00008"/>
    <x v="7"/>
    <s v="Olive Oil 1L"/>
    <n v="5"/>
    <n v="16.59"/>
    <n v="10"/>
    <x v="1"/>
    <x v="16"/>
    <x v="4"/>
    <x v="2"/>
    <x v="1"/>
    <x v="479"/>
    <n v="82.95"/>
    <n v="8.3000000000000007"/>
    <x v="7602"/>
  </r>
  <r>
    <x v="10226"/>
    <s v="CUST01139"/>
    <x v="1"/>
    <s v="Vacuum Cleaner"/>
    <n v="1"/>
    <n v="141.49"/>
    <n v="15"/>
    <x v="3"/>
    <x v="16"/>
    <x v="4"/>
    <x v="0"/>
    <x v="0"/>
    <x v="231"/>
    <n v="141.49"/>
    <n v="21.22"/>
    <x v="1390"/>
  </r>
  <r>
    <x v="10227"/>
    <s v="CUST01204"/>
    <x v="2"/>
    <s v="Shampoo"/>
    <n v="3"/>
    <n v="54.27"/>
    <n v="0"/>
    <x v="1"/>
    <x v="19"/>
    <x v="2"/>
    <x v="3"/>
    <x v="1"/>
    <x v="413"/>
    <n v="162.81"/>
    <n v="0"/>
    <x v="1941"/>
  </r>
  <r>
    <x v="10228"/>
    <s v="CUST03374"/>
    <x v="4"/>
    <s v="Yoga Mat"/>
    <n v="1"/>
    <n v="121.85"/>
    <n v="15"/>
    <x v="4"/>
    <x v="12"/>
    <x v="3"/>
    <x v="0"/>
    <x v="3"/>
    <x v="626"/>
    <n v="121.85"/>
    <n v="18.28"/>
    <x v="7656"/>
  </r>
  <r>
    <x v="10229"/>
    <s v="CUST01199"/>
    <x v="4"/>
    <s v="Football"/>
    <n v="2"/>
    <n v="141.71"/>
    <m/>
    <x v="1"/>
    <x v="8"/>
    <x v="2"/>
    <x v="1"/>
    <x v="1"/>
    <x v="289"/>
    <n v="283.42"/>
    <m/>
    <x v="4"/>
  </r>
  <r>
    <x v="10230"/>
    <s v="CUST01652"/>
    <x v="2"/>
    <s v="Perfume"/>
    <n v="1"/>
    <n v="15.87"/>
    <n v="0"/>
    <x v="4"/>
    <x v="0"/>
    <x v="0"/>
    <x v="0"/>
    <x v="3"/>
    <x v="431"/>
    <n v="15.87"/>
    <n v="0"/>
    <x v="7657"/>
  </r>
  <r>
    <x v="10231"/>
    <s v="CUST01518"/>
    <x v="6"/>
    <s v="USB-C Cable"/>
    <n v="1"/>
    <n v="111.13"/>
    <n v="10"/>
    <x v="5"/>
    <x v="19"/>
    <x v="2"/>
    <x v="0"/>
    <x v="1"/>
    <x v="193"/>
    <n v="111.13"/>
    <n v="11.11"/>
    <x v="7658"/>
  </r>
  <r>
    <x v="10232"/>
    <s v="CUST03257"/>
    <x v="3"/>
    <s v="Backpack"/>
    <n v="1"/>
    <n v="25.11"/>
    <n v="15"/>
    <x v="5"/>
    <x v="5"/>
    <x v="3"/>
    <x v="0"/>
    <x v="2"/>
    <x v="235"/>
    <n v="25.11"/>
    <n v="3.77"/>
    <x v="5487"/>
  </r>
  <r>
    <x v="10233"/>
    <s v="CUST00673"/>
    <x v="3"/>
    <s v="Denim Jacket"/>
    <n v="2"/>
    <n v="61.22"/>
    <n v="5"/>
    <x v="2"/>
    <x v="1"/>
    <x v="1"/>
    <x v="1"/>
    <x v="1"/>
    <x v="624"/>
    <n v="122.44"/>
    <n v="6.12"/>
    <x v="7659"/>
  </r>
  <r>
    <x v="10234"/>
    <s v="CUST02425"/>
    <x v="1"/>
    <s v="Air Fryer"/>
    <n v="1"/>
    <n v="85.83"/>
    <n v="0"/>
    <x v="3"/>
    <x v="22"/>
    <x v="5"/>
    <x v="0"/>
    <x v="0"/>
    <x v="173"/>
    <n v="85.83"/>
    <n v="0"/>
    <x v="7660"/>
  </r>
  <r>
    <x v="10235"/>
    <s v="CUST01752"/>
    <x v="4"/>
    <s v="Football"/>
    <n v="1"/>
    <n v="31.08"/>
    <n v="0"/>
    <x v="0"/>
    <x v="22"/>
    <x v="5"/>
    <x v="1"/>
    <x v="1"/>
    <x v="175"/>
    <n v="31.08"/>
    <n v="0"/>
    <x v="432"/>
  </r>
  <r>
    <x v="10236"/>
    <s v="CUST00944"/>
    <x v="4"/>
    <s v="Cycling Helmet"/>
    <n v="2"/>
    <n v="45.1"/>
    <n v="15"/>
    <x v="1"/>
    <x v="18"/>
    <x v="6"/>
    <x v="0"/>
    <x v="0"/>
    <x v="207"/>
    <n v="90.2"/>
    <n v="13.53"/>
    <x v="2782"/>
  </r>
  <r>
    <x v="10237"/>
    <s v="CUST01305"/>
    <x v="7"/>
    <s v="Green Tea Pack"/>
    <n v="1"/>
    <n v="26.81"/>
    <n v="0"/>
    <x v="3"/>
    <x v="1"/>
    <x v="1"/>
    <x v="4"/>
    <x v="1"/>
    <x v="109"/>
    <n v="26.81"/>
    <n v="0"/>
    <x v="7661"/>
  </r>
  <r>
    <x v="10238"/>
    <s v="CUST01861"/>
    <x v="0"/>
    <s v="Self-Help Book"/>
    <n v="2"/>
    <n v="20.39"/>
    <n v="15"/>
    <x v="3"/>
    <x v="6"/>
    <x v="3"/>
    <x v="0"/>
    <x v="5"/>
    <x v="555"/>
    <n v="40.78"/>
    <n v="6.12"/>
    <x v="1317"/>
  </r>
  <r>
    <x v="10239"/>
    <s v="CUST01462"/>
    <x v="1"/>
    <s v="Non-Stick Pan"/>
    <n v="1"/>
    <n v="92.19"/>
    <n v="0"/>
    <x v="1"/>
    <x v="19"/>
    <x v="2"/>
    <x v="4"/>
    <x v="1"/>
    <x v="698"/>
    <n v="92.19"/>
    <n v="0"/>
    <x v="7662"/>
  </r>
  <r>
    <x v="10240"/>
    <s v="CUST00932"/>
    <x v="5"/>
    <s v="Remote Control Car"/>
    <n v="1"/>
    <n v="14.37"/>
    <n v="0"/>
    <x v="5"/>
    <x v="9"/>
    <x v="0"/>
    <x v="0"/>
    <x v="2"/>
    <x v="127"/>
    <n v="14.37"/>
    <n v="0"/>
    <x v="7663"/>
  </r>
  <r>
    <x v="10241"/>
    <s v="CUST00095"/>
    <x v="4"/>
    <s v="Cricket Bat"/>
    <n v="2"/>
    <n v="38.869999999999997"/>
    <n v="0"/>
    <x v="4"/>
    <x v="6"/>
    <x v="3"/>
    <x v="0"/>
    <x v="1"/>
    <x v="242"/>
    <n v="77.739999999999995"/>
    <n v="0"/>
    <x v="141"/>
  </r>
  <r>
    <x v="10242"/>
    <s v="CUST01380"/>
    <x v="3"/>
    <s v="Denim Jacket"/>
    <n v="5"/>
    <n v="73.72"/>
    <n v="15"/>
    <x v="4"/>
    <x v="18"/>
    <x v="6"/>
    <x v="2"/>
    <x v="1"/>
    <x v="504"/>
    <n v="368.6"/>
    <n v="55.29"/>
    <x v="7664"/>
  </r>
  <r>
    <x v="10243"/>
    <s v="CUST00089"/>
    <x v="5"/>
    <s v="Remote Control Car"/>
    <n v="1"/>
    <n v="48.62"/>
    <n v="10"/>
    <x v="3"/>
    <x v="13"/>
    <x v="4"/>
    <x v="3"/>
    <x v="1"/>
    <x v="522"/>
    <n v="48.62"/>
    <n v="4.8600000000000003"/>
    <x v="790"/>
  </r>
  <r>
    <x v="10244"/>
    <s v="CUST02327"/>
    <x v="5"/>
    <s v="Building Blocks Set"/>
    <n v="1"/>
    <n v="45.05"/>
    <n v="20"/>
    <x v="5"/>
    <x v="18"/>
    <x v="6"/>
    <x v="4"/>
    <x v="1"/>
    <x v="788"/>
    <n v="45.05"/>
    <n v="9.01"/>
    <x v="1668"/>
  </r>
  <r>
    <x v="10245"/>
    <s v="CUST00900"/>
    <x v="1"/>
    <s v="LED Desk Lamp"/>
    <n v="1"/>
    <n v="150.47999999999999"/>
    <n v="20"/>
    <x v="4"/>
    <x v="15"/>
    <x v="6"/>
    <x v="4"/>
    <x v="1"/>
    <x v="763"/>
    <n v="150.47999999999999"/>
    <n v="30.1"/>
    <x v="7665"/>
  </r>
  <r>
    <x v="10246"/>
    <s v="CUST01304"/>
    <x v="6"/>
    <s v="Bluetooth Speaker"/>
    <n v="4"/>
    <n v="221.57"/>
    <n v="5"/>
    <x v="1"/>
    <x v="10"/>
    <x v="3"/>
    <x v="4"/>
    <x v="1"/>
    <x v="398"/>
    <n v="886.28"/>
    <n v="44.31"/>
    <x v="7666"/>
  </r>
  <r>
    <x v="10247"/>
    <s v="CUST02648"/>
    <x v="5"/>
    <s v="Puzzle 1000pc"/>
    <n v="4"/>
    <n v="77.3"/>
    <n v="10"/>
    <x v="0"/>
    <x v="19"/>
    <x v="2"/>
    <x v="1"/>
    <x v="1"/>
    <x v="178"/>
    <n v="309.2"/>
    <n v="30.92"/>
    <x v="7667"/>
  </r>
  <r>
    <x v="10248"/>
    <s v="CUST01363"/>
    <x v="0"/>
    <s v="Fiction Novel"/>
    <n v="2"/>
    <n v="5.04"/>
    <n v="0"/>
    <x v="2"/>
    <x v="18"/>
    <x v="6"/>
    <x v="0"/>
    <x v="0"/>
    <x v="455"/>
    <n v="10.08"/>
    <n v="0"/>
    <x v="7668"/>
  </r>
  <r>
    <x v="10249"/>
    <s v="CUST02164"/>
    <x v="1"/>
    <s v="Non-Stick Pan"/>
    <n v="1"/>
    <n v="79.22"/>
    <n v="0"/>
    <x v="4"/>
    <x v="9"/>
    <x v="0"/>
    <x v="0"/>
    <x v="0"/>
    <x v="287"/>
    <n v="79.22"/>
    <n v="0"/>
    <x v="5136"/>
  </r>
  <r>
    <x v="10250"/>
    <s v="CUST03423"/>
    <x v="7"/>
    <s v="Basmati Rice 5kg"/>
    <n v="1"/>
    <n v="16.34"/>
    <n v="15"/>
    <x v="1"/>
    <x v="2"/>
    <x v="2"/>
    <x v="4"/>
    <x v="1"/>
    <x v="862"/>
    <n v="16.34"/>
    <n v="2.4500000000000002"/>
    <x v="7669"/>
  </r>
  <r>
    <x v="10251"/>
    <s v="CUST00390"/>
    <x v="6"/>
    <s v="Power Bank"/>
    <n v="1"/>
    <n v="133.58000000000001"/>
    <m/>
    <x v="0"/>
    <x v="15"/>
    <x v="6"/>
    <x v="0"/>
    <x v="2"/>
    <x v="668"/>
    <n v="133.58000000000001"/>
    <m/>
    <x v="4"/>
  </r>
  <r>
    <x v="10252"/>
    <s v="CUST03117"/>
    <x v="7"/>
    <s v="Green Tea Pack"/>
    <n v="1"/>
    <n v="17.57"/>
    <n v="10"/>
    <x v="1"/>
    <x v="20"/>
    <x v="4"/>
    <x v="1"/>
    <x v="1"/>
    <x v="293"/>
    <n v="17.57"/>
    <n v="1.76"/>
    <x v="3950"/>
  </r>
  <r>
    <x v="10253"/>
    <s v="CUST01935"/>
    <x v="0"/>
    <s v="Self-Help Book"/>
    <n v="2"/>
    <n v="34.729999999999997"/>
    <n v="0"/>
    <x v="4"/>
    <x v="21"/>
    <x v="1"/>
    <x v="0"/>
    <x v="3"/>
    <x v="663"/>
    <n v="69.459999999999994"/>
    <n v="0"/>
    <x v="7670"/>
  </r>
  <r>
    <x v="10254"/>
    <s v="CUST00835"/>
    <x v="1"/>
    <s v="Ceramic Mug Set"/>
    <n v="3"/>
    <n v="17.260000000000002"/>
    <n v="10"/>
    <x v="2"/>
    <x v="21"/>
    <x v="1"/>
    <x v="0"/>
    <x v="3"/>
    <x v="829"/>
    <n v="51.78"/>
    <n v="5.18"/>
    <x v="7671"/>
  </r>
  <r>
    <x v="10255"/>
    <s v="CUST00212"/>
    <x v="3"/>
    <s v="Running Shoes"/>
    <n v="1"/>
    <n v="45.84"/>
    <n v="0"/>
    <x v="4"/>
    <x v="21"/>
    <x v="1"/>
    <x v="2"/>
    <x v="1"/>
    <x v="734"/>
    <n v="45.84"/>
    <n v="0"/>
    <x v="7672"/>
  </r>
  <r>
    <x v="10256"/>
    <s v="CUST00625"/>
    <x v="3"/>
    <s v="Leather Wallet"/>
    <n v="1"/>
    <n v="92.21"/>
    <n v="5"/>
    <x v="4"/>
    <x v="1"/>
    <x v="1"/>
    <x v="0"/>
    <x v="3"/>
    <x v="501"/>
    <n v="92.21"/>
    <n v="4.6100000000000003"/>
    <x v="2445"/>
  </r>
  <r>
    <x v="10257"/>
    <s v="CUST01532"/>
    <x v="5"/>
    <s v="Puzzle 1000pc"/>
    <n v="2"/>
    <n v="52.08"/>
    <n v="0"/>
    <x v="2"/>
    <x v="18"/>
    <x v="6"/>
    <x v="0"/>
    <x v="4"/>
    <x v="263"/>
    <n v="104.16"/>
    <n v="0"/>
    <x v="6023"/>
  </r>
  <r>
    <x v="10258"/>
    <s v="CUST01567"/>
    <x v="1"/>
    <s v="Non-Stick Pan"/>
    <n v="1"/>
    <n v="163.22999999999999"/>
    <n v="0"/>
    <x v="2"/>
    <x v="18"/>
    <x v="6"/>
    <x v="0"/>
    <x v="0"/>
    <x v="15"/>
    <n v="163.22999999999999"/>
    <n v="0"/>
    <x v="7673"/>
  </r>
  <r>
    <x v="10259"/>
    <s v="CUST01210"/>
    <x v="3"/>
    <s v="Sunglasses"/>
    <n v="2"/>
    <n v="102.84"/>
    <m/>
    <x v="3"/>
    <x v="13"/>
    <x v="4"/>
    <x v="0"/>
    <x v="0"/>
    <x v="20"/>
    <n v="205.68"/>
    <m/>
    <x v="4"/>
  </r>
  <r>
    <x v="10260"/>
    <s v="CUST01696"/>
    <x v="6"/>
    <s v="USB-C Cable"/>
    <n v="1"/>
    <n v="18.28"/>
    <n v="5"/>
    <x v="4"/>
    <x v="17"/>
    <x v="5"/>
    <x v="3"/>
    <x v="1"/>
    <x v="195"/>
    <n v="18.28"/>
    <n v="0.91"/>
    <x v="7674"/>
  </r>
  <r>
    <x v="10261"/>
    <s v="CUST00566"/>
    <x v="6"/>
    <s v="Bluetooth Speaker"/>
    <n v="1"/>
    <n v="40.35"/>
    <n v="15"/>
    <x v="4"/>
    <x v="6"/>
    <x v="3"/>
    <x v="0"/>
    <x v="2"/>
    <x v="121"/>
    <n v="40.35"/>
    <n v="6.05"/>
    <x v="595"/>
  </r>
  <r>
    <x v="10262"/>
    <s v="CUST00002"/>
    <x v="5"/>
    <s v="Action Figure"/>
    <n v="1"/>
    <n v="27.47"/>
    <n v="0"/>
    <x v="1"/>
    <x v="9"/>
    <x v="0"/>
    <x v="0"/>
    <x v="0"/>
    <x v="560"/>
    <n v="27.47"/>
    <n v="0"/>
    <x v="2757"/>
  </r>
  <r>
    <x v="10263"/>
    <s v="CUST01516"/>
    <x v="0"/>
    <s v="Cookbook"/>
    <n v="3"/>
    <n v="6.85"/>
    <n v="5"/>
    <x v="1"/>
    <x v="10"/>
    <x v="3"/>
    <x v="0"/>
    <x v="4"/>
    <x v="387"/>
    <n v="20.55"/>
    <n v="1.03"/>
    <x v="3296"/>
  </r>
  <r>
    <x v="10264"/>
    <s v="CUST00368"/>
    <x v="7"/>
    <s v="Almonds 500g"/>
    <n v="1"/>
    <n v="27.58"/>
    <n v="0"/>
    <x v="2"/>
    <x v="13"/>
    <x v="4"/>
    <x v="0"/>
    <x v="0"/>
    <x v="721"/>
    <n v="27.58"/>
    <n v="0"/>
    <x v="7675"/>
  </r>
  <r>
    <x v="10265"/>
    <s v="CUST00900"/>
    <x v="6"/>
    <s v="Power Bank"/>
    <n v="3"/>
    <n v="150.27000000000001"/>
    <n v="10"/>
    <x v="0"/>
    <x v="10"/>
    <x v="3"/>
    <x v="0"/>
    <x v="4"/>
    <x v="541"/>
    <n v="450.81"/>
    <n v="45.08"/>
    <x v="7676"/>
  </r>
  <r>
    <x v="10266"/>
    <s v="CUST02848"/>
    <x v="1"/>
    <s v="Blender"/>
    <n v="2"/>
    <n v="146.22999999999999"/>
    <n v="25"/>
    <x v="1"/>
    <x v="14"/>
    <x v="5"/>
    <x v="2"/>
    <x v="1"/>
    <x v="306"/>
    <n v="292.45999999999998"/>
    <n v="73.12"/>
    <x v="7677"/>
  </r>
  <r>
    <x v="10267"/>
    <s v="CUST00287"/>
    <x v="7"/>
    <s v="Almonds 500g"/>
    <n v="2"/>
    <n v="9.06"/>
    <n v="10"/>
    <x v="2"/>
    <x v="9"/>
    <x v="0"/>
    <x v="4"/>
    <x v="1"/>
    <x v="843"/>
    <n v="18.12"/>
    <n v="1.81"/>
    <x v="14"/>
  </r>
  <r>
    <x v="10268"/>
    <s v="CUST01623"/>
    <x v="7"/>
    <s v="Basmati Rice 5kg"/>
    <n v="2"/>
    <n v="13.9"/>
    <n v="0"/>
    <x v="4"/>
    <x v="11"/>
    <x v="5"/>
    <x v="0"/>
    <x v="3"/>
    <x v="618"/>
    <n v="27.8"/>
    <n v="0"/>
    <x v="7678"/>
  </r>
  <r>
    <x v="10269"/>
    <s v="CUST00422"/>
    <x v="6"/>
    <s v="Laptop Stand"/>
    <n v="1"/>
    <n v="81.62"/>
    <n v="0"/>
    <x v="4"/>
    <x v="3"/>
    <x v="0"/>
    <x v="0"/>
    <x v="0"/>
    <x v="736"/>
    <n v="81.62"/>
    <n v="0"/>
    <x v="7679"/>
  </r>
  <r>
    <x v="10270"/>
    <s v="CUST02634"/>
    <x v="7"/>
    <s v="Green Tea Pack"/>
    <n v="1"/>
    <n v="23.22"/>
    <n v="5"/>
    <x v="0"/>
    <x v="9"/>
    <x v="0"/>
    <x v="3"/>
    <x v="1"/>
    <x v="663"/>
    <n v="23.22"/>
    <n v="1.1599999999999999"/>
    <x v="1062"/>
  </r>
  <r>
    <x v="10271"/>
    <s v="CUST01701"/>
    <x v="5"/>
    <s v="Building Blocks Set"/>
    <n v="3"/>
    <n v="29.34"/>
    <n v="5"/>
    <x v="2"/>
    <x v="20"/>
    <x v="0"/>
    <x v="0"/>
    <x v="3"/>
    <x v="418"/>
    <n v="88.02"/>
    <n v="4.4000000000000004"/>
    <x v="7680"/>
  </r>
  <r>
    <x v="10272"/>
    <s v="CUST02004"/>
    <x v="5"/>
    <s v="Puzzle 1000pc"/>
    <n v="2"/>
    <n v="24.06"/>
    <n v="0"/>
    <x v="2"/>
    <x v="2"/>
    <x v="2"/>
    <x v="2"/>
    <x v="1"/>
    <x v="58"/>
    <n v="48.12"/>
    <n v="0"/>
    <x v="6365"/>
  </r>
  <r>
    <x v="10273"/>
    <s v="CUST02450"/>
    <x v="1"/>
    <s v="Air Fryer"/>
    <n v="3"/>
    <n v="106.1"/>
    <n v="0"/>
    <x v="5"/>
    <x v="19"/>
    <x v="2"/>
    <x v="0"/>
    <x v="0"/>
    <x v="647"/>
    <n v="318.3"/>
    <n v="0"/>
    <x v="7681"/>
  </r>
  <r>
    <x v="10274"/>
    <s v="CUST02412"/>
    <x v="3"/>
    <s v="Sunglasses"/>
    <n v="2"/>
    <n v="84.83"/>
    <n v="10"/>
    <x v="5"/>
    <x v="22"/>
    <x v="5"/>
    <x v="0"/>
    <x v="0"/>
    <x v="174"/>
    <n v="169.66"/>
    <n v="16.97"/>
    <x v="7682"/>
  </r>
  <r>
    <x v="10275"/>
    <s v="CUST00427"/>
    <x v="0"/>
    <s v="Kids Storybook"/>
    <n v="3"/>
    <n v="13.48"/>
    <n v="15"/>
    <x v="2"/>
    <x v="21"/>
    <x v="1"/>
    <x v="0"/>
    <x v="3"/>
    <x v="463"/>
    <n v="40.44"/>
    <n v="6.07"/>
    <x v="7683"/>
  </r>
  <r>
    <x v="10276"/>
    <s v="CUST02828"/>
    <x v="2"/>
    <s v="Perfume"/>
    <n v="1"/>
    <n v="44.61"/>
    <n v="5"/>
    <x v="1"/>
    <x v="21"/>
    <x v="1"/>
    <x v="0"/>
    <x v="3"/>
    <x v="723"/>
    <n v="44.61"/>
    <n v="2.23"/>
    <x v="7684"/>
  </r>
  <r>
    <x v="10277"/>
    <s v="CUST02204"/>
    <x v="6"/>
    <s v="Power Bank"/>
    <n v="4"/>
    <n v="223.04"/>
    <n v="0"/>
    <x v="3"/>
    <x v="10"/>
    <x v="3"/>
    <x v="4"/>
    <x v="1"/>
    <x v="637"/>
    <n v="892.16"/>
    <n v="0"/>
    <x v="7685"/>
  </r>
  <r>
    <x v="10278"/>
    <s v="CUST02318"/>
    <x v="1"/>
    <s v="LED Desk Lamp"/>
    <n v="1"/>
    <n v="133.62"/>
    <n v="10"/>
    <x v="0"/>
    <x v="3"/>
    <x v="0"/>
    <x v="0"/>
    <x v="2"/>
    <x v="235"/>
    <n v="133.62"/>
    <n v="13.36"/>
    <x v="7686"/>
  </r>
  <r>
    <x v="10279"/>
    <s v="CUST02850"/>
    <x v="0"/>
    <s v="Self-Help Book"/>
    <n v="1"/>
    <n v="8.49"/>
    <n v="10"/>
    <x v="2"/>
    <x v="3"/>
    <x v="0"/>
    <x v="4"/>
    <x v="1"/>
    <x v="670"/>
    <n v="8.49"/>
    <n v="0.85"/>
    <x v="7687"/>
  </r>
  <r>
    <x v="10280"/>
    <s v="CUST03222"/>
    <x v="1"/>
    <s v="LED Desk Lamp"/>
    <n v="1"/>
    <n v="105.09"/>
    <n v="0"/>
    <x v="1"/>
    <x v="20"/>
    <x v="5"/>
    <x v="0"/>
    <x v="2"/>
    <x v="136"/>
    <n v="105.09"/>
    <n v="0"/>
    <x v="7688"/>
  </r>
  <r>
    <x v="10281"/>
    <s v="CUST03407"/>
    <x v="2"/>
    <s v="Hair Dryer"/>
    <n v="1"/>
    <n v="59.73"/>
    <n v="15"/>
    <x v="1"/>
    <x v="2"/>
    <x v="2"/>
    <x v="0"/>
    <x v="3"/>
    <x v="224"/>
    <n v="59.73"/>
    <n v="8.9600000000000009"/>
    <x v="7689"/>
  </r>
  <r>
    <x v="10282"/>
    <s v="CUST02391"/>
    <x v="5"/>
    <s v="Action Figure"/>
    <n v="1"/>
    <n v="52.46"/>
    <n v="10"/>
    <x v="1"/>
    <x v="22"/>
    <x v="5"/>
    <x v="1"/>
    <x v="1"/>
    <x v="595"/>
    <n v="52.46"/>
    <n v="5.25"/>
    <x v="7690"/>
  </r>
  <r>
    <x v="10283"/>
    <s v="CUST00599"/>
    <x v="4"/>
    <s v="Football"/>
    <n v="1"/>
    <n v="94.47"/>
    <n v="5"/>
    <x v="1"/>
    <x v="9"/>
    <x v="0"/>
    <x v="2"/>
    <x v="1"/>
    <x v="617"/>
    <n v="94.47"/>
    <n v="4.72"/>
    <x v="7691"/>
  </r>
  <r>
    <x v="10284"/>
    <s v="CUST01390"/>
    <x v="0"/>
    <s v="Fiction Novel"/>
    <n v="2"/>
    <n v="10.63"/>
    <n v="0"/>
    <x v="2"/>
    <x v="19"/>
    <x v="2"/>
    <x v="0"/>
    <x v="4"/>
    <x v="367"/>
    <n v="21.26"/>
    <n v="0"/>
    <x v="7692"/>
  </r>
  <r>
    <x v="10285"/>
    <s v="CUST03395"/>
    <x v="0"/>
    <s v="Self-Help Book"/>
    <n v="1"/>
    <n v="9.24"/>
    <n v="10"/>
    <x v="5"/>
    <x v="3"/>
    <x v="0"/>
    <x v="0"/>
    <x v="2"/>
    <x v="523"/>
    <n v="9.24"/>
    <n v="0.92"/>
    <x v="1485"/>
  </r>
  <r>
    <x v="10286"/>
    <s v="CUST03161"/>
    <x v="7"/>
    <s v="Basmati Rice 5kg"/>
    <n v="1"/>
    <n v="20.83"/>
    <n v="5"/>
    <x v="4"/>
    <x v="14"/>
    <x v="5"/>
    <x v="3"/>
    <x v="1"/>
    <x v="363"/>
    <n v="20.83"/>
    <n v="1.04"/>
    <x v="7693"/>
  </r>
  <r>
    <x v="10287"/>
    <s v="CUST00395"/>
    <x v="7"/>
    <s v="Basmati Rice 5kg"/>
    <n v="1"/>
    <n v="16.920000000000002"/>
    <n v="10"/>
    <x v="5"/>
    <x v="3"/>
    <x v="0"/>
    <x v="2"/>
    <x v="1"/>
    <x v="341"/>
    <n v="16.920000000000002"/>
    <n v="1.69"/>
    <x v="7694"/>
  </r>
  <r>
    <x v="10288"/>
    <s v="CUST02216"/>
    <x v="1"/>
    <s v="Blender"/>
    <n v="1"/>
    <n v="89.26"/>
    <n v="0"/>
    <x v="5"/>
    <x v="9"/>
    <x v="0"/>
    <x v="0"/>
    <x v="1"/>
    <x v="692"/>
    <n v="89.26"/>
    <n v="0"/>
    <x v="7327"/>
  </r>
  <r>
    <x v="10289"/>
    <s v="CUST02882"/>
    <x v="0"/>
    <s v="Cookbook"/>
    <n v="2"/>
    <n v="6.9"/>
    <n v="0"/>
    <x v="3"/>
    <x v="12"/>
    <x v="3"/>
    <x v="1"/>
    <x v="1"/>
    <x v="390"/>
    <n v="13.8"/>
    <n v="0"/>
    <x v="5453"/>
  </r>
  <r>
    <x v="10290"/>
    <s v="CUST03063"/>
    <x v="6"/>
    <s v="USB-C Cable"/>
    <n v="3"/>
    <n v="244.97"/>
    <n v="15"/>
    <x v="3"/>
    <x v="13"/>
    <x v="4"/>
    <x v="4"/>
    <x v="1"/>
    <x v="684"/>
    <n v="734.91"/>
    <n v="110.24"/>
    <x v="7695"/>
  </r>
  <r>
    <x v="10291"/>
    <s v="CUST02188"/>
    <x v="2"/>
    <s v="Shampoo"/>
    <n v="3"/>
    <n v="52.03"/>
    <n v="20"/>
    <x v="1"/>
    <x v="19"/>
    <x v="2"/>
    <x v="0"/>
    <x v="0"/>
    <x v="527"/>
    <n v="156.09"/>
    <n v="31.22"/>
    <x v="7696"/>
  </r>
  <r>
    <x v="10292"/>
    <s v="CUST02001"/>
    <x v="1"/>
    <s v="Ceramic Mug Set"/>
    <n v="1"/>
    <n v="58.34"/>
    <n v="15"/>
    <x v="4"/>
    <x v="16"/>
    <x v="4"/>
    <x v="2"/>
    <x v="1"/>
    <x v="556"/>
    <n v="58.34"/>
    <n v="8.75"/>
    <x v="841"/>
  </r>
  <r>
    <x v="10293"/>
    <s v="CUST01572"/>
    <x v="2"/>
    <s v="Hair Dryer"/>
    <n v="2"/>
    <n v="8.9499999999999993"/>
    <n v="15"/>
    <x v="2"/>
    <x v="17"/>
    <x v="5"/>
    <x v="0"/>
    <x v="4"/>
    <x v="892"/>
    <n v="17.899999999999999"/>
    <n v="2.68"/>
    <x v="1936"/>
  </r>
  <r>
    <x v="10294"/>
    <s v="CUST00003"/>
    <x v="2"/>
    <s v="Hair Dryer"/>
    <n v="4"/>
    <n v="27.05"/>
    <n v="10"/>
    <x v="1"/>
    <x v="7"/>
    <x v="4"/>
    <x v="0"/>
    <x v="2"/>
    <x v="836"/>
    <n v="108.2"/>
    <n v="10.82"/>
    <x v="7697"/>
  </r>
  <r>
    <x v="10295"/>
    <s v="CUST00687"/>
    <x v="4"/>
    <s v="Cricket Bat"/>
    <n v="1"/>
    <n v="83.52"/>
    <n v="20"/>
    <x v="4"/>
    <x v="13"/>
    <x v="4"/>
    <x v="1"/>
    <x v="1"/>
    <x v="491"/>
    <n v="83.52"/>
    <n v="16.7"/>
    <x v="7698"/>
  </r>
  <r>
    <x v="10296"/>
    <s v="CUST00940"/>
    <x v="6"/>
    <s v="Power Bank"/>
    <n v="1"/>
    <n v="104.55"/>
    <n v="0"/>
    <x v="0"/>
    <x v="18"/>
    <x v="6"/>
    <x v="1"/>
    <x v="1"/>
    <x v="731"/>
    <n v="104.55"/>
    <n v="0"/>
    <x v="7699"/>
  </r>
  <r>
    <x v="10297"/>
    <s v="CUST02702"/>
    <x v="6"/>
    <s v="Wireless Earbuds"/>
    <n v="1"/>
    <n v="194.47"/>
    <n v="0"/>
    <x v="5"/>
    <x v="9"/>
    <x v="0"/>
    <x v="2"/>
    <x v="1"/>
    <x v="211"/>
    <n v="194.47"/>
    <n v="0"/>
    <x v="7700"/>
  </r>
  <r>
    <x v="10298"/>
    <s v="CUST01076"/>
    <x v="7"/>
    <s v="Olive Oil 1L"/>
    <n v="1"/>
    <n v="12.36"/>
    <n v="5"/>
    <x v="0"/>
    <x v="9"/>
    <x v="0"/>
    <x v="1"/>
    <x v="1"/>
    <x v="24"/>
    <n v="12.36"/>
    <n v="0.62"/>
    <x v="5282"/>
  </r>
  <r>
    <x v="10299"/>
    <s v="CUST01983"/>
    <x v="2"/>
    <s v="Shampoo"/>
    <n v="1"/>
    <n v="47.35"/>
    <n v="15"/>
    <x v="1"/>
    <x v="15"/>
    <x v="6"/>
    <x v="3"/>
    <x v="1"/>
    <x v="125"/>
    <n v="47.35"/>
    <n v="7.1"/>
    <x v="7701"/>
  </r>
  <r>
    <x v="10300"/>
    <s v="CUST00867"/>
    <x v="1"/>
    <s v="Vacuum Cleaner"/>
    <n v="1"/>
    <n v="100.56"/>
    <n v="0"/>
    <x v="0"/>
    <x v="15"/>
    <x v="6"/>
    <x v="1"/>
    <x v="1"/>
    <x v="419"/>
    <n v="100.56"/>
    <n v="0"/>
    <x v="7702"/>
  </r>
  <r>
    <x v="10301"/>
    <s v="CUST02478"/>
    <x v="3"/>
    <s v="Running Shoes"/>
    <n v="4"/>
    <n v="22.52"/>
    <n v="0"/>
    <x v="3"/>
    <x v="2"/>
    <x v="2"/>
    <x v="3"/>
    <x v="1"/>
    <x v="528"/>
    <n v="90.08"/>
    <n v="0"/>
    <x v="7703"/>
  </r>
  <r>
    <x v="10302"/>
    <s v="CUST02040"/>
    <x v="3"/>
    <s v="Backpack"/>
    <n v="1"/>
    <n v="32.119999999999997"/>
    <n v="0"/>
    <x v="4"/>
    <x v="4"/>
    <x v="1"/>
    <x v="3"/>
    <x v="1"/>
    <x v="846"/>
    <n v="32.119999999999997"/>
    <n v="0"/>
    <x v="7704"/>
  </r>
  <r>
    <x v="10303"/>
    <s v="CUST02985"/>
    <x v="1"/>
    <s v="Storage Organizer"/>
    <n v="1"/>
    <n v="79.86"/>
    <n v="25"/>
    <x v="0"/>
    <x v="10"/>
    <x v="3"/>
    <x v="2"/>
    <x v="1"/>
    <x v="531"/>
    <n v="79.86"/>
    <n v="19.96"/>
    <x v="7705"/>
  </r>
  <r>
    <x v="10304"/>
    <s v="CUST00026"/>
    <x v="0"/>
    <s v="Fiction Novel"/>
    <n v="1"/>
    <n v="13.93"/>
    <n v="0"/>
    <x v="2"/>
    <x v="9"/>
    <x v="0"/>
    <x v="0"/>
    <x v="5"/>
    <x v="814"/>
    <n v="13.93"/>
    <n v="0"/>
    <x v="1937"/>
  </r>
  <r>
    <x v="10305"/>
    <s v="CUST00394"/>
    <x v="0"/>
    <s v="Cookbook"/>
    <n v="1"/>
    <n v="14.12"/>
    <n v="10"/>
    <x v="4"/>
    <x v="22"/>
    <x v="5"/>
    <x v="0"/>
    <x v="3"/>
    <x v="571"/>
    <n v="14.12"/>
    <n v="1.41"/>
    <x v="420"/>
  </r>
  <r>
    <x v="10306"/>
    <s v="CUST01148"/>
    <x v="3"/>
    <s v="Leather Wallet"/>
    <n v="2"/>
    <n v="94.47"/>
    <n v="10"/>
    <x v="0"/>
    <x v="8"/>
    <x v="2"/>
    <x v="0"/>
    <x v="4"/>
    <x v="185"/>
    <n v="188.94"/>
    <n v="18.89"/>
    <x v="7706"/>
  </r>
  <r>
    <x v="10307"/>
    <s v="CUST01926"/>
    <x v="5"/>
    <s v="Action Figure"/>
    <n v="1"/>
    <n v="84.65"/>
    <n v="15"/>
    <x v="5"/>
    <x v="8"/>
    <x v="2"/>
    <x v="0"/>
    <x v="4"/>
    <x v="902"/>
    <n v="84.65"/>
    <n v="12.7"/>
    <x v="7707"/>
  </r>
  <r>
    <x v="10308"/>
    <s v="CUST00554"/>
    <x v="5"/>
    <s v="Remote Control Car"/>
    <n v="1"/>
    <n v="48.58"/>
    <n v="0"/>
    <x v="0"/>
    <x v="8"/>
    <x v="2"/>
    <x v="0"/>
    <x v="2"/>
    <x v="625"/>
    <n v="48.58"/>
    <n v="0"/>
    <x v="1603"/>
  </r>
  <r>
    <x v="10309"/>
    <s v="CUST03466"/>
    <x v="2"/>
    <s v="Hair Dryer"/>
    <n v="1"/>
    <n v="51.5"/>
    <n v="5"/>
    <x v="0"/>
    <x v="1"/>
    <x v="1"/>
    <x v="0"/>
    <x v="0"/>
    <x v="406"/>
    <n v="51.5"/>
    <n v="2.58"/>
    <x v="7708"/>
  </r>
  <r>
    <x v="10310"/>
    <s v="CUST00895"/>
    <x v="7"/>
    <s v="Olive Oil 1L"/>
    <n v="1"/>
    <n v="4.9400000000000004"/>
    <n v="0"/>
    <x v="4"/>
    <x v="2"/>
    <x v="2"/>
    <x v="1"/>
    <x v="1"/>
    <x v="0"/>
    <n v="4.9400000000000004"/>
    <n v="0"/>
    <x v="5365"/>
  </r>
  <r>
    <x v="10311"/>
    <s v="CUST03484"/>
    <x v="6"/>
    <s v="Wireless Earbuds"/>
    <n v="2"/>
    <n v="185.85"/>
    <n v="10"/>
    <x v="1"/>
    <x v="20"/>
    <x v="1"/>
    <x v="2"/>
    <x v="1"/>
    <x v="227"/>
    <n v="371.7"/>
    <n v="37.17"/>
    <x v="7709"/>
  </r>
  <r>
    <x v="10312"/>
    <s v="CUST02097"/>
    <x v="7"/>
    <s v="Basmati Rice 5kg"/>
    <n v="2"/>
    <n v="13.23"/>
    <n v="20"/>
    <x v="2"/>
    <x v="14"/>
    <x v="5"/>
    <x v="1"/>
    <x v="1"/>
    <x v="205"/>
    <n v="26.46"/>
    <n v="5.29"/>
    <x v="1380"/>
  </r>
  <r>
    <x v="10313"/>
    <s v="CUST00538"/>
    <x v="5"/>
    <s v="Puzzle 1000pc"/>
    <n v="2"/>
    <n v="17.52"/>
    <n v="0"/>
    <x v="1"/>
    <x v="18"/>
    <x v="6"/>
    <x v="0"/>
    <x v="3"/>
    <x v="764"/>
    <n v="35.04"/>
    <n v="0"/>
    <x v="7710"/>
  </r>
  <r>
    <x v="10314"/>
    <s v="CUST01543"/>
    <x v="2"/>
    <s v="Shampoo"/>
    <n v="1"/>
    <n v="6.13"/>
    <n v="15"/>
    <x v="2"/>
    <x v="14"/>
    <x v="5"/>
    <x v="4"/>
    <x v="1"/>
    <x v="195"/>
    <n v="6.13"/>
    <n v="0.92"/>
    <x v="7711"/>
  </r>
  <r>
    <x v="10315"/>
    <s v="CUST01885"/>
    <x v="2"/>
    <s v="Lipstick"/>
    <n v="2"/>
    <n v="54.99"/>
    <m/>
    <x v="5"/>
    <x v="20"/>
    <x v="4"/>
    <x v="0"/>
    <x v="0"/>
    <x v="404"/>
    <n v="109.98"/>
    <m/>
    <x v="4"/>
  </r>
  <r>
    <x v="10316"/>
    <s v="CUST00095"/>
    <x v="1"/>
    <s v="Vacuum Cleaner"/>
    <n v="4"/>
    <n v="152.51"/>
    <n v="5"/>
    <x v="4"/>
    <x v="13"/>
    <x v="4"/>
    <x v="0"/>
    <x v="3"/>
    <x v="455"/>
    <n v="610.04"/>
    <n v="30.5"/>
    <x v="7712"/>
  </r>
  <r>
    <x v="10317"/>
    <s v="CUST01752"/>
    <x v="6"/>
    <s v="Gaming Mouse"/>
    <n v="1"/>
    <n v="191.25"/>
    <n v="20"/>
    <x v="4"/>
    <x v="14"/>
    <x v="5"/>
    <x v="3"/>
    <x v="1"/>
    <x v="639"/>
    <n v="191.25"/>
    <n v="38.25"/>
    <x v="7713"/>
  </r>
  <r>
    <x v="10318"/>
    <s v="CUST02129"/>
    <x v="0"/>
    <s v="Cookbook"/>
    <n v="3"/>
    <n v="22.63"/>
    <n v="0"/>
    <x v="1"/>
    <x v="1"/>
    <x v="1"/>
    <x v="0"/>
    <x v="3"/>
    <x v="702"/>
    <n v="67.89"/>
    <n v="0"/>
    <x v="7714"/>
  </r>
  <r>
    <x v="10319"/>
    <s v="CUST01985"/>
    <x v="2"/>
    <s v="Perfume"/>
    <n v="1"/>
    <n v="31.63"/>
    <n v="20"/>
    <x v="0"/>
    <x v="9"/>
    <x v="0"/>
    <x v="1"/>
    <x v="1"/>
    <x v="550"/>
    <n v="31.63"/>
    <n v="6.33"/>
    <x v="6824"/>
  </r>
  <r>
    <x v="10320"/>
    <s v="CUST01691"/>
    <x v="1"/>
    <s v="Non-Stick Pan"/>
    <n v="2"/>
    <n v="61.48"/>
    <n v="5"/>
    <x v="4"/>
    <x v="13"/>
    <x v="4"/>
    <x v="0"/>
    <x v="3"/>
    <x v="297"/>
    <n v="122.96"/>
    <n v="6.15"/>
    <x v="7715"/>
  </r>
  <r>
    <x v="10321"/>
    <s v="CUST02784"/>
    <x v="3"/>
    <s v="Sunglasses"/>
    <n v="5"/>
    <n v="33.770000000000003"/>
    <n v="0"/>
    <x v="3"/>
    <x v="20"/>
    <x v="0"/>
    <x v="0"/>
    <x v="3"/>
    <x v="595"/>
    <n v="168.85"/>
    <n v="0"/>
    <x v="7716"/>
  </r>
  <r>
    <x v="10322"/>
    <s v="CUST00660"/>
    <x v="4"/>
    <s v="Yoga Mat"/>
    <n v="1"/>
    <n v="20.49"/>
    <n v="0"/>
    <x v="5"/>
    <x v="18"/>
    <x v="6"/>
    <x v="0"/>
    <x v="0"/>
    <x v="498"/>
    <n v="20.49"/>
    <n v="0"/>
    <x v="7717"/>
  </r>
  <r>
    <x v="10323"/>
    <s v="CUST01044"/>
    <x v="7"/>
    <s v="Basmati Rice 5kg"/>
    <n v="1"/>
    <n v="25.03"/>
    <n v="10"/>
    <x v="1"/>
    <x v="21"/>
    <x v="1"/>
    <x v="0"/>
    <x v="5"/>
    <x v="200"/>
    <n v="25.03"/>
    <n v="2.5"/>
    <x v="4490"/>
  </r>
  <r>
    <x v="10324"/>
    <s v="CUST01899"/>
    <x v="3"/>
    <s v="Denim Jacket"/>
    <n v="3"/>
    <n v="80.069999999999993"/>
    <n v="0"/>
    <x v="3"/>
    <x v="10"/>
    <x v="3"/>
    <x v="0"/>
    <x v="3"/>
    <x v="504"/>
    <n v="240.21"/>
    <n v="0"/>
    <x v="7718"/>
  </r>
  <r>
    <x v="10325"/>
    <s v="CUST02459"/>
    <x v="7"/>
    <s v="Olive Oil 1L"/>
    <n v="3"/>
    <n v="11.96"/>
    <n v="10"/>
    <x v="4"/>
    <x v="16"/>
    <x v="4"/>
    <x v="4"/>
    <x v="1"/>
    <x v="624"/>
    <n v="35.880000000000003"/>
    <n v="3.59"/>
    <x v="4106"/>
  </r>
  <r>
    <x v="10326"/>
    <s v="CUST02120"/>
    <x v="4"/>
    <s v="Football"/>
    <n v="1"/>
    <n v="145.33000000000001"/>
    <n v="25"/>
    <x v="3"/>
    <x v="7"/>
    <x v="4"/>
    <x v="0"/>
    <x v="0"/>
    <x v="200"/>
    <n v="145.33000000000001"/>
    <n v="36.33"/>
    <x v="7719"/>
  </r>
  <r>
    <x v="10327"/>
    <s v="CUST03089"/>
    <x v="3"/>
    <s v="Leather Wallet"/>
    <n v="1"/>
    <n v="94.27"/>
    <n v="0"/>
    <x v="2"/>
    <x v="12"/>
    <x v="3"/>
    <x v="0"/>
    <x v="0"/>
    <x v="891"/>
    <n v="94.27"/>
    <n v="0"/>
    <x v="7720"/>
  </r>
  <r>
    <x v="10328"/>
    <s v="CUST01151"/>
    <x v="6"/>
    <s v="Gaming Mouse"/>
    <n v="2"/>
    <n v="16.829999999999998"/>
    <n v="0"/>
    <x v="4"/>
    <x v="20"/>
    <x v="1"/>
    <x v="0"/>
    <x v="0"/>
    <x v="791"/>
    <n v="33.659999999999997"/>
    <n v="0"/>
    <x v="837"/>
  </r>
  <r>
    <x v="10329"/>
    <s v="CUST03068"/>
    <x v="1"/>
    <s v="Vacuum Cleaner"/>
    <n v="1"/>
    <n v="178.21"/>
    <n v="0"/>
    <x v="2"/>
    <x v="18"/>
    <x v="6"/>
    <x v="0"/>
    <x v="2"/>
    <x v="343"/>
    <n v="178.21"/>
    <n v="0"/>
    <x v="7721"/>
  </r>
  <r>
    <x v="10330"/>
    <s v="CUST01245"/>
    <x v="6"/>
    <s v="Bluetooth Speaker"/>
    <n v="2"/>
    <n v="174.4"/>
    <n v="20"/>
    <x v="2"/>
    <x v="0"/>
    <x v="0"/>
    <x v="3"/>
    <x v="1"/>
    <x v="183"/>
    <n v="348.8"/>
    <n v="69.760000000000005"/>
    <x v="7722"/>
  </r>
  <r>
    <x v="10331"/>
    <s v="CUST00195"/>
    <x v="4"/>
    <s v="Yoga Mat"/>
    <n v="2"/>
    <n v="76.38"/>
    <n v="10"/>
    <x v="3"/>
    <x v="10"/>
    <x v="3"/>
    <x v="0"/>
    <x v="0"/>
    <x v="795"/>
    <n v="152.76"/>
    <n v="15.28"/>
    <x v="7723"/>
  </r>
  <r>
    <x v="10332"/>
    <s v="CUST03245"/>
    <x v="5"/>
    <s v="Puzzle 1000pc"/>
    <n v="4"/>
    <n v="36.549999999999997"/>
    <n v="0"/>
    <x v="2"/>
    <x v="6"/>
    <x v="3"/>
    <x v="0"/>
    <x v="3"/>
    <x v="682"/>
    <n v="146.19999999999999"/>
    <n v="0"/>
    <x v="7724"/>
  </r>
  <r>
    <x v="10333"/>
    <s v="CUST01129"/>
    <x v="2"/>
    <s v="Shampoo"/>
    <n v="2"/>
    <n v="45.72"/>
    <n v="10"/>
    <x v="5"/>
    <x v="13"/>
    <x v="4"/>
    <x v="0"/>
    <x v="3"/>
    <x v="525"/>
    <n v="91.44"/>
    <n v="9.14"/>
    <x v="7725"/>
  </r>
  <r>
    <x v="10334"/>
    <s v="CUST02190"/>
    <x v="2"/>
    <s v="Face Moisturizer"/>
    <n v="3"/>
    <n v="31.43"/>
    <n v="10"/>
    <x v="1"/>
    <x v="18"/>
    <x v="6"/>
    <x v="0"/>
    <x v="2"/>
    <x v="463"/>
    <n v="94.29"/>
    <n v="9.43"/>
    <x v="7726"/>
  </r>
  <r>
    <x v="10335"/>
    <s v="CUST02857"/>
    <x v="2"/>
    <s v="Perfume"/>
    <n v="2"/>
    <n v="45.02"/>
    <n v="5"/>
    <x v="1"/>
    <x v="21"/>
    <x v="1"/>
    <x v="0"/>
    <x v="3"/>
    <x v="754"/>
    <n v="90.04"/>
    <n v="4.5"/>
    <x v="975"/>
  </r>
  <r>
    <x v="10336"/>
    <s v="CUST01656"/>
    <x v="3"/>
    <s v="Sunglasses"/>
    <n v="2"/>
    <n v="78.77"/>
    <m/>
    <x v="0"/>
    <x v="1"/>
    <x v="1"/>
    <x v="0"/>
    <x v="2"/>
    <x v="771"/>
    <n v="157.54"/>
    <m/>
    <x v="4"/>
  </r>
  <r>
    <x v="10337"/>
    <s v="CUST03406"/>
    <x v="5"/>
    <s v="Action Figure"/>
    <n v="1"/>
    <n v="78.459999999999994"/>
    <n v="15"/>
    <x v="2"/>
    <x v="4"/>
    <x v="1"/>
    <x v="0"/>
    <x v="1"/>
    <x v="791"/>
    <n v="78.459999999999994"/>
    <n v="11.77"/>
    <x v="4383"/>
  </r>
  <r>
    <x v="10338"/>
    <s v="CUST00295"/>
    <x v="4"/>
    <s v="Cricket Bat"/>
    <n v="1"/>
    <n v="133.09"/>
    <n v="0"/>
    <x v="4"/>
    <x v="15"/>
    <x v="6"/>
    <x v="0"/>
    <x v="3"/>
    <x v="160"/>
    <n v="133.09"/>
    <n v="0"/>
    <x v="7727"/>
  </r>
  <r>
    <x v="10339"/>
    <s v="CUST01959"/>
    <x v="4"/>
    <s v="Dumbbell Set"/>
    <n v="1"/>
    <n v="96.34"/>
    <n v="5"/>
    <x v="1"/>
    <x v="10"/>
    <x v="3"/>
    <x v="0"/>
    <x v="2"/>
    <x v="289"/>
    <n v="96.34"/>
    <n v="4.82"/>
    <x v="7728"/>
  </r>
  <r>
    <x v="10340"/>
    <s v="CUST03222"/>
    <x v="1"/>
    <s v="LED Desk Lamp"/>
    <n v="3"/>
    <n v="28.71"/>
    <n v="0"/>
    <x v="2"/>
    <x v="20"/>
    <x v="4"/>
    <x v="4"/>
    <x v="1"/>
    <x v="432"/>
    <n v="86.13"/>
    <n v="0"/>
    <x v="7729"/>
  </r>
  <r>
    <x v="10341"/>
    <s v="CUST00852"/>
    <x v="4"/>
    <s v="Dumbbell Set"/>
    <n v="3"/>
    <n v="12.49"/>
    <m/>
    <x v="5"/>
    <x v="10"/>
    <x v="3"/>
    <x v="0"/>
    <x v="0"/>
    <x v="389"/>
    <n v="37.47"/>
    <m/>
    <x v="4"/>
  </r>
  <r>
    <x v="10342"/>
    <s v="CUST03384"/>
    <x v="2"/>
    <s v="Sunscreen SPF50"/>
    <n v="1"/>
    <n v="36.81"/>
    <n v="5"/>
    <x v="2"/>
    <x v="7"/>
    <x v="4"/>
    <x v="0"/>
    <x v="2"/>
    <x v="895"/>
    <n v="36.81"/>
    <n v="1.84"/>
    <x v="7730"/>
  </r>
  <r>
    <x v="10343"/>
    <s v="CUST02979"/>
    <x v="5"/>
    <s v="Remote Control Car"/>
    <n v="3"/>
    <n v="76.23"/>
    <n v="0"/>
    <x v="0"/>
    <x v="17"/>
    <x v="5"/>
    <x v="0"/>
    <x v="2"/>
    <x v="507"/>
    <n v="228.69"/>
    <n v="0"/>
    <x v="7731"/>
  </r>
  <r>
    <x v="10344"/>
    <s v="CUST02095"/>
    <x v="5"/>
    <s v="Puzzle 1000pc"/>
    <n v="1"/>
    <n v="50.62"/>
    <n v="15"/>
    <x v="3"/>
    <x v="18"/>
    <x v="6"/>
    <x v="0"/>
    <x v="0"/>
    <x v="503"/>
    <n v="50.62"/>
    <n v="7.59"/>
    <x v="7732"/>
  </r>
  <r>
    <x v="10345"/>
    <s v="CUST02140"/>
    <x v="3"/>
    <s v="Denim Jacket"/>
    <n v="3"/>
    <n v="75.010000000000005"/>
    <n v="15"/>
    <x v="5"/>
    <x v="8"/>
    <x v="2"/>
    <x v="3"/>
    <x v="1"/>
    <x v="397"/>
    <n v="225.03"/>
    <n v="33.75"/>
    <x v="7733"/>
  </r>
  <r>
    <x v="10346"/>
    <s v="CUST01947"/>
    <x v="5"/>
    <s v="Puzzle 1000pc"/>
    <n v="1"/>
    <n v="47.05"/>
    <n v="0"/>
    <x v="0"/>
    <x v="0"/>
    <x v="0"/>
    <x v="4"/>
    <x v="1"/>
    <x v="84"/>
    <n v="47.05"/>
    <n v="0"/>
    <x v="5584"/>
  </r>
  <r>
    <x v="10347"/>
    <s v="CUST03339"/>
    <x v="4"/>
    <s v="Football"/>
    <n v="2"/>
    <n v="123.54"/>
    <n v="15"/>
    <x v="4"/>
    <x v="21"/>
    <x v="1"/>
    <x v="2"/>
    <x v="1"/>
    <x v="542"/>
    <n v="247.08"/>
    <n v="37.06"/>
    <x v="7734"/>
  </r>
  <r>
    <x v="10348"/>
    <s v="CUST01494"/>
    <x v="5"/>
    <s v="Remote Control Car"/>
    <n v="1"/>
    <n v="20.77"/>
    <n v="10"/>
    <x v="4"/>
    <x v="15"/>
    <x v="6"/>
    <x v="0"/>
    <x v="0"/>
    <x v="735"/>
    <n v="20.77"/>
    <n v="2.08"/>
    <x v="7"/>
  </r>
  <r>
    <x v="10349"/>
    <s v="CUST01042"/>
    <x v="5"/>
    <s v="Puzzle 1000pc"/>
    <n v="5"/>
    <n v="32.56"/>
    <n v="0"/>
    <x v="4"/>
    <x v="3"/>
    <x v="0"/>
    <x v="0"/>
    <x v="3"/>
    <x v="490"/>
    <n v="162.80000000000001"/>
    <n v="0"/>
    <x v="6041"/>
  </r>
  <r>
    <x v="10350"/>
    <s v="CUST02529"/>
    <x v="0"/>
    <s v="Cookbook"/>
    <n v="4"/>
    <n v="10.5"/>
    <n v="5"/>
    <x v="2"/>
    <x v="14"/>
    <x v="5"/>
    <x v="1"/>
    <x v="1"/>
    <x v="392"/>
    <n v="42"/>
    <n v="2.1"/>
    <x v="2549"/>
  </r>
  <r>
    <x v="10351"/>
    <s v="CUST03281"/>
    <x v="5"/>
    <s v="Puzzle 1000pc"/>
    <n v="1"/>
    <n v="24.48"/>
    <n v="0"/>
    <x v="1"/>
    <x v="16"/>
    <x v="4"/>
    <x v="4"/>
    <x v="1"/>
    <x v="564"/>
    <n v="24.48"/>
    <n v="0"/>
    <x v="6872"/>
  </r>
  <r>
    <x v="10352"/>
    <s v="CUST00584"/>
    <x v="7"/>
    <s v="Olive Oil 1L"/>
    <n v="1"/>
    <n v="27.25"/>
    <n v="20"/>
    <x v="0"/>
    <x v="10"/>
    <x v="3"/>
    <x v="0"/>
    <x v="1"/>
    <x v="368"/>
    <n v="27.25"/>
    <n v="5.45"/>
    <x v="7735"/>
  </r>
  <r>
    <x v="10353"/>
    <s v="CUST00616"/>
    <x v="5"/>
    <s v="Puzzle 1000pc"/>
    <n v="3"/>
    <n v="68.92"/>
    <n v="5"/>
    <x v="4"/>
    <x v="20"/>
    <x v="3"/>
    <x v="4"/>
    <x v="1"/>
    <x v="168"/>
    <n v="206.76"/>
    <n v="10.34"/>
    <x v="4305"/>
  </r>
  <r>
    <x v="10354"/>
    <s v="CUST00340"/>
    <x v="2"/>
    <s v="Lipstick"/>
    <n v="3"/>
    <n v="30.95"/>
    <n v="5"/>
    <x v="3"/>
    <x v="12"/>
    <x v="3"/>
    <x v="0"/>
    <x v="2"/>
    <x v="452"/>
    <n v="92.85"/>
    <n v="4.6399999999999997"/>
    <x v="7736"/>
  </r>
  <r>
    <x v="10355"/>
    <s v="CUST01258"/>
    <x v="4"/>
    <s v="Dumbbell Set"/>
    <n v="1"/>
    <n v="148.57"/>
    <n v="20"/>
    <x v="0"/>
    <x v="13"/>
    <x v="4"/>
    <x v="1"/>
    <x v="1"/>
    <x v="594"/>
    <n v="148.57"/>
    <n v="29.71"/>
    <x v="3610"/>
  </r>
  <r>
    <x v="10356"/>
    <s v="CUST00577"/>
    <x v="0"/>
    <s v="Kids Storybook"/>
    <n v="2"/>
    <n v="32.97"/>
    <n v="5"/>
    <x v="0"/>
    <x v="3"/>
    <x v="0"/>
    <x v="0"/>
    <x v="0"/>
    <x v="104"/>
    <n v="65.94"/>
    <n v="3.3"/>
    <x v="2498"/>
  </r>
  <r>
    <x v="10357"/>
    <s v="CUST00612"/>
    <x v="1"/>
    <s v="Ceramic Mug Set"/>
    <n v="1"/>
    <n v="128.56"/>
    <n v="10"/>
    <x v="1"/>
    <x v="0"/>
    <x v="0"/>
    <x v="0"/>
    <x v="4"/>
    <x v="390"/>
    <n v="128.56"/>
    <n v="12.86"/>
    <x v="7737"/>
  </r>
  <r>
    <x v="10358"/>
    <s v="CUST02726"/>
    <x v="4"/>
    <s v="Yoga Mat"/>
    <n v="1"/>
    <n v="121.13"/>
    <n v="0"/>
    <x v="3"/>
    <x v="18"/>
    <x v="6"/>
    <x v="4"/>
    <x v="1"/>
    <x v="262"/>
    <n v="121.13"/>
    <n v="0"/>
    <x v="7738"/>
  </r>
  <r>
    <x v="10359"/>
    <s v="CUST03356"/>
    <x v="0"/>
    <s v="Kids Storybook"/>
    <n v="3"/>
    <n v="28.28"/>
    <n v="15"/>
    <x v="5"/>
    <x v="20"/>
    <x v="5"/>
    <x v="0"/>
    <x v="3"/>
    <x v="231"/>
    <n v="84.84"/>
    <n v="12.73"/>
    <x v="7739"/>
  </r>
  <r>
    <x v="10360"/>
    <s v="CUST01541"/>
    <x v="5"/>
    <s v="Building Blocks Set"/>
    <n v="3"/>
    <n v="28.28"/>
    <n v="15"/>
    <x v="4"/>
    <x v="5"/>
    <x v="3"/>
    <x v="0"/>
    <x v="3"/>
    <x v="35"/>
    <n v="84.84"/>
    <n v="12.73"/>
    <x v="7739"/>
  </r>
  <r>
    <x v="10361"/>
    <s v="CUST02516"/>
    <x v="3"/>
    <s v="Backpack"/>
    <n v="4"/>
    <n v="98.42"/>
    <n v="5"/>
    <x v="5"/>
    <x v="16"/>
    <x v="4"/>
    <x v="4"/>
    <x v="1"/>
    <x v="49"/>
    <n v="393.68"/>
    <n v="19.68"/>
    <x v="7740"/>
  </r>
  <r>
    <x v="10362"/>
    <s v="CUST00858"/>
    <x v="6"/>
    <s v="Smartwatch"/>
    <n v="2"/>
    <n v="109.87"/>
    <n v="10"/>
    <x v="2"/>
    <x v="2"/>
    <x v="2"/>
    <x v="4"/>
    <x v="1"/>
    <x v="385"/>
    <n v="219.74"/>
    <n v="21.97"/>
    <x v="7741"/>
  </r>
  <r>
    <x v="10363"/>
    <s v="CUST02460"/>
    <x v="1"/>
    <s v="Ceramic Mug Set"/>
    <n v="1"/>
    <n v="66.64"/>
    <n v="15"/>
    <x v="4"/>
    <x v="7"/>
    <x v="4"/>
    <x v="0"/>
    <x v="5"/>
    <x v="692"/>
    <n v="66.64"/>
    <n v="10"/>
    <x v="3839"/>
  </r>
  <r>
    <x v="10364"/>
    <s v="CUST01300"/>
    <x v="4"/>
    <s v="Cycling Helmet"/>
    <n v="1"/>
    <n v="30.16"/>
    <n v="0"/>
    <x v="5"/>
    <x v="7"/>
    <x v="4"/>
    <x v="0"/>
    <x v="3"/>
    <x v="753"/>
    <n v="30.16"/>
    <n v="0"/>
    <x v="7742"/>
  </r>
  <r>
    <x v="10365"/>
    <s v="CUST02390"/>
    <x v="4"/>
    <s v="Cycling Helmet"/>
    <n v="4"/>
    <n v="35.83"/>
    <n v="0"/>
    <x v="2"/>
    <x v="0"/>
    <x v="0"/>
    <x v="0"/>
    <x v="3"/>
    <x v="294"/>
    <n v="143.32"/>
    <n v="0"/>
    <x v="7743"/>
  </r>
  <r>
    <x v="10366"/>
    <s v="CUST03296"/>
    <x v="4"/>
    <s v="Cycling Helmet"/>
    <n v="1"/>
    <n v="134.58000000000001"/>
    <n v="0"/>
    <x v="4"/>
    <x v="12"/>
    <x v="3"/>
    <x v="0"/>
    <x v="0"/>
    <x v="161"/>
    <n v="134.58000000000001"/>
    <n v="0"/>
    <x v="7744"/>
  </r>
  <r>
    <x v="10367"/>
    <s v="CUST01746"/>
    <x v="0"/>
    <s v="Cookbook"/>
    <n v="2"/>
    <n v="39.42"/>
    <n v="15"/>
    <x v="0"/>
    <x v="9"/>
    <x v="0"/>
    <x v="1"/>
    <x v="1"/>
    <x v="448"/>
    <n v="78.84"/>
    <n v="11.83"/>
    <x v="7745"/>
  </r>
  <r>
    <x v="10368"/>
    <s v="CUST01341"/>
    <x v="7"/>
    <s v="Green Tea Pack"/>
    <n v="1"/>
    <n v="11.08"/>
    <n v="0"/>
    <x v="2"/>
    <x v="3"/>
    <x v="0"/>
    <x v="4"/>
    <x v="1"/>
    <x v="354"/>
    <n v="11.08"/>
    <n v="0"/>
    <x v="1764"/>
  </r>
  <r>
    <x v="10369"/>
    <s v="CUST02275"/>
    <x v="0"/>
    <s v="Cookbook"/>
    <n v="2"/>
    <n v="11.34"/>
    <m/>
    <x v="0"/>
    <x v="6"/>
    <x v="3"/>
    <x v="3"/>
    <x v="1"/>
    <x v="591"/>
    <n v="22.68"/>
    <m/>
    <x v="4"/>
  </r>
  <r>
    <x v="10370"/>
    <s v="CUST00972"/>
    <x v="3"/>
    <s v="Cotton T-Shirt"/>
    <n v="1"/>
    <n v="103.93"/>
    <n v="0"/>
    <x v="5"/>
    <x v="5"/>
    <x v="3"/>
    <x v="4"/>
    <x v="1"/>
    <x v="825"/>
    <n v="103.93"/>
    <n v="0"/>
    <x v="7746"/>
  </r>
  <r>
    <x v="10371"/>
    <s v="CUST02327"/>
    <x v="4"/>
    <s v="Football"/>
    <n v="1"/>
    <n v="86.99"/>
    <n v="0"/>
    <x v="4"/>
    <x v="16"/>
    <x v="4"/>
    <x v="2"/>
    <x v="1"/>
    <x v="748"/>
    <n v="86.99"/>
    <n v="0"/>
    <x v="7747"/>
  </r>
  <r>
    <x v="10372"/>
    <s v="CUST00026"/>
    <x v="1"/>
    <s v="Storage Organizer"/>
    <n v="2"/>
    <n v="117.63"/>
    <n v="10"/>
    <x v="5"/>
    <x v="1"/>
    <x v="1"/>
    <x v="1"/>
    <x v="1"/>
    <x v="685"/>
    <n v="235.26"/>
    <n v="23.53"/>
    <x v="7748"/>
  </r>
  <r>
    <x v="10373"/>
    <s v="CUST00439"/>
    <x v="5"/>
    <s v="Building Blocks Set"/>
    <n v="4"/>
    <n v="68.78"/>
    <m/>
    <x v="1"/>
    <x v="3"/>
    <x v="0"/>
    <x v="4"/>
    <x v="1"/>
    <x v="686"/>
    <n v="275.12"/>
    <m/>
    <x v="4"/>
  </r>
  <r>
    <x v="10374"/>
    <s v="CUST00326"/>
    <x v="7"/>
    <s v="Almonds 500g"/>
    <n v="1"/>
    <n v="24"/>
    <n v="10"/>
    <x v="0"/>
    <x v="17"/>
    <x v="5"/>
    <x v="0"/>
    <x v="0"/>
    <x v="678"/>
    <n v="24"/>
    <n v="2.4"/>
    <x v="7749"/>
  </r>
  <r>
    <x v="10375"/>
    <s v="CUST01556"/>
    <x v="3"/>
    <s v="Running Shoes"/>
    <n v="1"/>
    <n v="89"/>
    <n v="10"/>
    <x v="4"/>
    <x v="22"/>
    <x v="5"/>
    <x v="0"/>
    <x v="4"/>
    <x v="235"/>
    <n v="89"/>
    <n v="8.9"/>
    <x v="2394"/>
  </r>
  <r>
    <x v="10376"/>
    <s v="CUST01738"/>
    <x v="1"/>
    <s v="Storage Organizer"/>
    <n v="1"/>
    <n v="79.819999999999993"/>
    <n v="0"/>
    <x v="0"/>
    <x v="0"/>
    <x v="0"/>
    <x v="0"/>
    <x v="3"/>
    <x v="112"/>
    <n v="79.819999999999993"/>
    <n v="0"/>
    <x v="4982"/>
  </r>
  <r>
    <x v="10377"/>
    <s v="CUST00157"/>
    <x v="4"/>
    <s v="Cricket Bat"/>
    <n v="3"/>
    <n v="83.16"/>
    <n v="5"/>
    <x v="1"/>
    <x v="22"/>
    <x v="5"/>
    <x v="4"/>
    <x v="1"/>
    <x v="158"/>
    <n v="249.48"/>
    <n v="12.47"/>
    <x v="7750"/>
  </r>
  <r>
    <x v="10378"/>
    <s v="CUST02941"/>
    <x v="6"/>
    <s v="USB-C Cable"/>
    <n v="1"/>
    <n v="173.19"/>
    <n v="20"/>
    <x v="4"/>
    <x v="19"/>
    <x v="2"/>
    <x v="0"/>
    <x v="0"/>
    <x v="218"/>
    <n v="173.19"/>
    <n v="34.64"/>
    <x v="7751"/>
  </r>
  <r>
    <x v="10379"/>
    <s v="CUST02203"/>
    <x v="1"/>
    <s v="LED Desk Lamp"/>
    <n v="1"/>
    <n v="166.4"/>
    <n v="5"/>
    <x v="4"/>
    <x v="8"/>
    <x v="2"/>
    <x v="0"/>
    <x v="0"/>
    <x v="31"/>
    <n v="166.4"/>
    <n v="8.32"/>
    <x v="3291"/>
  </r>
  <r>
    <x v="10380"/>
    <s v="CUST00369"/>
    <x v="1"/>
    <s v="Non-Stick Pan"/>
    <n v="5"/>
    <n v="168.13"/>
    <n v="15"/>
    <x v="5"/>
    <x v="18"/>
    <x v="6"/>
    <x v="0"/>
    <x v="4"/>
    <x v="513"/>
    <n v="840.65"/>
    <n v="126.1"/>
    <x v="7752"/>
  </r>
  <r>
    <x v="10381"/>
    <s v="CUST01251"/>
    <x v="2"/>
    <s v="Perfume"/>
    <n v="5"/>
    <n v="8.1300000000000008"/>
    <n v="25"/>
    <x v="2"/>
    <x v="0"/>
    <x v="0"/>
    <x v="0"/>
    <x v="4"/>
    <x v="206"/>
    <n v="40.65"/>
    <n v="10.16"/>
    <x v="7753"/>
  </r>
  <r>
    <x v="10382"/>
    <s v="CUST01368"/>
    <x v="1"/>
    <s v="Vacuum Cleaner"/>
    <n v="4"/>
    <n v="81.7"/>
    <n v="5"/>
    <x v="2"/>
    <x v="1"/>
    <x v="1"/>
    <x v="3"/>
    <x v="1"/>
    <x v="448"/>
    <n v="326.8"/>
    <n v="16.34"/>
    <x v="7754"/>
  </r>
  <r>
    <x v="10383"/>
    <s v="CUST02531"/>
    <x v="7"/>
    <s v="Basmati Rice 5kg"/>
    <n v="4"/>
    <n v="17.39"/>
    <n v="10"/>
    <x v="4"/>
    <x v="16"/>
    <x v="4"/>
    <x v="4"/>
    <x v="1"/>
    <x v="435"/>
    <n v="69.56"/>
    <n v="6.96"/>
    <x v="5702"/>
  </r>
  <r>
    <x v="10384"/>
    <s v="CUST01521"/>
    <x v="2"/>
    <s v="Lipstick"/>
    <n v="5"/>
    <n v="13.15"/>
    <n v="0"/>
    <x v="2"/>
    <x v="0"/>
    <x v="0"/>
    <x v="0"/>
    <x v="0"/>
    <x v="168"/>
    <n v="65.75"/>
    <n v="0"/>
    <x v="7755"/>
  </r>
  <r>
    <x v="10385"/>
    <s v="CUST01960"/>
    <x v="1"/>
    <s v="Ceramic Mug Set"/>
    <n v="3"/>
    <n v="177.58"/>
    <n v="15"/>
    <x v="5"/>
    <x v="22"/>
    <x v="5"/>
    <x v="3"/>
    <x v="1"/>
    <x v="389"/>
    <n v="532.74"/>
    <n v="79.91"/>
    <x v="7756"/>
  </r>
  <r>
    <x v="10386"/>
    <s v="CUST03300"/>
    <x v="0"/>
    <s v="Kids Storybook"/>
    <n v="2"/>
    <n v="14.6"/>
    <n v="15"/>
    <x v="5"/>
    <x v="2"/>
    <x v="2"/>
    <x v="0"/>
    <x v="1"/>
    <x v="217"/>
    <n v="29.2"/>
    <n v="4.38"/>
    <x v="3255"/>
  </r>
  <r>
    <x v="10387"/>
    <s v="CUST01883"/>
    <x v="5"/>
    <s v="Building Blocks Set"/>
    <n v="1"/>
    <n v="26.04"/>
    <n v="0"/>
    <x v="2"/>
    <x v="18"/>
    <x v="6"/>
    <x v="0"/>
    <x v="3"/>
    <x v="22"/>
    <n v="26.04"/>
    <n v="0"/>
    <x v="1994"/>
  </r>
  <r>
    <x v="10388"/>
    <s v="CUST02816"/>
    <x v="5"/>
    <s v="Remote Control Car"/>
    <n v="1"/>
    <n v="26.44"/>
    <n v="15"/>
    <x v="1"/>
    <x v="15"/>
    <x v="6"/>
    <x v="3"/>
    <x v="1"/>
    <x v="268"/>
    <n v="26.44"/>
    <n v="3.97"/>
    <x v="3932"/>
  </r>
  <r>
    <x v="10389"/>
    <s v="CUST03361"/>
    <x v="3"/>
    <s v="Backpack"/>
    <n v="1"/>
    <n v="35.86"/>
    <n v="0"/>
    <x v="1"/>
    <x v="2"/>
    <x v="2"/>
    <x v="2"/>
    <x v="1"/>
    <x v="397"/>
    <n v="35.86"/>
    <n v="0"/>
    <x v="7337"/>
  </r>
  <r>
    <x v="10390"/>
    <s v="CUST02290"/>
    <x v="7"/>
    <s v="Green Tea Pack"/>
    <n v="1"/>
    <n v="18.95"/>
    <n v="10"/>
    <x v="1"/>
    <x v="5"/>
    <x v="3"/>
    <x v="0"/>
    <x v="3"/>
    <x v="396"/>
    <n v="18.95"/>
    <n v="1.9"/>
    <x v="1393"/>
  </r>
  <r>
    <x v="10391"/>
    <s v="CUST00209"/>
    <x v="5"/>
    <s v="Puzzle 1000pc"/>
    <n v="1"/>
    <n v="36.31"/>
    <n v="0"/>
    <x v="2"/>
    <x v="6"/>
    <x v="3"/>
    <x v="1"/>
    <x v="1"/>
    <x v="75"/>
    <n v="36.31"/>
    <n v="0"/>
    <x v="7757"/>
  </r>
  <r>
    <x v="10392"/>
    <s v="CUST02685"/>
    <x v="5"/>
    <s v="Puzzle 1000pc"/>
    <n v="2"/>
    <n v="87.65"/>
    <n v="10"/>
    <x v="0"/>
    <x v="1"/>
    <x v="1"/>
    <x v="1"/>
    <x v="1"/>
    <x v="161"/>
    <n v="175.3"/>
    <n v="17.53"/>
    <x v="7758"/>
  </r>
  <r>
    <x v="10393"/>
    <s v="CUST00859"/>
    <x v="1"/>
    <s v="LED Desk Lamp"/>
    <n v="3"/>
    <n v="128.21"/>
    <n v="15"/>
    <x v="1"/>
    <x v="10"/>
    <x v="3"/>
    <x v="4"/>
    <x v="1"/>
    <x v="858"/>
    <n v="384.63"/>
    <n v="57.69"/>
    <x v="7759"/>
  </r>
  <r>
    <x v="10394"/>
    <s v="CUST01637"/>
    <x v="7"/>
    <s v="Almonds 500g"/>
    <n v="5"/>
    <n v="17.53"/>
    <n v="15"/>
    <x v="0"/>
    <x v="16"/>
    <x v="4"/>
    <x v="1"/>
    <x v="1"/>
    <x v="563"/>
    <n v="87.65"/>
    <n v="13.15"/>
    <x v="7760"/>
  </r>
  <r>
    <x v="10395"/>
    <s v="CUST01934"/>
    <x v="0"/>
    <s v="Cookbook"/>
    <n v="1"/>
    <n v="6.4"/>
    <n v="15"/>
    <x v="5"/>
    <x v="22"/>
    <x v="5"/>
    <x v="3"/>
    <x v="1"/>
    <x v="445"/>
    <n v="6.4"/>
    <n v="0.96"/>
    <x v="7761"/>
  </r>
  <r>
    <x v="10396"/>
    <s v="CUST02813"/>
    <x v="1"/>
    <s v="Air Fryer"/>
    <n v="3"/>
    <n v="120.33"/>
    <n v="15"/>
    <x v="1"/>
    <x v="2"/>
    <x v="2"/>
    <x v="0"/>
    <x v="0"/>
    <x v="675"/>
    <n v="360.99"/>
    <n v="54.15"/>
    <x v="7762"/>
  </r>
  <r>
    <x v="10397"/>
    <s v="CUST01706"/>
    <x v="1"/>
    <s v="Non-Stick Pan"/>
    <n v="5"/>
    <n v="69.41"/>
    <n v="15"/>
    <x v="4"/>
    <x v="2"/>
    <x v="2"/>
    <x v="0"/>
    <x v="3"/>
    <x v="599"/>
    <n v="347.05"/>
    <n v="52.06"/>
    <x v="7763"/>
  </r>
  <r>
    <x v="10398"/>
    <s v="CUST00101"/>
    <x v="1"/>
    <s v="Ceramic Mug Set"/>
    <n v="2"/>
    <n v="68.45"/>
    <n v="5"/>
    <x v="0"/>
    <x v="7"/>
    <x v="4"/>
    <x v="0"/>
    <x v="3"/>
    <x v="699"/>
    <n v="136.9"/>
    <n v="6.84"/>
    <x v="7764"/>
  </r>
  <r>
    <x v="10399"/>
    <s v="CUST02800"/>
    <x v="3"/>
    <s v="Running Shoes"/>
    <n v="3"/>
    <n v="24.13"/>
    <n v="0"/>
    <x v="3"/>
    <x v="4"/>
    <x v="1"/>
    <x v="1"/>
    <x v="1"/>
    <x v="290"/>
    <n v="72.39"/>
    <n v="0"/>
    <x v="7765"/>
  </r>
  <r>
    <x v="10400"/>
    <s v="CUST01384"/>
    <x v="7"/>
    <s v="Almonds 500g"/>
    <n v="4"/>
    <n v="8.84"/>
    <m/>
    <x v="3"/>
    <x v="15"/>
    <x v="6"/>
    <x v="0"/>
    <x v="3"/>
    <x v="322"/>
    <n v="35.36"/>
    <m/>
    <x v="4"/>
  </r>
  <r>
    <x v="10401"/>
    <s v="CUST00334"/>
    <x v="1"/>
    <s v="Vacuum Cleaner"/>
    <n v="1"/>
    <n v="88.12"/>
    <n v="5"/>
    <x v="3"/>
    <x v="10"/>
    <x v="3"/>
    <x v="0"/>
    <x v="0"/>
    <x v="472"/>
    <n v="88.12"/>
    <n v="4.41"/>
    <x v="7766"/>
  </r>
  <r>
    <x v="10402"/>
    <s v="CUST00802"/>
    <x v="6"/>
    <s v="USB-C Cable"/>
    <n v="1"/>
    <n v="222.44"/>
    <n v="0"/>
    <x v="4"/>
    <x v="11"/>
    <x v="5"/>
    <x v="2"/>
    <x v="1"/>
    <x v="511"/>
    <n v="222.44"/>
    <n v="0"/>
    <x v="7767"/>
  </r>
  <r>
    <x v="10403"/>
    <s v="CUST00039"/>
    <x v="0"/>
    <s v="Fiction Novel"/>
    <n v="1"/>
    <n v="10.32"/>
    <n v="0"/>
    <x v="3"/>
    <x v="0"/>
    <x v="0"/>
    <x v="0"/>
    <x v="3"/>
    <x v="364"/>
    <n v="10.32"/>
    <n v="0"/>
    <x v="7768"/>
  </r>
  <r>
    <x v="10404"/>
    <s v="CUST00908"/>
    <x v="3"/>
    <s v="Cotton T-Shirt"/>
    <n v="1"/>
    <n v="17.53"/>
    <n v="0"/>
    <x v="3"/>
    <x v="16"/>
    <x v="4"/>
    <x v="3"/>
    <x v="1"/>
    <x v="225"/>
    <n v="17.53"/>
    <n v="0"/>
    <x v="7769"/>
  </r>
  <r>
    <x v="10405"/>
    <s v="CUST01078"/>
    <x v="7"/>
    <s v="Green Tea Pack"/>
    <n v="1"/>
    <n v="15.15"/>
    <n v="10"/>
    <x v="4"/>
    <x v="7"/>
    <x v="4"/>
    <x v="0"/>
    <x v="2"/>
    <x v="248"/>
    <n v="15.15"/>
    <n v="1.52"/>
    <x v="2666"/>
  </r>
  <r>
    <x v="10406"/>
    <s v="CUST00067"/>
    <x v="0"/>
    <s v="Self-Help Book"/>
    <n v="2"/>
    <n v="34.43"/>
    <n v="10"/>
    <x v="2"/>
    <x v="18"/>
    <x v="6"/>
    <x v="1"/>
    <x v="1"/>
    <x v="882"/>
    <n v="68.86"/>
    <n v="6.89"/>
    <x v="7770"/>
  </r>
  <r>
    <x v="10407"/>
    <s v="CUST03155"/>
    <x v="5"/>
    <s v="Building Blocks Set"/>
    <n v="4"/>
    <n v="46.66"/>
    <n v="5"/>
    <x v="2"/>
    <x v="20"/>
    <x v="6"/>
    <x v="0"/>
    <x v="2"/>
    <x v="553"/>
    <n v="186.64"/>
    <n v="9.33"/>
    <x v="7771"/>
  </r>
  <r>
    <x v="10408"/>
    <s v="CUST01509"/>
    <x v="3"/>
    <s v="Hoodie"/>
    <n v="3"/>
    <n v="72.06"/>
    <n v="0"/>
    <x v="5"/>
    <x v="5"/>
    <x v="3"/>
    <x v="0"/>
    <x v="3"/>
    <x v="758"/>
    <n v="216.18"/>
    <n v="0"/>
    <x v="7772"/>
  </r>
  <r>
    <x v="10409"/>
    <s v="CUST00422"/>
    <x v="7"/>
    <s v="Almonds 500g"/>
    <n v="2"/>
    <n v="14.21"/>
    <n v="0"/>
    <x v="3"/>
    <x v="19"/>
    <x v="2"/>
    <x v="2"/>
    <x v="1"/>
    <x v="339"/>
    <n v="28.42"/>
    <n v="0"/>
    <x v="7773"/>
  </r>
  <r>
    <x v="10410"/>
    <s v="CUST03055"/>
    <x v="7"/>
    <s v="Green Tea Pack"/>
    <n v="1"/>
    <n v="23.61"/>
    <n v="5"/>
    <x v="2"/>
    <x v="10"/>
    <x v="3"/>
    <x v="4"/>
    <x v="1"/>
    <x v="544"/>
    <n v="23.61"/>
    <n v="1.18"/>
    <x v="1106"/>
  </r>
  <r>
    <x v="10411"/>
    <s v="CUST00749"/>
    <x v="2"/>
    <s v="Shampoo"/>
    <n v="1"/>
    <n v="17.86"/>
    <n v="10"/>
    <x v="3"/>
    <x v="15"/>
    <x v="6"/>
    <x v="0"/>
    <x v="0"/>
    <x v="552"/>
    <n v="17.86"/>
    <n v="1.79"/>
    <x v="3562"/>
  </r>
  <r>
    <x v="10412"/>
    <s v="CUST00647"/>
    <x v="0"/>
    <s v="Cookbook"/>
    <n v="4"/>
    <n v="12.02"/>
    <n v="10"/>
    <x v="2"/>
    <x v="8"/>
    <x v="2"/>
    <x v="0"/>
    <x v="4"/>
    <x v="610"/>
    <n v="48.08"/>
    <n v="4.8099999999999996"/>
    <x v="1320"/>
  </r>
  <r>
    <x v="10413"/>
    <s v="CUST00212"/>
    <x v="4"/>
    <s v="Football"/>
    <n v="4"/>
    <n v="88.66"/>
    <n v="20"/>
    <x v="4"/>
    <x v="6"/>
    <x v="3"/>
    <x v="0"/>
    <x v="4"/>
    <x v="433"/>
    <n v="354.64"/>
    <n v="70.930000000000007"/>
    <x v="7774"/>
  </r>
  <r>
    <x v="10414"/>
    <s v="CUST00594"/>
    <x v="0"/>
    <s v="Cookbook"/>
    <n v="1"/>
    <n v="13.15"/>
    <n v="10"/>
    <x v="5"/>
    <x v="1"/>
    <x v="1"/>
    <x v="0"/>
    <x v="3"/>
    <x v="124"/>
    <n v="13.15"/>
    <n v="1.32"/>
    <x v="2951"/>
  </r>
  <r>
    <x v="10415"/>
    <s v="CUST00619"/>
    <x v="5"/>
    <s v="Puzzle 1000pc"/>
    <n v="4"/>
    <n v="72.5"/>
    <n v="20"/>
    <x v="2"/>
    <x v="17"/>
    <x v="5"/>
    <x v="0"/>
    <x v="0"/>
    <x v="70"/>
    <n v="290"/>
    <n v="58"/>
    <x v="7775"/>
  </r>
  <r>
    <x v="10416"/>
    <s v="CUST01219"/>
    <x v="4"/>
    <s v="Yoga Mat"/>
    <n v="1"/>
    <n v="129.79"/>
    <n v="0"/>
    <x v="4"/>
    <x v="5"/>
    <x v="3"/>
    <x v="3"/>
    <x v="1"/>
    <x v="142"/>
    <n v="129.79"/>
    <n v="0"/>
    <x v="7776"/>
  </r>
  <r>
    <x v="10417"/>
    <s v="CUST00434"/>
    <x v="2"/>
    <s v="Perfume"/>
    <n v="3"/>
    <n v="30.94"/>
    <n v="15"/>
    <x v="5"/>
    <x v="11"/>
    <x v="5"/>
    <x v="4"/>
    <x v="1"/>
    <x v="402"/>
    <n v="92.82"/>
    <n v="13.92"/>
    <x v="7777"/>
  </r>
  <r>
    <x v="10418"/>
    <s v="CUST02812"/>
    <x v="3"/>
    <s v="Sunglasses"/>
    <n v="4"/>
    <n v="95.96"/>
    <n v="0"/>
    <x v="2"/>
    <x v="6"/>
    <x v="3"/>
    <x v="3"/>
    <x v="1"/>
    <x v="471"/>
    <n v="383.84"/>
    <n v="0"/>
    <x v="7778"/>
  </r>
  <r>
    <x v="10419"/>
    <s v="CUST03077"/>
    <x v="6"/>
    <s v="Bluetooth Speaker"/>
    <n v="5"/>
    <n v="247.4"/>
    <n v="0"/>
    <x v="5"/>
    <x v="3"/>
    <x v="0"/>
    <x v="0"/>
    <x v="0"/>
    <x v="574"/>
    <n v="1237"/>
    <n v="0"/>
    <x v="7779"/>
  </r>
  <r>
    <x v="10420"/>
    <s v="CUST00221"/>
    <x v="7"/>
    <s v="Almonds 500g"/>
    <n v="1"/>
    <n v="29.46"/>
    <n v="5"/>
    <x v="4"/>
    <x v="18"/>
    <x v="6"/>
    <x v="2"/>
    <x v="1"/>
    <x v="798"/>
    <n v="29.46"/>
    <n v="1.47"/>
    <x v="1868"/>
  </r>
  <r>
    <x v="10421"/>
    <s v="CUST01036"/>
    <x v="6"/>
    <s v="Wireless Earbuds"/>
    <n v="1"/>
    <n v="33.909999999999997"/>
    <n v="15"/>
    <x v="1"/>
    <x v="0"/>
    <x v="0"/>
    <x v="4"/>
    <x v="1"/>
    <x v="677"/>
    <n v="33.909999999999997"/>
    <n v="5.09"/>
    <x v="7780"/>
  </r>
  <r>
    <x v="10422"/>
    <s v="CUST00335"/>
    <x v="2"/>
    <s v="Hair Dryer"/>
    <n v="1"/>
    <n v="57.4"/>
    <m/>
    <x v="4"/>
    <x v="13"/>
    <x v="4"/>
    <x v="3"/>
    <x v="1"/>
    <x v="130"/>
    <n v="57.4"/>
    <m/>
    <x v="4"/>
  </r>
  <r>
    <x v="10423"/>
    <s v="CUST02021"/>
    <x v="3"/>
    <s v="Running Shoes"/>
    <n v="3"/>
    <n v="13.13"/>
    <n v="5"/>
    <x v="4"/>
    <x v="18"/>
    <x v="6"/>
    <x v="0"/>
    <x v="3"/>
    <x v="191"/>
    <n v="39.39"/>
    <n v="1.97"/>
    <x v="6048"/>
  </r>
  <r>
    <x v="10424"/>
    <s v="CUST00098"/>
    <x v="3"/>
    <s v="Running Shoes"/>
    <n v="5"/>
    <n v="98.42"/>
    <m/>
    <x v="2"/>
    <x v="15"/>
    <x v="6"/>
    <x v="0"/>
    <x v="0"/>
    <x v="215"/>
    <n v="492.1"/>
    <m/>
    <x v="4"/>
  </r>
  <r>
    <x v="10425"/>
    <s v="CUST01654"/>
    <x v="6"/>
    <s v="Bluetooth Speaker"/>
    <n v="1"/>
    <n v="123.84"/>
    <n v="0"/>
    <x v="5"/>
    <x v="16"/>
    <x v="4"/>
    <x v="1"/>
    <x v="1"/>
    <x v="625"/>
    <n v="123.84"/>
    <n v="0"/>
    <x v="7781"/>
  </r>
  <r>
    <x v="10426"/>
    <s v="CUST00545"/>
    <x v="0"/>
    <s v="Fiction Novel"/>
    <n v="2"/>
    <n v="35.92"/>
    <n v="15"/>
    <x v="5"/>
    <x v="10"/>
    <x v="3"/>
    <x v="0"/>
    <x v="0"/>
    <x v="128"/>
    <n v="71.84"/>
    <n v="10.78"/>
    <x v="7782"/>
  </r>
  <r>
    <x v="10427"/>
    <s v="CUST00536"/>
    <x v="6"/>
    <s v="Webcam"/>
    <n v="1"/>
    <n v="243.74"/>
    <n v="0"/>
    <x v="0"/>
    <x v="20"/>
    <x v="4"/>
    <x v="2"/>
    <x v="1"/>
    <x v="127"/>
    <n v="243.74"/>
    <n v="0"/>
    <x v="7783"/>
  </r>
  <r>
    <x v="10428"/>
    <s v="CUST02085"/>
    <x v="6"/>
    <s v="Gaming Mouse"/>
    <n v="3"/>
    <n v="230.66"/>
    <n v="10"/>
    <x v="1"/>
    <x v="10"/>
    <x v="3"/>
    <x v="4"/>
    <x v="1"/>
    <x v="898"/>
    <n v="691.98"/>
    <n v="69.2"/>
    <x v="7784"/>
  </r>
  <r>
    <x v="10429"/>
    <s v="CUST00700"/>
    <x v="6"/>
    <s v="Bluetooth Speaker"/>
    <n v="2"/>
    <n v="233.2"/>
    <n v="0"/>
    <x v="5"/>
    <x v="2"/>
    <x v="2"/>
    <x v="2"/>
    <x v="1"/>
    <x v="819"/>
    <n v="466.4"/>
    <n v="0"/>
    <x v="7785"/>
  </r>
  <r>
    <x v="10430"/>
    <s v="CUST01974"/>
    <x v="7"/>
    <s v="Olive Oil 1L"/>
    <n v="1"/>
    <n v="26.3"/>
    <n v="25"/>
    <x v="1"/>
    <x v="0"/>
    <x v="0"/>
    <x v="0"/>
    <x v="3"/>
    <x v="615"/>
    <n v="26.3"/>
    <n v="6.58"/>
    <x v="6878"/>
  </r>
  <r>
    <x v="10431"/>
    <s v="CUST01908"/>
    <x v="3"/>
    <s v="Leather Wallet"/>
    <n v="4"/>
    <n v="80.97"/>
    <n v="5"/>
    <x v="4"/>
    <x v="20"/>
    <x v="0"/>
    <x v="4"/>
    <x v="1"/>
    <x v="408"/>
    <n v="323.88"/>
    <n v="16.190000000000001"/>
    <x v="7786"/>
  </r>
  <r>
    <x v="10432"/>
    <s v="CUST00853"/>
    <x v="2"/>
    <s v="Perfume"/>
    <n v="2"/>
    <n v="44.56"/>
    <n v="15"/>
    <x v="4"/>
    <x v="8"/>
    <x v="2"/>
    <x v="0"/>
    <x v="3"/>
    <x v="13"/>
    <n v="89.12"/>
    <n v="13.37"/>
    <x v="7787"/>
  </r>
  <r>
    <x v="10433"/>
    <s v="CUST01309"/>
    <x v="3"/>
    <s v="Denim Jacket"/>
    <n v="5"/>
    <n v="40.950000000000003"/>
    <n v="0"/>
    <x v="2"/>
    <x v="9"/>
    <x v="0"/>
    <x v="4"/>
    <x v="1"/>
    <x v="516"/>
    <n v="204.75"/>
    <n v="0"/>
    <x v="7788"/>
  </r>
  <r>
    <x v="10434"/>
    <s v="CUST00953"/>
    <x v="1"/>
    <s v="Storage Organizer"/>
    <n v="1"/>
    <n v="73.849999999999994"/>
    <n v="0"/>
    <x v="4"/>
    <x v="15"/>
    <x v="6"/>
    <x v="1"/>
    <x v="1"/>
    <x v="639"/>
    <n v="73.849999999999994"/>
    <n v="0"/>
    <x v="7789"/>
  </r>
  <r>
    <x v="10435"/>
    <s v="CUST03054"/>
    <x v="3"/>
    <s v="Leather Wallet"/>
    <n v="3"/>
    <n v="105.78"/>
    <m/>
    <x v="3"/>
    <x v="9"/>
    <x v="0"/>
    <x v="0"/>
    <x v="0"/>
    <x v="804"/>
    <n v="317.33999999999997"/>
    <m/>
    <x v="4"/>
  </r>
  <r>
    <x v="10436"/>
    <s v="CUST01236"/>
    <x v="3"/>
    <s v="Cotton T-Shirt"/>
    <n v="2"/>
    <n v="70.22"/>
    <n v="10"/>
    <x v="4"/>
    <x v="22"/>
    <x v="5"/>
    <x v="0"/>
    <x v="0"/>
    <x v="73"/>
    <n v="140.44"/>
    <n v="14.04"/>
    <x v="115"/>
  </r>
  <r>
    <x v="10437"/>
    <s v="CUST03452"/>
    <x v="3"/>
    <s v="Formal Shirt"/>
    <n v="3"/>
    <n v="54.3"/>
    <n v="0"/>
    <x v="0"/>
    <x v="12"/>
    <x v="3"/>
    <x v="0"/>
    <x v="5"/>
    <x v="155"/>
    <n v="162.9"/>
    <n v="0"/>
    <x v="7790"/>
  </r>
  <r>
    <x v="10438"/>
    <s v="CUST03065"/>
    <x v="6"/>
    <s v="Gaming Mouse"/>
    <n v="1"/>
    <n v="62.79"/>
    <n v="0"/>
    <x v="3"/>
    <x v="18"/>
    <x v="6"/>
    <x v="0"/>
    <x v="0"/>
    <x v="114"/>
    <n v="62.79"/>
    <n v="0"/>
    <x v="7791"/>
  </r>
  <r>
    <x v="10439"/>
    <s v="CUST03435"/>
    <x v="5"/>
    <s v="Puzzle 1000pc"/>
    <n v="1"/>
    <n v="51.13"/>
    <n v="0"/>
    <x v="4"/>
    <x v="14"/>
    <x v="5"/>
    <x v="1"/>
    <x v="1"/>
    <x v="860"/>
    <n v="51.13"/>
    <n v="0"/>
    <x v="5363"/>
  </r>
  <r>
    <x v="10440"/>
    <s v="CUST00462"/>
    <x v="0"/>
    <s v="Self-Help Book"/>
    <n v="2"/>
    <n v="26.99"/>
    <n v="5"/>
    <x v="4"/>
    <x v="7"/>
    <x v="4"/>
    <x v="1"/>
    <x v="1"/>
    <x v="590"/>
    <n v="53.98"/>
    <n v="2.7"/>
    <x v="7792"/>
  </r>
  <r>
    <x v="10441"/>
    <s v="CUST00597"/>
    <x v="4"/>
    <s v="Yoga Mat"/>
    <n v="5"/>
    <n v="95.81"/>
    <n v="10"/>
    <x v="5"/>
    <x v="15"/>
    <x v="6"/>
    <x v="2"/>
    <x v="1"/>
    <x v="299"/>
    <n v="479.05"/>
    <n v="47.9"/>
    <x v="7793"/>
  </r>
  <r>
    <x v="10442"/>
    <s v="CUST00537"/>
    <x v="5"/>
    <s v="Building Blocks Set"/>
    <n v="4"/>
    <n v="12.88"/>
    <n v="20"/>
    <x v="4"/>
    <x v="4"/>
    <x v="1"/>
    <x v="0"/>
    <x v="3"/>
    <x v="447"/>
    <n v="51.52"/>
    <n v="10.3"/>
    <x v="996"/>
  </r>
  <r>
    <x v="10443"/>
    <s v="CUST03205"/>
    <x v="3"/>
    <s v="Denim Jacket"/>
    <n v="4"/>
    <n v="51.23"/>
    <n v="0"/>
    <x v="0"/>
    <x v="17"/>
    <x v="5"/>
    <x v="0"/>
    <x v="2"/>
    <x v="435"/>
    <n v="204.92"/>
    <n v="0"/>
    <x v="4434"/>
  </r>
  <r>
    <x v="10444"/>
    <s v="CUST01425"/>
    <x v="3"/>
    <s v="Leather Wallet"/>
    <n v="1"/>
    <n v="27.79"/>
    <n v="5"/>
    <x v="1"/>
    <x v="13"/>
    <x v="4"/>
    <x v="1"/>
    <x v="1"/>
    <x v="73"/>
    <n v="27.79"/>
    <n v="1.39"/>
    <x v="7794"/>
  </r>
  <r>
    <x v="10445"/>
    <s v="CUST01692"/>
    <x v="4"/>
    <s v="Football"/>
    <n v="2"/>
    <n v="61.38"/>
    <n v="0"/>
    <x v="1"/>
    <x v="3"/>
    <x v="0"/>
    <x v="4"/>
    <x v="1"/>
    <x v="203"/>
    <n v="122.76"/>
    <n v="0"/>
    <x v="5411"/>
  </r>
  <r>
    <x v="10446"/>
    <s v="CUST03072"/>
    <x v="2"/>
    <s v="Shampoo"/>
    <n v="1"/>
    <n v="58.67"/>
    <n v="10"/>
    <x v="4"/>
    <x v="20"/>
    <x v="3"/>
    <x v="0"/>
    <x v="2"/>
    <x v="853"/>
    <n v="58.67"/>
    <n v="5.87"/>
    <x v="3607"/>
  </r>
  <r>
    <x v="10447"/>
    <s v="CUST03235"/>
    <x v="2"/>
    <s v="Face Moisturizer"/>
    <n v="2"/>
    <n v="41.4"/>
    <n v="15"/>
    <x v="5"/>
    <x v="12"/>
    <x v="3"/>
    <x v="1"/>
    <x v="1"/>
    <x v="34"/>
    <n v="82.8"/>
    <n v="12.42"/>
    <x v="4296"/>
  </r>
  <r>
    <x v="10448"/>
    <s v="CUST02808"/>
    <x v="6"/>
    <s v="Power Bank"/>
    <n v="2"/>
    <n v="87.74"/>
    <n v="20"/>
    <x v="1"/>
    <x v="15"/>
    <x v="6"/>
    <x v="0"/>
    <x v="0"/>
    <x v="754"/>
    <n v="175.48"/>
    <n v="35.1"/>
    <x v="7795"/>
  </r>
  <r>
    <x v="10449"/>
    <s v="CUST00463"/>
    <x v="7"/>
    <s v="Almonds 500g"/>
    <n v="3"/>
    <n v="14.78"/>
    <n v="15"/>
    <x v="1"/>
    <x v="13"/>
    <x v="4"/>
    <x v="3"/>
    <x v="1"/>
    <x v="138"/>
    <n v="44.34"/>
    <n v="6.65"/>
    <x v="3050"/>
  </r>
  <r>
    <x v="10450"/>
    <s v="CUST02977"/>
    <x v="6"/>
    <s v="Power Bank"/>
    <n v="4"/>
    <n v="216.51"/>
    <n v="0"/>
    <x v="1"/>
    <x v="3"/>
    <x v="0"/>
    <x v="3"/>
    <x v="1"/>
    <x v="571"/>
    <n v="866.04"/>
    <n v="0"/>
    <x v="7796"/>
  </r>
  <r>
    <x v="10451"/>
    <s v="CUST02184"/>
    <x v="2"/>
    <s v="Sunscreen SPF50"/>
    <n v="3"/>
    <n v="18.88"/>
    <n v="20"/>
    <x v="4"/>
    <x v="6"/>
    <x v="3"/>
    <x v="1"/>
    <x v="1"/>
    <x v="513"/>
    <n v="56.64"/>
    <n v="11.33"/>
    <x v="7797"/>
  </r>
  <r>
    <x v="10452"/>
    <s v="CUST01664"/>
    <x v="4"/>
    <s v="Football"/>
    <n v="5"/>
    <n v="72.739999999999995"/>
    <n v="0"/>
    <x v="2"/>
    <x v="7"/>
    <x v="4"/>
    <x v="0"/>
    <x v="3"/>
    <x v="208"/>
    <n v="363.7"/>
    <n v="0"/>
    <x v="7798"/>
  </r>
  <r>
    <x v="10453"/>
    <s v="CUST01735"/>
    <x v="0"/>
    <s v="Fiction Novel"/>
    <n v="4"/>
    <n v="8.2799999999999994"/>
    <n v="10"/>
    <x v="0"/>
    <x v="18"/>
    <x v="6"/>
    <x v="0"/>
    <x v="1"/>
    <x v="885"/>
    <n v="33.119999999999997"/>
    <n v="3.31"/>
    <x v="7799"/>
  </r>
  <r>
    <x v="10454"/>
    <s v="CUST00045"/>
    <x v="6"/>
    <s v="Wireless Earbuds"/>
    <n v="4"/>
    <n v="69.8"/>
    <n v="10"/>
    <x v="0"/>
    <x v="9"/>
    <x v="0"/>
    <x v="2"/>
    <x v="1"/>
    <x v="713"/>
    <n v="279.2"/>
    <n v="27.92"/>
    <x v="7800"/>
  </r>
  <r>
    <x v="10455"/>
    <s v="CUST01748"/>
    <x v="5"/>
    <s v="Building Blocks Set"/>
    <n v="1"/>
    <n v="56.13"/>
    <n v="0"/>
    <x v="2"/>
    <x v="21"/>
    <x v="1"/>
    <x v="2"/>
    <x v="1"/>
    <x v="307"/>
    <n v="56.13"/>
    <n v="0"/>
    <x v="5194"/>
  </r>
  <r>
    <x v="10456"/>
    <s v="CUST01354"/>
    <x v="2"/>
    <s v="Sunscreen SPF50"/>
    <n v="2"/>
    <n v="23"/>
    <m/>
    <x v="1"/>
    <x v="15"/>
    <x v="6"/>
    <x v="0"/>
    <x v="4"/>
    <x v="524"/>
    <n v="46"/>
    <m/>
    <x v="4"/>
  </r>
  <r>
    <x v="10457"/>
    <s v="CUST03313"/>
    <x v="0"/>
    <s v="Fiction Novel"/>
    <n v="1"/>
    <n v="15.05"/>
    <n v="0"/>
    <x v="1"/>
    <x v="21"/>
    <x v="1"/>
    <x v="0"/>
    <x v="3"/>
    <x v="663"/>
    <n v="15.05"/>
    <n v="0"/>
    <x v="6664"/>
  </r>
  <r>
    <x v="10458"/>
    <s v="CUST03343"/>
    <x v="3"/>
    <s v="Formal Shirt"/>
    <n v="2"/>
    <n v="90.94"/>
    <n v="10"/>
    <x v="1"/>
    <x v="2"/>
    <x v="2"/>
    <x v="4"/>
    <x v="1"/>
    <x v="61"/>
    <n v="181.88"/>
    <n v="18.190000000000001"/>
    <x v="7801"/>
  </r>
  <r>
    <x v="10459"/>
    <s v="CUST03104"/>
    <x v="5"/>
    <s v="Action Figure"/>
    <n v="2"/>
    <n v="39.36"/>
    <n v="5"/>
    <x v="4"/>
    <x v="17"/>
    <x v="5"/>
    <x v="0"/>
    <x v="1"/>
    <x v="306"/>
    <n v="78.72"/>
    <n v="3.94"/>
    <x v="3232"/>
  </r>
  <r>
    <x v="10460"/>
    <s v="CUST02641"/>
    <x v="5"/>
    <s v="Puzzle 1000pc"/>
    <n v="3"/>
    <n v="36.44"/>
    <n v="0"/>
    <x v="3"/>
    <x v="3"/>
    <x v="0"/>
    <x v="0"/>
    <x v="4"/>
    <x v="143"/>
    <n v="109.32"/>
    <n v="0"/>
    <x v="7802"/>
  </r>
  <r>
    <x v="10461"/>
    <s v="CUST02081"/>
    <x v="4"/>
    <s v="Cycling Helmet"/>
    <n v="1"/>
    <n v="110.5"/>
    <n v="10"/>
    <x v="0"/>
    <x v="17"/>
    <x v="5"/>
    <x v="0"/>
    <x v="2"/>
    <x v="62"/>
    <n v="110.5"/>
    <n v="11.05"/>
    <x v="2493"/>
  </r>
  <r>
    <x v="10462"/>
    <s v="CUST03371"/>
    <x v="1"/>
    <s v="Storage Organizer"/>
    <n v="2"/>
    <n v="70.63"/>
    <n v="0"/>
    <x v="3"/>
    <x v="21"/>
    <x v="1"/>
    <x v="0"/>
    <x v="3"/>
    <x v="669"/>
    <n v="141.26"/>
    <n v="0"/>
    <x v="7803"/>
  </r>
  <r>
    <x v="10463"/>
    <s v="CUST01075"/>
    <x v="0"/>
    <s v="Fiction Novel"/>
    <n v="1"/>
    <n v="30.08"/>
    <n v="0"/>
    <x v="1"/>
    <x v="8"/>
    <x v="2"/>
    <x v="0"/>
    <x v="0"/>
    <x v="578"/>
    <n v="30.08"/>
    <n v="0"/>
    <x v="7804"/>
  </r>
  <r>
    <x v="10464"/>
    <s v="CUST02584"/>
    <x v="5"/>
    <s v="Building Blocks Set"/>
    <n v="2"/>
    <n v="84.09"/>
    <n v="0"/>
    <x v="5"/>
    <x v="4"/>
    <x v="1"/>
    <x v="0"/>
    <x v="2"/>
    <x v="759"/>
    <n v="168.18"/>
    <n v="0"/>
    <x v="4111"/>
  </r>
  <r>
    <x v="10465"/>
    <s v="CUST01124"/>
    <x v="5"/>
    <s v="Puzzle 1000pc"/>
    <n v="2"/>
    <n v="27.8"/>
    <n v="0"/>
    <x v="1"/>
    <x v="0"/>
    <x v="0"/>
    <x v="4"/>
    <x v="1"/>
    <x v="265"/>
    <n v="55.6"/>
    <n v="0"/>
    <x v="786"/>
  </r>
  <r>
    <x v="10466"/>
    <s v="CUST02618"/>
    <x v="4"/>
    <s v="Dumbbell Set"/>
    <n v="1"/>
    <n v="43.5"/>
    <n v="0"/>
    <x v="0"/>
    <x v="0"/>
    <x v="0"/>
    <x v="3"/>
    <x v="1"/>
    <x v="118"/>
    <n v="43.5"/>
    <n v="0"/>
    <x v="7805"/>
  </r>
  <r>
    <x v="10467"/>
    <s v="CUST02553"/>
    <x v="6"/>
    <s v="Smartwatch"/>
    <n v="5"/>
    <n v="48.9"/>
    <m/>
    <x v="3"/>
    <x v="21"/>
    <x v="1"/>
    <x v="0"/>
    <x v="0"/>
    <x v="573"/>
    <n v="244.5"/>
    <m/>
    <x v="4"/>
  </r>
  <r>
    <x v="10468"/>
    <s v="CUST01541"/>
    <x v="0"/>
    <s v="Kids Storybook"/>
    <n v="1"/>
    <n v="9.51"/>
    <n v="0"/>
    <x v="5"/>
    <x v="10"/>
    <x v="3"/>
    <x v="0"/>
    <x v="3"/>
    <x v="862"/>
    <n v="9.51"/>
    <n v="0"/>
    <x v="125"/>
  </r>
  <r>
    <x v="10469"/>
    <s v="CUST01435"/>
    <x v="1"/>
    <s v="Storage Organizer"/>
    <n v="2"/>
    <n v="83.62"/>
    <n v="15"/>
    <x v="0"/>
    <x v="16"/>
    <x v="4"/>
    <x v="2"/>
    <x v="1"/>
    <x v="849"/>
    <n v="167.24"/>
    <n v="25.09"/>
    <x v="7806"/>
  </r>
  <r>
    <x v="10470"/>
    <s v="CUST01590"/>
    <x v="7"/>
    <s v="Almonds 500g"/>
    <n v="3"/>
    <n v="9.06"/>
    <n v="20"/>
    <x v="3"/>
    <x v="15"/>
    <x v="6"/>
    <x v="4"/>
    <x v="1"/>
    <x v="335"/>
    <n v="27.18"/>
    <n v="5.44"/>
    <x v="3783"/>
  </r>
  <r>
    <x v="10471"/>
    <s v="CUST02439"/>
    <x v="6"/>
    <s v="Power Bank"/>
    <n v="3"/>
    <n v="149.07"/>
    <n v="10"/>
    <x v="4"/>
    <x v="6"/>
    <x v="3"/>
    <x v="0"/>
    <x v="1"/>
    <x v="414"/>
    <n v="447.21"/>
    <n v="44.72"/>
    <x v="7807"/>
  </r>
  <r>
    <x v="10472"/>
    <s v="CUST02697"/>
    <x v="2"/>
    <s v="Shampoo"/>
    <n v="1"/>
    <n v="57.92"/>
    <n v="0"/>
    <x v="1"/>
    <x v="20"/>
    <x v="0"/>
    <x v="4"/>
    <x v="1"/>
    <x v="22"/>
    <n v="57.92"/>
    <n v="0"/>
    <x v="2327"/>
  </r>
  <r>
    <x v="10473"/>
    <s v="CUST01659"/>
    <x v="3"/>
    <s v="Hoodie"/>
    <n v="1"/>
    <n v="61.2"/>
    <n v="15"/>
    <x v="4"/>
    <x v="9"/>
    <x v="0"/>
    <x v="0"/>
    <x v="3"/>
    <x v="309"/>
    <n v="61.2"/>
    <n v="9.18"/>
    <x v="7808"/>
  </r>
  <r>
    <x v="10474"/>
    <s v="CUST00121"/>
    <x v="7"/>
    <s v="Green Tea Pack"/>
    <n v="2"/>
    <n v="5.58"/>
    <n v="5"/>
    <x v="1"/>
    <x v="22"/>
    <x v="5"/>
    <x v="0"/>
    <x v="0"/>
    <x v="300"/>
    <n v="11.16"/>
    <n v="0.56000000000000005"/>
    <x v="7809"/>
  </r>
  <r>
    <x v="10475"/>
    <s v="CUST02072"/>
    <x v="6"/>
    <s v="Smartwatch"/>
    <n v="2"/>
    <n v="189.35"/>
    <n v="10"/>
    <x v="2"/>
    <x v="14"/>
    <x v="5"/>
    <x v="0"/>
    <x v="0"/>
    <x v="884"/>
    <n v="378.7"/>
    <n v="37.869999999999997"/>
    <x v="7810"/>
  </r>
  <r>
    <x v="10476"/>
    <s v="CUST03108"/>
    <x v="5"/>
    <s v="Action Figure"/>
    <n v="4"/>
    <n v="31.95"/>
    <n v="5"/>
    <x v="3"/>
    <x v="3"/>
    <x v="0"/>
    <x v="0"/>
    <x v="3"/>
    <x v="485"/>
    <n v="127.8"/>
    <n v="6.39"/>
    <x v="7811"/>
  </r>
  <r>
    <x v="10477"/>
    <s v="CUST03266"/>
    <x v="5"/>
    <s v="Remote Control Car"/>
    <n v="1"/>
    <n v="16.37"/>
    <n v="5"/>
    <x v="4"/>
    <x v="0"/>
    <x v="0"/>
    <x v="4"/>
    <x v="1"/>
    <x v="888"/>
    <n v="16.37"/>
    <n v="0.82"/>
    <x v="3439"/>
  </r>
  <r>
    <x v="10478"/>
    <s v="CUST03151"/>
    <x v="0"/>
    <s v="Fiction Novel"/>
    <n v="2"/>
    <n v="5.49"/>
    <n v="0"/>
    <x v="3"/>
    <x v="13"/>
    <x v="4"/>
    <x v="0"/>
    <x v="0"/>
    <x v="92"/>
    <n v="10.98"/>
    <n v="0"/>
    <x v="7812"/>
  </r>
  <r>
    <x v="10479"/>
    <s v="CUST02473"/>
    <x v="5"/>
    <s v="Building Blocks Set"/>
    <n v="2"/>
    <n v="40.64"/>
    <n v="5"/>
    <x v="1"/>
    <x v="11"/>
    <x v="5"/>
    <x v="0"/>
    <x v="3"/>
    <x v="14"/>
    <n v="81.28"/>
    <n v="4.0599999999999996"/>
    <x v="7813"/>
  </r>
  <r>
    <x v="10480"/>
    <s v="CUST02717"/>
    <x v="6"/>
    <s v="Power Bank"/>
    <n v="1"/>
    <n v="81.12"/>
    <m/>
    <x v="3"/>
    <x v="8"/>
    <x v="2"/>
    <x v="1"/>
    <x v="1"/>
    <x v="846"/>
    <n v="81.12"/>
    <m/>
    <x v="4"/>
  </r>
  <r>
    <x v="10481"/>
    <s v="CUST01931"/>
    <x v="3"/>
    <s v="Backpack"/>
    <n v="4"/>
    <n v="75.400000000000006"/>
    <n v="10"/>
    <x v="4"/>
    <x v="12"/>
    <x v="3"/>
    <x v="1"/>
    <x v="1"/>
    <x v="350"/>
    <n v="301.60000000000002"/>
    <n v="30.16"/>
    <x v="7814"/>
  </r>
  <r>
    <x v="10482"/>
    <s v="CUST00391"/>
    <x v="7"/>
    <s v="Olive Oil 1L"/>
    <n v="3"/>
    <n v="24.32"/>
    <n v="0"/>
    <x v="4"/>
    <x v="9"/>
    <x v="0"/>
    <x v="1"/>
    <x v="1"/>
    <x v="148"/>
    <n v="72.959999999999994"/>
    <n v="0"/>
    <x v="1201"/>
  </r>
  <r>
    <x v="10483"/>
    <s v="CUST02025"/>
    <x v="7"/>
    <s v="Almonds 500g"/>
    <n v="2"/>
    <n v="15.75"/>
    <n v="0"/>
    <x v="1"/>
    <x v="5"/>
    <x v="3"/>
    <x v="4"/>
    <x v="1"/>
    <x v="81"/>
    <n v="31.5"/>
    <n v="0"/>
    <x v="6393"/>
  </r>
  <r>
    <x v="10484"/>
    <s v="CUST00214"/>
    <x v="4"/>
    <s v="Cricket Bat"/>
    <n v="5"/>
    <n v="110.63"/>
    <n v="5"/>
    <x v="0"/>
    <x v="17"/>
    <x v="5"/>
    <x v="0"/>
    <x v="2"/>
    <x v="728"/>
    <n v="553.15"/>
    <n v="27.66"/>
    <x v="7815"/>
  </r>
  <r>
    <x v="10485"/>
    <s v="CUST01472"/>
    <x v="6"/>
    <s v="Webcam"/>
    <n v="1"/>
    <n v="241.77"/>
    <n v="10"/>
    <x v="1"/>
    <x v="5"/>
    <x v="3"/>
    <x v="0"/>
    <x v="3"/>
    <x v="114"/>
    <n v="241.77"/>
    <n v="24.18"/>
    <x v="7816"/>
  </r>
  <r>
    <x v="10486"/>
    <s v="CUST02404"/>
    <x v="1"/>
    <s v="Blender"/>
    <n v="1"/>
    <n v="24.58"/>
    <n v="0"/>
    <x v="4"/>
    <x v="18"/>
    <x v="6"/>
    <x v="0"/>
    <x v="0"/>
    <x v="314"/>
    <n v="24.58"/>
    <n v="0"/>
    <x v="7817"/>
  </r>
  <r>
    <x v="10487"/>
    <s v="CUST02169"/>
    <x v="4"/>
    <s v="Yoga Mat"/>
    <n v="1"/>
    <n v="37.14"/>
    <n v="10"/>
    <x v="4"/>
    <x v="10"/>
    <x v="3"/>
    <x v="0"/>
    <x v="0"/>
    <x v="86"/>
    <n v="37.14"/>
    <n v="3.71"/>
    <x v="7818"/>
  </r>
  <r>
    <x v="10488"/>
    <s v="CUST01259"/>
    <x v="1"/>
    <s v="Non-Stick Pan"/>
    <n v="2"/>
    <n v="37.72"/>
    <n v="20"/>
    <x v="3"/>
    <x v="6"/>
    <x v="3"/>
    <x v="0"/>
    <x v="5"/>
    <x v="484"/>
    <n v="75.44"/>
    <n v="15.09"/>
    <x v="7819"/>
  </r>
  <r>
    <x v="10489"/>
    <s v="CUST02953"/>
    <x v="6"/>
    <s v="Gaming Mouse"/>
    <n v="4"/>
    <n v="48.11"/>
    <n v="10"/>
    <x v="0"/>
    <x v="2"/>
    <x v="2"/>
    <x v="4"/>
    <x v="1"/>
    <x v="30"/>
    <n v="192.44"/>
    <n v="19.239999999999998"/>
    <x v="7820"/>
  </r>
  <r>
    <x v="10490"/>
    <s v="CUST00254"/>
    <x v="2"/>
    <s v="Sunscreen SPF50"/>
    <n v="2"/>
    <n v="45.99"/>
    <n v="5"/>
    <x v="3"/>
    <x v="16"/>
    <x v="4"/>
    <x v="0"/>
    <x v="1"/>
    <x v="496"/>
    <n v="91.98"/>
    <n v="4.5999999999999996"/>
    <x v="7821"/>
  </r>
  <r>
    <x v="10491"/>
    <s v="CUST02647"/>
    <x v="0"/>
    <s v="Kids Storybook"/>
    <n v="5"/>
    <n v="16.649999999999999"/>
    <n v="25"/>
    <x v="3"/>
    <x v="3"/>
    <x v="0"/>
    <x v="1"/>
    <x v="1"/>
    <x v="824"/>
    <n v="83.25"/>
    <n v="20.81"/>
    <x v="7822"/>
  </r>
  <r>
    <x v="10492"/>
    <s v="CUST01891"/>
    <x v="0"/>
    <s v="Cookbook"/>
    <n v="1"/>
    <n v="9.0399999999999991"/>
    <n v="5"/>
    <x v="3"/>
    <x v="20"/>
    <x v="0"/>
    <x v="1"/>
    <x v="1"/>
    <x v="645"/>
    <n v="9.0399999999999991"/>
    <n v="0.45"/>
    <x v="7823"/>
  </r>
  <r>
    <x v="10493"/>
    <s v="CUST02085"/>
    <x v="2"/>
    <s v="Face Moisturizer"/>
    <n v="3"/>
    <n v="28.89"/>
    <n v="10"/>
    <x v="1"/>
    <x v="3"/>
    <x v="0"/>
    <x v="3"/>
    <x v="1"/>
    <x v="611"/>
    <n v="86.67"/>
    <n v="8.67"/>
    <x v="7824"/>
  </r>
  <r>
    <x v="10494"/>
    <s v="CUST01266"/>
    <x v="6"/>
    <s v="Wireless Earbuds"/>
    <n v="1"/>
    <n v="48.56"/>
    <n v="0"/>
    <x v="2"/>
    <x v="2"/>
    <x v="2"/>
    <x v="4"/>
    <x v="1"/>
    <x v="60"/>
    <n v="48.56"/>
    <n v="0"/>
    <x v="7825"/>
  </r>
  <r>
    <x v="10495"/>
    <s v="CUST00967"/>
    <x v="7"/>
    <s v="Olive Oil 1L"/>
    <n v="1"/>
    <n v="10.89"/>
    <n v="5"/>
    <x v="0"/>
    <x v="5"/>
    <x v="3"/>
    <x v="4"/>
    <x v="1"/>
    <x v="717"/>
    <n v="10.89"/>
    <n v="0.54"/>
    <x v="7826"/>
  </r>
  <r>
    <x v="10496"/>
    <s v="CUST00971"/>
    <x v="1"/>
    <s v="LED Desk Lamp"/>
    <n v="3"/>
    <n v="10.06"/>
    <n v="5"/>
    <x v="5"/>
    <x v="12"/>
    <x v="3"/>
    <x v="0"/>
    <x v="0"/>
    <x v="779"/>
    <n v="30.18"/>
    <n v="1.51"/>
    <x v="7827"/>
  </r>
  <r>
    <x v="10497"/>
    <s v="CUST00200"/>
    <x v="2"/>
    <s v="Lipstick"/>
    <n v="1"/>
    <n v="12.21"/>
    <n v="10"/>
    <x v="0"/>
    <x v="13"/>
    <x v="4"/>
    <x v="3"/>
    <x v="1"/>
    <x v="60"/>
    <n v="12.21"/>
    <n v="1.22"/>
    <x v="4859"/>
  </r>
  <r>
    <x v="10498"/>
    <s v="CUST02893"/>
    <x v="2"/>
    <s v="Lipstick"/>
    <n v="3"/>
    <n v="8"/>
    <n v="20"/>
    <x v="2"/>
    <x v="8"/>
    <x v="2"/>
    <x v="4"/>
    <x v="1"/>
    <x v="437"/>
    <n v="24"/>
    <n v="4.8"/>
    <x v="6220"/>
  </r>
  <r>
    <x v="10499"/>
    <s v="CUST01550"/>
    <x v="3"/>
    <s v="Denim Jacket"/>
    <n v="1"/>
    <n v="21.09"/>
    <n v="5"/>
    <x v="5"/>
    <x v="3"/>
    <x v="0"/>
    <x v="0"/>
    <x v="3"/>
    <x v="453"/>
    <n v="21.09"/>
    <n v="1.05"/>
    <x v="2014"/>
  </r>
  <r>
    <x v="10500"/>
    <s v="CUST01295"/>
    <x v="0"/>
    <s v="Kids Storybook"/>
    <n v="1"/>
    <n v="35.869999999999997"/>
    <m/>
    <x v="1"/>
    <x v="17"/>
    <x v="5"/>
    <x v="2"/>
    <x v="1"/>
    <x v="372"/>
    <n v="35.869999999999997"/>
    <m/>
    <x v="4"/>
  </r>
  <r>
    <x v="10501"/>
    <s v="CUST01091"/>
    <x v="7"/>
    <s v="Basmati Rice 5kg"/>
    <n v="1"/>
    <n v="29.23"/>
    <n v="0"/>
    <x v="3"/>
    <x v="15"/>
    <x v="6"/>
    <x v="0"/>
    <x v="3"/>
    <x v="563"/>
    <n v="29.23"/>
    <n v="0"/>
    <x v="7828"/>
  </r>
  <r>
    <x v="10502"/>
    <s v="CUST00815"/>
    <x v="2"/>
    <s v="Lipstick"/>
    <n v="1"/>
    <n v="38.880000000000003"/>
    <n v="0"/>
    <x v="5"/>
    <x v="20"/>
    <x v="2"/>
    <x v="0"/>
    <x v="1"/>
    <x v="579"/>
    <n v="38.880000000000003"/>
    <n v="0"/>
    <x v="4620"/>
  </r>
  <r>
    <x v="10503"/>
    <s v="CUST02816"/>
    <x v="4"/>
    <s v="Dumbbell Set"/>
    <n v="1"/>
    <n v="92.39"/>
    <n v="5"/>
    <x v="1"/>
    <x v="11"/>
    <x v="5"/>
    <x v="4"/>
    <x v="1"/>
    <x v="574"/>
    <n v="92.39"/>
    <n v="4.62"/>
    <x v="7406"/>
  </r>
  <r>
    <x v="10504"/>
    <s v="CUST01755"/>
    <x v="6"/>
    <s v="Webcam"/>
    <n v="1"/>
    <n v="236.77"/>
    <n v="20"/>
    <x v="2"/>
    <x v="12"/>
    <x v="3"/>
    <x v="0"/>
    <x v="3"/>
    <x v="541"/>
    <n v="236.77"/>
    <n v="47.35"/>
    <x v="7829"/>
  </r>
  <r>
    <x v="10505"/>
    <s v="CUST00238"/>
    <x v="1"/>
    <s v="Air Fryer"/>
    <n v="1"/>
    <n v="95.38"/>
    <n v="10"/>
    <x v="4"/>
    <x v="7"/>
    <x v="4"/>
    <x v="0"/>
    <x v="0"/>
    <x v="434"/>
    <n v="95.38"/>
    <n v="9.5399999999999991"/>
    <x v="6355"/>
  </r>
  <r>
    <x v="10506"/>
    <s v="CUST02680"/>
    <x v="7"/>
    <s v="Olive Oil 1L"/>
    <n v="4"/>
    <n v="4.04"/>
    <n v="20"/>
    <x v="5"/>
    <x v="15"/>
    <x v="6"/>
    <x v="0"/>
    <x v="1"/>
    <x v="781"/>
    <n v="16.16"/>
    <n v="3.23"/>
    <x v="7830"/>
  </r>
  <r>
    <x v="10507"/>
    <s v="CUST01237"/>
    <x v="3"/>
    <s v="Formal Shirt"/>
    <n v="1"/>
    <n v="84.12"/>
    <n v="15"/>
    <x v="4"/>
    <x v="18"/>
    <x v="6"/>
    <x v="1"/>
    <x v="1"/>
    <x v="113"/>
    <n v="84.12"/>
    <n v="12.62"/>
    <x v="3173"/>
  </r>
  <r>
    <x v="10508"/>
    <s v="CUST02102"/>
    <x v="1"/>
    <s v="Vacuum Cleaner"/>
    <n v="1"/>
    <n v="168.43"/>
    <n v="20"/>
    <x v="4"/>
    <x v="15"/>
    <x v="6"/>
    <x v="0"/>
    <x v="0"/>
    <x v="738"/>
    <n v="168.43"/>
    <n v="33.69"/>
    <x v="5717"/>
  </r>
  <r>
    <x v="10509"/>
    <s v="CUST00001"/>
    <x v="1"/>
    <s v="Storage Organizer"/>
    <n v="2"/>
    <n v="172.43"/>
    <n v="0"/>
    <x v="5"/>
    <x v="6"/>
    <x v="3"/>
    <x v="0"/>
    <x v="3"/>
    <x v="363"/>
    <n v="344.86"/>
    <n v="0"/>
    <x v="7831"/>
  </r>
  <r>
    <x v="10510"/>
    <s v="CUST02708"/>
    <x v="0"/>
    <s v="Cookbook"/>
    <n v="3"/>
    <n v="27.73"/>
    <n v="5"/>
    <x v="0"/>
    <x v="4"/>
    <x v="1"/>
    <x v="0"/>
    <x v="0"/>
    <x v="86"/>
    <n v="83.19"/>
    <n v="4.16"/>
    <x v="7832"/>
  </r>
  <r>
    <x v="10511"/>
    <s v="CUST03258"/>
    <x v="4"/>
    <s v="Yoga Mat"/>
    <n v="5"/>
    <n v="118.87"/>
    <n v="15"/>
    <x v="2"/>
    <x v="1"/>
    <x v="1"/>
    <x v="0"/>
    <x v="0"/>
    <x v="908"/>
    <n v="594.35"/>
    <n v="89.15"/>
    <x v="7833"/>
  </r>
  <r>
    <x v="10512"/>
    <s v="CUST02187"/>
    <x v="1"/>
    <s v="Vacuum Cleaner"/>
    <n v="2"/>
    <n v="153.74"/>
    <n v="0"/>
    <x v="2"/>
    <x v="21"/>
    <x v="1"/>
    <x v="0"/>
    <x v="3"/>
    <x v="354"/>
    <n v="307.48"/>
    <n v="0"/>
    <x v="7834"/>
  </r>
  <r>
    <x v="10513"/>
    <s v="CUST00523"/>
    <x v="2"/>
    <s v="Perfume"/>
    <n v="1"/>
    <n v="54.79"/>
    <n v="0"/>
    <x v="5"/>
    <x v="5"/>
    <x v="3"/>
    <x v="0"/>
    <x v="1"/>
    <x v="8"/>
    <n v="54.79"/>
    <n v="0"/>
    <x v="4879"/>
  </r>
  <r>
    <x v="10514"/>
    <s v="CUST00919"/>
    <x v="3"/>
    <s v="Backpack"/>
    <n v="5"/>
    <n v="101.34"/>
    <n v="0"/>
    <x v="3"/>
    <x v="11"/>
    <x v="5"/>
    <x v="0"/>
    <x v="4"/>
    <x v="65"/>
    <n v="506.7"/>
    <n v="0"/>
    <x v="7835"/>
  </r>
  <r>
    <x v="10515"/>
    <s v="CUST03160"/>
    <x v="7"/>
    <s v="Basmati Rice 5kg"/>
    <n v="1"/>
    <n v="5.03"/>
    <n v="10"/>
    <x v="3"/>
    <x v="4"/>
    <x v="1"/>
    <x v="4"/>
    <x v="1"/>
    <x v="710"/>
    <n v="5.03"/>
    <n v="0.5"/>
    <x v="7836"/>
  </r>
  <r>
    <x v="10516"/>
    <s v="CUST00051"/>
    <x v="7"/>
    <s v="Basmati Rice 5kg"/>
    <n v="2"/>
    <n v="9.98"/>
    <n v="0"/>
    <x v="2"/>
    <x v="2"/>
    <x v="2"/>
    <x v="0"/>
    <x v="5"/>
    <x v="790"/>
    <n v="19.96"/>
    <n v="0"/>
    <x v="7837"/>
  </r>
  <r>
    <x v="10517"/>
    <s v="CUST03459"/>
    <x v="0"/>
    <s v="Kids Storybook"/>
    <n v="4"/>
    <n v="28"/>
    <n v="10"/>
    <x v="3"/>
    <x v="15"/>
    <x v="6"/>
    <x v="0"/>
    <x v="3"/>
    <x v="773"/>
    <n v="112"/>
    <n v="11.2"/>
    <x v="7838"/>
  </r>
  <r>
    <x v="10518"/>
    <s v="CUST00192"/>
    <x v="4"/>
    <s v="Cycling Helmet"/>
    <n v="2"/>
    <n v="125.23"/>
    <n v="10"/>
    <x v="4"/>
    <x v="7"/>
    <x v="4"/>
    <x v="3"/>
    <x v="1"/>
    <x v="82"/>
    <n v="250.46"/>
    <n v="25.05"/>
    <x v="7839"/>
  </r>
  <r>
    <x v="10519"/>
    <s v="CUST03047"/>
    <x v="2"/>
    <s v="Shampoo"/>
    <n v="1"/>
    <n v="24.82"/>
    <n v="10"/>
    <x v="4"/>
    <x v="14"/>
    <x v="5"/>
    <x v="0"/>
    <x v="4"/>
    <x v="331"/>
    <n v="24.82"/>
    <n v="2.48"/>
    <x v="7840"/>
  </r>
  <r>
    <x v="10520"/>
    <s v="CUST00877"/>
    <x v="4"/>
    <s v="Cricket Bat"/>
    <n v="1"/>
    <n v="43.48"/>
    <n v="0"/>
    <x v="0"/>
    <x v="1"/>
    <x v="1"/>
    <x v="1"/>
    <x v="1"/>
    <x v="890"/>
    <n v="43.48"/>
    <n v="0"/>
    <x v="7841"/>
  </r>
  <r>
    <x v="10521"/>
    <s v="CUST01828"/>
    <x v="7"/>
    <s v="Basmati Rice 5kg"/>
    <n v="5"/>
    <n v="13.55"/>
    <n v="0"/>
    <x v="2"/>
    <x v="12"/>
    <x v="3"/>
    <x v="2"/>
    <x v="1"/>
    <x v="79"/>
    <n v="67.75"/>
    <n v="0"/>
    <x v="1481"/>
  </r>
  <r>
    <x v="10522"/>
    <s v="CUST01849"/>
    <x v="2"/>
    <s v="Sunscreen SPF50"/>
    <n v="4"/>
    <n v="26.19"/>
    <n v="0"/>
    <x v="5"/>
    <x v="11"/>
    <x v="5"/>
    <x v="0"/>
    <x v="0"/>
    <x v="198"/>
    <n v="104.76"/>
    <n v="0"/>
    <x v="7842"/>
  </r>
  <r>
    <x v="10523"/>
    <s v="CUST01825"/>
    <x v="4"/>
    <s v="Football"/>
    <n v="1"/>
    <n v="48.42"/>
    <n v="5"/>
    <x v="4"/>
    <x v="7"/>
    <x v="4"/>
    <x v="0"/>
    <x v="0"/>
    <x v="457"/>
    <n v="48.42"/>
    <n v="2.42"/>
    <x v="7843"/>
  </r>
  <r>
    <x v="10524"/>
    <s v="CUST00513"/>
    <x v="5"/>
    <s v="Remote Control Car"/>
    <n v="4"/>
    <n v="32.200000000000003"/>
    <n v="5"/>
    <x v="3"/>
    <x v="1"/>
    <x v="1"/>
    <x v="0"/>
    <x v="0"/>
    <x v="211"/>
    <n v="128.80000000000001"/>
    <n v="6.44"/>
    <x v="7844"/>
  </r>
  <r>
    <x v="10525"/>
    <s v="CUST01035"/>
    <x v="7"/>
    <s v="Almonds 500g"/>
    <n v="2"/>
    <n v="7.1"/>
    <n v="0"/>
    <x v="4"/>
    <x v="9"/>
    <x v="0"/>
    <x v="0"/>
    <x v="4"/>
    <x v="796"/>
    <n v="14.2"/>
    <n v="0"/>
    <x v="7845"/>
  </r>
  <r>
    <x v="10526"/>
    <s v="CUST00628"/>
    <x v="5"/>
    <s v="Puzzle 1000pc"/>
    <n v="4"/>
    <n v="46.2"/>
    <m/>
    <x v="4"/>
    <x v="22"/>
    <x v="5"/>
    <x v="0"/>
    <x v="1"/>
    <x v="669"/>
    <n v="184.8"/>
    <m/>
    <x v="4"/>
  </r>
  <r>
    <x v="10527"/>
    <s v="CUST01068"/>
    <x v="2"/>
    <s v="Face Moisturizer"/>
    <n v="3"/>
    <n v="26.5"/>
    <n v="15"/>
    <x v="2"/>
    <x v="0"/>
    <x v="0"/>
    <x v="1"/>
    <x v="1"/>
    <x v="210"/>
    <n v="79.5"/>
    <n v="11.92"/>
    <x v="7846"/>
  </r>
  <r>
    <x v="10528"/>
    <s v="CUST02708"/>
    <x v="0"/>
    <s v="Self-Help Book"/>
    <n v="2"/>
    <n v="26.12"/>
    <n v="15"/>
    <x v="0"/>
    <x v="8"/>
    <x v="2"/>
    <x v="4"/>
    <x v="1"/>
    <x v="619"/>
    <n v="52.24"/>
    <n v="7.84"/>
    <x v="548"/>
  </r>
  <r>
    <x v="10529"/>
    <s v="CUST01331"/>
    <x v="6"/>
    <s v="Smartwatch"/>
    <n v="3"/>
    <n v="56.15"/>
    <n v="5"/>
    <x v="5"/>
    <x v="3"/>
    <x v="0"/>
    <x v="1"/>
    <x v="1"/>
    <x v="461"/>
    <n v="168.45"/>
    <n v="8.42"/>
    <x v="7847"/>
  </r>
  <r>
    <x v="10530"/>
    <s v="CUST03446"/>
    <x v="7"/>
    <s v="Olive Oil 1L"/>
    <n v="3"/>
    <n v="13.51"/>
    <n v="0"/>
    <x v="1"/>
    <x v="6"/>
    <x v="3"/>
    <x v="0"/>
    <x v="4"/>
    <x v="435"/>
    <n v="40.53"/>
    <n v="0"/>
    <x v="7848"/>
  </r>
  <r>
    <x v="10531"/>
    <s v="CUST00264"/>
    <x v="1"/>
    <s v="Blender"/>
    <n v="1"/>
    <n v="65"/>
    <n v="0"/>
    <x v="0"/>
    <x v="16"/>
    <x v="4"/>
    <x v="1"/>
    <x v="1"/>
    <x v="187"/>
    <n v="65"/>
    <n v="0"/>
    <x v="419"/>
  </r>
  <r>
    <x v="10532"/>
    <s v="CUST00327"/>
    <x v="6"/>
    <s v="USB-C Cable"/>
    <n v="2"/>
    <n v="158.79"/>
    <m/>
    <x v="1"/>
    <x v="22"/>
    <x v="5"/>
    <x v="4"/>
    <x v="1"/>
    <x v="345"/>
    <n v="317.58"/>
    <m/>
    <x v="4"/>
  </r>
  <r>
    <x v="10533"/>
    <s v="CUST02033"/>
    <x v="1"/>
    <s v="Air Fryer"/>
    <n v="2"/>
    <n v="30.43"/>
    <n v="15"/>
    <x v="4"/>
    <x v="7"/>
    <x v="4"/>
    <x v="0"/>
    <x v="3"/>
    <x v="822"/>
    <n v="60.86"/>
    <n v="9.1300000000000008"/>
    <x v="7849"/>
  </r>
  <r>
    <x v="10534"/>
    <s v="CUST01972"/>
    <x v="1"/>
    <s v="Ceramic Mug Set"/>
    <n v="2"/>
    <n v="91.71"/>
    <n v="0"/>
    <x v="4"/>
    <x v="18"/>
    <x v="6"/>
    <x v="2"/>
    <x v="1"/>
    <x v="165"/>
    <n v="183.42"/>
    <n v="0"/>
    <x v="7850"/>
  </r>
  <r>
    <x v="10535"/>
    <s v="CUST00915"/>
    <x v="0"/>
    <s v="Self-Help Book"/>
    <n v="2"/>
    <n v="26.98"/>
    <n v="0"/>
    <x v="4"/>
    <x v="5"/>
    <x v="3"/>
    <x v="0"/>
    <x v="5"/>
    <x v="133"/>
    <n v="53.96"/>
    <n v="0"/>
    <x v="4565"/>
  </r>
  <r>
    <x v="10536"/>
    <s v="CUST02903"/>
    <x v="0"/>
    <s v="Self-Help Book"/>
    <n v="2"/>
    <n v="5.09"/>
    <n v="10"/>
    <x v="3"/>
    <x v="12"/>
    <x v="3"/>
    <x v="0"/>
    <x v="5"/>
    <x v="122"/>
    <n v="10.18"/>
    <n v="1.02"/>
    <x v="5823"/>
  </r>
  <r>
    <x v="10537"/>
    <s v="CUST03086"/>
    <x v="5"/>
    <s v="Action Figure"/>
    <n v="2"/>
    <n v="54.21"/>
    <n v="0"/>
    <x v="5"/>
    <x v="14"/>
    <x v="5"/>
    <x v="0"/>
    <x v="0"/>
    <x v="165"/>
    <n v="108.42"/>
    <n v="0"/>
    <x v="4419"/>
  </r>
  <r>
    <x v="10538"/>
    <s v="CUST00905"/>
    <x v="2"/>
    <s v="Hair Dryer"/>
    <n v="1"/>
    <n v="29.48"/>
    <n v="10"/>
    <x v="4"/>
    <x v="18"/>
    <x v="6"/>
    <x v="1"/>
    <x v="1"/>
    <x v="124"/>
    <n v="29.48"/>
    <n v="2.95"/>
    <x v="2508"/>
  </r>
  <r>
    <x v="10539"/>
    <s v="CUST01925"/>
    <x v="7"/>
    <s v="Olive Oil 1L"/>
    <n v="2"/>
    <n v="12.13"/>
    <n v="10"/>
    <x v="5"/>
    <x v="4"/>
    <x v="1"/>
    <x v="0"/>
    <x v="3"/>
    <x v="791"/>
    <n v="24.26"/>
    <n v="2.4300000000000002"/>
    <x v="7851"/>
  </r>
  <r>
    <x v="10540"/>
    <s v="CUST03059"/>
    <x v="3"/>
    <s v="Cotton T-Shirt"/>
    <n v="3"/>
    <n v="12.94"/>
    <n v="5"/>
    <x v="1"/>
    <x v="2"/>
    <x v="2"/>
    <x v="4"/>
    <x v="1"/>
    <x v="177"/>
    <n v="38.82"/>
    <n v="1.94"/>
    <x v="4409"/>
  </r>
  <r>
    <x v="10541"/>
    <s v="CUST02682"/>
    <x v="2"/>
    <s v="Face Moisturizer"/>
    <n v="3"/>
    <n v="56.42"/>
    <n v="0"/>
    <x v="0"/>
    <x v="9"/>
    <x v="0"/>
    <x v="0"/>
    <x v="2"/>
    <x v="35"/>
    <n v="169.26"/>
    <n v="0"/>
    <x v="7852"/>
  </r>
  <r>
    <x v="10542"/>
    <s v="CUST01792"/>
    <x v="7"/>
    <s v="Olive Oil 1L"/>
    <n v="1"/>
    <n v="11.59"/>
    <n v="15"/>
    <x v="2"/>
    <x v="6"/>
    <x v="3"/>
    <x v="2"/>
    <x v="1"/>
    <x v="660"/>
    <n v="11.59"/>
    <n v="1.74"/>
    <x v="7853"/>
  </r>
  <r>
    <x v="10543"/>
    <s v="CUST00213"/>
    <x v="6"/>
    <s v="Bluetooth Speaker"/>
    <n v="5"/>
    <n v="223.76"/>
    <n v="0"/>
    <x v="5"/>
    <x v="1"/>
    <x v="1"/>
    <x v="1"/>
    <x v="1"/>
    <x v="903"/>
    <n v="1118.8"/>
    <n v="0"/>
    <x v="7854"/>
  </r>
  <r>
    <x v="10544"/>
    <s v="CUST03255"/>
    <x v="0"/>
    <s v="Self-Help Book"/>
    <n v="1"/>
    <n v="5.17"/>
    <n v="10"/>
    <x v="0"/>
    <x v="6"/>
    <x v="3"/>
    <x v="3"/>
    <x v="1"/>
    <x v="886"/>
    <n v="5.17"/>
    <n v="0.52"/>
    <x v="1558"/>
  </r>
  <r>
    <x v="10545"/>
    <s v="CUST02432"/>
    <x v="3"/>
    <s v="Sunglasses"/>
    <n v="3"/>
    <n v="67.569999999999993"/>
    <n v="0"/>
    <x v="5"/>
    <x v="9"/>
    <x v="0"/>
    <x v="0"/>
    <x v="0"/>
    <x v="813"/>
    <n v="202.71"/>
    <n v="0"/>
    <x v="7855"/>
  </r>
  <r>
    <x v="10546"/>
    <s v="CUST00912"/>
    <x v="3"/>
    <s v="Formal Shirt"/>
    <n v="4"/>
    <n v="31.14"/>
    <n v="20"/>
    <x v="5"/>
    <x v="9"/>
    <x v="0"/>
    <x v="0"/>
    <x v="3"/>
    <x v="910"/>
    <n v="124.56"/>
    <n v="24.91"/>
    <x v="7856"/>
  </r>
  <r>
    <x v="10547"/>
    <s v="CUST00826"/>
    <x v="1"/>
    <s v="Storage Organizer"/>
    <n v="4"/>
    <n v="76.349999999999994"/>
    <n v="5"/>
    <x v="1"/>
    <x v="8"/>
    <x v="2"/>
    <x v="1"/>
    <x v="1"/>
    <x v="745"/>
    <n v="305.39999999999998"/>
    <n v="15.27"/>
    <x v="7857"/>
  </r>
  <r>
    <x v="10548"/>
    <s v="CUST03208"/>
    <x v="5"/>
    <s v="Building Blocks Set"/>
    <n v="2"/>
    <n v="19.88"/>
    <n v="20"/>
    <x v="2"/>
    <x v="2"/>
    <x v="2"/>
    <x v="1"/>
    <x v="1"/>
    <x v="295"/>
    <n v="39.76"/>
    <n v="7.95"/>
    <x v="7858"/>
  </r>
  <r>
    <x v="10549"/>
    <s v="CUST01345"/>
    <x v="7"/>
    <s v="Basmati Rice 5kg"/>
    <n v="1"/>
    <n v="20.87"/>
    <n v="20"/>
    <x v="1"/>
    <x v="10"/>
    <x v="3"/>
    <x v="0"/>
    <x v="1"/>
    <x v="783"/>
    <n v="20.87"/>
    <n v="4.17"/>
    <x v="4560"/>
  </r>
  <r>
    <x v="10550"/>
    <s v="CUST02505"/>
    <x v="0"/>
    <s v="Kids Storybook"/>
    <n v="1"/>
    <n v="38.04"/>
    <n v="10"/>
    <x v="0"/>
    <x v="9"/>
    <x v="0"/>
    <x v="4"/>
    <x v="1"/>
    <x v="554"/>
    <n v="38.04"/>
    <n v="3.8"/>
    <x v="7859"/>
  </r>
  <r>
    <x v="10551"/>
    <s v="CUST00828"/>
    <x v="1"/>
    <s v="Air Fryer"/>
    <n v="1"/>
    <n v="174.21"/>
    <n v="10"/>
    <x v="5"/>
    <x v="1"/>
    <x v="1"/>
    <x v="0"/>
    <x v="1"/>
    <x v="580"/>
    <n v="174.21"/>
    <n v="17.420000000000002"/>
    <x v="7860"/>
  </r>
  <r>
    <x v="10552"/>
    <s v="CUST01967"/>
    <x v="6"/>
    <s v="Bluetooth Speaker"/>
    <n v="1"/>
    <n v="34.56"/>
    <n v="10"/>
    <x v="3"/>
    <x v="2"/>
    <x v="2"/>
    <x v="0"/>
    <x v="2"/>
    <x v="130"/>
    <n v="34.56"/>
    <n v="3.46"/>
    <x v="7861"/>
  </r>
  <r>
    <x v="10553"/>
    <s v="CUST01106"/>
    <x v="0"/>
    <s v="Self-Help Book"/>
    <n v="2"/>
    <n v="35.979999999999997"/>
    <n v="0"/>
    <x v="0"/>
    <x v="0"/>
    <x v="0"/>
    <x v="0"/>
    <x v="2"/>
    <x v="184"/>
    <n v="71.959999999999994"/>
    <n v="0"/>
    <x v="7862"/>
  </r>
  <r>
    <x v="10554"/>
    <s v="CUST00595"/>
    <x v="5"/>
    <s v="Puzzle 1000pc"/>
    <n v="1"/>
    <n v="47.17"/>
    <n v="0"/>
    <x v="0"/>
    <x v="18"/>
    <x v="6"/>
    <x v="3"/>
    <x v="1"/>
    <x v="804"/>
    <n v="47.17"/>
    <n v="0"/>
    <x v="5622"/>
  </r>
  <r>
    <x v="10555"/>
    <s v="CUST02442"/>
    <x v="1"/>
    <s v="Air Fryer"/>
    <n v="3"/>
    <n v="82.33"/>
    <n v="15"/>
    <x v="3"/>
    <x v="2"/>
    <x v="2"/>
    <x v="0"/>
    <x v="0"/>
    <x v="90"/>
    <n v="246.99"/>
    <n v="37.049999999999997"/>
    <x v="7863"/>
  </r>
  <r>
    <x v="10556"/>
    <s v="CUST01071"/>
    <x v="6"/>
    <s v="Gaming Mouse"/>
    <n v="1"/>
    <n v="197.96"/>
    <n v="0"/>
    <x v="3"/>
    <x v="10"/>
    <x v="3"/>
    <x v="0"/>
    <x v="0"/>
    <x v="566"/>
    <n v="197.96"/>
    <n v="0"/>
    <x v="7864"/>
  </r>
  <r>
    <x v="10557"/>
    <s v="CUST01897"/>
    <x v="1"/>
    <s v="LED Desk Lamp"/>
    <n v="4"/>
    <n v="166.51"/>
    <n v="5"/>
    <x v="5"/>
    <x v="15"/>
    <x v="6"/>
    <x v="0"/>
    <x v="3"/>
    <x v="199"/>
    <n v="666.04"/>
    <n v="33.299999999999997"/>
    <x v="7865"/>
  </r>
  <r>
    <x v="10558"/>
    <s v="CUST03360"/>
    <x v="5"/>
    <s v="Building Blocks Set"/>
    <n v="1"/>
    <n v="58.86"/>
    <n v="10"/>
    <x v="2"/>
    <x v="17"/>
    <x v="5"/>
    <x v="0"/>
    <x v="2"/>
    <x v="486"/>
    <n v="58.86"/>
    <n v="5.89"/>
    <x v="7866"/>
  </r>
  <r>
    <x v="10559"/>
    <s v="CUST02457"/>
    <x v="2"/>
    <s v="Lipstick"/>
    <n v="1"/>
    <n v="42.26"/>
    <n v="5"/>
    <x v="0"/>
    <x v="13"/>
    <x v="4"/>
    <x v="0"/>
    <x v="2"/>
    <x v="62"/>
    <n v="42.26"/>
    <n v="2.11"/>
    <x v="4329"/>
  </r>
  <r>
    <x v="10560"/>
    <s v="CUST03461"/>
    <x v="7"/>
    <s v="Olive Oil 1L"/>
    <n v="1"/>
    <n v="24.39"/>
    <n v="0"/>
    <x v="5"/>
    <x v="10"/>
    <x v="3"/>
    <x v="0"/>
    <x v="0"/>
    <x v="432"/>
    <n v="24.39"/>
    <n v="0"/>
    <x v="7867"/>
  </r>
  <r>
    <x v="10561"/>
    <s v="CUST01229"/>
    <x v="0"/>
    <s v="Kids Storybook"/>
    <n v="2"/>
    <n v="21.95"/>
    <n v="0"/>
    <x v="5"/>
    <x v="15"/>
    <x v="6"/>
    <x v="0"/>
    <x v="0"/>
    <x v="488"/>
    <n v="43.9"/>
    <n v="0"/>
    <x v="7868"/>
  </r>
  <r>
    <x v="10562"/>
    <s v="CUST00889"/>
    <x v="6"/>
    <s v="Gaming Mouse"/>
    <n v="1"/>
    <n v="137.61000000000001"/>
    <n v="0"/>
    <x v="4"/>
    <x v="20"/>
    <x v="1"/>
    <x v="1"/>
    <x v="1"/>
    <x v="630"/>
    <n v="137.61000000000001"/>
    <n v="0"/>
    <x v="7869"/>
  </r>
  <r>
    <x v="10563"/>
    <s v="CUST00912"/>
    <x v="0"/>
    <s v="Cookbook"/>
    <n v="2"/>
    <n v="37.86"/>
    <n v="15"/>
    <x v="3"/>
    <x v="16"/>
    <x v="4"/>
    <x v="0"/>
    <x v="4"/>
    <x v="431"/>
    <n v="75.72"/>
    <n v="11.36"/>
    <x v="7870"/>
  </r>
  <r>
    <x v="10564"/>
    <s v="CUST02292"/>
    <x v="5"/>
    <s v="Action Figure"/>
    <n v="1"/>
    <n v="47.14"/>
    <n v="0"/>
    <x v="1"/>
    <x v="10"/>
    <x v="3"/>
    <x v="0"/>
    <x v="1"/>
    <x v="770"/>
    <n v="47.14"/>
    <n v="0"/>
    <x v="7871"/>
  </r>
  <r>
    <x v="10565"/>
    <s v="CUST02090"/>
    <x v="7"/>
    <s v="Basmati Rice 5kg"/>
    <n v="1"/>
    <n v="18.18"/>
    <n v="10"/>
    <x v="4"/>
    <x v="17"/>
    <x v="5"/>
    <x v="0"/>
    <x v="0"/>
    <x v="89"/>
    <n v="18.18"/>
    <n v="1.82"/>
    <x v="6939"/>
  </r>
  <r>
    <x v="10566"/>
    <s v="CUST02160"/>
    <x v="7"/>
    <s v="Almonds 500g"/>
    <n v="3"/>
    <n v="14.66"/>
    <n v="10"/>
    <x v="0"/>
    <x v="3"/>
    <x v="0"/>
    <x v="1"/>
    <x v="1"/>
    <x v="368"/>
    <n v="43.98"/>
    <n v="4.4000000000000004"/>
    <x v="3250"/>
  </r>
  <r>
    <x v="10567"/>
    <s v="CUST03296"/>
    <x v="5"/>
    <s v="Remote Control Car"/>
    <n v="1"/>
    <n v="54.91"/>
    <m/>
    <x v="2"/>
    <x v="8"/>
    <x v="2"/>
    <x v="0"/>
    <x v="0"/>
    <x v="377"/>
    <n v="54.91"/>
    <m/>
    <x v="4"/>
  </r>
  <r>
    <x v="10568"/>
    <s v="CUST02366"/>
    <x v="4"/>
    <s v="Yoga Mat"/>
    <n v="5"/>
    <n v="83.25"/>
    <n v="0"/>
    <x v="1"/>
    <x v="3"/>
    <x v="0"/>
    <x v="0"/>
    <x v="0"/>
    <x v="775"/>
    <n v="416.25"/>
    <n v="0"/>
    <x v="7872"/>
  </r>
  <r>
    <x v="10569"/>
    <s v="CUST00252"/>
    <x v="2"/>
    <s v="Face Moisturizer"/>
    <n v="2"/>
    <n v="10.84"/>
    <n v="10"/>
    <x v="3"/>
    <x v="19"/>
    <x v="2"/>
    <x v="0"/>
    <x v="3"/>
    <x v="259"/>
    <n v="21.68"/>
    <n v="2.17"/>
    <x v="1247"/>
  </r>
  <r>
    <x v="10570"/>
    <s v="CUST02482"/>
    <x v="3"/>
    <s v="Hoodie"/>
    <n v="1"/>
    <n v="42.98"/>
    <n v="0"/>
    <x v="3"/>
    <x v="22"/>
    <x v="5"/>
    <x v="0"/>
    <x v="0"/>
    <x v="190"/>
    <n v="42.98"/>
    <n v="0"/>
    <x v="7873"/>
  </r>
  <r>
    <x v="10571"/>
    <s v="CUST01430"/>
    <x v="2"/>
    <s v="Hair Dryer"/>
    <n v="3"/>
    <n v="8.4"/>
    <n v="0"/>
    <x v="1"/>
    <x v="7"/>
    <x v="4"/>
    <x v="3"/>
    <x v="1"/>
    <x v="247"/>
    <n v="25.2"/>
    <n v="0"/>
    <x v="7874"/>
  </r>
  <r>
    <x v="10572"/>
    <s v="CUST03333"/>
    <x v="4"/>
    <s v="Yoga Mat"/>
    <n v="3"/>
    <n v="51.48"/>
    <n v="0"/>
    <x v="5"/>
    <x v="22"/>
    <x v="5"/>
    <x v="0"/>
    <x v="3"/>
    <x v="273"/>
    <n v="154.44"/>
    <n v="0"/>
    <x v="7875"/>
  </r>
  <r>
    <x v="10573"/>
    <s v="CUST02035"/>
    <x v="1"/>
    <s v="Blender"/>
    <n v="1"/>
    <n v="54.93"/>
    <n v="0"/>
    <x v="1"/>
    <x v="13"/>
    <x v="4"/>
    <x v="4"/>
    <x v="1"/>
    <x v="328"/>
    <n v="54.93"/>
    <n v="0"/>
    <x v="1270"/>
  </r>
  <r>
    <x v="10574"/>
    <s v="CUST03456"/>
    <x v="5"/>
    <s v="Puzzle 1000pc"/>
    <n v="1"/>
    <n v="80.06"/>
    <n v="10"/>
    <x v="3"/>
    <x v="18"/>
    <x v="6"/>
    <x v="1"/>
    <x v="1"/>
    <x v="42"/>
    <n v="80.06"/>
    <n v="8.01"/>
    <x v="1633"/>
  </r>
  <r>
    <x v="10575"/>
    <s v="CUST01554"/>
    <x v="2"/>
    <s v="Hair Dryer"/>
    <n v="3"/>
    <n v="11.56"/>
    <n v="10"/>
    <x v="2"/>
    <x v="3"/>
    <x v="0"/>
    <x v="0"/>
    <x v="4"/>
    <x v="87"/>
    <n v="34.68"/>
    <n v="3.47"/>
    <x v="7007"/>
  </r>
  <r>
    <x v="10576"/>
    <s v="CUST02052"/>
    <x v="4"/>
    <s v="Cricket Bat"/>
    <n v="2"/>
    <n v="103.9"/>
    <n v="15"/>
    <x v="5"/>
    <x v="2"/>
    <x v="2"/>
    <x v="1"/>
    <x v="1"/>
    <x v="128"/>
    <n v="207.8"/>
    <n v="31.17"/>
    <x v="7876"/>
  </r>
  <r>
    <x v="10577"/>
    <s v="CUST01505"/>
    <x v="7"/>
    <s v="Almonds 500g"/>
    <n v="2"/>
    <n v="5.33"/>
    <n v="0"/>
    <x v="4"/>
    <x v="14"/>
    <x v="5"/>
    <x v="2"/>
    <x v="1"/>
    <x v="380"/>
    <n v="10.66"/>
    <n v="0"/>
    <x v="4262"/>
  </r>
  <r>
    <x v="10578"/>
    <s v="CUST02234"/>
    <x v="7"/>
    <s v="Green Tea Pack"/>
    <n v="5"/>
    <n v="4.1399999999999997"/>
    <n v="5"/>
    <x v="1"/>
    <x v="8"/>
    <x v="2"/>
    <x v="3"/>
    <x v="1"/>
    <x v="42"/>
    <n v="20.7"/>
    <n v="1.04"/>
    <x v="4203"/>
  </r>
  <r>
    <x v="10579"/>
    <s v="CUST02973"/>
    <x v="1"/>
    <s v="Blender"/>
    <n v="4"/>
    <n v="138.72999999999999"/>
    <n v="0"/>
    <x v="1"/>
    <x v="13"/>
    <x v="4"/>
    <x v="4"/>
    <x v="1"/>
    <x v="4"/>
    <n v="554.91999999999996"/>
    <n v="0"/>
    <x v="7877"/>
  </r>
  <r>
    <x v="10580"/>
    <s v="CUST00435"/>
    <x v="1"/>
    <s v="Ceramic Mug Set"/>
    <n v="1"/>
    <n v="23.97"/>
    <n v="0"/>
    <x v="5"/>
    <x v="4"/>
    <x v="1"/>
    <x v="0"/>
    <x v="3"/>
    <x v="235"/>
    <n v="23.97"/>
    <n v="0"/>
    <x v="1292"/>
  </r>
  <r>
    <x v="10581"/>
    <s v="CUST02650"/>
    <x v="2"/>
    <s v="Hair Dryer"/>
    <n v="1"/>
    <n v="18.399999999999999"/>
    <n v="15"/>
    <x v="4"/>
    <x v="18"/>
    <x v="6"/>
    <x v="0"/>
    <x v="2"/>
    <x v="780"/>
    <n v="18.399999999999999"/>
    <n v="2.76"/>
    <x v="3356"/>
  </r>
  <r>
    <x v="10582"/>
    <s v="CUST01702"/>
    <x v="4"/>
    <s v="Cycling Helmet"/>
    <n v="1"/>
    <n v="55.98"/>
    <n v="0"/>
    <x v="4"/>
    <x v="6"/>
    <x v="3"/>
    <x v="0"/>
    <x v="3"/>
    <x v="592"/>
    <n v="55.98"/>
    <n v="0"/>
    <x v="3145"/>
  </r>
  <r>
    <x v="10583"/>
    <s v="CUST03407"/>
    <x v="1"/>
    <s v="Non-Stick Pan"/>
    <n v="1"/>
    <n v="173.48"/>
    <n v="0"/>
    <x v="1"/>
    <x v="9"/>
    <x v="0"/>
    <x v="0"/>
    <x v="2"/>
    <x v="536"/>
    <n v="173.48"/>
    <n v="0"/>
    <x v="7878"/>
  </r>
  <r>
    <x v="10584"/>
    <s v="CUST02382"/>
    <x v="2"/>
    <s v="Face Moisturizer"/>
    <n v="1"/>
    <n v="50.22"/>
    <n v="5"/>
    <x v="1"/>
    <x v="2"/>
    <x v="2"/>
    <x v="0"/>
    <x v="3"/>
    <x v="612"/>
    <n v="50.22"/>
    <n v="2.5099999999999998"/>
    <x v="7879"/>
  </r>
  <r>
    <x v="10585"/>
    <s v="CUST00726"/>
    <x v="7"/>
    <s v="Green Tea Pack"/>
    <n v="1"/>
    <n v="6.26"/>
    <n v="10"/>
    <x v="3"/>
    <x v="15"/>
    <x v="6"/>
    <x v="0"/>
    <x v="0"/>
    <x v="881"/>
    <n v="6.26"/>
    <n v="0.63"/>
    <x v="6633"/>
  </r>
  <r>
    <x v="10586"/>
    <s v="CUST01472"/>
    <x v="5"/>
    <s v="Remote Control Car"/>
    <n v="1"/>
    <n v="31.28"/>
    <n v="20"/>
    <x v="5"/>
    <x v="11"/>
    <x v="5"/>
    <x v="0"/>
    <x v="0"/>
    <x v="846"/>
    <n v="31.28"/>
    <n v="6.26"/>
    <x v="7207"/>
  </r>
  <r>
    <x v="10587"/>
    <s v="CUST02310"/>
    <x v="2"/>
    <s v="Lipstick"/>
    <n v="2"/>
    <n v="50.48"/>
    <m/>
    <x v="1"/>
    <x v="8"/>
    <x v="2"/>
    <x v="0"/>
    <x v="3"/>
    <x v="567"/>
    <n v="100.96"/>
    <m/>
    <x v="4"/>
  </r>
  <r>
    <x v="10588"/>
    <s v="CUST02402"/>
    <x v="3"/>
    <s v="Backpack"/>
    <n v="3"/>
    <n v="76.38"/>
    <m/>
    <x v="4"/>
    <x v="17"/>
    <x v="5"/>
    <x v="0"/>
    <x v="3"/>
    <x v="639"/>
    <n v="229.14"/>
    <m/>
    <x v="4"/>
  </r>
  <r>
    <x v="10589"/>
    <s v="CUST02526"/>
    <x v="1"/>
    <s v="Non-Stick Pan"/>
    <n v="1"/>
    <n v="70.540000000000006"/>
    <n v="0"/>
    <x v="5"/>
    <x v="22"/>
    <x v="5"/>
    <x v="0"/>
    <x v="3"/>
    <x v="530"/>
    <n v="70.540000000000006"/>
    <n v="0"/>
    <x v="7880"/>
  </r>
  <r>
    <x v="10590"/>
    <s v="CUST01858"/>
    <x v="7"/>
    <s v="Almonds 500g"/>
    <n v="4"/>
    <n v="26.84"/>
    <n v="20"/>
    <x v="2"/>
    <x v="16"/>
    <x v="4"/>
    <x v="3"/>
    <x v="1"/>
    <x v="573"/>
    <n v="107.36"/>
    <n v="21.47"/>
    <x v="1707"/>
  </r>
  <r>
    <x v="10591"/>
    <s v="CUST00484"/>
    <x v="1"/>
    <s v="LED Desk Lamp"/>
    <n v="1"/>
    <n v="20.69"/>
    <n v="10"/>
    <x v="2"/>
    <x v="13"/>
    <x v="4"/>
    <x v="0"/>
    <x v="1"/>
    <x v="350"/>
    <n v="20.69"/>
    <n v="2.0699999999999998"/>
    <x v="7881"/>
  </r>
  <r>
    <x v="10592"/>
    <s v="CUST01334"/>
    <x v="5"/>
    <s v="Puzzle 1000pc"/>
    <n v="3"/>
    <n v="11.17"/>
    <n v="10"/>
    <x v="2"/>
    <x v="14"/>
    <x v="5"/>
    <x v="0"/>
    <x v="2"/>
    <x v="570"/>
    <n v="33.51"/>
    <n v="3.35"/>
    <x v="7742"/>
  </r>
  <r>
    <x v="10593"/>
    <s v="CUST02275"/>
    <x v="7"/>
    <s v="Green Tea Pack"/>
    <n v="1"/>
    <n v="7.32"/>
    <n v="5"/>
    <x v="4"/>
    <x v="5"/>
    <x v="3"/>
    <x v="4"/>
    <x v="1"/>
    <x v="345"/>
    <n v="7.32"/>
    <n v="0.37"/>
    <x v="7882"/>
  </r>
  <r>
    <x v="10594"/>
    <s v="CUST00910"/>
    <x v="2"/>
    <s v="Face Moisturizer"/>
    <n v="2"/>
    <n v="12.69"/>
    <n v="25"/>
    <x v="2"/>
    <x v="6"/>
    <x v="3"/>
    <x v="0"/>
    <x v="0"/>
    <x v="703"/>
    <n v="25.38"/>
    <n v="6.34"/>
    <x v="3949"/>
  </r>
  <r>
    <x v="10595"/>
    <s v="CUST00303"/>
    <x v="6"/>
    <s v="Bluetooth Speaker"/>
    <n v="5"/>
    <n v="38.94"/>
    <n v="10"/>
    <x v="3"/>
    <x v="11"/>
    <x v="5"/>
    <x v="2"/>
    <x v="1"/>
    <x v="130"/>
    <n v="194.7"/>
    <n v="19.47"/>
    <x v="7883"/>
  </r>
  <r>
    <x v="10596"/>
    <s v="CUST02980"/>
    <x v="2"/>
    <s v="Lipstick"/>
    <n v="2"/>
    <n v="27.75"/>
    <n v="15"/>
    <x v="1"/>
    <x v="8"/>
    <x v="2"/>
    <x v="0"/>
    <x v="4"/>
    <x v="213"/>
    <n v="55.5"/>
    <n v="8.32"/>
    <x v="7884"/>
  </r>
  <r>
    <x v="10597"/>
    <s v="CUST03041"/>
    <x v="0"/>
    <s v="Fiction Novel"/>
    <n v="1"/>
    <n v="35.22"/>
    <n v="10"/>
    <x v="4"/>
    <x v="12"/>
    <x v="3"/>
    <x v="0"/>
    <x v="2"/>
    <x v="393"/>
    <n v="35.22"/>
    <n v="3.52"/>
    <x v="7885"/>
  </r>
  <r>
    <x v="10598"/>
    <s v="CUST00215"/>
    <x v="0"/>
    <s v="Cookbook"/>
    <n v="4"/>
    <n v="30.61"/>
    <n v="0"/>
    <x v="5"/>
    <x v="3"/>
    <x v="0"/>
    <x v="0"/>
    <x v="3"/>
    <x v="721"/>
    <n v="122.44"/>
    <n v="0"/>
    <x v="7886"/>
  </r>
  <r>
    <x v="10599"/>
    <s v="CUST00498"/>
    <x v="3"/>
    <s v="Leather Wallet"/>
    <n v="2"/>
    <n v="43.82"/>
    <n v="0"/>
    <x v="0"/>
    <x v="2"/>
    <x v="2"/>
    <x v="0"/>
    <x v="4"/>
    <x v="698"/>
    <n v="87.64"/>
    <n v="0"/>
    <x v="1968"/>
  </r>
  <r>
    <x v="10600"/>
    <s v="CUST02738"/>
    <x v="7"/>
    <s v="Green Tea Pack"/>
    <n v="1"/>
    <n v="13.88"/>
    <n v="10"/>
    <x v="1"/>
    <x v="13"/>
    <x v="4"/>
    <x v="3"/>
    <x v="1"/>
    <x v="176"/>
    <n v="13.88"/>
    <n v="1.39"/>
    <x v="1549"/>
  </r>
  <r>
    <x v="10601"/>
    <s v="CUST02719"/>
    <x v="6"/>
    <s v="Laptop Stand"/>
    <n v="1"/>
    <n v="151.29"/>
    <n v="15"/>
    <x v="5"/>
    <x v="11"/>
    <x v="5"/>
    <x v="0"/>
    <x v="3"/>
    <x v="509"/>
    <n v="151.29"/>
    <n v="22.69"/>
    <x v="6121"/>
  </r>
  <r>
    <x v="10602"/>
    <s v="CUST01763"/>
    <x v="4"/>
    <s v="Dumbbell Set"/>
    <n v="1"/>
    <n v="111.63"/>
    <n v="0"/>
    <x v="4"/>
    <x v="18"/>
    <x v="6"/>
    <x v="1"/>
    <x v="1"/>
    <x v="735"/>
    <n v="111.63"/>
    <n v="0"/>
    <x v="7887"/>
  </r>
  <r>
    <x v="10603"/>
    <s v="CUST00369"/>
    <x v="1"/>
    <s v="Storage Organizer"/>
    <n v="1"/>
    <n v="42.08"/>
    <n v="20"/>
    <x v="4"/>
    <x v="7"/>
    <x v="4"/>
    <x v="0"/>
    <x v="3"/>
    <x v="557"/>
    <n v="42.08"/>
    <n v="8.42"/>
    <x v="837"/>
  </r>
  <r>
    <x v="10604"/>
    <s v="CUST00326"/>
    <x v="4"/>
    <s v="Cricket Bat"/>
    <n v="1"/>
    <n v="118.41"/>
    <n v="15"/>
    <x v="1"/>
    <x v="2"/>
    <x v="2"/>
    <x v="1"/>
    <x v="1"/>
    <x v="48"/>
    <n v="118.41"/>
    <n v="17.760000000000002"/>
    <x v="6194"/>
  </r>
  <r>
    <x v="10605"/>
    <s v="CUST00977"/>
    <x v="5"/>
    <s v="Action Figure"/>
    <n v="2"/>
    <n v="30.51"/>
    <n v="0"/>
    <x v="1"/>
    <x v="15"/>
    <x v="6"/>
    <x v="0"/>
    <x v="5"/>
    <x v="800"/>
    <n v="61.02"/>
    <n v="0"/>
    <x v="7888"/>
  </r>
  <r>
    <x v="10606"/>
    <s v="CUST01029"/>
    <x v="3"/>
    <s v="Formal Shirt"/>
    <n v="5"/>
    <n v="26.01"/>
    <n v="20"/>
    <x v="5"/>
    <x v="1"/>
    <x v="1"/>
    <x v="3"/>
    <x v="1"/>
    <x v="642"/>
    <n v="130.05000000000001"/>
    <n v="26.01"/>
    <x v="4630"/>
  </r>
  <r>
    <x v="10607"/>
    <s v="CUST01043"/>
    <x v="3"/>
    <s v="Denim Jacket"/>
    <n v="2"/>
    <n v="10.67"/>
    <n v="10"/>
    <x v="4"/>
    <x v="1"/>
    <x v="1"/>
    <x v="1"/>
    <x v="1"/>
    <x v="127"/>
    <n v="21.34"/>
    <n v="2.13"/>
    <x v="1451"/>
  </r>
  <r>
    <x v="10608"/>
    <s v="CUST02455"/>
    <x v="3"/>
    <s v="Sunglasses"/>
    <n v="5"/>
    <n v="65.010000000000005"/>
    <n v="25"/>
    <x v="4"/>
    <x v="5"/>
    <x v="3"/>
    <x v="1"/>
    <x v="1"/>
    <x v="803"/>
    <n v="325.05"/>
    <n v="81.260000000000005"/>
    <x v="7889"/>
  </r>
  <r>
    <x v="10609"/>
    <s v="CUST03254"/>
    <x v="3"/>
    <s v="Leather Wallet"/>
    <n v="2"/>
    <n v="70.849999999999994"/>
    <n v="10"/>
    <x v="3"/>
    <x v="22"/>
    <x v="5"/>
    <x v="1"/>
    <x v="1"/>
    <x v="270"/>
    <n v="141.69999999999999"/>
    <n v="14.17"/>
    <x v="5291"/>
  </r>
  <r>
    <x v="10610"/>
    <s v="CUST02787"/>
    <x v="2"/>
    <s v="Face Moisturizer"/>
    <n v="4"/>
    <n v="11.41"/>
    <n v="10"/>
    <x v="1"/>
    <x v="6"/>
    <x v="3"/>
    <x v="1"/>
    <x v="1"/>
    <x v="561"/>
    <n v="45.64"/>
    <n v="4.5599999999999996"/>
    <x v="246"/>
  </r>
  <r>
    <x v="10611"/>
    <s v="CUST02233"/>
    <x v="4"/>
    <s v="Cricket Bat"/>
    <n v="1"/>
    <n v="130.16"/>
    <n v="10"/>
    <x v="2"/>
    <x v="21"/>
    <x v="1"/>
    <x v="3"/>
    <x v="1"/>
    <x v="545"/>
    <n v="130.16"/>
    <n v="13.02"/>
    <x v="7890"/>
  </r>
  <r>
    <x v="10612"/>
    <s v="CUST03098"/>
    <x v="7"/>
    <s v="Olive Oil 1L"/>
    <n v="3"/>
    <n v="5.08"/>
    <n v="10"/>
    <x v="1"/>
    <x v="3"/>
    <x v="0"/>
    <x v="4"/>
    <x v="1"/>
    <x v="826"/>
    <n v="15.24"/>
    <n v="1.52"/>
    <x v="4514"/>
  </r>
  <r>
    <x v="10613"/>
    <s v="CUST00006"/>
    <x v="0"/>
    <s v="Kids Storybook"/>
    <n v="2"/>
    <n v="26.62"/>
    <n v="0"/>
    <x v="2"/>
    <x v="10"/>
    <x v="3"/>
    <x v="0"/>
    <x v="3"/>
    <x v="788"/>
    <n v="53.24"/>
    <n v="0"/>
    <x v="4162"/>
  </r>
  <r>
    <x v="10614"/>
    <s v="CUST03204"/>
    <x v="4"/>
    <s v="Cricket Bat"/>
    <n v="1"/>
    <n v="44.15"/>
    <n v="20"/>
    <x v="2"/>
    <x v="15"/>
    <x v="6"/>
    <x v="0"/>
    <x v="0"/>
    <x v="713"/>
    <n v="44.15"/>
    <n v="8.83"/>
    <x v="2407"/>
  </r>
  <r>
    <x v="10615"/>
    <s v="CUST00716"/>
    <x v="4"/>
    <s v="Cycling Helmet"/>
    <n v="2"/>
    <n v="28.29"/>
    <n v="5"/>
    <x v="5"/>
    <x v="14"/>
    <x v="5"/>
    <x v="4"/>
    <x v="1"/>
    <x v="680"/>
    <n v="56.58"/>
    <n v="2.83"/>
    <x v="7891"/>
  </r>
  <r>
    <x v="10616"/>
    <s v="CUST00812"/>
    <x v="4"/>
    <s v="Cricket Bat"/>
    <n v="2"/>
    <n v="113.46"/>
    <n v="0"/>
    <x v="2"/>
    <x v="19"/>
    <x v="2"/>
    <x v="0"/>
    <x v="0"/>
    <x v="219"/>
    <n v="226.92"/>
    <n v="0"/>
    <x v="7892"/>
  </r>
  <r>
    <x v="10617"/>
    <s v="CUST01170"/>
    <x v="5"/>
    <s v="Action Figure"/>
    <n v="3"/>
    <n v="65.7"/>
    <n v="5"/>
    <x v="1"/>
    <x v="21"/>
    <x v="1"/>
    <x v="0"/>
    <x v="3"/>
    <x v="266"/>
    <n v="197.1"/>
    <n v="9.86"/>
    <x v="7893"/>
  </r>
  <r>
    <x v="10618"/>
    <s v="CUST02328"/>
    <x v="0"/>
    <s v="Fiction Novel"/>
    <n v="1"/>
    <n v="35.57"/>
    <m/>
    <x v="1"/>
    <x v="8"/>
    <x v="2"/>
    <x v="1"/>
    <x v="1"/>
    <x v="779"/>
    <n v="35.57"/>
    <m/>
    <x v="4"/>
  </r>
  <r>
    <x v="10619"/>
    <s v="CUST01893"/>
    <x v="6"/>
    <s v="Smartwatch"/>
    <n v="2"/>
    <n v="119.54"/>
    <n v="15"/>
    <x v="0"/>
    <x v="9"/>
    <x v="0"/>
    <x v="0"/>
    <x v="0"/>
    <x v="868"/>
    <n v="239.08"/>
    <n v="35.86"/>
    <x v="7894"/>
  </r>
  <r>
    <x v="10620"/>
    <s v="CUST02298"/>
    <x v="0"/>
    <s v="Self-Help Book"/>
    <n v="1"/>
    <n v="38.11"/>
    <n v="0"/>
    <x v="0"/>
    <x v="7"/>
    <x v="4"/>
    <x v="3"/>
    <x v="1"/>
    <x v="19"/>
    <n v="38.11"/>
    <n v="0"/>
    <x v="7895"/>
  </r>
  <r>
    <x v="10621"/>
    <s v="CUST03237"/>
    <x v="5"/>
    <s v="Puzzle 1000pc"/>
    <n v="1"/>
    <n v="27.46"/>
    <n v="10"/>
    <x v="4"/>
    <x v="12"/>
    <x v="3"/>
    <x v="2"/>
    <x v="1"/>
    <x v="733"/>
    <n v="27.46"/>
    <n v="2.75"/>
    <x v="7896"/>
  </r>
  <r>
    <x v="10622"/>
    <s v="CUST01004"/>
    <x v="5"/>
    <s v="Puzzle 1000pc"/>
    <n v="1"/>
    <n v="71.86"/>
    <n v="20"/>
    <x v="3"/>
    <x v="2"/>
    <x v="2"/>
    <x v="0"/>
    <x v="0"/>
    <x v="25"/>
    <n v="71.86"/>
    <n v="14.37"/>
    <x v="7592"/>
  </r>
  <r>
    <x v="10623"/>
    <s v="CUST00166"/>
    <x v="1"/>
    <s v="Vacuum Cleaner"/>
    <n v="1"/>
    <n v="31.65"/>
    <n v="0"/>
    <x v="0"/>
    <x v="5"/>
    <x v="3"/>
    <x v="1"/>
    <x v="1"/>
    <x v="304"/>
    <n v="31.65"/>
    <n v="0"/>
    <x v="7897"/>
  </r>
  <r>
    <x v="10624"/>
    <s v="CUST03014"/>
    <x v="6"/>
    <s v="Gaming Mouse"/>
    <n v="1"/>
    <n v="230.5"/>
    <n v="0"/>
    <x v="1"/>
    <x v="11"/>
    <x v="5"/>
    <x v="3"/>
    <x v="1"/>
    <x v="262"/>
    <n v="230.5"/>
    <n v="0"/>
    <x v="7898"/>
  </r>
  <r>
    <x v="10625"/>
    <s v="CUST01831"/>
    <x v="0"/>
    <s v="Fiction Novel"/>
    <n v="2"/>
    <n v="7.23"/>
    <n v="20"/>
    <x v="2"/>
    <x v="1"/>
    <x v="1"/>
    <x v="0"/>
    <x v="3"/>
    <x v="695"/>
    <n v="14.46"/>
    <n v="2.89"/>
    <x v="7899"/>
  </r>
  <r>
    <x v="10626"/>
    <s v="CUST00800"/>
    <x v="3"/>
    <s v="Formal Shirt"/>
    <n v="4"/>
    <n v="95.43"/>
    <n v="15"/>
    <x v="0"/>
    <x v="19"/>
    <x v="2"/>
    <x v="4"/>
    <x v="1"/>
    <x v="834"/>
    <n v="381.72"/>
    <n v="57.26"/>
    <x v="7900"/>
  </r>
  <r>
    <x v="10627"/>
    <s v="CUST02380"/>
    <x v="3"/>
    <s v="Denim Jacket"/>
    <n v="1"/>
    <n v="40.479999999999997"/>
    <n v="10"/>
    <x v="4"/>
    <x v="12"/>
    <x v="3"/>
    <x v="0"/>
    <x v="0"/>
    <x v="692"/>
    <n v="40.479999999999997"/>
    <n v="4.05"/>
    <x v="7029"/>
  </r>
  <r>
    <x v="10628"/>
    <s v="CUST01117"/>
    <x v="5"/>
    <s v="Remote Control Car"/>
    <n v="1"/>
    <n v="32.71"/>
    <n v="5"/>
    <x v="3"/>
    <x v="7"/>
    <x v="4"/>
    <x v="4"/>
    <x v="1"/>
    <x v="291"/>
    <n v="32.71"/>
    <n v="1.64"/>
    <x v="5562"/>
  </r>
  <r>
    <x v="10629"/>
    <s v="CUST02398"/>
    <x v="5"/>
    <s v="Building Blocks Set"/>
    <n v="4"/>
    <n v="33.54"/>
    <n v="10"/>
    <x v="1"/>
    <x v="18"/>
    <x v="6"/>
    <x v="4"/>
    <x v="1"/>
    <x v="892"/>
    <n v="134.16"/>
    <n v="13.42"/>
    <x v="6044"/>
  </r>
  <r>
    <x v="10630"/>
    <s v="CUST00917"/>
    <x v="5"/>
    <s v="Remote Control Car"/>
    <n v="1"/>
    <n v="60.72"/>
    <n v="0"/>
    <x v="1"/>
    <x v="6"/>
    <x v="3"/>
    <x v="0"/>
    <x v="3"/>
    <x v="828"/>
    <n v="60.72"/>
    <n v="0"/>
    <x v="2979"/>
  </r>
  <r>
    <x v="10631"/>
    <s v="CUST01016"/>
    <x v="0"/>
    <s v="Cookbook"/>
    <n v="1"/>
    <n v="12.26"/>
    <n v="0"/>
    <x v="1"/>
    <x v="0"/>
    <x v="0"/>
    <x v="1"/>
    <x v="1"/>
    <x v="846"/>
    <n v="12.26"/>
    <n v="0"/>
    <x v="2457"/>
  </r>
  <r>
    <x v="10632"/>
    <s v="CUST01839"/>
    <x v="2"/>
    <s v="Sunscreen SPF50"/>
    <n v="2"/>
    <n v="39.72"/>
    <n v="5"/>
    <x v="2"/>
    <x v="0"/>
    <x v="0"/>
    <x v="0"/>
    <x v="0"/>
    <x v="87"/>
    <n v="79.44"/>
    <n v="3.97"/>
    <x v="7901"/>
  </r>
  <r>
    <x v="10633"/>
    <s v="CUST00737"/>
    <x v="1"/>
    <s v="Non-Stick Pan"/>
    <n v="1"/>
    <n v="10.76"/>
    <n v="5"/>
    <x v="1"/>
    <x v="7"/>
    <x v="4"/>
    <x v="1"/>
    <x v="1"/>
    <x v="410"/>
    <n v="10.76"/>
    <n v="0.54"/>
    <x v="2382"/>
  </r>
  <r>
    <x v="10634"/>
    <s v="CUST00888"/>
    <x v="6"/>
    <s v="Wireless Earbuds"/>
    <n v="2"/>
    <n v="213.3"/>
    <n v="10"/>
    <x v="1"/>
    <x v="20"/>
    <x v="3"/>
    <x v="0"/>
    <x v="0"/>
    <x v="441"/>
    <n v="426.6"/>
    <n v="42.66"/>
    <x v="7902"/>
  </r>
  <r>
    <x v="10635"/>
    <s v="CUST02372"/>
    <x v="0"/>
    <s v="Self-Help Book"/>
    <n v="1"/>
    <n v="5.79"/>
    <n v="0"/>
    <x v="4"/>
    <x v="6"/>
    <x v="3"/>
    <x v="0"/>
    <x v="3"/>
    <x v="694"/>
    <n v="5.79"/>
    <n v="0"/>
    <x v="2315"/>
  </r>
  <r>
    <x v="10636"/>
    <s v="CUST02124"/>
    <x v="2"/>
    <s v="Hair Dryer"/>
    <n v="3"/>
    <n v="45.35"/>
    <n v="10"/>
    <x v="1"/>
    <x v="6"/>
    <x v="3"/>
    <x v="4"/>
    <x v="1"/>
    <x v="111"/>
    <n v="136.05000000000001"/>
    <n v="13.6"/>
    <x v="7886"/>
  </r>
  <r>
    <x v="10637"/>
    <s v="CUST03380"/>
    <x v="7"/>
    <s v="Green Tea Pack"/>
    <n v="3"/>
    <n v="23.43"/>
    <n v="10"/>
    <x v="3"/>
    <x v="19"/>
    <x v="2"/>
    <x v="0"/>
    <x v="1"/>
    <x v="565"/>
    <n v="70.290000000000006"/>
    <n v="7.03"/>
    <x v="7903"/>
  </r>
  <r>
    <x v="10638"/>
    <s v="CUST02840"/>
    <x v="0"/>
    <s v="Kids Storybook"/>
    <n v="2"/>
    <n v="39.24"/>
    <n v="15"/>
    <x v="4"/>
    <x v="4"/>
    <x v="1"/>
    <x v="3"/>
    <x v="1"/>
    <x v="551"/>
    <n v="78.48"/>
    <n v="11.77"/>
    <x v="3272"/>
  </r>
  <r>
    <x v="10639"/>
    <s v="CUST01114"/>
    <x v="3"/>
    <s v="Formal Shirt"/>
    <n v="4"/>
    <n v="43.49"/>
    <n v="0"/>
    <x v="4"/>
    <x v="19"/>
    <x v="2"/>
    <x v="0"/>
    <x v="0"/>
    <x v="488"/>
    <n v="173.96"/>
    <n v="0"/>
    <x v="7904"/>
  </r>
  <r>
    <x v="10640"/>
    <s v="CUST02001"/>
    <x v="4"/>
    <s v="Cycling Helmet"/>
    <n v="1"/>
    <n v="114.01"/>
    <n v="15"/>
    <x v="5"/>
    <x v="17"/>
    <x v="5"/>
    <x v="0"/>
    <x v="1"/>
    <x v="878"/>
    <n v="114.01"/>
    <n v="17.100000000000001"/>
    <x v="1092"/>
  </r>
  <r>
    <x v="10641"/>
    <s v="CUST00247"/>
    <x v="3"/>
    <s v="Hoodie"/>
    <n v="2"/>
    <n v="99.44"/>
    <n v="10"/>
    <x v="0"/>
    <x v="4"/>
    <x v="1"/>
    <x v="3"/>
    <x v="1"/>
    <x v="418"/>
    <n v="198.88"/>
    <n v="19.89"/>
    <x v="7905"/>
  </r>
  <r>
    <x v="10642"/>
    <s v="CUST00345"/>
    <x v="6"/>
    <s v="Bluetooth Speaker"/>
    <n v="1"/>
    <n v="21.98"/>
    <m/>
    <x v="0"/>
    <x v="21"/>
    <x v="1"/>
    <x v="2"/>
    <x v="1"/>
    <x v="197"/>
    <n v="21.98"/>
    <m/>
    <x v="4"/>
  </r>
  <r>
    <x v="10643"/>
    <s v="CUST03158"/>
    <x v="4"/>
    <s v="Dumbbell Set"/>
    <n v="1"/>
    <n v="105.45"/>
    <n v="10"/>
    <x v="2"/>
    <x v="3"/>
    <x v="0"/>
    <x v="0"/>
    <x v="0"/>
    <x v="249"/>
    <n v="105.45"/>
    <n v="10.54"/>
    <x v="7906"/>
  </r>
  <r>
    <x v="10644"/>
    <s v="CUST02961"/>
    <x v="2"/>
    <s v="Shampoo"/>
    <n v="1"/>
    <n v="30.38"/>
    <n v="5"/>
    <x v="1"/>
    <x v="18"/>
    <x v="6"/>
    <x v="3"/>
    <x v="1"/>
    <x v="768"/>
    <n v="30.38"/>
    <n v="1.52"/>
    <x v="7907"/>
  </r>
  <r>
    <x v="10645"/>
    <s v="CUST00451"/>
    <x v="4"/>
    <s v="Yoga Mat"/>
    <n v="3"/>
    <n v="69.650000000000006"/>
    <n v="15"/>
    <x v="0"/>
    <x v="0"/>
    <x v="0"/>
    <x v="2"/>
    <x v="1"/>
    <x v="855"/>
    <n v="208.95"/>
    <n v="31.34"/>
    <x v="7908"/>
  </r>
  <r>
    <x v="10646"/>
    <s v="CUST02489"/>
    <x v="2"/>
    <s v="Perfume"/>
    <n v="1"/>
    <n v="8.9499999999999993"/>
    <n v="0"/>
    <x v="5"/>
    <x v="2"/>
    <x v="2"/>
    <x v="0"/>
    <x v="0"/>
    <x v="423"/>
    <n v="8.9499999999999993"/>
    <n v="0"/>
    <x v="4354"/>
  </r>
  <r>
    <x v="10647"/>
    <s v="CUST00529"/>
    <x v="2"/>
    <s v="Perfume"/>
    <n v="3"/>
    <n v="55.45"/>
    <n v="5"/>
    <x v="0"/>
    <x v="9"/>
    <x v="0"/>
    <x v="1"/>
    <x v="1"/>
    <x v="813"/>
    <n v="166.35"/>
    <n v="8.32"/>
    <x v="7909"/>
  </r>
  <r>
    <x v="10648"/>
    <s v="CUST01430"/>
    <x v="0"/>
    <s v="Self-Help Book"/>
    <n v="1"/>
    <n v="36.1"/>
    <n v="20"/>
    <x v="3"/>
    <x v="18"/>
    <x v="6"/>
    <x v="4"/>
    <x v="1"/>
    <x v="744"/>
    <n v="36.1"/>
    <n v="7.22"/>
    <x v="2938"/>
  </r>
  <r>
    <x v="10649"/>
    <s v="CUST03284"/>
    <x v="7"/>
    <s v="Almonds 500g"/>
    <n v="1"/>
    <n v="8.0299999999999994"/>
    <n v="0"/>
    <x v="5"/>
    <x v="13"/>
    <x v="4"/>
    <x v="0"/>
    <x v="4"/>
    <x v="501"/>
    <n v="8.0299999999999994"/>
    <n v="0"/>
    <x v="883"/>
  </r>
  <r>
    <x v="10650"/>
    <s v="CUST02191"/>
    <x v="3"/>
    <s v="Backpack"/>
    <n v="4"/>
    <n v="43.31"/>
    <m/>
    <x v="0"/>
    <x v="7"/>
    <x v="4"/>
    <x v="1"/>
    <x v="1"/>
    <x v="758"/>
    <n v="173.24"/>
    <m/>
    <x v="4"/>
  </r>
  <r>
    <x v="10651"/>
    <s v="CUST02577"/>
    <x v="0"/>
    <s v="Kids Storybook"/>
    <n v="4"/>
    <n v="30.98"/>
    <n v="0"/>
    <x v="0"/>
    <x v="4"/>
    <x v="1"/>
    <x v="0"/>
    <x v="3"/>
    <x v="622"/>
    <n v="123.92"/>
    <n v="0"/>
    <x v="7910"/>
  </r>
  <r>
    <x v="10652"/>
    <s v="CUST02595"/>
    <x v="2"/>
    <s v="Face Moisturizer"/>
    <n v="1"/>
    <n v="55.77"/>
    <n v="25"/>
    <x v="4"/>
    <x v="4"/>
    <x v="1"/>
    <x v="4"/>
    <x v="1"/>
    <x v="551"/>
    <n v="55.77"/>
    <n v="13.94"/>
    <x v="7911"/>
  </r>
  <r>
    <x v="10653"/>
    <s v="CUST03370"/>
    <x v="1"/>
    <s v="Ceramic Mug Set"/>
    <n v="2"/>
    <n v="118.92"/>
    <n v="10"/>
    <x v="1"/>
    <x v="18"/>
    <x v="6"/>
    <x v="0"/>
    <x v="0"/>
    <x v="777"/>
    <n v="237.84"/>
    <n v="23.78"/>
    <x v="7912"/>
  </r>
  <r>
    <x v="10654"/>
    <s v="CUST01481"/>
    <x v="7"/>
    <s v="Basmati Rice 5kg"/>
    <n v="2"/>
    <n v="16.46"/>
    <n v="10"/>
    <x v="2"/>
    <x v="9"/>
    <x v="0"/>
    <x v="0"/>
    <x v="1"/>
    <x v="22"/>
    <n v="32.92"/>
    <n v="3.29"/>
    <x v="5410"/>
  </r>
  <r>
    <x v="10655"/>
    <s v="CUST01812"/>
    <x v="2"/>
    <s v="Face Moisturizer"/>
    <n v="1"/>
    <n v="43.23"/>
    <n v="0"/>
    <x v="5"/>
    <x v="16"/>
    <x v="4"/>
    <x v="1"/>
    <x v="1"/>
    <x v="552"/>
    <n v="43.23"/>
    <n v="0"/>
    <x v="7913"/>
  </r>
  <r>
    <x v="10656"/>
    <s v="CUST03427"/>
    <x v="5"/>
    <s v="Action Figure"/>
    <n v="4"/>
    <n v="36.36"/>
    <n v="0"/>
    <x v="5"/>
    <x v="8"/>
    <x v="2"/>
    <x v="4"/>
    <x v="1"/>
    <x v="420"/>
    <n v="145.44"/>
    <n v="0"/>
    <x v="7914"/>
  </r>
  <r>
    <x v="10657"/>
    <s v="CUST01888"/>
    <x v="0"/>
    <s v="Cookbook"/>
    <n v="1"/>
    <n v="38.21"/>
    <n v="0"/>
    <x v="5"/>
    <x v="12"/>
    <x v="3"/>
    <x v="1"/>
    <x v="1"/>
    <x v="526"/>
    <n v="38.21"/>
    <n v="0"/>
    <x v="4292"/>
  </r>
  <r>
    <x v="10658"/>
    <s v="CUST00830"/>
    <x v="0"/>
    <s v="Cookbook"/>
    <n v="1"/>
    <n v="12.82"/>
    <n v="0"/>
    <x v="2"/>
    <x v="4"/>
    <x v="1"/>
    <x v="0"/>
    <x v="1"/>
    <x v="56"/>
    <n v="12.82"/>
    <n v="0"/>
    <x v="5019"/>
  </r>
  <r>
    <x v="10659"/>
    <s v="CUST00996"/>
    <x v="1"/>
    <s v="Blender"/>
    <n v="3"/>
    <n v="87.29"/>
    <n v="10"/>
    <x v="0"/>
    <x v="1"/>
    <x v="1"/>
    <x v="0"/>
    <x v="5"/>
    <x v="708"/>
    <n v="261.87"/>
    <n v="26.19"/>
    <x v="7915"/>
  </r>
  <r>
    <x v="10660"/>
    <s v="CUST01450"/>
    <x v="1"/>
    <s v="Storage Organizer"/>
    <n v="4"/>
    <n v="143.68"/>
    <m/>
    <x v="2"/>
    <x v="6"/>
    <x v="3"/>
    <x v="0"/>
    <x v="2"/>
    <x v="675"/>
    <n v="574.72"/>
    <m/>
    <x v="4"/>
  </r>
  <r>
    <x v="10661"/>
    <s v="CUST01185"/>
    <x v="5"/>
    <s v="Building Blocks Set"/>
    <n v="1"/>
    <n v="89.5"/>
    <n v="10"/>
    <x v="0"/>
    <x v="19"/>
    <x v="2"/>
    <x v="0"/>
    <x v="5"/>
    <x v="661"/>
    <n v="89.5"/>
    <n v="8.9499999999999993"/>
    <x v="7310"/>
  </r>
  <r>
    <x v="10662"/>
    <s v="CUST01090"/>
    <x v="3"/>
    <s v="Hoodie"/>
    <n v="5"/>
    <n v="107.59"/>
    <n v="0"/>
    <x v="1"/>
    <x v="22"/>
    <x v="5"/>
    <x v="0"/>
    <x v="3"/>
    <x v="829"/>
    <n v="537.95000000000005"/>
    <n v="0"/>
    <x v="7916"/>
  </r>
  <r>
    <x v="10663"/>
    <s v="CUST00448"/>
    <x v="1"/>
    <s v="Air Fryer"/>
    <n v="1"/>
    <n v="25.42"/>
    <n v="20"/>
    <x v="1"/>
    <x v="0"/>
    <x v="0"/>
    <x v="0"/>
    <x v="3"/>
    <x v="296"/>
    <n v="25.42"/>
    <n v="5.08"/>
    <x v="503"/>
  </r>
  <r>
    <x v="10664"/>
    <s v="CUST02262"/>
    <x v="2"/>
    <s v="Shampoo"/>
    <n v="2"/>
    <n v="10.26"/>
    <n v="5"/>
    <x v="2"/>
    <x v="11"/>
    <x v="5"/>
    <x v="1"/>
    <x v="1"/>
    <x v="896"/>
    <n v="20.52"/>
    <n v="1.03"/>
    <x v="2626"/>
  </r>
  <r>
    <x v="10665"/>
    <s v="CUST02294"/>
    <x v="6"/>
    <s v="Smartwatch"/>
    <n v="2"/>
    <n v="125.72"/>
    <n v="10"/>
    <x v="3"/>
    <x v="13"/>
    <x v="4"/>
    <x v="0"/>
    <x v="0"/>
    <x v="488"/>
    <n v="251.44"/>
    <n v="25.14"/>
    <x v="7917"/>
  </r>
  <r>
    <x v="10666"/>
    <s v="CUST03318"/>
    <x v="7"/>
    <s v="Olive Oil 1L"/>
    <n v="1"/>
    <n v="21.63"/>
    <n v="20"/>
    <x v="0"/>
    <x v="17"/>
    <x v="5"/>
    <x v="1"/>
    <x v="1"/>
    <x v="536"/>
    <n v="21.63"/>
    <n v="4.33"/>
    <x v="4768"/>
  </r>
  <r>
    <x v="10667"/>
    <s v="CUST00668"/>
    <x v="1"/>
    <s v="LED Desk Lamp"/>
    <n v="1"/>
    <n v="65.95"/>
    <n v="5"/>
    <x v="0"/>
    <x v="21"/>
    <x v="1"/>
    <x v="4"/>
    <x v="1"/>
    <x v="686"/>
    <n v="65.95"/>
    <n v="3.3"/>
    <x v="7918"/>
  </r>
  <r>
    <x v="10668"/>
    <s v="CUST00378"/>
    <x v="2"/>
    <s v="Sunscreen SPF50"/>
    <n v="2"/>
    <n v="28.59"/>
    <n v="5"/>
    <x v="1"/>
    <x v="2"/>
    <x v="2"/>
    <x v="0"/>
    <x v="0"/>
    <x v="663"/>
    <n v="57.18"/>
    <n v="2.86"/>
    <x v="2678"/>
  </r>
  <r>
    <x v="10669"/>
    <s v="CUST02676"/>
    <x v="4"/>
    <s v="Cricket Bat"/>
    <n v="1"/>
    <n v="55.58"/>
    <n v="20"/>
    <x v="1"/>
    <x v="20"/>
    <x v="2"/>
    <x v="4"/>
    <x v="1"/>
    <x v="542"/>
    <n v="55.58"/>
    <n v="11.12"/>
    <x v="3392"/>
  </r>
  <r>
    <x v="10670"/>
    <s v="CUST02698"/>
    <x v="1"/>
    <s v="LED Desk Lamp"/>
    <n v="1"/>
    <n v="34.630000000000003"/>
    <n v="5"/>
    <x v="1"/>
    <x v="19"/>
    <x v="2"/>
    <x v="1"/>
    <x v="1"/>
    <x v="161"/>
    <n v="34.630000000000003"/>
    <n v="1.73"/>
    <x v="7614"/>
  </r>
  <r>
    <x v="10671"/>
    <s v="CUST01049"/>
    <x v="7"/>
    <s v="Basmati Rice 5kg"/>
    <n v="5"/>
    <n v="21.77"/>
    <n v="10"/>
    <x v="3"/>
    <x v="0"/>
    <x v="0"/>
    <x v="4"/>
    <x v="1"/>
    <x v="686"/>
    <n v="108.85"/>
    <n v="10.88"/>
    <x v="7919"/>
  </r>
  <r>
    <x v="10672"/>
    <s v="CUST00814"/>
    <x v="2"/>
    <s v="Face Moisturizer"/>
    <n v="1"/>
    <n v="20.11"/>
    <n v="0"/>
    <x v="0"/>
    <x v="8"/>
    <x v="2"/>
    <x v="4"/>
    <x v="1"/>
    <x v="402"/>
    <n v="20.11"/>
    <n v="0"/>
    <x v="3902"/>
  </r>
  <r>
    <x v="10673"/>
    <s v="CUST02379"/>
    <x v="0"/>
    <s v="Self-Help Book"/>
    <n v="1"/>
    <n v="27.51"/>
    <n v="5"/>
    <x v="3"/>
    <x v="8"/>
    <x v="2"/>
    <x v="0"/>
    <x v="4"/>
    <x v="209"/>
    <n v="27.51"/>
    <n v="1.38"/>
    <x v="1895"/>
  </r>
  <r>
    <x v="10674"/>
    <s v="CUST02508"/>
    <x v="3"/>
    <s v="Backpack"/>
    <n v="3"/>
    <n v="43.45"/>
    <n v="15"/>
    <x v="0"/>
    <x v="5"/>
    <x v="3"/>
    <x v="2"/>
    <x v="1"/>
    <x v="638"/>
    <n v="130.35"/>
    <n v="19.55"/>
    <x v="7920"/>
  </r>
  <r>
    <x v="10675"/>
    <s v="CUST00567"/>
    <x v="0"/>
    <s v="Kids Storybook"/>
    <n v="1"/>
    <n v="16.25"/>
    <n v="5"/>
    <x v="3"/>
    <x v="18"/>
    <x v="6"/>
    <x v="0"/>
    <x v="0"/>
    <x v="806"/>
    <n v="16.25"/>
    <n v="0.81"/>
    <x v="6436"/>
  </r>
  <r>
    <x v="10676"/>
    <s v="CUST03324"/>
    <x v="4"/>
    <s v="Cricket Bat"/>
    <n v="2"/>
    <n v="45.43"/>
    <n v="0"/>
    <x v="2"/>
    <x v="1"/>
    <x v="1"/>
    <x v="0"/>
    <x v="3"/>
    <x v="140"/>
    <n v="90.86"/>
    <n v="0"/>
    <x v="2286"/>
  </r>
  <r>
    <x v="10677"/>
    <s v="CUST02266"/>
    <x v="7"/>
    <s v="Olive Oil 1L"/>
    <n v="1"/>
    <n v="23.19"/>
    <n v="5"/>
    <x v="0"/>
    <x v="12"/>
    <x v="3"/>
    <x v="4"/>
    <x v="1"/>
    <x v="645"/>
    <n v="23.19"/>
    <n v="1.1599999999999999"/>
    <x v="7313"/>
  </r>
  <r>
    <x v="10678"/>
    <s v="CUST00491"/>
    <x v="5"/>
    <s v="Remote Control Car"/>
    <n v="3"/>
    <n v="58.39"/>
    <n v="10"/>
    <x v="4"/>
    <x v="22"/>
    <x v="5"/>
    <x v="0"/>
    <x v="0"/>
    <x v="495"/>
    <n v="175.17"/>
    <n v="17.52"/>
    <x v="7921"/>
  </r>
  <r>
    <x v="10679"/>
    <s v="CUST03305"/>
    <x v="4"/>
    <s v="Cricket Bat"/>
    <n v="1"/>
    <n v="106.68"/>
    <n v="0"/>
    <x v="2"/>
    <x v="10"/>
    <x v="3"/>
    <x v="2"/>
    <x v="1"/>
    <x v="57"/>
    <n v="106.68"/>
    <n v="0"/>
    <x v="7922"/>
  </r>
  <r>
    <x v="10680"/>
    <s v="CUST03152"/>
    <x v="2"/>
    <s v="Face Moisturizer"/>
    <n v="2"/>
    <n v="39.72"/>
    <n v="5"/>
    <x v="1"/>
    <x v="2"/>
    <x v="2"/>
    <x v="1"/>
    <x v="1"/>
    <x v="596"/>
    <n v="79.44"/>
    <n v="3.97"/>
    <x v="7901"/>
  </r>
  <r>
    <x v="10681"/>
    <s v="CUST01326"/>
    <x v="3"/>
    <s v="Denim Jacket"/>
    <n v="1"/>
    <n v="77.72"/>
    <n v="15"/>
    <x v="2"/>
    <x v="7"/>
    <x v="4"/>
    <x v="0"/>
    <x v="0"/>
    <x v="792"/>
    <n v="77.72"/>
    <n v="11.66"/>
    <x v="7923"/>
  </r>
  <r>
    <x v="10682"/>
    <s v="CUST03158"/>
    <x v="0"/>
    <s v="Cookbook"/>
    <n v="5"/>
    <n v="22.09"/>
    <n v="5"/>
    <x v="2"/>
    <x v="0"/>
    <x v="0"/>
    <x v="2"/>
    <x v="1"/>
    <x v="769"/>
    <n v="110.45"/>
    <n v="5.52"/>
    <x v="7924"/>
  </r>
  <r>
    <x v="10683"/>
    <s v="CUST00483"/>
    <x v="7"/>
    <s v="Green Tea Pack"/>
    <n v="1"/>
    <n v="28.1"/>
    <n v="15"/>
    <x v="5"/>
    <x v="6"/>
    <x v="3"/>
    <x v="4"/>
    <x v="1"/>
    <x v="173"/>
    <n v="28.1"/>
    <n v="4.22"/>
    <x v="7925"/>
  </r>
  <r>
    <x v="10684"/>
    <s v="CUST01913"/>
    <x v="4"/>
    <s v="Football"/>
    <n v="1"/>
    <n v="26.58"/>
    <n v="5"/>
    <x v="4"/>
    <x v="11"/>
    <x v="5"/>
    <x v="4"/>
    <x v="1"/>
    <x v="880"/>
    <n v="26.58"/>
    <n v="1.33"/>
    <x v="3926"/>
  </r>
  <r>
    <x v="10685"/>
    <s v="CUST01055"/>
    <x v="4"/>
    <s v="Cricket Bat"/>
    <n v="2"/>
    <n v="36.770000000000003"/>
    <n v="5"/>
    <x v="1"/>
    <x v="4"/>
    <x v="1"/>
    <x v="1"/>
    <x v="1"/>
    <x v="150"/>
    <n v="73.540000000000006"/>
    <n v="3.68"/>
    <x v="4471"/>
  </r>
  <r>
    <x v="10686"/>
    <s v="CUST02658"/>
    <x v="3"/>
    <s v="Formal Shirt"/>
    <n v="2"/>
    <n v="117.33"/>
    <n v="0"/>
    <x v="5"/>
    <x v="17"/>
    <x v="5"/>
    <x v="0"/>
    <x v="0"/>
    <x v="363"/>
    <n v="234.66"/>
    <n v="0"/>
    <x v="7926"/>
  </r>
  <r>
    <x v="10687"/>
    <s v="CUST01197"/>
    <x v="2"/>
    <s v="Sunscreen SPF50"/>
    <n v="2"/>
    <n v="24.63"/>
    <n v="20"/>
    <x v="0"/>
    <x v="15"/>
    <x v="6"/>
    <x v="0"/>
    <x v="0"/>
    <x v="658"/>
    <n v="49.26"/>
    <n v="9.85"/>
    <x v="7927"/>
  </r>
  <r>
    <x v="10688"/>
    <s v="CUST03070"/>
    <x v="6"/>
    <s v="Smartwatch"/>
    <n v="1"/>
    <n v="70.459999999999994"/>
    <n v="0"/>
    <x v="3"/>
    <x v="5"/>
    <x v="3"/>
    <x v="1"/>
    <x v="1"/>
    <x v="4"/>
    <n v="70.459999999999994"/>
    <n v="0"/>
    <x v="7928"/>
  </r>
  <r>
    <x v="10689"/>
    <s v="CUST01055"/>
    <x v="7"/>
    <s v="Olive Oil 1L"/>
    <n v="2"/>
    <n v="28.17"/>
    <n v="0"/>
    <x v="1"/>
    <x v="21"/>
    <x v="1"/>
    <x v="0"/>
    <x v="0"/>
    <x v="402"/>
    <n v="56.34"/>
    <n v="0"/>
    <x v="6119"/>
  </r>
  <r>
    <x v="10690"/>
    <s v="CUST01700"/>
    <x v="3"/>
    <s v="Backpack"/>
    <n v="2"/>
    <n v="96.29"/>
    <n v="15"/>
    <x v="2"/>
    <x v="18"/>
    <x v="6"/>
    <x v="4"/>
    <x v="1"/>
    <x v="860"/>
    <n v="192.58"/>
    <n v="28.89"/>
    <x v="7801"/>
  </r>
  <r>
    <x v="10691"/>
    <s v="CUST01443"/>
    <x v="3"/>
    <s v="Leather Wallet"/>
    <n v="3"/>
    <n v="97.56"/>
    <n v="0"/>
    <x v="1"/>
    <x v="15"/>
    <x v="6"/>
    <x v="4"/>
    <x v="1"/>
    <x v="634"/>
    <n v="292.68"/>
    <n v="0"/>
    <x v="7929"/>
  </r>
  <r>
    <x v="10692"/>
    <s v="CUST00911"/>
    <x v="2"/>
    <s v="Shampoo"/>
    <n v="2"/>
    <n v="18.920000000000002"/>
    <n v="20"/>
    <x v="3"/>
    <x v="12"/>
    <x v="3"/>
    <x v="2"/>
    <x v="1"/>
    <x v="224"/>
    <n v="37.840000000000003"/>
    <n v="7.57"/>
    <x v="7930"/>
  </r>
  <r>
    <x v="10693"/>
    <s v="CUST03477"/>
    <x v="2"/>
    <s v="Shampoo"/>
    <n v="3"/>
    <n v="16.34"/>
    <n v="10"/>
    <x v="5"/>
    <x v="2"/>
    <x v="2"/>
    <x v="0"/>
    <x v="4"/>
    <x v="855"/>
    <n v="49.02"/>
    <n v="4.9000000000000004"/>
    <x v="7931"/>
  </r>
  <r>
    <x v="10694"/>
    <s v="CUST02576"/>
    <x v="6"/>
    <s v="Power Bank"/>
    <n v="1"/>
    <n v="137.16"/>
    <n v="10"/>
    <x v="1"/>
    <x v="6"/>
    <x v="3"/>
    <x v="0"/>
    <x v="3"/>
    <x v="910"/>
    <n v="137.16"/>
    <n v="13.72"/>
    <x v="7932"/>
  </r>
  <r>
    <x v="10695"/>
    <s v="CUST01292"/>
    <x v="2"/>
    <s v="Sunscreen SPF50"/>
    <n v="1"/>
    <n v="55.58"/>
    <n v="15"/>
    <x v="2"/>
    <x v="15"/>
    <x v="6"/>
    <x v="0"/>
    <x v="2"/>
    <x v="543"/>
    <n v="55.58"/>
    <n v="8.34"/>
    <x v="3969"/>
  </r>
  <r>
    <x v="10696"/>
    <s v="CUST03002"/>
    <x v="7"/>
    <s v="Almonds 500g"/>
    <n v="1"/>
    <n v="20.76"/>
    <n v="10"/>
    <x v="1"/>
    <x v="12"/>
    <x v="3"/>
    <x v="0"/>
    <x v="0"/>
    <x v="28"/>
    <n v="20.76"/>
    <n v="2.08"/>
    <x v="2319"/>
  </r>
  <r>
    <x v="10697"/>
    <s v="CUST01110"/>
    <x v="7"/>
    <s v="Almonds 500g"/>
    <n v="1"/>
    <n v="19.98"/>
    <n v="0"/>
    <x v="1"/>
    <x v="9"/>
    <x v="0"/>
    <x v="0"/>
    <x v="0"/>
    <x v="346"/>
    <n v="19.98"/>
    <n v="0"/>
    <x v="687"/>
  </r>
  <r>
    <x v="10698"/>
    <s v="CUST00204"/>
    <x v="2"/>
    <s v="Perfume"/>
    <n v="1"/>
    <n v="36.92"/>
    <n v="5"/>
    <x v="4"/>
    <x v="15"/>
    <x v="6"/>
    <x v="3"/>
    <x v="1"/>
    <x v="575"/>
    <n v="36.92"/>
    <n v="1.85"/>
    <x v="3758"/>
  </r>
  <r>
    <x v="10699"/>
    <s v="CUST01957"/>
    <x v="1"/>
    <s v="Vacuum Cleaner"/>
    <n v="1"/>
    <n v="175.36"/>
    <n v="5"/>
    <x v="1"/>
    <x v="20"/>
    <x v="1"/>
    <x v="0"/>
    <x v="0"/>
    <x v="904"/>
    <n v="175.36"/>
    <n v="8.77"/>
    <x v="7933"/>
  </r>
  <r>
    <x v="10700"/>
    <s v="CUST03371"/>
    <x v="2"/>
    <s v="Perfume"/>
    <n v="5"/>
    <n v="18.27"/>
    <n v="10"/>
    <x v="2"/>
    <x v="20"/>
    <x v="4"/>
    <x v="1"/>
    <x v="1"/>
    <x v="772"/>
    <n v="91.35"/>
    <n v="9.14"/>
    <x v="2056"/>
  </r>
  <r>
    <x v="10701"/>
    <s v="CUST02644"/>
    <x v="7"/>
    <s v="Olive Oil 1L"/>
    <n v="2"/>
    <n v="18.21"/>
    <n v="20"/>
    <x v="2"/>
    <x v="12"/>
    <x v="3"/>
    <x v="0"/>
    <x v="0"/>
    <x v="192"/>
    <n v="36.42"/>
    <n v="7.28"/>
    <x v="7646"/>
  </r>
  <r>
    <x v="10702"/>
    <s v="CUST00298"/>
    <x v="0"/>
    <s v="Cookbook"/>
    <n v="2"/>
    <n v="18.64"/>
    <m/>
    <x v="2"/>
    <x v="22"/>
    <x v="5"/>
    <x v="0"/>
    <x v="3"/>
    <x v="693"/>
    <n v="37.28"/>
    <m/>
    <x v="4"/>
  </r>
  <r>
    <x v="10703"/>
    <s v="CUST00547"/>
    <x v="0"/>
    <s v="Self-Help Book"/>
    <n v="1"/>
    <n v="19.72"/>
    <n v="20"/>
    <x v="0"/>
    <x v="18"/>
    <x v="6"/>
    <x v="1"/>
    <x v="1"/>
    <x v="488"/>
    <n v="19.72"/>
    <n v="3.94"/>
    <x v="2435"/>
  </r>
  <r>
    <x v="10704"/>
    <s v="CUST01791"/>
    <x v="4"/>
    <s v="Cycling Helmet"/>
    <n v="1"/>
    <n v="18.57"/>
    <n v="20"/>
    <x v="1"/>
    <x v="15"/>
    <x v="6"/>
    <x v="2"/>
    <x v="1"/>
    <x v="323"/>
    <n v="18.57"/>
    <n v="3.71"/>
    <x v="7934"/>
  </r>
  <r>
    <x v="10705"/>
    <s v="CUST03481"/>
    <x v="4"/>
    <s v="Football"/>
    <n v="2"/>
    <n v="75.64"/>
    <m/>
    <x v="3"/>
    <x v="15"/>
    <x v="6"/>
    <x v="2"/>
    <x v="1"/>
    <x v="530"/>
    <n v="151.28"/>
    <m/>
    <x v="4"/>
  </r>
  <r>
    <x v="10706"/>
    <s v="CUST00788"/>
    <x v="1"/>
    <s v="Air Fryer"/>
    <n v="1"/>
    <n v="140.16999999999999"/>
    <n v="0"/>
    <x v="3"/>
    <x v="1"/>
    <x v="1"/>
    <x v="1"/>
    <x v="1"/>
    <x v="839"/>
    <n v="140.16999999999999"/>
    <n v="0"/>
    <x v="41"/>
  </r>
  <r>
    <x v="10707"/>
    <s v="CUST01320"/>
    <x v="0"/>
    <s v="Self-Help Book"/>
    <n v="1"/>
    <n v="12.15"/>
    <n v="0"/>
    <x v="3"/>
    <x v="18"/>
    <x v="6"/>
    <x v="0"/>
    <x v="0"/>
    <x v="748"/>
    <n v="12.15"/>
    <n v="0"/>
    <x v="7935"/>
  </r>
  <r>
    <x v="10708"/>
    <s v="CUST02178"/>
    <x v="3"/>
    <s v="Denim Jacket"/>
    <n v="3"/>
    <n v="42.74"/>
    <n v="0"/>
    <x v="5"/>
    <x v="11"/>
    <x v="5"/>
    <x v="4"/>
    <x v="1"/>
    <x v="274"/>
    <n v="128.22"/>
    <n v="0"/>
    <x v="4866"/>
  </r>
  <r>
    <x v="10709"/>
    <s v="CUST03433"/>
    <x v="5"/>
    <s v="Remote Control Car"/>
    <n v="2"/>
    <n v="26.31"/>
    <n v="0"/>
    <x v="4"/>
    <x v="19"/>
    <x v="2"/>
    <x v="2"/>
    <x v="1"/>
    <x v="602"/>
    <n v="52.62"/>
    <n v="0"/>
    <x v="2392"/>
  </r>
  <r>
    <x v="10710"/>
    <s v="CUST02347"/>
    <x v="3"/>
    <s v="Leather Wallet"/>
    <n v="1"/>
    <n v="70.62"/>
    <n v="10"/>
    <x v="0"/>
    <x v="14"/>
    <x v="5"/>
    <x v="1"/>
    <x v="1"/>
    <x v="720"/>
    <n v="70.62"/>
    <n v="7.06"/>
    <x v="7936"/>
  </r>
  <r>
    <x v="10711"/>
    <s v="CUST03438"/>
    <x v="1"/>
    <s v="Non-Stick Pan"/>
    <n v="3"/>
    <n v="121.4"/>
    <n v="0"/>
    <x v="3"/>
    <x v="18"/>
    <x v="6"/>
    <x v="0"/>
    <x v="3"/>
    <x v="413"/>
    <n v="364.2"/>
    <n v="0"/>
    <x v="4378"/>
  </r>
  <r>
    <x v="10712"/>
    <s v="CUST01272"/>
    <x v="4"/>
    <s v="Yoga Mat"/>
    <n v="5"/>
    <n v="147"/>
    <n v="0"/>
    <x v="1"/>
    <x v="10"/>
    <x v="3"/>
    <x v="0"/>
    <x v="2"/>
    <x v="911"/>
    <n v="735"/>
    <n v="0"/>
    <x v="7937"/>
  </r>
  <r>
    <x v="10713"/>
    <s v="CUST03051"/>
    <x v="2"/>
    <s v="Face Moisturizer"/>
    <n v="3"/>
    <n v="25.08"/>
    <n v="5"/>
    <x v="5"/>
    <x v="10"/>
    <x v="3"/>
    <x v="3"/>
    <x v="1"/>
    <x v="68"/>
    <n v="75.239999999999995"/>
    <n v="3.76"/>
    <x v="7938"/>
  </r>
  <r>
    <x v="10714"/>
    <s v="CUST01473"/>
    <x v="0"/>
    <s v="Kids Storybook"/>
    <n v="2"/>
    <n v="32.35"/>
    <n v="0"/>
    <x v="0"/>
    <x v="18"/>
    <x v="6"/>
    <x v="4"/>
    <x v="1"/>
    <x v="88"/>
    <n v="64.7"/>
    <n v="0"/>
    <x v="5281"/>
  </r>
  <r>
    <x v="10715"/>
    <s v="CUST00555"/>
    <x v="5"/>
    <s v="Remote Control Car"/>
    <n v="1"/>
    <n v="44.77"/>
    <n v="25"/>
    <x v="2"/>
    <x v="21"/>
    <x v="1"/>
    <x v="1"/>
    <x v="1"/>
    <x v="653"/>
    <n v="44.77"/>
    <n v="11.19"/>
    <x v="5472"/>
  </r>
  <r>
    <x v="10716"/>
    <s v="CUST02206"/>
    <x v="3"/>
    <s v="Formal Shirt"/>
    <n v="2"/>
    <n v="54.93"/>
    <n v="25"/>
    <x v="0"/>
    <x v="0"/>
    <x v="0"/>
    <x v="0"/>
    <x v="3"/>
    <x v="116"/>
    <n v="109.86"/>
    <n v="27.46"/>
    <x v="4527"/>
  </r>
  <r>
    <x v="10717"/>
    <s v="CUST03376"/>
    <x v="5"/>
    <s v="Building Blocks Set"/>
    <n v="2"/>
    <n v="41.09"/>
    <n v="5"/>
    <x v="1"/>
    <x v="12"/>
    <x v="3"/>
    <x v="0"/>
    <x v="3"/>
    <x v="61"/>
    <n v="82.18"/>
    <n v="4.1100000000000003"/>
    <x v="7939"/>
  </r>
  <r>
    <x v="10718"/>
    <s v="CUST00394"/>
    <x v="0"/>
    <s v="Fiction Novel"/>
    <n v="2"/>
    <n v="30.57"/>
    <m/>
    <x v="1"/>
    <x v="17"/>
    <x v="5"/>
    <x v="0"/>
    <x v="0"/>
    <x v="719"/>
    <n v="61.14"/>
    <m/>
    <x v="4"/>
  </r>
  <r>
    <x v="10719"/>
    <s v="CUST01272"/>
    <x v="3"/>
    <s v="Hoodie"/>
    <n v="1"/>
    <n v="56.88"/>
    <n v="5"/>
    <x v="2"/>
    <x v="1"/>
    <x v="1"/>
    <x v="0"/>
    <x v="4"/>
    <x v="562"/>
    <n v="56.88"/>
    <n v="2.84"/>
    <x v="2573"/>
  </r>
  <r>
    <x v="10720"/>
    <s v="CUST01333"/>
    <x v="3"/>
    <s v="Sunglasses"/>
    <n v="3"/>
    <n v="91.05"/>
    <n v="10"/>
    <x v="4"/>
    <x v="2"/>
    <x v="2"/>
    <x v="0"/>
    <x v="2"/>
    <x v="824"/>
    <n v="273.14999999999998"/>
    <n v="27.32"/>
    <x v="418"/>
  </r>
  <r>
    <x v="10721"/>
    <s v="CUST01110"/>
    <x v="0"/>
    <s v="Kids Storybook"/>
    <n v="2"/>
    <n v="13.21"/>
    <n v="20"/>
    <x v="4"/>
    <x v="6"/>
    <x v="3"/>
    <x v="1"/>
    <x v="1"/>
    <x v="547"/>
    <n v="26.42"/>
    <n v="5.28"/>
    <x v="7940"/>
  </r>
  <r>
    <x v="10722"/>
    <s v="CUST00714"/>
    <x v="7"/>
    <s v="Basmati Rice 5kg"/>
    <n v="4"/>
    <n v="13.3"/>
    <n v="15"/>
    <x v="2"/>
    <x v="0"/>
    <x v="0"/>
    <x v="0"/>
    <x v="3"/>
    <x v="435"/>
    <n v="53.2"/>
    <n v="7.98"/>
    <x v="2772"/>
  </r>
  <r>
    <x v="10723"/>
    <s v="CUST01111"/>
    <x v="5"/>
    <s v="Building Blocks Set"/>
    <n v="2"/>
    <n v="38.92"/>
    <n v="0"/>
    <x v="4"/>
    <x v="12"/>
    <x v="3"/>
    <x v="0"/>
    <x v="1"/>
    <x v="793"/>
    <n v="77.84"/>
    <n v="0"/>
    <x v="7941"/>
  </r>
  <r>
    <x v="10724"/>
    <s v="CUST00233"/>
    <x v="5"/>
    <s v="Puzzle 1000pc"/>
    <n v="4"/>
    <n v="32.39"/>
    <n v="0"/>
    <x v="5"/>
    <x v="15"/>
    <x v="6"/>
    <x v="0"/>
    <x v="3"/>
    <x v="565"/>
    <n v="129.56"/>
    <n v="0"/>
    <x v="4544"/>
  </r>
  <r>
    <x v="10725"/>
    <s v="CUST02450"/>
    <x v="6"/>
    <s v="Bluetooth Speaker"/>
    <n v="2"/>
    <n v="231.22"/>
    <n v="0"/>
    <x v="5"/>
    <x v="21"/>
    <x v="1"/>
    <x v="0"/>
    <x v="0"/>
    <x v="686"/>
    <n v="462.44"/>
    <n v="0"/>
    <x v="7942"/>
  </r>
  <r>
    <x v="10726"/>
    <s v="CUST02156"/>
    <x v="7"/>
    <s v="Basmati Rice 5kg"/>
    <n v="3"/>
    <n v="13.51"/>
    <n v="10"/>
    <x v="3"/>
    <x v="2"/>
    <x v="2"/>
    <x v="0"/>
    <x v="0"/>
    <x v="627"/>
    <n v="40.53"/>
    <n v="4.05"/>
    <x v="523"/>
  </r>
  <r>
    <x v="10727"/>
    <s v="CUST01486"/>
    <x v="5"/>
    <s v="Puzzle 1000pc"/>
    <n v="2"/>
    <n v="61.85"/>
    <n v="0"/>
    <x v="0"/>
    <x v="8"/>
    <x v="2"/>
    <x v="0"/>
    <x v="3"/>
    <x v="320"/>
    <n v="123.7"/>
    <n v="0"/>
    <x v="202"/>
  </r>
  <r>
    <x v="10728"/>
    <s v="CUST00574"/>
    <x v="7"/>
    <s v="Almonds 500g"/>
    <n v="1"/>
    <n v="6.74"/>
    <n v="0"/>
    <x v="2"/>
    <x v="11"/>
    <x v="5"/>
    <x v="0"/>
    <x v="4"/>
    <x v="115"/>
    <n v="6.74"/>
    <n v="0"/>
    <x v="2969"/>
  </r>
  <r>
    <x v="10729"/>
    <s v="CUST00997"/>
    <x v="0"/>
    <s v="Kids Storybook"/>
    <n v="1"/>
    <n v="16.350000000000001"/>
    <n v="5"/>
    <x v="0"/>
    <x v="19"/>
    <x v="2"/>
    <x v="4"/>
    <x v="1"/>
    <x v="661"/>
    <n v="16.350000000000001"/>
    <n v="0.82"/>
    <x v="6240"/>
  </r>
  <r>
    <x v="10730"/>
    <s v="CUST01420"/>
    <x v="2"/>
    <s v="Hair Dryer"/>
    <n v="2"/>
    <n v="59.82"/>
    <n v="25"/>
    <x v="3"/>
    <x v="18"/>
    <x v="6"/>
    <x v="0"/>
    <x v="3"/>
    <x v="91"/>
    <n v="119.64"/>
    <n v="29.91"/>
    <x v="7943"/>
  </r>
  <r>
    <x v="10731"/>
    <s v="CUST00371"/>
    <x v="5"/>
    <s v="Building Blocks Set"/>
    <n v="1"/>
    <n v="31.39"/>
    <n v="5"/>
    <x v="5"/>
    <x v="8"/>
    <x v="2"/>
    <x v="2"/>
    <x v="1"/>
    <x v="168"/>
    <n v="31.39"/>
    <n v="1.57"/>
    <x v="7944"/>
  </r>
  <r>
    <x v="10732"/>
    <s v="CUST00564"/>
    <x v="6"/>
    <s v="Wireless Earbuds"/>
    <n v="2"/>
    <n v="45.38"/>
    <n v="10"/>
    <x v="4"/>
    <x v="5"/>
    <x v="3"/>
    <x v="0"/>
    <x v="4"/>
    <x v="651"/>
    <n v="90.76"/>
    <n v="9.08"/>
    <x v="7945"/>
  </r>
  <r>
    <x v="10733"/>
    <s v="CUST01922"/>
    <x v="6"/>
    <s v="USB-C Cable"/>
    <n v="3"/>
    <n v="195.43"/>
    <n v="10"/>
    <x v="5"/>
    <x v="12"/>
    <x v="3"/>
    <x v="0"/>
    <x v="0"/>
    <x v="164"/>
    <n v="586.29"/>
    <n v="58.63"/>
    <x v="7946"/>
  </r>
  <r>
    <x v="10734"/>
    <s v="CUST00051"/>
    <x v="2"/>
    <s v="Sunscreen SPF50"/>
    <n v="1"/>
    <n v="33.96"/>
    <n v="0"/>
    <x v="5"/>
    <x v="16"/>
    <x v="4"/>
    <x v="0"/>
    <x v="0"/>
    <x v="662"/>
    <n v="33.96"/>
    <n v="0"/>
    <x v="5155"/>
  </r>
  <r>
    <x v="10735"/>
    <s v="CUST00912"/>
    <x v="6"/>
    <s v="Webcam"/>
    <n v="1"/>
    <n v="33.51"/>
    <n v="0"/>
    <x v="2"/>
    <x v="5"/>
    <x v="3"/>
    <x v="0"/>
    <x v="3"/>
    <x v="437"/>
    <n v="33.51"/>
    <n v="0"/>
    <x v="7947"/>
  </r>
  <r>
    <x v="10736"/>
    <s v="CUST00248"/>
    <x v="1"/>
    <s v="Ceramic Mug Set"/>
    <n v="1"/>
    <n v="163.71"/>
    <n v="10"/>
    <x v="0"/>
    <x v="17"/>
    <x v="5"/>
    <x v="0"/>
    <x v="3"/>
    <x v="694"/>
    <n v="163.71"/>
    <n v="16.37"/>
    <x v="7948"/>
  </r>
  <r>
    <x v="10737"/>
    <s v="CUST01942"/>
    <x v="0"/>
    <s v="Fiction Novel"/>
    <n v="4"/>
    <n v="14.98"/>
    <n v="0"/>
    <x v="3"/>
    <x v="13"/>
    <x v="4"/>
    <x v="1"/>
    <x v="1"/>
    <x v="474"/>
    <n v="59.92"/>
    <n v="0"/>
    <x v="7949"/>
  </r>
  <r>
    <x v="10738"/>
    <s v="CUST02511"/>
    <x v="4"/>
    <s v="Football"/>
    <n v="3"/>
    <n v="117.61"/>
    <n v="0"/>
    <x v="5"/>
    <x v="9"/>
    <x v="0"/>
    <x v="0"/>
    <x v="0"/>
    <x v="635"/>
    <n v="352.83"/>
    <n v="0"/>
    <x v="7950"/>
  </r>
  <r>
    <x v="10739"/>
    <s v="CUST00793"/>
    <x v="3"/>
    <s v="Backpack"/>
    <n v="3"/>
    <n v="69.930000000000007"/>
    <n v="15"/>
    <x v="2"/>
    <x v="11"/>
    <x v="5"/>
    <x v="3"/>
    <x v="1"/>
    <x v="453"/>
    <n v="209.79"/>
    <n v="31.47"/>
    <x v="7951"/>
  </r>
  <r>
    <x v="10740"/>
    <s v="CUST00079"/>
    <x v="3"/>
    <s v="Sunglasses"/>
    <n v="3"/>
    <n v="64.69"/>
    <m/>
    <x v="2"/>
    <x v="22"/>
    <x v="5"/>
    <x v="4"/>
    <x v="1"/>
    <x v="119"/>
    <n v="194.07"/>
    <m/>
    <x v="4"/>
  </r>
  <r>
    <x v="10741"/>
    <s v="CUST00061"/>
    <x v="6"/>
    <s v="Laptop Stand"/>
    <n v="1"/>
    <n v="40.56"/>
    <n v="25"/>
    <x v="1"/>
    <x v="16"/>
    <x v="4"/>
    <x v="2"/>
    <x v="1"/>
    <x v="775"/>
    <n v="40.56"/>
    <n v="10.14"/>
    <x v="2867"/>
  </r>
  <r>
    <x v="10742"/>
    <s v="CUST01721"/>
    <x v="6"/>
    <s v="USB-C Cable"/>
    <n v="3"/>
    <n v="177.66"/>
    <n v="15"/>
    <x v="1"/>
    <x v="2"/>
    <x v="2"/>
    <x v="0"/>
    <x v="0"/>
    <x v="726"/>
    <n v="532.98"/>
    <n v="79.95"/>
    <x v="7952"/>
  </r>
  <r>
    <x v="10743"/>
    <s v="CUST02937"/>
    <x v="5"/>
    <s v="Building Blocks Set"/>
    <n v="3"/>
    <n v="22.34"/>
    <n v="15"/>
    <x v="4"/>
    <x v="0"/>
    <x v="0"/>
    <x v="3"/>
    <x v="1"/>
    <x v="206"/>
    <n v="67.02"/>
    <n v="10.050000000000001"/>
    <x v="7953"/>
  </r>
  <r>
    <x v="10744"/>
    <s v="CUST03331"/>
    <x v="2"/>
    <s v="Sunscreen SPF50"/>
    <n v="4"/>
    <n v="37.340000000000003"/>
    <n v="10"/>
    <x v="3"/>
    <x v="20"/>
    <x v="0"/>
    <x v="0"/>
    <x v="0"/>
    <x v="189"/>
    <n v="149.36000000000001"/>
    <n v="14.94"/>
    <x v="5159"/>
  </r>
  <r>
    <x v="10745"/>
    <s v="CUST03292"/>
    <x v="6"/>
    <s v="Wireless Earbuds"/>
    <n v="2"/>
    <n v="155.99"/>
    <n v="10"/>
    <x v="1"/>
    <x v="16"/>
    <x v="4"/>
    <x v="2"/>
    <x v="1"/>
    <x v="774"/>
    <n v="311.98"/>
    <n v="31.2"/>
    <x v="7954"/>
  </r>
  <r>
    <x v="10746"/>
    <s v="CUST00870"/>
    <x v="3"/>
    <s v="Formal Shirt"/>
    <n v="2"/>
    <n v="77.98"/>
    <n v="5"/>
    <x v="4"/>
    <x v="7"/>
    <x v="4"/>
    <x v="3"/>
    <x v="1"/>
    <x v="133"/>
    <n v="155.96"/>
    <n v="7.8"/>
    <x v="2490"/>
  </r>
  <r>
    <x v="10747"/>
    <s v="CUST01097"/>
    <x v="4"/>
    <s v="Cricket Bat"/>
    <n v="1"/>
    <n v="87.62"/>
    <m/>
    <x v="4"/>
    <x v="13"/>
    <x v="4"/>
    <x v="3"/>
    <x v="1"/>
    <x v="870"/>
    <n v="87.62"/>
    <m/>
    <x v="4"/>
  </r>
  <r>
    <x v="10748"/>
    <s v="CUST02943"/>
    <x v="1"/>
    <s v="Storage Organizer"/>
    <n v="1"/>
    <n v="102.17"/>
    <n v="25"/>
    <x v="3"/>
    <x v="4"/>
    <x v="1"/>
    <x v="3"/>
    <x v="1"/>
    <x v="310"/>
    <n v="102.17"/>
    <n v="25.54"/>
    <x v="7955"/>
  </r>
  <r>
    <x v="10749"/>
    <s v="CUST01781"/>
    <x v="5"/>
    <s v="Remote Control Car"/>
    <n v="3"/>
    <n v="15.4"/>
    <n v="15"/>
    <x v="1"/>
    <x v="20"/>
    <x v="5"/>
    <x v="1"/>
    <x v="1"/>
    <x v="852"/>
    <n v="46.2"/>
    <n v="6.93"/>
    <x v="7956"/>
  </r>
  <r>
    <x v="10750"/>
    <s v="CUST01952"/>
    <x v="5"/>
    <s v="Building Blocks Set"/>
    <n v="2"/>
    <n v="86.65"/>
    <n v="0"/>
    <x v="4"/>
    <x v="9"/>
    <x v="0"/>
    <x v="0"/>
    <x v="0"/>
    <x v="158"/>
    <n v="173.3"/>
    <n v="0"/>
    <x v="7957"/>
  </r>
  <r>
    <x v="10751"/>
    <s v="CUST02186"/>
    <x v="6"/>
    <s v="Smartwatch"/>
    <n v="1"/>
    <n v="81.97"/>
    <n v="0"/>
    <x v="0"/>
    <x v="5"/>
    <x v="3"/>
    <x v="3"/>
    <x v="1"/>
    <x v="832"/>
    <n v="81.97"/>
    <n v="0"/>
    <x v="1033"/>
  </r>
  <r>
    <x v="10752"/>
    <s v="CUST01624"/>
    <x v="5"/>
    <s v="Action Figure"/>
    <n v="3"/>
    <n v="24.78"/>
    <n v="0"/>
    <x v="4"/>
    <x v="10"/>
    <x v="3"/>
    <x v="3"/>
    <x v="1"/>
    <x v="420"/>
    <n v="74.34"/>
    <n v="0"/>
    <x v="7958"/>
  </r>
  <r>
    <x v="10753"/>
    <s v="CUST00981"/>
    <x v="1"/>
    <s v="Storage Organizer"/>
    <n v="1"/>
    <n v="64.83"/>
    <n v="0"/>
    <x v="2"/>
    <x v="14"/>
    <x v="5"/>
    <x v="0"/>
    <x v="3"/>
    <x v="139"/>
    <n v="64.83"/>
    <n v="0"/>
    <x v="4182"/>
  </r>
  <r>
    <x v="10754"/>
    <s v="CUST01672"/>
    <x v="1"/>
    <s v="LED Desk Lamp"/>
    <n v="1"/>
    <n v="96.82"/>
    <n v="0"/>
    <x v="2"/>
    <x v="3"/>
    <x v="0"/>
    <x v="0"/>
    <x v="3"/>
    <x v="493"/>
    <n v="96.82"/>
    <n v="0"/>
    <x v="7199"/>
  </r>
  <r>
    <x v="10755"/>
    <s v="CUST00641"/>
    <x v="3"/>
    <s v="Denim Jacket"/>
    <n v="2"/>
    <n v="70.22"/>
    <n v="10"/>
    <x v="2"/>
    <x v="13"/>
    <x v="4"/>
    <x v="1"/>
    <x v="1"/>
    <x v="885"/>
    <n v="140.44"/>
    <n v="14.04"/>
    <x v="115"/>
  </r>
  <r>
    <x v="10756"/>
    <s v="CUST03305"/>
    <x v="0"/>
    <s v="Self-Help Book"/>
    <n v="2"/>
    <n v="19.11"/>
    <n v="0"/>
    <x v="2"/>
    <x v="21"/>
    <x v="1"/>
    <x v="0"/>
    <x v="3"/>
    <x v="749"/>
    <n v="38.22"/>
    <n v="0"/>
    <x v="383"/>
  </r>
  <r>
    <x v="10757"/>
    <s v="CUST02424"/>
    <x v="3"/>
    <s v="Hoodie"/>
    <n v="1"/>
    <n v="96.85"/>
    <n v="15"/>
    <x v="4"/>
    <x v="15"/>
    <x v="6"/>
    <x v="2"/>
    <x v="1"/>
    <x v="704"/>
    <n v="96.85"/>
    <n v="14.53"/>
    <x v="747"/>
  </r>
  <r>
    <x v="10758"/>
    <s v="CUST00040"/>
    <x v="5"/>
    <s v="Building Blocks Set"/>
    <n v="1"/>
    <n v="47.67"/>
    <n v="0"/>
    <x v="3"/>
    <x v="15"/>
    <x v="6"/>
    <x v="0"/>
    <x v="3"/>
    <x v="57"/>
    <n v="47.67"/>
    <n v="0"/>
    <x v="7959"/>
  </r>
  <r>
    <x v="10759"/>
    <s v="CUST01395"/>
    <x v="1"/>
    <s v="Blender"/>
    <n v="1"/>
    <n v="53.15"/>
    <n v="25"/>
    <x v="3"/>
    <x v="7"/>
    <x v="4"/>
    <x v="1"/>
    <x v="1"/>
    <x v="114"/>
    <n v="53.15"/>
    <n v="13.29"/>
    <x v="2224"/>
  </r>
  <r>
    <x v="10760"/>
    <s v="CUST02387"/>
    <x v="4"/>
    <s v="Cycling Helmet"/>
    <n v="1"/>
    <n v="138.4"/>
    <n v="10"/>
    <x v="1"/>
    <x v="19"/>
    <x v="2"/>
    <x v="1"/>
    <x v="1"/>
    <x v="868"/>
    <n v="138.4"/>
    <n v="13.84"/>
    <x v="7960"/>
  </r>
  <r>
    <x v="10761"/>
    <s v="CUST00357"/>
    <x v="3"/>
    <s v="Sunglasses"/>
    <n v="2"/>
    <n v="64.22"/>
    <n v="5"/>
    <x v="5"/>
    <x v="10"/>
    <x v="3"/>
    <x v="0"/>
    <x v="2"/>
    <x v="308"/>
    <n v="128.44"/>
    <n v="6.42"/>
    <x v="7961"/>
  </r>
  <r>
    <x v="10762"/>
    <s v="CUST03441"/>
    <x v="7"/>
    <s v="Green Tea Pack"/>
    <n v="3"/>
    <n v="5.25"/>
    <n v="0"/>
    <x v="3"/>
    <x v="13"/>
    <x v="4"/>
    <x v="3"/>
    <x v="1"/>
    <x v="171"/>
    <n v="15.75"/>
    <n v="0"/>
    <x v="7212"/>
  </r>
  <r>
    <x v="10763"/>
    <s v="CUST00859"/>
    <x v="2"/>
    <s v="Sunscreen SPF50"/>
    <n v="3"/>
    <n v="14.64"/>
    <n v="10"/>
    <x v="3"/>
    <x v="4"/>
    <x v="1"/>
    <x v="1"/>
    <x v="1"/>
    <x v="788"/>
    <n v="43.92"/>
    <n v="4.3899999999999997"/>
    <x v="7962"/>
  </r>
  <r>
    <x v="10764"/>
    <s v="CUST02221"/>
    <x v="3"/>
    <s v="Cotton T-Shirt"/>
    <n v="2"/>
    <n v="56.5"/>
    <n v="0"/>
    <x v="5"/>
    <x v="20"/>
    <x v="3"/>
    <x v="1"/>
    <x v="1"/>
    <x v="286"/>
    <n v="113"/>
    <n v="0"/>
    <x v="7963"/>
  </r>
  <r>
    <x v="10765"/>
    <s v="CUST02571"/>
    <x v="3"/>
    <s v="Formal Shirt"/>
    <n v="1"/>
    <n v="18.149999999999999"/>
    <n v="5"/>
    <x v="1"/>
    <x v="1"/>
    <x v="1"/>
    <x v="0"/>
    <x v="0"/>
    <x v="848"/>
    <n v="18.149999999999999"/>
    <n v="0.91"/>
    <x v="3353"/>
  </r>
  <r>
    <x v="10766"/>
    <s v="CUST02452"/>
    <x v="4"/>
    <s v="Football"/>
    <n v="2"/>
    <n v="69.5"/>
    <n v="5"/>
    <x v="0"/>
    <x v="16"/>
    <x v="4"/>
    <x v="3"/>
    <x v="1"/>
    <x v="231"/>
    <n v="139"/>
    <n v="6.95"/>
    <x v="7964"/>
  </r>
  <r>
    <x v="10767"/>
    <s v="CUST01232"/>
    <x v="4"/>
    <s v="Dumbbell Set"/>
    <n v="1"/>
    <n v="140.47999999999999"/>
    <n v="10"/>
    <x v="2"/>
    <x v="21"/>
    <x v="1"/>
    <x v="0"/>
    <x v="5"/>
    <x v="244"/>
    <n v="140.47999999999999"/>
    <n v="14.05"/>
    <x v="7965"/>
  </r>
  <r>
    <x v="10768"/>
    <s v="CUST03419"/>
    <x v="3"/>
    <s v="Running Shoes"/>
    <n v="1"/>
    <n v="60.29"/>
    <n v="5"/>
    <x v="4"/>
    <x v="22"/>
    <x v="5"/>
    <x v="1"/>
    <x v="1"/>
    <x v="403"/>
    <n v="60.29"/>
    <n v="3.01"/>
    <x v="2583"/>
  </r>
  <r>
    <x v="10769"/>
    <s v="CUST01525"/>
    <x v="5"/>
    <s v="Puzzle 1000pc"/>
    <n v="2"/>
    <n v="61.81"/>
    <n v="5"/>
    <x v="1"/>
    <x v="7"/>
    <x v="4"/>
    <x v="0"/>
    <x v="3"/>
    <x v="899"/>
    <n v="123.62"/>
    <n v="6.18"/>
    <x v="7966"/>
  </r>
  <r>
    <x v="10770"/>
    <s v="CUST03256"/>
    <x v="0"/>
    <s v="Self-Help Book"/>
    <n v="2"/>
    <n v="16.850000000000001"/>
    <m/>
    <x v="2"/>
    <x v="15"/>
    <x v="6"/>
    <x v="0"/>
    <x v="0"/>
    <x v="829"/>
    <n v="33.700000000000003"/>
    <m/>
    <x v="4"/>
  </r>
  <r>
    <x v="10771"/>
    <s v="CUST01156"/>
    <x v="5"/>
    <s v="Puzzle 1000pc"/>
    <n v="1"/>
    <n v="57.36"/>
    <n v="10"/>
    <x v="4"/>
    <x v="0"/>
    <x v="0"/>
    <x v="0"/>
    <x v="2"/>
    <x v="114"/>
    <n v="57.36"/>
    <n v="5.74"/>
    <x v="1998"/>
  </r>
  <r>
    <x v="10772"/>
    <s v="CUST01543"/>
    <x v="1"/>
    <s v="Blender"/>
    <n v="1"/>
    <n v="146.29"/>
    <n v="10"/>
    <x v="5"/>
    <x v="21"/>
    <x v="1"/>
    <x v="3"/>
    <x v="1"/>
    <x v="363"/>
    <n v="146.29"/>
    <n v="14.63"/>
    <x v="7967"/>
  </r>
  <r>
    <x v="10773"/>
    <s v="CUST00524"/>
    <x v="1"/>
    <s v="Vacuum Cleaner"/>
    <n v="4"/>
    <n v="158.86000000000001"/>
    <n v="0"/>
    <x v="2"/>
    <x v="21"/>
    <x v="1"/>
    <x v="4"/>
    <x v="1"/>
    <x v="117"/>
    <n v="635.44000000000005"/>
    <n v="0"/>
    <x v="7968"/>
  </r>
  <r>
    <x v="10774"/>
    <s v="CUST02999"/>
    <x v="1"/>
    <s v="Blender"/>
    <n v="2"/>
    <n v="86.91"/>
    <n v="20"/>
    <x v="0"/>
    <x v="10"/>
    <x v="3"/>
    <x v="4"/>
    <x v="1"/>
    <x v="732"/>
    <n v="173.82"/>
    <n v="34.76"/>
    <x v="7969"/>
  </r>
  <r>
    <x v="10775"/>
    <s v="CUST00672"/>
    <x v="1"/>
    <s v="Storage Organizer"/>
    <n v="2"/>
    <n v="78.25"/>
    <n v="5"/>
    <x v="4"/>
    <x v="4"/>
    <x v="1"/>
    <x v="2"/>
    <x v="1"/>
    <x v="418"/>
    <n v="156.5"/>
    <n v="7.82"/>
    <x v="7419"/>
  </r>
  <r>
    <x v="10776"/>
    <s v="CUST02609"/>
    <x v="6"/>
    <s v="Webcam"/>
    <n v="2"/>
    <n v="232.28"/>
    <n v="0"/>
    <x v="4"/>
    <x v="21"/>
    <x v="1"/>
    <x v="0"/>
    <x v="1"/>
    <x v="521"/>
    <n v="464.56"/>
    <n v="0"/>
    <x v="7970"/>
  </r>
  <r>
    <x v="10777"/>
    <s v="CUST01815"/>
    <x v="6"/>
    <s v="Power Bank"/>
    <n v="4"/>
    <n v="90.21"/>
    <n v="20"/>
    <x v="0"/>
    <x v="17"/>
    <x v="5"/>
    <x v="4"/>
    <x v="1"/>
    <x v="809"/>
    <n v="360.84"/>
    <n v="72.17"/>
    <x v="7971"/>
  </r>
  <r>
    <x v="10778"/>
    <s v="CUST01146"/>
    <x v="7"/>
    <s v="Basmati Rice 5kg"/>
    <n v="2"/>
    <n v="22.69"/>
    <n v="15"/>
    <x v="2"/>
    <x v="10"/>
    <x v="3"/>
    <x v="2"/>
    <x v="1"/>
    <x v="909"/>
    <n v="45.38"/>
    <n v="6.81"/>
    <x v="5768"/>
  </r>
  <r>
    <x v="10779"/>
    <s v="CUST01281"/>
    <x v="0"/>
    <s v="Kids Storybook"/>
    <n v="2"/>
    <n v="32.24"/>
    <n v="10"/>
    <x v="0"/>
    <x v="9"/>
    <x v="0"/>
    <x v="2"/>
    <x v="1"/>
    <x v="615"/>
    <n v="64.48"/>
    <n v="6.45"/>
    <x v="7972"/>
  </r>
  <r>
    <x v="10780"/>
    <s v="CUST02752"/>
    <x v="7"/>
    <s v="Green Tea Pack"/>
    <n v="5"/>
    <n v="18.89"/>
    <n v="0"/>
    <x v="2"/>
    <x v="10"/>
    <x v="3"/>
    <x v="4"/>
    <x v="1"/>
    <x v="246"/>
    <n v="94.45"/>
    <n v="0"/>
    <x v="7973"/>
  </r>
  <r>
    <x v="10781"/>
    <s v="CUST03074"/>
    <x v="2"/>
    <s v="Lipstick"/>
    <n v="1"/>
    <n v="39.61"/>
    <n v="10"/>
    <x v="2"/>
    <x v="4"/>
    <x v="1"/>
    <x v="0"/>
    <x v="4"/>
    <x v="500"/>
    <n v="39.61"/>
    <n v="3.96"/>
    <x v="7974"/>
  </r>
  <r>
    <x v="10782"/>
    <s v="CUST01157"/>
    <x v="7"/>
    <s v="Green Tea Pack"/>
    <n v="2"/>
    <n v="27.85"/>
    <n v="10"/>
    <x v="0"/>
    <x v="13"/>
    <x v="4"/>
    <x v="0"/>
    <x v="3"/>
    <x v="367"/>
    <n v="55.7"/>
    <n v="5.57"/>
    <x v="5538"/>
  </r>
  <r>
    <x v="10783"/>
    <s v="CUST01225"/>
    <x v="3"/>
    <s v="Denim Jacket"/>
    <n v="1"/>
    <n v="103.36"/>
    <n v="10"/>
    <x v="3"/>
    <x v="4"/>
    <x v="1"/>
    <x v="0"/>
    <x v="2"/>
    <x v="282"/>
    <n v="103.36"/>
    <n v="10.34"/>
    <x v="7975"/>
  </r>
  <r>
    <x v="10784"/>
    <s v="CUST00767"/>
    <x v="1"/>
    <s v="Vacuum Cleaner"/>
    <n v="1"/>
    <n v="148.13"/>
    <n v="20"/>
    <x v="2"/>
    <x v="12"/>
    <x v="3"/>
    <x v="1"/>
    <x v="1"/>
    <x v="315"/>
    <n v="148.13"/>
    <n v="29.63"/>
    <x v="7976"/>
  </r>
  <r>
    <x v="10785"/>
    <s v="CUST00648"/>
    <x v="4"/>
    <s v="Cycling Helmet"/>
    <n v="1"/>
    <n v="32.049999999999997"/>
    <n v="5"/>
    <x v="3"/>
    <x v="15"/>
    <x v="6"/>
    <x v="0"/>
    <x v="1"/>
    <x v="781"/>
    <n v="32.049999999999997"/>
    <n v="1.6"/>
    <x v="7977"/>
  </r>
  <r>
    <x v="10786"/>
    <s v="CUST00812"/>
    <x v="7"/>
    <s v="Basmati Rice 5kg"/>
    <n v="3"/>
    <n v="11.45"/>
    <n v="15"/>
    <x v="2"/>
    <x v="9"/>
    <x v="0"/>
    <x v="0"/>
    <x v="0"/>
    <x v="809"/>
    <n v="34.35"/>
    <n v="5.15"/>
    <x v="2968"/>
  </r>
  <r>
    <x v="10787"/>
    <s v="CUST02436"/>
    <x v="2"/>
    <s v="Perfume"/>
    <n v="3"/>
    <n v="11.82"/>
    <n v="10"/>
    <x v="1"/>
    <x v="18"/>
    <x v="6"/>
    <x v="4"/>
    <x v="1"/>
    <x v="796"/>
    <n v="35.46"/>
    <n v="3.55"/>
    <x v="7978"/>
  </r>
  <r>
    <x v="10788"/>
    <s v="CUST03222"/>
    <x v="2"/>
    <s v="Sunscreen SPF50"/>
    <n v="4"/>
    <n v="10.3"/>
    <n v="5"/>
    <x v="4"/>
    <x v="21"/>
    <x v="1"/>
    <x v="4"/>
    <x v="1"/>
    <x v="741"/>
    <n v="41.2"/>
    <n v="2.06"/>
    <x v="7979"/>
  </r>
  <r>
    <x v="10789"/>
    <s v="CUST01935"/>
    <x v="5"/>
    <s v="Action Figure"/>
    <n v="1"/>
    <n v="83.64"/>
    <n v="0"/>
    <x v="3"/>
    <x v="18"/>
    <x v="6"/>
    <x v="2"/>
    <x v="1"/>
    <x v="376"/>
    <n v="83.64"/>
    <n v="0"/>
    <x v="4735"/>
  </r>
  <r>
    <x v="10790"/>
    <s v="CUST01233"/>
    <x v="1"/>
    <s v="Blender"/>
    <n v="1"/>
    <n v="83.09"/>
    <n v="15"/>
    <x v="3"/>
    <x v="12"/>
    <x v="3"/>
    <x v="1"/>
    <x v="1"/>
    <x v="875"/>
    <n v="83.09"/>
    <n v="12.46"/>
    <x v="5071"/>
  </r>
  <r>
    <x v="10791"/>
    <s v="CUST00985"/>
    <x v="3"/>
    <s v="Sunglasses"/>
    <n v="1"/>
    <n v="82.73"/>
    <n v="10"/>
    <x v="3"/>
    <x v="3"/>
    <x v="0"/>
    <x v="0"/>
    <x v="2"/>
    <x v="813"/>
    <n v="82.73"/>
    <n v="8.27"/>
    <x v="6558"/>
  </r>
  <r>
    <x v="10792"/>
    <s v="CUST01333"/>
    <x v="2"/>
    <s v="Perfume"/>
    <n v="3"/>
    <n v="57.38"/>
    <m/>
    <x v="2"/>
    <x v="9"/>
    <x v="0"/>
    <x v="0"/>
    <x v="0"/>
    <x v="220"/>
    <n v="172.14"/>
    <m/>
    <x v="4"/>
  </r>
  <r>
    <x v="10793"/>
    <s v="CUST03465"/>
    <x v="7"/>
    <s v="Basmati Rice 5kg"/>
    <n v="1"/>
    <n v="7.8"/>
    <n v="0"/>
    <x v="5"/>
    <x v="2"/>
    <x v="2"/>
    <x v="0"/>
    <x v="1"/>
    <x v="669"/>
    <n v="7.8"/>
    <n v="0"/>
    <x v="7980"/>
  </r>
  <r>
    <x v="10794"/>
    <s v="CUST01438"/>
    <x v="1"/>
    <s v="Blender"/>
    <n v="1"/>
    <n v="148.13"/>
    <n v="10"/>
    <x v="2"/>
    <x v="10"/>
    <x v="3"/>
    <x v="1"/>
    <x v="1"/>
    <x v="284"/>
    <n v="148.13"/>
    <n v="14.81"/>
    <x v="7981"/>
  </r>
  <r>
    <x v="10795"/>
    <s v="CUST02617"/>
    <x v="0"/>
    <s v="Fiction Novel"/>
    <n v="1"/>
    <n v="26.29"/>
    <n v="5"/>
    <x v="2"/>
    <x v="7"/>
    <x v="4"/>
    <x v="0"/>
    <x v="5"/>
    <x v="317"/>
    <n v="26.29"/>
    <n v="1.31"/>
    <x v="7549"/>
  </r>
  <r>
    <x v="10796"/>
    <s v="CUST02189"/>
    <x v="7"/>
    <s v="Green Tea Pack"/>
    <n v="3"/>
    <n v="23.84"/>
    <m/>
    <x v="5"/>
    <x v="18"/>
    <x v="6"/>
    <x v="0"/>
    <x v="2"/>
    <x v="888"/>
    <n v="71.52"/>
    <m/>
    <x v="4"/>
  </r>
  <r>
    <x v="10797"/>
    <s v="CUST02687"/>
    <x v="6"/>
    <s v="Laptop Stand"/>
    <n v="2"/>
    <n v="119.39"/>
    <n v="10"/>
    <x v="5"/>
    <x v="19"/>
    <x v="2"/>
    <x v="4"/>
    <x v="1"/>
    <x v="580"/>
    <n v="238.78"/>
    <n v="23.88"/>
    <x v="6000"/>
  </r>
  <r>
    <x v="10798"/>
    <s v="CUST01662"/>
    <x v="2"/>
    <s v="Face Moisturizer"/>
    <n v="3"/>
    <n v="58.22"/>
    <n v="10"/>
    <x v="2"/>
    <x v="18"/>
    <x v="6"/>
    <x v="2"/>
    <x v="1"/>
    <x v="847"/>
    <n v="174.66"/>
    <n v="17.47"/>
    <x v="7982"/>
  </r>
  <r>
    <x v="10799"/>
    <s v="CUST03059"/>
    <x v="3"/>
    <s v="Denim Jacket"/>
    <n v="1"/>
    <n v="50.86"/>
    <n v="0"/>
    <x v="3"/>
    <x v="9"/>
    <x v="0"/>
    <x v="0"/>
    <x v="3"/>
    <x v="14"/>
    <n v="50.86"/>
    <n v="0"/>
    <x v="7983"/>
  </r>
  <r>
    <x v="10800"/>
    <s v="CUST01916"/>
    <x v="0"/>
    <s v="Fiction Novel"/>
    <n v="1"/>
    <n v="10.67"/>
    <n v="5"/>
    <x v="3"/>
    <x v="22"/>
    <x v="5"/>
    <x v="0"/>
    <x v="0"/>
    <x v="399"/>
    <n v="10.67"/>
    <n v="0.53"/>
    <x v="4500"/>
  </r>
  <r>
    <x v="10801"/>
    <s v="CUST02961"/>
    <x v="6"/>
    <s v="Gaming Mouse"/>
    <n v="1"/>
    <n v="28.65"/>
    <n v="0"/>
    <x v="0"/>
    <x v="14"/>
    <x v="5"/>
    <x v="2"/>
    <x v="1"/>
    <x v="4"/>
    <n v="28.65"/>
    <n v="0"/>
    <x v="704"/>
  </r>
  <r>
    <x v="10802"/>
    <s v="CUST03413"/>
    <x v="1"/>
    <s v="Non-Stick Pan"/>
    <n v="3"/>
    <n v="118.86"/>
    <n v="5"/>
    <x v="5"/>
    <x v="19"/>
    <x v="2"/>
    <x v="4"/>
    <x v="1"/>
    <x v="399"/>
    <n v="356.58"/>
    <n v="17.829999999999998"/>
    <x v="2718"/>
  </r>
  <r>
    <x v="10803"/>
    <s v="CUST02484"/>
    <x v="3"/>
    <s v="Sunglasses"/>
    <n v="2"/>
    <n v="70.45"/>
    <n v="5"/>
    <x v="1"/>
    <x v="8"/>
    <x v="2"/>
    <x v="2"/>
    <x v="1"/>
    <x v="23"/>
    <n v="140.9"/>
    <n v="7.04"/>
    <x v="7984"/>
  </r>
  <r>
    <x v="10804"/>
    <s v="CUST03470"/>
    <x v="5"/>
    <s v="Action Figure"/>
    <n v="1"/>
    <n v="8.23"/>
    <n v="0"/>
    <x v="2"/>
    <x v="1"/>
    <x v="1"/>
    <x v="0"/>
    <x v="1"/>
    <x v="114"/>
    <n v="8.23"/>
    <n v="0"/>
    <x v="7985"/>
  </r>
  <r>
    <x v="10805"/>
    <s v="CUST02332"/>
    <x v="0"/>
    <s v="Cookbook"/>
    <n v="1"/>
    <n v="19.100000000000001"/>
    <n v="10"/>
    <x v="3"/>
    <x v="12"/>
    <x v="3"/>
    <x v="4"/>
    <x v="1"/>
    <x v="609"/>
    <n v="19.100000000000001"/>
    <n v="1.91"/>
    <x v="2562"/>
  </r>
  <r>
    <x v="10806"/>
    <s v="CUST02078"/>
    <x v="6"/>
    <s v="Bluetooth Speaker"/>
    <n v="2"/>
    <n v="17.14"/>
    <n v="10"/>
    <x v="4"/>
    <x v="21"/>
    <x v="1"/>
    <x v="0"/>
    <x v="3"/>
    <x v="0"/>
    <n v="34.28"/>
    <n v="3.43"/>
    <x v="1115"/>
  </r>
  <r>
    <x v="10807"/>
    <s v="CUST01204"/>
    <x v="4"/>
    <s v="Cycling Helmet"/>
    <n v="3"/>
    <n v="109.73"/>
    <n v="5"/>
    <x v="1"/>
    <x v="11"/>
    <x v="5"/>
    <x v="1"/>
    <x v="1"/>
    <x v="410"/>
    <n v="329.19"/>
    <n v="16.46"/>
    <x v="7986"/>
  </r>
  <r>
    <x v="10808"/>
    <s v="CUST02420"/>
    <x v="5"/>
    <s v="Building Blocks Set"/>
    <n v="2"/>
    <n v="74.709999999999994"/>
    <n v="10"/>
    <x v="5"/>
    <x v="20"/>
    <x v="3"/>
    <x v="0"/>
    <x v="3"/>
    <x v="702"/>
    <n v="149.41999999999999"/>
    <n v="14.94"/>
    <x v="7987"/>
  </r>
  <r>
    <x v="10809"/>
    <s v="CUST01272"/>
    <x v="3"/>
    <s v="Leather Wallet"/>
    <n v="1"/>
    <n v="15.58"/>
    <m/>
    <x v="3"/>
    <x v="3"/>
    <x v="0"/>
    <x v="0"/>
    <x v="0"/>
    <x v="22"/>
    <n v="15.58"/>
    <m/>
    <x v="4"/>
  </r>
  <r>
    <x v="10810"/>
    <s v="CUST00048"/>
    <x v="0"/>
    <s v="Fiction Novel"/>
    <n v="4"/>
    <n v="31.39"/>
    <n v="5"/>
    <x v="4"/>
    <x v="20"/>
    <x v="0"/>
    <x v="0"/>
    <x v="2"/>
    <x v="238"/>
    <n v="125.56"/>
    <n v="6.28"/>
    <x v="1839"/>
  </r>
  <r>
    <x v="10811"/>
    <s v="CUST01978"/>
    <x v="6"/>
    <s v="Gaming Mouse"/>
    <n v="1"/>
    <n v="133.80000000000001"/>
    <n v="0"/>
    <x v="0"/>
    <x v="13"/>
    <x v="4"/>
    <x v="3"/>
    <x v="1"/>
    <x v="800"/>
    <n v="133.80000000000001"/>
    <n v="0"/>
    <x v="7988"/>
  </r>
  <r>
    <x v="10812"/>
    <s v="CUST00984"/>
    <x v="0"/>
    <s v="Self-Help Book"/>
    <n v="3"/>
    <n v="39.880000000000003"/>
    <n v="15"/>
    <x v="5"/>
    <x v="13"/>
    <x v="4"/>
    <x v="0"/>
    <x v="3"/>
    <x v="612"/>
    <n v="119.64"/>
    <n v="17.95"/>
    <x v="7989"/>
  </r>
  <r>
    <x v="10813"/>
    <s v="CUST01830"/>
    <x v="5"/>
    <s v="Action Figure"/>
    <n v="1"/>
    <n v="13.91"/>
    <n v="15"/>
    <x v="1"/>
    <x v="0"/>
    <x v="0"/>
    <x v="0"/>
    <x v="2"/>
    <x v="37"/>
    <n v="13.91"/>
    <n v="2.09"/>
    <x v="5069"/>
  </r>
  <r>
    <x v="10814"/>
    <s v="CUST03063"/>
    <x v="6"/>
    <s v="Wireless Earbuds"/>
    <n v="1"/>
    <n v="80.91"/>
    <n v="10"/>
    <x v="2"/>
    <x v="10"/>
    <x v="3"/>
    <x v="4"/>
    <x v="1"/>
    <x v="431"/>
    <n v="80.91"/>
    <n v="8.09"/>
    <x v="1681"/>
  </r>
  <r>
    <x v="10815"/>
    <s v="CUST02901"/>
    <x v="1"/>
    <s v="Ceramic Mug Set"/>
    <n v="4"/>
    <n v="157.87"/>
    <n v="5"/>
    <x v="5"/>
    <x v="20"/>
    <x v="1"/>
    <x v="0"/>
    <x v="0"/>
    <x v="522"/>
    <n v="631.48"/>
    <n v="31.57"/>
    <x v="7990"/>
  </r>
  <r>
    <x v="10816"/>
    <s v="CUST01919"/>
    <x v="6"/>
    <s v="Bluetooth Speaker"/>
    <n v="1"/>
    <n v="111.86"/>
    <n v="5"/>
    <x v="5"/>
    <x v="1"/>
    <x v="1"/>
    <x v="0"/>
    <x v="3"/>
    <x v="10"/>
    <n v="111.86"/>
    <n v="5.59"/>
    <x v="7991"/>
  </r>
  <r>
    <x v="10817"/>
    <s v="CUST00809"/>
    <x v="3"/>
    <s v="Running Shoes"/>
    <n v="1"/>
    <n v="45.01"/>
    <n v="0"/>
    <x v="5"/>
    <x v="20"/>
    <x v="4"/>
    <x v="0"/>
    <x v="3"/>
    <x v="690"/>
    <n v="45.01"/>
    <n v="0"/>
    <x v="3844"/>
  </r>
  <r>
    <x v="10818"/>
    <s v="CUST00786"/>
    <x v="5"/>
    <s v="Remote Control Car"/>
    <n v="3"/>
    <n v="74.11"/>
    <n v="0"/>
    <x v="1"/>
    <x v="14"/>
    <x v="5"/>
    <x v="0"/>
    <x v="4"/>
    <x v="404"/>
    <n v="222.33"/>
    <n v="0"/>
    <x v="7992"/>
  </r>
  <r>
    <x v="10819"/>
    <s v="CUST02230"/>
    <x v="2"/>
    <s v="Lipstick"/>
    <n v="4"/>
    <n v="24.65"/>
    <n v="25"/>
    <x v="5"/>
    <x v="12"/>
    <x v="3"/>
    <x v="0"/>
    <x v="0"/>
    <x v="552"/>
    <n v="98.6"/>
    <n v="24.65"/>
    <x v="255"/>
  </r>
  <r>
    <x v="10820"/>
    <s v="CUST03218"/>
    <x v="1"/>
    <s v="Ceramic Mug Set"/>
    <n v="2"/>
    <n v="91.9"/>
    <n v="10"/>
    <x v="4"/>
    <x v="14"/>
    <x v="5"/>
    <x v="0"/>
    <x v="2"/>
    <x v="193"/>
    <n v="183.8"/>
    <n v="18.38"/>
    <x v="7993"/>
  </r>
  <r>
    <x v="10821"/>
    <s v="CUST03430"/>
    <x v="5"/>
    <s v="Remote Control Car"/>
    <n v="1"/>
    <n v="40.47"/>
    <n v="0"/>
    <x v="1"/>
    <x v="1"/>
    <x v="1"/>
    <x v="3"/>
    <x v="1"/>
    <x v="552"/>
    <n v="40.47"/>
    <n v="0"/>
    <x v="7994"/>
  </r>
  <r>
    <x v="10822"/>
    <s v="CUST03180"/>
    <x v="3"/>
    <s v="Hoodie"/>
    <n v="2"/>
    <n v="58.6"/>
    <m/>
    <x v="3"/>
    <x v="19"/>
    <x v="2"/>
    <x v="2"/>
    <x v="1"/>
    <x v="580"/>
    <n v="117.2"/>
    <m/>
    <x v="4"/>
  </r>
  <r>
    <x v="10823"/>
    <s v="CUST01489"/>
    <x v="5"/>
    <s v="Remote Control Car"/>
    <n v="1"/>
    <n v="37.909999999999997"/>
    <n v="0"/>
    <x v="0"/>
    <x v="8"/>
    <x v="2"/>
    <x v="1"/>
    <x v="1"/>
    <x v="377"/>
    <n v="37.909999999999997"/>
    <n v="0"/>
    <x v="1354"/>
  </r>
  <r>
    <x v="10824"/>
    <s v="CUST00055"/>
    <x v="5"/>
    <s v="Building Blocks Set"/>
    <n v="2"/>
    <n v="66.2"/>
    <n v="15"/>
    <x v="0"/>
    <x v="19"/>
    <x v="2"/>
    <x v="4"/>
    <x v="1"/>
    <x v="136"/>
    <n v="132.4"/>
    <n v="19.86"/>
    <x v="7995"/>
  </r>
  <r>
    <x v="10825"/>
    <s v="CUST01866"/>
    <x v="4"/>
    <s v="Cricket Bat"/>
    <n v="3"/>
    <n v="116.29"/>
    <n v="0"/>
    <x v="3"/>
    <x v="0"/>
    <x v="0"/>
    <x v="0"/>
    <x v="3"/>
    <x v="33"/>
    <n v="348.87"/>
    <n v="0"/>
    <x v="7996"/>
  </r>
  <r>
    <x v="10826"/>
    <s v="CUST02665"/>
    <x v="4"/>
    <s v="Dumbbell Set"/>
    <n v="4"/>
    <n v="31.92"/>
    <n v="5"/>
    <x v="2"/>
    <x v="1"/>
    <x v="1"/>
    <x v="0"/>
    <x v="0"/>
    <x v="445"/>
    <n v="127.68"/>
    <n v="6.38"/>
    <x v="7997"/>
  </r>
  <r>
    <x v="10827"/>
    <s v="CUST00733"/>
    <x v="7"/>
    <s v="Basmati Rice 5kg"/>
    <n v="1"/>
    <n v="26.29"/>
    <n v="10"/>
    <x v="2"/>
    <x v="13"/>
    <x v="4"/>
    <x v="0"/>
    <x v="3"/>
    <x v="877"/>
    <n v="26.29"/>
    <n v="2.63"/>
    <x v="4132"/>
  </r>
  <r>
    <x v="10828"/>
    <s v="CUST02617"/>
    <x v="3"/>
    <s v="Leather Wallet"/>
    <n v="1"/>
    <n v="93.53"/>
    <n v="15"/>
    <x v="0"/>
    <x v="15"/>
    <x v="6"/>
    <x v="2"/>
    <x v="1"/>
    <x v="892"/>
    <n v="93.53"/>
    <n v="14.03"/>
    <x v="7998"/>
  </r>
  <r>
    <x v="10829"/>
    <s v="CUST02079"/>
    <x v="3"/>
    <s v="Formal Shirt"/>
    <n v="4"/>
    <n v="80.56"/>
    <n v="5"/>
    <x v="1"/>
    <x v="21"/>
    <x v="1"/>
    <x v="0"/>
    <x v="0"/>
    <x v="406"/>
    <n v="322.24"/>
    <n v="16.11"/>
    <x v="7999"/>
  </r>
  <r>
    <x v="10830"/>
    <s v="CUST02807"/>
    <x v="0"/>
    <s v="Fiction Novel"/>
    <n v="3"/>
    <n v="9.6999999999999993"/>
    <n v="15"/>
    <x v="0"/>
    <x v="18"/>
    <x v="6"/>
    <x v="4"/>
    <x v="1"/>
    <x v="655"/>
    <n v="29.1"/>
    <n v="4.3600000000000003"/>
    <x v="8000"/>
  </r>
  <r>
    <x v="10831"/>
    <s v="CUST03024"/>
    <x v="7"/>
    <s v="Almonds 500g"/>
    <n v="1"/>
    <n v="9.9600000000000009"/>
    <n v="0"/>
    <x v="1"/>
    <x v="9"/>
    <x v="0"/>
    <x v="0"/>
    <x v="0"/>
    <x v="674"/>
    <n v="9.9600000000000009"/>
    <n v="0"/>
    <x v="191"/>
  </r>
  <r>
    <x v="10832"/>
    <s v="CUST03275"/>
    <x v="6"/>
    <s v="Wireless Earbuds"/>
    <n v="1"/>
    <n v="112.39"/>
    <n v="0"/>
    <x v="0"/>
    <x v="3"/>
    <x v="0"/>
    <x v="0"/>
    <x v="0"/>
    <x v="417"/>
    <n v="112.39"/>
    <n v="0"/>
    <x v="8001"/>
  </r>
  <r>
    <x v="10833"/>
    <s v="CUST01769"/>
    <x v="2"/>
    <s v="Lipstick"/>
    <n v="2"/>
    <n v="25.95"/>
    <n v="10"/>
    <x v="1"/>
    <x v="16"/>
    <x v="4"/>
    <x v="4"/>
    <x v="1"/>
    <x v="294"/>
    <n v="51.9"/>
    <n v="5.19"/>
    <x v="6109"/>
  </r>
  <r>
    <x v="10834"/>
    <s v="CUST01597"/>
    <x v="1"/>
    <s v="Blender"/>
    <n v="2"/>
    <n v="117.18"/>
    <n v="5"/>
    <x v="1"/>
    <x v="18"/>
    <x v="6"/>
    <x v="0"/>
    <x v="0"/>
    <x v="748"/>
    <n v="234.36"/>
    <n v="11.72"/>
    <x v="8002"/>
  </r>
  <r>
    <x v="10835"/>
    <s v="CUST01930"/>
    <x v="5"/>
    <s v="Building Blocks Set"/>
    <n v="2"/>
    <n v="53.42"/>
    <n v="0"/>
    <x v="4"/>
    <x v="16"/>
    <x v="4"/>
    <x v="2"/>
    <x v="1"/>
    <x v="667"/>
    <n v="106.84"/>
    <n v="0"/>
    <x v="8003"/>
  </r>
  <r>
    <x v="10836"/>
    <s v="CUST01777"/>
    <x v="7"/>
    <s v="Basmati Rice 5kg"/>
    <n v="2"/>
    <n v="17.54"/>
    <n v="0"/>
    <x v="3"/>
    <x v="6"/>
    <x v="3"/>
    <x v="0"/>
    <x v="1"/>
    <x v="481"/>
    <n v="35.08"/>
    <n v="0"/>
    <x v="8004"/>
  </r>
  <r>
    <x v="10837"/>
    <s v="CUST03448"/>
    <x v="2"/>
    <s v="Shampoo"/>
    <n v="1"/>
    <n v="24.47"/>
    <n v="0"/>
    <x v="2"/>
    <x v="4"/>
    <x v="1"/>
    <x v="0"/>
    <x v="3"/>
    <x v="63"/>
    <n v="24.47"/>
    <n v="0"/>
    <x v="7445"/>
  </r>
  <r>
    <x v="10838"/>
    <s v="CUST02135"/>
    <x v="2"/>
    <s v="Shampoo"/>
    <n v="2"/>
    <n v="22.54"/>
    <m/>
    <x v="3"/>
    <x v="17"/>
    <x v="5"/>
    <x v="4"/>
    <x v="1"/>
    <x v="285"/>
    <n v="45.08"/>
    <m/>
    <x v="4"/>
  </r>
  <r>
    <x v="10839"/>
    <s v="CUST01836"/>
    <x v="5"/>
    <s v="Puzzle 1000pc"/>
    <n v="1"/>
    <n v="13.39"/>
    <n v="0"/>
    <x v="0"/>
    <x v="4"/>
    <x v="1"/>
    <x v="0"/>
    <x v="3"/>
    <x v="576"/>
    <n v="13.39"/>
    <n v="0"/>
    <x v="7309"/>
  </r>
  <r>
    <x v="10840"/>
    <s v="CUST01119"/>
    <x v="7"/>
    <s v="Green Tea Pack"/>
    <n v="1"/>
    <n v="28.37"/>
    <n v="0"/>
    <x v="1"/>
    <x v="7"/>
    <x v="4"/>
    <x v="0"/>
    <x v="3"/>
    <x v="28"/>
    <n v="28.37"/>
    <n v="0"/>
    <x v="5233"/>
  </r>
  <r>
    <x v="10841"/>
    <s v="CUST02381"/>
    <x v="7"/>
    <s v="Olive Oil 1L"/>
    <n v="1"/>
    <n v="13.84"/>
    <n v="0"/>
    <x v="3"/>
    <x v="22"/>
    <x v="5"/>
    <x v="0"/>
    <x v="4"/>
    <x v="347"/>
    <n v="13.84"/>
    <n v="0"/>
    <x v="6958"/>
  </r>
  <r>
    <x v="10842"/>
    <s v="CUST03001"/>
    <x v="2"/>
    <s v="Lipstick"/>
    <n v="1"/>
    <n v="16.52"/>
    <n v="15"/>
    <x v="2"/>
    <x v="2"/>
    <x v="2"/>
    <x v="0"/>
    <x v="0"/>
    <x v="139"/>
    <n v="16.52"/>
    <n v="2.48"/>
    <x v="8005"/>
  </r>
  <r>
    <x v="10843"/>
    <s v="CUST01535"/>
    <x v="4"/>
    <s v="Yoga Mat"/>
    <n v="3"/>
    <n v="60.21"/>
    <n v="0"/>
    <x v="2"/>
    <x v="21"/>
    <x v="1"/>
    <x v="0"/>
    <x v="3"/>
    <x v="419"/>
    <n v="180.63"/>
    <n v="0"/>
    <x v="8006"/>
  </r>
  <r>
    <x v="10844"/>
    <s v="CUST02988"/>
    <x v="0"/>
    <s v="Cookbook"/>
    <n v="2"/>
    <n v="6.87"/>
    <n v="10"/>
    <x v="0"/>
    <x v="3"/>
    <x v="0"/>
    <x v="1"/>
    <x v="1"/>
    <x v="395"/>
    <n v="13.74"/>
    <n v="1.37"/>
    <x v="6267"/>
  </r>
  <r>
    <x v="10845"/>
    <s v="CUST02151"/>
    <x v="4"/>
    <s v="Yoga Mat"/>
    <n v="2"/>
    <n v="59.05"/>
    <n v="5"/>
    <x v="3"/>
    <x v="20"/>
    <x v="6"/>
    <x v="2"/>
    <x v="1"/>
    <x v="3"/>
    <n v="118.1"/>
    <n v="5.9"/>
    <x v="5646"/>
  </r>
  <r>
    <x v="10846"/>
    <s v="CUST00895"/>
    <x v="3"/>
    <s v="Sunglasses"/>
    <n v="1"/>
    <n v="85.45"/>
    <n v="10"/>
    <x v="5"/>
    <x v="10"/>
    <x v="3"/>
    <x v="0"/>
    <x v="0"/>
    <x v="429"/>
    <n v="85.45"/>
    <n v="8.5399999999999991"/>
    <x v="4382"/>
  </r>
  <r>
    <x v="10847"/>
    <s v="CUST00993"/>
    <x v="6"/>
    <s v="Webcam"/>
    <n v="2"/>
    <n v="249.7"/>
    <n v="10"/>
    <x v="3"/>
    <x v="0"/>
    <x v="0"/>
    <x v="2"/>
    <x v="1"/>
    <x v="591"/>
    <n v="499.4"/>
    <n v="49.94"/>
    <x v="8007"/>
  </r>
  <r>
    <x v="10848"/>
    <s v="CUST00100"/>
    <x v="4"/>
    <s v="Dumbbell Set"/>
    <n v="5"/>
    <n v="52.67"/>
    <n v="0"/>
    <x v="2"/>
    <x v="9"/>
    <x v="0"/>
    <x v="2"/>
    <x v="1"/>
    <x v="66"/>
    <n v="263.35000000000002"/>
    <n v="0"/>
    <x v="8008"/>
  </r>
  <r>
    <x v="10849"/>
    <s v="CUST01908"/>
    <x v="4"/>
    <s v="Cycling Helmet"/>
    <n v="4"/>
    <n v="90.8"/>
    <n v="10"/>
    <x v="1"/>
    <x v="10"/>
    <x v="3"/>
    <x v="2"/>
    <x v="1"/>
    <x v="61"/>
    <n v="363.2"/>
    <n v="36.32"/>
    <x v="8009"/>
  </r>
  <r>
    <x v="10850"/>
    <s v="CUST00550"/>
    <x v="7"/>
    <s v="Basmati Rice 5kg"/>
    <n v="1"/>
    <n v="28.87"/>
    <n v="15"/>
    <x v="1"/>
    <x v="14"/>
    <x v="5"/>
    <x v="2"/>
    <x v="1"/>
    <x v="439"/>
    <n v="28.87"/>
    <n v="4.33"/>
    <x v="8010"/>
  </r>
  <r>
    <x v="10851"/>
    <s v="CUST02211"/>
    <x v="4"/>
    <s v="Football"/>
    <n v="2"/>
    <n v="16.600000000000001"/>
    <n v="5"/>
    <x v="1"/>
    <x v="16"/>
    <x v="4"/>
    <x v="2"/>
    <x v="1"/>
    <x v="206"/>
    <n v="33.200000000000003"/>
    <n v="1.66"/>
    <x v="1689"/>
  </r>
  <r>
    <x v="10852"/>
    <s v="CUST02936"/>
    <x v="6"/>
    <s v="Wireless Earbuds"/>
    <n v="2"/>
    <n v="206.16"/>
    <n v="10"/>
    <x v="5"/>
    <x v="8"/>
    <x v="2"/>
    <x v="0"/>
    <x v="3"/>
    <x v="815"/>
    <n v="412.32"/>
    <n v="41.23"/>
    <x v="8011"/>
  </r>
  <r>
    <x v="10853"/>
    <s v="CUST01573"/>
    <x v="3"/>
    <s v="Hoodie"/>
    <n v="2"/>
    <n v="89.76"/>
    <n v="10"/>
    <x v="4"/>
    <x v="7"/>
    <x v="4"/>
    <x v="0"/>
    <x v="0"/>
    <x v="420"/>
    <n v="179.52"/>
    <n v="17.95"/>
    <x v="8012"/>
  </r>
  <r>
    <x v="10854"/>
    <s v="CUST00225"/>
    <x v="7"/>
    <s v="Basmati Rice 5kg"/>
    <n v="1"/>
    <n v="25.31"/>
    <n v="20"/>
    <x v="3"/>
    <x v="13"/>
    <x v="4"/>
    <x v="0"/>
    <x v="3"/>
    <x v="652"/>
    <n v="25.31"/>
    <n v="5.0599999999999996"/>
    <x v="7538"/>
  </r>
  <r>
    <x v="10855"/>
    <s v="CUST02555"/>
    <x v="7"/>
    <s v="Olive Oil 1L"/>
    <n v="1"/>
    <n v="11.62"/>
    <n v="20"/>
    <x v="4"/>
    <x v="13"/>
    <x v="4"/>
    <x v="4"/>
    <x v="1"/>
    <x v="260"/>
    <n v="11.62"/>
    <n v="2.3199999999999998"/>
    <x v="4402"/>
  </r>
  <r>
    <x v="10856"/>
    <s v="CUST00448"/>
    <x v="6"/>
    <s v="Gaming Mouse"/>
    <n v="1"/>
    <n v="211.22"/>
    <n v="5"/>
    <x v="0"/>
    <x v="18"/>
    <x v="6"/>
    <x v="0"/>
    <x v="3"/>
    <x v="42"/>
    <n v="211.22"/>
    <n v="10.56"/>
    <x v="7527"/>
  </r>
  <r>
    <x v="10857"/>
    <s v="CUST02340"/>
    <x v="0"/>
    <s v="Kids Storybook"/>
    <n v="1"/>
    <n v="34.909999999999997"/>
    <n v="0"/>
    <x v="4"/>
    <x v="14"/>
    <x v="5"/>
    <x v="0"/>
    <x v="1"/>
    <x v="68"/>
    <n v="34.909999999999997"/>
    <n v="0"/>
    <x v="1952"/>
  </r>
  <r>
    <x v="10858"/>
    <s v="CUST00893"/>
    <x v="4"/>
    <s v="Dumbbell Set"/>
    <n v="1"/>
    <n v="62.02"/>
    <n v="0"/>
    <x v="5"/>
    <x v="5"/>
    <x v="3"/>
    <x v="1"/>
    <x v="1"/>
    <x v="785"/>
    <n v="62.02"/>
    <n v="0"/>
    <x v="5024"/>
  </r>
  <r>
    <x v="10859"/>
    <s v="CUST01620"/>
    <x v="5"/>
    <s v="Building Blocks Set"/>
    <n v="5"/>
    <n v="44.41"/>
    <m/>
    <x v="5"/>
    <x v="2"/>
    <x v="2"/>
    <x v="0"/>
    <x v="2"/>
    <x v="123"/>
    <n v="222.05"/>
    <m/>
    <x v="4"/>
  </r>
  <r>
    <x v="10860"/>
    <s v="CUST02845"/>
    <x v="2"/>
    <s v="Perfume"/>
    <n v="1"/>
    <n v="27.93"/>
    <n v="15"/>
    <x v="4"/>
    <x v="6"/>
    <x v="3"/>
    <x v="0"/>
    <x v="3"/>
    <x v="626"/>
    <n v="27.93"/>
    <n v="4.1900000000000004"/>
    <x v="8013"/>
  </r>
  <r>
    <x v="10861"/>
    <s v="CUST00496"/>
    <x v="3"/>
    <s v="Running Shoes"/>
    <n v="4"/>
    <n v="14.21"/>
    <n v="10"/>
    <x v="5"/>
    <x v="21"/>
    <x v="1"/>
    <x v="3"/>
    <x v="1"/>
    <x v="654"/>
    <n v="56.84"/>
    <n v="5.68"/>
    <x v="8014"/>
  </r>
  <r>
    <x v="10862"/>
    <s v="CUST03286"/>
    <x v="1"/>
    <s v="Non-Stick Pan"/>
    <n v="1"/>
    <n v="164.55"/>
    <n v="20"/>
    <x v="3"/>
    <x v="9"/>
    <x v="0"/>
    <x v="4"/>
    <x v="1"/>
    <x v="288"/>
    <n v="164.55"/>
    <n v="32.909999999999997"/>
    <x v="8015"/>
  </r>
  <r>
    <x v="10863"/>
    <s v="CUST00007"/>
    <x v="5"/>
    <s v="Remote Control Car"/>
    <n v="5"/>
    <n v="82.27"/>
    <n v="20"/>
    <x v="2"/>
    <x v="21"/>
    <x v="1"/>
    <x v="0"/>
    <x v="0"/>
    <x v="568"/>
    <n v="411.35"/>
    <n v="82.27"/>
    <x v="8016"/>
  </r>
  <r>
    <x v="10864"/>
    <s v="CUST00184"/>
    <x v="2"/>
    <s v="Lipstick"/>
    <n v="2"/>
    <n v="9.16"/>
    <n v="0"/>
    <x v="4"/>
    <x v="7"/>
    <x v="4"/>
    <x v="0"/>
    <x v="1"/>
    <x v="7"/>
    <n v="18.32"/>
    <n v="0"/>
    <x v="59"/>
  </r>
  <r>
    <x v="10865"/>
    <s v="CUST02475"/>
    <x v="1"/>
    <s v="Ceramic Mug Set"/>
    <n v="2"/>
    <n v="141.1"/>
    <n v="5"/>
    <x v="4"/>
    <x v="1"/>
    <x v="1"/>
    <x v="4"/>
    <x v="1"/>
    <x v="49"/>
    <n v="282.2"/>
    <n v="14.11"/>
    <x v="8017"/>
  </r>
  <r>
    <x v="10866"/>
    <s v="CUST00030"/>
    <x v="6"/>
    <s v="USB-C Cable"/>
    <n v="1"/>
    <n v="85.24"/>
    <n v="15"/>
    <x v="1"/>
    <x v="12"/>
    <x v="3"/>
    <x v="1"/>
    <x v="1"/>
    <x v="457"/>
    <n v="85.24"/>
    <n v="12.79"/>
    <x v="8018"/>
  </r>
  <r>
    <x v="10867"/>
    <s v="CUST02650"/>
    <x v="0"/>
    <s v="Self-Help Book"/>
    <n v="5"/>
    <n v="37.35"/>
    <n v="5"/>
    <x v="3"/>
    <x v="13"/>
    <x v="4"/>
    <x v="1"/>
    <x v="1"/>
    <x v="831"/>
    <n v="186.75"/>
    <n v="9.34"/>
    <x v="3730"/>
  </r>
  <r>
    <x v="10868"/>
    <s v="CUST02970"/>
    <x v="6"/>
    <s v="Bluetooth Speaker"/>
    <n v="1"/>
    <n v="19.38"/>
    <n v="0"/>
    <x v="2"/>
    <x v="3"/>
    <x v="0"/>
    <x v="3"/>
    <x v="1"/>
    <x v="204"/>
    <n v="19.38"/>
    <n v="0"/>
    <x v="1815"/>
  </r>
  <r>
    <x v="10869"/>
    <s v="CUST00262"/>
    <x v="1"/>
    <s v="Non-Stick Pan"/>
    <n v="5"/>
    <n v="44.48"/>
    <n v="5"/>
    <x v="5"/>
    <x v="1"/>
    <x v="1"/>
    <x v="0"/>
    <x v="0"/>
    <x v="760"/>
    <n v="222.4"/>
    <n v="11.12"/>
    <x v="8019"/>
  </r>
  <r>
    <x v="10870"/>
    <s v="CUST01353"/>
    <x v="1"/>
    <s v="Non-Stick Pan"/>
    <n v="3"/>
    <n v="26.8"/>
    <m/>
    <x v="1"/>
    <x v="8"/>
    <x v="2"/>
    <x v="2"/>
    <x v="1"/>
    <x v="902"/>
    <n v="80.400000000000006"/>
    <m/>
    <x v="4"/>
  </r>
  <r>
    <x v="10871"/>
    <s v="CUST00035"/>
    <x v="4"/>
    <s v="Cycling Helmet"/>
    <n v="2"/>
    <n v="114.12"/>
    <n v="5"/>
    <x v="0"/>
    <x v="3"/>
    <x v="0"/>
    <x v="0"/>
    <x v="0"/>
    <x v="83"/>
    <n v="228.24"/>
    <n v="11.41"/>
    <x v="8020"/>
  </r>
  <r>
    <x v="10872"/>
    <s v="CUST01170"/>
    <x v="5"/>
    <s v="Building Blocks Set"/>
    <n v="1"/>
    <n v="32.33"/>
    <n v="0"/>
    <x v="5"/>
    <x v="20"/>
    <x v="5"/>
    <x v="0"/>
    <x v="2"/>
    <x v="418"/>
    <n v="32.33"/>
    <n v="0"/>
    <x v="8021"/>
  </r>
  <r>
    <x v="10873"/>
    <s v="CUST01131"/>
    <x v="7"/>
    <s v="Basmati Rice 5kg"/>
    <n v="2"/>
    <n v="19.38"/>
    <m/>
    <x v="3"/>
    <x v="18"/>
    <x v="6"/>
    <x v="0"/>
    <x v="0"/>
    <x v="499"/>
    <n v="38.76"/>
    <m/>
    <x v="4"/>
  </r>
  <r>
    <x v="10874"/>
    <s v="CUST01905"/>
    <x v="2"/>
    <s v="Hair Dryer"/>
    <n v="5"/>
    <n v="32.83"/>
    <n v="0"/>
    <x v="3"/>
    <x v="22"/>
    <x v="5"/>
    <x v="0"/>
    <x v="0"/>
    <x v="416"/>
    <n v="164.15"/>
    <n v="0"/>
    <x v="8022"/>
  </r>
  <r>
    <x v="10875"/>
    <s v="CUST00462"/>
    <x v="3"/>
    <s v="Sunglasses"/>
    <n v="2"/>
    <n v="30.68"/>
    <n v="15"/>
    <x v="2"/>
    <x v="10"/>
    <x v="3"/>
    <x v="1"/>
    <x v="1"/>
    <x v="599"/>
    <n v="61.36"/>
    <n v="9.1999999999999993"/>
    <x v="7035"/>
  </r>
  <r>
    <x v="10876"/>
    <s v="CUST02479"/>
    <x v="6"/>
    <s v="Laptop Stand"/>
    <n v="2"/>
    <n v="178.47"/>
    <n v="15"/>
    <x v="3"/>
    <x v="16"/>
    <x v="4"/>
    <x v="1"/>
    <x v="1"/>
    <x v="68"/>
    <n v="356.94"/>
    <n v="53.54"/>
    <x v="8023"/>
  </r>
  <r>
    <x v="10877"/>
    <s v="CUST01998"/>
    <x v="2"/>
    <s v="Lipstick"/>
    <n v="2"/>
    <n v="40.57"/>
    <m/>
    <x v="2"/>
    <x v="9"/>
    <x v="0"/>
    <x v="3"/>
    <x v="1"/>
    <x v="612"/>
    <n v="81.14"/>
    <m/>
    <x v="4"/>
  </r>
  <r>
    <x v="10878"/>
    <s v="CUST00912"/>
    <x v="6"/>
    <s v="Laptop Stand"/>
    <n v="1"/>
    <n v="119.12"/>
    <n v="10"/>
    <x v="0"/>
    <x v="2"/>
    <x v="2"/>
    <x v="0"/>
    <x v="1"/>
    <x v="527"/>
    <n v="119.12"/>
    <n v="11.91"/>
    <x v="8024"/>
  </r>
  <r>
    <x v="10879"/>
    <s v="CUST02547"/>
    <x v="2"/>
    <s v="Shampoo"/>
    <n v="2"/>
    <n v="35.090000000000003"/>
    <n v="0"/>
    <x v="2"/>
    <x v="19"/>
    <x v="2"/>
    <x v="3"/>
    <x v="1"/>
    <x v="203"/>
    <n v="70.180000000000007"/>
    <n v="0"/>
    <x v="2853"/>
  </r>
  <r>
    <x v="10880"/>
    <s v="CUST01216"/>
    <x v="7"/>
    <s v="Green Tea Pack"/>
    <n v="1"/>
    <n v="20.82"/>
    <n v="0"/>
    <x v="3"/>
    <x v="22"/>
    <x v="5"/>
    <x v="0"/>
    <x v="2"/>
    <x v="158"/>
    <n v="20.82"/>
    <n v="0"/>
    <x v="5222"/>
  </r>
  <r>
    <x v="10881"/>
    <s v="CUST01940"/>
    <x v="3"/>
    <s v="Running Shoes"/>
    <n v="2"/>
    <n v="43.77"/>
    <n v="0"/>
    <x v="3"/>
    <x v="15"/>
    <x v="6"/>
    <x v="0"/>
    <x v="3"/>
    <x v="33"/>
    <n v="87.54"/>
    <n v="0"/>
    <x v="8025"/>
  </r>
  <r>
    <x v="10882"/>
    <s v="CUST02890"/>
    <x v="5"/>
    <s v="Puzzle 1000pc"/>
    <n v="3"/>
    <n v="36.380000000000003"/>
    <n v="20"/>
    <x v="2"/>
    <x v="11"/>
    <x v="5"/>
    <x v="2"/>
    <x v="1"/>
    <x v="266"/>
    <n v="109.14"/>
    <n v="21.83"/>
    <x v="8026"/>
  </r>
  <r>
    <x v="10883"/>
    <s v="CUST01431"/>
    <x v="7"/>
    <s v="Green Tea Pack"/>
    <n v="1"/>
    <n v="6.7"/>
    <n v="10"/>
    <x v="3"/>
    <x v="19"/>
    <x v="2"/>
    <x v="0"/>
    <x v="4"/>
    <x v="691"/>
    <n v="6.7"/>
    <n v="0.67"/>
    <x v="1902"/>
  </r>
  <r>
    <x v="10884"/>
    <s v="CUST01190"/>
    <x v="7"/>
    <s v="Olive Oil 1L"/>
    <n v="3"/>
    <n v="12.37"/>
    <n v="10"/>
    <x v="4"/>
    <x v="12"/>
    <x v="3"/>
    <x v="0"/>
    <x v="0"/>
    <x v="828"/>
    <n v="37.11"/>
    <n v="3.71"/>
    <x v="8027"/>
  </r>
  <r>
    <x v="10885"/>
    <s v="CUST00110"/>
    <x v="3"/>
    <s v="Denim Jacket"/>
    <n v="2"/>
    <n v="81.95"/>
    <n v="0"/>
    <x v="4"/>
    <x v="8"/>
    <x v="2"/>
    <x v="0"/>
    <x v="2"/>
    <x v="726"/>
    <n v="163.9"/>
    <n v="0"/>
    <x v="8028"/>
  </r>
  <r>
    <x v="10886"/>
    <s v="CUST02868"/>
    <x v="7"/>
    <s v="Green Tea Pack"/>
    <n v="1"/>
    <n v="27.83"/>
    <n v="5"/>
    <x v="0"/>
    <x v="9"/>
    <x v="0"/>
    <x v="3"/>
    <x v="1"/>
    <x v="908"/>
    <n v="27.83"/>
    <n v="1.39"/>
    <x v="5171"/>
  </r>
  <r>
    <x v="10887"/>
    <s v="CUST03126"/>
    <x v="6"/>
    <s v="USB-C Cable"/>
    <n v="5"/>
    <n v="217.41"/>
    <n v="5"/>
    <x v="5"/>
    <x v="15"/>
    <x v="6"/>
    <x v="2"/>
    <x v="1"/>
    <x v="74"/>
    <n v="1087.05"/>
    <n v="54.35"/>
    <x v="8029"/>
  </r>
  <r>
    <x v="10888"/>
    <s v="CUST00541"/>
    <x v="2"/>
    <s v="Face Moisturizer"/>
    <n v="4"/>
    <n v="29.86"/>
    <n v="10"/>
    <x v="1"/>
    <x v="18"/>
    <x v="6"/>
    <x v="0"/>
    <x v="0"/>
    <x v="209"/>
    <n v="119.44"/>
    <n v="11.94"/>
    <x v="213"/>
  </r>
  <r>
    <x v="10889"/>
    <s v="CUST01751"/>
    <x v="1"/>
    <s v="Storage Organizer"/>
    <n v="5"/>
    <n v="32.93"/>
    <n v="5"/>
    <x v="4"/>
    <x v="14"/>
    <x v="5"/>
    <x v="0"/>
    <x v="0"/>
    <x v="29"/>
    <n v="164.65"/>
    <n v="8.23"/>
    <x v="8030"/>
  </r>
  <r>
    <x v="10890"/>
    <s v="CUST01694"/>
    <x v="3"/>
    <s v="Running Shoes"/>
    <n v="3"/>
    <n v="96.2"/>
    <m/>
    <x v="4"/>
    <x v="18"/>
    <x v="6"/>
    <x v="2"/>
    <x v="1"/>
    <x v="692"/>
    <n v="288.60000000000002"/>
    <m/>
    <x v="4"/>
  </r>
  <r>
    <x v="10891"/>
    <s v="CUST00944"/>
    <x v="4"/>
    <s v="Cricket Bat"/>
    <n v="2"/>
    <n v="80.83"/>
    <n v="15"/>
    <x v="0"/>
    <x v="6"/>
    <x v="3"/>
    <x v="0"/>
    <x v="0"/>
    <x v="127"/>
    <n v="161.66"/>
    <n v="24.25"/>
    <x v="8031"/>
  </r>
  <r>
    <x v="10892"/>
    <s v="CUST02456"/>
    <x v="3"/>
    <s v="Formal Shirt"/>
    <n v="1"/>
    <n v="75.31"/>
    <n v="0"/>
    <x v="0"/>
    <x v="14"/>
    <x v="5"/>
    <x v="3"/>
    <x v="1"/>
    <x v="48"/>
    <n v="75.31"/>
    <n v="0"/>
    <x v="8032"/>
  </r>
  <r>
    <x v="10893"/>
    <s v="CUST01245"/>
    <x v="4"/>
    <s v="Football"/>
    <n v="2"/>
    <n v="104.53"/>
    <n v="0"/>
    <x v="5"/>
    <x v="18"/>
    <x v="6"/>
    <x v="0"/>
    <x v="3"/>
    <x v="676"/>
    <n v="209.06"/>
    <n v="0"/>
    <x v="8033"/>
  </r>
  <r>
    <x v="10894"/>
    <s v="CUST02189"/>
    <x v="5"/>
    <s v="Puzzle 1000pc"/>
    <n v="5"/>
    <n v="54.49"/>
    <n v="0"/>
    <x v="1"/>
    <x v="1"/>
    <x v="1"/>
    <x v="1"/>
    <x v="1"/>
    <x v="426"/>
    <n v="272.45"/>
    <n v="0"/>
    <x v="8034"/>
  </r>
  <r>
    <x v="10895"/>
    <s v="CUST00179"/>
    <x v="6"/>
    <s v="Laptop Stand"/>
    <n v="3"/>
    <n v="27.73"/>
    <m/>
    <x v="0"/>
    <x v="22"/>
    <x v="5"/>
    <x v="0"/>
    <x v="1"/>
    <x v="63"/>
    <n v="83.19"/>
    <m/>
    <x v="4"/>
  </r>
  <r>
    <x v="10896"/>
    <s v="CUST02392"/>
    <x v="1"/>
    <s v="Non-Stick Pan"/>
    <n v="1"/>
    <n v="137.15"/>
    <n v="10"/>
    <x v="2"/>
    <x v="17"/>
    <x v="5"/>
    <x v="0"/>
    <x v="3"/>
    <x v="55"/>
    <n v="137.15"/>
    <n v="13.72"/>
    <x v="7932"/>
  </r>
  <r>
    <x v="10897"/>
    <s v="CUST00892"/>
    <x v="5"/>
    <s v="Puzzle 1000pc"/>
    <n v="3"/>
    <n v="87.21"/>
    <n v="0"/>
    <x v="3"/>
    <x v="19"/>
    <x v="2"/>
    <x v="2"/>
    <x v="1"/>
    <x v="216"/>
    <n v="261.63"/>
    <n v="0"/>
    <x v="8035"/>
  </r>
  <r>
    <x v="10898"/>
    <s v="CUST02797"/>
    <x v="0"/>
    <s v="Fiction Novel"/>
    <n v="2"/>
    <n v="28.89"/>
    <n v="15"/>
    <x v="5"/>
    <x v="18"/>
    <x v="6"/>
    <x v="0"/>
    <x v="1"/>
    <x v="141"/>
    <n v="57.78"/>
    <n v="8.67"/>
    <x v="8036"/>
  </r>
  <r>
    <x v="10899"/>
    <s v="CUST02367"/>
    <x v="2"/>
    <s v="Shampoo"/>
    <n v="3"/>
    <n v="40.67"/>
    <n v="15"/>
    <x v="4"/>
    <x v="18"/>
    <x v="6"/>
    <x v="1"/>
    <x v="1"/>
    <x v="705"/>
    <n v="122.01"/>
    <n v="18.3"/>
    <x v="8037"/>
  </r>
  <r>
    <x v="10900"/>
    <s v="CUST01049"/>
    <x v="3"/>
    <s v="Sunglasses"/>
    <n v="1"/>
    <n v="93.33"/>
    <n v="0"/>
    <x v="1"/>
    <x v="18"/>
    <x v="6"/>
    <x v="1"/>
    <x v="1"/>
    <x v="251"/>
    <n v="93.33"/>
    <n v="0"/>
    <x v="8038"/>
  </r>
  <r>
    <x v="10901"/>
    <s v="CUST01596"/>
    <x v="3"/>
    <s v="Sunglasses"/>
    <n v="5"/>
    <n v="46.96"/>
    <n v="20"/>
    <x v="5"/>
    <x v="20"/>
    <x v="4"/>
    <x v="0"/>
    <x v="3"/>
    <x v="36"/>
    <n v="234.8"/>
    <n v="46.96"/>
    <x v="8039"/>
  </r>
  <r>
    <x v="10902"/>
    <s v="CUST00380"/>
    <x v="3"/>
    <s v="Leather Wallet"/>
    <n v="1"/>
    <n v="45.3"/>
    <n v="20"/>
    <x v="4"/>
    <x v="11"/>
    <x v="5"/>
    <x v="0"/>
    <x v="0"/>
    <x v="396"/>
    <n v="45.3"/>
    <n v="9.06"/>
    <x v="8040"/>
  </r>
  <r>
    <x v="10903"/>
    <s v="CUST01447"/>
    <x v="6"/>
    <s v="Webcam"/>
    <n v="1"/>
    <n v="39.869999999999997"/>
    <n v="0"/>
    <x v="4"/>
    <x v="17"/>
    <x v="5"/>
    <x v="0"/>
    <x v="3"/>
    <x v="845"/>
    <n v="39.869999999999997"/>
    <n v="0"/>
    <x v="1365"/>
  </r>
  <r>
    <x v="10904"/>
    <s v="CUST01032"/>
    <x v="3"/>
    <s v="Sunglasses"/>
    <n v="2"/>
    <n v="90.11"/>
    <n v="15"/>
    <x v="5"/>
    <x v="3"/>
    <x v="0"/>
    <x v="1"/>
    <x v="1"/>
    <x v="802"/>
    <n v="180.22"/>
    <n v="27.03"/>
    <x v="8041"/>
  </r>
  <r>
    <x v="10905"/>
    <s v="CUST02813"/>
    <x v="1"/>
    <s v="Non-Stick Pan"/>
    <n v="4"/>
    <n v="25.83"/>
    <n v="10"/>
    <x v="4"/>
    <x v="19"/>
    <x v="2"/>
    <x v="0"/>
    <x v="2"/>
    <x v="74"/>
    <n v="103.32"/>
    <n v="10.33"/>
    <x v="5745"/>
  </r>
  <r>
    <x v="10906"/>
    <s v="CUST00704"/>
    <x v="2"/>
    <s v="Sunscreen SPF50"/>
    <n v="5"/>
    <n v="42.05"/>
    <n v="10"/>
    <x v="0"/>
    <x v="0"/>
    <x v="0"/>
    <x v="3"/>
    <x v="1"/>
    <x v="41"/>
    <n v="210.25"/>
    <n v="21.02"/>
    <x v="8042"/>
  </r>
  <r>
    <x v="10907"/>
    <s v="CUST03450"/>
    <x v="6"/>
    <s v="USB-C Cable"/>
    <n v="3"/>
    <n v="157.24"/>
    <n v="25"/>
    <x v="2"/>
    <x v="1"/>
    <x v="1"/>
    <x v="1"/>
    <x v="1"/>
    <x v="104"/>
    <n v="471.72"/>
    <n v="117.93"/>
    <x v="8043"/>
  </r>
  <r>
    <x v="10908"/>
    <s v="CUST02858"/>
    <x v="6"/>
    <s v="Power Bank"/>
    <n v="3"/>
    <n v="26.98"/>
    <n v="10"/>
    <x v="5"/>
    <x v="13"/>
    <x v="4"/>
    <x v="2"/>
    <x v="1"/>
    <x v="392"/>
    <n v="80.94"/>
    <n v="8.09"/>
    <x v="2146"/>
  </r>
  <r>
    <x v="10909"/>
    <s v="CUST03033"/>
    <x v="7"/>
    <s v="Almonds 500g"/>
    <n v="5"/>
    <n v="23.06"/>
    <n v="0"/>
    <x v="0"/>
    <x v="0"/>
    <x v="0"/>
    <x v="4"/>
    <x v="1"/>
    <x v="156"/>
    <n v="115.3"/>
    <n v="0"/>
    <x v="8044"/>
  </r>
  <r>
    <x v="10910"/>
    <s v="CUST00356"/>
    <x v="0"/>
    <s v="Cookbook"/>
    <n v="1"/>
    <n v="18.329999999999998"/>
    <n v="10"/>
    <x v="3"/>
    <x v="11"/>
    <x v="5"/>
    <x v="4"/>
    <x v="1"/>
    <x v="92"/>
    <n v="18.329999999999998"/>
    <n v="1.83"/>
    <x v="8045"/>
  </r>
  <r>
    <x v="10911"/>
    <s v="CUST00547"/>
    <x v="1"/>
    <s v="Storage Organizer"/>
    <n v="2"/>
    <n v="16.61"/>
    <n v="5"/>
    <x v="0"/>
    <x v="0"/>
    <x v="0"/>
    <x v="0"/>
    <x v="0"/>
    <x v="235"/>
    <n v="33.22"/>
    <n v="1.66"/>
    <x v="8046"/>
  </r>
  <r>
    <x v="10912"/>
    <s v="CUST00034"/>
    <x v="5"/>
    <s v="Action Figure"/>
    <n v="1"/>
    <n v="89.44"/>
    <n v="5"/>
    <x v="4"/>
    <x v="11"/>
    <x v="5"/>
    <x v="1"/>
    <x v="1"/>
    <x v="144"/>
    <n v="89.44"/>
    <n v="4.47"/>
    <x v="8047"/>
  </r>
  <r>
    <x v="10913"/>
    <s v="CUST02065"/>
    <x v="5"/>
    <s v="Action Figure"/>
    <n v="2"/>
    <n v="48.42"/>
    <n v="10"/>
    <x v="5"/>
    <x v="8"/>
    <x v="2"/>
    <x v="0"/>
    <x v="3"/>
    <x v="839"/>
    <n v="96.84"/>
    <n v="9.68"/>
    <x v="526"/>
  </r>
  <r>
    <x v="10914"/>
    <s v="CUST01800"/>
    <x v="4"/>
    <s v="Football"/>
    <n v="2"/>
    <n v="111.92"/>
    <n v="5"/>
    <x v="3"/>
    <x v="19"/>
    <x v="2"/>
    <x v="0"/>
    <x v="3"/>
    <x v="110"/>
    <n v="223.84"/>
    <n v="11.19"/>
    <x v="8048"/>
  </r>
  <r>
    <x v="10915"/>
    <s v="CUST02976"/>
    <x v="1"/>
    <s v="Vacuum Cleaner"/>
    <n v="3"/>
    <n v="176.08"/>
    <n v="10"/>
    <x v="0"/>
    <x v="1"/>
    <x v="1"/>
    <x v="1"/>
    <x v="1"/>
    <x v="757"/>
    <n v="528.24"/>
    <n v="52.82"/>
    <x v="8049"/>
  </r>
  <r>
    <x v="10916"/>
    <s v="CUST02455"/>
    <x v="7"/>
    <s v="Green Tea Pack"/>
    <n v="2"/>
    <n v="4.1500000000000004"/>
    <n v="0"/>
    <x v="2"/>
    <x v="17"/>
    <x v="5"/>
    <x v="0"/>
    <x v="3"/>
    <x v="222"/>
    <n v="8.3000000000000007"/>
    <n v="0"/>
    <x v="3543"/>
  </r>
  <r>
    <x v="10917"/>
    <s v="CUST01481"/>
    <x v="3"/>
    <s v="Formal Shirt"/>
    <n v="1"/>
    <n v="54.59"/>
    <n v="0"/>
    <x v="4"/>
    <x v="1"/>
    <x v="1"/>
    <x v="0"/>
    <x v="3"/>
    <x v="44"/>
    <n v="54.59"/>
    <n v="0"/>
    <x v="5852"/>
  </r>
  <r>
    <x v="10918"/>
    <s v="CUST02663"/>
    <x v="7"/>
    <s v="Basmati Rice 5kg"/>
    <n v="1"/>
    <n v="29.91"/>
    <n v="10"/>
    <x v="3"/>
    <x v="10"/>
    <x v="3"/>
    <x v="3"/>
    <x v="1"/>
    <x v="93"/>
    <n v="29.91"/>
    <n v="2.99"/>
    <x v="3674"/>
  </r>
  <r>
    <x v="10919"/>
    <s v="CUST01672"/>
    <x v="7"/>
    <s v="Almonds 500g"/>
    <n v="2"/>
    <n v="10.73"/>
    <n v="20"/>
    <x v="3"/>
    <x v="21"/>
    <x v="1"/>
    <x v="0"/>
    <x v="0"/>
    <x v="312"/>
    <n v="21.46"/>
    <n v="4.29"/>
    <x v="4348"/>
  </r>
  <r>
    <x v="10920"/>
    <s v="CUST01415"/>
    <x v="1"/>
    <s v="Non-Stick Pan"/>
    <n v="2"/>
    <n v="126.89"/>
    <n v="10"/>
    <x v="3"/>
    <x v="3"/>
    <x v="0"/>
    <x v="2"/>
    <x v="1"/>
    <x v="494"/>
    <n v="253.78"/>
    <n v="25.38"/>
    <x v="8050"/>
  </r>
  <r>
    <x v="10921"/>
    <s v="CUST01337"/>
    <x v="4"/>
    <s v="Cycling Helmet"/>
    <n v="1"/>
    <n v="33.74"/>
    <n v="0"/>
    <x v="5"/>
    <x v="12"/>
    <x v="3"/>
    <x v="0"/>
    <x v="3"/>
    <x v="238"/>
    <n v="33.74"/>
    <n v="0"/>
    <x v="8051"/>
  </r>
  <r>
    <x v="10922"/>
    <s v="CUST02246"/>
    <x v="7"/>
    <s v="Green Tea Pack"/>
    <n v="1"/>
    <n v="26.94"/>
    <n v="0"/>
    <x v="3"/>
    <x v="12"/>
    <x v="3"/>
    <x v="0"/>
    <x v="0"/>
    <x v="762"/>
    <n v="26.94"/>
    <n v="0"/>
    <x v="7461"/>
  </r>
  <r>
    <x v="10923"/>
    <s v="CUST01177"/>
    <x v="1"/>
    <s v="LED Desk Lamp"/>
    <n v="3"/>
    <n v="137.19"/>
    <n v="10"/>
    <x v="0"/>
    <x v="16"/>
    <x v="4"/>
    <x v="3"/>
    <x v="1"/>
    <x v="459"/>
    <n v="411.57"/>
    <n v="41.16"/>
    <x v="8052"/>
  </r>
  <r>
    <x v="10924"/>
    <s v="CUST03219"/>
    <x v="2"/>
    <s v="Sunscreen SPF50"/>
    <n v="2"/>
    <n v="7.38"/>
    <n v="5"/>
    <x v="2"/>
    <x v="20"/>
    <x v="1"/>
    <x v="1"/>
    <x v="1"/>
    <x v="306"/>
    <n v="14.76"/>
    <n v="0.74"/>
    <x v="3052"/>
  </r>
  <r>
    <x v="10925"/>
    <s v="CUST01578"/>
    <x v="6"/>
    <s v="Laptop Stand"/>
    <n v="1"/>
    <n v="210.26"/>
    <n v="0"/>
    <x v="3"/>
    <x v="21"/>
    <x v="1"/>
    <x v="4"/>
    <x v="1"/>
    <x v="135"/>
    <n v="210.26"/>
    <n v="0"/>
    <x v="4015"/>
  </r>
  <r>
    <x v="10926"/>
    <s v="CUST00469"/>
    <x v="2"/>
    <s v="Shampoo"/>
    <n v="1"/>
    <n v="21.59"/>
    <n v="15"/>
    <x v="2"/>
    <x v="9"/>
    <x v="0"/>
    <x v="0"/>
    <x v="2"/>
    <x v="815"/>
    <n v="21.59"/>
    <n v="3.24"/>
    <x v="8053"/>
  </r>
  <r>
    <x v="10927"/>
    <s v="CUST00813"/>
    <x v="5"/>
    <s v="Building Blocks Set"/>
    <n v="3"/>
    <n v="88.1"/>
    <n v="10"/>
    <x v="2"/>
    <x v="11"/>
    <x v="5"/>
    <x v="3"/>
    <x v="1"/>
    <x v="203"/>
    <n v="264.3"/>
    <n v="26.43"/>
    <x v="8054"/>
  </r>
  <r>
    <x v="10928"/>
    <s v="CUST00837"/>
    <x v="4"/>
    <s v="Cricket Bat"/>
    <n v="1"/>
    <n v="141.56"/>
    <n v="0"/>
    <x v="2"/>
    <x v="14"/>
    <x v="5"/>
    <x v="0"/>
    <x v="1"/>
    <x v="403"/>
    <n v="141.56"/>
    <n v="0"/>
    <x v="8055"/>
  </r>
  <r>
    <x v="10929"/>
    <s v="CUST01926"/>
    <x v="3"/>
    <s v="Denim Jacket"/>
    <n v="1"/>
    <n v="44.68"/>
    <n v="10"/>
    <x v="0"/>
    <x v="3"/>
    <x v="0"/>
    <x v="0"/>
    <x v="0"/>
    <x v="726"/>
    <n v="44.68"/>
    <n v="4.47"/>
    <x v="8056"/>
  </r>
  <r>
    <x v="10930"/>
    <s v="CUST02991"/>
    <x v="7"/>
    <s v="Olive Oil 1L"/>
    <n v="3"/>
    <n v="14.58"/>
    <n v="5"/>
    <x v="5"/>
    <x v="6"/>
    <x v="3"/>
    <x v="0"/>
    <x v="3"/>
    <x v="40"/>
    <n v="43.74"/>
    <n v="2.19"/>
    <x v="5626"/>
  </r>
  <r>
    <x v="10931"/>
    <s v="CUST01259"/>
    <x v="6"/>
    <s v="Laptop Stand"/>
    <n v="1"/>
    <n v="66"/>
    <n v="15"/>
    <x v="0"/>
    <x v="17"/>
    <x v="5"/>
    <x v="4"/>
    <x v="1"/>
    <x v="741"/>
    <n v="66"/>
    <n v="9.9"/>
    <x v="8057"/>
  </r>
  <r>
    <x v="10932"/>
    <s v="CUST01196"/>
    <x v="6"/>
    <s v="Laptop Stand"/>
    <n v="4"/>
    <n v="87.76"/>
    <n v="10"/>
    <x v="3"/>
    <x v="0"/>
    <x v="0"/>
    <x v="1"/>
    <x v="1"/>
    <x v="656"/>
    <n v="351.04"/>
    <n v="35.1"/>
    <x v="8058"/>
  </r>
  <r>
    <x v="10933"/>
    <s v="CUST00414"/>
    <x v="3"/>
    <s v="Cotton T-Shirt"/>
    <n v="2"/>
    <n v="49.47"/>
    <n v="5"/>
    <x v="2"/>
    <x v="13"/>
    <x v="4"/>
    <x v="0"/>
    <x v="2"/>
    <x v="752"/>
    <n v="98.94"/>
    <n v="4.95"/>
    <x v="8059"/>
  </r>
  <r>
    <x v="10934"/>
    <s v="CUST01451"/>
    <x v="4"/>
    <s v="Dumbbell Set"/>
    <n v="1"/>
    <n v="77.34"/>
    <n v="10"/>
    <x v="1"/>
    <x v="19"/>
    <x v="2"/>
    <x v="3"/>
    <x v="1"/>
    <x v="1"/>
    <n v="77.34"/>
    <n v="7.73"/>
    <x v="8060"/>
  </r>
  <r>
    <x v="10935"/>
    <s v="CUST01173"/>
    <x v="7"/>
    <s v="Green Tea Pack"/>
    <n v="1"/>
    <n v="22.63"/>
    <n v="10"/>
    <x v="2"/>
    <x v="20"/>
    <x v="4"/>
    <x v="0"/>
    <x v="5"/>
    <x v="241"/>
    <n v="22.63"/>
    <n v="2.2599999999999998"/>
    <x v="8061"/>
  </r>
  <r>
    <x v="10936"/>
    <s v="CUST02409"/>
    <x v="2"/>
    <s v="Sunscreen SPF50"/>
    <n v="1"/>
    <n v="46.85"/>
    <n v="5"/>
    <x v="0"/>
    <x v="14"/>
    <x v="5"/>
    <x v="0"/>
    <x v="2"/>
    <x v="327"/>
    <n v="46.85"/>
    <n v="2.34"/>
    <x v="15"/>
  </r>
  <r>
    <x v="10937"/>
    <s v="CUST03159"/>
    <x v="0"/>
    <s v="Self-Help Book"/>
    <n v="1"/>
    <n v="29.98"/>
    <n v="0"/>
    <x v="1"/>
    <x v="2"/>
    <x v="2"/>
    <x v="0"/>
    <x v="1"/>
    <x v="653"/>
    <n v="29.98"/>
    <n v="0"/>
    <x v="1793"/>
  </r>
  <r>
    <x v="10938"/>
    <s v="CUST01007"/>
    <x v="2"/>
    <s v="Shampoo"/>
    <n v="1"/>
    <n v="32.58"/>
    <n v="5"/>
    <x v="2"/>
    <x v="15"/>
    <x v="6"/>
    <x v="0"/>
    <x v="1"/>
    <x v="522"/>
    <n v="32.58"/>
    <n v="1.63"/>
    <x v="6213"/>
  </r>
  <r>
    <x v="10939"/>
    <s v="CUST02820"/>
    <x v="7"/>
    <s v="Olive Oil 1L"/>
    <n v="1"/>
    <n v="12.83"/>
    <n v="0"/>
    <x v="1"/>
    <x v="8"/>
    <x v="2"/>
    <x v="2"/>
    <x v="1"/>
    <x v="494"/>
    <n v="12.83"/>
    <n v="0"/>
    <x v="3998"/>
  </r>
  <r>
    <x v="10940"/>
    <s v="CUST02581"/>
    <x v="3"/>
    <s v="Sunglasses"/>
    <n v="1"/>
    <n v="114.37"/>
    <n v="20"/>
    <x v="3"/>
    <x v="2"/>
    <x v="2"/>
    <x v="1"/>
    <x v="1"/>
    <x v="683"/>
    <n v="114.37"/>
    <n v="22.87"/>
    <x v="8062"/>
  </r>
  <r>
    <x v="10941"/>
    <s v="CUST02075"/>
    <x v="5"/>
    <s v="Remote Control Car"/>
    <n v="1"/>
    <n v="42.79"/>
    <n v="5"/>
    <x v="5"/>
    <x v="5"/>
    <x v="3"/>
    <x v="0"/>
    <x v="2"/>
    <x v="69"/>
    <n v="42.79"/>
    <n v="2.14"/>
    <x v="1469"/>
  </r>
  <r>
    <x v="10942"/>
    <s v="CUST00624"/>
    <x v="1"/>
    <s v="Storage Organizer"/>
    <n v="4"/>
    <n v="25.01"/>
    <n v="15"/>
    <x v="4"/>
    <x v="10"/>
    <x v="3"/>
    <x v="3"/>
    <x v="1"/>
    <x v="673"/>
    <n v="100.04"/>
    <n v="15.01"/>
    <x v="8063"/>
  </r>
  <r>
    <x v="10943"/>
    <s v="CUST03441"/>
    <x v="4"/>
    <s v="Football"/>
    <n v="2"/>
    <n v="46.86"/>
    <n v="5"/>
    <x v="1"/>
    <x v="8"/>
    <x v="2"/>
    <x v="1"/>
    <x v="1"/>
    <x v="741"/>
    <n v="93.72"/>
    <n v="4.6900000000000004"/>
    <x v="8064"/>
  </r>
  <r>
    <x v="10944"/>
    <s v="CUST02619"/>
    <x v="4"/>
    <s v="Yoga Mat"/>
    <n v="1"/>
    <n v="142.85"/>
    <n v="20"/>
    <x v="3"/>
    <x v="1"/>
    <x v="1"/>
    <x v="0"/>
    <x v="4"/>
    <x v="871"/>
    <n v="142.85"/>
    <n v="28.57"/>
    <x v="8065"/>
  </r>
  <r>
    <x v="10945"/>
    <s v="CUST03399"/>
    <x v="3"/>
    <s v="Leather Wallet"/>
    <n v="1"/>
    <n v="29.66"/>
    <n v="20"/>
    <x v="2"/>
    <x v="18"/>
    <x v="6"/>
    <x v="2"/>
    <x v="1"/>
    <x v="315"/>
    <n v="29.66"/>
    <n v="5.93"/>
    <x v="8066"/>
  </r>
  <r>
    <x v="10946"/>
    <s v="CUST00885"/>
    <x v="0"/>
    <s v="Cookbook"/>
    <n v="1"/>
    <n v="7.28"/>
    <n v="20"/>
    <x v="5"/>
    <x v="19"/>
    <x v="2"/>
    <x v="0"/>
    <x v="3"/>
    <x v="78"/>
    <n v="7.28"/>
    <n v="1.46"/>
    <x v="8067"/>
  </r>
  <r>
    <x v="10947"/>
    <s v="CUST01702"/>
    <x v="5"/>
    <s v="Puzzle 1000pc"/>
    <n v="1"/>
    <n v="82.04"/>
    <n v="5"/>
    <x v="1"/>
    <x v="21"/>
    <x v="1"/>
    <x v="0"/>
    <x v="0"/>
    <x v="128"/>
    <n v="82.04"/>
    <n v="4.0999999999999996"/>
    <x v="4763"/>
  </r>
  <r>
    <x v="10948"/>
    <s v="CUST02252"/>
    <x v="1"/>
    <s v="Non-Stick Pan"/>
    <n v="2"/>
    <n v="128.66"/>
    <n v="5"/>
    <x v="2"/>
    <x v="17"/>
    <x v="5"/>
    <x v="2"/>
    <x v="1"/>
    <x v="702"/>
    <n v="257.32"/>
    <n v="12.87"/>
    <x v="8068"/>
  </r>
  <r>
    <x v="10949"/>
    <s v="CUST02091"/>
    <x v="4"/>
    <s v="Yoga Mat"/>
    <n v="1"/>
    <n v="37.46"/>
    <n v="0"/>
    <x v="4"/>
    <x v="1"/>
    <x v="1"/>
    <x v="1"/>
    <x v="1"/>
    <x v="480"/>
    <n v="37.46"/>
    <n v="0"/>
    <x v="8069"/>
  </r>
  <r>
    <x v="10950"/>
    <s v="CUST01353"/>
    <x v="3"/>
    <s v="Running Shoes"/>
    <n v="1"/>
    <n v="35.22"/>
    <n v="0"/>
    <x v="2"/>
    <x v="21"/>
    <x v="1"/>
    <x v="0"/>
    <x v="0"/>
    <x v="424"/>
    <n v="35.22"/>
    <n v="0"/>
    <x v="2531"/>
  </r>
  <r>
    <x v="10951"/>
    <s v="CUST03135"/>
    <x v="2"/>
    <s v="Sunscreen SPF50"/>
    <n v="1"/>
    <n v="11.79"/>
    <n v="10"/>
    <x v="4"/>
    <x v="9"/>
    <x v="0"/>
    <x v="0"/>
    <x v="0"/>
    <x v="564"/>
    <n v="11.79"/>
    <n v="1.18"/>
    <x v="7223"/>
  </r>
  <r>
    <x v="10952"/>
    <s v="CUST02863"/>
    <x v="4"/>
    <s v="Football"/>
    <n v="1"/>
    <n v="110.17"/>
    <m/>
    <x v="3"/>
    <x v="18"/>
    <x v="6"/>
    <x v="1"/>
    <x v="1"/>
    <x v="720"/>
    <n v="110.17"/>
    <m/>
    <x v="4"/>
  </r>
  <r>
    <x v="10953"/>
    <s v="CUST00264"/>
    <x v="4"/>
    <s v="Football"/>
    <n v="1"/>
    <n v="144.4"/>
    <n v="10"/>
    <x v="2"/>
    <x v="2"/>
    <x v="2"/>
    <x v="1"/>
    <x v="1"/>
    <x v="347"/>
    <n v="144.4"/>
    <n v="14.44"/>
    <x v="6108"/>
  </r>
  <r>
    <x v="10954"/>
    <s v="CUST00913"/>
    <x v="2"/>
    <s v="Perfume"/>
    <n v="1"/>
    <n v="47.84"/>
    <n v="25"/>
    <x v="3"/>
    <x v="11"/>
    <x v="5"/>
    <x v="0"/>
    <x v="5"/>
    <x v="909"/>
    <n v="47.84"/>
    <n v="11.96"/>
    <x v="8070"/>
  </r>
  <r>
    <x v="10955"/>
    <s v="CUST02004"/>
    <x v="6"/>
    <s v="Laptop Stand"/>
    <n v="4"/>
    <n v="138.66"/>
    <m/>
    <x v="1"/>
    <x v="21"/>
    <x v="1"/>
    <x v="3"/>
    <x v="1"/>
    <x v="0"/>
    <n v="554.64"/>
    <m/>
    <x v="4"/>
  </r>
  <r>
    <x v="10956"/>
    <s v="CUST00912"/>
    <x v="2"/>
    <s v="Sunscreen SPF50"/>
    <n v="1"/>
    <n v="14.26"/>
    <n v="10"/>
    <x v="0"/>
    <x v="17"/>
    <x v="5"/>
    <x v="1"/>
    <x v="1"/>
    <x v="775"/>
    <n v="14.26"/>
    <n v="1.43"/>
    <x v="3998"/>
  </r>
  <r>
    <x v="10957"/>
    <s v="CUST01681"/>
    <x v="5"/>
    <s v="Remote Control Car"/>
    <n v="3"/>
    <n v="59.37"/>
    <n v="5"/>
    <x v="0"/>
    <x v="3"/>
    <x v="0"/>
    <x v="0"/>
    <x v="3"/>
    <x v="738"/>
    <n v="178.11"/>
    <n v="8.91"/>
    <x v="920"/>
  </r>
  <r>
    <x v="10958"/>
    <s v="CUST00681"/>
    <x v="1"/>
    <s v="Storage Organizer"/>
    <n v="1"/>
    <n v="73.13"/>
    <n v="0"/>
    <x v="5"/>
    <x v="7"/>
    <x v="4"/>
    <x v="0"/>
    <x v="3"/>
    <x v="147"/>
    <n v="73.13"/>
    <n v="0"/>
    <x v="8071"/>
  </r>
  <r>
    <x v="10959"/>
    <s v="CUST00890"/>
    <x v="2"/>
    <s v="Hair Dryer"/>
    <n v="4"/>
    <n v="29.21"/>
    <m/>
    <x v="0"/>
    <x v="17"/>
    <x v="5"/>
    <x v="1"/>
    <x v="1"/>
    <x v="74"/>
    <n v="116.84"/>
    <m/>
    <x v="4"/>
  </r>
  <r>
    <x v="10960"/>
    <s v="CUST03251"/>
    <x v="6"/>
    <s v="Smartwatch"/>
    <n v="3"/>
    <n v="215.85"/>
    <n v="10"/>
    <x v="5"/>
    <x v="1"/>
    <x v="1"/>
    <x v="0"/>
    <x v="3"/>
    <x v="900"/>
    <n v="647.54999999999995"/>
    <n v="64.760000000000005"/>
    <x v="8072"/>
  </r>
  <r>
    <x v="10961"/>
    <s v="CUST02163"/>
    <x v="4"/>
    <s v="Cricket Bat"/>
    <n v="1"/>
    <n v="111.03"/>
    <n v="20"/>
    <x v="2"/>
    <x v="0"/>
    <x v="0"/>
    <x v="3"/>
    <x v="1"/>
    <x v="590"/>
    <n v="111.03"/>
    <n v="22.21"/>
    <x v="8073"/>
  </r>
  <r>
    <x v="10962"/>
    <s v="CUST02456"/>
    <x v="7"/>
    <s v="Olive Oil 1L"/>
    <n v="4"/>
    <n v="8.7799999999999994"/>
    <n v="10"/>
    <x v="3"/>
    <x v="11"/>
    <x v="5"/>
    <x v="0"/>
    <x v="4"/>
    <x v="738"/>
    <n v="35.119999999999997"/>
    <n v="3.51"/>
    <x v="8074"/>
  </r>
  <r>
    <x v="10963"/>
    <s v="CUST00567"/>
    <x v="4"/>
    <s v="Cycling Helmet"/>
    <n v="3"/>
    <n v="93.02"/>
    <n v="20"/>
    <x v="5"/>
    <x v="16"/>
    <x v="4"/>
    <x v="0"/>
    <x v="1"/>
    <x v="724"/>
    <n v="279.06"/>
    <n v="55.81"/>
    <x v="8075"/>
  </r>
  <r>
    <x v="10964"/>
    <s v="CUST01433"/>
    <x v="6"/>
    <s v="Smartwatch"/>
    <n v="2"/>
    <n v="103.38"/>
    <m/>
    <x v="3"/>
    <x v="16"/>
    <x v="4"/>
    <x v="2"/>
    <x v="1"/>
    <x v="484"/>
    <n v="206.76"/>
    <m/>
    <x v="4"/>
  </r>
  <r>
    <x v="10965"/>
    <s v="CUST02776"/>
    <x v="0"/>
    <s v="Fiction Novel"/>
    <n v="2"/>
    <n v="19.09"/>
    <m/>
    <x v="4"/>
    <x v="20"/>
    <x v="5"/>
    <x v="0"/>
    <x v="0"/>
    <x v="587"/>
    <n v="38.18"/>
    <m/>
    <x v="4"/>
  </r>
  <r>
    <x v="10966"/>
    <s v="CUST01252"/>
    <x v="4"/>
    <s v="Cricket Bat"/>
    <n v="5"/>
    <n v="72.819999999999993"/>
    <n v="5"/>
    <x v="1"/>
    <x v="4"/>
    <x v="1"/>
    <x v="3"/>
    <x v="1"/>
    <x v="717"/>
    <n v="364.1"/>
    <n v="18.2"/>
    <x v="8076"/>
  </r>
  <r>
    <x v="10967"/>
    <s v="CUST00335"/>
    <x v="7"/>
    <s v="Green Tea Pack"/>
    <n v="1"/>
    <n v="24.38"/>
    <n v="20"/>
    <x v="3"/>
    <x v="21"/>
    <x v="1"/>
    <x v="0"/>
    <x v="2"/>
    <x v="898"/>
    <n v="24.38"/>
    <n v="4.88"/>
    <x v="8077"/>
  </r>
  <r>
    <x v="10968"/>
    <s v="CUST01284"/>
    <x v="3"/>
    <s v="Backpack"/>
    <n v="1"/>
    <n v="9.7799999999999994"/>
    <n v="0"/>
    <x v="3"/>
    <x v="4"/>
    <x v="1"/>
    <x v="0"/>
    <x v="3"/>
    <x v="403"/>
    <n v="9.7799999999999994"/>
    <n v="0"/>
    <x v="6797"/>
  </r>
  <r>
    <x v="10969"/>
    <s v="CUST01467"/>
    <x v="7"/>
    <s v="Green Tea Pack"/>
    <n v="1"/>
    <n v="15.53"/>
    <m/>
    <x v="2"/>
    <x v="8"/>
    <x v="2"/>
    <x v="0"/>
    <x v="2"/>
    <x v="114"/>
    <n v="15.53"/>
    <m/>
    <x v="4"/>
  </r>
  <r>
    <x v="10970"/>
    <s v="CUST01160"/>
    <x v="3"/>
    <s v="Sunglasses"/>
    <n v="4"/>
    <n v="22.04"/>
    <n v="0"/>
    <x v="4"/>
    <x v="21"/>
    <x v="1"/>
    <x v="3"/>
    <x v="1"/>
    <x v="589"/>
    <n v="88.16"/>
    <n v="0"/>
    <x v="849"/>
  </r>
  <r>
    <x v="10971"/>
    <s v="CUST03078"/>
    <x v="7"/>
    <s v="Olive Oil 1L"/>
    <n v="2"/>
    <n v="13.36"/>
    <n v="5"/>
    <x v="4"/>
    <x v="22"/>
    <x v="5"/>
    <x v="0"/>
    <x v="2"/>
    <x v="130"/>
    <n v="26.72"/>
    <n v="1.34"/>
    <x v="7563"/>
  </r>
  <r>
    <x v="10972"/>
    <s v="CUST03103"/>
    <x v="3"/>
    <s v="Leather Wallet"/>
    <n v="1"/>
    <n v="10.64"/>
    <n v="25"/>
    <x v="0"/>
    <x v="22"/>
    <x v="5"/>
    <x v="0"/>
    <x v="4"/>
    <x v="188"/>
    <n v="10.64"/>
    <n v="2.66"/>
    <x v="7394"/>
  </r>
  <r>
    <x v="10973"/>
    <s v="CUST03157"/>
    <x v="2"/>
    <s v="Sunscreen SPF50"/>
    <n v="1"/>
    <n v="30.87"/>
    <n v="5"/>
    <x v="4"/>
    <x v="16"/>
    <x v="4"/>
    <x v="1"/>
    <x v="1"/>
    <x v="856"/>
    <n v="30.87"/>
    <n v="1.54"/>
    <x v="8078"/>
  </r>
  <r>
    <x v="10974"/>
    <s v="CUST02356"/>
    <x v="3"/>
    <s v="Denim Jacket"/>
    <n v="2"/>
    <n v="92.32"/>
    <n v="20"/>
    <x v="2"/>
    <x v="16"/>
    <x v="4"/>
    <x v="1"/>
    <x v="1"/>
    <x v="593"/>
    <n v="184.64"/>
    <n v="36.93"/>
    <x v="8079"/>
  </r>
  <r>
    <x v="10975"/>
    <s v="CUST00904"/>
    <x v="4"/>
    <s v="Dumbbell Set"/>
    <n v="2"/>
    <n v="80.94"/>
    <m/>
    <x v="1"/>
    <x v="19"/>
    <x v="2"/>
    <x v="0"/>
    <x v="0"/>
    <x v="550"/>
    <n v="161.88"/>
    <m/>
    <x v="4"/>
  </r>
  <r>
    <x v="10976"/>
    <s v="CUST03162"/>
    <x v="1"/>
    <s v="Air Fryer"/>
    <n v="3"/>
    <n v="87.66"/>
    <m/>
    <x v="3"/>
    <x v="10"/>
    <x v="3"/>
    <x v="0"/>
    <x v="3"/>
    <x v="131"/>
    <n v="262.98"/>
    <m/>
    <x v="4"/>
  </r>
  <r>
    <x v="10977"/>
    <s v="CUST02193"/>
    <x v="5"/>
    <s v="Action Figure"/>
    <n v="3"/>
    <n v="53.48"/>
    <n v="10"/>
    <x v="1"/>
    <x v="2"/>
    <x v="2"/>
    <x v="0"/>
    <x v="0"/>
    <x v="124"/>
    <n v="160.44"/>
    <n v="16.04"/>
    <x v="8080"/>
  </r>
  <r>
    <x v="10978"/>
    <s v="CUST01516"/>
    <x v="0"/>
    <s v="Kids Storybook"/>
    <n v="2"/>
    <n v="25.25"/>
    <n v="0"/>
    <x v="0"/>
    <x v="1"/>
    <x v="1"/>
    <x v="4"/>
    <x v="1"/>
    <x v="623"/>
    <n v="50.5"/>
    <n v="0"/>
    <x v="6918"/>
  </r>
  <r>
    <x v="10979"/>
    <s v="CUST01858"/>
    <x v="3"/>
    <s v="Leather Wallet"/>
    <n v="1"/>
    <n v="101.34"/>
    <n v="20"/>
    <x v="0"/>
    <x v="19"/>
    <x v="2"/>
    <x v="4"/>
    <x v="1"/>
    <x v="899"/>
    <n v="101.34"/>
    <n v="20.27"/>
    <x v="2567"/>
  </r>
  <r>
    <x v="10980"/>
    <s v="CUST01469"/>
    <x v="0"/>
    <s v="Cookbook"/>
    <n v="1"/>
    <n v="32.9"/>
    <n v="5"/>
    <x v="0"/>
    <x v="9"/>
    <x v="0"/>
    <x v="2"/>
    <x v="1"/>
    <x v="17"/>
    <n v="32.9"/>
    <n v="1.64"/>
    <x v="53"/>
  </r>
  <r>
    <x v="10981"/>
    <s v="CUST00289"/>
    <x v="4"/>
    <s v="Cricket Bat"/>
    <n v="2"/>
    <n v="33.74"/>
    <n v="10"/>
    <x v="0"/>
    <x v="14"/>
    <x v="5"/>
    <x v="0"/>
    <x v="0"/>
    <x v="121"/>
    <n v="67.48"/>
    <n v="6.75"/>
    <x v="6339"/>
  </r>
  <r>
    <x v="10982"/>
    <s v="CUST00785"/>
    <x v="4"/>
    <s v="Yoga Mat"/>
    <n v="3"/>
    <n v="34.979999999999997"/>
    <n v="10"/>
    <x v="0"/>
    <x v="16"/>
    <x v="4"/>
    <x v="0"/>
    <x v="3"/>
    <x v="127"/>
    <n v="104.94"/>
    <n v="10.49"/>
    <x v="7973"/>
  </r>
  <r>
    <x v="10983"/>
    <s v="CUST03014"/>
    <x v="6"/>
    <s v="Webcam"/>
    <n v="1"/>
    <n v="198.78"/>
    <n v="0"/>
    <x v="4"/>
    <x v="15"/>
    <x v="6"/>
    <x v="1"/>
    <x v="1"/>
    <x v="140"/>
    <n v="198.78"/>
    <n v="0"/>
    <x v="8081"/>
  </r>
  <r>
    <x v="10984"/>
    <s v="CUST01977"/>
    <x v="0"/>
    <s v="Self-Help Book"/>
    <n v="1"/>
    <n v="31.96"/>
    <n v="0"/>
    <x v="4"/>
    <x v="7"/>
    <x v="4"/>
    <x v="1"/>
    <x v="1"/>
    <x v="787"/>
    <n v="31.96"/>
    <n v="0"/>
    <x v="8082"/>
  </r>
  <r>
    <x v="10985"/>
    <s v="CUST03383"/>
    <x v="1"/>
    <s v="Storage Organizer"/>
    <n v="1"/>
    <n v="115.87"/>
    <n v="10"/>
    <x v="2"/>
    <x v="1"/>
    <x v="1"/>
    <x v="0"/>
    <x v="0"/>
    <x v="774"/>
    <n v="115.87"/>
    <n v="11.59"/>
    <x v="236"/>
  </r>
  <r>
    <x v="10986"/>
    <s v="CUST00629"/>
    <x v="5"/>
    <s v="Puzzle 1000pc"/>
    <n v="2"/>
    <n v="88.26"/>
    <n v="0"/>
    <x v="2"/>
    <x v="18"/>
    <x v="6"/>
    <x v="3"/>
    <x v="1"/>
    <x v="258"/>
    <n v="176.52"/>
    <n v="0"/>
    <x v="8083"/>
  </r>
  <r>
    <x v="10987"/>
    <s v="CUST00793"/>
    <x v="1"/>
    <s v="Air Fryer"/>
    <n v="1"/>
    <n v="102.31"/>
    <n v="0"/>
    <x v="0"/>
    <x v="4"/>
    <x v="1"/>
    <x v="0"/>
    <x v="3"/>
    <x v="252"/>
    <n v="102.31"/>
    <n v="0"/>
    <x v="8084"/>
  </r>
  <r>
    <x v="10988"/>
    <s v="CUST02787"/>
    <x v="1"/>
    <s v="Ceramic Mug Set"/>
    <n v="3"/>
    <n v="55.12"/>
    <n v="0"/>
    <x v="0"/>
    <x v="15"/>
    <x v="6"/>
    <x v="4"/>
    <x v="1"/>
    <x v="513"/>
    <n v="165.36"/>
    <n v="0"/>
    <x v="8085"/>
  </r>
  <r>
    <x v="10989"/>
    <s v="CUST02910"/>
    <x v="6"/>
    <s v="Wireless Earbuds"/>
    <n v="1"/>
    <n v="26.29"/>
    <m/>
    <x v="0"/>
    <x v="6"/>
    <x v="3"/>
    <x v="1"/>
    <x v="1"/>
    <x v="263"/>
    <n v="26.29"/>
    <m/>
    <x v="4"/>
  </r>
  <r>
    <x v="10990"/>
    <s v="CUST01224"/>
    <x v="2"/>
    <s v="Perfume"/>
    <n v="3"/>
    <n v="38.32"/>
    <n v="15"/>
    <x v="5"/>
    <x v="4"/>
    <x v="1"/>
    <x v="0"/>
    <x v="3"/>
    <x v="474"/>
    <n v="114.96"/>
    <n v="17.239999999999998"/>
    <x v="8086"/>
  </r>
  <r>
    <x v="10991"/>
    <s v="CUST02726"/>
    <x v="6"/>
    <s v="USB-C Cable"/>
    <n v="2"/>
    <n v="194.36"/>
    <n v="15"/>
    <x v="4"/>
    <x v="0"/>
    <x v="0"/>
    <x v="0"/>
    <x v="0"/>
    <x v="494"/>
    <n v="388.72"/>
    <n v="58.31"/>
    <x v="8087"/>
  </r>
  <r>
    <x v="10992"/>
    <s v="CUST01050"/>
    <x v="3"/>
    <s v="Backpack"/>
    <n v="4"/>
    <n v="32.94"/>
    <n v="0"/>
    <x v="5"/>
    <x v="6"/>
    <x v="3"/>
    <x v="4"/>
    <x v="1"/>
    <x v="537"/>
    <n v="131.76"/>
    <n v="0"/>
    <x v="4066"/>
  </r>
  <r>
    <x v="10993"/>
    <s v="CUST02107"/>
    <x v="5"/>
    <s v="Puzzle 1000pc"/>
    <n v="1"/>
    <n v="60.21"/>
    <n v="10"/>
    <x v="2"/>
    <x v="20"/>
    <x v="6"/>
    <x v="0"/>
    <x v="0"/>
    <x v="317"/>
    <n v="60.21"/>
    <n v="6.02"/>
    <x v="2400"/>
  </r>
  <r>
    <x v="10994"/>
    <s v="CUST00816"/>
    <x v="1"/>
    <s v="Ceramic Mug Set"/>
    <n v="3"/>
    <n v="129.66999999999999"/>
    <n v="10"/>
    <x v="5"/>
    <x v="13"/>
    <x v="4"/>
    <x v="4"/>
    <x v="1"/>
    <x v="514"/>
    <n v="389.01"/>
    <n v="38.9"/>
    <x v="8088"/>
  </r>
  <r>
    <x v="10995"/>
    <s v="CUST00323"/>
    <x v="1"/>
    <s v="Non-Stick Pan"/>
    <n v="4"/>
    <n v="94.32"/>
    <n v="5"/>
    <x v="5"/>
    <x v="14"/>
    <x v="5"/>
    <x v="0"/>
    <x v="2"/>
    <x v="140"/>
    <n v="377.28"/>
    <n v="18.86"/>
    <x v="3615"/>
  </r>
  <r>
    <x v="10996"/>
    <s v="CUST00996"/>
    <x v="5"/>
    <s v="Puzzle 1000pc"/>
    <n v="2"/>
    <n v="85.77"/>
    <n v="5"/>
    <x v="0"/>
    <x v="15"/>
    <x v="6"/>
    <x v="3"/>
    <x v="1"/>
    <x v="874"/>
    <n v="171.54"/>
    <n v="8.58"/>
    <x v="8089"/>
  </r>
  <r>
    <x v="10997"/>
    <s v="CUST01583"/>
    <x v="1"/>
    <s v="Ceramic Mug Set"/>
    <n v="2"/>
    <n v="104.65"/>
    <n v="20"/>
    <x v="5"/>
    <x v="5"/>
    <x v="3"/>
    <x v="3"/>
    <x v="1"/>
    <x v="668"/>
    <n v="209.3"/>
    <n v="41.86"/>
    <x v="8090"/>
  </r>
  <r>
    <x v="10998"/>
    <s v="CUST00265"/>
    <x v="4"/>
    <s v="Cricket Bat"/>
    <n v="1"/>
    <n v="66.459999999999994"/>
    <n v="10"/>
    <x v="0"/>
    <x v="1"/>
    <x v="1"/>
    <x v="0"/>
    <x v="0"/>
    <x v="170"/>
    <n v="66.459999999999994"/>
    <n v="6.65"/>
    <x v="6955"/>
  </r>
  <r>
    <x v="10999"/>
    <s v="CUST02016"/>
    <x v="3"/>
    <s v="Hoodie"/>
    <n v="1"/>
    <n v="68.209999999999994"/>
    <n v="0"/>
    <x v="3"/>
    <x v="13"/>
    <x v="4"/>
    <x v="1"/>
    <x v="1"/>
    <x v="135"/>
    <n v="68.209999999999994"/>
    <n v="0"/>
    <x v="3614"/>
  </r>
  <r>
    <x v="11000"/>
    <s v="CUST00706"/>
    <x v="7"/>
    <s v="Olive Oil 1L"/>
    <n v="3"/>
    <n v="11.77"/>
    <n v="20"/>
    <x v="4"/>
    <x v="18"/>
    <x v="6"/>
    <x v="2"/>
    <x v="1"/>
    <x v="528"/>
    <n v="35.31"/>
    <n v="7.06"/>
    <x v="3156"/>
  </r>
  <r>
    <x v="11001"/>
    <s v="CUST01812"/>
    <x v="2"/>
    <s v="Shampoo"/>
    <n v="2"/>
    <n v="24.67"/>
    <n v="5"/>
    <x v="1"/>
    <x v="10"/>
    <x v="3"/>
    <x v="0"/>
    <x v="2"/>
    <x v="350"/>
    <n v="49.34"/>
    <n v="2.4700000000000002"/>
    <x v="3047"/>
  </r>
  <r>
    <x v="11002"/>
    <s v="CUST03022"/>
    <x v="7"/>
    <s v="Almonds 500g"/>
    <n v="1"/>
    <n v="12.73"/>
    <m/>
    <x v="1"/>
    <x v="3"/>
    <x v="0"/>
    <x v="0"/>
    <x v="2"/>
    <x v="517"/>
    <n v="12.73"/>
    <m/>
    <x v="4"/>
  </r>
  <r>
    <x v="11003"/>
    <s v="CUST03059"/>
    <x v="1"/>
    <s v="Non-Stick Pan"/>
    <n v="1"/>
    <n v="102.02"/>
    <n v="25"/>
    <x v="0"/>
    <x v="2"/>
    <x v="2"/>
    <x v="0"/>
    <x v="3"/>
    <x v="386"/>
    <n v="102.02"/>
    <n v="25.5"/>
    <x v="3231"/>
  </r>
  <r>
    <x v="11004"/>
    <s v="CUST00790"/>
    <x v="4"/>
    <s v="Dumbbell Set"/>
    <n v="1"/>
    <n v="56.13"/>
    <n v="15"/>
    <x v="0"/>
    <x v="11"/>
    <x v="5"/>
    <x v="0"/>
    <x v="0"/>
    <x v="377"/>
    <n v="56.13"/>
    <n v="8.42"/>
    <x v="7879"/>
  </r>
  <r>
    <x v="11005"/>
    <s v="CUST01638"/>
    <x v="7"/>
    <s v="Olive Oil 1L"/>
    <n v="2"/>
    <n v="24.27"/>
    <n v="0"/>
    <x v="5"/>
    <x v="14"/>
    <x v="5"/>
    <x v="0"/>
    <x v="2"/>
    <x v="502"/>
    <n v="48.54"/>
    <n v="0"/>
    <x v="8091"/>
  </r>
  <r>
    <x v="11006"/>
    <s v="CUST02240"/>
    <x v="3"/>
    <s v="Sunglasses"/>
    <n v="1"/>
    <n v="10.37"/>
    <n v="5"/>
    <x v="0"/>
    <x v="15"/>
    <x v="6"/>
    <x v="0"/>
    <x v="2"/>
    <x v="717"/>
    <n v="10.37"/>
    <n v="0.52"/>
    <x v="7853"/>
  </r>
  <r>
    <x v="11007"/>
    <s v="CUST02564"/>
    <x v="7"/>
    <s v="Basmati Rice 5kg"/>
    <n v="3"/>
    <n v="21.19"/>
    <n v="0"/>
    <x v="0"/>
    <x v="14"/>
    <x v="5"/>
    <x v="2"/>
    <x v="1"/>
    <x v="479"/>
    <n v="63.57"/>
    <n v="0"/>
    <x v="7371"/>
  </r>
  <r>
    <x v="11008"/>
    <s v="CUST00595"/>
    <x v="2"/>
    <s v="Face Moisturizer"/>
    <n v="3"/>
    <n v="8.34"/>
    <n v="5"/>
    <x v="5"/>
    <x v="2"/>
    <x v="2"/>
    <x v="0"/>
    <x v="3"/>
    <x v="624"/>
    <n v="25.02"/>
    <n v="1.25"/>
    <x v="8092"/>
  </r>
  <r>
    <x v="11009"/>
    <s v="CUST00204"/>
    <x v="4"/>
    <s v="Yoga Mat"/>
    <n v="3"/>
    <n v="58.68"/>
    <n v="5"/>
    <x v="2"/>
    <x v="5"/>
    <x v="3"/>
    <x v="0"/>
    <x v="3"/>
    <x v="662"/>
    <n v="176.04"/>
    <n v="8.8000000000000007"/>
    <x v="8093"/>
  </r>
  <r>
    <x v="11010"/>
    <s v="CUST02123"/>
    <x v="1"/>
    <s v="LED Desk Lamp"/>
    <n v="2"/>
    <n v="17.309999999999999"/>
    <n v="5"/>
    <x v="3"/>
    <x v="13"/>
    <x v="4"/>
    <x v="0"/>
    <x v="0"/>
    <x v="776"/>
    <n v="34.619999999999997"/>
    <n v="1.73"/>
    <x v="8094"/>
  </r>
  <r>
    <x v="11011"/>
    <s v="CUST02410"/>
    <x v="7"/>
    <s v="Green Tea Pack"/>
    <n v="3"/>
    <n v="26.75"/>
    <n v="5"/>
    <x v="0"/>
    <x v="0"/>
    <x v="0"/>
    <x v="0"/>
    <x v="2"/>
    <x v="343"/>
    <n v="80.25"/>
    <n v="4.01"/>
    <x v="8095"/>
  </r>
  <r>
    <x v="11012"/>
    <s v="CUST01449"/>
    <x v="2"/>
    <s v="Face Moisturizer"/>
    <n v="4"/>
    <n v="19.23"/>
    <n v="10"/>
    <x v="4"/>
    <x v="18"/>
    <x v="6"/>
    <x v="1"/>
    <x v="1"/>
    <x v="797"/>
    <n v="76.92"/>
    <n v="7.69"/>
    <x v="4521"/>
  </r>
  <r>
    <x v="11013"/>
    <s v="CUST03376"/>
    <x v="7"/>
    <s v="Green Tea Pack"/>
    <n v="1"/>
    <n v="24.56"/>
    <n v="0"/>
    <x v="4"/>
    <x v="1"/>
    <x v="1"/>
    <x v="4"/>
    <x v="1"/>
    <x v="576"/>
    <n v="24.56"/>
    <n v="0"/>
    <x v="8096"/>
  </r>
  <r>
    <x v="11014"/>
    <s v="CUST01118"/>
    <x v="0"/>
    <s v="Self-Help Book"/>
    <n v="1"/>
    <n v="16.170000000000002"/>
    <n v="5"/>
    <x v="0"/>
    <x v="7"/>
    <x v="4"/>
    <x v="1"/>
    <x v="1"/>
    <x v="789"/>
    <n v="16.170000000000002"/>
    <n v="0.81"/>
    <x v="2633"/>
  </r>
  <r>
    <x v="11015"/>
    <s v="CUST00560"/>
    <x v="3"/>
    <s v="Leather Wallet"/>
    <n v="1"/>
    <n v="115.49"/>
    <m/>
    <x v="4"/>
    <x v="8"/>
    <x v="2"/>
    <x v="0"/>
    <x v="3"/>
    <x v="518"/>
    <n v="115.49"/>
    <m/>
    <x v="4"/>
  </r>
  <r>
    <x v="11016"/>
    <s v="CUST02161"/>
    <x v="5"/>
    <s v="Building Blocks Set"/>
    <n v="2"/>
    <n v="62.06"/>
    <n v="0"/>
    <x v="2"/>
    <x v="21"/>
    <x v="1"/>
    <x v="0"/>
    <x v="4"/>
    <x v="562"/>
    <n v="124.12"/>
    <n v="0"/>
    <x v="8097"/>
  </r>
  <r>
    <x v="11017"/>
    <s v="CUST01867"/>
    <x v="2"/>
    <s v="Shampoo"/>
    <n v="1"/>
    <n v="55.93"/>
    <n v="15"/>
    <x v="3"/>
    <x v="10"/>
    <x v="3"/>
    <x v="0"/>
    <x v="5"/>
    <x v="909"/>
    <n v="55.93"/>
    <n v="8.39"/>
    <x v="1754"/>
  </r>
  <r>
    <x v="11018"/>
    <s v="CUST01444"/>
    <x v="0"/>
    <s v="Cookbook"/>
    <n v="1"/>
    <n v="9.08"/>
    <n v="0"/>
    <x v="4"/>
    <x v="22"/>
    <x v="5"/>
    <x v="0"/>
    <x v="3"/>
    <x v="841"/>
    <n v="9.08"/>
    <n v="0"/>
    <x v="8098"/>
  </r>
  <r>
    <x v="11019"/>
    <s v="CUST02434"/>
    <x v="7"/>
    <s v="Green Tea Pack"/>
    <n v="2"/>
    <n v="11.59"/>
    <n v="0"/>
    <x v="5"/>
    <x v="10"/>
    <x v="3"/>
    <x v="0"/>
    <x v="0"/>
    <x v="721"/>
    <n v="23.18"/>
    <n v="0"/>
    <x v="199"/>
  </r>
  <r>
    <x v="11020"/>
    <s v="CUST00585"/>
    <x v="7"/>
    <s v="Olive Oil 1L"/>
    <n v="4"/>
    <n v="9.35"/>
    <n v="20"/>
    <x v="4"/>
    <x v="5"/>
    <x v="3"/>
    <x v="0"/>
    <x v="0"/>
    <x v="506"/>
    <n v="37.4"/>
    <n v="7.48"/>
    <x v="4602"/>
  </r>
  <r>
    <x v="11021"/>
    <s v="CUST02635"/>
    <x v="5"/>
    <s v="Remote Control Car"/>
    <n v="2"/>
    <n v="69.260000000000005"/>
    <n v="0"/>
    <x v="5"/>
    <x v="1"/>
    <x v="1"/>
    <x v="0"/>
    <x v="2"/>
    <x v="253"/>
    <n v="138.52000000000001"/>
    <n v="0"/>
    <x v="8099"/>
  </r>
  <r>
    <x v="11022"/>
    <s v="CUST02497"/>
    <x v="0"/>
    <s v="Cookbook"/>
    <n v="4"/>
    <n v="7.54"/>
    <n v="0"/>
    <x v="5"/>
    <x v="2"/>
    <x v="2"/>
    <x v="0"/>
    <x v="3"/>
    <x v="605"/>
    <n v="30.16"/>
    <n v="0"/>
    <x v="7742"/>
  </r>
  <r>
    <x v="11023"/>
    <s v="CUST00822"/>
    <x v="0"/>
    <s v="Fiction Novel"/>
    <n v="4"/>
    <n v="28.87"/>
    <n v="0"/>
    <x v="5"/>
    <x v="7"/>
    <x v="4"/>
    <x v="4"/>
    <x v="1"/>
    <x v="667"/>
    <n v="115.48"/>
    <n v="0"/>
    <x v="8100"/>
  </r>
  <r>
    <x v="11024"/>
    <s v="CUST03260"/>
    <x v="1"/>
    <s v="Non-Stick Pan"/>
    <n v="1"/>
    <n v="65.680000000000007"/>
    <n v="20"/>
    <x v="2"/>
    <x v="19"/>
    <x v="2"/>
    <x v="0"/>
    <x v="0"/>
    <x v="339"/>
    <n v="65.680000000000007"/>
    <n v="13.14"/>
    <x v="1893"/>
  </r>
  <r>
    <x v="11025"/>
    <s v="CUST02762"/>
    <x v="1"/>
    <s v="Non-Stick Pan"/>
    <n v="5"/>
    <n v="28.02"/>
    <n v="0"/>
    <x v="1"/>
    <x v="18"/>
    <x v="6"/>
    <x v="4"/>
    <x v="1"/>
    <x v="317"/>
    <n v="140.1"/>
    <n v="0"/>
    <x v="8101"/>
  </r>
  <r>
    <x v="11026"/>
    <s v="CUST03226"/>
    <x v="7"/>
    <s v="Olive Oil 1L"/>
    <n v="5"/>
    <n v="29.49"/>
    <n v="10"/>
    <x v="1"/>
    <x v="20"/>
    <x v="2"/>
    <x v="4"/>
    <x v="1"/>
    <x v="610"/>
    <n v="147.44999999999999"/>
    <n v="14.74"/>
    <x v="8102"/>
  </r>
  <r>
    <x v="11027"/>
    <s v="CUST01777"/>
    <x v="2"/>
    <s v="Face Moisturizer"/>
    <n v="1"/>
    <n v="40.79"/>
    <n v="0"/>
    <x v="3"/>
    <x v="13"/>
    <x v="4"/>
    <x v="0"/>
    <x v="3"/>
    <x v="245"/>
    <n v="40.79"/>
    <n v="0"/>
    <x v="8103"/>
  </r>
  <r>
    <x v="11028"/>
    <s v="CUST01411"/>
    <x v="7"/>
    <s v="Olive Oil 1L"/>
    <n v="1"/>
    <n v="29.98"/>
    <n v="0"/>
    <x v="3"/>
    <x v="16"/>
    <x v="4"/>
    <x v="1"/>
    <x v="1"/>
    <x v="563"/>
    <n v="29.98"/>
    <n v="0"/>
    <x v="1793"/>
  </r>
  <r>
    <x v="11029"/>
    <s v="CUST00322"/>
    <x v="2"/>
    <s v="Sunscreen SPF50"/>
    <n v="1"/>
    <n v="51.61"/>
    <n v="20"/>
    <x v="1"/>
    <x v="19"/>
    <x v="2"/>
    <x v="1"/>
    <x v="1"/>
    <x v="674"/>
    <n v="51.61"/>
    <n v="10.32"/>
    <x v="8104"/>
  </r>
  <r>
    <x v="11030"/>
    <s v="CUST01763"/>
    <x v="6"/>
    <s v="Laptop Stand"/>
    <n v="3"/>
    <n v="129.53"/>
    <n v="20"/>
    <x v="4"/>
    <x v="15"/>
    <x v="6"/>
    <x v="0"/>
    <x v="0"/>
    <x v="236"/>
    <n v="388.59"/>
    <n v="77.72"/>
    <x v="8105"/>
  </r>
  <r>
    <x v="11031"/>
    <s v="CUST01419"/>
    <x v="2"/>
    <s v="Perfume"/>
    <n v="5"/>
    <n v="43.89"/>
    <n v="0"/>
    <x v="2"/>
    <x v="21"/>
    <x v="1"/>
    <x v="1"/>
    <x v="1"/>
    <x v="77"/>
    <n v="219.45"/>
    <n v="0"/>
    <x v="8106"/>
  </r>
  <r>
    <x v="11032"/>
    <s v="CUST01317"/>
    <x v="7"/>
    <s v="Basmati Rice 5kg"/>
    <n v="1"/>
    <n v="15.24"/>
    <n v="0"/>
    <x v="4"/>
    <x v="2"/>
    <x v="2"/>
    <x v="0"/>
    <x v="0"/>
    <x v="699"/>
    <n v="15.24"/>
    <n v="0"/>
    <x v="4896"/>
  </r>
  <r>
    <x v="11033"/>
    <s v="CUST02470"/>
    <x v="6"/>
    <s v="USB-C Cable"/>
    <n v="1"/>
    <n v="185.8"/>
    <n v="0"/>
    <x v="3"/>
    <x v="17"/>
    <x v="5"/>
    <x v="0"/>
    <x v="0"/>
    <x v="212"/>
    <n v="185.8"/>
    <n v="0"/>
    <x v="8107"/>
  </r>
  <r>
    <x v="11034"/>
    <s v="CUST01807"/>
    <x v="3"/>
    <s v="Sunglasses"/>
    <n v="2"/>
    <n v="16.43"/>
    <n v="10"/>
    <x v="2"/>
    <x v="15"/>
    <x v="6"/>
    <x v="1"/>
    <x v="1"/>
    <x v="466"/>
    <n v="32.86"/>
    <n v="3.29"/>
    <x v="8108"/>
  </r>
  <r>
    <x v="11035"/>
    <s v="CUST02194"/>
    <x v="7"/>
    <s v="Basmati Rice 5kg"/>
    <n v="1"/>
    <n v="19.920000000000002"/>
    <n v="0"/>
    <x v="1"/>
    <x v="18"/>
    <x v="6"/>
    <x v="2"/>
    <x v="1"/>
    <x v="15"/>
    <n v="19.920000000000002"/>
    <n v="0"/>
    <x v="8109"/>
  </r>
  <r>
    <x v="11036"/>
    <s v="CUST03095"/>
    <x v="6"/>
    <s v="USB-C Cable"/>
    <n v="1"/>
    <n v="135.66"/>
    <n v="0"/>
    <x v="5"/>
    <x v="3"/>
    <x v="0"/>
    <x v="0"/>
    <x v="3"/>
    <x v="253"/>
    <n v="135.66"/>
    <n v="0"/>
    <x v="4629"/>
  </r>
  <r>
    <x v="11037"/>
    <s v="CUST01656"/>
    <x v="6"/>
    <s v="Power Bank"/>
    <n v="3"/>
    <n v="112.51"/>
    <n v="20"/>
    <x v="0"/>
    <x v="9"/>
    <x v="0"/>
    <x v="0"/>
    <x v="3"/>
    <x v="456"/>
    <n v="337.53"/>
    <n v="67.510000000000005"/>
    <x v="8110"/>
  </r>
  <r>
    <x v="11038"/>
    <s v="CUST00569"/>
    <x v="6"/>
    <s v="Webcam"/>
    <n v="2"/>
    <n v="104.14"/>
    <n v="0"/>
    <x v="1"/>
    <x v="19"/>
    <x v="2"/>
    <x v="0"/>
    <x v="3"/>
    <x v="121"/>
    <n v="208.28"/>
    <n v="0"/>
    <x v="8111"/>
  </r>
  <r>
    <x v="11039"/>
    <s v="CUST01492"/>
    <x v="0"/>
    <s v="Kids Storybook"/>
    <n v="1"/>
    <n v="20.36"/>
    <n v="15"/>
    <x v="1"/>
    <x v="6"/>
    <x v="3"/>
    <x v="0"/>
    <x v="1"/>
    <x v="528"/>
    <n v="20.36"/>
    <n v="3.05"/>
    <x v="3765"/>
  </r>
  <r>
    <x v="11040"/>
    <s v="CUST03440"/>
    <x v="4"/>
    <s v="Dumbbell Set"/>
    <n v="1"/>
    <n v="133.33000000000001"/>
    <n v="0"/>
    <x v="4"/>
    <x v="16"/>
    <x v="4"/>
    <x v="0"/>
    <x v="4"/>
    <x v="498"/>
    <n v="133.33000000000001"/>
    <n v="0"/>
    <x v="8112"/>
  </r>
  <r>
    <x v="11041"/>
    <s v="CUST00588"/>
    <x v="2"/>
    <s v="Sunscreen SPF50"/>
    <n v="1"/>
    <n v="12.38"/>
    <m/>
    <x v="0"/>
    <x v="5"/>
    <x v="3"/>
    <x v="4"/>
    <x v="1"/>
    <x v="727"/>
    <n v="12.38"/>
    <m/>
    <x v="4"/>
  </r>
  <r>
    <x v="11042"/>
    <s v="CUST01073"/>
    <x v="7"/>
    <s v="Olive Oil 1L"/>
    <n v="2"/>
    <n v="28.94"/>
    <m/>
    <x v="4"/>
    <x v="3"/>
    <x v="0"/>
    <x v="0"/>
    <x v="3"/>
    <x v="744"/>
    <n v="57.88"/>
    <m/>
    <x v="4"/>
  </r>
  <r>
    <x v="11043"/>
    <s v="CUST01903"/>
    <x v="1"/>
    <s v="LED Desk Lamp"/>
    <n v="1"/>
    <n v="138.19999999999999"/>
    <n v="5"/>
    <x v="5"/>
    <x v="11"/>
    <x v="5"/>
    <x v="4"/>
    <x v="1"/>
    <x v="866"/>
    <n v="138.19999999999999"/>
    <n v="6.91"/>
    <x v="8113"/>
  </r>
  <r>
    <x v="11044"/>
    <s v="CUST02634"/>
    <x v="0"/>
    <s v="Kids Storybook"/>
    <n v="3"/>
    <n v="36.46"/>
    <n v="5"/>
    <x v="4"/>
    <x v="6"/>
    <x v="3"/>
    <x v="0"/>
    <x v="0"/>
    <x v="632"/>
    <n v="109.38"/>
    <n v="5.47"/>
    <x v="8114"/>
  </r>
  <r>
    <x v="11045"/>
    <s v="CUST00018"/>
    <x v="6"/>
    <s v="Webcam"/>
    <n v="1"/>
    <n v="62.98"/>
    <n v="10"/>
    <x v="1"/>
    <x v="12"/>
    <x v="3"/>
    <x v="0"/>
    <x v="3"/>
    <x v="320"/>
    <n v="62.98"/>
    <n v="6.3"/>
    <x v="8115"/>
  </r>
  <r>
    <x v="11046"/>
    <s v="CUST01123"/>
    <x v="2"/>
    <s v="Lipstick"/>
    <n v="1"/>
    <n v="31.06"/>
    <m/>
    <x v="5"/>
    <x v="0"/>
    <x v="0"/>
    <x v="0"/>
    <x v="0"/>
    <x v="436"/>
    <n v="31.06"/>
    <m/>
    <x v="4"/>
  </r>
  <r>
    <x v="11047"/>
    <s v="CUST01874"/>
    <x v="7"/>
    <s v="Basmati Rice 5kg"/>
    <n v="2"/>
    <n v="11.16"/>
    <n v="15"/>
    <x v="2"/>
    <x v="22"/>
    <x v="5"/>
    <x v="0"/>
    <x v="0"/>
    <x v="649"/>
    <n v="22.32"/>
    <n v="3.35"/>
    <x v="1666"/>
  </r>
  <r>
    <x v="11048"/>
    <s v="CUST02369"/>
    <x v="2"/>
    <s v="Lipstick"/>
    <n v="3"/>
    <n v="32.549999999999997"/>
    <n v="5"/>
    <x v="0"/>
    <x v="3"/>
    <x v="0"/>
    <x v="3"/>
    <x v="1"/>
    <x v="32"/>
    <n v="97.65"/>
    <n v="4.88"/>
    <x v="8116"/>
  </r>
  <r>
    <x v="11049"/>
    <s v="CUST01678"/>
    <x v="4"/>
    <s v="Dumbbell Set"/>
    <n v="3"/>
    <n v="129.01"/>
    <n v="15"/>
    <x v="4"/>
    <x v="4"/>
    <x v="1"/>
    <x v="1"/>
    <x v="1"/>
    <x v="18"/>
    <n v="387.03"/>
    <n v="58.05"/>
    <x v="4522"/>
  </r>
  <r>
    <x v="11050"/>
    <s v="CUST00249"/>
    <x v="4"/>
    <s v="Cricket Bat"/>
    <n v="2"/>
    <n v="141"/>
    <n v="10"/>
    <x v="4"/>
    <x v="7"/>
    <x v="4"/>
    <x v="0"/>
    <x v="3"/>
    <x v="815"/>
    <n v="282"/>
    <n v="28.2"/>
    <x v="8117"/>
  </r>
  <r>
    <x v="11051"/>
    <s v="CUST03166"/>
    <x v="2"/>
    <s v="Sunscreen SPF50"/>
    <n v="5"/>
    <n v="22.06"/>
    <n v="15"/>
    <x v="3"/>
    <x v="17"/>
    <x v="5"/>
    <x v="3"/>
    <x v="1"/>
    <x v="645"/>
    <n v="110.3"/>
    <n v="16.54"/>
    <x v="350"/>
  </r>
  <r>
    <x v="11052"/>
    <s v="CUST00173"/>
    <x v="5"/>
    <s v="Puzzle 1000pc"/>
    <n v="2"/>
    <n v="47.11"/>
    <n v="5"/>
    <x v="3"/>
    <x v="21"/>
    <x v="1"/>
    <x v="0"/>
    <x v="0"/>
    <x v="376"/>
    <n v="94.22"/>
    <n v="4.71"/>
    <x v="8118"/>
  </r>
  <r>
    <x v="11053"/>
    <s v="CUST01826"/>
    <x v="1"/>
    <s v="Vacuum Cleaner"/>
    <n v="1"/>
    <n v="46.13"/>
    <n v="0"/>
    <x v="4"/>
    <x v="1"/>
    <x v="1"/>
    <x v="3"/>
    <x v="1"/>
    <x v="23"/>
    <n v="46.13"/>
    <n v="0"/>
    <x v="5106"/>
  </r>
  <r>
    <x v="11054"/>
    <s v="CUST03014"/>
    <x v="2"/>
    <s v="Shampoo"/>
    <n v="2"/>
    <n v="41.31"/>
    <n v="15"/>
    <x v="2"/>
    <x v="9"/>
    <x v="0"/>
    <x v="0"/>
    <x v="2"/>
    <x v="876"/>
    <n v="82.62"/>
    <n v="12.39"/>
    <x v="8119"/>
  </r>
  <r>
    <x v="11055"/>
    <s v="CUST02898"/>
    <x v="6"/>
    <s v="Wireless Earbuds"/>
    <n v="3"/>
    <n v="197.07"/>
    <n v="0"/>
    <x v="4"/>
    <x v="1"/>
    <x v="1"/>
    <x v="0"/>
    <x v="1"/>
    <x v="422"/>
    <n v="591.21"/>
    <n v="0"/>
    <x v="8120"/>
  </r>
  <r>
    <x v="11056"/>
    <s v="CUST00290"/>
    <x v="6"/>
    <s v="Laptop Stand"/>
    <n v="1"/>
    <n v="239.63"/>
    <n v="0"/>
    <x v="2"/>
    <x v="10"/>
    <x v="3"/>
    <x v="0"/>
    <x v="0"/>
    <x v="599"/>
    <n v="239.63"/>
    <n v="0"/>
    <x v="8121"/>
  </r>
  <r>
    <x v="11057"/>
    <s v="CUST00702"/>
    <x v="0"/>
    <s v="Fiction Novel"/>
    <n v="2"/>
    <n v="14.27"/>
    <n v="0"/>
    <x v="0"/>
    <x v="1"/>
    <x v="1"/>
    <x v="0"/>
    <x v="2"/>
    <x v="58"/>
    <n v="28.54"/>
    <n v="0"/>
    <x v="3074"/>
  </r>
  <r>
    <x v="11058"/>
    <s v="CUST00076"/>
    <x v="5"/>
    <s v="Remote Control Car"/>
    <n v="2"/>
    <n v="48.88"/>
    <n v="0"/>
    <x v="5"/>
    <x v="11"/>
    <x v="5"/>
    <x v="0"/>
    <x v="3"/>
    <x v="715"/>
    <n v="97.76"/>
    <n v="0"/>
    <x v="8122"/>
  </r>
  <r>
    <x v="11059"/>
    <s v="CUST02943"/>
    <x v="1"/>
    <s v="Ceramic Mug Set"/>
    <n v="1"/>
    <n v="153.9"/>
    <n v="0"/>
    <x v="3"/>
    <x v="11"/>
    <x v="5"/>
    <x v="0"/>
    <x v="5"/>
    <x v="206"/>
    <n v="153.9"/>
    <n v="0"/>
    <x v="8123"/>
  </r>
  <r>
    <x v="11060"/>
    <s v="CUST01865"/>
    <x v="0"/>
    <s v="Fiction Novel"/>
    <n v="1"/>
    <n v="22.64"/>
    <n v="5"/>
    <x v="4"/>
    <x v="21"/>
    <x v="1"/>
    <x v="0"/>
    <x v="0"/>
    <x v="370"/>
    <n v="22.64"/>
    <n v="1.1299999999999999"/>
    <x v="5801"/>
  </r>
  <r>
    <x v="11061"/>
    <s v="CUST00901"/>
    <x v="1"/>
    <s v="Vacuum Cleaner"/>
    <n v="1"/>
    <n v="89.14"/>
    <n v="5"/>
    <x v="2"/>
    <x v="9"/>
    <x v="0"/>
    <x v="0"/>
    <x v="0"/>
    <x v="455"/>
    <n v="89.14"/>
    <n v="4.46"/>
    <x v="4221"/>
  </r>
  <r>
    <x v="11062"/>
    <s v="CUST00469"/>
    <x v="2"/>
    <s v="Sunscreen SPF50"/>
    <n v="1"/>
    <n v="34.65"/>
    <n v="15"/>
    <x v="1"/>
    <x v="1"/>
    <x v="1"/>
    <x v="0"/>
    <x v="0"/>
    <x v="720"/>
    <n v="34.65"/>
    <n v="5.2"/>
    <x v="8124"/>
  </r>
  <r>
    <x v="11063"/>
    <s v="CUST01121"/>
    <x v="0"/>
    <s v="Cookbook"/>
    <n v="3"/>
    <n v="31.31"/>
    <n v="0"/>
    <x v="2"/>
    <x v="16"/>
    <x v="4"/>
    <x v="0"/>
    <x v="3"/>
    <x v="381"/>
    <n v="93.93"/>
    <n v="0"/>
    <x v="4752"/>
  </r>
  <r>
    <x v="11064"/>
    <s v="CUST00256"/>
    <x v="2"/>
    <s v="Perfume"/>
    <n v="3"/>
    <n v="39.82"/>
    <n v="10"/>
    <x v="1"/>
    <x v="5"/>
    <x v="3"/>
    <x v="1"/>
    <x v="1"/>
    <x v="603"/>
    <n v="119.46"/>
    <n v="11.95"/>
    <x v="8125"/>
  </r>
  <r>
    <x v="11065"/>
    <s v="CUST01540"/>
    <x v="7"/>
    <s v="Almonds 500g"/>
    <n v="1"/>
    <n v="9.02"/>
    <n v="0"/>
    <x v="0"/>
    <x v="7"/>
    <x v="4"/>
    <x v="0"/>
    <x v="3"/>
    <x v="909"/>
    <n v="9.02"/>
    <n v="0"/>
    <x v="8126"/>
  </r>
  <r>
    <x v="11066"/>
    <s v="CUST01761"/>
    <x v="0"/>
    <s v="Kids Storybook"/>
    <n v="1"/>
    <n v="14.6"/>
    <n v="5"/>
    <x v="2"/>
    <x v="11"/>
    <x v="5"/>
    <x v="0"/>
    <x v="0"/>
    <x v="109"/>
    <n v="14.6"/>
    <n v="0.73"/>
    <x v="2748"/>
  </r>
  <r>
    <x v="11067"/>
    <s v="CUST02488"/>
    <x v="7"/>
    <s v="Almonds 500g"/>
    <n v="1"/>
    <n v="29"/>
    <n v="0"/>
    <x v="0"/>
    <x v="3"/>
    <x v="0"/>
    <x v="1"/>
    <x v="1"/>
    <x v="819"/>
    <n v="29"/>
    <n v="0"/>
    <x v="1348"/>
  </r>
  <r>
    <x v="11068"/>
    <s v="CUST01055"/>
    <x v="2"/>
    <s v="Face Moisturizer"/>
    <n v="1"/>
    <n v="58.04"/>
    <n v="15"/>
    <x v="3"/>
    <x v="15"/>
    <x v="6"/>
    <x v="0"/>
    <x v="1"/>
    <x v="711"/>
    <n v="58.04"/>
    <n v="8.7100000000000009"/>
    <x v="8127"/>
  </r>
  <r>
    <x v="11069"/>
    <s v="CUST02393"/>
    <x v="5"/>
    <s v="Action Figure"/>
    <n v="5"/>
    <n v="31.33"/>
    <n v="10"/>
    <x v="0"/>
    <x v="19"/>
    <x v="2"/>
    <x v="0"/>
    <x v="1"/>
    <x v="526"/>
    <n v="156.65"/>
    <n v="15.66"/>
    <x v="8128"/>
  </r>
  <r>
    <x v="11070"/>
    <s v="CUST02768"/>
    <x v="1"/>
    <s v="Non-Stick Pan"/>
    <n v="4"/>
    <n v="101.55"/>
    <n v="0"/>
    <x v="2"/>
    <x v="12"/>
    <x v="3"/>
    <x v="2"/>
    <x v="1"/>
    <x v="144"/>
    <n v="406.2"/>
    <n v="0"/>
    <x v="8129"/>
  </r>
  <r>
    <x v="11071"/>
    <s v="CUST02152"/>
    <x v="2"/>
    <s v="Lipstick"/>
    <n v="1"/>
    <n v="57.93"/>
    <n v="5"/>
    <x v="4"/>
    <x v="21"/>
    <x v="1"/>
    <x v="4"/>
    <x v="1"/>
    <x v="470"/>
    <n v="57.93"/>
    <n v="2.9"/>
    <x v="6645"/>
  </r>
  <r>
    <x v="11072"/>
    <s v="CUST00864"/>
    <x v="2"/>
    <s v="Perfume"/>
    <n v="5"/>
    <n v="20.57"/>
    <n v="15"/>
    <x v="1"/>
    <x v="18"/>
    <x v="6"/>
    <x v="1"/>
    <x v="1"/>
    <x v="847"/>
    <n v="102.85"/>
    <n v="15.43"/>
    <x v="8130"/>
  </r>
  <r>
    <x v="11073"/>
    <s v="CUST01979"/>
    <x v="6"/>
    <s v="Smartwatch"/>
    <n v="2"/>
    <n v="120.25"/>
    <n v="0"/>
    <x v="3"/>
    <x v="18"/>
    <x v="6"/>
    <x v="0"/>
    <x v="2"/>
    <x v="822"/>
    <n v="240.5"/>
    <n v="0"/>
    <x v="8131"/>
  </r>
  <r>
    <x v="11074"/>
    <s v="CUST00971"/>
    <x v="5"/>
    <s v="Building Blocks Set"/>
    <n v="2"/>
    <n v="67.849999999999994"/>
    <n v="0"/>
    <x v="4"/>
    <x v="3"/>
    <x v="0"/>
    <x v="0"/>
    <x v="5"/>
    <x v="651"/>
    <n v="135.69999999999999"/>
    <n v="0"/>
    <x v="1615"/>
  </r>
  <r>
    <x v="11075"/>
    <s v="CUST02742"/>
    <x v="0"/>
    <s v="Kids Storybook"/>
    <n v="2"/>
    <n v="16.45"/>
    <n v="15"/>
    <x v="5"/>
    <x v="8"/>
    <x v="2"/>
    <x v="0"/>
    <x v="3"/>
    <x v="104"/>
    <n v="32.9"/>
    <n v="4.9400000000000004"/>
    <x v="3189"/>
  </r>
  <r>
    <x v="11076"/>
    <s v="CUST01913"/>
    <x v="7"/>
    <s v="Almonds 500g"/>
    <n v="2"/>
    <n v="27.55"/>
    <n v="0"/>
    <x v="0"/>
    <x v="1"/>
    <x v="1"/>
    <x v="0"/>
    <x v="0"/>
    <x v="838"/>
    <n v="55.1"/>
    <n v="0"/>
    <x v="8132"/>
  </r>
  <r>
    <x v="11077"/>
    <s v="CUST01596"/>
    <x v="4"/>
    <s v="Cycling Helmet"/>
    <n v="1"/>
    <n v="23.76"/>
    <n v="5"/>
    <x v="0"/>
    <x v="5"/>
    <x v="3"/>
    <x v="0"/>
    <x v="0"/>
    <x v="451"/>
    <n v="23.76"/>
    <n v="1.19"/>
    <x v="8133"/>
  </r>
  <r>
    <x v="11078"/>
    <s v="CUST02635"/>
    <x v="5"/>
    <s v="Remote Control Car"/>
    <n v="1"/>
    <n v="16.190000000000001"/>
    <n v="15"/>
    <x v="1"/>
    <x v="14"/>
    <x v="5"/>
    <x v="1"/>
    <x v="1"/>
    <x v="505"/>
    <n v="16.190000000000001"/>
    <n v="2.4300000000000002"/>
    <x v="8134"/>
  </r>
  <r>
    <x v="11079"/>
    <s v="CUST02832"/>
    <x v="6"/>
    <s v="Gaming Mouse"/>
    <n v="4"/>
    <n v="184.07"/>
    <n v="20"/>
    <x v="5"/>
    <x v="3"/>
    <x v="0"/>
    <x v="0"/>
    <x v="1"/>
    <x v="763"/>
    <n v="736.28"/>
    <n v="147.26"/>
    <x v="8135"/>
  </r>
  <r>
    <x v="11080"/>
    <s v="CUST00004"/>
    <x v="0"/>
    <s v="Fiction Novel"/>
    <n v="1"/>
    <n v="15.16"/>
    <n v="10"/>
    <x v="5"/>
    <x v="20"/>
    <x v="5"/>
    <x v="1"/>
    <x v="1"/>
    <x v="139"/>
    <n v="15.16"/>
    <n v="1.52"/>
    <x v="2666"/>
  </r>
  <r>
    <x v="11081"/>
    <s v="CUST02482"/>
    <x v="2"/>
    <s v="Shampoo"/>
    <n v="3"/>
    <n v="27.1"/>
    <m/>
    <x v="2"/>
    <x v="12"/>
    <x v="3"/>
    <x v="1"/>
    <x v="1"/>
    <x v="574"/>
    <n v="81.3"/>
    <m/>
    <x v="4"/>
  </r>
  <r>
    <x v="11082"/>
    <s v="CUST03441"/>
    <x v="1"/>
    <s v="Non-Stick Pan"/>
    <n v="2"/>
    <n v="73.099999999999994"/>
    <n v="0"/>
    <x v="2"/>
    <x v="13"/>
    <x v="4"/>
    <x v="2"/>
    <x v="1"/>
    <x v="171"/>
    <n v="146.19999999999999"/>
    <n v="0"/>
    <x v="7724"/>
  </r>
  <r>
    <x v="11083"/>
    <s v="CUST02305"/>
    <x v="0"/>
    <s v="Cookbook"/>
    <n v="2"/>
    <n v="32.5"/>
    <n v="10"/>
    <x v="2"/>
    <x v="7"/>
    <x v="4"/>
    <x v="3"/>
    <x v="1"/>
    <x v="333"/>
    <n v="65"/>
    <n v="6.5"/>
    <x v="8136"/>
  </r>
  <r>
    <x v="11084"/>
    <s v="CUST01010"/>
    <x v="5"/>
    <s v="Building Blocks Set"/>
    <n v="1"/>
    <n v="75.62"/>
    <m/>
    <x v="4"/>
    <x v="13"/>
    <x v="4"/>
    <x v="2"/>
    <x v="1"/>
    <x v="810"/>
    <n v="75.62"/>
    <m/>
    <x v="4"/>
  </r>
  <r>
    <x v="11085"/>
    <s v="CUST00620"/>
    <x v="7"/>
    <s v="Basmati Rice 5kg"/>
    <n v="5"/>
    <n v="11.54"/>
    <n v="10"/>
    <x v="3"/>
    <x v="15"/>
    <x v="6"/>
    <x v="4"/>
    <x v="1"/>
    <x v="829"/>
    <n v="57.7"/>
    <n v="5.77"/>
    <x v="84"/>
  </r>
  <r>
    <x v="11086"/>
    <s v="CUST02608"/>
    <x v="1"/>
    <s v="Ceramic Mug Set"/>
    <n v="3"/>
    <n v="25.92"/>
    <n v="5"/>
    <x v="2"/>
    <x v="2"/>
    <x v="2"/>
    <x v="1"/>
    <x v="1"/>
    <x v="800"/>
    <n v="77.760000000000005"/>
    <n v="3.89"/>
    <x v="7332"/>
  </r>
  <r>
    <x v="11087"/>
    <s v="CUST02852"/>
    <x v="5"/>
    <s v="Action Figure"/>
    <n v="1"/>
    <n v="14.69"/>
    <n v="10"/>
    <x v="4"/>
    <x v="8"/>
    <x v="2"/>
    <x v="0"/>
    <x v="3"/>
    <x v="361"/>
    <n v="14.69"/>
    <n v="1.47"/>
    <x v="8137"/>
  </r>
  <r>
    <x v="11088"/>
    <s v="CUST00218"/>
    <x v="0"/>
    <s v="Self-Help Book"/>
    <n v="1"/>
    <n v="17.48"/>
    <n v="20"/>
    <x v="2"/>
    <x v="15"/>
    <x v="6"/>
    <x v="0"/>
    <x v="1"/>
    <x v="776"/>
    <n v="17.48"/>
    <n v="3.5"/>
    <x v="8138"/>
  </r>
  <r>
    <x v="11089"/>
    <s v="CUST00032"/>
    <x v="7"/>
    <s v="Olive Oil 1L"/>
    <n v="3"/>
    <n v="14.87"/>
    <n v="5"/>
    <x v="4"/>
    <x v="16"/>
    <x v="4"/>
    <x v="2"/>
    <x v="1"/>
    <x v="662"/>
    <n v="44.61"/>
    <n v="2.23"/>
    <x v="7684"/>
  </r>
  <r>
    <x v="11090"/>
    <s v="CUST00181"/>
    <x v="5"/>
    <s v="Building Blocks Set"/>
    <n v="1"/>
    <n v="69.94"/>
    <n v="5"/>
    <x v="2"/>
    <x v="22"/>
    <x v="5"/>
    <x v="4"/>
    <x v="1"/>
    <x v="225"/>
    <n v="69.94"/>
    <n v="3.5"/>
    <x v="1650"/>
  </r>
  <r>
    <x v="11091"/>
    <s v="CUST02173"/>
    <x v="0"/>
    <s v="Kids Storybook"/>
    <n v="1"/>
    <n v="18.059999999999999"/>
    <n v="0"/>
    <x v="5"/>
    <x v="16"/>
    <x v="4"/>
    <x v="0"/>
    <x v="0"/>
    <x v="772"/>
    <n v="18.059999999999999"/>
    <n v="0"/>
    <x v="2882"/>
  </r>
  <r>
    <x v="11092"/>
    <s v="CUST00231"/>
    <x v="6"/>
    <s v="Power Bank"/>
    <n v="4"/>
    <n v="215.54"/>
    <m/>
    <x v="4"/>
    <x v="18"/>
    <x v="6"/>
    <x v="1"/>
    <x v="1"/>
    <x v="808"/>
    <n v="862.16"/>
    <m/>
    <x v="4"/>
  </r>
  <r>
    <x v="11093"/>
    <s v="CUST00981"/>
    <x v="7"/>
    <s v="Green Tea Pack"/>
    <n v="4"/>
    <n v="26.63"/>
    <n v="10"/>
    <x v="4"/>
    <x v="12"/>
    <x v="3"/>
    <x v="1"/>
    <x v="1"/>
    <x v="728"/>
    <n v="106.52"/>
    <n v="10.65"/>
    <x v="8139"/>
  </r>
  <r>
    <x v="11094"/>
    <s v="CUST02999"/>
    <x v="1"/>
    <s v="Air Fryer"/>
    <n v="1"/>
    <n v="94.41"/>
    <n v="0"/>
    <x v="2"/>
    <x v="2"/>
    <x v="2"/>
    <x v="1"/>
    <x v="1"/>
    <x v="219"/>
    <n v="94.41"/>
    <n v="0"/>
    <x v="5403"/>
  </r>
  <r>
    <x v="11095"/>
    <s v="CUST03444"/>
    <x v="2"/>
    <s v="Face Moisturizer"/>
    <n v="1"/>
    <n v="23.63"/>
    <n v="10"/>
    <x v="5"/>
    <x v="15"/>
    <x v="6"/>
    <x v="0"/>
    <x v="4"/>
    <x v="102"/>
    <n v="23.63"/>
    <n v="2.36"/>
    <x v="8140"/>
  </r>
  <r>
    <x v="11096"/>
    <s v="CUST00112"/>
    <x v="4"/>
    <s v="Dumbbell Set"/>
    <n v="3"/>
    <n v="60.03"/>
    <n v="15"/>
    <x v="5"/>
    <x v="3"/>
    <x v="0"/>
    <x v="1"/>
    <x v="1"/>
    <x v="906"/>
    <n v="180.09"/>
    <n v="27.01"/>
    <x v="8141"/>
  </r>
  <r>
    <x v="11097"/>
    <s v="CUST02549"/>
    <x v="3"/>
    <s v="Cotton T-Shirt"/>
    <n v="1"/>
    <n v="48.4"/>
    <n v="5"/>
    <x v="2"/>
    <x v="17"/>
    <x v="5"/>
    <x v="4"/>
    <x v="1"/>
    <x v="779"/>
    <n v="48.4"/>
    <n v="2.42"/>
    <x v="8142"/>
  </r>
  <r>
    <x v="11098"/>
    <s v="CUST00120"/>
    <x v="0"/>
    <s v="Cookbook"/>
    <n v="4"/>
    <n v="26.47"/>
    <n v="10"/>
    <x v="4"/>
    <x v="15"/>
    <x v="6"/>
    <x v="0"/>
    <x v="0"/>
    <x v="70"/>
    <n v="105.88"/>
    <n v="10.59"/>
    <x v="3473"/>
  </r>
  <r>
    <x v="11099"/>
    <s v="CUST02708"/>
    <x v="3"/>
    <s v="Sunglasses"/>
    <n v="1"/>
    <n v="20.29"/>
    <n v="0"/>
    <x v="3"/>
    <x v="6"/>
    <x v="3"/>
    <x v="0"/>
    <x v="2"/>
    <x v="299"/>
    <n v="20.29"/>
    <n v="0"/>
    <x v="736"/>
  </r>
  <r>
    <x v="11100"/>
    <s v="CUST01407"/>
    <x v="6"/>
    <s v="Wireless Earbuds"/>
    <n v="1"/>
    <n v="170.51"/>
    <n v="0"/>
    <x v="4"/>
    <x v="13"/>
    <x v="4"/>
    <x v="0"/>
    <x v="0"/>
    <x v="162"/>
    <n v="170.51"/>
    <n v="0"/>
    <x v="8143"/>
  </r>
  <r>
    <x v="11101"/>
    <s v="CUST00150"/>
    <x v="2"/>
    <s v="Face Moisturizer"/>
    <n v="1"/>
    <n v="20.9"/>
    <n v="15"/>
    <x v="2"/>
    <x v="4"/>
    <x v="1"/>
    <x v="0"/>
    <x v="0"/>
    <x v="216"/>
    <n v="20.9"/>
    <n v="3.14"/>
    <x v="8144"/>
  </r>
  <r>
    <x v="11102"/>
    <s v="CUST02122"/>
    <x v="2"/>
    <s v="Lipstick"/>
    <n v="2"/>
    <n v="29.36"/>
    <n v="10"/>
    <x v="0"/>
    <x v="18"/>
    <x v="6"/>
    <x v="4"/>
    <x v="1"/>
    <x v="201"/>
    <n v="58.72"/>
    <n v="5.87"/>
    <x v="8145"/>
  </r>
  <r>
    <x v="11103"/>
    <s v="CUST02559"/>
    <x v="0"/>
    <s v="Self-Help Book"/>
    <n v="2"/>
    <n v="34.1"/>
    <n v="0"/>
    <x v="2"/>
    <x v="5"/>
    <x v="3"/>
    <x v="3"/>
    <x v="1"/>
    <x v="441"/>
    <n v="68.2"/>
    <n v="0"/>
    <x v="776"/>
  </r>
  <r>
    <x v="11104"/>
    <s v="CUST02666"/>
    <x v="0"/>
    <s v="Self-Help Book"/>
    <n v="2"/>
    <n v="21.78"/>
    <n v="0"/>
    <x v="3"/>
    <x v="17"/>
    <x v="5"/>
    <x v="1"/>
    <x v="1"/>
    <x v="743"/>
    <n v="43.56"/>
    <n v="0"/>
    <x v="579"/>
  </r>
  <r>
    <x v="11105"/>
    <s v="CUST03276"/>
    <x v="6"/>
    <s v="Gaming Mouse"/>
    <n v="1"/>
    <n v="56.15"/>
    <n v="10"/>
    <x v="5"/>
    <x v="14"/>
    <x v="5"/>
    <x v="0"/>
    <x v="3"/>
    <x v="864"/>
    <n v="56.15"/>
    <n v="5.62"/>
    <x v="3544"/>
  </r>
  <r>
    <x v="11106"/>
    <s v="CUST00568"/>
    <x v="5"/>
    <s v="Action Figure"/>
    <n v="1"/>
    <n v="43.28"/>
    <n v="20"/>
    <x v="4"/>
    <x v="8"/>
    <x v="2"/>
    <x v="0"/>
    <x v="5"/>
    <x v="580"/>
    <n v="43.28"/>
    <n v="8.66"/>
    <x v="8146"/>
  </r>
  <r>
    <x v="11107"/>
    <s v="CUST02343"/>
    <x v="1"/>
    <s v="Storage Organizer"/>
    <n v="3"/>
    <n v="157.94"/>
    <n v="15"/>
    <x v="0"/>
    <x v="11"/>
    <x v="5"/>
    <x v="1"/>
    <x v="1"/>
    <x v="460"/>
    <n v="473.82"/>
    <n v="71.069999999999993"/>
    <x v="8147"/>
  </r>
  <r>
    <x v="11108"/>
    <s v="CUST01957"/>
    <x v="7"/>
    <s v="Green Tea Pack"/>
    <n v="1"/>
    <n v="15.02"/>
    <n v="10"/>
    <x v="0"/>
    <x v="8"/>
    <x v="2"/>
    <x v="0"/>
    <x v="3"/>
    <x v="386"/>
    <n v="15.02"/>
    <n v="1.5"/>
    <x v="7250"/>
  </r>
  <r>
    <x v="11109"/>
    <s v="CUST03274"/>
    <x v="1"/>
    <s v="Vacuum Cleaner"/>
    <n v="1"/>
    <n v="58.62"/>
    <n v="0"/>
    <x v="4"/>
    <x v="12"/>
    <x v="3"/>
    <x v="0"/>
    <x v="0"/>
    <x v="33"/>
    <n v="58.62"/>
    <n v="0"/>
    <x v="6426"/>
  </r>
  <r>
    <x v="11110"/>
    <s v="CUST02532"/>
    <x v="5"/>
    <s v="Action Figure"/>
    <n v="3"/>
    <n v="82.8"/>
    <n v="10"/>
    <x v="3"/>
    <x v="2"/>
    <x v="2"/>
    <x v="0"/>
    <x v="3"/>
    <x v="643"/>
    <n v="248.4"/>
    <n v="24.84"/>
    <x v="8148"/>
  </r>
  <r>
    <x v="11111"/>
    <s v="CUST01097"/>
    <x v="6"/>
    <s v="Wireless Earbuds"/>
    <n v="4"/>
    <n v="58.78"/>
    <n v="20"/>
    <x v="2"/>
    <x v="13"/>
    <x v="4"/>
    <x v="0"/>
    <x v="2"/>
    <x v="150"/>
    <n v="235.12"/>
    <n v="47.02"/>
    <x v="8149"/>
  </r>
  <r>
    <x v="11112"/>
    <s v="CUST01426"/>
    <x v="1"/>
    <s v="LED Desk Lamp"/>
    <n v="3"/>
    <n v="80.11"/>
    <n v="20"/>
    <x v="1"/>
    <x v="8"/>
    <x v="2"/>
    <x v="1"/>
    <x v="1"/>
    <x v="825"/>
    <n v="240.33"/>
    <n v="48.07"/>
    <x v="8150"/>
  </r>
  <r>
    <x v="11113"/>
    <s v="CUST01793"/>
    <x v="6"/>
    <s v="Wireless Earbuds"/>
    <n v="1"/>
    <n v="17.329999999999998"/>
    <n v="10"/>
    <x v="5"/>
    <x v="20"/>
    <x v="1"/>
    <x v="2"/>
    <x v="1"/>
    <x v="670"/>
    <n v="17.329999999999998"/>
    <n v="1.73"/>
    <x v="5772"/>
  </r>
  <r>
    <x v="11114"/>
    <s v="CUST02869"/>
    <x v="5"/>
    <s v="Remote Control Car"/>
    <n v="1"/>
    <n v="45.72"/>
    <n v="0"/>
    <x v="1"/>
    <x v="19"/>
    <x v="2"/>
    <x v="1"/>
    <x v="1"/>
    <x v="812"/>
    <n v="45.72"/>
    <n v="0"/>
    <x v="8151"/>
  </r>
  <r>
    <x v="11115"/>
    <s v="CUST02494"/>
    <x v="7"/>
    <s v="Green Tea Pack"/>
    <n v="1"/>
    <n v="7.43"/>
    <n v="0"/>
    <x v="4"/>
    <x v="20"/>
    <x v="1"/>
    <x v="0"/>
    <x v="5"/>
    <x v="259"/>
    <n v="7.43"/>
    <n v="0"/>
    <x v="8152"/>
  </r>
  <r>
    <x v="11116"/>
    <s v="CUST03434"/>
    <x v="2"/>
    <s v="Face Moisturizer"/>
    <n v="2"/>
    <n v="58.37"/>
    <n v="0"/>
    <x v="5"/>
    <x v="13"/>
    <x v="4"/>
    <x v="4"/>
    <x v="1"/>
    <x v="120"/>
    <n v="116.74"/>
    <n v="0"/>
    <x v="8153"/>
  </r>
  <r>
    <x v="11117"/>
    <s v="CUST03406"/>
    <x v="1"/>
    <s v="Air Fryer"/>
    <n v="3"/>
    <n v="153.72999999999999"/>
    <n v="10"/>
    <x v="4"/>
    <x v="0"/>
    <x v="0"/>
    <x v="2"/>
    <x v="1"/>
    <x v="56"/>
    <n v="461.19"/>
    <n v="46.12"/>
    <x v="8154"/>
  </r>
  <r>
    <x v="11118"/>
    <s v="CUST00714"/>
    <x v="5"/>
    <s v="Building Blocks Set"/>
    <n v="3"/>
    <n v="83.78"/>
    <n v="0"/>
    <x v="1"/>
    <x v="3"/>
    <x v="0"/>
    <x v="3"/>
    <x v="1"/>
    <x v="856"/>
    <n v="251.34"/>
    <n v="0"/>
    <x v="8155"/>
  </r>
  <r>
    <x v="11119"/>
    <s v="CUST01711"/>
    <x v="4"/>
    <s v="Dumbbell Set"/>
    <n v="2"/>
    <n v="52.91"/>
    <n v="0"/>
    <x v="1"/>
    <x v="22"/>
    <x v="5"/>
    <x v="0"/>
    <x v="3"/>
    <x v="113"/>
    <n v="105.82"/>
    <n v="0"/>
    <x v="2015"/>
  </r>
  <r>
    <x v="11120"/>
    <s v="CUST02337"/>
    <x v="1"/>
    <s v="Air Fryer"/>
    <n v="1"/>
    <n v="27.91"/>
    <n v="5"/>
    <x v="0"/>
    <x v="2"/>
    <x v="2"/>
    <x v="3"/>
    <x v="1"/>
    <x v="881"/>
    <n v="27.91"/>
    <n v="1.4"/>
    <x v="4966"/>
  </r>
  <r>
    <x v="11121"/>
    <s v="CUST00039"/>
    <x v="2"/>
    <s v="Face Moisturizer"/>
    <n v="3"/>
    <n v="8.48"/>
    <n v="0"/>
    <x v="5"/>
    <x v="2"/>
    <x v="2"/>
    <x v="0"/>
    <x v="0"/>
    <x v="359"/>
    <n v="25.44"/>
    <n v="0"/>
    <x v="331"/>
  </r>
  <r>
    <x v="11122"/>
    <s v="CUST00137"/>
    <x v="2"/>
    <s v="Lipstick"/>
    <n v="1"/>
    <n v="26.65"/>
    <n v="10"/>
    <x v="4"/>
    <x v="9"/>
    <x v="0"/>
    <x v="0"/>
    <x v="1"/>
    <x v="15"/>
    <n v="26.65"/>
    <n v="2.66"/>
    <x v="1453"/>
  </r>
  <r>
    <x v="11123"/>
    <s v="CUST02424"/>
    <x v="6"/>
    <s v="Gaming Mouse"/>
    <n v="2"/>
    <n v="110.48"/>
    <n v="0"/>
    <x v="1"/>
    <x v="3"/>
    <x v="0"/>
    <x v="0"/>
    <x v="0"/>
    <x v="881"/>
    <n v="220.96"/>
    <n v="0"/>
    <x v="8156"/>
  </r>
  <r>
    <x v="11124"/>
    <s v="CUST03390"/>
    <x v="5"/>
    <s v="Building Blocks Set"/>
    <n v="4"/>
    <n v="69.430000000000007"/>
    <n v="10"/>
    <x v="0"/>
    <x v="16"/>
    <x v="4"/>
    <x v="0"/>
    <x v="2"/>
    <x v="584"/>
    <n v="277.72000000000003"/>
    <n v="27.77"/>
    <x v="8157"/>
  </r>
  <r>
    <x v="11125"/>
    <s v="CUST01731"/>
    <x v="4"/>
    <s v="Cricket Bat"/>
    <n v="2"/>
    <n v="102.21"/>
    <n v="15"/>
    <x v="4"/>
    <x v="12"/>
    <x v="3"/>
    <x v="0"/>
    <x v="4"/>
    <x v="840"/>
    <n v="204.42"/>
    <n v="30.66"/>
    <x v="8158"/>
  </r>
  <r>
    <x v="11126"/>
    <s v="CUST02830"/>
    <x v="3"/>
    <s v="Backpack"/>
    <n v="1"/>
    <n v="41.1"/>
    <n v="5"/>
    <x v="5"/>
    <x v="4"/>
    <x v="1"/>
    <x v="0"/>
    <x v="3"/>
    <x v="203"/>
    <n v="41.1"/>
    <n v="2.06"/>
    <x v="1518"/>
  </r>
  <r>
    <x v="11127"/>
    <s v="CUST02168"/>
    <x v="3"/>
    <s v="Backpack"/>
    <n v="1"/>
    <n v="15.74"/>
    <n v="5"/>
    <x v="2"/>
    <x v="9"/>
    <x v="0"/>
    <x v="0"/>
    <x v="3"/>
    <x v="75"/>
    <n v="15.74"/>
    <n v="0.79"/>
    <x v="8159"/>
  </r>
  <r>
    <x v="11128"/>
    <s v="CUST01078"/>
    <x v="4"/>
    <s v="Dumbbell Set"/>
    <n v="2"/>
    <n v="106.53"/>
    <n v="5"/>
    <x v="3"/>
    <x v="12"/>
    <x v="3"/>
    <x v="0"/>
    <x v="0"/>
    <x v="427"/>
    <n v="213.06"/>
    <n v="10.65"/>
    <x v="8160"/>
  </r>
  <r>
    <x v="11129"/>
    <s v="CUST01634"/>
    <x v="3"/>
    <s v="Cotton T-Shirt"/>
    <n v="1"/>
    <n v="56.39"/>
    <n v="5"/>
    <x v="3"/>
    <x v="18"/>
    <x v="6"/>
    <x v="3"/>
    <x v="1"/>
    <x v="830"/>
    <n v="56.39"/>
    <n v="2.82"/>
    <x v="8161"/>
  </r>
  <r>
    <x v="11130"/>
    <s v="CUST02445"/>
    <x v="0"/>
    <s v="Fiction Novel"/>
    <n v="5"/>
    <n v="24.57"/>
    <n v="10"/>
    <x v="3"/>
    <x v="7"/>
    <x v="4"/>
    <x v="0"/>
    <x v="2"/>
    <x v="783"/>
    <n v="122.85"/>
    <n v="12.28"/>
    <x v="8162"/>
  </r>
  <r>
    <x v="11131"/>
    <s v="CUST00767"/>
    <x v="4"/>
    <s v="Yoga Mat"/>
    <n v="1"/>
    <n v="81.78"/>
    <n v="0"/>
    <x v="5"/>
    <x v="21"/>
    <x v="1"/>
    <x v="3"/>
    <x v="1"/>
    <x v="462"/>
    <n v="81.78"/>
    <n v="0"/>
    <x v="3183"/>
  </r>
  <r>
    <x v="11132"/>
    <s v="CUST00436"/>
    <x v="2"/>
    <s v="Shampoo"/>
    <n v="3"/>
    <n v="27.37"/>
    <n v="0"/>
    <x v="5"/>
    <x v="22"/>
    <x v="5"/>
    <x v="0"/>
    <x v="0"/>
    <x v="726"/>
    <n v="82.11"/>
    <n v="0"/>
    <x v="8163"/>
  </r>
  <r>
    <x v="11133"/>
    <s v="CUST03342"/>
    <x v="6"/>
    <s v="Laptop Stand"/>
    <n v="1"/>
    <n v="38.51"/>
    <n v="5"/>
    <x v="2"/>
    <x v="7"/>
    <x v="4"/>
    <x v="0"/>
    <x v="3"/>
    <x v="0"/>
    <n v="38.51"/>
    <n v="1.93"/>
    <x v="6700"/>
  </r>
  <r>
    <x v="11134"/>
    <s v="CUST01838"/>
    <x v="0"/>
    <s v="Kids Storybook"/>
    <n v="1"/>
    <n v="16.350000000000001"/>
    <m/>
    <x v="0"/>
    <x v="10"/>
    <x v="3"/>
    <x v="3"/>
    <x v="1"/>
    <x v="518"/>
    <n v="16.350000000000001"/>
    <m/>
    <x v="4"/>
  </r>
  <r>
    <x v="11135"/>
    <s v="CUST01957"/>
    <x v="4"/>
    <s v="Football"/>
    <n v="5"/>
    <n v="148.27000000000001"/>
    <n v="10"/>
    <x v="0"/>
    <x v="13"/>
    <x v="4"/>
    <x v="3"/>
    <x v="1"/>
    <x v="216"/>
    <n v="741.35"/>
    <n v="74.14"/>
    <x v="8164"/>
  </r>
  <r>
    <x v="11136"/>
    <s v="CUST00552"/>
    <x v="2"/>
    <s v="Hair Dryer"/>
    <n v="2"/>
    <n v="5.01"/>
    <n v="0"/>
    <x v="0"/>
    <x v="13"/>
    <x v="4"/>
    <x v="0"/>
    <x v="3"/>
    <x v="193"/>
    <n v="10.02"/>
    <n v="0"/>
    <x v="1565"/>
  </r>
  <r>
    <x v="11137"/>
    <s v="CUST02382"/>
    <x v="6"/>
    <s v="Laptop Stand"/>
    <n v="1"/>
    <n v="151.30000000000001"/>
    <n v="0"/>
    <x v="3"/>
    <x v="22"/>
    <x v="5"/>
    <x v="3"/>
    <x v="1"/>
    <x v="880"/>
    <n v="151.30000000000001"/>
    <n v="0"/>
    <x v="8165"/>
  </r>
  <r>
    <x v="11138"/>
    <s v="CUST00589"/>
    <x v="2"/>
    <s v="Shampoo"/>
    <n v="3"/>
    <n v="21.27"/>
    <n v="10"/>
    <x v="1"/>
    <x v="8"/>
    <x v="2"/>
    <x v="2"/>
    <x v="1"/>
    <x v="487"/>
    <n v="63.81"/>
    <n v="6.38"/>
    <x v="8166"/>
  </r>
  <r>
    <x v="11139"/>
    <s v="CUST02780"/>
    <x v="6"/>
    <s v="Wireless Earbuds"/>
    <n v="1"/>
    <n v="248.81"/>
    <n v="10"/>
    <x v="1"/>
    <x v="1"/>
    <x v="1"/>
    <x v="1"/>
    <x v="1"/>
    <x v="618"/>
    <n v="248.81"/>
    <n v="24.88"/>
    <x v="8167"/>
  </r>
  <r>
    <x v="11140"/>
    <s v="CUST02879"/>
    <x v="5"/>
    <s v="Remote Control Car"/>
    <n v="2"/>
    <n v="81.13"/>
    <n v="25"/>
    <x v="3"/>
    <x v="19"/>
    <x v="2"/>
    <x v="4"/>
    <x v="1"/>
    <x v="398"/>
    <n v="162.26"/>
    <n v="40.56"/>
    <x v="8168"/>
  </r>
  <r>
    <x v="11141"/>
    <s v="CUST03310"/>
    <x v="3"/>
    <s v="Formal Shirt"/>
    <n v="2"/>
    <n v="25.55"/>
    <n v="10"/>
    <x v="5"/>
    <x v="9"/>
    <x v="0"/>
    <x v="0"/>
    <x v="3"/>
    <x v="40"/>
    <n v="51.1"/>
    <n v="5.1100000000000003"/>
    <x v="5375"/>
  </r>
  <r>
    <x v="11142"/>
    <s v="CUST00960"/>
    <x v="7"/>
    <s v="Basmati Rice 5kg"/>
    <n v="3"/>
    <n v="7.92"/>
    <n v="20"/>
    <x v="5"/>
    <x v="4"/>
    <x v="1"/>
    <x v="3"/>
    <x v="1"/>
    <x v="474"/>
    <n v="23.76"/>
    <n v="4.75"/>
    <x v="414"/>
  </r>
  <r>
    <x v="11143"/>
    <s v="CUST02961"/>
    <x v="0"/>
    <s v="Cookbook"/>
    <n v="2"/>
    <n v="26.03"/>
    <n v="0"/>
    <x v="0"/>
    <x v="3"/>
    <x v="0"/>
    <x v="0"/>
    <x v="1"/>
    <x v="429"/>
    <n v="52.06"/>
    <n v="0"/>
    <x v="4610"/>
  </r>
  <r>
    <x v="11144"/>
    <s v="CUST02865"/>
    <x v="3"/>
    <s v="Leather Wallet"/>
    <n v="5"/>
    <n v="112.89"/>
    <n v="5"/>
    <x v="4"/>
    <x v="10"/>
    <x v="3"/>
    <x v="1"/>
    <x v="1"/>
    <x v="255"/>
    <n v="564.45000000000005"/>
    <n v="28.22"/>
    <x v="8169"/>
  </r>
  <r>
    <x v="11145"/>
    <s v="CUST02844"/>
    <x v="7"/>
    <s v="Olive Oil 1L"/>
    <n v="2"/>
    <n v="25.44"/>
    <n v="20"/>
    <x v="1"/>
    <x v="8"/>
    <x v="2"/>
    <x v="0"/>
    <x v="2"/>
    <x v="730"/>
    <n v="50.88"/>
    <n v="10.18"/>
    <x v="8170"/>
  </r>
  <r>
    <x v="11146"/>
    <s v="CUST02926"/>
    <x v="7"/>
    <s v="Green Tea Pack"/>
    <n v="1"/>
    <n v="23.67"/>
    <n v="0"/>
    <x v="5"/>
    <x v="16"/>
    <x v="4"/>
    <x v="0"/>
    <x v="3"/>
    <x v="685"/>
    <n v="23.67"/>
    <n v="0"/>
    <x v="5095"/>
  </r>
  <r>
    <x v="11147"/>
    <s v="CUST02597"/>
    <x v="2"/>
    <s v="Perfume"/>
    <n v="1"/>
    <n v="48.83"/>
    <n v="10"/>
    <x v="4"/>
    <x v="11"/>
    <x v="5"/>
    <x v="0"/>
    <x v="0"/>
    <x v="103"/>
    <n v="48.83"/>
    <n v="4.88"/>
    <x v="8171"/>
  </r>
  <r>
    <x v="11148"/>
    <s v="CUST01186"/>
    <x v="5"/>
    <s v="Building Blocks Set"/>
    <n v="1"/>
    <n v="46.97"/>
    <n v="0"/>
    <x v="5"/>
    <x v="10"/>
    <x v="3"/>
    <x v="1"/>
    <x v="1"/>
    <x v="701"/>
    <n v="46.97"/>
    <n v="0"/>
    <x v="8172"/>
  </r>
  <r>
    <x v="11149"/>
    <s v="CUST00756"/>
    <x v="6"/>
    <s v="Webcam"/>
    <n v="1"/>
    <n v="213.5"/>
    <n v="10"/>
    <x v="2"/>
    <x v="17"/>
    <x v="5"/>
    <x v="4"/>
    <x v="1"/>
    <x v="501"/>
    <n v="213.5"/>
    <n v="21.35"/>
    <x v="8173"/>
  </r>
  <r>
    <x v="11150"/>
    <s v="CUST01733"/>
    <x v="1"/>
    <s v="Air Fryer"/>
    <n v="2"/>
    <n v="86.55"/>
    <n v="15"/>
    <x v="4"/>
    <x v="13"/>
    <x v="4"/>
    <x v="0"/>
    <x v="4"/>
    <x v="308"/>
    <n v="173.1"/>
    <n v="25.96"/>
    <x v="1461"/>
  </r>
  <r>
    <x v="11151"/>
    <s v="CUST02777"/>
    <x v="0"/>
    <s v="Fiction Novel"/>
    <n v="3"/>
    <n v="11.84"/>
    <n v="0"/>
    <x v="0"/>
    <x v="9"/>
    <x v="0"/>
    <x v="0"/>
    <x v="3"/>
    <x v="460"/>
    <n v="35.520000000000003"/>
    <n v="0"/>
    <x v="8174"/>
  </r>
  <r>
    <x v="11152"/>
    <s v="CUST02017"/>
    <x v="1"/>
    <s v="LED Desk Lamp"/>
    <n v="1"/>
    <n v="116.67"/>
    <n v="15"/>
    <x v="0"/>
    <x v="7"/>
    <x v="4"/>
    <x v="2"/>
    <x v="1"/>
    <x v="886"/>
    <n v="116.67"/>
    <n v="17.5"/>
    <x v="8175"/>
  </r>
  <r>
    <x v="11153"/>
    <s v="CUST02765"/>
    <x v="5"/>
    <s v="Building Blocks Set"/>
    <n v="4"/>
    <n v="73.73"/>
    <n v="0"/>
    <x v="5"/>
    <x v="11"/>
    <x v="5"/>
    <x v="0"/>
    <x v="0"/>
    <x v="642"/>
    <n v="294.92"/>
    <n v="0"/>
    <x v="8176"/>
  </r>
  <r>
    <x v="11154"/>
    <s v="CUST01704"/>
    <x v="5"/>
    <s v="Action Figure"/>
    <n v="1"/>
    <n v="30.74"/>
    <n v="0"/>
    <x v="1"/>
    <x v="13"/>
    <x v="4"/>
    <x v="2"/>
    <x v="1"/>
    <x v="236"/>
    <n v="30.74"/>
    <n v="0"/>
    <x v="4621"/>
  </r>
  <r>
    <x v="11155"/>
    <s v="CUST01980"/>
    <x v="7"/>
    <s v="Basmati Rice 5kg"/>
    <n v="1"/>
    <n v="7.32"/>
    <n v="15"/>
    <x v="2"/>
    <x v="3"/>
    <x v="0"/>
    <x v="0"/>
    <x v="0"/>
    <x v="417"/>
    <n v="7.32"/>
    <n v="1.1000000000000001"/>
    <x v="8177"/>
  </r>
  <r>
    <x v="11156"/>
    <s v="CUST00283"/>
    <x v="7"/>
    <s v="Olive Oil 1L"/>
    <n v="1"/>
    <n v="15.04"/>
    <n v="5"/>
    <x v="4"/>
    <x v="14"/>
    <x v="5"/>
    <x v="0"/>
    <x v="3"/>
    <x v="314"/>
    <n v="15.04"/>
    <n v="0.75"/>
    <x v="5667"/>
  </r>
  <r>
    <x v="11157"/>
    <s v="CUST02660"/>
    <x v="6"/>
    <s v="Power Bank"/>
    <n v="2"/>
    <n v="38.549999999999997"/>
    <m/>
    <x v="1"/>
    <x v="9"/>
    <x v="0"/>
    <x v="3"/>
    <x v="1"/>
    <x v="586"/>
    <n v="77.099999999999994"/>
    <m/>
    <x v="4"/>
  </r>
  <r>
    <x v="11158"/>
    <s v="CUST02439"/>
    <x v="3"/>
    <s v="Denim Jacket"/>
    <n v="4"/>
    <n v="58.33"/>
    <n v="10"/>
    <x v="2"/>
    <x v="16"/>
    <x v="4"/>
    <x v="0"/>
    <x v="3"/>
    <x v="122"/>
    <n v="233.32"/>
    <n v="23.33"/>
    <x v="8178"/>
  </r>
  <r>
    <x v="11159"/>
    <s v="CUST00999"/>
    <x v="1"/>
    <s v="Blender"/>
    <n v="1"/>
    <n v="12.17"/>
    <n v="0"/>
    <x v="2"/>
    <x v="4"/>
    <x v="1"/>
    <x v="3"/>
    <x v="1"/>
    <x v="536"/>
    <n v="12.17"/>
    <n v="0"/>
    <x v="3460"/>
  </r>
  <r>
    <x v="11160"/>
    <s v="CUST01136"/>
    <x v="5"/>
    <s v="Action Figure"/>
    <n v="3"/>
    <n v="14.12"/>
    <m/>
    <x v="1"/>
    <x v="15"/>
    <x v="6"/>
    <x v="4"/>
    <x v="1"/>
    <x v="883"/>
    <n v="42.36"/>
    <m/>
    <x v="4"/>
  </r>
  <r>
    <x v="11161"/>
    <s v="CUST02122"/>
    <x v="0"/>
    <s v="Kids Storybook"/>
    <n v="2"/>
    <n v="6.07"/>
    <n v="0"/>
    <x v="2"/>
    <x v="1"/>
    <x v="1"/>
    <x v="0"/>
    <x v="0"/>
    <x v="393"/>
    <n v="12.14"/>
    <n v="0"/>
    <x v="8179"/>
  </r>
  <r>
    <x v="11162"/>
    <s v="CUST03091"/>
    <x v="5"/>
    <s v="Remote Control Car"/>
    <n v="4"/>
    <n v="36.56"/>
    <n v="5"/>
    <x v="1"/>
    <x v="7"/>
    <x v="4"/>
    <x v="0"/>
    <x v="3"/>
    <x v="880"/>
    <n v="146.24"/>
    <n v="7.31"/>
    <x v="4766"/>
  </r>
  <r>
    <x v="11163"/>
    <s v="CUST02298"/>
    <x v="6"/>
    <s v="Power Bank"/>
    <n v="1"/>
    <n v="61.99"/>
    <n v="10"/>
    <x v="0"/>
    <x v="17"/>
    <x v="5"/>
    <x v="1"/>
    <x v="1"/>
    <x v="50"/>
    <n v="61.99"/>
    <n v="6.2"/>
    <x v="8180"/>
  </r>
  <r>
    <x v="11164"/>
    <s v="CUST00670"/>
    <x v="2"/>
    <s v="Face Moisturizer"/>
    <n v="2"/>
    <n v="5.93"/>
    <n v="0"/>
    <x v="2"/>
    <x v="16"/>
    <x v="4"/>
    <x v="0"/>
    <x v="0"/>
    <x v="563"/>
    <n v="11.86"/>
    <n v="0"/>
    <x v="8181"/>
  </r>
  <r>
    <x v="11165"/>
    <s v="CUST00738"/>
    <x v="0"/>
    <s v="Cookbook"/>
    <n v="3"/>
    <n v="25.38"/>
    <n v="10"/>
    <x v="1"/>
    <x v="1"/>
    <x v="1"/>
    <x v="0"/>
    <x v="2"/>
    <x v="56"/>
    <n v="76.14"/>
    <n v="7.61"/>
    <x v="1455"/>
  </r>
  <r>
    <x v="11166"/>
    <s v="CUST02529"/>
    <x v="0"/>
    <s v="Kids Storybook"/>
    <n v="1"/>
    <n v="7.41"/>
    <n v="5"/>
    <x v="1"/>
    <x v="19"/>
    <x v="2"/>
    <x v="0"/>
    <x v="2"/>
    <x v="488"/>
    <n v="7.41"/>
    <n v="0.37"/>
    <x v="5618"/>
  </r>
  <r>
    <x v="11167"/>
    <s v="CUST03368"/>
    <x v="5"/>
    <s v="Remote Control Car"/>
    <n v="1"/>
    <n v="58.99"/>
    <n v="15"/>
    <x v="3"/>
    <x v="22"/>
    <x v="5"/>
    <x v="4"/>
    <x v="1"/>
    <x v="196"/>
    <n v="58.99"/>
    <n v="8.85"/>
    <x v="8182"/>
  </r>
  <r>
    <x v="11168"/>
    <s v="CUST01801"/>
    <x v="7"/>
    <s v="Green Tea Pack"/>
    <n v="3"/>
    <n v="16.420000000000002"/>
    <n v="10"/>
    <x v="3"/>
    <x v="19"/>
    <x v="2"/>
    <x v="2"/>
    <x v="1"/>
    <x v="126"/>
    <n v="49.26"/>
    <n v="4.93"/>
    <x v="6603"/>
  </r>
  <r>
    <x v="11169"/>
    <s v="CUST02649"/>
    <x v="5"/>
    <s v="Action Figure"/>
    <n v="5"/>
    <n v="66.52"/>
    <n v="15"/>
    <x v="1"/>
    <x v="14"/>
    <x v="5"/>
    <x v="0"/>
    <x v="0"/>
    <x v="417"/>
    <n v="332.6"/>
    <n v="49.89"/>
    <x v="8183"/>
  </r>
  <r>
    <x v="11170"/>
    <s v="CUST00535"/>
    <x v="0"/>
    <s v="Self-Help Book"/>
    <n v="1"/>
    <n v="18.2"/>
    <n v="0"/>
    <x v="0"/>
    <x v="0"/>
    <x v="0"/>
    <x v="3"/>
    <x v="1"/>
    <x v="798"/>
    <n v="18.2"/>
    <n v="0"/>
    <x v="1350"/>
  </r>
  <r>
    <x v="11171"/>
    <s v="CUST00390"/>
    <x v="3"/>
    <s v="Formal Shirt"/>
    <n v="2"/>
    <n v="20.77"/>
    <n v="25"/>
    <x v="1"/>
    <x v="22"/>
    <x v="5"/>
    <x v="0"/>
    <x v="4"/>
    <x v="626"/>
    <n v="41.54"/>
    <n v="10.38"/>
    <x v="5299"/>
  </r>
  <r>
    <x v="11172"/>
    <s v="CUST02989"/>
    <x v="6"/>
    <s v="Smartwatch"/>
    <n v="2"/>
    <n v="155.13999999999999"/>
    <n v="5"/>
    <x v="5"/>
    <x v="14"/>
    <x v="5"/>
    <x v="1"/>
    <x v="1"/>
    <x v="540"/>
    <n v="310.27999999999997"/>
    <n v="15.51"/>
    <x v="8184"/>
  </r>
  <r>
    <x v="11173"/>
    <s v="CUST02623"/>
    <x v="4"/>
    <s v="Yoga Mat"/>
    <n v="3"/>
    <n v="73.42"/>
    <n v="0"/>
    <x v="0"/>
    <x v="12"/>
    <x v="3"/>
    <x v="0"/>
    <x v="4"/>
    <x v="310"/>
    <n v="220.26"/>
    <n v="0"/>
    <x v="8185"/>
  </r>
  <r>
    <x v="11174"/>
    <s v="CUST00347"/>
    <x v="7"/>
    <s v="Basmati Rice 5kg"/>
    <n v="2"/>
    <n v="5.56"/>
    <n v="10"/>
    <x v="1"/>
    <x v="19"/>
    <x v="2"/>
    <x v="3"/>
    <x v="1"/>
    <x v="134"/>
    <n v="11.12"/>
    <n v="1.1100000000000001"/>
    <x v="4593"/>
  </r>
  <r>
    <x v="11175"/>
    <s v="CUST01194"/>
    <x v="6"/>
    <s v="USB-C Cable"/>
    <n v="4"/>
    <n v="42.95"/>
    <n v="15"/>
    <x v="0"/>
    <x v="3"/>
    <x v="0"/>
    <x v="1"/>
    <x v="1"/>
    <x v="547"/>
    <n v="171.8"/>
    <n v="25.77"/>
    <x v="8186"/>
  </r>
  <r>
    <x v="11176"/>
    <s v="CUST03222"/>
    <x v="0"/>
    <s v="Kids Storybook"/>
    <n v="4"/>
    <n v="11.44"/>
    <n v="5"/>
    <x v="2"/>
    <x v="18"/>
    <x v="6"/>
    <x v="4"/>
    <x v="1"/>
    <x v="657"/>
    <n v="45.76"/>
    <n v="2.29"/>
    <x v="8187"/>
  </r>
  <r>
    <x v="11177"/>
    <s v="CUST00126"/>
    <x v="7"/>
    <s v="Basmati Rice 5kg"/>
    <n v="1"/>
    <n v="27.83"/>
    <n v="15"/>
    <x v="3"/>
    <x v="3"/>
    <x v="0"/>
    <x v="1"/>
    <x v="1"/>
    <x v="37"/>
    <n v="27.83"/>
    <n v="4.17"/>
    <x v="4132"/>
  </r>
  <r>
    <x v="11178"/>
    <s v="CUST01404"/>
    <x v="5"/>
    <s v="Action Figure"/>
    <n v="1"/>
    <n v="16.98"/>
    <n v="0"/>
    <x v="4"/>
    <x v="17"/>
    <x v="5"/>
    <x v="0"/>
    <x v="0"/>
    <x v="893"/>
    <n v="16.98"/>
    <n v="0"/>
    <x v="751"/>
  </r>
  <r>
    <x v="11179"/>
    <s v="CUST00393"/>
    <x v="1"/>
    <s v="Air Fryer"/>
    <n v="2"/>
    <n v="98.84"/>
    <n v="0"/>
    <x v="1"/>
    <x v="2"/>
    <x v="2"/>
    <x v="0"/>
    <x v="0"/>
    <x v="102"/>
    <n v="197.68"/>
    <n v="0"/>
    <x v="8188"/>
  </r>
  <r>
    <x v="11180"/>
    <s v="CUST02052"/>
    <x v="4"/>
    <s v="Yoga Mat"/>
    <n v="2"/>
    <n v="24.09"/>
    <n v="0"/>
    <x v="1"/>
    <x v="3"/>
    <x v="0"/>
    <x v="0"/>
    <x v="2"/>
    <x v="302"/>
    <n v="48.18"/>
    <n v="0"/>
    <x v="8189"/>
  </r>
  <r>
    <x v="11181"/>
    <s v="CUST01496"/>
    <x v="5"/>
    <s v="Remote Control Car"/>
    <n v="1"/>
    <n v="21.44"/>
    <n v="5"/>
    <x v="4"/>
    <x v="10"/>
    <x v="3"/>
    <x v="1"/>
    <x v="1"/>
    <x v="473"/>
    <n v="21.44"/>
    <n v="1.07"/>
    <x v="8061"/>
  </r>
  <r>
    <x v="11182"/>
    <s v="CUST02855"/>
    <x v="3"/>
    <s v="Denim Jacket"/>
    <n v="2"/>
    <n v="84.93"/>
    <n v="0"/>
    <x v="3"/>
    <x v="15"/>
    <x v="6"/>
    <x v="4"/>
    <x v="1"/>
    <x v="402"/>
    <n v="169.86"/>
    <n v="0"/>
    <x v="8190"/>
  </r>
  <r>
    <x v="11183"/>
    <s v="CUST00680"/>
    <x v="4"/>
    <s v="Dumbbell Set"/>
    <n v="2"/>
    <n v="119.24"/>
    <n v="15"/>
    <x v="2"/>
    <x v="16"/>
    <x v="4"/>
    <x v="0"/>
    <x v="2"/>
    <x v="90"/>
    <n v="238.48"/>
    <n v="35.770000000000003"/>
    <x v="7855"/>
  </r>
  <r>
    <x v="11184"/>
    <s v="CUST02696"/>
    <x v="7"/>
    <s v="Green Tea Pack"/>
    <n v="1"/>
    <n v="4.2699999999999996"/>
    <n v="25"/>
    <x v="4"/>
    <x v="16"/>
    <x v="4"/>
    <x v="1"/>
    <x v="1"/>
    <x v="684"/>
    <n v="4.2699999999999996"/>
    <n v="1.07"/>
    <x v="8191"/>
  </r>
  <r>
    <x v="11185"/>
    <s v="CUST02515"/>
    <x v="6"/>
    <s v="Webcam"/>
    <n v="1"/>
    <n v="176.71"/>
    <n v="5"/>
    <x v="3"/>
    <x v="4"/>
    <x v="1"/>
    <x v="1"/>
    <x v="1"/>
    <x v="867"/>
    <n v="176.71"/>
    <n v="8.84"/>
    <x v="8192"/>
  </r>
  <r>
    <x v="11186"/>
    <s v="CUST03086"/>
    <x v="4"/>
    <s v="Dumbbell Set"/>
    <n v="4"/>
    <n v="87.44"/>
    <n v="10"/>
    <x v="3"/>
    <x v="20"/>
    <x v="3"/>
    <x v="0"/>
    <x v="3"/>
    <x v="292"/>
    <n v="349.76"/>
    <n v="34.979999999999997"/>
    <x v="8193"/>
  </r>
  <r>
    <x v="11187"/>
    <s v="CUST02559"/>
    <x v="4"/>
    <s v="Dumbbell Set"/>
    <n v="2"/>
    <n v="137.65"/>
    <n v="0"/>
    <x v="1"/>
    <x v="9"/>
    <x v="0"/>
    <x v="3"/>
    <x v="1"/>
    <x v="49"/>
    <n v="275.3"/>
    <n v="0"/>
    <x v="8194"/>
  </r>
  <r>
    <x v="11188"/>
    <s v="CUST03180"/>
    <x v="6"/>
    <s v="Laptop Stand"/>
    <n v="1"/>
    <n v="39.24"/>
    <n v="0"/>
    <x v="4"/>
    <x v="18"/>
    <x v="6"/>
    <x v="3"/>
    <x v="1"/>
    <x v="274"/>
    <n v="39.24"/>
    <n v="0"/>
    <x v="8195"/>
  </r>
  <r>
    <x v="11189"/>
    <s v="CUST03486"/>
    <x v="7"/>
    <s v="Almonds 500g"/>
    <n v="1"/>
    <n v="21.22"/>
    <n v="0"/>
    <x v="4"/>
    <x v="21"/>
    <x v="1"/>
    <x v="3"/>
    <x v="1"/>
    <x v="326"/>
    <n v="21.22"/>
    <n v="0"/>
    <x v="2728"/>
  </r>
  <r>
    <x v="11190"/>
    <s v="CUST02944"/>
    <x v="3"/>
    <s v="Hoodie"/>
    <n v="1"/>
    <n v="61.37"/>
    <n v="15"/>
    <x v="0"/>
    <x v="2"/>
    <x v="2"/>
    <x v="0"/>
    <x v="3"/>
    <x v="787"/>
    <n v="61.37"/>
    <n v="9.2100000000000009"/>
    <x v="7035"/>
  </r>
  <r>
    <x v="11191"/>
    <s v="CUST03374"/>
    <x v="6"/>
    <s v="USB-C Cable"/>
    <n v="2"/>
    <n v="55.79"/>
    <n v="25"/>
    <x v="5"/>
    <x v="1"/>
    <x v="1"/>
    <x v="0"/>
    <x v="0"/>
    <x v="489"/>
    <n v="111.58"/>
    <n v="27.9"/>
    <x v="6901"/>
  </r>
  <r>
    <x v="11192"/>
    <s v="CUST01817"/>
    <x v="0"/>
    <s v="Fiction Novel"/>
    <n v="1"/>
    <n v="27.93"/>
    <n v="15"/>
    <x v="0"/>
    <x v="5"/>
    <x v="3"/>
    <x v="3"/>
    <x v="1"/>
    <x v="789"/>
    <n v="27.93"/>
    <n v="4.1900000000000004"/>
    <x v="8013"/>
  </r>
  <r>
    <x v="11193"/>
    <s v="CUST02469"/>
    <x v="3"/>
    <s v="Running Shoes"/>
    <n v="2"/>
    <n v="70.27"/>
    <n v="25"/>
    <x v="3"/>
    <x v="4"/>
    <x v="1"/>
    <x v="4"/>
    <x v="1"/>
    <x v="711"/>
    <n v="140.54"/>
    <n v="35.14"/>
    <x v="8196"/>
  </r>
  <r>
    <x v="11194"/>
    <s v="CUST00086"/>
    <x v="4"/>
    <s v="Dumbbell Set"/>
    <n v="3"/>
    <n v="64.040000000000006"/>
    <n v="0"/>
    <x v="0"/>
    <x v="16"/>
    <x v="4"/>
    <x v="0"/>
    <x v="0"/>
    <x v="707"/>
    <n v="192.12"/>
    <n v="0"/>
    <x v="8197"/>
  </r>
  <r>
    <x v="11195"/>
    <s v="CUST03399"/>
    <x v="4"/>
    <s v="Dumbbell Set"/>
    <n v="3"/>
    <n v="129.15"/>
    <n v="10"/>
    <x v="5"/>
    <x v="19"/>
    <x v="2"/>
    <x v="0"/>
    <x v="0"/>
    <x v="700"/>
    <n v="387.45"/>
    <n v="38.74"/>
    <x v="8198"/>
  </r>
  <r>
    <x v="11196"/>
    <s v="CUST01655"/>
    <x v="0"/>
    <s v="Kids Storybook"/>
    <n v="1"/>
    <n v="6.57"/>
    <n v="5"/>
    <x v="5"/>
    <x v="20"/>
    <x v="4"/>
    <x v="0"/>
    <x v="2"/>
    <x v="55"/>
    <n v="6.57"/>
    <n v="0.33"/>
    <x v="6497"/>
  </r>
  <r>
    <x v="11197"/>
    <s v="CUST00011"/>
    <x v="3"/>
    <s v="Backpack"/>
    <n v="4"/>
    <n v="11.81"/>
    <n v="5"/>
    <x v="1"/>
    <x v="22"/>
    <x v="5"/>
    <x v="1"/>
    <x v="1"/>
    <x v="101"/>
    <n v="47.24"/>
    <n v="2.36"/>
    <x v="8199"/>
  </r>
  <r>
    <x v="11198"/>
    <s v="CUST01244"/>
    <x v="7"/>
    <s v="Basmati Rice 5kg"/>
    <n v="1"/>
    <n v="4.24"/>
    <n v="5"/>
    <x v="5"/>
    <x v="8"/>
    <x v="2"/>
    <x v="0"/>
    <x v="2"/>
    <x v="93"/>
    <n v="4.24"/>
    <n v="0.21"/>
    <x v="8200"/>
  </r>
  <r>
    <x v="11199"/>
    <s v="CUST00554"/>
    <x v="7"/>
    <s v="Basmati Rice 5kg"/>
    <n v="3"/>
    <n v="16.43"/>
    <n v="15"/>
    <x v="2"/>
    <x v="0"/>
    <x v="0"/>
    <x v="0"/>
    <x v="2"/>
    <x v="373"/>
    <n v="49.29"/>
    <n v="7.39"/>
    <x v="8201"/>
  </r>
  <r>
    <x v="11200"/>
    <s v="CUST01907"/>
    <x v="7"/>
    <s v="Almonds 500g"/>
    <n v="1"/>
    <n v="17.72"/>
    <n v="10"/>
    <x v="5"/>
    <x v="21"/>
    <x v="1"/>
    <x v="0"/>
    <x v="2"/>
    <x v="173"/>
    <n v="17.72"/>
    <n v="1.77"/>
    <x v="2367"/>
  </r>
  <r>
    <x v="11201"/>
    <s v="CUST00392"/>
    <x v="1"/>
    <s v="Non-Stick Pan"/>
    <n v="4"/>
    <n v="149.80000000000001"/>
    <n v="5"/>
    <x v="2"/>
    <x v="10"/>
    <x v="3"/>
    <x v="1"/>
    <x v="1"/>
    <x v="639"/>
    <n v="599.20000000000005"/>
    <n v="29.96"/>
    <x v="8202"/>
  </r>
  <r>
    <x v="11202"/>
    <s v="CUST01414"/>
    <x v="2"/>
    <s v="Shampoo"/>
    <n v="3"/>
    <n v="36.909999999999997"/>
    <n v="10"/>
    <x v="4"/>
    <x v="17"/>
    <x v="5"/>
    <x v="0"/>
    <x v="2"/>
    <x v="637"/>
    <n v="110.73"/>
    <n v="11.07"/>
    <x v="8203"/>
  </r>
  <r>
    <x v="11203"/>
    <s v="CUST02830"/>
    <x v="5"/>
    <s v="Action Figure"/>
    <n v="2"/>
    <n v="47.11"/>
    <n v="0"/>
    <x v="4"/>
    <x v="9"/>
    <x v="0"/>
    <x v="0"/>
    <x v="0"/>
    <x v="377"/>
    <n v="94.22"/>
    <n v="0"/>
    <x v="8204"/>
  </r>
  <r>
    <x v="11204"/>
    <s v="CUST01637"/>
    <x v="1"/>
    <s v="Vacuum Cleaner"/>
    <n v="3"/>
    <n v="168.41"/>
    <n v="0"/>
    <x v="5"/>
    <x v="9"/>
    <x v="0"/>
    <x v="0"/>
    <x v="2"/>
    <x v="744"/>
    <n v="505.23"/>
    <n v="0"/>
    <x v="8205"/>
  </r>
  <r>
    <x v="11205"/>
    <s v="CUST01355"/>
    <x v="2"/>
    <s v="Face Moisturizer"/>
    <n v="2"/>
    <n v="7.73"/>
    <n v="0"/>
    <x v="4"/>
    <x v="19"/>
    <x v="2"/>
    <x v="0"/>
    <x v="0"/>
    <x v="307"/>
    <n v="15.46"/>
    <n v="0"/>
    <x v="8206"/>
  </r>
  <r>
    <x v="11206"/>
    <s v="CUST02680"/>
    <x v="4"/>
    <s v="Cycling Helmet"/>
    <n v="1"/>
    <n v="120"/>
    <n v="5"/>
    <x v="4"/>
    <x v="12"/>
    <x v="3"/>
    <x v="0"/>
    <x v="1"/>
    <x v="324"/>
    <n v="120"/>
    <n v="6"/>
    <x v="1346"/>
  </r>
  <r>
    <x v="11207"/>
    <s v="CUST00817"/>
    <x v="2"/>
    <s v="Shampoo"/>
    <n v="1"/>
    <n v="56.82"/>
    <n v="20"/>
    <x v="0"/>
    <x v="0"/>
    <x v="0"/>
    <x v="0"/>
    <x v="3"/>
    <x v="235"/>
    <n v="56.82"/>
    <n v="11.36"/>
    <x v="6211"/>
  </r>
  <r>
    <x v="11208"/>
    <s v="CUST01525"/>
    <x v="3"/>
    <s v="Sunglasses"/>
    <n v="2"/>
    <n v="93.92"/>
    <n v="10"/>
    <x v="4"/>
    <x v="6"/>
    <x v="3"/>
    <x v="1"/>
    <x v="1"/>
    <x v="563"/>
    <n v="187.84"/>
    <n v="18.78"/>
    <x v="8207"/>
  </r>
  <r>
    <x v="11209"/>
    <s v="CUST02178"/>
    <x v="2"/>
    <s v="Shampoo"/>
    <n v="3"/>
    <n v="48.96"/>
    <n v="20"/>
    <x v="4"/>
    <x v="18"/>
    <x v="6"/>
    <x v="4"/>
    <x v="1"/>
    <x v="362"/>
    <n v="146.88"/>
    <n v="29.38"/>
    <x v="8208"/>
  </r>
  <r>
    <x v="11210"/>
    <s v="CUST00469"/>
    <x v="0"/>
    <s v="Fiction Novel"/>
    <n v="2"/>
    <n v="25.11"/>
    <n v="15"/>
    <x v="4"/>
    <x v="20"/>
    <x v="0"/>
    <x v="1"/>
    <x v="1"/>
    <x v="717"/>
    <n v="50.22"/>
    <n v="7.53"/>
    <x v="5310"/>
  </r>
  <r>
    <x v="11211"/>
    <s v="CUST02665"/>
    <x v="2"/>
    <s v="Perfume"/>
    <n v="4"/>
    <n v="14.98"/>
    <n v="10"/>
    <x v="4"/>
    <x v="6"/>
    <x v="3"/>
    <x v="3"/>
    <x v="1"/>
    <x v="21"/>
    <n v="59.92"/>
    <n v="5.99"/>
    <x v="8209"/>
  </r>
  <r>
    <x v="11212"/>
    <s v="CUST01567"/>
    <x v="5"/>
    <s v="Action Figure"/>
    <n v="1"/>
    <n v="31.86"/>
    <n v="10"/>
    <x v="4"/>
    <x v="9"/>
    <x v="0"/>
    <x v="0"/>
    <x v="3"/>
    <x v="366"/>
    <n v="31.86"/>
    <n v="3.19"/>
    <x v="7827"/>
  </r>
  <r>
    <x v="11213"/>
    <s v="CUST03340"/>
    <x v="7"/>
    <s v="Almonds 500g"/>
    <n v="1"/>
    <n v="21.77"/>
    <n v="0"/>
    <x v="1"/>
    <x v="16"/>
    <x v="4"/>
    <x v="0"/>
    <x v="3"/>
    <x v="405"/>
    <n v="21.77"/>
    <n v="0"/>
    <x v="8210"/>
  </r>
  <r>
    <x v="11214"/>
    <s v="CUST00244"/>
    <x v="4"/>
    <s v="Cricket Bat"/>
    <n v="1"/>
    <n v="114.18"/>
    <n v="15"/>
    <x v="5"/>
    <x v="9"/>
    <x v="0"/>
    <x v="3"/>
    <x v="1"/>
    <x v="418"/>
    <n v="114.18"/>
    <n v="17.13"/>
    <x v="1961"/>
  </r>
  <r>
    <x v="11215"/>
    <s v="CUST00883"/>
    <x v="6"/>
    <s v="Gaming Mouse"/>
    <n v="3"/>
    <n v="99.82"/>
    <n v="0"/>
    <x v="5"/>
    <x v="2"/>
    <x v="2"/>
    <x v="1"/>
    <x v="1"/>
    <x v="471"/>
    <n v="299.45999999999998"/>
    <n v="0"/>
    <x v="8211"/>
  </r>
  <r>
    <x v="11216"/>
    <s v="CUST03449"/>
    <x v="7"/>
    <s v="Olive Oil 1L"/>
    <n v="1"/>
    <n v="25.66"/>
    <n v="10"/>
    <x v="3"/>
    <x v="1"/>
    <x v="1"/>
    <x v="4"/>
    <x v="1"/>
    <x v="741"/>
    <n v="25.66"/>
    <n v="2.57"/>
    <x v="8212"/>
  </r>
  <r>
    <x v="11217"/>
    <s v="CUST01811"/>
    <x v="6"/>
    <s v="USB-C Cable"/>
    <n v="4"/>
    <n v="42.77"/>
    <n v="0"/>
    <x v="1"/>
    <x v="15"/>
    <x v="6"/>
    <x v="4"/>
    <x v="1"/>
    <x v="859"/>
    <n v="171.08"/>
    <n v="0"/>
    <x v="8213"/>
  </r>
  <r>
    <x v="11218"/>
    <s v="CUST01267"/>
    <x v="7"/>
    <s v="Olive Oil 1L"/>
    <n v="2"/>
    <n v="15.87"/>
    <n v="0"/>
    <x v="4"/>
    <x v="2"/>
    <x v="2"/>
    <x v="3"/>
    <x v="1"/>
    <x v="191"/>
    <n v="31.74"/>
    <n v="0"/>
    <x v="7238"/>
  </r>
  <r>
    <x v="11219"/>
    <s v="CUST01446"/>
    <x v="0"/>
    <s v="Self-Help Book"/>
    <n v="2"/>
    <n v="7.37"/>
    <n v="15"/>
    <x v="2"/>
    <x v="4"/>
    <x v="1"/>
    <x v="1"/>
    <x v="1"/>
    <x v="556"/>
    <n v="14.74"/>
    <n v="2.21"/>
    <x v="8214"/>
  </r>
  <r>
    <x v="11220"/>
    <s v="CUST02280"/>
    <x v="3"/>
    <s v="Sunglasses"/>
    <n v="2"/>
    <n v="108.6"/>
    <n v="10"/>
    <x v="5"/>
    <x v="3"/>
    <x v="0"/>
    <x v="0"/>
    <x v="5"/>
    <x v="7"/>
    <n v="217.2"/>
    <n v="21.72"/>
    <x v="8215"/>
  </r>
  <r>
    <x v="11221"/>
    <s v="CUST01303"/>
    <x v="5"/>
    <s v="Action Figure"/>
    <n v="1"/>
    <n v="76.7"/>
    <n v="15"/>
    <x v="5"/>
    <x v="11"/>
    <x v="5"/>
    <x v="3"/>
    <x v="1"/>
    <x v="742"/>
    <n v="76.7"/>
    <n v="11.5"/>
    <x v="8216"/>
  </r>
  <r>
    <x v="11222"/>
    <s v="CUST00539"/>
    <x v="1"/>
    <s v="LED Desk Lamp"/>
    <n v="3"/>
    <n v="51.18"/>
    <n v="25"/>
    <x v="0"/>
    <x v="3"/>
    <x v="0"/>
    <x v="0"/>
    <x v="0"/>
    <x v="816"/>
    <n v="153.54"/>
    <n v="38.380000000000003"/>
    <x v="8217"/>
  </r>
  <r>
    <x v="11223"/>
    <s v="CUST01276"/>
    <x v="0"/>
    <s v="Fiction Novel"/>
    <n v="1"/>
    <n v="35.32"/>
    <n v="15"/>
    <x v="1"/>
    <x v="3"/>
    <x v="0"/>
    <x v="4"/>
    <x v="1"/>
    <x v="67"/>
    <n v="35.32"/>
    <n v="5.3"/>
    <x v="1884"/>
  </r>
  <r>
    <x v="11224"/>
    <s v="CUST02844"/>
    <x v="2"/>
    <s v="Perfume"/>
    <n v="4"/>
    <n v="36.85"/>
    <n v="20"/>
    <x v="5"/>
    <x v="22"/>
    <x v="5"/>
    <x v="1"/>
    <x v="1"/>
    <x v="427"/>
    <n v="147.4"/>
    <n v="29.48"/>
    <x v="708"/>
  </r>
  <r>
    <x v="11225"/>
    <s v="CUST00805"/>
    <x v="2"/>
    <s v="Sunscreen SPF50"/>
    <n v="1"/>
    <n v="52.1"/>
    <n v="5"/>
    <x v="4"/>
    <x v="10"/>
    <x v="3"/>
    <x v="3"/>
    <x v="1"/>
    <x v="842"/>
    <n v="52.1"/>
    <n v="2.6"/>
    <x v="342"/>
  </r>
  <r>
    <x v="11226"/>
    <s v="CUST00282"/>
    <x v="3"/>
    <s v="Backpack"/>
    <n v="1"/>
    <n v="93.7"/>
    <n v="0"/>
    <x v="5"/>
    <x v="2"/>
    <x v="2"/>
    <x v="2"/>
    <x v="1"/>
    <x v="269"/>
    <n v="93.7"/>
    <n v="0"/>
    <x v="2515"/>
  </r>
  <r>
    <x v="11227"/>
    <s v="CUST01011"/>
    <x v="6"/>
    <s v="Gaming Mouse"/>
    <n v="1"/>
    <n v="78.03"/>
    <n v="0"/>
    <x v="1"/>
    <x v="2"/>
    <x v="2"/>
    <x v="4"/>
    <x v="1"/>
    <x v="589"/>
    <n v="78.03"/>
    <n v="0"/>
    <x v="8218"/>
  </r>
  <r>
    <x v="11228"/>
    <s v="CUST03335"/>
    <x v="6"/>
    <s v="Smartwatch"/>
    <n v="1"/>
    <n v="59.54"/>
    <n v="5"/>
    <x v="0"/>
    <x v="17"/>
    <x v="5"/>
    <x v="1"/>
    <x v="1"/>
    <x v="592"/>
    <n v="59.54"/>
    <n v="2.98"/>
    <x v="8219"/>
  </r>
  <r>
    <x v="11229"/>
    <s v="CUST00327"/>
    <x v="7"/>
    <s v="Basmati Rice 5kg"/>
    <n v="2"/>
    <n v="25.78"/>
    <n v="20"/>
    <x v="2"/>
    <x v="5"/>
    <x v="3"/>
    <x v="3"/>
    <x v="1"/>
    <x v="834"/>
    <n v="51.56"/>
    <n v="10.31"/>
    <x v="7011"/>
  </r>
  <r>
    <x v="11230"/>
    <s v="CUST02114"/>
    <x v="6"/>
    <s v="Webcam"/>
    <n v="1"/>
    <n v="168.34"/>
    <n v="0"/>
    <x v="4"/>
    <x v="12"/>
    <x v="3"/>
    <x v="0"/>
    <x v="1"/>
    <x v="769"/>
    <n v="168.34"/>
    <n v="0"/>
    <x v="8220"/>
  </r>
  <r>
    <x v="11231"/>
    <s v="CUST01862"/>
    <x v="2"/>
    <s v="Hair Dryer"/>
    <n v="1"/>
    <n v="57"/>
    <n v="0"/>
    <x v="1"/>
    <x v="13"/>
    <x v="4"/>
    <x v="3"/>
    <x v="1"/>
    <x v="772"/>
    <n v="57"/>
    <n v="0"/>
    <x v="1665"/>
  </r>
  <r>
    <x v="11232"/>
    <s v="CUST00022"/>
    <x v="3"/>
    <s v="Running Shoes"/>
    <n v="2"/>
    <n v="118.27"/>
    <n v="5"/>
    <x v="0"/>
    <x v="14"/>
    <x v="5"/>
    <x v="3"/>
    <x v="1"/>
    <x v="784"/>
    <n v="236.54"/>
    <n v="11.83"/>
    <x v="8221"/>
  </r>
  <r>
    <x v="11233"/>
    <s v="CUST01972"/>
    <x v="5"/>
    <s v="Building Blocks Set"/>
    <n v="4"/>
    <n v="63.3"/>
    <n v="15"/>
    <x v="0"/>
    <x v="4"/>
    <x v="1"/>
    <x v="2"/>
    <x v="1"/>
    <x v="499"/>
    <n v="253.2"/>
    <n v="37.979999999999997"/>
    <x v="8222"/>
  </r>
  <r>
    <x v="11234"/>
    <s v="CUST01151"/>
    <x v="3"/>
    <s v="Formal Shirt"/>
    <n v="1"/>
    <n v="64.59"/>
    <n v="0"/>
    <x v="3"/>
    <x v="13"/>
    <x v="4"/>
    <x v="2"/>
    <x v="1"/>
    <x v="834"/>
    <n v="64.59"/>
    <n v="0"/>
    <x v="209"/>
  </r>
  <r>
    <x v="11235"/>
    <s v="CUST01602"/>
    <x v="7"/>
    <s v="Olive Oil 1L"/>
    <n v="1"/>
    <n v="23.56"/>
    <n v="5"/>
    <x v="0"/>
    <x v="7"/>
    <x v="4"/>
    <x v="0"/>
    <x v="3"/>
    <x v="621"/>
    <n v="23.56"/>
    <n v="1.18"/>
    <x v="1857"/>
  </r>
  <r>
    <x v="11236"/>
    <s v="CUST01851"/>
    <x v="1"/>
    <s v="Air Fryer"/>
    <n v="4"/>
    <n v="16.48"/>
    <n v="0"/>
    <x v="3"/>
    <x v="0"/>
    <x v="0"/>
    <x v="0"/>
    <x v="0"/>
    <x v="702"/>
    <n v="65.92"/>
    <n v="0"/>
    <x v="5697"/>
  </r>
  <r>
    <x v="11237"/>
    <s v="CUST01582"/>
    <x v="0"/>
    <s v="Kids Storybook"/>
    <n v="2"/>
    <n v="34.049999999999997"/>
    <n v="15"/>
    <x v="2"/>
    <x v="9"/>
    <x v="0"/>
    <x v="0"/>
    <x v="2"/>
    <x v="72"/>
    <n v="68.099999999999994"/>
    <n v="10.220000000000001"/>
    <x v="5934"/>
  </r>
  <r>
    <x v="11238"/>
    <s v="CUST02052"/>
    <x v="5"/>
    <s v="Puzzle 1000pc"/>
    <n v="1"/>
    <n v="74.58"/>
    <n v="10"/>
    <x v="0"/>
    <x v="19"/>
    <x v="2"/>
    <x v="0"/>
    <x v="3"/>
    <x v="586"/>
    <n v="74.58"/>
    <n v="7.46"/>
    <x v="256"/>
  </r>
  <r>
    <x v="11239"/>
    <s v="CUST03371"/>
    <x v="2"/>
    <s v="Hair Dryer"/>
    <n v="1"/>
    <n v="47.89"/>
    <n v="5"/>
    <x v="2"/>
    <x v="8"/>
    <x v="2"/>
    <x v="1"/>
    <x v="1"/>
    <x v="297"/>
    <n v="47.89"/>
    <n v="2.39"/>
    <x v="5417"/>
  </r>
  <r>
    <x v="11240"/>
    <s v="CUST02361"/>
    <x v="5"/>
    <s v="Remote Control Car"/>
    <n v="1"/>
    <n v="39.94"/>
    <n v="5"/>
    <x v="3"/>
    <x v="22"/>
    <x v="5"/>
    <x v="1"/>
    <x v="1"/>
    <x v="692"/>
    <n v="39.94"/>
    <n v="2"/>
    <x v="1786"/>
  </r>
  <r>
    <x v="11241"/>
    <s v="CUST01207"/>
    <x v="5"/>
    <s v="Action Figure"/>
    <n v="1"/>
    <n v="71.81"/>
    <n v="5"/>
    <x v="3"/>
    <x v="9"/>
    <x v="0"/>
    <x v="4"/>
    <x v="1"/>
    <x v="261"/>
    <n v="71.81"/>
    <n v="3.59"/>
    <x v="4662"/>
  </r>
  <r>
    <x v="11242"/>
    <s v="CUST02850"/>
    <x v="2"/>
    <s v="Shampoo"/>
    <n v="2"/>
    <n v="59.23"/>
    <n v="0"/>
    <x v="4"/>
    <x v="22"/>
    <x v="5"/>
    <x v="0"/>
    <x v="2"/>
    <x v="440"/>
    <n v="118.46"/>
    <n v="0"/>
    <x v="8223"/>
  </r>
  <r>
    <x v="11243"/>
    <s v="CUST02599"/>
    <x v="0"/>
    <s v="Cookbook"/>
    <n v="2"/>
    <n v="17.53"/>
    <m/>
    <x v="2"/>
    <x v="5"/>
    <x v="3"/>
    <x v="0"/>
    <x v="5"/>
    <x v="817"/>
    <n v="35.06"/>
    <m/>
    <x v="4"/>
  </r>
  <r>
    <x v="11244"/>
    <s v="CUST01631"/>
    <x v="1"/>
    <s v="Storage Organizer"/>
    <n v="3"/>
    <n v="45.08"/>
    <n v="0"/>
    <x v="2"/>
    <x v="2"/>
    <x v="2"/>
    <x v="2"/>
    <x v="1"/>
    <x v="648"/>
    <n v="135.24"/>
    <n v="0"/>
    <x v="8224"/>
  </r>
  <r>
    <x v="11245"/>
    <s v="CUST01661"/>
    <x v="0"/>
    <s v="Cookbook"/>
    <n v="2"/>
    <n v="25.96"/>
    <n v="0"/>
    <x v="5"/>
    <x v="18"/>
    <x v="6"/>
    <x v="0"/>
    <x v="0"/>
    <x v="805"/>
    <n v="51.92"/>
    <n v="0"/>
    <x v="1776"/>
  </r>
  <r>
    <x v="11246"/>
    <s v="CUST02479"/>
    <x v="3"/>
    <s v="Formal Shirt"/>
    <n v="2"/>
    <n v="41.45"/>
    <n v="0"/>
    <x v="5"/>
    <x v="20"/>
    <x v="6"/>
    <x v="0"/>
    <x v="4"/>
    <x v="599"/>
    <n v="82.9"/>
    <n v="0"/>
    <x v="1917"/>
  </r>
  <r>
    <x v="11247"/>
    <s v="CUST00155"/>
    <x v="7"/>
    <s v="Green Tea Pack"/>
    <n v="1"/>
    <n v="22.25"/>
    <n v="15"/>
    <x v="5"/>
    <x v="12"/>
    <x v="3"/>
    <x v="0"/>
    <x v="2"/>
    <x v="714"/>
    <n v="22.25"/>
    <n v="3.34"/>
    <x v="4906"/>
  </r>
  <r>
    <x v="11248"/>
    <s v="CUST00597"/>
    <x v="1"/>
    <s v="Blender"/>
    <n v="2"/>
    <n v="170.43"/>
    <n v="0"/>
    <x v="5"/>
    <x v="12"/>
    <x v="3"/>
    <x v="3"/>
    <x v="1"/>
    <x v="257"/>
    <n v="340.86"/>
    <n v="0"/>
    <x v="8225"/>
  </r>
  <r>
    <x v="11249"/>
    <s v="CUST01551"/>
    <x v="0"/>
    <s v="Self-Help Book"/>
    <n v="1"/>
    <n v="7"/>
    <n v="25"/>
    <x v="5"/>
    <x v="13"/>
    <x v="4"/>
    <x v="2"/>
    <x v="1"/>
    <x v="466"/>
    <n v="7"/>
    <n v="1.75"/>
    <x v="8226"/>
  </r>
  <r>
    <x v="11250"/>
    <s v="CUST02371"/>
    <x v="0"/>
    <s v="Kids Storybook"/>
    <n v="2"/>
    <n v="5.05"/>
    <n v="10"/>
    <x v="2"/>
    <x v="16"/>
    <x v="4"/>
    <x v="3"/>
    <x v="1"/>
    <x v="208"/>
    <n v="10.1"/>
    <n v="1.01"/>
    <x v="6071"/>
  </r>
  <r>
    <x v="11251"/>
    <s v="CUST00421"/>
    <x v="6"/>
    <s v="Smartwatch"/>
    <n v="2"/>
    <n v="69.83"/>
    <m/>
    <x v="4"/>
    <x v="6"/>
    <x v="3"/>
    <x v="0"/>
    <x v="3"/>
    <x v="647"/>
    <n v="139.66"/>
    <m/>
    <x v="4"/>
  </r>
  <r>
    <x v="11252"/>
    <s v="CUST02802"/>
    <x v="3"/>
    <s v="Hoodie"/>
    <n v="1"/>
    <n v="40.18"/>
    <m/>
    <x v="3"/>
    <x v="3"/>
    <x v="0"/>
    <x v="0"/>
    <x v="3"/>
    <x v="69"/>
    <n v="40.18"/>
    <m/>
    <x v="4"/>
  </r>
  <r>
    <x v="11253"/>
    <s v="CUST00764"/>
    <x v="2"/>
    <s v="Sunscreen SPF50"/>
    <n v="1"/>
    <n v="35.64"/>
    <n v="0"/>
    <x v="0"/>
    <x v="0"/>
    <x v="0"/>
    <x v="1"/>
    <x v="1"/>
    <x v="911"/>
    <n v="35.64"/>
    <n v="0"/>
    <x v="421"/>
  </r>
  <r>
    <x v="11254"/>
    <s v="CUST02241"/>
    <x v="4"/>
    <s v="Cycling Helmet"/>
    <n v="2"/>
    <n v="93.42"/>
    <n v="15"/>
    <x v="3"/>
    <x v="15"/>
    <x v="6"/>
    <x v="0"/>
    <x v="0"/>
    <x v="285"/>
    <n v="186.84"/>
    <n v="28.03"/>
    <x v="8227"/>
  </r>
  <r>
    <x v="11255"/>
    <s v="CUST00999"/>
    <x v="0"/>
    <s v="Cookbook"/>
    <n v="1"/>
    <n v="38.25"/>
    <n v="0"/>
    <x v="4"/>
    <x v="19"/>
    <x v="2"/>
    <x v="0"/>
    <x v="0"/>
    <x v="428"/>
    <n v="38.25"/>
    <n v="0"/>
    <x v="7128"/>
  </r>
  <r>
    <x v="11256"/>
    <s v="CUST00772"/>
    <x v="5"/>
    <s v="Action Figure"/>
    <n v="4"/>
    <n v="34.520000000000003"/>
    <n v="15"/>
    <x v="5"/>
    <x v="3"/>
    <x v="0"/>
    <x v="0"/>
    <x v="3"/>
    <x v="186"/>
    <n v="138.08000000000001"/>
    <n v="20.71"/>
    <x v="8228"/>
  </r>
  <r>
    <x v="11257"/>
    <s v="CUST02937"/>
    <x v="1"/>
    <s v="Non-Stick Pan"/>
    <n v="1"/>
    <n v="115.32"/>
    <n v="25"/>
    <x v="1"/>
    <x v="0"/>
    <x v="0"/>
    <x v="0"/>
    <x v="4"/>
    <x v="432"/>
    <n v="115.32"/>
    <n v="28.83"/>
    <x v="1306"/>
  </r>
  <r>
    <x v="11258"/>
    <s v="CUST02775"/>
    <x v="3"/>
    <s v="Running Shoes"/>
    <n v="2"/>
    <n v="108.66"/>
    <n v="0"/>
    <x v="1"/>
    <x v="20"/>
    <x v="4"/>
    <x v="0"/>
    <x v="0"/>
    <x v="526"/>
    <n v="217.32"/>
    <n v="0"/>
    <x v="8229"/>
  </r>
  <r>
    <x v="11259"/>
    <s v="CUST02961"/>
    <x v="1"/>
    <s v="Blender"/>
    <n v="2"/>
    <n v="118.55"/>
    <n v="5"/>
    <x v="3"/>
    <x v="18"/>
    <x v="6"/>
    <x v="4"/>
    <x v="1"/>
    <x v="47"/>
    <n v="237.1"/>
    <n v="11.86"/>
    <x v="8230"/>
  </r>
  <r>
    <x v="11260"/>
    <s v="CUST02832"/>
    <x v="7"/>
    <s v="Olive Oil 1L"/>
    <n v="1"/>
    <n v="15.3"/>
    <n v="0"/>
    <x v="5"/>
    <x v="18"/>
    <x v="6"/>
    <x v="1"/>
    <x v="1"/>
    <x v="343"/>
    <n v="15.3"/>
    <n v="0"/>
    <x v="1984"/>
  </r>
  <r>
    <x v="11261"/>
    <s v="CUST02151"/>
    <x v="3"/>
    <s v="Backpack"/>
    <n v="4"/>
    <n v="66.44"/>
    <n v="0"/>
    <x v="4"/>
    <x v="1"/>
    <x v="1"/>
    <x v="0"/>
    <x v="2"/>
    <x v="903"/>
    <n v="265.76"/>
    <n v="0"/>
    <x v="8231"/>
  </r>
  <r>
    <x v="11262"/>
    <s v="CUST02196"/>
    <x v="6"/>
    <s v="Webcam"/>
    <n v="2"/>
    <n v="190"/>
    <n v="15"/>
    <x v="4"/>
    <x v="5"/>
    <x v="3"/>
    <x v="0"/>
    <x v="3"/>
    <x v="388"/>
    <n v="380"/>
    <n v="57"/>
    <x v="8232"/>
  </r>
  <r>
    <x v="11263"/>
    <s v="CUST01972"/>
    <x v="5"/>
    <s v="Remote Control Car"/>
    <n v="2"/>
    <n v="36.93"/>
    <n v="0"/>
    <x v="0"/>
    <x v="4"/>
    <x v="1"/>
    <x v="0"/>
    <x v="1"/>
    <x v="574"/>
    <n v="73.86"/>
    <n v="0"/>
    <x v="8233"/>
  </r>
  <r>
    <x v="11264"/>
    <s v="CUST00765"/>
    <x v="4"/>
    <s v="Dumbbell Set"/>
    <n v="2"/>
    <n v="47.13"/>
    <n v="5"/>
    <x v="1"/>
    <x v="13"/>
    <x v="4"/>
    <x v="1"/>
    <x v="1"/>
    <x v="615"/>
    <n v="94.26"/>
    <n v="4.71"/>
    <x v="8234"/>
  </r>
  <r>
    <x v="11265"/>
    <s v="CUST00436"/>
    <x v="2"/>
    <s v="Perfume"/>
    <n v="2"/>
    <n v="44.96"/>
    <n v="0"/>
    <x v="1"/>
    <x v="7"/>
    <x v="4"/>
    <x v="4"/>
    <x v="1"/>
    <x v="828"/>
    <n v="89.92"/>
    <n v="0"/>
    <x v="8235"/>
  </r>
  <r>
    <x v="11266"/>
    <s v="CUST02021"/>
    <x v="4"/>
    <s v="Cricket Bat"/>
    <n v="1"/>
    <n v="122.02"/>
    <n v="15"/>
    <x v="1"/>
    <x v="0"/>
    <x v="0"/>
    <x v="0"/>
    <x v="1"/>
    <x v="210"/>
    <n v="122.02"/>
    <n v="18.3"/>
    <x v="8236"/>
  </r>
  <r>
    <x v="11267"/>
    <s v="CUST01477"/>
    <x v="0"/>
    <s v="Fiction Novel"/>
    <n v="4"/>
    <n v="21.2"/>
    <n v="10"/>
    <x v="5"/>
    <x v="1"/>
    <x v="1"/>
    <x v="0"/>
    <x v="3"/>
    <x v="701"/>
    <n v="84.8"/>
    <n v="8.48"/>
    <x v="3110"/>
  </r>
  <r>
    <x v="11268"/>
    <s v="CUST02325"/>
    <x v="6"/>
    <s v="Wireless Earbuds"/>
    <n v="1"/>
    <n v="94.72"/>
    <n v="10"/>
    <x v="0"/>
    <x v="2"/>
    <x v="2"/>
    <x v="0"/>
    <x v="0"/>
    <x v="129"/>
    <n v="94.72"/>
    <n v="9.4700000000000006"/>
    <x v="2359"/>
  </r>
  <r>
    <x v="11269"/>
    <s v="CUST01497"/>
    <x v="6"/>
    <s v="USB-C Cable"/>
    <n v="1"/>
    <n v="90.51"/>
    <n v="10"/>
    <x v="1"/>
    <x v="15"/>
    <x v="6"/>
    <x v="0"/>
    <x v="3"/>
    <x v="60"/>
    <n v="90.51"/>
    <n v="9.0500000000000007"/>
    <x v="7012"/>
  </r>
  <r>
    <x v="11270"/>
    <s v="CUST00974"/>
    <x v="4"/>
    <s v="Cycling Helmet"/>
    <n v="3"/>
    <n v="123.55"/>
    <n v="0"/>
    <x v="2"/>
    <x v="3"/>
    <x v="0"/>
    <x v="1"/>
    <x v="1"/>
    <x v="672"/>
    <n v="370.65"/>
    <n v="0"/>
    <x v="8237"/>
  </r>
  <r>
    <x v="11271"/>
    <s v="CUST02854"/>
    <x v="6"/>
    <s v="Bluetooth Speaker"/>
    <n v="5"/>
    <n v="241.36"/>
    <m/>
    <x v="0"/>
    <x v="18"/>
    <x v="6"/>
    <x v="0"/>
    <x v="0"/>
    <x v="567"/>
    <n v="1206.8"/>
    <m/>
    <x v="4"/>
  </r>
  <r>
    <x v="11272"/>
    <s v="CUST00557"/>
    <x v="0"/>
    <s v="Self-Help Book"/>
    <n v="1"/>
    <n v="7.04"/>
    <n v="15"/>
    <x v="5"/>
    <x v="1"/>
    <x v="1"/>
    <x v="0"/>
    <x v="2"/>
    <x v="459"/>
    <n v="7.04"/>
    <n v="1.06"/>
    <x v="8238"/>
  </r>
  <r>
    <x v="11273"/>
    <s v="CUST03440"/>
    <x v="7"/>
    <s v="Green Tea Pack"/>
    <n v="3"/>
    <n v="3.82"/>
    <n v="10"/>
    <x v="1"/>
    <x v="3"/>
    <x v="0"/>
    <x v="0"/>
    <x v="4"/>
    <x v="333"/>
    <n v="11.46"/>
    <n v="1.1499999999999999"/>
    <x v="908"/>
  </r>
  <r>
    <x v="11274"/>
    <s v="CUST01416"/>
    <x v="1"/>
    <s v="Storage Organizer"/>
    <n v="1"/>
    <n v="18.579999999999998"/>
    <n v="5"/>
    <x v="4"/>
    <x v="20"/>
    <x v="1"/>
    <x v="0"/>
    <x v="0"/>
    <x v="804"/>
    <n v="18.579999999999998"/>
    <n v="0.93"/>
    <x v="5098"/>
  </r>
  <r>
    <x v="11275"/>
    <s v="CUST01673"/>
    <x v="7"/>
    <s v="Green Tea Pack"/>
    <n v="5"/>
    <n v="19.63"/>
    <n v="0"/>
    <x v="2"/>
    <x v="15"/>
    <x v="6"/>
    <x v="0"/>
    <x v="0"/>
    <x v="12"/>
    <n v="98.15"/>
    <n v="0"/>
    <x v="8239"/>
  </r>
  <r>
    <x v="11276"/>
    <s v="CUST00186"/>
    <x v="2"/>
    <s v="Perfume"/>
    <n v="1"/>
    <n v="12.1"/>
    <n v="0"/>
    <x v="1"/>
    <x v="8"/>
    <x v="2"/>
    <x v="0"/>
    <x v="5"/>
    <x v="99"/>
    <n v="12.1"/>
    <n v="0"/>
    <x v="8240"/>
  </r>
  <r>
    <x v="11277"/>
    <s v="CUST00649"/>
    <x v="7"/>
    <s v="Olive Oil 1L"/>
    <n v="5"/>
    <n v="9.49"/>
    <n v="5"/>
    <x v="2"/>
    <x v="15"/>
    <x v="6"/>
    <x v="0"/>
    <x v="3"/>
    <x v="724"/>
    <n v="47.45"/>
    <n v="2.37"/>
    <x v="6605"/>
  </r>
  <r>
    <x v="11278"/>
    <s v="CUST01087"/>
    <x v="3"/>
    <s v="Running Shoes"/>
    <n v="3"/>
    <n v="70.680000000000007"/>
    <n v="0"/>
    <x v="4"/>
    <x v="12"/>
    <x v="3"/>
    <x v="2"/>
    <x v="1"/>
    <x v="486"/>
    <n v="212.04"/>
    <n v="0"/>
    <x v="8241"/>
  </r>
  <r>
    <x v="11279"/>
    <s v="CUST00782"/>
    <x v="6"/>
    <s v="Laptop Stand"/>
    <n v="1"/>
    <n v="86.14"/>
    <n v="15"/>
    <x v="0"/>
    <x v="6"/>
    <x v="3"/>
    <x v="0"/>
    <x v="3"/>
    <x v="153"/>
    <n v="86.14"/>
    <n v="12.92"/>
    <x v="8242"/>
  </r>
  <r>
    <x v="11280"/>
    <s v="CUST03304"/>
    <x v="2"/>
    <s v="Face Moisturizer"/>
    <n v="1"/>
    <n v="14.64"/>
    <n v="0"/>
    <x v="3"/>
    <x v="10"/>
    <x v="3"/>
    <x v="0"/>
    <x v="1"/>
    <x v="854"/>
    <n v="14.64"/>
    <n v="0"/>
    <x v="8243"/>
  </r>
  <r>
    <x v="11281"/>
    <s v="CUST00434"/>
    <x v="3"/>
    <s v="Hoodie"/>
    <n v="4"/>
    <n v="85.27"/>
    <m/>
    <x v="2"/>
    <x v="16"/>
    <x v="4"/>
    <x v="0"/>
    <x v="2"/>
    <x v="16"/>
    <n v="341.08"/>
    <m/>
    <x v="4"/>
  </r>
  <r>
    <x v="11282"/>
    <s v="CUST03163"/>
    <x v="3"/>
    <s v="Leather Wallet"/>
    <n v="1"/>
    <n v="34.450000000000003"/>
    <n v="15"/>
    <x v="4"/>
    <x v="21"/>
    <x v="1"/>
    <x v="0"/>
    <x v="1"/>
    <x v="880"/>
    <n v="34.450000000000003"/>
    <n v="5.17"/>
    <x v="5329"/>
  </r>
  <r>
    <x v="11283"/>
    <s v="CUST00635"/>
    <x v="6"/>
    <s v="Wireless Earbuds"/>
    <n v="2"/>
    <n v="170.35"/>
    <n v="20"/>
    <x v="3"/>
    <x v="0"/>
    <x v="0"/>
    <x v="0"/>
    <x v="4"/>
    <x v="196"/>
    <n v="340.7"/>
    <n v="68.14"/>
    <x v="8244"/>
  </r>
  <r>
    <x v="11284"/>
    <s v="CUST02096"/>
    <x v="1"/>
    <s v="Air Fryer"/>
    <n v="5"/>
    <n v="134.37"/>
    <n v="10"/>
    <x v="5"/>
    <x v="6"/>
    <x v="3"/>
    <x v="2"/>
    <x v="1"/>
    <x v="845"/>
    <n v="671.85"/>
    <n v="67.180000000000007"/>
    <x v="8245"/>
  </r>
  <r>
    <x v="11285"/>
    <s v="CUST00650"/>
    <x v="7"/>
    <s v="Green Tea Pack"/>
    <n v="3"/>
    <n v="8.7200000000000006"/>
    <n v="15"/>
    <x v="0"/>
    <x v="15"/>
    <x v="6"/>
    <x v="0"/>
    <x v="0"/>
    <x v="526"/>
    <n v="26.16"/>
    <n v="3.92"/>
    <x v="1142"/>
  </r>
  <r>
    <x v="11286"/>
    <s v="CUST00147"/>
    <x v="0"/>
    <s v="Fiction Novel"/>
    <n v="3"/>
    <n v="33.96"/>
    <n v="0"/>
    <x v="0"/>
    <x v="10"/>
    <x v="3"/>
    <x v="1"/>
    <x v="1"/>
    <x v="379"/>
    <n v="101.88"/>
    <n v="0"/>
    <x v="4430"/>
  </r>
  <r>
    <x v="11287"/>
    <s v="CUST00960"/>
    <x v="1"/>
    <s v="LED Desk Lamp"/>
    <n v="1"/>
    <n v="76.34"/>
    <m/>
    <x v="5"/>
    <x v="1"/>
    <x v="1"/>
    <x v="0"/>
    <x v="0"/>
    <x v="505"/>
    <n v="76.34"/>
    <m/>
    <x v="4"/>
  </r>
  <r>
    <x v="11288"/>
    <s v="CUST00938"/>
    <x v="3"/>
    <s v="Running Shoes"/>
    <n v="1"/>
    <n v="37.93"/>
    <n v="5"/>
    <x v="2"/>
    <x v="19"/>
    <x v="2"/>
    <x v="0"/>
    <x v="3"/>
    <x v="203"/>
    <n v="37.93"/>
    <n v="1.9"/>
    <x v="2229"/>
  </r>
  <r>
    <x v="11289"/>
    <s v="CUST00537"/>
    <x v="4"/>
    <s v="Yoga Mat"/>
    <n v="2"/>
    <n v="131.07"/>
    <n v="5"/>
    <x v="0"/>
    <x v="19"/>
    <x v="2"/>
    <x v="0"/>
    <x v="0"/>
    <x v="721"/>
    <n v="262.14"/>
    <n v="13.11"/>
    <x v="8246"/>
  </r>
  <r>
    <x v="11290"/>
    <s v="CUST03128"/>
    <x v="7"/>
    <s v="Almonds 500g"/>
    <n v="4"/>
    <n v="20.48"/>
    <n v="5"/>
    <x v="0"/>
    <x v="6"/>
    <x v="3"/>
    <x v="2"/>
    <x v="1"/>
    <x v="48"/>
    <n v="81.92"/>
    <n v="4.0999999999999996"/>
    <x v="5886"/>
  </r>
  <r>
    <x v="11291"/>
    <s v="CUST03113"/>
    <x v="3"/>
    <s v="Hoodie"/>
    <n v="2"/>
    <n v="11.77"/>
    <n v="15"/>
    <x v="5"/>
    <x v="2"/>
    <x v="2"/>
    <x v="1"/>
    <x v="1"/>
    <x v="360"/>
    <n v="23.54"/>
    <n v="3.53"/>
    <x v="2463"/>
  </r>
  <r>
    <x v="11292"/>
    <s v="CUST03383"/>
    <x v="2"/>
    <s v="Hair Dryer"/>
    <n v="1"/>
    <n v="42.4"/>
    <n v="10"/>
    <x v="0"/>
    <x v="17"/>
    <x v="5"/>
    <x v="0"/>
    <x v="4"/>
    <x v="162"/>
    <n v="42.4"/>
    <n v="4.24"/>
    <x v="1595"/>
  </r>
  <r>
    <x v="11293"/>
    <s v="CUST00309"/>
    <x v="2"/>
    <s v="Perfume"/>
    <n v="2"/>
    <n v="29.77"/>
    <n v="0"/>
    <x v="4"/>
    <x v="18"/>
    <x v="6"/>
    <x v="0"/>
    <x v="3"/>
    <x v="387"/>
    <n v="59.54"/>
    <n v="0"/>
    <x v="8247"/>
  </r>
  <r>
    <x v="11294"/>
    <s v="CUST01680"/>
    <x v="5"/>
    <s v="Action Figure"/>
    <n v="2"/>
    <n v="25.39"/>
    <n v="15"/>
    <x v="4"/>
    <x v="6"/>
    <x v="3"/>
    <x v="2"/>
    <x v="1"/>
    <x v="12"/>
    <n v="50.78"/>
    <n v="7.62"/>
    <x v="5808"/>
  </r>
  <r>
    <x v="11295"/>
    <s v="CUST00129"/>
    <x v="4"/>
    <s v="Cricket Bat"/>
    <n v="2"/>
    <n v="36.47"/>
    <n v="0"/>
    <x v="4"/>
    <x v="8"/>
    <x v="2"/>
    <x v="3"/>
    <x v="1"/>
    <x v="435"/>
    <n v="72.94"/>
    <n v="0"/>
    <x v="8248"/>
  </r>
  <r>
    <x v="11296"/>
    <s v="CUST00921"/>
    <x v="5"/>
    <s v="Building Blocks Set"/>
    <n v="4"/>
    <n v="83.46"/>
    <n v="0"/>
    <x v="4"/>
    <x v="15"/>
    <x v="6"/>
    <x v="0"/>
    <x v="3"/>
    <x v="901"/>
    <n v="333.84"/>
    <n v="0"/>
    <x v="8249"/>
  </r>
  <r>
    <x v="11297"/>
    <s v="CUST01195"/>
    <x v="5"/>
    <s v="Building Blocks Set"/>
    <n v="4"/>
    <n v="55.17"/>
    <n v="20"/>
    <x v="0"/>
    <x v="7"/>
    <x v="4"/>
    <x v="0"/>
    <x v="3"/>
    <x v="903"/>
    <n v="220.68"/>
    <n v="44.14"/>
    <x v="8250"/>
  </r>
  <r>
    <x v="11298"/>
    <s v="CUST03091"/>
    <x v="1"/>
    <s v="Blender"/>
    <n v="2"/>
    <n v="130.34"/>
    <m/>
    <x v="5"/>
    <x v="2"/>
    <x v="2"/>
    <x v="0"/>
    <x v="2"/>
    <x v="800"/>
    <n v="260.68"/>
    <m/>
    <x v="4"/>
  </r>
  <r>
    <x v="11299"/>
    <s v="CUST01935"/>
    <x v="7"/>
    <s v="Olive Oil 1L"/>
    <n v="1"/>
    <n v="20.170000000000002"/>
    <n v="10"/>
    <x v="4"/>
    <x v="13"/>
    <x v="4"/>
    <x v="0"/>
    <x v="5"/>
    <x v="310"/>
    <n v="20.170000000000002"/>
    <n v="2.02"/>
    <x v="8251"/>
  </r>
  <r>
    <x v="11300"/>
    <s v="CUST00979"/>
    <x v="0"/>
    <s v="Self-Help Book"/>
    <n v="4"/>
    <n v="21.18"/>
    <n v="0"/>
    <x v="4"/>
    <x v="8"/>
    <x v="2"/>
    <x v="1"/>
    <x v="1"/>
    <x v="354"/>
    <n v="84.72"/>
    <n v="0"/>
    <x v="351"/>
  </r>
  <r>
    <x v="11301"/>
    <s v="CUST00568"/>
    <x v="0"/>
    <s v="Fiction Novel"/>
    <n v="1"/>
    <n v="29.16"/>
    <n v="10"/>
    <x v="3"/>
    <x v="7"/>
    <x v="4"/>
    <x v="2"/>
    <x v="1"/>
    <x v="586"/>
    <n v="29.16"/>
    <n v="2.92"/>
    <x v="8252"/>
  </r>
  <r>
    <x v="11302"/>
    <s v="CUST01188"/>
    <x v="6"/>
    <s v="USB-C Cable"/>
    <n v="4"/>
    <n v="84.78"/>
    <n v="10"/>
    <x v="4"/>
    <x v="14"/>
    <x v="5"/>
    <x v="1"/>
    <x v="1"/>
    <x v="670"/>
    <n v="339.12"/>
    <n v="33.909999999999997"/>
    <x v="8253"/>
  </r>
  <r>
    <x v="11303"/>
    <s v="CUST02656"/>
    <x v="6"/>
    <s v="USB-C Cable"/>
    <n v="2"/>
    <n v="214.61"/>
    <n v="20"/>
    <x v="5"/>
    <x v="4"/>
    <x v="1"/>
    <x v="1"/>
    <x v="1"/>
    <x v="581"/>
    <n v="429.22"/>
    <n v="85.84"/>
    <x v="8254"/>
  </r>
  <r>
    <x v="11304"/>
    <s v="CUST01129"/>
    <x v="2"/>
    <s v="Sunscreen SPF50"/>
    <n v="1"/>
    <n v="28.19"/>
    <n v="15"/>
    <x v="3"/>
    <x v="18"/>
    <x v="6"/>
    <x v="0"/>
    <x v="0"/>
    <x v="725"/>
    <n v="28.19"/>
    <n v="4.2300000000000004"/>
    <x v="6125"/>
  </r>
  <r>
    <x v="11305"/>
    <s v="CUST02172"/>
    <x v="4"/>
    <s v="Dumbbell Set"/>
    <n v="1"/>
    <n v="94.82"/>
    <n v="5"/>
    <x v="2"/>
    <x v="13"/>
    <x v="4"/>
    <x v="0"/>
    <x v="3"/>
    <x v="131"/>
    <n v="94.82"/>
    <n v="4.74"/>
    <x v="7703"/>
  </r>
  <r>
    <x v="11306"/>
    <s v="CUST01929"/>
    <x v="1"/>
    <s v="Air Fryer"/>
    <n v="2"/>
    <n v="168.79"/>
    <n v="15"/>
    <x v="2"/>
    <x v="10"/>
    <x v="3"/>
    <x v="0"/>
    <x v="3"/>
    <x v="530"/>
    <n v="337.58"/>
    <n v="50.64"/>
    <x v="8255"/>
  </r>
  <r>
    <x v="11307"/>
    <s v="CUST00822"/>
    <x v="5"/>
    <s v="Action Figure"/>
    <n v="1"/>
    <n v="33.86"/>
    <n v="0"/>
    <x v="0"/>
    <x v="17"/>
    <x v="5"/>
    <x v="2"/>
    <x v="1"/>
    <x v="199"/>
    <n v="33.86"/>
    <n v="0"/>
    <x v="8256"/>
  </r>
  <r>
    <x v="11308"/>
    <s v="CUST03486"/>
    <x v="6"/>
    <s v="Bluetooth Speaker"/>
    <n v="1"/>
    <n v="228.69"/>
    <n v="15"/>
    <x v="2"/>
    <x v="3"/>
    <x v="0"/>
    <x v="2"/>
    <x v="1"/>
    <x v="553"/>
    <n v="228.69"/>
    <n v="34.299999999999997"/>
    <x v="8257"/>
  </r>
  <r>
    <x v="11309"/>
    <s v="CUST01774"/>
    <x v="4"/>
    <s v="Cricket Bat"/>
    <n v="1"/>
    <n v="27.21"/>
    <n v="15"/>
    <x v="5"/>
    <x v="21"/>
    <x v="1"/>
    <x v="0"/>
    <x v="4"/>
    <x v="787"/>
    <n v="27.21"/>
    <n v="4.08"/>
    <x v="424"/>
  </r>
  <r>
    <x v="11310"/>
    <s v="CUST01306"/>
    <x v="5"/>
    <s v="Puzzle 1000pc"/>
    <n v="4"/>
    <n v="15.31"/>
    <n v="15"/>
    <x v="4"/>
    <x v="21"/>
    <x v="1"/>
    <x v="0"/>
    <x v="0"/>
    <x v="843"/>
    <n v="61.24"/>
    <n v="9.19"/>
    <x v="5111"/>
  </r>
  <r>
    <x v="11311"/>
    <s v="CUST01104"/>
    <x v="4"/>
    <s v="Football"/>
    <n v="1"/>
    <n v="18.07"/>
    <n v="0"/>
    <x v="5"/>
    <x v="12"/>
    <x v="3"/>
    <x v="0"/>
    <x v="0"/>
    <x v="432"/>
    <n v="18.07"/>
    <n v="0"/>
    <x v="8258"/>
  </r>
  <r>
    <x v="11312"/>
    <s v="CUST00808"/>
    <x v="5"/>
    <s v="Remote Control Car"/>
    <n v="5"/>
    <n v="82.74"/>
    <n v="0"/>
    <x v="1"/>
    <x v="19"/>
    <x v="2"/>
    <x v="4"/>
    <x v="1"/>
    <x v="567"/>
    <n v="413.7"/>
    <n v="0"/>
    <x v="8259"/>
  </r>
  <r>
    <x v="11313"/>
    <s v="CUST02387"/>
    <x v="2"/>
    <s v="Lipstick"/>
    <n v="5"/>
    <n v="52.36"/>
    <m/>
    <x v="1"/>
    <x v="19"/>
    <x v="2"/>
    <x v="0"/>
    <x v="0"/>
    <x v="800"/>
    <n v="261.8"/>
    <m/>
    <x v="4"/>
  </r>
  <r>
    <x v="11314"/>
    <s v="CUST00178"/>
    <x v="4"/>
    <s v="Football"/>
    <n v="4"/>
    <n v="87.54"/>
    <n v="5"/>
    <x v="3"/>
    <x v="17"/>
    <x v="5"/>
    <x v="0"/>
    <x v="3"/>
    <x v="493"/>
    <n v="350.16"/>
    <n v="17.510000000000002"/>
    <x v="5631"/>
  </r>
  <r>
    <x v="11315"/>
    <s v="CUST01779"/>
    <x v="6"/>
    <s v="USB-C Cable"/>
    <n v="5"/>
    <n v="202.73"/>
    <n v="20"/>
    <x v="0"/>
    <x v="14"/>
    <x v="5"/>
    <x v="1"/>
    <x v="1"/>
    <x v="308"/>
    <n v="1013.65"/>
    <n v="202.73"/>
    <x v="8260"/>
  </r>
  <r>
    <x v="11316"/>
    <s v="CUST01837"/>
    <x v="2"/>
    <s v="Hair Dryer"/>
    <n v="4"/>
    <n v="57.88"/>
    <n v="5"/>
    <x v="5"/>
    <x v="8"/>
    <x v="2"/>
    <x v="0"/>
    <x v="4"/>
    <x v="718"/>
    <n v="231.52"/>
    <n v="11.58"/>
    <x v="8261"/>
  </r>
  <r>
    <x v="11317"/>
    <s v="CUST01726"/>
    <x v="5"/>
    <s v="Action Figure"/>
    <n v="1"/>
    <n v="31.46"/>
    <n v="0"/>
    <x v="0"/>
    <x v="15"/>
    <x v="6"/>
    <x v="4"/>
    <x v="1"/>
    <x v="705"/>
    <n v="31.46"/>
    <n v="0"/>
    <x v="6489"/>
  </r>
  <r>
    <x v="11318"/>
    <s v="CUST01809"/>
    <x v="6"/>
    <s v="Smartwatch"/>
    <n v="1"/>
    <n v="181.69"/>
    <n v="5"/>
    <x v="5"/>
    <x v="14"/>
    <x v="5"/>
    <x v="1"/>
    <x v="1"/>
    <x v="333"/>
    <n v="181.69"/>
    <n v="9.08"/>
    <x v="8262"/>
  </r>
  <r>
    <x v="11319"/>
    <s v="CUST02982"/>
    <x v="0"/>
    <s v="Cookbook"/>
    <n v="1"/>
    <n v="21.98"/>
    <n v="0"/>
    <x v="5"/>
    <x v="0"/>
    <x v="0"/>
    <x v="0"/>
    <x v="3"/>
    <x v="584"/>
    <n v="21.98"/>
    <n v="0"/>
    <x v="8263"/>
  </r>
  <r>
    <x v="11320"/>
    <s v="CUST00394"/>
    <x v="5"/>
    <s v="Action Figure"/>
    <n v="1"/>
    <n v="65.62"/>
    <m/>
    <x v="4"/>
    <x v="15"/>
    <x v="6"/>
    <x v="1"/>
    <x v="1"/>
    <x v="90"/>
    <n v="65.62"/>
    <m/>
    <x v="4"/>
  </r>
  <r>
    <x v="11321"/>
    <s v="CUST00450"/>
    <x v="2"/>
    <s v="Face Moisturizer"/>
    <n v="3"/>
    <n v="11.76"/>
    <n v="0"/>
    <x v="1"/>
    <x v="17"/>
    <x v="5"/>
    <x v="1"/>
    <x v="1"/>
    <x v="610"/>
    <n v="35.28"/>
    <n v="0"/>
    <x v="1386"/>
  </r>
  <r>
    <x v="11322"/>
    <s v="CUST00952"/>
    <x v="7"/>
    <s v="Basmati Rice 5kg"/>
    <n v="5"/>
    <n v="22.91"/>
    <n v="10"/>
    <x v="2"/>
    <x v="0"/>
    <x v="0"/>
    <x v="0"/>
    <x v="0"/>
    <x v="40"/>
    <n v="114.55"/>
    <n v="11.46"/>
    <x v="1287"/>
  </r>
  <r>
    <x v="11323"/>
    <s v="CUST00147"/>
    <x v="2"/>
    <s v="Perfume"/>
    <n v="3"/>
    <n v="48.41"/>
    <n v="0"/>
    <x v="3"/>
    <x v="18"/>
    <x v="6"/>
    <x v="1"/>
    <x v="1"/>
    <x v="768"/>
    <n v="145.22999999999999"/>
    <n v="0"/>
    <x v="8264"/>
  </r>
  <r>
    <x v="11324"/>
    <s v="CUST00196"/>
    <x v="2"/>
    <s v="Perfume"/>
    <n v="2"/>
    <n v="5.12"/>
    <n v="15"/>
    <x v="5"/>
    <x v="6"/>
    <x v="3"/>
    <x v="2"/>
    <x v="1"/>
    <x v="490"/>
    <n v="10.24"/>
    <n v="1.54"/>
    <x v="2552"/>
  </r>
  <r>
    <x v="11325"/>
    <s v="CUST02411"/>
    <x v="6"/>
    <s v="Power Bank"/>
    <n v="1"/>
    <n v="118.14"/>
    <n v="0"/>
    <x v="0"/>
    <x v="5"/>
    <x v="3"/>
    <x v="1"/>
    <x v="1"/>
    <x v="845"/>
    <n v="118.14"/>
    <n v="0"/>
    <x v="8265"/>
  </r>
  <r>
    <x v="11326"/>
    <s v="CUST01180"/>
    <x v="1"/>
    <s v="Vacuum Cleaner"/>
    <n v="1"/>
    <n v="67.34"/>
    <m/>
    <x v="5"/>
    <x v="10"/>
    <x v="3"/>
    <x v="0"/>
    <x v="3"/>
    <x v="364"/>
    <n v="67.34"/>
    <m/>
    <x v="4"/>
  </r>
  <r>
    <x v="11327"/>
    <s v="CUST01395"/>
    <x v="4"/>
    <s v="Yoga Mat"/>
    <n v="1"/>
    <n v="131.22"/>
    <n v="5"/>
    <x v="0"/>
    <x v="16"/>
    <x v="4"/>
    <x v="0"/>
    <x v="4"/>
    <x v="249"/>
    <n v="131.22"/>
    <n v="6.56"/>
    <x v="8266"/>
  </r>
  <r>
    <x v="11328"/>
    <s v="CUST02008"/>
    <x v="4"/>
    <s v="Dumbbell Set"/>
    <n v="4"/>
    <n v="44.93"/>
    <m/>
    <x v="4"/>
    <x v="13"/>
    <x v="4"/>
    <x v="1"/>
    <x v="1"/>
    <x v="256"/>
    <n v="179.72"/>
    <m/>
    <x v="4"/>
  </r>
  <r>
    <x v="11329"/>
    <s v="CUST01749"/>
    <x v="5"/>
    <s v="Building Blocks Set"/>
    <n v="2"/>
    <n v="41.84"/>
    <n v="0"/>
    <x v="5"/>
    <x v="18"/>
    <x v="6"/>
    <x v="0"/>
    <x v="3"/>
    <x v="430"/>
    <n v="83.68"/>
    <n v="0"/>
    <x v="6901"/>
  </r>
  <r>
    <x v="11330"/>
    <s v="CUST01143"/>
    <x v="3"/>
    <s v="Cotton T-Shirt"/>
    <n v="3"/>
    <n v="110.96"/>
    <n v="0"/>
    <x v="4"/>
    <x v="10"/>
    <x v="3"/>
    <x v="1"/>
    <x v="1"/>
    <x v="658"/>
    <n v="332.88"/>
    <n v="0"/>
    <x v="8267"/>
  </r>
  <r>
    <x v="11331"/>
    <s v="CUST01407"/>
    <x v="2"/>
    <s v="Lipstick"/>
    <n v="2"/>
    <n v="6.46"/>
    <n v="5"/>
    <x v="2"/>
    <x v="19"/>
    <x v="2"/>
    <x v="2"/>
    <x v="1"/>
    <x v="614"/>
    <n v="12.92"/>
    <n v="0.65"/>
    <x v="497"/>
  </r>
  <r>
    <x v="11332"/>
    <s v="CUST02560"/>
    <x v="0"/>
    <s v="Self-Help Book"/>
    <n v="2"/>
    <n v="29.51"/>
    <n v="15"/>
    <x v="2"/>
    <x v="1"/>
    <x v="1"/>
    <x v="0"/>
    <x v="0"/>
    <x v="724"/>
    <n v="59.02"/>
    <n v="8.85"/>
    <x v="8268"/>
  </r>
  <r>
    <x v="11333"/>
    <s v="CUST01357"/>
    <x v="5"/>
    <s v="Building Blocks Set"/>
    <n v="4"/>
    <n v="31.12"/>
    <n v="10"/>
    <x v="3"/>
    <x v="20"/>
    <x v="5"/>
    <x v="0"/>
    <x v="3"/>
    <x v="476"/>
    <n v="124.48"/>
    <n v="12.45"/>
    <x v="2150"/>
  </r>
  <r>
    <x v="11334"/>
    <s v="CUST02735"/>
    <x v="4"/>
    <s v="Cricket Bat"/>
    <n v="5"/>
    <n v="52.29"/>
    <n v="5"/>
    <x v="0"/>
    <x v="7"/>
    <x v="4"/>
    <x v="2"/>
    <x v="1"/>
    <x v="566"/>
    <n v="261.45"/>
    <n v="13.07"/>
    <x v="8269"/>
  </r>
  <r>
    <x v="11335"/>
    <s v="CUST01336"/>
    <x v="5"/>
    <s v="Building Blocks Set"/>
    <n v="2"/>
    <n v="26.37"/>
    <m/>
    <x v="2"/>
    <x v="9"/>
    <x v="0"/>
    <x v="4"/>
    <x v="1"/>
    <x v="732"/>
    <n v="52.74"/>
    <m/>
    <x v="4"/>
  </r>
  <r>
    <x v="11336"/>
    <s v="CUST01113"/>
    <x v="1"/>
    <s v="Air Fryer"/>
    <n v="5"/>
    <n v="39.97"/>
    <n v="0"/>
    <x v="3"/>
    <x v="2"/>
    <x v="2"/>
    <x v="4"/>
    <x v="1"/>
    <x v="611"/>
    <n v="199.85"/>
    <n v="0"/>
    <x v="8270"/>
  </r>
  <r>
    <x v="11337"/>
    <s v="CUST03299"/>
    <x v="1"/>
    <s v="Air Fryer"/>
    <n v="2"/>
    <n v="76.95"/>
    <n v="0"/>
    <x v="4"/>
    <x v="14"/>
    <x v="5"/>
    <x v="3"/>
    <x v="1"/>
    <x v="204"/>
    <n v="153.9"/>
    <n v="0"/>
    <x v="8123"/>
  </r>
  <r>
    <x v="11338"/>
    <s v="CUST02321"/>
    <x v="5"/>
    <s v="Action Figure"/>
    <n v="4"/>
    <n v="50.49"/>
    <n v="0"/>
    <x v="4"/>
    <x v="12"/>
    <x v="3"/>
    <x v="0"/>
    <x v="0"/>
    <x v="133"/>
    <n v="201.96"/>
    <n v="0"/>
    <x v="8271"/>
  </r>
  <r>
    <x v="11339"/>
    <s v="CUST01474"/>
    <x v="6"/>
    <s v="Smartwatch"/>
    <n v="1"/>
    <n v="136.81"/>
    <n v="15"/>
    <x v="3"/>
    <x v="16"/>
    <x v="4"/>
    <x v="0"/>
    <x v="2"/>
    <x v="297"/>
    <n v="136.81"/>
    <n v="20.52"/>
    <x v="8272"/>
  </r>
  <r>
    <x v="11340"/>
    <s v="CUST01369"/>
    <x v="6"/>
    <s v="Bluetooth Speaker"/>
    <n v="1"/>
    <n v="40.33"/>
    <n v="0"/>
    <x v="5"/>
    <x v="19"/>
    <x v="2"/>
    <x v="0"/>
    <x v="0"/>
    <x v="152"/>
    <n v="40.33"/>
    <n v="0"/>
    <x v="8273"/>
  </r>
  <r>
    <x v="11341"/>
    <s v="CUST02606"/>
    <x v="5"/>
    <s v="Remote Control Car"/>
    <n v="3"/>
    <n v="15.04"/>
    <n v="15"/>
    <x v="5"/>
    <x v="12"/>
    <x v="3"/>
    <x v="1"/>
    <x v="1"/>
    <x v="587"/>
    <n v="45.12"/>
    <n v="6.77"/>
    <x v="3199"/>
  </r>
  <r>
    <x v="11342"/>
    <s v="CUST01475"/>
    <x v="6"/>
    <s v="USB-C Cable"/>
    <n v="1"/>
    <n v="90.94"/>
    <n v="0"/>
    <x v="5"/>
    <x v="9"/>
    <x v="0"/>
    <x v="4"/>
    <x v="1"/>
    <x v="60"/>
    <n v="90.94"/>
    <n v="0"/>
    <x v="8274"/>
  </r>
  <r>
    <x v="11343"/>
    <s v="CUST02303"/>
    <x v="0"/>
    <s v="Fiction Novel"/>
    <n v="1"/>
    <n v="35.119999999999997"/>
    <n v="10"/>
    <x v="0"/>
    <x v="17"/>
    <x v="5"/>
    <x v="0"/>
    <x v="2"/>
    <x v="592"/>
    <n v="35.119999999999997"/>
    <n v="3.51"/>
    <x v="8074"/>
  </r>
  <r>
    <x v="11344"/>
    <s v="CUST02140"/>
    <x v="3"/>
    <s v="Leather Wallet"/>
    <n v="3"/>
    <n v="28.1"/>
    <n v="15"/>
    <x v="0"/>
    <x v="9"/>
    <x v="0"/>
    <x v="4"/>
    <x v="1"/>
    <x v="587"/>
    <n v="84.3"/>
    <n v="12.64"/>
    <x v="8275"/>
  </r>
  <r>
    <x v="11345"/>
    <s v="CUST00047"/>
    <x v="0"/>
    <s v="Fiction Novel"/>
    <n v="1"/>
    <n v="28.48"/>
    <n v="10"/>
    <x v="3"/>
    <x v="18"/>
    <x v="6"/>
    <x v="3"/>
    <x v="1"/>
    <x v="782"/>
    <n v="28.48"/>
    <n v="2.85"/>
    <x v="4542"/>
  </r>
  <r>
    <x v="11346"/>
    <s v="CUST00064"/>
    <x v="5"/>
    <s v="Puzzle 1000pc"/>
    <n v="3"/>
    <n v="23.17"/>
    <n v="10"/>
    <x v="5"/>
    <x v="14"/>
    <x v="5"/>
    <x v="1"/>
    <x v="1"/>
    <x v="590"/>
    <n v="69.510000000000005"/>
    <n v="6.95"/>
    <x v="8276"/>
  </r>
  <r>
    <x v="11347"/>
    <s v="CUST01716"/>
    <x v="3"/>
    <s v="Denim Jacket"/>
    <n v="4"/>
    <n v="57.81"/>
    <n v="15"/>
    <x v="1"/>
    <x v="10"/>
    <x v="3"/>
    <x v="0"/>
    <x v="0"/>
    <x v="211"/>
    <n v="231.24"/>
    <n v="34.69"/>
    <x v="8277"/>
  </r>
  <r>
    <x v="11348"/>
    <s v="CUST01959"/>
    <x v="2"/>
    <s v="Shampoo"/>
    <n v="4"/>
    <n v="21.46"/>
    <n v="0"/>
    <x v="4"/>
    <x v="8"/>
    <x v="2"/>
    <x v="1"/>
    <x v="1"/>
    <x v="580"/>
    <n v="85.84"/>
    <n v="0"/>
    <x v="6355"/>
  </r>
  <r>
    <x v="11349"/>
    <s v="CUST02443"/>
    <x v="3"/>
    <s v="Formal Shirt"/>
    <n v="1"/>
    <n v="80.19"/>
    <n v="25"/>
    <x v="1"/>
    <x v="2"/>
    <x v="2"/>
    <x v="1"/>
    <x v="1"/>
    <x v="876"/>
    <n v="80.19"/>
    <n v="20.05"/>
    <x v="8278"/>
  </r>
  <r>
    <x v="11350"/>
    <s v="CUST01686"/>
    <x v="4"/>
    <s v="Cycling Helmet"/>
    <n v="1"/>
    <n v="60.26"/>
    <n v="20"/>
    <x v="5"/>
    <x v="12"/>
    <x v="3"/>
    <x v="0"/>
    <x v="0"/>
    <x v="806"/>
    <n v="60.26"/>
    <n v="12.05"/>
    <x v="8279"/>
  </r>
  <r>
    <x v="11351"/>
    <s v="CUST02878"/>
    <x v="5"/>
    <s v="Remote Control Car"/>
    <n v="1"/>
    <n v="24.69"/>
    <n v="0"/>
    <x v="2"/>
    <x v="20"/>
    <x v="5"/>
    <x v="0"/>
    <x v="0"/>
    <x v="314"/>
    <n v="24.69"/>
    <n v="0"/>
    <x v="8280"/>
  </r>
  <r>
    <x v="11352"/>
    <s v="CUST00900"/>
    <x v="0"/>
    <s v="Kids Storybook"/>
    <n v="1"/>
    <n v="36.01"/>
    <n v="5"/>
    <x v="2"/>
    <x v="1"/>
    <x v="1"/>
    <x v="0"/>
    <x v="3"/>
    <x v="392"/>
    <n v="36.01"/>
    <n v="1.8"/>
    <x v="8281"/>
  </r>
  <r>
    <x v="11353"/>
    <s v="CUST01137"/>
    <x v="3"/>
    <s v="Leather Wallet"/>
    <n v="2"/>
    <n v="66.3"/>
    <n v="20"/>
    <x v="1"/>
    <x v="3"/>
    <x v="0"/>
    <x v="0"/>
    <x v="3"/>
    <x v="138"/>
    <n v="132.6"/>
    <n v="26.52"/>
    <x v="8"/>
  </r>
  <r>
    <x v="11354"/>
    <s v="CUST03205"/>
    <x v="5"/>
    <s v="Building Blocks Set"/>
    <n v="2"/>
    <n v="10.45"/>
    <n v="0"/>
    <x v="2"/>
    <x v="4"/>
    <x v="1"/>
    <x v="2"/>
    <x v="1"/>
    <x v="131"/>
    <n v="20.9"/>
    <n v="0"/>
    <x v="8282"/>
  </r>
  <r>
    <x v="11355"/>
    <s v="CUST01934"/>
    <x v="2"/>
    <s v="Face Moisturizer"/>
    <n v="1"/>
    <n v="22.49"/>
    <n v="10"/>
    <x v="3"/>
    <x v="0"/>
    <x v="0"/>
    <x v="0"/>
    <x v="0"/>
    <x v="477"/>
    <n v="22.49"/>
    <n v="2.25"/>
    <x v="6294"/>
  </r>
  <r>
    <x v="11356"/>
    <s v="CUST01397"/>
    <x v="3"/>
    <s v="Cotton T-Shirt"/>
    <n v="1"/>
    <n v="100.98"/>
    <n v="10"/>
    <x v="0"/>
    <x v="15"/>
    <x v="6"/>
    <x v="1"/>
    <x v="1"/>
    <x v="210"/>
    <n v="100.98"/>
    <n v="10.1"/>
    <x v="8283"/>
  </r>
  <r>
    <x v="11357"/>
    <s v="CUST02441"/>
    <x v="2"/>
    <s v="Face Moisturizer"/>
    <n v="2"/>
    <n v="5.33"/>
    <n v="0"/>
    <x v="5"/>
    <x v="1"/>
    <x v="1"/>
    <x v="3"/>
    <x v="1"/>
    <x v="76"/>
    <n v="10.66"/>
    <n v="0"/>
    <x v="4262"/>
  </r>
  <r>
    <x v="11358"/>
    <s v="CUST03113"/>
    <x v="0"/>
    <s v="Cookbook"/>
    <n v="1"/>
    <n v="31.57"/>
    <n v="5"/>
    <x v="0"/>
    <x v="0"/>
    <x v="0"/>
    <x v="3"/>
    <x v="1"/>
    <x v="146"/>
    <n v="31.57"/>
    <n v="1.58"/>
    <x v="8284"/>
  </r>
  <r>
    <x v="11359"/>
    <s v="CUST00476"/>
    <x v="1"/>
    <s v="Ceramic Mug Set"/>
    <n v="1"/>
    <n v="128.99"/>
    <n v="0"/>
    <x v="5"/>
    <x v="0"/>
    <x v="0"/>
    <x v="0"/>
    <x v="5"/>
    <x v="280"/>
    <n v="128.99"/>
    <n v="0"/>
    <x v="7522"/>
  </r>
  <r>
    <x v="11360"/>
    <s v="CUST02349"/>
    <x v="1"/>
    <s v="Storage Organizer"/>
    <n v="3"/>
    <n v="32.21"/>
    <n v="5"/>
    <x v="4"/>
    <x v="22"/>
    <x v="5"/>
    <x v="0"/>
    <x v="4"/>
    <x v="61"/>
    <n v="96.63"/>
    <n v="4.83"/>
    <x v="8285"/>
  </r>
  <r>
    <x v="11361"/>
    <s v="CUST00414"/>
    <x v="6"/>
    <s v="Gaming Mouse"/>
    <n v="1"/>
    <n v="175.56"/>
    <n v="0"/>
    <x v="0"/>
    <x v="17"/>
    <x v="5"/>
    <x v="2"/>
    <x v="1"/>
    <x v="313"/>
    <n v="175.56"/>
    <n v="0"/>
    <x v="8286"/>
  </r>
  <r>
    <x v="11362"/>
    <s v="CUST01979"/>
    <x v="4"/>
    <s v="Cricket Bat"/>
    <n v="4"/>
    <n v="86.06"/>
    <n v="10"/>
    <x v="1"/>
    <x v="3"/>
    <x v="0"/>
    <x v="0"/>
    <x v="4"/>
    <x v="218"/>
    <n v="344.24"/>
    <n v="34.42"/>
    <x v="8287"/>
  </r>
  <r>
    <x v="11363"/>
    <s v="CUST01249"/>
    <x v="7"/>
    <s v="Olive Oil 1L"/>
    <n v="1"/>
    <n v="6.17"/>
    <n v="0"/>
    <x v="0"/>
    <x v="0"/>
    <x v="0"/>
    <x v="1"/>
    <x v="1"/>
    <x v="88"/>
    <n v="6.17"/>
    <n v="0"/>
    <x v="8288"/>
  </r>
  <r>
    <x v="11364"/>
    <s v="CUST02701"/>
    <x v="7"/>
    <s v="Basmati Rice 5kg"/>
    <n v="3"/>
    <n v="29.6"/>
    <n v="10"/>
    <x v="3"/>
    <x v="20"/>
    <x v="4"/>
    <x v="4"/>
    <x v="1"/>
    <x v="166"/>
    <n v="88.8"/>
    <n v="8.8800000000000008"/>
    <x v="789"/>
  </r>
  <r>
    <x v="11365"/>
    <s v="CUST00807"/>
    <x v="3"/>
    <s v="Sunglasses"/>
    <n v="1"/>
    <n v="44.22"/>
    <n v="5"/>
    <x v="0"/>
    <x v="10"/>
    <x v="3"/>
    <x v="0"/>
    <x v="0"/>
    <x v="631"/>
    <n v="44.22"/>
    <n v="2.21"/>
    <x v="8289"/>
  </r>
  <r>
    <x v="11366"/>
    <s v="CUST03121"/>
    <x v="1"/>
    <s v="Ceramic Mug Set"/>
    <n v="1"/>
    <n v="48.32"/>
    <n v="0"/>
    <x v="4"/>
    <x v="13"/>
    <x v="4"/>
    <x v="1"/>
    <x v="1"/>
    <x v="49"/>
    <n v="48.32"/>
    <n v="0"/>
    <x v="8290"/>
  </r>
  <r>
    <x v="11367"/>
    <s v="CUST00077"/>
    <x v="4"/>
    <s v="Yoga Mat"/>
    <n v="4"/>
    <n v="101.76"/>
    <n v="15"/>
    <x v="3"/>
    <x v="0"/>
    <x v="0"/>
    <x v="3"/>
    <x v="1"/>
    <x v="892"/>
    <n v="407.04"/>
    <n v="61.06"/>
    <x v="8291"/>
  </r>
  <r>
    <x v="11368"/>
    <s v="CUST01421"/>
    <x v="1"/>
    <s v="Vacuum Cleaner"/>
    <n v="1"/>
    <n v="57.55"/>
    <n v="5"/>
    <x v="0"/>
    <x v="3"/>
    <x v="0"/>
    <x v="2"/>
    <x v="1"/>
    <x v="747"/>
    <n v="57.55"/>
    <n v="2.88"/>
    <x v="5865"/>
  </r>
  <r>
    <x v="11369"/>
    <s v="CUST02158"/>
    <x v="5"/>
    <s v="Building Blocks Set"/>
    <n v="1"/>
    <n v="55.13"/>
    <n v="15"/>
    <x v="2"/>
    <x v="11"/>
    <x v="5"/>
    <x v="4"/>
    <x v="1"/>
    <x v="55"/>
    <n v="55.13"/>
    <n v="8.27"/>
    <x v="8292"/>
  </r>
  <r>
    <x v="11370"/>
    <s v="CUST00440"/>
    <x v="5"/>
    <s v="Action Figure"/>
    <n v="1"/>
    <n v="29"/>
    <n v="0"/>
    <x v="5"/>
    <x v="22"/>
    <x v="5"/>
    <x v="0"/>
    <x v="1"/>
    <x v="609"/>
    <n v="29"/>
    <n v="0"/>
    <x v="1348"/>
  </r>
  <r>
    <x v="11371"/>
    <s v="CUST01790"/>
    <x v="0"/>
    <s v="Fiction Novel"/>
    <n v="1"/>
    <n v="6.73"/>
    <n v="5"/>
    <x v="3"/>
    <x v="2"/>
    <x v="2"/>
    <x v="0"/>
    <x v="3"/>
    <x v="639"/>
    <n v="6.73"/>
    <n v="0.34"/>
    <x v="8293"/>
  </r>
  <r>
    <x v="11372"/>
    <s v="CUST00745"/>
    <x v="6"/>
    <s v="Webcam"/>
    <n v="3"/>
    <n v="211.96"/>
    <n v="0"/>
    <x v="5"/>
    <x v="3"/>
    <x v="0"/>
    <x v="0"/>
    <x v="0"/>
    <x v="379"/>
    <n v="635.88"/>
    <n v="0"/>
    <x v="8294"/>
  </r>
  <r>
    <x v="11373"/>
    <s v="CUST00449"/>
    <x v="1"/>
    <s v="Ceramic Mug Set"/>
    <n v="1"/>
    <n v="80.92"/>
    <n v="10"/>
    <x v="0"/>
    <x v="20"/>
    <x v="2"/>
    <x v="1"/>
    <x v="1"/>
    <x v="55"/>
    <n v="80.92"/>
    <n v="8.09"/>
    <x v="8295"/>
  </r>
  <r>
    <x v="11374"/>
    <s v="CUST02268"/>
    <x v="7"/>
    <s v="Basmati Rice 5kg"/>
    <n v="2"/>
    <n v="29.97"/>
    <n v="10"/>
    <x v="1"/>
    <x v="10"/>
    <x v="3"/>
    <x v="0"/>
    <x v="0"/>
    <x v="105"/>
    <n v="59.94"/>
    <n v="5.99"/>
    <x v="8296"/>
  </r>
  <r>
    <x v="11375"/>
    <s v="CUST01915"/>
    <x v="3"/>
    <s v="Cotton T-Shirt"/>
    <n v="1"/>
    <n v="107.89"/>
    <n v="0"/>
    <x v="1"/>
    <x v="3"/>
    <x v="0"/>
    <x v="1"/>
    <x v="1"/>
    <x v="452"/>
    <n v="107.89"/>
    <n v="0"/>
    <x v="1327"/>
  </r>
  <r>
    <x v="11376"/>
    <s v="CUST00671"/>
    <x v="2"/>
    <s v="Perfume"/>
    <n v="1"/>
    <n v="42.82"/>
    <n v="10"/>
    <x v="3"/>
    <x v="7"/>
    <x v="4"/>
    <x v="0"/>
    <x v="0"/>
    <x v="153"/>
    <n v="42.82"/>
    <n v="4.28"/>
    <x v="2084"/>
  </r>
  <r>
    <x v="11377"/>
    <s v="CUST02204"/>
    <x v="4"/>
    <s v="Yoga Mat"/>
    <n v="1"/>
    <n v="37.65"/>
    <n v="15"/>
    <x v="0"/>
    <x v="7"/>
    <x v="4"/>
    <x v="0"/>
    <x v="3"/>
    <x v="154"/>
    <n v="37.65"/>
    <n v="5.65"/>
    <x v="8297"/>
  </r>
  <r>
    <x v="11378"/>
    <s v="CUST01957"/>
    <x v="2"/>
    <s v="Shampoo"/>
    <n v="4"/>
    <n v="39.25"/>
    <n v="0"/>
    <x v="1"/>
    <x v="8"/>
    <x v="2"/>
    <x v="0"/>
    <x v="0"/>
    <x v="184"/>
    <n v="157"/>
    <n v="0"/>
    <x v="8298"/>
  </r>
  <r>
    <x v="11379"/>
    <s v="CUST02395"/>
    <x v="1"/>
    <s v="Storage Organizer"/>
    <n v="3"/>
    <n v="121.36"/>
    <n v="0"/>
    <x v="3"/>
    <x v="10"/>
    <x v="3"/>
    <x v="0"/>
    <x v="0"/>
    <x v="472"/>
    <n v="364.08"/>
    <n v="0"/>
    <x v="8299"/>
  </r>
  <r>
    <x v="11380"/>
    <s v="CUST01403"/>
    <x v="7"/>
    <s v="Green Tea Pack"/>
    <n v="2"/>
    <n v="17.579999999999998"/>
    <n v="15"/>
    <x v="0"/>
    <x v="3"/>
    <x v="0"/>
    <x v="3"/>
    <x v="1"/>
    <x v="775"/>
    <n v="35.159999999999997"/>
    <n v="5.27"/>
    <x v="8300"/>
  </r>
  <r>
    <x v="11381"/>
    <s v="CUST00843"/>
    <x v="3"/>
    <s v="Hoodie"/>
    <n v="2"/>
    <n v="47.7"/>
    <m/>
    <x v="5"/>
    <x v="17"/>
    <x v="5"/>
    <x v="1"/>
    <x v="1"/>
    <x v="130"/>
    <n v="95.4"/>
    <m/>
    <x v="4"/>
  </r>
  <r>
    <x v="11382"/>
    <s v="CUST02914"/>
    <x v="2"/>
    <s v="Hair Dryer"/>
    <n v="1"/>
    <n v="39.159999999999997"/>
    <n v="20"/>
    <x v="4"/>
    <x v="22"/>
    <x v="5"/>
    <x v="0"/>
    <x v="3"/>
    <x v="701"/>
    <n v="39.159999999999997"/>
    <n v="7.83"/>
    <x v="6152"/>
  </r>
  <r>
    <x v="11383"/>
    <s v="CUST02267"/>
    <x v="1"/>
    <s v="Ceramic Mug Set"/>
    <n v="1"/>
    <n v="36.659999999999997"/>
    <n v="20"/>
    <x v="5"/>
    <x v="20"/>
    <x v="4"/>
    <x v="0"/>
    <x v="5"/>
    <x v="360"/>
    <n v="36.659999999999997"/>
    <n v="7.33"/>
    <x v="8078"/>
  </r>
  <r>
    <x v="11384"/>
    <s v="CUST00260"/>
    <x v="3"/>
    <s v="Sunglasses"/>
    <n v="4"/>
    <n v="11.81"/>
    <m/>
    <x v="3"/>
    <x v="17"/>
    <x v="5"/>
    <x v="0"/>
    <x v="3"/>
    <x v="246"/>
    <n v="47.24"/>
    <m/>
    <x v="4"/>
  </r>
  <r>
    <x v="11385"/>
    <s v="CUST00114"/>
    <x v="5"/>
    <s v="Puzzle 1000pc"/>
    <n v="1"/>
    <n v="68.62"/>
    <n v="0"/>
    <x v="3"/>
    <x v="7"/>
    <x v="4"/>
    <x v="0"/>
    <x v="4"/>
    <x v="529"/>
    <n v="68.62"/>
    <n v="0"/>
    <x v="3086"/>
  </r>
  <r>
    <x v="11386"/>
    <s v="CUST00530"/>
    <x v="0"/>
    <s v="Fiction Novel"/>
    <n v="1"/>
    <n v="36.270000000000003"/>
    <n v="5"/>
    <x v="1"/>
    <x v="15"/>
    <x v="6"/>
    <x v="1"/>
    <x v="1"/>
    <x v="881"/>
    <n v="36.270000000000003"/>
    <n v="1.81"/>
    <x v="8301"/>
  </r>
  <r>
    <x v="11387"/>
    <s v="CUST01414"/>
    <x v="4"/>
    <s v="Cricket Bat"/>
    <n v="1"/>
    <n v="138.06"/>
    <n v="0"/>
    <x v="3"/>
    <x v="6"/>
    <x v="3"/>
    <x v="0"/>
    <x v="0"/>
    <x v="123"/>
    <n v="138.06"/>
    <n v="0"/>
    <x v="3332"/>
  </r>
  <r>
    <x v="11388"/>
    <s v="CUST02082"/>
    <x v="2"/>
    <s v="Shampoo"/>
    <n v="3"/>
    <n v="48.34"/>
    <n v="20"/>
    <x v="4"/>
    <x v="12"/>
    <x v="3"/>
    <x v="4"/>
    <x v="1"/>
    <x v="194"/>
    <n v="145.02000000000001"/>
    <n v="29"/>
    <x v="638"/>
  </r>
  <r>
    <x v="11389"/>
    <s v="CUST02682"/>
    <x v="0"/>
    <s v="Self-Help Book"/>
    <n v="1"/>
    <n v="30.74"/>
    <n v="0"/>
    <x v="4"/>
    <x v="19"/>
    <x v="2"/>
    <x v="3"/>
    <x v="1"/>
    <x v="23"/>
    <n v="30.74"/>
    <n v="0"/>
    <x v="4621"/>
  </r>
  <r>
    <x v="11390"/>
    <s v="CUST03003"/>
    <x v="0"/>
    <s v="Cookbook"/>
    <n v="2"/>
    <n v="18.399999999999999"/>
    <n v="5"/>
    <x v="3"/>
    <x v="19"/>
    <x v="2"/>
    <x v="1"/>
    <x v="1"/>
    <x v="722"/>
    <n v="36.799999999999997"/>
    <n v="1.84"/>
    <x v="8302"/>
  </r>
  <r>
    <x v="11391"/>
    <s v="CUST03485"/>
    <x v="7"/>
    <s v="Basmati Rice 5kg"/>
    <n v="3"/>
    <n v="18.329999999999998"/>
    <n v="5"/>
    <x v="1"/>
    <x v="18"/>
    <x v="6"/>
    <x v="3"/>
    <x v="1"/>
    <x v="723"/>
    <n v="54.99"/>
    <n v="2.75"/>
    <x v="8303"/>
  </r>
  <r>
    <x v="11392"/>
    <s v="CUST02803"/>
    <x v="2"/>
    <s v="Sunscreen SPF50"/>
    <n v="2"/>
    <n v="23.58"/>
    <n v="5"/>
    <x v="0"/>
    <x v="11"/>
    <x v="5"/>
    <x v="4"/>
    <x v="1"/>
    <x v="765"/>
    <n v="47.16"/>
    <n v="2.36"/>
    <x v="8304"/>
  </r>
  <r>
    <x v="11393"/>
    <s v="CUST01639"/>
    <x v="2"/>
    <s v="Perfume"/>
    <n v="3"/>
    <n v="5.85"/>
    <n v="20"/>
    <x v="1"/>
    <x v="18"/>
    <x v="6"/>
    <x v="2"/>
    <x v="1"/>
    <x v="197"/>
    <n v="17.55"/>
    <n v="3.51"/>
    <x v="8005"/>
  </r>
  <r>
    <x v="11394"/>
    <s v="CUST00951"/>
    <x v="7"/>
    <s v="Olive Oil 1L"/>
    <n v="5"/>
    <n v="18.55"/>
    <n v="0"/>
    <x v="2"/>
    <x v="18"/>
    <x v="6"/>
    <x v="0"/>
    <x v="5"/>
    <x v="45"/>
    <n v="92.75"/>
    <n v="0"/>
    <x v="8305"/>
  </r>
  <r>
    <x v="11395"/>
    <s v="CUST02613"/>
    <x v="4"/>
    <s v="Football"/>
    <n v="4"/>
    <n v="54.07"/>
    <n v="0"/>
    <x v="3"/>
    <x v="18"/>
    <x v="6"/>
    <x v="2"/>
    <x v="1"/>
    <x v="659"/>
    <n v="216.28"/>
    <n v="0"/>
    <x v="8306"/>
  </r>
  <r>
    <x v="11396"/>
    <s v="CUST00869"/>
    <x v="6"/>
    <s v="Power Bank"/>
    <n v="1"/>
    <n v="219.61"/>
    <n v="10"/>
    <x v="4"/>
    <x v="12"/>
    <x v="3"/>
    <x v="0"/>
    <x v="1"/>
    <x v="597"/>
    <n v="219.61"/>
    <n v="21.96"/>
    <x v="8307"/>
  </r>
  <r>
    <x v="11397"/>
    <s v="CUST03416"/>
    <x v="4"/>
    <s v="Football"/>
    <n v="1"/>
    <n v="129.51"/>
    <n v="0"/>
    <x v="5"/>
    <x v="17"/>
    <x v="5"/>
    <x v="4"/>
    <x v="1"/>
    <x v="851"/>
    <n v="129.51"/>
    <n v="0"/>
    <x v="8308"/>
  </r>
  <r>
    <x v="11398"/>
    <s v="CUST00392"/>
    <x v="0"/>
    <s v="Fiction Novel"/>
    <n v="2"/>
    <n v="28.08"/>
    <n v="15"/>
    <x v="1"/>
    <x v="7"/>
    <x v="4"/>
    <x v="2"/>
    <x v="1"/>
    <x v="694"/>
    <n v="56.16"/>
    <n v="8.42"/>
    <x v="8309"/>
  </r>
  <r>
    <x v="11399"/>
    <s v="CUST03060"/>
    <x v="5"/>
    <s v="Building Blocks Set"/>
    <n v="4"/>
    <n v="29.24"/>
    <n v="0"/>
    <x v="5"/>
    <x v="1"/>
    <x v="1"/>
    <x v="0"/>
    <x v="0"/>
    <x v="650"/>
    <n v="116.96"/>
    <n v="0"/>
    <x v="2955"/>
  </r>
  <r>
    <x v="11400"/>
    <s v="CUST01622"/>
    <x v="4"/>
    <s v="Football"/>
    <n v="4"/>
    <n v="68.760000000000005"/>
    <n v="20"/>
    <x v="0"/>
    <x v="8"/>
    <x v="2"/>
    <x v="2"/>
    <x v="1"/>
    <x v="445"/>
    <n v="275.04000000000002"/>
    <n v="55.01"/>
    <x v="8310"/>
  </r>
  <r>
    <x v="11401"/>
    <s v="CUST00399"/>
    <x v="3"/>
    <s v="Denim Jacket"/>
    <n v="1"/>
    <n v="69.53"/>
    <n v="10"/>
    <x v="3"/>
    <x v="8"/>
    <x v="2"/>
    <x v="4"/>
    <x v="1"/>
    <x v="868"/>
    <n v="69.53"/>
    <n v="6.95"/>
    <x v="8311"/>
  </r>
  <r>
    <x v="11402"/>
    <s v="CUST01798"/>
    <x v="5"/>
    <s v="Remote Control Car"/>
    <n v="2"/>
    <n v="89.42"/>
    <n v="5"/>
    <x v="4"/>
    <x v="18"/>
    <x v="6"/>
    <x v="0"/>
    <x v="0"/>
    <x v="89"/>
    <n v="178.84"/>
    <n v="8.94"/>
    <x v="7022"/>
  </r>
  <r>
    <x v="11403"/>
    <s v="CUST03267"/>
    <x v="2"/>
    <s v="Lipstick"/>
    <n v="1"/>
    <n v="5.64"/>
    <n v="15"/>
    <x v="2"/>
    <x v="18"/>
    <x v="6"/>
    <x v="4"/>
    <x v="1"/>
    <x v="349"/>
    <n v="5.64"/>
    <n v="0.85"/>
    <x v="8312"/>
  </r>
  <r>
    <x v="11404"/>
    <s v="CUST00047"/>
    <x v="0"/>
    <s v="Fiction Novel"/>
    <n v="4"/>
    <n v="36.83"/>
    <n v="0"/>
    <x v="1"/>
    <x v="18"/>
    <x v="6"/>
    <x v="0"/>
    <x v="2"/>
    <x v="846"/>
    <n v="147.32"/>
    <n v="0"/>
    <x v="8313"/>
  </r>
  <r>
    <x v="11405"/>
    <s v="CUST03031"/>
    <x v="3"/>
    <s v="Sunglasses"/>
    <n v="3"/>
    <n v="87.54"/>
    <n v="10"/>
    <x v="3"/>
    <x v="3"/>
    <x v="0"/>
    <x v="0"/>
    <x v="3"/>
    <x v="446"/>
    <n v="262.62"/>
    <n v="26.26"/>
    <x v="4394"/>
  </r>
  <r>
    <x v="11406"/>
    <s v="CUST02160"/>
    <x v="6"/>
    <s v="Wireless Earbuds"/>
    <n v="1"/>
    <n v="175.22"/>
    <n v="20"/>
    <x v="1"/>
    <x v="3"/>
    <x v="0"/>
    <x v="0"/>
    <x v="0"/>
    <x v="692"/>
    <n v="175.22"/>
    <n v="35.04"/>
    <x v="8314"/>
  </r>
  <r>
    <x v="11407"/>
    <s v="CUST02016"/>
    <x v="5"/>
    <s v="Action Figure"/>
    <n v="2"/>
    <n v="84.27"/>
    <n v="10"/>
    <x v="1"/>
    <x v="19"/>
    <x v="2"/>
    <x v="0"/>
    <x v="0"/>
    <x v="289"/>
    <n v="168.54"/>
    <n v="16.850000000000001"/>
    <x v="1747"/>
  </r>
  <r>
    <x v="11408"/>
    <s v="CUST00202"/>
    <x v="0"/>
    <s v="Self-Help Book"/>
    <n v="1"/>
    <n v="35.26"/>
    <n v="0"/>
    <x v="3"/>
    <x v="12"/>
    <x v="3"/>
    <x v="0"/>
    <x v="0"/>
    <x v="897"/>
    <n v="35.26"/>
    <n v="0"/>
    <x v="1610"/>
  </r>
  <r>
    <x v="11409"/>
    <s v="CUST03192"/>
    <x v="1"/>
    <s v="Vacuum Cleaner"/>
    <n v="1"/>
    <n v="76.25"/>
    <n v="0"/>
    <x v="5"/>
    <x v="6"/>
    <x v="3"/>
    <x v="0"/>
    <x v="0"/>
    <x v="715"/>
    <n v="76.25"/>
    <n v="0"/>
    <x v="8315"/>
  </r>
  <r>
    <x v="11410"/>
    <s v="CUST03333"/>
    <x v="6"/>
    <s v="Power Bank"/>
    <n v="1"/>
    <n v="97.9"/>
    <n v="0"/>
    <x v="2"/>
    <x v="10"/>
    <x v="3"/>
    <x v="0"/>
    <x v="0"/>
    <x v="271"/>
    <n v="97.9"/>
    <n v="0"/>
    <x v="8316"/>
  </r>
  <r>
    <x v="11411"/>
    <s v="CUST01052"/>
    <x v="4"/>
    <s v="Cycling Helmet"/>
    <n v="2"/>
    <n v="116.67"/>
    <n v="5"/>
    <x v="5"/>
    <x v="5"/>
    <x v="3"/>
    <x v="0"/>
    <x v="0"/>
    <x v="625"/>
    <n v="233.34"/>
    <n v="11.67"/>
    <x v="8317"/>
  </r>
  <r>
    <x v="11412"/>
    <s v="CUST02251"/>
    <x v="2"/>
    <s v="Lipstick"/>
    <n v="1"/>
    <n v="27.41"/>
    <n v="15"/>
    <x v="2"/>
    <x v="0"/>
    <x v="0"/>
    <x v="0"/>
    <x v="4"/>
    <x v="420"/>
    <n v="27.41"/>
    <n v="4.1100000000000003"/>
    <x v="937"/>
  </r>
  <r>
    <x v="11413"/>
    <s v="CUST01058"/>
    <x v="3"/>
    <s v="Cotton T-Shirt"/>
    <n v="4"/>
    <n v="12.36"/>
    <n v="0"/>
    <x v="2"/>
    <x v="15"/>
    <x v="6"/>
    <x v="2"/>
    <x v="1"/>
    <x v="208"/>
    <n v="49.44"/>
    <n v="0"/>
    <x v="5648"/>
  </r>
  <r>
    <x v="11414"/>
    <s v="CUST00059"/>
    <x v="0"/>
    <s v="Cookbook"/>
    <n v="2"/>
    <n v="27.32"/>
    <n v="0"/>
    <x v="3"/>
    <x v="15"/>
    <x v="6"/>
    <x v="0"/>
    <x v="2"/>
    <x v="502"/>
    <n v="54.64"/>
    <n v="0"/>
    <x v="5040"/>
  </r>
  <r>
    <x v="11415"/>
    <s v="CUST01970"/>
    <x v="6"/>
    <s v="Power Bank"/>
    <n v="1"/>
    <n v="204.98"/>
    <n v="20"/>
    <x v="5"/>
    <x v="6"/>
    <x v="3"/>
    <x v="4"/>
    <x v="1"/>
    <x v="234"/>
    <n v="204.98"/>
    <n v="41"/>
    <x v="8318"/>
  </r>
  <r>
    <x v="11416"/>
    <s v="CUST00921"/>
    <x v="2"/>
    <s v="Shampoo"/>
    <n v="3"/>
    <n v="50.38"/>
    <n v="20"/>
    <x v="3"/>
    <x v="18"/>
    <x v="6"/>
    <x v="2"/>
    <x v="1"/>
    <x v="496"/>
    <n v="151.13999999999999"/>
    <n v="30.23"/>
    <x v="8319"/>
  </r>
  <r>
    <x v="11417"/>
    <s v="CUST01874"/>
    <x v="3"/>
    <s v="Running Shoes"/>
    <n v="1"/>
    <n v="21.71"/>
    <n v="0"/>
    <x v="3"/>
    <x v="6"/>
    <x v="3"/>
    <x v="0"/>
    <x v="0"/>
    <x v="101"/>
    <n v="21.71"/>
    <n v="0"/>
    <x v="2739"/>
  </r>
  <r>
    <x v="11418"/>
    <s v="CUST00305"/>
    <x v="1"/>
    <s v="Non-Stick Pan"/>
    <n v="2"/>
    <n v="103.96"/>
    <n v="5"/>
    <x v="5"/>
    <x v="4"/>
    <x v="1"/>
    <x v="1"/>
    <x v="1"/>
    <x v="393"/>
    <n v="207.92"/>
    <n v="10.4"/>
    <x v="8320"/>
  </r>
  <r>
    <x v="11419"/>
    <s v="CUST02136"/>
    <x v="4"/>
    <s v="Cricket Bat"/>
    <n v="3"/>
    <n v="80.19"/>
    <n v="20"/>
    <x v="3"/>
    <x v="9"/>
    <x v="0"/>
    <x v="1"/>
    <x v="1"/>
    <x v="317"/>
    <n v="240.57"/>
    <n v="48.11"/>
    <x v="8321"/>
  </r>
  <r>
    <x v="11420"/>
    <s v="CUST03191"/>
    <x v="1"/>
    <s v="Blender"/>
    <n v="4"/>
    <n v="86.67"/>
    <n v="0"/>
    <x v="2"/>
    <x v="3"/>
    <x v="0"/>
    <x v="0"/>
    <x v="2"/>
    <x v="361"/>
    <n v="346.68"/>
    <n v="0"/>
    <x v="8322"/>
  </r>
  <r>
    <x v="11421"/>
    <s v="CUST01460"/>
    <x v="6"/>
    <s v="Laptop Stand"/>
    <n v="2"/>
    <n v="54.14"/>
    <n v="10"/>
    <x v="1"/>
    <x v="1"/>
    <x v="1"/>
    <x v="0"/>
    <x v="3"/>
    <x v="188"/>
    <n v="108.28"/>
    <n v="10.83"/>
    <x v="6973"/>
  </r>
  <r>
    <x v="11422"/>
    <s v="CUST00423"/>
    <x v="6"/>
    <s v="Power Bank"/>
    <n v="2"/>
    <n v="192.82"/>
    <n v="0"/>
    <x v="3"/>
    <x v="8"/>
    <x v="2"/>
    <x v="4"/>
    <x v="1"/>
    <x v="766"/>
    <n v="385.64"/>
    <n v="0"/>
    <x v="1758"/>
  </r>
  <r>
    <x v="11423"/>
    <s v="CUST00685"/>
    <x v="7"/>
    <s v="Almonds 500g"/>
    <n v="1"/>
    <n v="13.37"/>
    <n v="5"/>
    <x v="2"/>
    <x v="3"/>
    <x v="0"/>
    <x v="0"/>
    <x v="0"/>
    <x v="566"/>
    <n v="13.37"/>
    <n v="0.67"/>
    <x v="5418"/>
  </r>
  <r>
    <x v="11424"/>
    <s v="CUST01671"/>
    <x v="3"/>
    <s v="Cotton T-Shirt"/>
    <n v="1"/>
    <n v="64.38"/>
    <n v="0"/>
    <x v="4"/>
    <x v="19"/>
    <x v="2"/>
    <x v="1"/>
    <x v="1"/>
    <x v="836"/>
    <n v="64.38"/>
    <n v="0"/>
    <x v="8323"/>
  </r>
  <r>
    <x v="11425"/>
    <s v="CUST00326"/>
    <x v="6"/>
    <s v="Gaming Mouse"/>
    <n v="4"/>
    <n v="111.33"/>
    <n v="15"/>
    <x v="0"/>
    <x v="10"/>
    <x v="3"/>
    <x v="0"/>
    <x v="0"/>
    <x v="62"/>
    <n v="445.32"/>
    <n v="66.8"/>
    <x v="8324"/>
  </r>
  <r>
    <x v="11426"/>
    <s v="CUST03213"/>
    <x v="3"/>
    <s v="Formal Shirt"/>
    <n v="3"/>
    <n v="109.34"/>
    <n v="0"/>
    <x v="2"/>
    <x v="1"/>
    <x v="1"/>
    <x v="0"/>
    <x v="2"/>
    <x v="225"/>
    <n v="328.02"/>
    <n v="0"/>
    <x v="8325"/>
  </r>
  <r>
    <x v="11427"/>
    <s v="CUST01936"/>
    <x v="6"/>
    <s v="Bluetooth Speaker"/>
    <n v="1"/>
    <n v="211.04"/>
    <n v="25"/>
    <x v="4"/>
    <x v="2"/>
    <x v="2"/>
    <x v="1"/>
    <x v="1"/>
    <x v="752"/>
    <n v="211.04"/>
    <n v="52.76"/>
    <x v="8326"/>
  </r>
  <r>
    <x v="11428"/>
    <s v="CUST02514"/>
    <x v="2"/>
    <s v="Hair Dryer"/>
    <n v="2"/>
    <n v="57.58"/>
    <n v="0"/>
    <x v="0"/>
    <x v="2"/>
    <x v="2"/>
    <x v="1"/>
    <x v="1"/>
    <x v="444"/>
    <n v="115.16"/>
    <n v="0"/>
    <x v="8217"/>
  </r>
  <r>
    <x v="11429"/>
    <s v="CUST00859"/>
    <x v="0"/>
    <s v="Cookbook"/>
    <n v="2"/>
    <n v="8.9700000000000006"/>
    <n v="5"/>
    <x v="5"/>
    <x v="11"/>
    <x v="5"/>
    <x v="0"/>
    <x v="0"/>
    <x v="213"/>
    <n v="17.940000000000001"/>
    <n v="0.9"/>
    <x v="47"/>
  </r>
  <r>
    <x v="11430"/>
    <s v="CUST02296"/>
    <x v="5"/>
    <s v="Building Blocks Set"/>
    <n v="1"/>
    <n v="76.959999999999994"/>
    <n v="0"/>
    <x v="4"/>
    <x v="0"/>
    <x v="0"/>
    <x v="0"/>
    <x v="2"/>
    <x v="175"/>
    <n v="76.959999999999994"/>
    <n v="0"/>
    <x v="8327"/>
  </r>
  <r>
    <x v="11431"/>
    <s v="CUST03075"/>
    <x v="3"/>
    <s v="Leather Wallet"/>
    <n v="2"/>
    <n v="76.89"/>
    <n v="0"/>
    <x v="2"/>
    <x v="3"/>
    <x v="0"/>
    <x v="0"/>
    <x v="4"/>
    <x v="297"/>
    <n v="153.78"/>
    <n v="0"/>
    <x v="17"/>
  </r>
  <r>
    <x v="11432"/>
    <s v="CUST00063"/>
    <x v="0"/>
    <s v="Kids Storybook"/>
    <n v="1"/>
    <n v="38.74"/>
    <n v="10"/>
    <x v="1"/>
    <x v="17"/>
    <x v="5"/>
    <x v="0"/>
    <x v="1"/>
    <x v="842"/>
    <n v="38.74"/>
    <n v="3.87"/>
    <x v="8328"/>
  </r>
  <r>
    <x v="11433"/>
    <s v="CUST01463"/>
    <x v="2"/>
    <s v="Hair Dryer"/>
    <n v="4"/>
    <n v="11.78"/>
    <n v="10"/>
    <x v="5"/>
    <x v="13"/>
    <x v="4"/>
    <x v="0"/>
    <x v="1"/>
    <x v="388"/>
    <n v="47.12"/>
    <n v="4.71"/>
    <x v="8329"/>
  </r>
  <r>
    <x v="11434"/>
    <s v="CUST02753"/>
    <x v="7"/>
    <s v="Basmati Rice 5kg"/>
    <n v="3"/>
    <n v="26.91"/>
    <n v="10"/>
    <x v="1"/>
    <x v="11"/>
    <x v="5"/>
    <x v="4"/>
    <x v="1"/>
    <x v="220"/>
    <n v="80.73"/>
    <n v="8.07"/>
    <x v="8330"/>
  </r>
  <r>
    <x v="11435"/>
    <s v="CUST01351"/>
    <x v="7"/>
    <s v="Green Tea Pack"/>
    <n v="2"/>
    <n v="17.18"/>
    <n v="20"/>
    <x v="5"/>
    <x v="4"/>
    <x v="1"/>
    <x v="1"/>
    <x v="1"/>
    <x v="364"/>
    <n v="34.36"/>
    <n v="6.87"/>
    <x v="4302"/>
  </r>
  <r>
    <x v="11436"/>
    <s v="CUST01431"/>
    <x v="6"/>
    <s v="Wireless Earbuds"/>
    <n v="1"/>
    <n v="227.93"/>
    <n v="5"/>
    <x v="0"/>
    <x v="4"/>
    <x v="1"/>
    <x v="0"/>
    <x v="3"/>
    <x v="270"/>
    <n v="227.93"/>
    <n v="11.4"/>
    <x v="8331"/>
  </r>
  <r>
    <x v="11437"/>
    <s v="CUST01544"/>
    <x v="6"/>
    <s v="USB-C Cable"/>
    <n v="4"/>
    <n v="43.74"/>
    <n v="5"/>
    <x v="2"/>
    <x v="16"/>
    <x v="4"/>
    <x v="0"/>
    <x v="0"/>
    <x v="288"/>
    <n v="174.96"/>
    <n v="8.75"/>
    <x v="8332"/>
  </r>
  <r>
    <x v="11438"/>
    <s v="CUST00556"/>
    <x v="7"/>
    <s v="Basmati Rice 5kg"/>
    <n v="4"/>
    <n v="22.84"/>
    <n v="0"/>
    <x v="2"/>
    <x v="7"/>
    <x v="4"/>
    <x v="1"/>
    <x v="1"/>
    <x v="135"/>
    <n v="91.36"/>
    <n v="0"/>
    <x v="6052"/>
  </r>
  <r>
    <x v="11439"/>
    <s v="CUST01665"/>
    <x v="2"/>
    <s v="Perfume"/>
    <n v="2"/>
    <n v="30.11"/>
    <n v="10"/>
    <x v="2"/>
    <x v="4"/>
    <x v="1"/>
    <x v="2"/>
    <x v="1"/>
    <x v="657"/>
    <n v="60.22"/>
    <n v="6.02"/>
    <x v="5949"/>
  </r>
  <r>
    <x v="11440"/>
    <s v="CUST00385"/>
    <x v="0"/>
    <s v="Self-Help Book"/>
    <n v="4"/>
    <n v="16.62"/>
    <n v="20"/>
    <x v="5"/>
    <x v="5"/>
    <x v="3"/>
    <x v="0"/>
    <x v="3"/>
    <x v="574"/>
    <n v="66.48"/>
    <n v="13.3"/>
    <x v="8333"/>
  </r>
  <r>
    <x v="11441"/>
    <s v="CUST01718"/>
    <x v="7"/>
    <s v="Green Tea Pack"/>
    <n v="1"/>
    <n v="27.51"/>
    <n v="5"/>
    <x v="1"/>
    <x v="7"/>
    <x v="4"/>
    <x v="3"/>
    <x v="1"/>
    <x v="7"/>
    <n v="27.51"/>
    <n v="1.38"/>
    <x v="1895"/>
  </r>
  <r>
    <x v="11442"/>
    <s v="CUST02537"/>
    <x v="2"/>
    <s v="Face Moisturizer"/>
    <n v="1"/>
    <n v="48.33"/>
    <m/>
    <x v="4"/>
    <x v="2"/>
    <x v="2"/>
    <x v="4"/>
    <x v="1"/>
    <x v="275"/>
    <n v="48.33"/>
    <m/>
    <x v="4"/>
  </r>
  <r>
    <x v="11443"/>
    <s v="CUST00711"/>
    <x v="5"/>
    <s v="Puzzle 1000pc"/>
    <n v="2"/>
    <n v="28.52"/>
    <n v="0"/>
    <x v="2"/>
    <x v="3"/>
    <x v="0"/>
    <x v="0"/>
    <x v="2"/>
    <x v="82"/>
    <n v="57.04"/>
    <n v="0"/>
    <x v="8334"/>
  </r>
  <r>
    <x v="11444"/>
    <s v="CUST01586"/>
    <x v="3"/>
    <s v="Formal Shirt"/>
    <n v="1"/>
    <n v="68.88"/>
    <n v="20"/>
    <x v="2"/>
    <x v="3"/>
    <x v="0"/>
    <x v="0"/>
    <x v="0"/>
    <x v="159"/>
    <n v="68.88"/>
    <n v="13.78"/>
    <x v="8132"/>
  </r>
  <r>
    <x v="11445"/>
    <s v="CUST00758"/>
    <x v="2"/>
    <s v="Hair Dryer"/>
    <n v="1"/>
    <n v="43.69"/>
    <n v="15"/>
    <x v="1"/>
    <x v="12"/>
    <x v="3"/>
    <x v="0"/>
    <x v="4"/>
    <x v="529"/>
    <n v="43.69"/>
    <n v="6.55"/>
    <x v="7548"/>
  </r>
  <r>
    <x v="11446"/>
    <s v="CUST03173"/>
    <x v="0"/>
    <s v="Kids Storybook"/>
    <n v="1"/>
    <n v="27.21"/>
    <n v="0"/>
    <x v="4"/>
    <x v="19"/>
    <x v="2"/>
    <x v="4"/>
    <x v="1"/>
    <x v="422"/>
    <n v="27.21"/>
    <n v="0"/>
    <x v="6732"/>
  </r>
  <r>
    <x v="11447"/>
    <s v="CUST01245"/>
    <x v="5"/>
    <s v="Puzzle 1000pc"/>
    <n v="1"/>
    <n v="50.14"/>
    <n v="10"/>
    <x v="5"/>
    <x v="4"/>
    <x v="1"/>
    <x v="1"/>
    <x v="1"/>
    <x v="373"/>
    <n v="50.14"/>
    <n v="5.01"/>
    <x v="8335"/>
  </r>
  <r>
    <x v="11448"/>
    <s v="CUST03103"/>
    <x v="6"/>
    <s v="USB-C Cable"/>
    <n v="5"/>
    <n v="31.34"/>
    <n v="0"/>
    <x v="0"/>
    <x v="13"/>
    <x v="4"/>
    <x v="0"/>
    <x v="1"/>
    <x v="619"/>
    <n v="156.69999999999999"/>
    <n v="0"/>
    <x v="8336"/>
  </r>
  <r>
    <x v="11449"/>
    <s v="CUST02219"/>
    <x v="1"/>
    <s v="Air Fryer"/>
    <n v="1"/>
    <n v="38.51"/>
    <n v="15"/>
    <x v="0"/>
    <x v="2"/>
    <x v="2"/>
    <x v="1"/>
    <x v="1"/>
    <x v="238"/>
    <n v="38.51"/>
    <n v="5.78"/>
    <x v="8337"/>
  </r>
  <r>
    <x v="11450"/>
    <s v="CUST01537"/>
    <x v="4"/>
    <s v="Dumbbell Set"/>
    <n v="2"/>
    <n v="134.85"/>
    <m/>
    <x v="3"/>
    <x v="8"/>
    <x v="2"/>
    <x v="0"/>
    <x v="2"/>
    <x v="196"/>
    <n v="269.7"/>
    <m/>
    <x v="4"/>
  </r>
  <r>
    <x v="11451"/>
    <s v="CUST02947"/>
    <x v="5"/>
    <s v="Puzzle 1000pc"/>
    <n v="4"/>
    <n v="17.86"/>
    <m/>
    <x v="2"/>
    <x v="18"/>
    <x v="6"/>
    <x v="4"/>
    <x v="1"/>
    <x v="132"/>
    <n v="71.44"/>
    <m/>
    <x v="4"/>
  </r>
  <r>
    <x v="11452"/>
    <s v="CUST00871"/>
    <x v="4"/>
    <s v="Dumbbell Set"/>
    <n v="1"/>
    <n v="72.069999999999993"/>
    <n v="20"/>
    <x v="4"/>
    <x v="1"/>
    <x v="1"/>
    <x v="0"/>
    <x v="0"/>
    <x v="257"/>
    <n v="72.069999999999993"/>
    <n v="14.41"/>
    <x v="597"/>
  </r>
  <r>
    <x v="11453"/>
    <s v="CUST02110"/>
    <x v="6"/>
    <s v="Power Bank"/>
    <n v="2"/>
    <n v="139.63999999999999"/>
    <m/>
    <x v="3"/>
    <x v="7"/>
    <x v="4"/>
    <x v="4"/>
    <x v="1"/>
    <x v="517"/>
    <n v="279.27999999999997"/>
    <m/>
    <x v="4"/>
  </r>
  <r>
    <x v="11454"/>
    <s v="CUST01811"/>
    <x v="7"/>
    <s v="Almonds 500g"/>
    <n v="2"/>
    <n v="26.42"/>
    <n v="15"/>
    <x v="0"/>
    <x v="22"/>
    <x v="5"/>
    <x v="0"/>
    <x v="0"/>
    <x v="330"/>
    <n v="52.84"/>
    <n v="7.93"/>
    <x v="5824"/>
  </r>
  <r>
    <x v="11455"/>
    <s v="CUST00700"/>
    <x v="0"/>
    <s v="Cookbook"/>
    <n v="1"/>
    <n v="14.9"/>
    <n v="15"/>
    <x v="0"/>
    <x v="11"/>
    <x v="5"/>
    <x v="1"/>
    <x v="1"/>
    <x v="31"/>
    <n v="14.9"/>
    <n v="2.2400000000000002"/>
    <x v="8338"/>
  </r>
  <r>
    <x v="11456"/>
    <s v="CUST00334"/>
    <x v="7"/>
    <s v="Almonds 500g"/>
    <n v="2"/>
    <n v="29.7"/>
    <n v="5"/>
    <x v="3"/>
    <x v="7"/>
    <x v="4"/>
    <x v="0"/>
    <x v="0"/>
    <x v="282"/>
    <n v="59.4"/>
    <n v="2.97"/>
    <x v="3900"/>
  </r>
  <r>
    <x v="11457"/>
    <s v="CUST00487"/>
    <x v="7"/>
    <s v="Olive Oil 1L"/>
    <n v="3"/>
    <n v="13.65"/>
    <n v="10"/>
    <x v="1"/>
    <x v="9"/>
    <x v="0"/>
    <x v="0"/>
    <x v="3"/>
    <x v="234"/>
    <n v="40.950000000000003"/>
    <n v="4.0999999999999996"/>
    <x v="3774"/>
  </r>
  <r>
    <x v="11458"/>
    <s v="CUST03195"/>
    <x v="5"/>
    <s v="Puzzle 1000pc"/>
    <n v="1"/>
    <n v="60.9"/>
    <n v="0"/>
    <x v="1"/>
    <x v="7"/>
    <x v="4"/>
    <x v="3"/>
    <x v="1"/>
    <x v="842"/>
    <n v="60.9"/>
    <n v="0"/>
    <x v="4609"/>
  </r>
  <r>
    <x v="11459"/>
    <s v="CUST00607"/>
    <x v="7"/>
    <s v="Almonds 500g"/>
    <n v="1"/>
    <n v="23.17"/>
    <n v="25"/>
    <x v="2"/>
    <x v="14"/>
    <x v="5"/>
    <x v="1"/>
    <x v="1"/>
    <x v="17"/>
    <n v="23.17"/>
    <n v="5.79"/>
    <x v="4315"/>
  </r>
  <r>
    <x v="11460"/>
    <s v="CUST02494"/>
    <x v="0"/>
    <s v="Cookbook"/>
    <n v="1"/>
    <n v="26.37"/>
    <n v="10"/>
    <x v="2"/>
    <x v="16"/>
    <x v="4"/>
    <x v="0"/>
    <x v="3"/>
    <x v="577"/>
    <n v="26.37"/>
    <n v="2.64"/>
    <x v="8066"/>
  </r>
  <r>
    <x v="11461"/>
    <s v="CUST03318"/>
    <x v="4"/>
    <s v="Dumbbell Set"/>
    <n v="5"/>
    <n v="136.30000000000001"/>
    <n v="25"/>
    <x v="4"/>
    <x v="7"/>
    <x v="4"/>
    <x v="0"/>
    <x v="3"/>
    <x v="291"/>
    <n v="681.5"/>
    <n v="170.38"/>
    <x v="8339"/>
  </r>
  <r>
    <x v="11462"/>
    <s v="CUST00204"/>
    <x v="7"/>
    <s v="Basmati Rice 5kg"/>
    <n v="1"/>
    <n v="13.09"/>
    <n v="25"/>
    <x v="0"/>
    <x v="20"/>
    <x v="3"/>
    <x v="3"/>
    <x v="1"/>
    <x v="180"/>
    <n v="13.09"/>
    <n v="3.27"/>
    <x v="5932"/>
  </r>
  <r>
    <x v="11463"/>
    <s v="CUST01153"/>
    <x v="6"/>
    <s v="Webcam"/>
    <n v="2"/>
    <n v="153.19999999999999"/>
    <m/>
    <x v="0"/>
    <x v="13"/>
    <x v="4"/>
    <x v="0"/>
    <x v="0"/>
    <x v="318"/>
    <n v="306.39999999999998"/>
    <m/>
    <x v="4"/>
  </r>
  <r>
    <x v="11464"/>
    <s v="CUST02766"/>
    <x v="0"/>
    <s v="Kids Storybook"/>
    <n v="4"/>
    <n v="12.58"/>
    <n v="10"/>
    <x v="3"/>
    <x v="17"/>
    <x v="5"/>
    <x v="4"/>
    <x v="1"/>
    <x v="783"/>
    <n v="50.32"/>
    <n v="5.03"/>
    <x v="8340"/>
  </r>
  <r>
    <x v="11465"/>
    <s v="CUST00879"/>
    <x v="5"/>
    <s v="Remote Control Car"/>
    <n v="3"/>
    <n v="18.739999999999998"/>
    <n v="5"/>
    <x v="1"/>
    <x v="0"/>
    <x v="0"/>
    <x v="1"/>
    <x v="1"/>
    <x v="349"/>
    <n v="56.22"/>
    <n v="2.81"/>
    <x v="8341"/>
  </r>
  <r>
    <x v="11466"/>
    <s v="CUST00039"/>
    <x v="3"/>
    <s v="Denim Jacket"/>
    <n v="2"/>
    <n v="59.65"/>
    <n v="10"/>
    <x v="1"/>
    <x v="1"/>
    <x v="1"/>
    <x v="3"/>
    <x v="1"/>
    <x v="701"/>
    <n v="119.3"/>
    <n v="11.93"/>
    <x v="4769"/>
  </r>
  <r>
    <x v="11467"/>
    <s v="CUST03199"/>
    <x v="0"/>
    <s v="Cookbook"/>
    <n v="1"/>
    <n v="17.52"/>
    <n v="0"/>
    <x v="3"/>
    <x v="0"/>
    <x v="0"/>
    <x v="0"/>
    <x v="3"/>
    <x v="472"/>
    <n v="17.52"/>
    <n v="0"/>
    <x v="8342"/>
  </r>
  <r>
    <x v="11468"/>
    <s v="CUST02776"/>
    <x v="1"/>
    <s v="Air Fryer"/>
    <n v="2"/>
    <n v="84.2"/>
    <n v="5"/>
    <x v="3"/>
    <x v="13"/>
    <x v="4"/>
    <x v="0"/>
    <x v="0"/>
    <x v="474"/>
    <n v="168.4"/>
    <n v="8.42"/>
    <x v="8343"/>
  </r>
  <r>
    <x v="11469"/>
    <s v="CUST00832"/>
    <x v="1"/>
    <s v="Storage Organizer"/>
    <n v="1"/>
    <n v="134.94999999999999"/>
    <n v="0"/>
    <x v="1"/>
    <x v="19"/>
    <x v="2"/>
    <x v="0"/>
    <x v="1"/>
    <x v="446"/>
    <n v="134.94999999999999"/>
    <n v="0"/>
    <x v="8344"/>
  </r>
  <r>
    <x v="11470"/>
    <s v="CUST00925"/>
    <x v="3"/>
    <s v="Denim Jacket"/>
    <n v="1"/>
    <n v="55.53"/>
    <n v="0"/>
    <x v="1"/>
    <x v="18"/>
    <x v="6"/>
    <x v="0"/>
    <x v="3"/>
    <x v="555"/>
    <n v="55.53"/>
    <n v="0"/>
    <x v="8345"/>
  </r>
  <r>
    <x v="11471"/>
    <s v="CUST00818"/>
    <x v="4"/>
    <s v="Cricket Bat"/>
    <n v="4"/>
    <n v="49.24"/>
    <n v="5"/>
    <x v="0"/>
    <x v="6"/>
    <x v="3"/>
    <x v="2"/>
    <x v="1"/>
    <x v="273"/>
    <n v="196.96"/>
    <n v="9.85"/>
    <x v="8346"/>
  </r>
  <r>
    <x v="11472"/>
    <s v="CUST02114"/>
    <x v="4"/>
    <s v="Dumbbell Set"/>
    <n v="1"/>
    <n v="20.09"/>
    <n v="5"/>
    <x v="2"/>
    <x v="5"/>
    <x v="3"/>
    <x v="0"/>
    <x v="5"/>
    <x v="666"/>
    <n v="20.09"/>
    <n v="1"/>
    <x v="3479"/>
  </r>
  <r>
    <x v="11473"/>
    <s v="CUST02742"/>
    <x v="0"/>
    <s v="Cookbook"/>
    <n v="1"/>
    <n v="20.16"/>
    <n v="20"/>
    <x v="3"/>
    <x v="7"/>
    <x v="4"/>
    <x v="0"/>
    <x v="2"/>
    <x v="590"/>
    <n v="20.16"/>
    <n v="4.03"/>
    <x v="7560"/>
  </r>
  <r>
    <x v="11474"/>
    <s v="CUST02621"/>
    <x v="5"/>
    <s v="Building Blocks Set"/>
    <n v="3"/>
    <n v="77.37"/>
    <n v="0"/>
    <x v="3"/>
    <x v="1"/>
    <x v="1"/>
    <x v="0"/>
    <x v="0"/>
    <x v="272"/>
    <n v="232.11"/>
    <n v="0"/>
    <x v="8347"/>
  </r>
  <r>
    <x v="11475"/>
    <s v="CUST02193"/>
    <x v="7"/>
    <s v="Basmati Rice 5kg"/>
    <n v="3"/>
    <n v="3.7"/>
    <n v="0"/>
    <x v="3"/>
    <x v="21"/>
    <x v="1"/>
    <x v="3"/>
    <x v="1"/>
    <x v="710"/>
    <n v="11.1"/>
    <n v="0"/>
    <x v="8348"/>
  </r>
  <r>
    <x v="11476"/>
    <s v="CUST00554"/>
    <x v="3"/>
    <s v="Sunglasses"/>
    <n v="1"/>
    <n v="28.55"/>
    <n v="20"/>
    <x v="4"/>
    <x v="7"/>
    <x v="4"/>
    <x v="0"/>
    <x v="0"/>
    <x v="691"/>
    <n v="28.55"/>
    <n v="5.71"/>
    <x v="3406"/>
  </r>
  <r>
    <x v="11477"/>
    <s v="CUST00787"/>
    <x v="0"/>
    <s v="Cookbook"/>
    <n v="1"/>
    <n v="5.59"/>
    <n v="10"/>
    <x v="0"/>
    <x v="1"/>
    <x v="1"/>
    <x v="0"/>
    <x v="0"/>
    <x v="155"/>
    <n v="5.59"/>
    <n v="0.56000000000000005"/>
    <x v="8349"/>
  </r>
  <r>
    <x v="11478"/>
    <s v="CUST03192"/>
    <x v="0"/>
    <s v="Fiction Novel"/>
    <n v="1"/>
    <n v="36.04"/>
    <n v="10"/>
    <x v="5"/>
    <x v="7"/>
    <x v="4"/>
    <x v="3"/>
    <x v="1"/>
    <x v="700"/>
    <n v="36.04"/>
    <n v="3.6"/>
    <x v="1053"/>
  </r>
  <r>
    <x v="11479"/>
    <s v="CUST00432"/>
    <x v="4"/>
    <s v="Dumbbell Set"/>
    <n v="1"/>
    <n v="91.6"/>
    <n v="0"/>
    <x v="0"/>
    <x v="13"/>
    <x v="4"/>
    <x v="0"/>
    <x v="2"/>
    <x v="260"/>
    <n v="91.6"/>
    <n v="0"/>
    <x v="130"/>
  </r>
  <r>
    <x v="11480"/>
    <s v="CUST02258"/>
    <x v="2"/>
    <s v="Lipstick"/>
    <n v="1"/>
    <n v="21.44"/>
    <n v="0"/>
    <x v="2"/>
    <x v="11"/>
    <x v="5"/>
    <x v="1"/>
    <x v="1"/>
    <x v="801"/>
    <n v="21.44"/>
    <n v="0"/>
    <x v="1719"/>
  </r>
  <r>
    <x v="11481"/>
    <s v="CUST03003"/>
    <x v="6"/>
    <s v="Webcam"/>
    <n v="2"/>
    <n v="19.21"/>
    <n v="5"/>
    <x v="2"/>
    <x v="21"/>
    <x v="1"/>
    <x v="0"/>
    <x v="3"/>
    <x v="81"/>
    <n v="38.42"/>
    <n v="1.92"/>
    <x v="2947"/>
  </r>
  <r>
    <x v="11482"/>
    <s v="CUST02211"/>
    <x v="0"/>
    <s v="Fiction Novel"/>
    <n v="2"/>
    <n v="7.54"/>
    <n v="15"/>
    <x v="3"/>
    <x v="19"/>
    <x v="2"/>
    <x v="1"/>
    <x v="1"/>
    <x v="520"/>
    <n v="15.08"/>
    <n v="2.2599999999999998"/>
    <x v="5019"/>
  </r>
  <r>
    <x v="11483"/>
    <s v="CUST02416"/>
    <x v="2"/>
    <s v="Perfume"/>
    <n v="2"/>
    <n v="36.520000000000003"/>
    <n v="10"/>
    <x v="3"/>
    <x v="5"/>
    <x v="3"/>
    <x v="3"/>
    <x v="1"/>
    <x v="135"/>
    <n v="73.040000000000006"/>
    <n v="7.3"/>
    <x v="8350"/>
  </r>
  <r>
    <x v="11484"/>
    <s v="CUST01591"/>
    <x v="7"/>
    <s v="Basmati Rice 5kg"/>
    <n v="1"/>
    <n v="24.57"/>
    <n v="5"/>
    <x v="0"/>
    <x v="21"/>
    <x v="1"/>
    <x v="2"/>
    <x v="1"/>
    <x v="226"/>
    <n v="24.57"/>
    <n v="1.23"/>
    <x v="8351"/>
  </r>
  <r>
    <x v="11485"/>
    <s v="CUST00176"/>
    <x v="3"/>
    <s v="Sunglasses"/>
    <n v="3"/>
    <n v="88.09"/>
    <n v="0"/>
    <x v="1"/>
    <x v="22"/>
    <x v="5"/>
    <x v="0"/>
    <x v="3"/>
    <x v="170"/>
    <n v="264.27"/>
    <n v="0"/>
    <x v="8352"/>
  </r>
  <r>
    <x v="11486"/>
    <s v="CUST01790"/>
    <x v="3"/>
    <s v="Backpack"/>
    <n v="2"/>
    <n v="75.53"/>
    <n v="20"/>
    <x v="2"/>
    <x v="9"/>
    <x v="0"/>
    <x v="1"/>
    <x v="1"/>
    <x v="780"/>
    <n v="151.06"/>
    <n v="30.21"/>
    <x v="8353"/>
  </r>
  <r>
    <x v="11487"/>
    <s v="CUST00915"/>
    <x v="3"/>
    <s v="Leather Wallet"/>
    <n v="4"/>
    <n v="46.88"/>
    <n v="15"/>
    <x v="3"/>
    <x v="21"/>
    <x v="1"/>
    <x v="0"/>
    <x v="0"/>
    <x v="788"/>
    <n v="187.52"/>
    <n v="28.13"/>
    <x v="8354"/>
  </r>
  <r>
    <x v="11488"/>
    <s v="CUST00236"/>
    <x v="4"/>
    <s v="Dumbbell Set"/>
    <n v="3"/>
    <n v="43.29"/>
    <m/>
    <x v="3"/>
    <x v="18"/>
    <x v="6"/>
    <x v="0"/>
    <x v="3"/>
    <x v="38"/>
    <n v="129.87"/>
    <m/>
    <x v="4"/>
  </r>
  <r>
    <x v="11489"/>
    <s v="CUST01327"/>
    <x v="2"/>
    <s v="Lipstick"/>
    <n v="1"/>
    <n v="42.17"/>
    <n v="0"/>
    <x v="1"/>
    <x v="15"/>
    <x v="6"/>
    <x v="1"/>
    <x v="1"/>
    <x v="685"/>
    <n v="42.17"/>
    <n v="0"/>
    <x v="6330"/>
  </r>
  <r>
    <x v="11490"/>
    <s v="CUST00501"/>
    <x v="2"/>
    <s v="Perfume"/>
    <n v="3"/>
    <n v="5.46"/>
    <n v="0"/>
    <x v="0"/>
    <x v="22"/>
    <x v="5"/>
    <x v="0"/>
    <x v="4"/>
    <x v="843"/>
    <n v="16.38"/>
    <n v="0"/>
    <x v="2049"/>
  </r>
  <r>
    <x v="11491"/>
    <s v="CUST01928"/>
    <x v="5"/>
    <s v="Remote Control Car"/>
    <n v="3"/>
    <n v="71.45"/>
    <n v="0"/>
    <x v="0"/>
    <x v="2"/>
    <x v="2"/>
    <x v="1"/>
    <x v="1"/>
    <x v="476"/>
    <n v="214.35"/>
    <n v="0"/>
    <x v="8355"/>
  </r>
  <r>
    <x v="11492"/>
    <s v="CUST00798"/>
    <x v="7"/>
    <s v="Almonds 500g"/>
    <n v="1"/>
    <n v="10.79"/>
    <n v="0"/>
    <x v="5"/>
    <x v="15"/>
    <x v="6"/>
    <x v="0"/>
    <x v="1"/>
    <x v="262"/>
    <n v="10.79"/>
    <n v="0"/>
    <x v="8356"/>
  </r>
  <r>
    <x v="11493"/>
    <s v="CUST00200"/>
    <x v="0"/>
    <s v="Self-Help Book"/>
    <n v="1"/>
    <n v="31.98"/>
    <n v="5"/>
    <x v="1"/>
    <x v="17"/>
    <x v="5"/>
    <x v="0"/>
    <x v="2"/>
    <x v="170"/>
    <n v="31.98"/>
    <n v="1.6"/>
    <x v="3362"/>
  </r>
  <r>
    <x v="11494"/>
    <s v="CUST02826"/>
    <x v="4"/>
    <s v="Yoga Mat"/>
    <n v="4"/>
    <n v="69.709999999999994"/>
    <n v="0"/>
    <x v="5"/>
    <x v="0"/>
    <x v="0"/>
    <x v="2"/>
    <x v="1"/>
    <x v="326"/>
    <n v="278.83999999999997"/>
    <n v="0"/>
    <x v="8357"/>
  </r>
  <r>
    <x v="11495"/>
    <s v="CUST00579"/>
    <x v="7"/>
    <s v="Green Tea Pack"/>
    <n v="2"/>
    <n v="28.82"/>
    <n v="10"/>
    <x v="0"/>
    <x v="18"/>
    <x v="6"/>
    <x v="0"/>
    <x v="3"/>
    <x v="593"/>
    <n v="57.64"/>
    <n v="5.76"/>
    <x v="6069"/>
  </r>
  <r>
    <x v="11496"/>
    <s v="CUST01893"/>
    <x v="7"/>
    <s v="Green Tea Pack"/>
    <n v="1"/>
    <n v="6.03"/>
    <n v="5"/>
    <x v="0"/>
    <x v="22"/>
    <x v="5"/>
    <x v="0"/>
    <x v="0"/>
    <x v="626"/>
    <n v="6.03"/>
    <n v="0.3"/>
    <x v="8358"/>
  </r>
  <r>
    <x v="11497"/>
    <s v="CUST01987"/>
    <x v="7"/>
    <s v="Olive Oil 1L"/>
    <n v="4"/>
    <n v="21.86"/>
    <n v="0"/>
    <x v="1"/>
    <x v="19"/>
    <x v="2"/>
    <x v="0"/>
    <x v="0"/>
    <x v="336"/>
    <n v="87.44"/>
    <n v="0"/>
    <x v="8359"/>
  </r>
  <r>
    <x v="11498"/>
    <s v="CUST02756"/>
    <x v="6"/>
    <s v="Power Bank"/>
    <n v="1"/>
    <n v="99.67"/>
    <n v="0"/>
    <x v="3"/>
    <x v="4"/>
    <x v="1"/>
    <x v="4"/>
    <x v="1"/>
    <x v="447"/>
    <n v="99.67"/>
    <n v="0"/>
    <x v="8360"/>
  </r>
  <r>
    <x v="11499"/>
    <s v="CUST03191"/>
    <x v="6"/>
    <s v="USB-C Cable"/>
    <n v="4"/>
    <n v="162.02000000000001"/>
    <n v="10"/>
    <x v="5"/>
    <x v="17"/>
    <x v="5"/>
    <x v="0"/>
    <x v="2"/>
    <x v="212"/>
    <n v="648.08000000000004"/>
    <n v="64.81"/>
    <x v="8361"/>
  </r>
  <r>
    <x v="11500"/>
    <s v="CUST00547"/>
    <x v="5"/>
    <s v="Building Blocks Set"/>
    <n v="1"/>
    <n v="43.93"/>
    <n v="5"/>
    <x v="3"/>
    <x v="18"/>
    <x v="6"/>
    <x v="0"/>
    <x v="0"/>
    <x v="781"/>
    <n v="43.93"/>
    <n v="2.2000000000000002"/>
    <x v="8362"/>
  </r>
  <r>
    <x v="11501"/>
    <s v="CUST00958"/>
    <x v="7"/>
    <s v="Green Tea Pack"/>
    <n v="3"/>
    <n v="7.96"/>
    <n v="0"/>
    <x v="4"/>
    <x v="8"/>
    <x v="2"/>
    <x v="0"/>
    <x v="0"/>
    <x v="256"/>
    <n v="23.88"/>
    <n v="0"/>
    <x v="7925"/>
  </r>
  <r>
    <x v="11502"/>
    <s v="CUST00632"/>
    <x v="7"/>
    <s v="Almonds 500g"/>
    <n v="4"/>
    <n v="15.91"/>
    <n v="0"/>
    <x v="2"/>
    <x v="2"/>
    <x v="2"/>
    <x v="0"/>
    <x v="3"/>
    <x v="358"/>
    <n v="63.64"/>
    <n v="0"/>
    <x v="8363"/>
  </r>
  <r>
    <x v="11503"/>
    <s v="CUST00112"/>
    <x v="7"/>
    <s v="Olive Oil 1L"/>
    <n v="3"/>
    <n v="12.44"/>
    <n v="15"/>
    <x v="2"/>
    <x v="18"/>
    <x v="6"/>
    <x v="0"/>
    <x v="0"/>
    <x v="231"/>
    <n v="37.32"/>
    <n v="5.6"/>
    <x v="8364"/>
  </r>
  <r>
    <x v="11504"/>
    <s v="CUST00536"/>
    <x v="1"/>
    <s v="LED Desk Lamp"/>
    <n v="2"/>
    <n v="68.33"/>
    <m/>
    <x v="5"/>
    <x v="17"/>
    <x v="5"/>
    <x v="3"/>
    <x v="1"/>
    <x v="503"/>
    <n v="136.66"/>
    <m/>
    <x v="4"/>
  </r>
  <r>
    <x v="11505"/>
    <s v="CUST02760"/>
    <x v="7"/>
    <s v="Green Tea Pack"/>
    <n v="1"/>
    <n v="29.79"/>
    <n v="0"/>
    <x v="5"/>
    <x v="13"/>
    <x v="4"/>
    <x v="2"/>
    <x v="1"/>
    <x v="556"/>
    <n v="29.79"/>
    <n v="0"/>
    <x v="8365"/>
  </r>
  <r>
    <x v="11506"/>
    <s v="CUST02034"/>
    <x v="7"/>
    <s v="Basmati Rice 5kg"/>
    <n v="5"/>
    <n v="25.3"/>
    <n v="10"/>
    <x v="3"/>
    <x v="3"/>
    <x v="0"/>
    <x v="0"/>
    <x v="0"/>
    <x v="743"/>
    <n v="126.5"/>
    <n v="12.65"/>
    <x v="8366"/>
  </r>
  <r>
    <x v="11507"/>
    <s v="CUST00706"/>
    <x v="6"/>
    <s v="USB-C Cable"/>
    <n v="3"/>
    <n v="27.52"/>
    <m/>
    <x v="4"/>
    <x v="19"/>
    <x v="2"/>
    <x v="0"/>
    <x v="3"/>
    <x v="390"/>
    <n v="82.56"/>
    <m/>
    <x v="4"/>
  </r>
  <r>
    <x v="11508"/>
    <s v="CUST02047"/>
    <x v="5"/>
    <s v="Building Blocks Set"/>
    <n v="1"/>
    <n v="83.92"/>
    <n v="0"/>
    <x v="3"/>
    <x v="18"/>
    <x v="6"/>
    <x v="1"/>
    <x v="1"/>
    <x v="599"/>
    <n v="83.92"/>
    <n v="0"/>
    <x v="106"/>
  </r>
  <r>
    <x v="11509"/>
    <s v="CUST00934"/>
    <x v="7"/>
    <s v="Basmati Rice 5kg"/>
    <n v="1"/>
    <n v="10.48"/>
    <n v="20"/>
    <x v="3"/>
    <x v="12"/>
    <x v="3"/>
    <x v="4"/>
    <x v="1"/>
    <x v="357"/>
    <n v="10.48"/>
    <n v="2.1"/>
    <x v="8367"/>
  </r>
  <r>
    <x v="11510"/>
    <s v="CUST00559"/>
    <x v="1"/>
    <s v="Vacuum Cleaner"/>
    <n v="1"/>
    <n v="34.19"/>
    <n v="5"/>
    <x v="2"/>
    <x v="0"/>
    <x v="0"/>
    <x v="0"/>
    <x v="0"/>
    <x v="690"/>
    <n v="34.19"/>
    <n v="1.71"/>
    <x v="8368"/>
  </r>
  <r>
    <x v="11511"/>
    <s v="CUST03089"/>
    <x v="6"/>
    <s v="Power Bank"/>
    <n v="3"/>
    <n v="139.61000000000001"/>
    <n v="0"/>
    <x v="5"/>
    <x v="5"/>
    <x v="3"/>
    <x v="0"/>
    <x v="0"/>
    <x v="132"/>
    <n v="418.83"/>
    <n v="0"/>
    <x v="8369"/>
  </r>
  <r>
    <x v="11512"/>
    <s v="CUST02183"/>
    <x v="7"/>
    <s v="Olive Oil 1L"/>
    <n v="1"/>
    <n v="25.96"/>
    <n v="20"/>
    <x v="2"/>
    <x v="0"/>
    <x v="0"/>
    <x v="0"/>
    <x v="2"/>
    <x v="801"/>
    <n v="25.96"/>
    <n v="5.19"/>
    <x v="8370"/>
  </r>
  <r>
    <x v="11513"/>
    <s v="CUST00894"/>
    <x v="0"/>
    <s v="Kids Storybook"/>
    <n v="5"/>
    <n v="18.38"/>
    <n v="0"/>
    <x v="4"/>
    <x v="5"/>
    <x v="3"/>
    <x v="0"/>
    <x v="3"/>
    <x v="263"/>
    <n v="91.9"/>
    <n v="0"/>
    <x v="8371"/>
  </r>
  <r>
    <x v="11514"/>
    <s v="CUST02214"/>
    <x v="6"/>
    <s v="Webcam"/>
    <n v="1"/>
    <n v="107.72"/>
    <n v="0"/>
    <x v="1"/>
    <x v="12"/>
    <x v="3"/>
    <x v="2"/>
    <x v="1"/>
    <x v="590"/>
    <n v="107.72"/>
    <n v="0"/>
    <x v="8372"/>
  </r>
  <r>
    <x v="11515"/>
    <s v="CUST02470"/>
    <x v="3"/>
    <s v="Cotton T-Shirt"/>
    <n v="1"/>
    <n v="14.46"/>
    <n v="15"/>
    <x v="1"/>
    <x v="18"/>
    <x v="6"/>
    <x v="0"/>
    <x v="3"/>
    <x v="902"/>
    <n v="14.46"/>
    <n v="2.17"/>
    <x v="8373"/>
  </r>
  <r>
    <x v="11516"/>
    <s v="CUST02531"/>
    <x v="6"/>
    <s v="Power Bank"/>
    <n v="1"/>
    <n v="229.71"/>
    <n v="15"/>
    <x v="5"/>
    <x v="6"/>
    <x v="3"/>
    <x v="1"/>
    <x v="1"/>
    <x v="827"/>
    <n v="229.71"/>
    <n v="34.46"/>
    <x v="8374"/>
  </r>
  <r>
    <x v="11517"/>
    <s v="CUST00912"/>
    <x v="6"/>
    <s v="Smartwatch"/>
    <n v="2"/>
    <n v="164.92"/>
    <n v="15"/>
    <x v="1"/>
    <x v="4"/>
    <x v="1"/>
    <x v="2"/>
    <x v="1"/>
    <x v="610"/>
    <n v="329.84"/>
    <n v="49.48"/>
    <x v="8375"/>
  </r>
  <r>
    <x v="11518"/>
    <s v="CUST00909"/>
    <x v="6"/>
    <s v="USB-C Cable"/>
    <n v="2"/>
    <n v="28"/>
    <n v="5"/>
    <x v="0"/>
    <x v="1"/>
    <x v="1"/>
    <x v="0"/>
    <x v="0"/>
    <x v="153"/>
    <n v="56"/>
    <n v="2.8"/>
    <x v="2130"/>
  </r>
  <r>
    <x v="11519"/>
    <s v="CUST01939"/>
    <x v="2"/>
    <s v="Sunscreen SPF50"/>
    <n v="1"/>
    <n v="25.46"/>
    <n v="5"/>
    <x v="2"/>
    <x v="2"/>
    <x v="2"/>
    <x v="4"/>
    <x v="1"/>
    <x v="297"/>
    <n v="25.46"/>
    <n v="1.27"/>
    <x v="7399"/>
  </r>
  <r>
    <x v="11520"/>
    <s v="CUST00335"/>
    <x v="6"/>
    <s v="Gaming Mouse"/>
    <n v="1"/>
    <n v="240.26"/>
    <n v="10"/>
    <x v="3"/>
    <x v="15"/>
    <x v="6"/>
    <x v="0"/>
    <x v="2"/>
    <x v="867"/>
    <n v="240.26"/>
    <n v="24.03"/>
    <x v="8376"/>
  </r>
  <r>
    <x v="11521"/>
    <s v="CUST00905"/>
    <x v="6"/>
    <s v="USB-C Cable"/>
    <n v="1"/>
    <n v="236.52"/>
    <n v="0"/>
    <x v="2"/>
    <x v="20"/>
    <x v="3"/>
    <x v="4"/>
    <x v="1"/>
    <x v="816"/>
    <n v="236.52"/>
    <n v="0"/>
    <x v="8377"/>
  </r>
  <r>
    <x v="11522"/>
    <s v="CUST00626"/>
    <x v="0"/>
    <s v="Self-Help Book"/>
    <n v="1"/>
    <n v="36.729999999999997"/>
    <n v="0"/>
    <x v="2"/>
    <x v="5"/>
    <x v="3"/>
    <x v="0"/>
    <x v="2"/>
    <x v="897"/>
    <n v="36.729999999999997"/>
    <n v="0"/>
    <x v="8378"/>
  </r>
  <r>
    <x v="11523"/>
    <s v="CUST01201"/>
    <x v="2"/>
    <s v="Lipstick"/>
    <n v="1"/>
    <n v="40.47"/>
    <n v="5"/>
    <x v="3"/>
    <x v="15"/>
    <x v="6"/>
    <x v="2"/>
    <x v="1"/>
    <x v="326"/>
    <n v="40.47"/>
    <n v="2.02"/>
    <x v="8379"/>
  </r>
  <r>
    <x v="11524"/>
    <s v="CUST02277"/>
    <x v="0"/>
    <s v="Self-Help Book"/>
    <n v="1"/>
    <n v="28.55"/>
    <n v="0"/>
    <x v="3"/>
    <x v="15"/>
    <x v="6"/>
    <x v="2"/>
    <x v="1"/>
    <x v="875"/>
    <n v="28.55"/>
    <n v="0"/>
    <x v="5880"/>
  </r>
  <r>
    <x v="11525"/>
    <s v="CUST02113"/>
    <x v="6"/>
    <s v="Webcam"/>
    <n v="3"/>
    <n v="129.94999999999999"/>
    <n v="0"/>
    <x v="1"/>
    <x v="1"/>
    <x v="1"/>
    <x v="0"/>
    <x v="0"/>
    <x v="589"/>
    <n v="389.85"/>
    <n v="0"/>
    <x v="8380"/>
  </r>
  <r>
    <x v="11526"/>
    <s v="CUST02540"/>
    <x v="7"/>
    <s v="Olive Oil 1L"/>
    <n v="2"/>
    <n v="21.08"/>
    <n v="0"/>
    <x v="2"/>
    <x v="5"/>
    <x v="3"/>
    <x v="2"/>
    <x v="1"/>
    <x v="579"/>
    <n v="42.16"/>
    <n v="0"/>
    <x v="692"/>
  </r>
  <r>
    <x v="11527"/>
    <s v="CUST02140"/>
    <x v="7"/>
    <s v="Almonds 500g"/>
    <n v="2"/>
    <n v="6.09"/>
    <m/>
    <x v="4"/>
    <x v="20"/>
    <x v="1"/>
    <x v="0"/>
    <x v="0"/>
    <x v="291"/>
    <n v="12.18"/>
    <m/>
    <x v="4"/>
  </r>
  <r>
    <x v="11528"/>
    <s v="CUST00440"/>
    <x v="6"/>
    <s v="Bluetooth Speaker"/>
    <n v="1"/>
    <n v="51.92"/>
    <n v="15"/>
    <x v="1"/>
    <x v="21"/>
    <x v="1"/>
    <x v="4"/>
    <x v="1"/>
    <x v="891"/>
    <n v="51.92"/>
    <n v="7.79"/>
    <x v="2814"/>
  </r>
  <r>
    <x v="11529"/>
    <s v="CUST01763"/>
    <x v="6"/>
    <s v="Wireless Earbuds"/>
    <n v="3"/>
    <n v="129.36000000000001"/>
    <n v="15"/>
    <x v="1"/>
    <x v="6"/>
    <x v="3"/>
    <x v="0"/>
    <x v="2"/>
    <x v="765"/>
    <n v="388.08"/>
    <n v="58.21"/>
    <x v="8381"/>
  </r>
  <r>
    <x v="11530"/>
    <s v="CUST01860"/>
    <x v="6"/>
    <s v="USB-C Cable"/>
    <n v="1"/>
    <n v="117.84"/>
    <n v="0"/>
    <x v="4"/>
    <x v="12"/>
    <x v="3"/>
    <x v="3"/>
    <x v="1"/>
    <x v="898"/>
    <n v="117.84"/>
    <n v="0"/>
    <x v="8382"/>
  </r>
  <r>
    <x v="11531"/>
    <s v="CUST02525"/>
    <x v="2"/>
    <s v="Face Moisturizer"/>
    <n v="5"/>
    <n v="11.67"/>
    <n v="10"/>
    <x v="0"/>
    <x v="5"/>
    <x v="3"/>
    <x v="2"/>
    <x v="1"/>
    <x v="649"/>
    <n v="58.35"/>
    <n v="5.84"/>
    <x v="8383"/>
  </r>
  <r>
    <x v="11532"/>
    <s v="CUST02846"/>
    <x v="6"/>
    <s v="Laptop Stand"/>
    <n v="1"/>
    <n v="63.18"/>
    <n v="0"/>
    <x v="3"/>
    <x v="11"/>
    <x v="5"/>
    <x v="2"/>
    <x v="1"/>
    <x v="127"/>
    <n v="63.18"/>
    <n v="0"/>
    <x v="7454"/>
  </r>
  <r>
    <x v="11533"/>
    <s v="CUST00437"/>
    <x v="4"/>
    <s v="Cycling Helmet"/>
    <n v="2"/>
    <n v="111.32"/>
    <n v="0"/>
    <x v="1"/>
    <x v="9"/>
    <x v="0"/>
    <x v="3"/>
    <x v="1"/>
    <x v="671"/>
    <n v="222.64"/>
    <n v="0"/>
    <x v="8002"/>
  </r>
  <r>
    <x v="11534"/>
    <s v="CUST02428"/>
    <x v="2"/>
    <s v="Lipstick"/>
    <n v="3"/>
    <n v="59.46"/>
    <n v="5"/>
    <x v="1"/>
    <x v="15"/>
    <x v="6"/>
    <x v="1"/>
    <x v="1"/>
    <x v="868"/>
    <n v="178.38"/>
    <n v="8.92"/>
    <x v="8384"/>
  </r>
  <r>
    <x v="11535"/>
    <s v="CUST01130"/>
    <x v="5"/>
    <s v="Puzzle 1000pc"/>
    <n v="1"/>
    <n v="71.11"/>
    <n v="0"/>
    <x v="0"/>
    <x v="15"/>
    <x v="6"/>
    <x v="3"/>
    <x v="1"/>
    <x v="392"/>
    <n v="71.11"/>
    <n v="0"/>
    <x v="6647"/>
  </r>
  <r>
    <x v="11536"/>
    <s v="CUST01704"/>
    <x v="3"/>
    <s v="Hoodie"/>
    <n v="2"/>
    <n v="61.36"/>
    <n v="15"/>
    <x v="5"/>
    <x v="6"/>
    <x v="3"/>
    <x v="0"/>
    <x v="3"/>
    <x v="605"/>
    <n v="122.72"/>
    <n v="18.41"/>
    <x v="8385"/>
  </r>
  <r>
    <x v="11537"/>
    <s v="CUST02009"/>
    <x v="1"/>
    <s v="Air Fryer"/>
    <n v="2"/>
    <n v="178.99"/>
    <n v="10"/>
    <x v="3"/>
    <x v="18"/>
    <x v="6"/>
    <x v="0"/>
    <x v="1"/>
    <x v="267"/>
    <n v="357.98"/>
    <n v="35.799999999999997"/>
    <x v="8386"/>
  </r>
  <r>
    <x v="11538"/>
    <s v="CUST02627"/>
    <x v="5"/>
    <s v="Puzzle 1000pc"/>
    <n v="1"/>
    <n v="76.12"/>
    <n v="10"/>
    <x v="3"/>
    <x v="4"/>
    <x v="1"/>
    <x v="0"/>
    <x v="3"/>
    <x v="655"/>
    <n v="76.12"/>
    <n v="7.61"/>
    <x v="7282"/>
  </r>
  <r>
    <x v="11539"/>
    <s v="CUST02710"/>
    <x v="6"/>
    <s v="Wireless Earbuds"/>
    <n v="1"/>
    <n v="116.76"/>
    <m/>
    <x v="5"/>
    <x v="8"/>
    <x v="2"/>
    <x v="0"/>
    <x v="0"/>
    <x v="225"/>
    <n v="116.76"/>
    <m/>
    <x v="4"/>
  </r>
  <r>
    <x v="11540"/>
    <s v="CUST00077"/>
    <x v="0"/>
    <s v="Fiction Novel"/>
    <n v="3"/>
    <n v="14.25"/>
    <n v="20"/>
    <x v="4"/>
    <x v="2"/>
    <x v="2"/>
    <x v="0"/>
    <x v="4"/>
    <x v="399"/>
    <n v="42.75"/>
    <n v="8.5500000000000007"/>
    <x v="2899"/>
  </r>
  <r>
    <x v="11541"/>
    <s v="CUST02008"/>
    <x v="3"/>
    <s v="Running Shoes"/>
    <n v="3"/>
    <n v="86.55"/>
    <n v="5"/>
    <x v="2"/>
    <x v="9"/>
    <x v="0"/>
    <x v="4"/>
    <x v="1"/>
    <x v="89"/>
    <n v="259.64999999999998"/>
    <n v="12.98"/>
    <x v="8387"/>
  </r>
  <r>
    <x v="11542"/>
    <s v="CUST02373"/>
    <x v="3"/>
    <s v="Sunglasses"/>
    <n v="1"/>
    <n v="46.11"/>
    <n v="0"/>
    <x v="1"/>
    <x v="4"/>
    <x v="1"/>
    <x v="4"/>
    <x v="1"/>
    <x v="385"/>
    <n v="46.11"/>
    <n v="0"/>
    <x v="8388"/>
  </r>
  <r>
    <x v="11543"/>
    <s v="CUST02550"/>
    <x v="4"/>
    <s v="Football"/>
    <n v="1"/>
    <n v="106.16"/>
    <n v="0"/>
    <x v="3"/>
    <x v="11"/>
    <x v="5"/>
    <x v="0"/>
    <x v="0"/>
    <x v="339"/>
    <n v="106.16"/>
    <n v="0"/>
    <x v="6417"/>
  </r>
  <r>
    <x v="11544"/>
    <s v="CUST03358"/>
    <x v="5"/>
    <s v="Action Figure"/>
    <n v="3"/>
    <n v="67.55"/>
    <n v="0"/>
    <x v="1"/>
    <x v="18"/>
    <x v="6"/>
    <x v="2"/>
    <x v="1"/>
    <x v="602"/>
    <n v="202.65"/>
    <n v="0"/>
    <x v="8389"/>
  </r>
  <r>
    <x v="11545"/>
    <s v="CUST01014"/>
    <x v="1"/>
    <s v="Air Fryer"/>
    <n v="1"/>
    <n v="173.91"/>
    <n v="5"/>
    <x v="0"/>
    <x v="22"/>
    <x v="5"/>
    <x v="1"/>
    <x v="1"/>
    <x v="333"/>
    <n v="173.91"/>
    <n v="8.6999999999999993"/>
    <x v="8390"/>
  </r>
  <r>
    <x v="11546"/>
    <s v="CUST00673"/>
    <x v="0"/>
    <s v="Self-Help Book"/>
    <n v="1"/>
    <n v="14.14"/>
    <n v="15"/>
    <x v="2"/>
    <x v="18"/>
    <x v="6"/>
    <x v="3"/>
    <x v="1"/>
    <x v="537"/>
    <n v="14.14"/>
    <n v="2.12"/>
    <x v="6199"/>
  </r>
  <r>
    <x v="11547"/>
    <s v="CUST00465"/>
    <x v="2"/>
    <s v="Perfume"/>
    <n v="1"/>
    <n v="44.91"/>
    <n v="10"/>
    <x v="4"/>
    <x v="1"/>
    <x v="1"/>
    <x v="4"/>
    <x v="1"/>
    <x v="857"/>
    <n v="44.91"/>
    <n v="4.49"/>
    <x v="8391"/>
  </r>
  <r>
    <x v="11548"/>
    <s v="CUST00916"/>
    <x v="1"/>
    <s v="LED Desk Lamp"/>
    <n v="3"/>
    <n v="21.03"/>
    <n v="20"/>
    <x v="3"/>
    <x v="7"/>
    <x v="4"/>
    <x v="0"/>
    <x v="3"/>
    <x v="269"/>
    <n v="63.09"/>
    <n v="12.62"/>
    <x v="8392"/>
  </r>
  <r>
    <x v="11549"/>
    <s v="CUST00940"/>
    <x v="6"/>
    <s v="Wireless Earbuds"/>
    <n v="1"/>
    <n v="51.87"/>
    <n v="15"/>
    <x v="3"/>
    <x v="18"/>
    <x v="6"/>
    <x v="0"/>
    <x v="4"/>
    <x v="185"/>
    <n v="51.87"/>
    <n v="7.78"/>
    <x v="8393"/>
  </r>
  <r>
    <x v="11550"/>
    <s v="CUST03217"/>
    <x v="4"/>
    <s v="Dumbbell Set"/>
    <n v="2"/>
    <n v="44.32"/>
    <n v="10"/>
    <x v="3"/>
    <x v="21"/>
    <x v="1"/>
    <x v="1"/>
    <x v="1"/>
    <x v="320"/>
    <n v="88.64"/>
    <n v="8.86"/>
    <x v="8394"/>
  </r>
  <r>
    <x v="11551"/>
    <s v="CUST02905"/>
    <x v="4"/>
    <s v="Cricket Bat"/>
    <n v="1"/>
    <n v="103.56"/>
    <n v="15"/>
    <x v="3"/>
    <x v="21"/>
    <x v="1"/>
    <x v="0"/>
    <x v="3"/>
    <x v="248"/>
    <n v="103.56"/>
    <n v="15.53"/>
    <x v="8395"/>
  </r>
  <r>
    <x v="11552"/>
    <s v="CUST00827"/>
    <x v="3"/>
    <s v="Hoodie"/>
    <n v="1"/>
    <n v="55.55"/>
    <n v="5"/>
    <x v="3"/>
    <x v="18"/>
    <x v="6"/>
    <x v="3"/>
    <x v="1"/>
    <x v="150"/>
    <n v="55.55"/>
    <n v="2.78"/>
    <x v="6181"/>
  </r>
  <r>
    <x v="11553"/>
    <s v="CUST02942"/>
    <x v="5"/>
    <s v="Remote Control Car"/>
    <n v="1"/>
    <n v="89.49"/>
    <n v="0"/>
    <x v="1"/>
    <x v="14"/>
    <x v="5"/>
    <x v="0"/>
    <x v="3"/>
    <x v="75"/>
    <n v="89.49"/>
    <n v="0"/>
    <x v="5569"/>
  </r>
  <r>
    <x v="11554"/>
    <s v="CUST00466"/>
    <x v="1"/>
    <s v="Non-Stick Pan"/>
    <n v="1"/>
    <n v="161.56"/>
    <n v="0"/>
    <x v="2"/>
    <x v="1"/>
    <x v="1"/>
    <x v="0"/>
    <x v="0"/>
    <x v="424"/>
    <n v="161.56"/>
    <n v="0"/>
    <x v="8396"/>
  </r>
  <r>
    <x v="11555"/>
    <s v="CUST00231"/>
    <x v="3"/>
    <s v="Leather Wallet"/>
    <n v="5"/>
    <n v="36.479999999999997"/>
    <n v="10"/>
    <x v="3"/>
    <x v="0"/>
    <x v="0"/>
    <x v="0"/>
    <x v="5"/>
    <x v="62"/>
    <n v="182.4"/>
    <n v="18.239999999999998"/>
    <x v="3217"/>
  </r>
  <r>
    <x v="11556"/>
    <s v="CUST03421"/>
    <x v="4"/>
    <s v="Cycling Helmet"/>
    <n v="5"/>
    <n v="113.78"/>
    <n v="5"/>
    <x v="1"/>
    <x v="0"/>
    <x v="0"/>
    <x v="0"/>
    <x v="1"/>
    <x v="641"/>
    <n v="568.9"/>
    <n v="28.44"/>
    <x v="8397"/>
  </r>
  <r>
    <x v="11557"/>
    <s v="CUST01037"/>
    <x v="3"/>
    <s v="Hoodie"/>
    <n v="2"/>
    <n v="110.22"/>
    <n v="5"/>
    <x v="5"/>
    <x v="8"/>
    <x v="2"/>
    <x v="0"/>
    <x v="3"/>
    <x v="453"/>
    <n v="220.44"/>
    <n v="11.02"/>
    <x v="7269"/>
  </r>
  <r>
    <x v="11558"/>
    <s v="CUST03214"/>
    <x v="2"/>
    <s v="Perfume"/>
    <n v="3"/>
    <n v="10.17"/>
    <n v="0"/>
    <x v="1"/>
    <x v="18"/>
    <x v="6"/>
    <x v="0"/>
    <x v="1"/>
    <x v="517"/>
    <n v="30.51"/>
    <n v="0"/>
    <x v="8398"/>
  </r>
  <r>
    <x v="11559"/>
    <s v="CUST02682"/>
    <x v="7"/>
    <s v="Almonds 500g"/>
    <n v="1"/>
    <n v="4.49"/>
    <n v="0"/>
    <x v="2"/>
    <x v="11"/>
    <x v="5"/>
    <x v="0"/>
    <x v="0"/>
    <x v="338"/>
    <n v="4.49"/>
    <n v="0"/>
    <x v="8399"/>
  </r>
  <r>
    <x v="11560"/>
    <s v="CUST03144"/>
    <x v="1"/>
    <s v="Vacuum Cleaner"/>
    <n v="1"/>
    <n v="35.85"/>
    <n v="0"/>
    <x v="3"/>
    <x v="16"/>
    <x v="4"/>
    <x v="0"/>
    <x v="4"/>
    <x v="14"/>
    <n v="35.85"/>
    <n v="0"/>
    <x v="8400"/>
  </r>
  <r>
    <x v="11561"/>
    <s v="CUST01497"/>
    <x v="3"/>
    <s v="Hoodie"/>
    <n v="2"/>
    <n v="49.14"/>
    <n v="25"/>
    <x v="0"/>
    <x v="5"/>
    <x v="3"/>
    <x v="4"/>
    <x v="1"/>
    <x v="493"/>
    <n v="98.28"/>
    <n v="24.57"/>
    <x v="8401"/>
  </r>
  <r>
    <x v="11562"/>
    <s v="CUST01630"/>
    <x v="2"/>
    <s v="Sunscreen SPF50"/>
    <n v="1"/>
    <n v="17.010000000000002"/>
    <n v="0"/>
    <x v="1"/>
    <x v="1"/>
    <x v="1"/>
    <x v="0"/>
    <x v="2"/>
    <x v="190"/>
    <n v="17.010000000000002"/>
    <n v="0"/>
    <x v="8402"/>
  </r>
  <r>
    <x v="11563"/>
    <s v="CUST01331"/>
    <x v="4"/>
    <s v="Cycling Helmet"/>
    <n v="1"/>
    <n v="34.17"/>
    <n v="0"/>
    <x v="3"/>
    <x v="18"/>
    <x v="6"/>
    <x v="3"/>
    <x v="1"/>
    <x v="419"/>
    <n v="34.17"/>
    <n v="0"/>
    <x v="1263"/>
  </r>
  <r>
    <x v="11564"/>
    <s v="CUST02478"/>
    <x v="0"/>
    <s v="Self-Help Book"/>
    <n v="1"/>
    <n v="20.190000000000001"/>
    <n v="0"/>
    <x v="3"/>
    <x v="2"/>
    <x v="2"/>
    <x v="1"/>
    <x v="1"/>
    <x v="281"/>
    <n v="20.190000000000001"/>
    <n v="0"/>
    <x v="4981"/>
  </r>
  <r>
    <x v="11565"/>
    <s v="CUST02934"/>
    <x v="4"/>
    <s v="Cycling Helmet"/>
    <n v="2"/>
    <n v="94.89"/>
    <n v="10"/>
    <x v="4"/>
    <x v="18"/>
    <x v="6"/>
    <x v="0"/>
    <x v="0"/>
    <x v="661"/>
    <n v="189.78"/>
    <n v="18.98"/>
    <x v="8403"/>
  </r>
  <r>
    <x v="11566"/>
    <s v="CUST03282"/>
    <x v="3"/>
    <s v="Denim Jacket"/>
    <n v="2"/>
    <n v="39.659999999999997"/>
    <n v="10"/>
    <x v="3"/>
    <x v="14"/>
    <x v="5"/>
    <x v="0"/>
    <x v="1"/>
    <x v="572"/>
    <n v="79.319999999999993"/>
    <n v="7.93"/>
    <x v="8404"/>
  </r>
  <r>
    <x v="11567"/>
    <s v="CUST03419"/>
    <x v="1"/>
    <s v="Blender"/>
    <n v="3"/>
    <n v="41.9"/>
    <n v="5"/>
    <x v="5"/>
    <x v="10"/>
    <x v="3"/>
    <x v="1"/>
    <x v="1"/>
    <x v="412"/>
    <n v="125.7"/>
    <n v="6.28"/>
    <x v="1844"/>
  </r>
  <r>
    <x v="11568"/>
    <s v="CUST01895"/>
    <x v="0"/>
    <s v="Cookbook"/>
    <n v="2"/>
    <n v="35.4"/>
    <n v="5"/>
    <x v="3"/>
    <x v="18"/>
    <x v="6"/>
    <x v="0"/>
    <x v="3"/>
    <x v="32"/>
    <n v="70.8"/>
    <n v="3.54"/>
    <x v="1441"/>
  </r>
  <r>
    <x v="11569"/>
    <s v="CUST01343"/>
    <x v="1"/>
    <s v="Ceramic Mug Set"/>
    <n v="1"/>
    <n v="64.78"/>
    <n v="20"/>
    <x v="1"/>
    <x v="6"/>
    <x v="3"/>
    <x v="0"/>
    <x v="0"/>
    <x v="864"/>
    <n v="64.78"/>
    <n v="12.96"/>
    <x v="2546"/>
  </r>
  <r>
    <x v="11570"/>
    <s v="CUST01692"/>
    <x v="3"/>
    <s v="Cotton T-Shirt"/>
    <n v="1"/>
    <n v="30.53"/>
    <n v="20"/>
    <x v="1"/>
    <x v="12"/>
    <x v="3"/>
    <x v="4"/>
    <x v="1"/>
    <x v="156"/>
    <n v="30.53"/>
    <n v="6.11"/>
    <x v="8405"/>
  </r>
  <r>
    <x v="11571"/>
    <s v="CUST02228"/>
    <x v="4"/>
    <s v="Yoga Mat"/>
    <n v="2"/>
    <n v="114.36"/>
    <n v="10"/>
    <x v="5"/>
    <x v="21"/>
    <x v="1"/>
    <x v="0"/>
    <x v="2"/>
    <x v="759"/>
    <n v="228.72"/>
    <n v="22.87"/>
    <x v="8406"/>
  </r>
  <r>
    <x v="11572"/>
    <s v="CUST01477"/>
    <x v="3"/>
    <s v="Sunglasses"/>
    <n v="1"/>
    <n v="16.88"/>
    <n v="0"/>
    <x v="3"/>
    <x v="19"/>
    <x v="2"/>
    <x v="0"/>
    <x v="3"/>
    <x v="529"/>
    <n v="16.88"/>
    <n v="0"/>
    <x v="1912"/>
  </r>
  <r>
    <x v="11573"/>
    <s v="CUST00568"/>
    <x v="6"/>
    <s v="Power Bank"/>
    <n v="1"/>
    <n v="168.86"/>
    <n v="15"/>
    <x v="1"/>
    <x v="21"/>
    <x v="1"/>
    <x v="0"/>
    <x v="0"/>
    <x v="847"/>
    <n v="168.86"/>
    <n v="25.33"/>
    <x v="8407"/>
  </r>
  <r>
    <x v="11574"/>
    <s v="CUST00856"/>
    <x v="4"/>
    <s v="Football"/>
    <n v="1"/>
    <n v="80.959999999999994"/>
    <n v="0"/>
    <x v="5"/>
    <x v="1"/>
    <x v="1"/>
    <x v="0"/>
    <x v="3"/>
    <x v="862"/>
    <n v="80.959999999999994"/>
    <n v="0"/>
    <x v="8408"/>
  </r>
  <r>
    <x v="11575"/>
    <s v="CUST02434"/>
    <x v="1"/>
    <s v="Vacuum Cleaner"/>
    <n v="2"/>
    <n v="124.71"/>
    <n v="15"/>
    <x v="4"/>
    <x v="14"/>
    <x v="5"/>
    <x v="2"/>
    <x v="1"/>
    <x v="239"/>
    <n v="249.42"/>
    <n v="37.409999999999997"/>
    <x v="8409"/>
  </r>
  <r>
    <x v="11576"/>
    <s v="CUST01125"/>
    <x v="0"/>
    <s v="Kids Storybook"/>
    <n v="2"/>
    <n v="36.81"/>
    <n v="0"/>
    <x v="4"/>
    <x v="19"/>
    <x v="2"/>
    <x v="0"/>
    <x v="1"/>
    <x v="719"/>
    <n v="73.62"/>
    <n v="0"/>
    <x v="6702"/>
  </r>
  <r>
    <x v="11577"/>
    <s v="CUST00117"/>
    <x v="1"/>
    <s v="Vacuum Cleaner"/>
    <n v="4"/>
    <n v="132.69999999999999"/>
    <n v="0"/>
    <x v="3"/>
    <x v="10"/>
    <x v="3"/>
    <x v="1"/>
    <x v="1"/>
    <x v="882"/>
    <n v="530.79999999999995"/>
    <n v="0"/>
    <x v="8410"/>
  </r>
  <r>
    <x v="11578"/>
    <s v="CUST03474"/>
    <x v="3"/>
    <s v="Cotton T-Shirt"/>
    <n v="4"/>
    <n v="104.82"/>
    <n v="10"/>
    <x v="1"/>
    <x v="16"/>
    <x v="4"/>
    <x v="0"/>
    <x v="5"/>
    <x v="528"/>
    <n v="419.28"/>
    <n v="41.93"/>
    <x v="8411"/>
  </r>
  <r>
    <x v="11579"/>
    <s v="CUST02185"/>
    <x v="5"/>
    <s v="Puzzle 1000pc"/>
    <n v="1"/>
    <n v="76.040000000000006"/>
    <n v="0"/>
    <x v="1"/>
    <x v="15"/>
    <x v="6"/>
    <x v="1"/>
    <x v="1"/>
    <x v="126"/>
    <n v="76.040000000000006"/>
    <n v="0"/>
    <x v="8412"/>
  </r>
  <r>
    <x v="11580"/>
    <s v="CUST02207"/>
    <x v="6"/>
    <s v="Webcam"/>
    <n v="2"/>
    <n v="47.33"/>
    <n v="0"/>
    <x v="3"/>
    <x v="2"/>
    <x v="2"/>
    <x v="0"/>
    <x v="0"/>
    <x v="493"/>
    <n v="94.66"/>
    <n v="0"/>
    <x v="8413"/>
  </r>
  <r>
    <x v="11581"/>
    <s v="CUST02015"/>
    <x v="3"/>
    <s v="Hoodie"/>
    <n v="1"/>
    <n v="109"/>
    <n v="5"/>
    <x v="0"/>
    <x v="13"/>
    <x v="4"/>
    <x v="2"/>
    <x v="1"/>
    <x v="680"/>
    <n v="109"/>
    <n v="5.45"/>
    <x v="8414"/>
  </r>
  <r>
    <x v="11582"/>
    <s v="CUST01230"/>
    <x v="6"/>
    <s v="Gaming Mouse"/>
    <n v="2"/>
    <n v="141.15"/>
    <m/>
    <x v="3"/>
    <x v="18"/>
    <x v="6"/>
    <x v="1"/>
    <x v="1"/>
    <x v="108"/>
    <n v="282.3"/>
    <m/>
    <x v="4"/>
  </r>
  <r>
    <x v="11583"/>
    <s v="CUST02499"/>
    <x v="7"/>
    <s v="Basmati Rice 5kg"/>
    <n v="1"/>
    <n v="27.79"/>
    <n v="5"/>
    <x v="2"/>
    <x v="18"/>
    <x v="6"/>
    <x v="4"/>
    <x v="1"/>
    <x v="390"/>
    <n v="27.79"/>
    <n v="1.39"/>
    <x v="7794"/>
  </r>
  <r>
    <x v="11584"/>
    <s v="CUST01254"/>
    <x v="3"/>
    <s v="Sunglasses"/>
    <n v="2"/>
    <n v="72"/>
    <n v="15"/>
    <x v="5"/>
    <x v="21"/>
    <x v="1"/>
    <x v="2"/>
    <x v="1"/>
    <x v="683"/>
    <n v="144"/>
    <n v="21.6"/>
    <x v="8415"/>
  </r>
  <r>
    <x v="11585"/>
    <s v="CUST02846"/>
    <x v="1"/>
    <s v="Vacuum Cleaner"/>
    <n v="4"/>
    <n v="51.26"/>
    <n v="5"/>
    <x v="2"/>
    <x v="12"/>
    <x v="3"/>
    <x v="2"/>
    <x v="1"/>
    <x v="107"/>
    <n v="205.04"/>
    <n v="10.25"/>
    <x v="8416"/>
  </r>
  <r>
    <x v="11586"/>
    <s v="CUST03252"/>
    <x v="0"/>
    <s v="Fiction Novel"/>
    <n v="5"/>
    <n v="25.94"/>
    <n v="15"/>
    <x v="5"/>
    <x v="21"/>
    <x v="1"/>
    <x v="0"/>
    <x v="0"/>
    <x v="132"/>
    <n v="129.69999999999999"/>
    <n v="19.46"/>
    <x v="8417"/>
  </r>
  <r>
    <x v="11587"/>
    <s v="CUST02778"/>
    <x v="6"/>
    <s v="Gaming Mouse"/>
    <n v="2"/>
    <n v="77.27"/>
    <n v="5"/>
    <x v="5"/>
    <x v="5"/>
    <x v="3"/>
    <x v="0"/>
    <x v="2"/>
    <x v="17"/>
    <n v="154.54"/>
    <n v="7.73"/>
    <x v="8418"/>
  </r>
  <r>
    <x v="11588"/>
    <s v="CUST02721"/>
    <x v="7"/>
    <s v="Olive Oil 1L"/>
    <n v="5"/>
    <n v="6.75"/>
    <n v="10"/>
    <x v="2"/>
    <x v="2"/>
    <x v="2"/>
    <x v="0"/>
    <x v="1"/>
    <x v="355"/>
    <n v="33.75"/>
    <n v="3.38"/>
    <x v="3362"/>
  </r>
  <r>
    <x v="11589"/>
    <s v="CUST00081"/>
    <x v="3"/>
    <s v="Leather Wallet"/>
    <n v="2"/>
    <n v="60.83"/>
    <n v="10"/>
    <x v="1"/>
    <x v="13"/>
    <x v="4"/>
    <x v="2"/>
    <x v="1"/>
    <x v="590"/>
    <n v="121.66"/>
    <n v="12.17"/>
    <x v="8419"/>
  </r>
  <r>
    <x v="11590"/>
    <s v="CUST01939"/>
    <x v="7"/>
    <s v="Basmati Rice 5kg"/>
    <n v="3"/>
    <n v="27.82"/>
    <n v="5"/>
    <x v="1"/>
    <x v="9"/>
    <x v="0"/>
    <x v="0"/>
    <x v="5"/>
    <x v="315"/>
    <n v="83.46"/>
    <n v="4.17"/>
    <x v="1618"/>
  </r>
  <r>
    <x v="11591"/>
    <s v="CUST00647"/>
    <x v="2"/>
    <s v="Face Moisturizer"/>
    <n v="1"/>
    <n v="13.11"/>
    <n v="25"/>
    <x v="1"/>
    <x v="4"/>
    <x v="1"/>
    <x v="4"/>
    <x v="1"/>
    <x v="344"/>
    <n v="13.11"/>
    <n v="3.28"/>
    <x v="3423"/>
  </r>
  <r>
    <x v="11592"/>
    <s v="CUST00604"/>
    <x v="3"/>
    <s v="Hoodie"/>
    <n v="2"/>
    <n v="29.25"/>
    <n v="0"/>
    <x v="4"/>
    <x v="4"/>
    <x v="1"/>
    <x v="0"/>
    <x v="3"/>
    <x v="723"/>
    <n v="58.5"/>
    <n v="0"/>
    <x v="8136"/>
  </r>
  <r>
    <x v="11593"/>
    <s v="CUST01094"/>
    <x v="4"/>
    <s v="Dumbbell Set"/>
    <n v="4"/>
    <n v="30.12"/>
    <n v="10"/>
    <x v="0"/>
    <x v="18"/>
    <x v="6"/>
    <x v="1"/>
    <x v="1"/>
    <x v="637"/>
    <n v="120.48"/>
    <n v="12.05"/>
    <x v="8420"/>
  </r>
  <r>
    <x v="11594"/>
    <s v="CUST00379"/>
    <x v="6"/>
    <s v="Smartwatch"/>
    <n v="4"/>
    <n v="19.739999999999998"/>
    <n v="0"/>
    <x v="3"/>
    <x v="6"/>
    <x v="3"/>
    <x v="1"/>
    <x v="1"/>
    <x v="477"/>
    <n v="78.959999999999994"/>
    <n v="0"/>
    <x v="3301"/>
  </r>
  <r>
    <x v="11595"/>
    <s v="CUST01213"/>
    <x v="5"/>
    <s v="Remote Control Car"/>
    <n v="2"/>
    <n v="52.51"/>
    <m/>
    <x v="1"/>
    <x v="4"/>
    <x v="1"/>
    <x v="1"/>
    <x v="1"/>
    <x v="756"/>
    <n v="105.02"/>
    <m/>
    <x v="4"/>
  </r>
  <r>
    <x v="11596"/>
    <s v="CUST01924"/>
    <x v="3"/>
    <s v="Backpack"/>
    <n v="1"/>
    <n v="82.54"/>
    <n v="0"/>
    <x v="2"/>
    <x v="0"/>
    <x v="0"/>
    <x v="3"/>
    <x v="1"/>
    <x v="909"/>
    <n v="82.54"/>
    <n v="0"/>
    <x v="8421"/>
  </r>
  <r>
    <x v="11597"/>
    <s v="CUST01039"/>
    <x v="2"/>
    <s v="Face Moisturizer"/>
    <n v="1"/>
    <n v="25.7"/>
    <n v="20"/>
    <x v="3"/>
    <x v="10"/>
    <x v="3"/>
    <x v="0"/>
    <x v="4"/>
    <x v="584"/>
    <n v="25.7"/>
    <n v="5.14"/>
    <x v="5578"/>
  </r>
  <r>
    <x v="11598"/>
    <s v="CUST02036"/>
    <x v="0"/>
    <s v="Fiction Novel"/>
    <n v="4"/>
    <n v="33.340000000000003"/>
    <n v="0"/>
    <x v="0"/>
    <x v="4"/>
    <x v="1"/>
    <x v="0"/>
    <x v="0"/>
    <x v="595"/>
    <n v="133.36000000000001"/>
    <n v="0"/>
    <x v="8422"/>
  </r>
  <r>
    <x v="11599"/>
    <s v="CUST02618"/>
    <x v="2"/>
    <s v="Shampoo"/>
    <n v="1"/>
    <n v="43.95"/>
    <n v="10"/>
    <x v="5"/>
    <x v="15"/>
    <x v="6"/>
    <x v="0"/>
    <x v="0"/>
    <x v="591"/>
    <n v="43.95"/>
    <n v="4.4000000000000004"/>
    <x v="1848"/>
  </r>
  <r>
    <x v="11600"/>
    <s v="CUST02981"/>
    <x v="1"/>
    <s v="Vacuum Cleaner"/>
    <n v="1"/>
    <n v="95.08"/>
    <n v="15"/>
    <x v="0"/>
    <x v="12"/>
    <x v="3"/>
    <x v="0"/>
    <x v="0"/>
    <x v="201"/>
    <n v="95.08"/>
    <n v="14.26"/>
    <x v="8423"/>
  </r>
  <r>
    <x v="11601"/>
    <s v="CUST01932"/>
    <x v="2"/>
    <s v="Sunscreen SPF50"/>
    <n v="1"/>
    <n v="27.86"/>
    <n v="5"/>
    <x v="4"/>
    <x v="3"/>
    <x v="0"/>
    <x v="4"/>
    <x v="1"/>
    <x v="323"/>
    <n v="27.86"/>
    <n v="1.39"/>
    <x v="5493"/>
  </r>
  <r>
    <x v="11602"/>
    <s v="CUST00217"/>
    <x v="2"/>
    <s v="Shampoo"/>
    <n v="2"/>
    <n v="33.229999999999997"/>
    <m/>
    <x v="0"/>
    <x v="3"/>
    <x v="0"/>
    <x v="2"/>
    <x v="1"/>
    <x v="862"/>
    <n v="66.459999999999994"/>
    <m/>
    <x v="4"/>
  </r>
  <r>
    <x v="11603"/>
    <s v="CUST02581"/>
    <x v="2"/>
    <s v="Sunscreen SPF50"/>
    <n v="3"/>
    <n v="58.4"/>
    <n v="10"/>
    <x v="0"/>
    <x v="13"/>
    <x v="4"/>
    <x v="3"/>
    <x v="1"/>
    <x v="839"/>
    <n v="175.2"/>
    <n v="17.52"/>
    <x v="8424"/>
  </r>
  <r>
    <x v="11604"/>
    <s v="CUST02620"/>
    <x v="5"/>
    <s v="Puzzle 1000pc"/>
    <n v="2"/>
    <n v="51.86"/>
    <n v="0"/>
    <x v="0"/>
    <x v="15"/>
    <x v="6"/>
    <x v="0"/>
    <x v="4"/>
    <x v="708"/>
    <n v="103.72"/>
    <n v="0"/>
    <x v="8236"/>
  </r>
  <r>
    <x v="11605"/>
    <s v="CUST02964"/>
    <x v="0"/>
    <s v="Kids Storybook"/>
    <n v="1"/>
    <n v="9.0399999999999991"/>
    <n v="0"/>
    <x v="1"/>
    <x v="22"/>
    <x v="5"/>
    <x v="4"/>
    <x v="1"/>
    <x v="496"/>
    <n v="9.0399999999999991"/>
    <n v="0"/>
    <x v="6566"/>
  </r>
  <r>
    <x v="11606"/>
    <s v="CUST03249"/>
    <x v="5"/>
    <s v="Puzzle 1000pc"/>
    <n v="3"/>
    <n v="41.67"/>
    <n v="20"/>
    <x v="5"/>
    <x v="2"/>
    <x v="2"/>
    <x v="2"/>
    <x v="1"/>
    <x v="670"/>
    <n v="125.01"/>
    <n v="25"/>
    <x v="8425"/>
  </r>
  <r>
    <x v="11607"/>
    <s v="CUST01050"/>
    <x v="2"/>
    <s v="Sunscreen SPF50"/>
    <n v="1"/>
    <n v="20.079999999999998"/>
    <n v="5"/>
    <x v="2"/>
    <x v="7"/>
    <x v="4"/>
    <x v="0"/>
    <x v="5"/>
    <x v="195"/>
    <n v="20.079999999999998"/>
    <n v="1"/>
    <x v="3979"/>
  </r>
  <r>
    <x v="11608"/>
    <s v="CUST02055"/>
    <x v="5"/>
    <s v="Remote Control Car"/>
    <n v="2"/>
    <n v="49.08"/>
    <n v="5"/>
    <x v="0"/>
    <x v="18"/>
    <x v="6"/>
    <x v="3"/>
    <x v="1"/>
    <x v="343"/>
    <n v="98.16"/>
    <n v="4.91"/>
    <x v="8426"/>
  </r>
  <r>
    <x v="11609"/>
    <s v="CUST00617"/>
    <x v="3"/>
    <s v="Cotton T-Shirt"/>
    <n v="1"/>
    <n v="55.33"/>
    <n v="10"/>
    <x v="3"/>
    <x v="13"/>
    <x v="4"/>
    <x v="2"/>
    <x v="1"/>
    <x v="856"/>
    <n v="55.33"/>
    <n v="5.53"/>
    <x v="8427"/>
  </r>
  <r>
    <x v="11610"/>
    <s v="CUST02632"/>
    <x v="6"/>
    <s v="Smartwatch"/>
    <n v="2"/>
    <n v="150.9"/>
    <n v="10"/>
    <x v="1"/>
    <x v="19"/>
    <x v="2"/>
    <x v="0"/>
    <x v="5"/>
    <x v="626"/>
    <n v="301.8"/>
    <n v="30.18"/>
    <x v="8428"/>
  </r>
  <r>
    <x v="11611"/>
    <s v="CUST01940"/>
    <x v="6"/>
    <s v="Bluetooth Speaker"/>
    <n v="1"/>
    <n v="19.739999999999998"/>
    <n v="10"/>
    <x v="3"/>
    <x v="22"/>
    <x v="5"/>
    <x v="3"/>
    <x v="1"/>
    <x v="396"/>
    <n v="19.739999999999998"/>
    <n v="1.97"/>
    <x v="5428"/>
  </r>
  <r>
    <x v="11612"/>
    <s v="CUST03423"/>
    <x v="2"/>
    <s v="Perfume"/>
    <n v="1"/>
    <n v="23.48"/>
    <n v="15"/>
    <x v="0"/>
    <x v="15"/>
    <x v="6"/>
    <x v="0"/>
    <x v="2"/>
    <x v="362"/>
    <n v="23.48"/>
    <n v="3.52"/>
    <x v="7837"/>
  </r>
  <r>
    <x v="11613"/>
    <s v="CUST01996"/>
    <x v="4"/>
    <s v="Dumbbell Set"/>
    <n v="3"/>
    <n v="40.619999999999997"/>
    <n v="10"/>
    <x v="5"/>
    <x v="12"/>
    <x v="3"/>
    <x v="0"/>
    <x v="3"/>
    <x v="826"/>
    <n v="121.86"/>
    <n v="12.19"/>
    <x v="8429"/>
  </r>
  <r>
    <x v="11614"/>
    <s v="CUST01481"/>
    <x v="1"/>
    <s v="Vacuum Cleaner"/>
    <n v="1"/>
    <n v="138.35"/>
    <n v="10"/>
    <x v="4"/>
    <x v="18"/>
    <x v="6"/>
    <x v="2"/>
    <x v="1"/>
    <x v="89"/>
    <n v="138.35"/>
    <n v="13.84"/>
    <x v="3728"/>
  </r>
  <r>
    <x v="11615"/>
    <s v="CUST02046"/>
    <x v="5"/>
    <s v="Remote Control Car"/>
    <n v="1"/>
    <n v="85.06"/>
    <n v="10"/>
    <x v="5"/>
    <x v="13"/>
    <x v="4"/>
    <x v="1"/>
    <x v="1"/>
    <x v="481"/>
    <n v="85.06"/>
    <n v="8.51"/>
    <x v="8430"/>
  </r>
  <r>
    <x v="11616"/>
    <s v="CUST02598"/>
    <x v="3"/>
    <s v="Sunglasses"/>
    <n v="1"/>
    <n v="110.76"/>
    <n v="0"/>
    <x v="4"/>
    <x v="22"/>
    <x v="5"/>
    <x v="0"/>
    <x v="0"/>
    <x v="878"/>
    <n v="110.76"/>
    <n v="0"/>
    <x v="8431"/>
  </r>
  <r>
    <x v="11617"/>
    <s v="CUST00542"/>
    <x v="4"/>
    <s v="Cricket Bat"/>
    <n v="1"/>
    <n v="107.54"/>
    <n v="0"/>
    <x v="2"/>
    <x v="6"/>
    <x v="3"/>
    <x v="0"/>
    <x v="0"/>
    <x v="538"/>
    <n v="107.54"/>
    <n v="0"/>
    <x v="341"/>
  </r>
  <r>
    <x v="11618"/>
    <s v="CUST00431"/>
    <x v="3"/>
    <s v="Denim Jacket"/>
    <n v="1"/>
    <n v="16.59"/>
    <n v="15"/>
    <x v="5"/>
    <x v="4"/>
    <x v="1"/>
    <x v="0"/>
    <x v="2"/>
    <x v="313"/>
    <n v="16.59"/>
    <n v="2.4900000000000002"/>
    <x v="8432"/>
  </r>
  <r>
    <x v="11619"/>
    <s v="CUST01212"/>
    <x v="1"/>
    <s v="Non-Stick Pan"/>
    <n v="1"/>
    <n v="157.63"/>
    <n v="0"/>
    <x v="4"/>
    <x v="13"/>
    <x v="4"/>
    <x v="4"/>
    <x v="1"/>
    <x v="808"/>
    <n v="157.63"/>
    <n v="0"/>
    <x v="8433"/>
  </r>
  <r>
    <x v="11620"/>
    <s v="CUST00412"/>
    <x v="5"/>
    <s v="Action Figure"/>
    <n v="1"/>
    <n v="84.33"/>
    <n v="25"/>
    <x v="1"/>
    <x v="15"/>
    <x v="6"/>
    <x v="0"/>
    <x v="3"/>
    <x v="830"/>
    <n v="84.33"/>
    <n v="21.08"/>
    <x v="8434"/>
  </r>
  <r>
    <x v="11621"/>
    <s v="CUST03146"/>
    <x v="6"/>
    <s v="Gaming Mouse"/>
    <n v="1"/>
    <n v="93.13"/>
    <n v="0"/>
    <x v="0"/>
    <x v="17"/>
    <x v="5"/>
    <x v="0"/>
    <x v="5"/>
    <x v="325"/>
    <n v="93.13"/>
    <n v="0"/>
    <x v="8435"/>
  </r>
  <r>
    <x v="11622"/>
    <s v="CUST01115"/>
    <x v="4"/>
    <s v="Cycling Helmet"/>
    <n v="1"/>
    <n v="38.729999999999997"/>
    <n v="15"/>
    <x v="1"/>
    <x v="1"/>
    <x v="1"/>
    <x v="0"/>
    <x v="3"/>
    <x v="826"/>
    <n v="38.729999999999997"/>
    <n v="5.81"/>
    <x v="8436"/>
  </r>
  <r>
    <x v="11623"/>
    <s v="CUST00261"/>
    <x v="3"/>
    <s v="Formal Shirt"/>
    <n v="2"/>
    <n v="86.24"/>
    <n v="5"/>
    <x v="1"/>
    <x v="21"/>
    <x v="1"/>
    <x v="4"/>
    <x v="1"/>
    <x v="402"/>
    <n v="172.48"/>
    <n v="8.6199999999999992"/>
    <x v="8437"/>
  </r>
  <r>
    <x v="11624"/>
    <s v="CUST00462"/>
    <x v="5"/>
    <s v="Remote Control Car"/>
    <n v="3"/>
    <n v="31.29"/>
    <n v="5"/>
    <x v="1"/>
    <x v="7"/>
    <x v="4"/>
    <x v="0"/>
    <x v="0"/>
    <x v="373"/>
    <n v="93.87"/>
    <n v="4.6900000000000004"/>
    <x v="8438"/>
  </r>
  <r>
    <x v="11625"/>
    <s v="CUST02604"/>
    <x v="0"/>
    <s v="Cookbook"/>
    <n v="1"/>
    <n v="39.200000000000003"/>
    <n v="5"/>
    <x v="3"/>
    <x v="22"/>
    <x v="5"/>
    <x v="0"/>
    <x v="0"/>
    <x v="519"/>
    <n v="39.200000000000003"/>
    <n v="1.96"/>
    <x v="8439"/>
  </r>
  <r>
    <x v="11626"/>
    <s v="CUST03346"/>
    <x v="5"/>
    <s v="Puzzle 1000pc"/>
    <n v="3"/>
    <n v="41.39"/>
    <n v="10"/>
    <x v="3"/>
    <x v="11"/>
    <x v="5"/>
    <x v="0"/>
    <x v="2"/>
    <x v="337"/>
    <n v="124.17"/>
    <n v="12.42"/>
    <x v="8440"/>
  </r>
  <r>
    <x v="11627"/>
    <s v="CUST01640"/>
    <x v="7"/>
    <s v="Green Tea Pack"/>
    <n v="4"/>
    <n v="16.84"/>
    <n v="0"/>
    <x v="5"/>
    <x v="10"/>
    <x v="3"/>
    <x v="0"/>
    <x v="5"/>
    <x v="309"/>
    <n v="67.36"/>
    <n v="0"/>
    <x v="3881"/>
  </r>
  <r>
    <x v="11628"/>
    <s v="CUST03366"/>
    <x v="7"/>
    <s v="Basmati Rice 5kg"/>
    <n v="1"/>
    <n v="5.16"/>
    <n v="0"/>
    <x v="2"/>
    <x v="2"/>
    <x v="2"/>
    <x v="2"/>
    <x v="1"/>
    <x v="775"/>
    <n v="5.16"/>
    <n v="0"/>
    <x v="8441"/>
  </r>
  <r>
    <x v="11629"/>
    <s v="CUST00841"/>
    <x v="2"/>
    <s v="Shampoo"/>
    <n v="1"/>
    <n v="53.54"/>
    <m/>
    <x v="3"/>
    <x v="1"/>
    <x v="1"/>
    <x v="4"/>
    <x v="1"/>
    <x v="292"/>
    <n v="53.54"/>
    <m/>
    <x v="4"/>
  </r>
  <r>
    <x v="11630"/>
    <s v="CUST02937"/>
    <x v="6"/>
    <s v="Power Bank"/>
    <n v="1"/>
    <n v="67.19"/>
    <n v="0"/>
    <x v="4"/>
    <x v="4"/>
    <x v="1"/>
    <x v="2"/>
    <x v="1"/>
    <x v="43"/>
    <n v="67.19"/>
    <n v="0"/>
    <x v="8442"/>
  </r>
  <r>
    <x v="11631"/>
    <s v="CUST01829"/>
    <x v="5"/>
    <s v="Puzzle 1000pc"/>
    <n v="4"/>
    <n v="66.349999999999994"/>
    <n v="0"/>
    <x v="1"/>
    <x v="18"/>
    <x v="6"/>
    <x v="0"/>
    <x v="4"/>
    <x v="855"/>
    <n v="265.39999999999998"/>
    <n v="0"/>
    <x v="8443"/>
  </r>
  <r>
    <x v="11632"/>
    <s v="CUST02557"/>
    <x v="2"/>
    <s v="Shampoo"/>
    <n v="4"/>
    <n v="44.69"/>
    <n v="0"/>
    <x v="4"/>
    <x v="6"/>
    <x v="3"/>
    <x v="0"/>
    <x v="3"/>
    <x v="151"/>
    <n v="178.76"/>
    <n v="0"/>
    <x v="8444"/>
  </r>
  <r>
    <x v="11633"/>
    <s v="CUST03407"/>
    <x v="1"/>
    <s v="Air Fryer"/>
    <n v="2"/>
    <n v="46.2"/>
    <n v="0"/>
    <x v="3"/>
    <x v="15"/>
    <x v="6"/>
    <x v="4"/>
    <x v="1"/>
    <x v="418"/>
    <n v="92.4"/>
    <n v="0"/>
    <x v="8445"/>
  </r>
  <r>
    <x v="11634"/>
    <s v="CUST02682"/>
    <x v="5"/>
    <s v="Building Blocks Set"/>
    <n v="2"/>
    <n v="30.99"/>
    <n v="20"/>
    <x v="4"/>
    <x v="15"/>
    <x v="6"/>
    <x v="2"/>
    <x v="1"/>
    <x v="486"/>
    <n v="61.98"/>
    <n v="12.4"/>
    <x v="8446"/>
  </r>
  <r>
    <x v="11635"/>
    <s v="CUST01217"/>
    <x v="3"/>
    <s v="Backpack"/>
    <n v="3"/>
    <n v="40.65"/>
    <n v="0"/>
    <x v="2"/>
    <x v="18"/>
    <x v="6"/>
    <x v="0"/>
    <x v="4"/>
    <x v="686"/>
    <n v="121.95"/>
    <n v="0"/>
    <x v="5748"/>
  </r>
  <r>
    <x v="11636"/>
    <s v="CUST01751"/>
    <x v="7"/>
    <s v="Green Tea Pack"/>
    <n v="1"/>
    <n v="5.13"/>
    <n v="5"/>
    <x v="5"/>
    <x v="18"/>
    <x v="6"/>
    <x v="1"/>
    <x v="1"/>
    <x v="237"/>
    <n v="5.13"/>
    <n v="0.26"/>
    <x v="8447"/>
  </r>
  <r>
    <x v="11637"/>
    <s v="CUST02154"/>
    <x v="5"/>
    <s v="Action Figure"/>
    <n v="1"/>
    <n v="72.400000000000006"/>
    <m/>
    <x v="3"/>
    <x v="2"/>
    <x v="2"/>
    <x v="1"/>
    <x v="1"/>
    <x v="100"/>
    <n v="72.400000000000006"/>
    <m/>
    <x v="4"/>
  </r>
  <r>
    <x v="11638"/>
    <s v="CUST00321"/>
    <x v="2"/>
    <s v="Perfume"/>
    <n v="2"/>
    <n v="19.850000000000001"/>
    <n v="15"/>
    <x v="2"/>
    <x v="7"/>
    <x v="4"/>
    <x v="0"/>
    <x v="3"/>
    <x v="873"/>
    <n v="39.700000000000003"/>
    <n v="5.96"/>
    <x v="8051"/>
  </r>
  <r>
    <x v="11639"/>
    <s v="CUST00588"/>
    <x v="2"/>
    <s v="Lipstick"/>
    <n v="1"/>
    <n v="50.47"/>
    <n v="15"/>
    <x v="5"/>
    <x v="10"/>
    <x v="3"/>
    <x v="2"/>
    <x v="1"/>
    <x v="182"/>
    <n v="50.47"/>
    <n v="7.57"/>
    <x v="8448"/>
  </r>
  <r>
    <x v="11640"/>
    <s v="CUST02225"/>
    <x v="2"/>
    <s v="Hair Dryer"/>
    <n v="1"/>
    <n v="12.33"/>
    <n v="15"/>
    <x v="0"/>
    <x v="15"/>
    <x v="6"/>
    <x v="0"/>
    <x v="3"/>
    <x v="499"/>
    <n v="12.33"/>
    <n v="1.85"/>
    <x v="6026"/>
  </r>
  <r>
    <x v="11641"/>
    <s v="CUST00612"/>
    <x v="4"/>
    <s v="Cycling Helmet"/>
    <n v="1"/>
    <n v="76.91"/>
    <n v="15"/>
    <x v="1"/>
    <x v="8"/>
    <x v="2"/>
    <x v="1"/>
    <x v="1"/>
    <x v="752"/>
    <n v="76.91"/>
    <n v="11.54"/>
    <x v="8449"/>
  </r>
  <r>
    <x v="11642"/>
    <s v="CUST01329"/>
    <x v="2"/>
    <s v="Shampoo"/>
    <n v="1"/>
    <n v="21.84"/>
    <n v="10"/>
    <x v="5"/>
    <x v="9"/>
    <x v="0"/>
    <x v="1"/>
    <x v="1"/>
    <x v="619"/>
    <n v="21.84"/>
    <n v="2.1800000000000002"/>
    <x v="4203"/>
  </r>
  <r>
    <x v="11643"/>
    <s v="CUST00920"/>
    <x v="2"/>
    <s v="Sunscreen SPF50"/>
    <n v="2"/>
    <n v="40.25"/>
    <n v="10"/>
    <x v="2"/>
    <x v="1"/>
    <x v="1"/>
    <x v="1"/>
    <x v="1"/>
    <x v="754"/>
    <n v="80.5"/>
    <n v="8.0500000000000007"/>
    <x v="8018"/>
  </r>
  <r>
    <x v="11644"/>
    <s v="CUST01109"/>
    <x v="7"/>
    <s v="Almonds 500g"/>
    <n v="2"/>
    <n v="20.57"/>
    <n v="15"/>
    <x v="2"/>
    <x v="5"/>
    <x v="3"/>
    <x v="0"/>
    <x v="3"/>
    <x v="292"/>
    <n v="41.14"/>
    <n v="6.17"/>
    <x v="7730"/>
  </r>
  <r>
    <x v="11645"/>
    <s v="CUST02690"/>
    <x v="2"/>
    <s v="Sunscreen SPF50"/>
    <n v="1"/>
    <n v="26.52"/>
    <n v="0"/>
    <x v="2"/>
    <x v="19"/>
    <x v="2"/>
    <x v="0"/>
    <x v="0"/>
    <x v="203"/>
    <n v="26.52"/>
    <n v="0"/>
    <x v="7307"/>
  </r>
  <r>
    <x v="11646"/>
    <s v="CUST02789"/>
    <x v="0"/>
    <s v="Self-Help Book"/>
    <n v="1"/>
    <n v="25.04"/>
    <n v="0"/>
    <x v="3"/>
    <x v="10"/>
    <x v="3"/>
    <x v="1"/>
    <x v="1"/>
    <x v="559"/>
    <n v="25.04"/>
    <n v="0"/>
    <x v="8450"/>
  </r>
  <r>
    <x v="11647"/>
    <s v="CUST02937"/>
    <x v="0"/>
    <s v="Self-Help Book"/>
    <n v="4"/>
    <n v="23.61"/>
    <n v="15"/>
    <x v="2"/>
    <x v="7"/>
    <x v="4"/>
    <x v="2"/>
    <x v="1"/>
    <x v="221"/>
    <n v="94.44"/>
    <n v="14.17"/>
    <x v="8451"/>
  </r>
  <r>
    <x v="11648"/>
    <s v="CUST02927"/>
    <x v="5"/>
    <s v="Action Figure"/>
    <n v="3"/>
    <n v="63.24"/>
    <n v="0"/>
    <x v="5"/>
    <x v="6"/>
    <x v="3"/>
    <x v="4"/>
    <x v="1"/>
    <x v="751"/>
    <n v="189.72"/>
    <n v="0"/>
    <x v="8452"/>
  </r>
  <r>
    <x v="11649"/>
    <s v="CUST03073"/>
    <x v="4"/>
    <s v="Dumbbell Set"/>
    <n v="1"/>
    <n v="35.79"/>
    <n v="20"/>
    <x v="0"/>
    <x v="10"/>
    <x v="3"/>
    <x v="1"/>
    <x v="1"/>
    <x v="342"/>
    <n v="35.79"/>
    <n v="7.16"/>
    <x v="8453"/>
  </r>
  <r>
    <x v="11650"/>
    <s v="CUST02904"/>
    <x v="2"/>
    <s v="Lipstick"/>
    <n v="5"/>
    <n v="15.5"/>
    <n v="15"/>
    <x v="5"/>
    <x v="3"/>
    <x v="0"/>
    <x v="4"/>
    <x v="1"/>
    <x v="361"/>
    <n v="77.5"/>
    <n v="11.62"/>
    <x v="8454"/>
  </r>
  <r>
    <x v="11651"/>
    <s v="CUST00708"/>
    <x v="6"/>
    <s v="Power Bank"/>
    <n v="1"/>
    <n v="208.84"/>
    <n v="15"/>
    <x v="0"/>
    <x v="3"/>
    <x v="0"/>
    <x v="1"/>
    <x v="1"/>
    <x v="675"/>
    <n v="208.84"/>
    <n v="31.33"/>
    <x v="8455"/>
  </r>
  <r>
    <x v="11652"/>
    <s v="CUST00900"/>
    <x v="0"/>
    <s v="Kids Storybook"/>
    <n v="1"/>
    <n v="28.35"/>
    <n v="20"/>
    <x v="5"/>
    <x v="13"/>
    <x v="4"/>
    <x v="0"/>
    <x v="3"/>
    <x v="510"/>
    <n v="28.35"/>
    <n v="5.67"/>
    <x v="927"/>
  </r>
  <r>
    <x v="11653"/>
    <s v="CUST00816"/>
    <x v="3"/>
    <s v="Hoodie"/>
    <n v="1"/>
    <n v="57.23"/>
    <n v="10"/>
    <x v="1"/>
    <x v="7"/>
    <x v="4"/>
    <x v="0"/>
    <x v="3"/>
    <x v="130"/>
    <n v="57.23"/>
    <n v="5.72"/>
    <x v="6765"/>
  </r>
  <r>
    <x v="11654"/>
    <s v="CUST02770"/>
    <x v="0"/>
    <s v="Self-Help Book"/>
    <n v="1"/>
    <n v="33.08"/>
    <n v="15"/>
    <x v="3"/>
    <x v="17"/>
    <x v="5"/>
    <x v="0"/>
    <x v="0"/>
    <x v="458"/>
    <n v="33.08"/>
    <n v="4.96"/>
    <x v="8456"/>
  </r>
  <r>
    <x v="11655"/>
    <s v="CUST00089"/>
    <x v="3"/>
    <s v="Leather Wallet"/>
    <n v="1"/>
    <n v="48.18"/>
    <n v="0"/>
    <x v="1"/>
    <x v="3"/>
    <x v="0"/>
    <x v="0"/>
    <x v="1"/>
    <x v="234"/>
    <n v="48.18"/>
    <n v="0"/>
    <x v="8189"/>
  </r>
  <r>
    <x v="11656"/>
    <s v="CUST00467"/>
    <x v="3"/>
    <s v="Denim Jacket"/>
    <n v="1"/>
    <n v="50.75"/>
    <n v="15"/>
    <x v="3"/>
    <x v="5"/>
    <x v="3"/>
    <x v="0"/>
    <x v="2"/>
    <x v="532"/>
    <n v="50.75"/>
    <n v="7.61"/>
    <x v="8457"/>
  </r>
  <r>
    <x v="11657"/>
    <s v="CUST00063"/>
    <x v="1"/>
    <s v="Storage Organizer"/>
    <n v="1"/>
    <n v="165.53"/>
    <n v="5"/>
    <x v="2"/>
    <x v="17"/>
    <x v="5"/>
    <x v="0"/>
    <x v="2"/>
    <x v="369"/>
    <n v="165.53"/>
    <n v="8.2799999999999994"/>
    <x v="8458"/>
  </r>
  <r>
    <x v="11658"/>
    <s v="CUST01253"/>
    <x v="7"/>
    <s v="Green Tea Pack"/>
    <n v="4"/>
    <n v="5.85"/>
    <n v="0"/>
    <x v="4"/>
    <x v="2"/>
    <x v="2"/>
    <x v="0"/>
    <x v="3"/>
    <x v="306"/>
    <n v="23.4"/>
    <n v="0"/>
    <x v="4992"/>
  </r>
  <r>
    <x v="11659"/>
    <s v="CUST03301"/>
    <x v="0"/>
    <s v="Kids Storybook"/>
    <n v="1"/>
    <n v="16.62"/>
    <n v="10"/>
    <x v="0"/>
    <x v="10"/>
    <x v="3"/>
    <x v="2"/>
    <x v="1"/>
    <x v="497"/>
    <n v="16.62"/>
    <n v="1.66"/>
    <x v="1145"/>
  </r>
  <r>
    <x v="11660"/>
    <s v="CUST02783"/>
    <x v="1"/>
    <s v="LED Desk Lamp"/>
    <n v="2"/>
    <n v="114.55"/>
    <n v="10"/>
    <x v="0"/>
    <x v="4"/>
    <x v="1"/>
    <x v="0"/>
    <x v="2"/>
    <x v="314"/>
    <n v="229.1"/>
    <n v="22.91"/>
    <x v="8459"/>
  </r>
  <r>
    <x v="11661"/>
    <s v="CUST01693"/>
    <x v="3"/>
    <s v="Leather Wallet"/>
    <n v="2"/>
    <n v="43.55"/>
    <n v="10"/>
    <x v="3"/>
    <x v="9"/>
    <x v="0"/>
    <x v="2"/>
    <x v="1"/>
    <x v="425"/>
    <n v="87.1"/>
    <n v="8.7100000000000009"/>
    <x v="8460"/>
  </r>
  <r>
    <x v="11662"/>
    <s v="CUST02275"/>
    <x v="3"/>
    <s v="Sunglasses"/>
    <n v="1"/>
    <n v="71.84"/>
    <n v="5"/>
    <x v="5"/>
    <x v="4"/>
    <x v="1"/>
    <x v="0"/>
    <x v="3"/>
    <x v="127"/>
    <n v="71.84"/>
    <n v="3.59"/>
    <x v="8461"/>
  </r>
  <r>
    <x v="11663"/>
    <s v="CUST01118"/>
    <x v="5"/>
    <s v="Puzzle 1000pc"/>
    <n v="4"/>
    <n v="11.6"/>
    <n v="5"/>
    <x v="5"/>
    <x v="15"/>
    <x v="6"/>
    <x v="0"/>
    <x v="0"/>
    <x v="618"/>
    <n v="46.4"/>
    <n v="2.3199999999999998"/>
    <x v="6059"/>
  </r>
  <r>
    <x v="11664"/>
    <s v="CUST02429"/>
    <x v="2"/>
    <s v="Perfume"/>
    <n v="4"/>
    <n v="13.84"/>
    <n v="0"/>
    <x v="0"/>
    <x v="18"/>
    <x v="6"/>
    <x v="1"/>
    <x v="1"/>
    <x v="590"/>
    <n v="55.36"/>
    <n v="0"/>
    <x v="8462"/>
  </r>
  <r>
    <x v="11665"/>
    <s v="CUST01312"/>
    <x v="7"/>
    <s v="Green Tea Pack"/>
    <n v="1"/>
    <n v="15.31"/>
    <n v="0"/>
    <x v="2"/>
    <x v="0"/>
    <x v="0"/>
    <x v="3"/>
    <x v="1"/>
    <x v="871"/>
    <n v="15.31"/>
    <n v="0"/>
    <x v="8463"/>
  </r>
  <r>
    <x v="11666"/>
    <s v="CUST00143"/>
    <x v="1"/>
    <s v="Ceramic Mug Set"/>
    <n v="5"/>
    <n v="91.3"/>
    <m/>
    <x v="5"/>
    <x v="7"/>
    <x v="4"/>
    <x v="0"/>
    <x v="0"/>
    <x v="202"/>
    <n v="456.5"/>
    <m/>
    <x v="4"/>
  </r>
  <r>
    <x v="11667"/>
    <s v="CUST02328"/>
    <x v="6"/>
    <s v="Power Bank"/>
    <n v="3"/>
    <n v="247.27"/>
    <m/>
    <x v="1"/>
    <x v="17"/>
    <x v="5"/>
    <x v="0"/>
    <x v="1"/>
    <x v="285"/>
    <n v="741.81"/>
    <m/>
    <x v="4"/>
  </r>
  <r>
    <x v="11668"/>
    <s v="CUST03220"/>
    <x v="4"/>
    <s v="Football"/>
    <n v="1"/>
    <n v="68.150000000000006"/>
    <n v="5"/>
    <x v="2"/>
    <x v="9"/>
    <x v="0"/>
    <x v="0"/>
    <x v="0"/>
    <x v="310"/>
    <n v="68.150000000000006"/>
    <n v="3.41"/>
    <x v="8464"/>
  </r>
  <r>
    <x v="11669"/>
    <s v="CUST02767"/>
    <x v="0"/>
    <s v="Self-Help Book"/>
    <n v="1"/>
    <n v="14.1"/>
    <n v="15"/>
    <x v="1"/>
    <x v="14"/>
    <x v="5"/>
    <x v="1"/>
    <x v="1"/>
    <x v="361"/>
    <n v="14.1"/>
    <n v="2.12"/>
    <x v="8465"/>
  </r>
  <r>
    <x v="11670"/>
    <s v="CUST01397"/>
    <x v="4"/>
    <s v="Dumbbell Set"/>
    <n v="2"/>
    <n v="107.13"/>
    <n v="10"/>
    <x v="2"/>
    <x v="13"/>
    <x v="4"/>
    <x v="0"/>
    <x v="3"/>
    <x v="191"/>
    <n v="214.26"/>
    <n v="21.43"/>
    <x v="8466"/>
  </r>
  <r>
    <x v="11671"/>
    <s v="CUST03198"/>
    <x v="5"/>
    <s v="Puzzle 1000pc"/>
    <n v="3"/>
    <n v="75.11"/>
    <n v="0"/>
    <x v="3"/>
    <x v="15"/>
    <x v="6"/>
    <x v="0"/>
    <x v="3"/>
    <x v="581"/>
    <n v="225.33"/>
    <n v="0"/>
    <x v="8467"/>
  </r>
  <r>
    <x v="11672"/>
    <s v="CUST00096"/>
    <x v="4"/>
    <s v="Yoga Mat"/>
    <n v="2"/>
    <n v="104.79"/>
    <n v="5"/>
    <x v="1"/>
    <x v="11"/>
    <x v="5"/>
    <x v="3"/>
    <x v="1"/>
    <x v="326"/>
    <n v="209.58"/>
    <n v="10.48"/>
    <x v="8468"/>
  </r>
  <r>
    <x v="11673"/>
    <s v="CUST02398"/>
    <x v="4"/>
    <s v="Football"/>
    <n v="1"/>
    <n v="72.56"/>
    <n v="5"/>
    <x v="5"/>
    <x v="5"/>
    <x v="3"/>
    <x v="0"/>
    <x v="0"/>
    <x v="564"/>
    <n v="72.56"/>
    <n v="3.63"/>
    <x v="8469"/>
  </r>
  <r>
    <x v="11674"/>
    <s v="CUST03176"/>
    <x v="4"/>
    <s v="Football"/>
    <n v="2"/>
    <n v="80.98"/>
    <n v="20"/>
    <x v="1"/>
    <x v="9"/>
    <x v="0"/>
    <x v="2"/>
    <x v="1"/>
    <x v="663"/>
    <n v="161.96"/>
    <n v="32.39"/>
    <x v="8470"/>
  </r>
  <r>
    <x v="11675"/>
    <s v="CUST01968"/>
    <x v="2"/>
    <s v="Hair Dryer"/>
    <n v="2"/>
    <n v="17.03"/>
    <n v="0"/>
    <x v="2"/>
    <x v="20"/>
    <x v="4"/>
    <x v="1"/>
    <x v="1"/>
    <x v="82"/>
    <n v="34.06"/>
    <n v="0"/>
    <x v="2385"/>
  </r>
  <r>
    <x v="11676"/>
    <s v="CUST01838"/>
    <x v="1"/>
    <s v="Air Fryer"/>
    <n v="1"/>
    <n v="119.18"/>
    <n v="15"/>
    <x v="1"/>
    <x v="19"/>
    <x v="2"/>
    <x v="1"/>
    <x v="1"/>
    <x v="760"/>
    <n v="119.18"/>
    <n v="17.88"/>
    <x v="8471"/>
  </r>
  <r>
    <x v="11677"/>
    <s v="CUST02583"/>
    <x v="4"/>
    <s v="Football"/>
    <n v="1"/>
    <n v="62.94"/>
    <n v="0"/>
    <x v="2"/>
    <x v="18"/>
    <x v="6"/>
    <x v="1"/>
    <x v="1"/>
    <x v="495"/>
    <n v="62.94"/>
    <n v="0"/>
    <x v="8472"/>
  </r>
  <r>
    <x v="11678"/>
    <s v="CUST03380"/>
    <x v="1"/>
    <s v="Non-Stick Pan"/>
    <n v="3"/>
    <n v="162.34"/>
    <n v="0"/>
    <x v="4"/>
    <x v="13"/>
    <x v="4"/>
    <x v="0"/>
    <x v="3"/>
    <x v="592"/>
    <n v="487.02"/>
    <n v="0"/>
    <x v="8473"/>
  </r>
  <r>
    <x v="11679"/>
    <s v="CUST02305"/>
    <x v="3"/>
    <s v="Running Shoes"/>
    <n v="4"/>
    <n v="22.17"/>
    <n v="20"/>
    <x v="5"/>
    <x v="2"/>
    <x v="2"/>
    <x v="2"/>
    <x v="1"/>
    <x v="46"/>
    <n v="88.68"/>
    <n v="17.739999999999998"/>
    <x v="3184"/>
  </r>
  <r>
    <x v="11680"/>
    <s v="CUST02601"/>
    <x v="1"/>
    <s v="LED Desk Lamp"/>
    <n v="2"/>
    <n v="13.15"/>
    <n v="5"/>
    <x v="1"/>
    <x v="7"/>
    <x v="4"/>
    <x v="4"/>
    <x v="1"/>
    <x v="468"/>
    <n v="26.3"/>
    <n v="1.32"/>
    <x v="7549"/>
  </r>
  <r>
    <x v="11681"/>
    <s v="CUST01139"/>
    <x v="7"/>
    <s v="Basmati Rice 5kg"/>
    <n v="1"/>
    <n v="19.37"/>
    <n v="10"/>
    <x v="1"/>
    <x v="0"/>
    <x v="0"/>
    <x v="0"/>
    <x v="3"/>
    <x v="166"/>
    <n v="19.37"/>
    <n v="1.94"/>
    <x v="7363"/>
  </r>
  <r>
    <x v="11682"/>
    <s v="CUST00597"/>
    <x v="4"/>
    <s v="Football"/>
    <n v="2"/>
    <n v="143.69"/>
    <n v="0"/>
    <x v="0"/>
    <x v="0"/>
    <x v="0"/>
    <x v="0"/>
    <x v="1"/>
    <x v="100"/>
    <n v="287.38"/>
    <n v="0"/>
    <x v="8474"/>
  </r>
  <r>
    <x v="11683"/>
    <s v="CUST02115"/>
    <x v="3"/>
    <s v="Hoodie"/>
    <n v="5"/>
    <n v="91.33"/>
    <n v="15"/>
    <x v="0"/>
    <x v="12"/>
    <x v="3"/>
    <x v="0"/>
    <x v="3"/>
    <x v="756"/>
    <n v="456.65"/>
    <n v="68.5"/>
    <x v="8475"/>
  </r>
  <r>
    <x v="11684"/>
    <s v="CUST00652"/>
    <x v="6"/>
    <s v="Gaming Mouse"/>
    <n v="1"/>
    <n v="166.87"/>
    <n v="15"/>
    <x v="4"/>
    <x v="16"/>
    <x v="4"/>
    <x v="0"/>
    <x v="3"/>
    <x v="100"/>
    <n v="166.87"/>
    <n v="25.03"/>
    <x v="8476"/>
  </r>
  <r>
    <x v="11685"/>
    <s v="CUST00361"/>
    <x v="5"/>
    <s v="Remote Control Car"/>
    <n v="1"/>
    <n v="37.03"/>
    <n v="5"/>
    <x v="0"/>
    <x v="9"/>
    <x v="0"/>
    <x v="0"/>
    <x v="3"/>
    <x v="231"/>
    <n v="37.03"/>
    <n v="1.85"/>
    <x v="8477"/>
  </r>
  <r>
    <x v="11686"/>
    <s v="CUST00313"/>
    <x v="5"/>
    <s v="Action Figure"/>
    <n v="2"/>
    <n v="20.85"/>
    <n v="25"/>
    <x v="4"/>
    <x v="20"/>
    <x v="1"/>
    <x v="1"/>
    <x v="1"/>
    <x v="427"/>
    <n v="41.7"/>
    <n v="10.42"/>
    <x v="8478"/>
  </r>
  <r>
    <x v="11687"/>
    <s v="CUST02417"/>
    <x v="5"/>
    <s v="Building Blocks Set"/>
    <n v="1"/>
    <n v="62.69"/>
    <n v="20"/>
    <x v="0"/>
    <x v="13"/>
    <x v="4"/>
    <x v="3"/>
    <x v="1"/>
    <x v="107"/>
    <n v="62.69"/>
    <n v="12.54"/>
    <x v="8479"/>
  </r>
  <r>
    <x v="11688"/>
    <s v="CUST01525"/>
    <x v="3"/>
    <s v="Leather Wallet"/>
    <n v="4"/>
    <n v="117.94"/>
    <n v="5"/>
    <x v="5"/>
    <x v="16"/>
    <x v="4"/>
    <x v="0"/>
    <x v="0"/>
    <x v="507"/>
    <n v="471.76"/>
    <n v="23.59"/>
    <x v="8480"/>
  </r>
  <r>
    <x v="11689"/>
    <s v="CUST02489"/>
    <x v="0"/>
    <s v="Self-Help Book"/>
    <n v="1"/>
    <n v="39.93"/>
    <n v="5"/>
    <x v="4"/>
    <x v="19"/>
    <x v="2"/>
    <x v="3"/>
    <x v="1"/>
    <x v="275"/>
    <n v="39.93"/>
    <n v="2"/>
    <x v="8481"/>
  </r>
  <r>
    <x v="11690"/>
    <s v="CUST00610"/>
    <x v="2"/>
    <s v="Face Moisturizer"/>
    <n v="4"/>
    <n v="5.3"/>
    <n v="10"/>
    <x v="2"/>
    <x v="16"/>
    <x v="4"/>
    <x v="1"/>
    <x v="1"/>
    <x v="752"/>
    <n v="21.2"/>
    <n v="2.12"/>
    <x v="3979"/>
  </r>
  <r>
    <x v="11691"/>
    <s v="CUST00496"/>
    <x v="5"/>
    <s v="Building Blocks Set"/>
    <n v="1"/>
    <n v="33.369999999999997"/>
    <n v="10"/>
    <x v="1"/>
    <x v="0"/>
    <x v="0"/>
    <x v="0"/>
    <x v="0"/>
    <x v="893"/>
    <n v="33.369999999999997"/>
    <n v="3.34"/>
    <x v="3281"/>
  </r>
  <r>
    <x v="11692"/>
    <s v="CUST00072"/>
    <x v="6"/>
    <s v="Gaming Mouse"/>
    <n v="2"/>
    <n v="61.21"/>
    <n v="25"/>
    <x v="5"/>
    <x v="2"/>
    <x v="2"/>
    <x v="0"/>
    <x v="1"/>
    <x v="544"/>
    <n v="122.42"/>
    <n v="30.6"/>
    <x v="8482"/>
  </r>
  <r>
    <x v="11693"/>
    <s v="CUST00074"/>
    <x v="2"/>
    <s v="Shampoo"/>
    <n v="3"/>
    <n v="36.01"/>
    <n v="5"/>
    <x v="0"/>
    <x v="5"/>
    <x v="3"/>
    <x v="0"/>
    <x v="2"/>
    <x v="79"/>
    <n v="108.03"/>
    <n v="5.4"/>
    <x v="8483"/>
  </r>
  <r>
    <x v="11694"/>
    <s v="CUST01935"/>
    <x v="1"/>
    <s v="Blender"/>
    <n v="1"/>
    <n v="17.350000000000001"/>
    <n v="5"/>
    <x v="0"/>
    <x v="5"/>
    <x v="3"/>
    <x v="1"/>
    <x v="1"/>
    <x v="29"/>
    <n v="17.350000000000001"/>
    <n v="0.87"/>
    <x v="1970"/>
  </r>
  <r>
    <x v="11695"/>
    <s v="CUST01991"/>
    <x v="7"/>
    <s v="Almonds 500g"/>
    <n v="1"/>
    <n v="22.64"/>
    <n v="5"/>
    <x v="2"/>
    <x v="4"/>
    <x v="1"/>
    <x v="1"/>
    <x v="1"/>
    <x v="165"/>
    <n v="22.64"/>
    <n v="1.1299999999999999"/>
    <x v="5801"/>
  </r>
  <r>
    <x v="11696"/>
    <s v="CUST00751"/>
    <x v="1"/>
    <s v="Vacuum Cleaner"/>
    <n v="2"/>
    <n v="41.46"/>
    <n v="0"/>
    <x v="1"/>
    <x v="13"/>
    <x v="4"/>
    <x v="0"/>
    <x v="0"/>
    <x v="309"/>
    <n v="82.92"/>
    <n v="0"/>
    <x v="8484"/>
  </r>
  <r>
    <x v="11697"/>
    <s v="CUST00636"/>
    <x v="6"/>
    <s v="Bluetooth Speaker"/>
    <n v="1"/>
    <n v="197.54"/>
    <n v="20"/>
    <x v="4"/>
    <x v="18"/>
    <x v="6"/>
    <x v="1"/>
    <x v="1"/>
    <x v="237"/>
    <n v="197.54"/>
    <n v="39.51"/>
    <x v="7909"/>
  </r>
  <r>
    <x v="11698"/>
    <s v="CUST00865"/>
    <x v="6"/>
    <s v="Laptop Stand"/>
    <n v="2"/>
    <n v="207.37"/>
    <n v="5"/>
    <x v="5"/>
    <x v="17"/>
    <x v="5"/>
    <x v="0"/>
    <x v="0"/>
    <x v="769"/>
    <n v="414.74"/>
    <n v="20.74"/>
    <x v="8485"/>
  </r>
  <r>
    <x v="11699"/>
    <s v="CUST01546"/>
    <x v="3"/>
    <s v="Backpack"/>
    <n v="1"/>
    <n v="70.58"/>
    <n v="0"/>
    <x v="2"/>
    <x v="21"/>
    <x v="1"/>
    <x v="0"/>
    <x v="3"/>
    <x v="369"/>
    <n v="70.58"/>
    <n v="0"/>
    <x v="1655"/>
  </r>
  <r>
    <x v="11700"/>
    <s v="CUST02150"/>
    <x v="6"/>
    <s v="Gaming Mouse"/>
    <n v="1"/>
    <n v="84.23"/>
    <n v="10"/>
    <x v="5"/>
    <x v="14"/>
    <x v="5"/>
    <x v="0"/>
    <x v="4"/>
    <x v="496"/>
    <n v="84.23"/>
    <n v="8.42"/>
    <x v="3347"/>
  </r>
  <r>
    <x v="11701"/>
    <s v="CUST02153"/>
    <x v="0"/>
    <s v="Self-Help Book"/>
    <n v="4"/>
    <n v="21.18"/>
    <n v="0"/>
    <x v="4"/>
    <x v="13"/>
    <x v="4"/>
    <x v="0"/>
    <x v="2"/>
    <x v="889"/>
    <n v="84.72"/>
    <n v="0"/>
    <x v="351"/>
  </r>
  <r>
    <x v="11702"/>
    <s v="CUST01572"/>
    <x v="6"/>
    <s v="Bluetooth Speaker"/>
    <n v="5"/>
    <n v="38.57"/>
    <n v="15"/>
    <x v="5"/>
    <x v="15"/>
    <x v="6"/>
    <x v="0"/>
    <x v="2"/>
    <x v="283"/>
    <n v="192.85"/>
    <n v="28.93"/>
    <x v="8486"/>
  </r>
  <r>
    <x v="11703"/>
    <s v="CUST02194"/>
    <x v="3"/>
    <s v="Sunglasses"/>
    <n v="3"/>
    <n v="93.19"/>
    <n v="10"/>
    <x v="3"/>
    <x v="18"/>
    <x v="6"/>
    <x v="3"/>
    <x v="1"/>
    <x v="184"/>
    <n v="279.57"/>
    <n v="27.96"/>
    <x v="8487"/>
  </r>
  <r>
    <x v="11704"/>
    <s v="CUST00844"/>
    <x v="0"/>
    <s v="Self-Help Book"/>
    <n v="3"/>
    <n v="6.96"/>
    <n v="0"/>
    <x v="4"/>
    <x v="13"/>
    <x v="4"/>
    <x v="0"/>
    <x v="3"/>
    <x v="269"/>
    <n v="20.88"/>
    <n v="0"/>
    <x v="1019"/>
  </r>
  <r>
    <x v="11705"/>
    <s v="CUST02873"/>
    <x v="1"/>
    <s v="Air Fryer"/>
    <n v="2"/>
    <n v="99.02"/>
    <n v="10"/>
    <x v="3"/>
    <x v="2"/>
    <x v="2"/>
    <x v="1"/>
    <x v="1"/>
    <x v="91"/>
    <n v="198.04"/>
    <n v="19.8"/>
    <x v="8488"/>
  </r>
  <r>
    <x v="11706"/>
    <s v="CUST00712"/>
    <x v="1"/>
    <s v="Non-Stick Pan"/>
    <n v="1"/>
    <n v="119.49"/>
    <n v="10"/>
    <x v="3"/>
    <x v="6"/>
    <x v="3"/>
    <x v="0"/>
    <x v="0"/>
    <x v="703"/>
    <n v="119.49"/>
    <n v="11.95"/>
    <x v="341"/>
  </r>
  <r>
    <x v="11707"/>
    <s v="CUST01037"/>
    <x v="4"/>
    <s v="Dumbbell Set"/>
    <n v="3"/>
    <n v="106.69"/>
    <n v="0"/>
    <x v="4"/>
    <x v="15"/>
    <x v="6"/>
    <x v="3"/>
    <x v="1"/>
    <x v="653"/>
    <n v="320.07"/>
    <n v="0"/>
    <x v="8489"/>
  </r>
  <r>
    <x v="11708"/>
    <s v="CUST01234"/>
    <x v="1"/>
    <s v="Vacuum Cleaner"/>
    <n v="3"/>
    <n v="173.49"/>
    <n v="15"/>
    <x v="4"/>
    <x v="8"/>
    <x v="2"/>
    <x v="0"/>
    <x v="2"/>
    <x v="540"/>
    <n v="520.47"/>
    <n v="78.069999999999993"/>
    <x v="8490"/>
  </r>
  <r>
    <x v="11709"/>
    <s v="CUST01825"/>
    <x v="2"/>
    <s v="Shampoo"/>
    <n v="1"/>
    <n v="35.22"/>
    <n v="5"/>
    <x v="1"/>
    <x v="15"/>
    <x v="6"/>
    <x v="0"/>
    <x v="1"/>
    <x v="432"/>
    <n v="35.22"/>
    <n v="1.76"/>
    <x v="1357"/>
  </r>
  <r>
    <x v="11710"/>
    <s v="CUST02081"/>
    <x v="5"/>
    <s v="Puzzle 1000pc"/>
    <n v="1"/>
    <n v="43.71"/>
    <n v="5"/>
    <x v="0"/>
    <x v="4"/>
    <x v="1"/>
    <x v="0"/>
    <x v="4"/>
    <x v="711"/>
    <n v="43.71"/>
    <n v="2.19"/>
    <x v="6030"/>
  </r>
  <r>
    <x v="11711"/>
    <s v="CUST03214"/>
    <x v="3"/>
    <s v="Leather Wallet"/>
    <n v="1"/>
    <n v="45.04"/>
    <n v="0"/>
    <x v="5"/>
    <x v="14"/>
    <x v="5"/>
    <x v="0"/>
    <x v="1"/>
    <x v="355"/>
    <n v="45.04"/>
    <n v="0"/>
    <x v="3847"/>
  </r>
  <r>
    <x v="11712"/>
    <s v="CUST01503"/>
    <x v="6"/>
    <s v="Laptop Stand"/>
    <n v="2"/>
    <n v="189.37"/>
    <n v="15"/>
    <x v="0"/>
    <x v="15"/>
    <x v="6"/>
    <x v="0"/>
    <x v="2"/>
    <x v="75"/>
    <n v="378.74"/>
    <n v="56.81"/>
    <x v="8491"/>
  </r>
  <r>
    <x v="11713"/>
    <s v="CUST02747"/>
    <x v="1"/>
    <s v="LED Desk Lamp"/>
    <n v="1"/>
    <n v="135.80000000000001"/>
    <n v="0"/>
    <x v="2"/>
    <x v="18"/>
    <x v="6"/>
    <x v="0"/>
    <x v="2"/>
    <x v="265"/>
    <n v="135.80000000000001"/>
    <n v="0"/>
    <x v="8492"/>
  </r>
  <r>
    <x v="11714"/>
    <s v="CUST02691"/>
    <x v="0"/>
    <s v="Cookbook"/>
    <n v="3"/>
    <n v="15.08"/>
    <n v="10"/>
    <x v="4"/>
    <x v="5"/>
    <x v="3"/>
    <x v="2"/>
    <x v="1"/>
    <x v="814"/>
    <n v="45.24"/>
    <n v="4.5199999999999996"/>
    <x v="7477"/>
  </r>
  <r>
    <x v="11715"/>
    <s v="CUST00378"/>
    <x v="7"/>
    <s v="Olive Oil 1L"/>
    <n v="1"/>
    <n v="8.8699999999999992"/>
    <n v="5"/>
    <x v="5"/>
    <x v="13"/>
    <x v="4"/>
    <x v="0"/>
    <x v="1"/>
    <x v="470"/>
    <n v="8.8699999999999992"/>
    <n v="0.44"/>
    <x v="6010"/>
  </r>
  <r>
    <x v="11716"/>
    <s v="CUST02914"/>
    <x v="5"/>
    <s v="Action Figure"/>
    <n v="5"/>
    <n v="75.290000000000006"/>
    <n v="5"/>
    <x v="1"/>
    <x v="21"/>
    <x v="1"/>
    <x v="4"/>
    <x v="1"/>
    <x v="725"/>
    <n v="376.45"/>
    <n v="18.82"/>
    <x v="8493"/>
  </r>
  <r>
    <x v="11717"/>
    <s v="CUST00937"/>
    <x v="1"/>
    <s v="Non-Stick Pan"/>
    <n v="2"/>
    <n v="119.62"/>
    <n v="0"/>
    <x v="5"/>
    <x v="1"/>
    <x v="1"/>
    <x v="0"/>
    <x v="0"/>
    <x v="177"/>
    <n v="239.24"/>
    <n v="0"/>
    <x v="8494"/>
  </r>
  <r>
    <x v="11718"/>
    <s v="CUST01580"/>
    <x v="6"/>
    <s v="Webcam"/>
    <n v="2"/>
    <n v="105.53"/>
    <n v="10"/>
    <x v="5"/>
    <x v="8"/>
    <x v="2"/>
    <x v="0"/>
    <x v="0"/>
    <x v="696"/>
    <n v="211.06"/>
    <n v="21.11"/>
    <x v="8495"/>
  </r>
  <r>
    <x v="11719"/>
    <s v="CUST03150"/>
    <x v="5"/>
    <s v="Building Blocks Set"/>
    <n v="1"/>
    <n v="39.86"/>
    <n v="10"/>
    <x v="2"/>
    <x v="22"/>
    <x v="5"/>
    <x v="0"/>
    <x v="1"/>
    <x v="701"/>
    <n v="39.86"/>
    <n v="3.99"/>
    <x v="4330"/>
  </r>
  <r>
    <x v="11720"/>
    <s v="CUST02220"/>
    <x v="2"/>
    <s v="Perfume"/>
    <n v="3"/>
    <n v="9.9600000000000009"/>
    <n v="25"/>
    <x v="0"/>
    <x v="4"/>
    <x v="1"/>
    <x v="0"/>
    <x v="3"/>
    <x v="365"/>
    <n v="29.88"/>
    <n v="7.47"/>
    <x v="8496"/>
  </r>
  <r>
    <x v="11721"/>
    <s v="CUST02862"/>
    <x v="2"/>
    <s v="Lipstick"/>
    <n v="1"/>
    <n v="41.85"/>
    <n v="5"/>
    <x v="3"/>
    <x v="1"/>
    <x v="1"/>
    <x v="0"/>
    <x v="0"/>
    <x v="441"/>
    <n v="41.85"/>
    <n v="2.09"/>
    <x v="8497"/>
  </r>
  <r>
    <x v="11722"/>
    <s v="CUST00918"/>
    <x v="7"/>
    <s v="Olive Oil 1L"/>
    <n v="1"/>
    <n v="26.83"/>
    <n v="20"/>
    <x v="2"/>
    <x v="7"/>
    <x v="4"/>
    <x v="0"/>
    <x v="3"/>
    <x v="378"/>
    <n v="26.83"/>
    <n v="5.37"/>
    <x v="3116"/>
  </r>
  <r>
    <x v="11723"/>
    <s v="CUST00589"/>
    <x v="0"/>
    <s v="Kids Storybook"/>
    <n v="3"/>
    <n v="32.53"/>
    <n v="5"/>
    <x v="1"/>
    <x v="1"/>
    <x v="1"/>
    <x v="0"/>
    <x v="3"/>
    <x v="762"/>
    <n v="97.59"/>
    <n v="4.88"/>
    <x v="2108"/>
  </r>
  <r>
    <x v="11724"/>
    <s v="CUST02399"/>
    <x v="1"/>
    <s v="Air Fryer"/>
    <n v="1"/>
    <n v="27.25"/>
    <n v="5"/>
    <x v="3"/>
    <x v="9"/>
    <x v="0"/>
    <x v="0"/>
    <x v="0"/>
    <x v="497"/>
    <n v="27.25"/>
    <n v="1.36"/>
    <x v="4681"/>
  </r>
  <r>
    <x v="11725"/>
    <s v="CUST03432"/>
    <x v="5"/>
    <s v="Remote Control Car"/>
    <n v="1"/>
    <n v="22.63"/>
    <n v="15"/>
    <x v="0"/>
    <x v="15"/>
    <x v="6"/>
    <x v="4"/>
    <x v="1"/>
    <x v="783"/>
    <n v="22.63"/>
    <n v="3.39"/>
    <x v="5834"/>
  </r>
  <r>
    <x v="11726"/>
    <s v="CUST01495"/>
    <x v="4"/>
    <s v="Football"/>
    <n v="1"/>
    <n v="42.44"/>
    <n v="25"/>
    <x v="5"/>
    <x v="0"/>
    <x v="0"/>
    <x v="1"/>
    <x v="1"/>
    <x v="677"/>
    <n v="42.44"/>
    <n v="10.61"/>
    <x v="8498"/>
  </r>
  <r>
    <x v="11727"/>
    <s v="CUST02839"/>
    <x v="4"/>
    <s v="Cycling Helmet"/>
    <n v="2"/>
    <n v="38.020000000000003"/>
    <n v="15"/>
    <x v="2"/>
    <x v="10"/>
    <x v="3"/>
    <x v="0"/>
    <x v="3"/>
    <x v="489"/>
    <n v="76.040000000000006"/>
    <n v="11.41"/>
    <x v="8499"/>
  </r>
  <r>
    <x v="11728"/>
    <s v="CUST00408"/>
    <x v="7"/>
    <s v="Basmati Rice 5kg"/>
    <n v="1"/>
    <n v="4.5"/>
    <m/>
    <x v="3"/>
    <x v="9"/>
    <x v="0"/>
    <x v="0"/>
    <x v="2"/>
    <x v="621"/>
    <n v="4.5"/>
    <m/>
    <x v="4"/>
  </r>
  <r>
    <x v="11729"/>
    <s v="CUST02722"/>
    <x v="5"/>
    <s v="Action Figure"/>
    <n v="1"/>
    <n v="21.8"/>
    <n v="0"/>
    <x v="4"/>
    <x v="16"/>
    <x v="4"/>
    <x v="0"/>
    <x v="0"/>
    <x v="108"/>
    <n v="21.8"/>
    <n v="0"/>
    <x v="7735"/>
  </r>
  <r>
    <x v="11730"/>
    <s v="CUST02151"/>
    <x v="6"/>
    <s v="Wireless Earbuds"/>
    <n v="2"/>
    <n v="216.07"/>
    <n v="10"/>
    <x v="1"/>
    <x v="10"/>
    <x v="3"/>
    <x v="0"/>
    <x v="1"/>
    <x v="137"/>
    <n v="432.14"/>
    <n v="43.21"/>
    <x v="5463"/>
  </r>
  <r>
    <x v="11731"/>
    <s v="CUST00950"/>
    <x v="4"/>
    <s v="Yoga Mat"/>
    <n v="2"/>
    <n v="60.74"/>
    <n v="0"/>
    <x v="3"/>
    <x v="0"/>
    <x v="0"/>
    <x v="2"/>
    <x v="1"/>
    <x v="200"/>
    <n v="121.48"/>
    <n v="0"/>
    <x v="8500"/>
  </r>
  <r>
    <x v="11732"/>
    <s v="CUST02218"/>
    <x v="7"/>
    <s v="Basmati Rice 5kg"/>
    <n v="1"/>
    <n v="24.42"/>
    <n v="5"/>
    <x v="5"/>
    <x v="18"/>
    <x v="6"/>
    <x v="1"/>
    <x v="1"/>
    <x v="454"/>
    <n v="24.42"/>
    <n v="1.22"/>
    <x v="8501"/>
  </r>
  <r>
    <x v="11733"/>
    <s v="CUST02794"/>
    <x v="6"/>
    <s v="Smartwatch"/>
    <n v="1"/>
    <n v="64.400000000000006"/>
    <n v="10"/>
    <x v="5"/>
    <x v="7"/>
    <x v="4"/>
    <x v="0"/>
    <x v="5"/>
    <x v="30"/>
    <n v="64.400000000000006"/>
    <n v="6.44"/>
    <x v="4031"/>
  </r>
  <r>
    <x v="11734"/>
    <s v="CUST01699"/>
    <x v="6"/>
    <s v="Power Bank"/>
    <n v="1"/>
    <n v="56.66"/>
    <n v="10"/>
    <x v="5"/>
    <x v="21"/>
    <x v="1"/>
    <x v="4"/>
    <x v="1"/>
    <x v="163"/>
    <n v="56.66"/>
    <n v="5.67"/>
    <x v="7108"/>
  </r>
  <r>
    <x v="11735"/>
    <s v="CUST01991"/>
    <x v="1"/>
    <s v="Air Fryer"/>
    <n v="2"/>
    <n v="139.77000000000001"/>
    <n v="5"/>
    <x v="1"/>
    <x v="4"/>
    <x v="1"/>
    <x v="2"/>
    <x v="1"/>
    <x v="163"/>
    <n v="279.54000000000002"/>
    <n v="13.98"/>
    <x v="8502"/>
  </r>
  <r>
    <x v="11736"/>
    <s v="CUST00923"/>
    <x v="1"/>
    <s v="Vacuum Cleaner"/>
    <n v="1"/>
    <n v="109.23"/>
    <n v="0"/>
    <x v="2"/>
    <x v="3"/>
    <x v="0"/>
    <x v="0"/>
    <x v="2"/>
    <x v="436"/>
    <n v="109.23"/>
    <n v="0"/>
    <x v="8503"/>
  </r>
  <r>
    <x v="11737"/>
    <s v="CUST01603"/>
    <x v="3"/>
    <s v="Leather Wallet"/>
    <n v="2"/>
    <n v="63.06"/>
    <n v="15"/>
    <x v="3"/>
    <x v="4"/>
    <x v="1"/>
    <x v="4"/>
    <x v="1"/>
    <x v="424"/>
    <n v="126.12"/>
    <n v="18.920000000000002"/>
    <x v="8504"/>
  </r>
  <r>
    <x v="11738"/>
    <s v="CUST02966"/>
    <x v="1"/>
    <s v="Non-Stick Pan"/>
    <n v="1"/>
    <n v="161.59"/>
    <n v="25"/>
    <x v="1"/>
    <x v="6"/>
    <x v="3"/>
    <x v="2"/>
    <x v="1"/>
    <x v="83"/>
    <n v="161.59"/>
    <n v="40.4"/>
    <x v="8505"/>
  </r>
  <r>
    <x v="11739"/>
    <s v="CUST02290"/>
    <x v="5"/>
    <s v="Building Blocks Set"/>
    <n v="3"/>
    <n v="48.06"/>
    <m/>
    <x v="0"/>
    <x v="4"/>
    <x v="1"/>
    <x v="2"/>
    <x v="1"/>
    <x v="679"/>
    <n v="144.18"/>
    <m/>
    <x v="4"/>
  </r>
  <r>
    <x v="11740"/>
    <s v="CUST01812"/>
    <x v="4"/>
    <s v="Dumbbell Set"/>
    <n v="1"/>
    <n v="129.35"/>
    <n v="5"/>
    <x v="1"/>
    <x v="14"/>
    <x v="5"/>
    <x v="0"/>
    <x v="1"/>
    <x v="693"/>
    <n v="129.35"/>
    <n v="6.47"/>
    <x v="8506"/>
  </r>
  <r>
    <x v="11741"/>
    <s v="CUST01222"/>
    <x v="4"/>
    <s v="Football"/>
    <n v="3"/>
    <n v="15.05"/>
    <m/>
    <x v="1"/>
    <x v="0"/>
    <x v="0"/>
    <x v="2"/>
    <x v="1"/>
    <x v="106"/>
    <n v="45.15"/>
    <m/>
    <x v="4"/>
  </r>
  <r>
    <x v="11742"/>
    <s v="CUST01917"/>
    <x v="7"/>
    <s v="Olive Oil 1L"/>
    <n v="1"/>
    <n v="27.3"/>
    <n v="0"/>
    <x v="3"/>
    <x v="5"/>
    <x v="3"/>
    <x v="2"/>
    <x v="1"/>
    <x v="201"/>
    <n v="27.3"/>
    <n v="0"/>
    <x v="4915"/>
  </r>
  <r>
    <x v="11743"/>
    <s v="CUST02254"/>
    <x v="0"/>
    <s v="Self-Help Book"/>
    <n v="2"/>
    <n v="13.3"/>
    <n v="20"/>
    <x v="5"/>
    <x v="17"/>
    <x v="5"/>
    <x v="0"/>
    <x v="3"/>
    <x v="42"/>
    <n v="26.6"/>
    <n v="5.32"/>
    <x v="6303"/>
  </r>
  <r>
    <x v="11744"/>
    <s v="CUST03450"/>
    <x v="2"/>
    <s v="Perfume"/>
    <n v="1"/>
    <n v="23.11"/>
    <n v="20"/>
    <x v="2"/>
    <x v="5"/>
    <x v="3"/>
    <x v="0"/>
    <x v="5"/>
    <x v="240"/>
    <n v="23.11"/>
    <n v="4.62"/>
    <x v="7266"/>
  </r>
  <r>
    <x v="11745"/>
    <s v="CUST02339"/>
    <x v="0"/>
    <s v="Kids Storybook"/>
    <n v="3"/>
    <n v="23.32"/>
    <n v="15"/>
    <x v="0"/>
    <x v="12"/>
    <x v="3"/>
    <x v="1"/>
    <x v="1"/>
    <x v="625"/>
    <n v="69.959999999999994"/>
    <n v="10.49"/>
    <x v="8507"/>
  </r>
  <r>
    <x v="11746"/>
    <s v="CUST03089"/>
    <x v="4"/>
    <s v="Cycling Helmet"/>
    <n v="2"/>
    <n v="53.05"/>
    <n v="0"/>
    <x v="3"/>
    <x v="20"/>
    <x v="6"/>
    <x v="2"/>
    <x v="1"/>
    <x v="275"/>
    <n v="106.1"/>
    <n v="0"/>
    <x v="8508"/>
  </r>
  <r>
    <x v="11747"/>
    <s v="CUST02774"/>
    <x v="1"/>
    <s v="Air Fryer"/>
    <n v="2"/>
    <n v="84.05"/>
    <n v="5"/>
    <x v="0"/>
    <x v="5"/>
    <x v="3"/>
    <x v="0"/>
    <x v="0"/>
    <x v="125"/>
    <n v="168.1"/>
    <n v="8.4"/>
    <x v="8509"/>
  </r>
  <r>
    <x v="11748"/>
    <s v="CUST01511"/>
    <x v="1"/>
    <s v="LED Desk Lamp"/>
    <n v="5"/>
    <n v="84.79"/>
    <n v="20"/>
    <x v="0"/>
    <x v="10"/>
    <x v="3"/>
    <x v="2"/>
    <x v="1"/>
    <x v="436"/>
    <n v="423.95"/>
    <n v="84.79"/>
    <x v="8510"/>
  </r>
  <r>
    <x v="11749"/>
    <s v="CUST01670"/>
    <x v="3"/>
    <s v="Denim Jacket"/>
    <n v="1"/>
    <n v="39.19"/>
    <n v="0"/>
    <x v="1"/>
    <x v="18"/>
    <x v="6"/>
    <x v="3"/>
    <x v="1"/>
    <x v="405"/>
    <n v="39.19"/>
    <n v="0"/>
    <x v="8511"/>
  </r>
  <r>
    <x v="11750"/>
    <s v="CUST01570"/>
    <x v="6"/>
    <s v="Smartwatch"/>
    <n v="3"/>
    <n v="209.83"/>
    <n v="0"/>
    <x v="0"/>
    <x v="10"/>
    <x v="3"/>
    <x v="1"/>
    <x v="1"/>
    <x v="876"/>
    <n v="629.49"/>
    <n v="0"/>
    <x v="8512"/>
  </r>
  <r>
    <x v="11751"/>
    <s v="CUST02858"/>
    <x v="0"/>
    <s v="Cookbook"/>
    <n v="3"/>
    <n v="14.86"/>
    <n v="0"/>
    <x v="5"/>
    <x v="17"/>
    <x v="5"/>
    <x v="4"/>
    <x v="1"/>
    <x v="300"/>
    <n v="44.58"/>
    <n v="0"/>
    <x v="8513"/>
  </r>
  <r>
    <x v="11752"/>
    <s v="CUST00746"/>
    <x v="7"/>
    <s v="Olive Oil 1L"/>
    <n v="4"/>
    <n v="28.92"/>
    <n v="0"/>
    <x v="3"/>
    <x v="22"/>
    <x v="5"/>
    <x v="0"/>
    <x v="0"/>
    <x v="127"/>
    <n v="115.68"/>
    <n v="0"/>
    <x v="8514"/>
  </r>
  <r>
    <x v="11753"/>
    <s v="CUST00150"/>
    <x v="2"/>
    <s v="Perfume"/>
    <n v="1"/>
    <n v="44.92"/>
    <n v="5"/>
    <x v="5"/>
    <x v="4"/>
    <x v="1"/>
    <x v="0"/>
    <x v="0"/>
    <x v="212"/>
    <n v="44.92"/>
    <n v="2.25"/>
    <x v="8515"/>
  </r>
  <r>
    <x v="11754"/>
    <s v="CUST01675"/>
    <x v="3"/>
    <s v="Leather Wallet"/>
    <n v="1"/>
    <n v="55.54"/>
    <n v="20"/>
    <x v="0"/>
    <x v="17"/>
    <x v="5"/>
    <x v="0"/>
    <x v="2"/>
    <x v="592"/>
    <n v="55.54"/>
    <n v="11.11"/>
    <x v="7364"/>
  </r>
  <r>
    <x v="11755"/>
    <s v="CUST02788"/>
    <x v="3"/>
    <s v="Formal Shirt"/>
    <n v="1"/>
    <n v="102.24"/>
    <n v="15"/>
    <x v="3"/>
    <x v="20"/>
    <x v="6"/>
    <x v="0"/>
    <x v="5"/>
    <x v="278"/>
    <n v="102.24"/>
    <n v="15.34"/>
    <x v="8516"/>
  </r>
  <r>
    <x v="11756"/>
    <s v="CUST01438"/>
    <x v="0"/>
    <s v="Cookbook"/>
    <n v="2"/>
    <n v="19.45"/>
    <n v="5"/>
    <x v="0"/>
    <x v="21"/>
    <x v="1"/>
    <x v="2"/>
    <x v="1"/>
    <x v="50"/>
    <n v="38.9"/>
    <n v="1.94"/>
    <x v="8517"/>
  </r>
  <r>
    <x v="11757"/>
    <s v="CUST03464"/>
    <x v="2"/>
    <s v="Face Moisturizer"/>
    <n v="4"/>
    <n v="50.7"/>
    <n v="15"/>
    <x v="4"/>
    <x v="13"/>
    <x v="4"/>
    <x v="3"/>
    <x v="1"/>
    <x v="448"/>
    <n v="202.8"/>
    <n v="30.42"/>
    <x v="8518"/>
  </r>
  <r>
    <x v="11758"/>
    <s v="CUST03219"/>
    <x v="7"/>
    <s v="Basmati Rice 5kg"/>
    <n v="3"/>
    <n v="5.24"/>
    <m/>
    <x v="0"/>
    <x v="8"/>
    <x v="2"/>
    <x v="1"/>
    <x v="1"/>
    <x v="542"/>
    <n v="15.72"/>
    <m/>
    <x v="4"/>
  </r>
  <r>
    <x v="11759"/>
    <s v="CUST02157"/>
    <x v="5"/>
    <s v="Puzzle 1000pc"/>
    <n v="1"/>
    <n v="45.55"/>
    <n v="10"/>
    <x v="1"/>
    <x v="0"/>
    <x v="0"/>
    <x v="4"/>
    <x v="1"/>
    <x v="666"/>
    <n v="45.55"/>
    <n v="4.5599999999999996"/>
    <x v="8519"/>
  </r>
  <r>
    <x v="11760"/>
    <s v="CUST00264"/>
    <x v="1"/>
    <s v="Air Fryer"/>
    <n v="2"/>
    <n v="125.86"/>
    <n v="10"/>
    <x v="5"/>
    <x v="14"/>
    <x v="5"/>
    <x v="0"/>
    <x v="3"/>
    <x v="434"/>
    <n v="251.72"/>
    <n v="25.17"/>
    <x v="8520"/>
  </r>
  <r>
    <x v="11761"/>
    <s v="CUST03220"/>
    <x v="7"/>
    <s v="Almonds 500g"/>
    <n v="2"/>
    <n v="21.39"/>
    <n v="10"/>
    <x v="0"/>
    <x v="11"/>
    <x v="5"/>
    <x v="0"/>
    <x v="3"/>
    <x v="499"/>
    <n v="42.78"/>
    <n v="4.28"/>
    <x v="3424"/>
  </r>
  <r>
    <x v="11762"/>
    <s v="CUST02220"/>
    <x v="6"/>
    <s v="Smartwatch"/>
    <n v="5"/>
    <n v="96.96"/>
    <n v="15"/>
    <x v="4"/>
    <x v="19"/>
    <x v="2"/>
    <x v="2"/>
    <x v="1"/>
    <x v="39"/>
    <n v="484.8"/>
    <n v="72.72"/>
    <x v="8521"/>
  </r>
  <r>
    <x v="11763"/>
    <s v="CUST01688"/>
    <x v="1"/>
    <s v="Non-Stick Pan"/>
    <n v="3"/>
    <n v="156.85"/>
    <n v="0"/>
    <x v="4"/>
    <x v="0"/>
    <x v="0"/>
    <x v="1"/>
    <x v="1"/>
    <x v="411"/>
    <n v="470.55"/>
    <n v="0"/>
    <x v="8522"/>
  </r>
  <r>
    <x v="11764"/>
    <s v="CUST02307"/>
    <x v="2"/>
    <s v="Perfume"/>
    <n v="3"/>
    <n v="34.840000000000003"/>
    <n v="5"/>
    <x v="0"/>
    <x v="10"/>
    <x v="3"/>
    <x v="0"/>
    <x v="3"/>
    <x v="206"/>
    <n v="104.52"/>
    <n v="5.23"/>
    <x v="8523"/>
  </r>
  <r>
    <x v="11765"/>
    <s v="CUST03269"/>
    <x v="6"/>
    <s v="Smartwatch"/>
    <n v="4"/>
    <n v="208.81"/>
    <n v="0"/>
    <x v="0"/>
    <x v="0"/>
    <x v="0"/>
    <x v="0"/>
    <x v="3"/>
    <x v="604"/>
    <n v="835.24"/>
    <n v="0"/>
    <x v="8524"/>
  </r>
  <r>
    <x v="11766"/>
    <s v="CUST02434"/>
    <x v="7"/>
    <s v="Basmati Rice 5kg"/>
    <n v="4"/>
    <n v="9.01"/>
    <n v="0"/>
    <x v="2"/>
    <x v="5"/>
    <x v="3"/>
    <x v="0"/>
    <x v="1"/>
    <x v="911"/>
    <n v="36.04"/>
    <n v="0"/>
    <x v="1668"/>
  </r>
  <r>
    <x v="11767"/>
    <s v="CUST00453"/>
    <x v="7"/>
    <s v="Basmati Rice 5kg"/>
    <n v="1"/>
    <n v="5.32"/>
    <n v="20"/>
    <x v="5"/>
    <x v="21"/>
    <x v="1"/>
    <x v="0"/>
    <x v="0"/>
    <x v="688"/>
    <n v="5.32"/>
    <n v="1.06"/>
    <x v="2890"/>
  </r>
  <r>
    <x v="11768"/>
    <s v="CUST00437"/>
    <x v="1"/>
    <s v="Non-Stick Pan"/>
    <n v="2"/>
    <n v="23.24"/>
    <m/>
    <x v="4"/>
    <x v="21"/>
    <x v="1"/>
    <x v="1"/>
    <x v="1"/>
    <x v="497"/>
    <n v="46.48"/>
    <m/>
    <x v="4"/>
  </r>
  <r>
    <x v="11769"/>
    <s v="CUST00313"/>
    <x v="2"/>
    <s v="Shampoo"/>
    <n v="1"/>
    <n v="38.799999999999997"/>
    <n v="20"/>
    <x v="5"/>
    <x v="15"/>
    <x v="6"/>
    <x v="0"/>
    <x v="2"/>
    <x v="883"/>
    <n v="38.799999999999997"/>
    <n v="7.76"/>
    <x v="8525"/>
  </r>
  <r>
    <x v="11770"/>
    <s v="CUST03199"/>
    <x v="0"/>
    <s v="Fiction Novel"/>
    <n v="1"/>
    <n v="29.59"/>
    <m/>
    <x v="4"/>
    <x v="3"/>
    <x v="0"/>
    <x v="4"/>
    <x v="1"/>
    <x v="778"/>
    <n v="29.59"/>
    <m/>
    <x v="4"/>
  </r>
  <r>
    <x v="11771"/>
    <s v="CUST00978"/>
    <x v="3"/>
    <s v="Cotton T-Shirt"/>
    <n v="1"/>
    <n v="90.41"/>
    <n v="0"/>
    <x v="1"/>
    <x v="21"/>
    <x v="1"/>
    <x v="1"/>
    <x v="1"/>
    <x v="834"/>
    <n v="90.41"/>
    <n v="0"/>
    <x v="6208"/>
  </r>
  <r>
    <x v="11772"/>
    <s v="CUST03205"/>
    <x v="2"/>
    <s v="Shampoo"/>
    <n v="1"/>
    <n v="20.52"/>
    <n v="0"/>
    <x v="1"/>
    <x v="1"/>
    <x v="1"/>
    <x v="4"/>
    <x v="1"/>
    <x v="909"/>
    <n v="20.52"/>
    <n v="0"/>
    <x v="3197"/>
  </r>
  <r>
    <x v="11773"/>
    <s v="CUST03345"/>
    <x v="0"/>
    <s v="Cookbook"/>
    <n v="1"/>
    <n v="30.19"/>
    <n v="5"/>
    <x v="0"/>
    <x v="15"/>
    <x v="6"/>
    <x v="3"/>
    <x v="1"/>
    <x v="365"/>
    <n v="30.19"/>
    <n v="1.51"/>
    <x v="6145"/>
  </r>
  <r>
    <x v="11774"/>
    <s v="CUST00799"/>
    <x v="1"/>
    <s v="Ceramic Mug Set"/>
    <n v="1"/>
    <n v="166.89"/>
    <n v="10"/>
    <x v="3"/>
    <x v="12"/>
    <x v="3"/>
    <x v="0"/>
    <x v="3"/>
    <x v="791"/>
    <n v="166.89"/>
    <n v="16.690000000000001"/>
    <x v="8526"/>
  </r>
  <r>
    <x v="11775"/>
    <s v="CUST01108"/>
    <x v="1"/>
    <s v="Vacuum Cleaner"/>
    <n v="2"/>
    <n v="66.33"/>
    <n v="20"/>
    <x v="2"/>
    <x v="18"/>
    <x v="6"/>
    <x v="1"/>
    <x v="1"/>
    <x v="250"/>
    <n v="132.66"/>
    <n v="26.53"/>
    <x v="509"/>
  </r>
  <r>
    <x v="11776"/>
    <s v="CUST02290"/>
    <x v="7"/>
    <s v="Green Tea Pack"/>
    <n v="2"/>
    <n v="24.87"/>
    <n v="5"/>
    <x v="4"/>
    <x v="14"/>
    <x v="5"/>
    <x v="3"/>
    <x v="1"/>
    <x v="183"/>
    <n v="49.74"/>
    <n v="2.4900000000000002"/>
    <x v="8527"/>
  </r>
  <r>
    <x v="11777"/>
    <s v="CUST02192"/>
    <x v="3"/>
    <s v="Sunglasses"/>
    <n v="1"/>
    <n v="34.049999999999997"/>
    <n v="0"/>
    <x v="3"/>
    <x v="14"/>
    <x v="5"/>
    <x v="0"/>
    <x v="3"/>
    <x v="41"/>
    <n v="34.049999999999997"/>
    <n v="0"/>
    <x v="5228"/>
  </r>
  <r>
    <x v="11778"/>
    <s v="CUST02621"/>
    <x v="5"/>
    <s v="Puzzle 1000pc"/>
    <n v="2"/>
    <n v="59.04"/>
    <n v="10"/>
    <x v="4"/>
    <x v="2"/>
    <x v="2"/>
    <x v="0"/>
    <x v="0"/>
    <x v="448"/>
    <n v="118.08"/>
    <n v="11.81"/>
    <x v="7991"/>
  </r>
  <r>
    <x v="11779"/>
    <s v="CUST03138"/>
    <x v="2"/>
    <s v="Sunscreen SPF50"/>
    <n v="4"/>
    <n v="39.04"/>
    <n v="0"/>
    <x v="1"/>
    <x v="19"/>
    <x v="2"/>
    <x v="0"/>
    <x v="0"/>
    <x v="655"/>
    <n v="156.16"/>
    <n v="0"/>
    <x v="8528"/>
  </r>
  <r>
    <x v="11780"/>
    <s v="CUST02399"/>
    <x v="3"/>
    <s v="Cotton T-Shirt"/>
    <n v="2"/>
    <n v="113.11"/>
    <n v="0"/>
    <x v="1"/>
    <x v="14"/>
    <x v="5"/>
    <x v="2"/>
    <x v="1"/>
    <x v="491"/>
    <n v="226.22"/>
    <n v="0"/>
    <x v="8529"/>
  </r>
  <r>
    <x v="11781"/>
    <s v="CUST01446"/>
    <x v="1"/>
    <s v="Air Fryer"/>
    <n v="2"/>
    <n v="112.03"/>
    <n v="0"/>
    <x v="3"/>
    <x v="10"/>
    <x v="3"/>
    <x v="0"/>
    <x v="2"/>
    <x v="96"/>
    <n v="224.06"/>
    <n v="0"/>
    <x v="8530"/>
  </r>
  <r>
    <x v="11782"/>
    <s v="CUST03479"/>
    <x v="7"/>
    <s v="Almonds 500g"/>
    <n v="4"/>
    <n v="20.23"/>
    <n v="5"/>
    <x v="3"/>
    <x v="6"/>
    <x v="3"/>
    <x v="0"/>
    <x v="0"/>
    <x v="324"/>
    <n v="80.92"/>
    <n v="4.05"/>
    <x v="8531"/>
  </r>
  <r>
    <x v="11783"/>
    <s v="CUST02554"/>
    <x v="5"/>
    <s v="Building Blocks Set"/>
    <n v="1"/>
    <n v="62.76"/>
    <n v="0"/>
    <x v="0"/>
    <x v="20"/>
    <x v="5"/>
    <x v="4"/>
    <x v="1"/>
    <x v="69"/>
    <n v="62.76"/>
    <n v="0"/>
    <x v="8532"/>
  </r>
  <r>
    <x v="11784"/>
    <s v="CUST02961"/>
    <x v="6"/>
    <s v="Smartwatch"/>
    <n v="5"/>
    <n v="179.18"/>
    <n v="15"/>
    <x v="5"/>
    <x v="4"/>
    <x v="1"/>
    <x v="0"/>
    <x v="2"/>
    <x v="148"/>
    <n v="895.9"/>
    <n v="134.38"/>
    <x v="8533"/>
  </r>
  <r>
    <x v="11785"/>
    <s v="CUST02659"/>
    <x v="5"/>
    <s v="Action Figure"/>
    <n v="1"/>
    <n v="78.56"/>
    <n v="0"/>
    <x v="3"/>
    <x v="0"/>
    <x v="0"/>
    <x v="4"/>
    <x v="1"/>
    <x v="198"/>
    <n v="78.56"/>
    <n v="0"/>
    <x v="8534"/>
  </r>
  <r>
    <x v="11786"/>
    <s v="CUST02367"/>
    <x v="3"/>
    <s v="Formal Shirt"/>
    <n v="2"/>
    <n v="34.409999999999997"/>
    <n v="5"/>
    <x v="0"/>
    <x v="18"/>
    <x v="6"/>
    <x v="1"/>
    <x v="1"/>
    <x v="853"/>
    <n v="68.819999999999993"/>
    <n v="3.44"/>
    <x v="8535"/>
  </r>
  <r>
    <x v="11787"/>
    <s v="CUST00707"/>
    <x v="4"/>
    <s v="Yoga Mat"/>
    <n v="1"/>
    <n v="44.87"/>
    <n v="0"/>
    <x v="2"/>
    <x v="9"/>
    <x v="0"/>
    <x v="0"/>
    <x v="4"/>
    <x v="702"/>
    <n v="44.87"/>
    <n v="0"/>
    <x v="8536"/>
  </r>
  <r>
    <x v="11788"/>
    <s v="CUST01907"/>
    <x v="0"/>
    <s v="Cookbook"/>
    <n v="1"/>
    <n v="21.45"/>
    <n v="5"/>
    <x v="5"/>
    <x v="20"/>
    <x v="5"/>
    <x v="4"/>
    <x v="1"/>
    <x v="326"/>
    <n v="21.45"/>
    <n v="1.07"/>
    <x v="3639"/>
  </r>
  <r>
    <x v="11789"/>
    <s v="CUST01651"/>
    <x v="4"/>
    <s v="Cricket Bat"/>
    <n v="2"/>
    <n v="36.28"/>
    <n v="0"/>
    <x v="2"/>
    <x v="21"/>
    <x v="1"/>
    <x v="2"/>
    <x v="1"/>
    <x v="820"/>
    <n v="72.56"/>
    <n v="0"/>
    <x v="8537"/>
  </r>
  <r>
    <x v="11790"/>
    <s v="CUST02942"/>
    <x v="4"/>
    <s v="Dumbbell Set"/>
    <n v="1"/>
    <n v="13.38"/>
    <n v="0"/>
    <x v="4"/>
    <x v="16"/>
    <x v="4"/>
    <x v="3"/>
    <x v="1"/>
    <x v="264"/>
    <n v="13.38"/>
    <n v="0"/>
    <x v="8538"/>
  </r>
  <r>
    <x v="11791"/>
    <s v="CUST01174"/>
    <x v="1"/>
    <s v="LED Desk Lamp"/>
    <n v="1"/>
    <n v="105.32"/>
    <n v="15"/>
    <x v="2"/>
    <x v="18"/>
    <x v="6"/>
    <x v="2"/>
    <x v="1"/>
    <x v="143"/>
    <n v="105.32"/>
    <n v="15.8"/>
    <x v="4141"/>
  </r>
  <r>
    <x v="11792"/>
    <s v="CUST01696"/>
    <x v="1"/>
    <s v="LED Desk Lamp"/>
    <n v="2"/>
    <n v="137.96"/>
    <n v="5"/>
    <x v="4"/>
    <x v="18"/>
    <x v="6"/>
    <x v="0"/>
    <x v="4"/>
    <x v="471"/>
    <n v="275.92"/>
    <n v="13.8"/>
    <x v="8539"/>
  </r>
  <r>
    <x v="11793"/>
    <s v="CUST01354"/>
    <x v="1"/>
    <s v="Blender"/>
    <n v="3"/>
    <n v="39.65"/>
    <n v="15"/>
    <x v="0"/>
    <x v="11"/>
    <x v="5"/>
    <x v="4"/>
    <x v="1"/>
    <x v="306"/>
    <n v="118.95"/>
    <n v="17.84"/>
    <x v="6425"/>
  </r>
  <r>
    <x v="11794"/>
    <s v="CUST01631"/>
    <x v="7"/>
    <s v="Almonds 500g"/>
    <n v="3"/>
    <n v="19.89"/>
    <n v="5"/>
    <x v="5"/>
    <x v="0"/>
    <x v="0"/>
    <x v="4"/>
    <x v="1"/>
    <x v="876"/>
    <n v="59.67"/>
    <n v="2.98"/>
    <x v="8540"/>
  </r>
  <r>
    <x v="11795"/>
    <s v="CUST02991"/>
    <x v="7"/>
    <s v="Olive Oil 1L"/>
    <n v="2"/>
    <n v="6.01"/>
    <n v="0"/>
    <x v="0"/>
    <x v="20"/>
    <x v="4"/>
    <x v="4"/>
    <x v="1"/>
    <x v="472"/>
    <n v="12.02"/>
    <n v="0"/>
    <x v="6199"/>
  </r>
  <r>
    <x v="11796"/>
    <s v="CUST00297"/>
    <x v="3"/>
    <s v="Backpack"/>
    <n v="1"/>
    <n v="91.63"/>
    <n v="0"/>
    <x v="0"/>
    <x v="8"/>
    <x v="2"/>
    <x v="0"/>
    <x v="3"/>
    <x v="876"/>
    <n v="91.63"/>
    <n v="0"/>
    <x v="8541"/>
  </r>
  <r>
    <x v="11797"/>
    <s v="CUST00541"/>
    <x v="4"/>
    <s v="Cycling Helmet"/>
    <n v="1"/>
    <n v="107.3"/>
    <n v="10"/>
    <x v="0"/>
    <x v="16"/>
    <x v="4"/>
    <x v="0"/>
    <x v="2"/>
    <x v="784"/>
    <n v="107.3"/>
    <n v="10.73"/>
    <x v="8542"/>
  </r>
  <r>
    <x v="11798"/>
    <s v="CUST01781"/>
    <x v="4"/>
    <s v="Football"/>
    <n v="1"/>
    <n v="67.959999999999994"/>
    <n v="5"/>
    <x v="0"/>
    <x v="14"/>
    <x v="5"/>
    <x v="2"/>
    <x v="1"/>
    <x v="232"/>
    <n v="67.959999999999994"/>
    <n v="3.4"/>
    <x v="8543"/>
  </r>
  <r>
    <x v="11799"/>
    <s v="CUST00860"/>
    <x v="0"/>
    <s v="Cookbook"/>
    <n v="2"/>
    <n v="10.78"/>
    <n v="0"/>
    <x v="3"/>
    <x v="8"/>
    <x v="2"/>
    <x v="0"/>
    <x v="0"/>
    <x v="8"/>
    <n v="21.56"/>
    <n v="0"/>
    <x v="5413"/>
  </r>
  <r>
    <x v="11800"/>
    <s v="CUST01572"/>
    <x v="4"/>
    <s v="Football"/>
    <n v="3"/>
    <n v="90.29"/>
    <n v="15"/>
    <x v="1"/>
    <x v="4"/>
    <x v="1"/>
    <x v="0"/>
    <x v="3"/>
    <x v="343"/>
    <n v="270.87"/>
    <n v="40.630000000000003"/>
    <x v="8544"/>
  </r>
  <r>
    <x v="11801"/>
    <s v="CUST02663"/>
    <x v="7"/>
    <s v="Green Tea Pack"/>
    <n v="2"/>
    <n v="6.95"/>
    <n v="10"/>
    <x v="5"/>
    <x v="8"/>
    <x v="2"/>
    <x v="0"/>
    <x v="3"/>
    <x v="828"/>
    <n v="13.9"/>
    <n v="1.39"/>
    <x v="8545"/>
  </r>
  <r>
    <x v="11802"/>
    <s v="CUST00452"/>
    <x v="4"/>
    <s v="Dumbbell Set"/>
    <n v="1"/>
    <n v="82.76"/>
    <n v="15"/>
    <x v="1"/>
    <x v="17"/>
    <x v="5"/>
    <x v="0"/>
    <x v="1"/>
    <x v="40"/>
    <n v="82.76"/>
    <n v="12.41"/>
    <x v="8546"/>
  </r>
  <r>
    <x v="11803"/>
    <s v="CUST00671"/>
    <x v="1"/>
    <s v="Non-Stick Pan"/>
    <n v="1"/>
    <n v="49.66"/>
    <n v="10"/>
    <x v="1"/>
    <x v="15"/>
    <x v="6"/>
    <x v="0"/>
    <x v="4"/>
    <x v="492"/>
    <n v="49.66"/>
    <n v="4.97"/>
    <x v="1081"/>
  </r>
  <r>
    <x v="11804"/>
    <s v="CUST01717"/>
    <x v="2"/>
    <s v="Perfume"/>
    <n v="1"/>
    <n v="27.03"/>
    <n v="5"/>
    <x v="5"/>
    <x v="4"/>
    <x v="1"/>
    <x v="0"/>
    <x v="0"/>
    <x v="481"/>
    <n v="27.03"/>
    <n v="1.35"/>
    <x v="8547"/>
  </r>
  <r>
    <x v="11805"/>
    <s v="CUST01043"/>
    <x v="7"/>
    <s v="Green Tea Pack"/>
    <n v="4"/>
    <n v="14.29"/>
    <n v="0"/>
    <x v="3"/>
    <x v="10"/>
    <x v="3"/>
    <x v="0"/>
    <x v="2"/>
    <x v="743"/>
    <n v="57.16"/>
    <n v="0"/>
    <x v="8548"/>
  </r>
  <r>
    <x v="11806"/>
    <s v="CUST02523"/>
    <x v="7"/>
    <s v="Green Tea Pack"/>
    <n v="1"/>
    <n v="27.32"/>
    <n v="5"/>
    <x v="5"/>
    <x v="7"/>
    <x v="4"/>
    <x v="4"/>
    <x v="1"/>
    <x v="337"/>
    <n v="27.32"/>
    <n v="1.37"/>
    <x v="1976"/>
  </r>
  <r>
    <x v="11807"/>
    <s v="CUST00830"/>
    <x v="1"/>
    <s v="Blender"/>
    <n v="1"/>
    <n v="38.54"/>
    <n v="5"/>
    <x v="1"/>
    <x v="1"/>
    <x v="1"/>
    <x v="0"/>
    <x v="0"/>
    <x v="880"/>
    <n v="38.54"/>
    <n v="1.93"/>
    <x v="5005"/>
  </r>
  <r>
    <x v="11808"/>
    <s v="CUST01883"/>
    <x v="0"/>
    <s v="Fiction Novel"/>
    <n v="4"/>
    <n v="7.71"/>
    <n v="10"/>
    <x v="3"/>
    <x v="19"/>
    <x v="2"/>
    <x v="0"/>
    <x v="3"/>
    <x v="177"/>
    <n v="30.84"/>
    <n v="3.08"/>
    <x v="8549"/>
  </r>
  <r>
    <x v="11809"/>
    <s v="CUST00071"/>
    <x v="1"/>
    <s v="Storage Organizer"/>
    <n v="1"/>
    <n v="106.25"/>
    <n v="0"/>
    <x v="0"/>
    <x v="10"/>
    <x v="3"/>
    <x v="0"/>
    <x v="3"/>
    <x v="816"/>
    <n v="106.25"/>
    <n v="0"/>
    <x v="8550"/>
  </r>
  <r>
    <x v="11810"/>
    <s v="CUST02583"/>
    <x v="2"/>
    <s v="Sunscreen SPF50"/>
    <n v="1"/>
    <n v="24.76"/>
    <n v="15"/>
    <x v="5"/>
    <x v="14"/>
    <x v="5"/>
    <x v="0"/>
    <x v="0"/>
    <x v="284"/>
    <n v="24.76"/>
    <n v="3.71"/>
    <x v="1252"/>
  </r>
  <r>
    <x v="11811"/>
    <s v="CUST02113"/>
    <x v="7"/>
    <s v="Olive Oil 1L"/>
    <n v="1"/>
    <n v="29.95"/>
    <n v="10"/>
    <x v="4"/>
    <x v="8"/>
    <x v="2"/>
    <x v="4"/>
    <x v="1"/>
    <x v="762"/>
    <n v="29.95"/>
    <n v="3"/>
    <x v="8551"/>
  </r>
  <r>
    <x v="11812"/>
    <s v="CUST00298"/>
    <x v="2"/>
    <s v="Hair Dryer"/>
    <n v="1"/>
    <n v="41.41"/>
    <n v="15"/>
    <x v="3"/>
    <x v="21"/>
    <x v="1"/>
    <x v="0"/>
    <x v="1"/>
    <x v="525"/>
    <n v="41.41"/>
    <n v="6.21"/>
    <x v="5290"/>
  </r>
  <r>
    <x v="11813"/>
    <s v="CUST00195"/>
    <x v="0"/>
    <s v="Self-Help Book"/>
    <n v="4"/>
    <n v="27.81"/>
    <n v="0"/>
    <x v="0"/>
    <x v="14"/>
    <x v="5"/>
    <x v="0"/>
    <x v="3"/>
    <x v="494"/>
    <n v="111.24"/>
    <n v="0"/>
    <x v="8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6798F-0524-4185-ACDD-7DBC44326DB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0:U28" firstHeaderRow="1" firstDataRow="1" firstDataCol="1"/>
  <pivotFields count="19">
    <pivotField showAll="0"/>
    <pivotField showAll="0"/>
    <pivotField showAll="0">
      <items count="9">
        <item x="2"/>
        <item x="0"/>
        <item x="6"/>
        <item x="3"/>
        <item x="7"/>
        <item x="1"/>
        <item x="4"/>
        <item x="5"/>
        <item t="default"/>
      </items>
    </pivotField>
    <pivotField showAll="0"/>
    <pivotField showAll="0"/>
    <pivotField numFmtId="44" showAll="0"/>
    <pivotField showAll="0"/>
    <pivotField showAll="0"/>
    <pivotField showAll="0"/>
    <pivotField axis="axisRow" showAll="0" sortType="descending">
      <items count="8">
        <item x="2"/>
        <item x="1"/>
        <item x="4"/>
        <item x="5"/>
        <item x="6"/>
        <item x="0"/>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8">
    <i>
      <x v="4"/>
    </i>
    <i>
      <x v="5"/>
    </i>
    <i>
      <x v="2"/>
    </i>
    <i>
      <x v="3"/>
    </i>
    <i>
      <x v="6"/>
    </i>
    <i>
      <x v="1"/>
    </i>
    <i>
      <x/>
    </i>
    <i t="grand">
      <x/>
    </i>
  </rowItems>
  <colItems count="1">
    <i/>
  </colItems>
  <dataFields count="1">
    <dataField name="Sum of Gross_Sales" fld="13" baseField="0" baseItem="0" numFmtId="165"/>
  </dataFields>
  <formats count="1">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74307-BA5D-450F-A26F-09D9540885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3:S37" firstHeaderRow="1" firstDataRow="1" firstDataCol="1"/>
  <pivotFields count="19">
    <pivotField showAll="0"/>
    <pivotField showAll="0"/>
    <pivotField showAll="0">
      <items count="9">
        <item x="2"/>
        <item x="0"/>
        <item x="6"/>
        <item x="3"/>
        <item x="7"/>
        <item x="1"/>
        <item x="4"/>
        <item x="5"/>
        <item t="default"/>
      </items>
    </pivotField>
    <pivotField showAll="0"/>
    <pivotField showAll="0"/>
    <pivotField numFmtId="44" showAll="0"/>
    <pivotField showAll="0"/>
    <pivotField showAll="0"/>
    <pivotField showAll="0"/>
    <pivotField showAll="0">
      <items count="8">
        <item x="2"/>
        <item x="1"/>
        <item x="4"/>
        <item x="5"/>
        <item x="6"/>
        <item x="0"/>
        <item x="3"/>
        <item t="default"/>
      </items>
    </pivotField>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sd="0" x="0"/>
        <item sd="0" x="1"/>
        <item sd="0" x="2"/>
        <item sd="0" x="3"/>
        <item sd="0" x="4"/>
        <item sd="0" x="5"/>
      </items>
    </pivotField>
    <pivotField axis="axisRow" showAll="0" defaultSubtotal="0">
      <items count="5">
        <item x="0"/>
        <item x="1"/>
        <item x="2"/>
        <item x="3"/>
        <item x="4"/>
      </items>
    </pivotField>
  </pivotFields>
  <rowFields count="2">
    <field x="18"/>
    <field x="16"/>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Gross_Sales" fld="13" baseField="0" baseItem="0" numFmtId="44"/>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6" count="1" selected="0">
            <x v="1"/>
          </reference>
          <reference field="18" count="1" selected="0">
            <x v="2"/>
          </reference>
        </references>
      </pivotArea>
    </chartFormat>
    <chartFormat chart="5" format="4">
      <pivotArea type="data" outline="0" fieldPosition="0">
        <references count="3">
          <reference field="4294967294" count="1" selected="0">
            <x v="0"/>
          </reference>
          <reference field="16" count="1" selected="0">
            <x v="3"/>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2AC7E-EB2C-40A9-B02C-7E8B8715E5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12" firstHeaderRow="1" firstDataRow="1" firstDataCol="1"/>
  <pivotFields count="19">
    <pivotField showAll="0"/>
    <pivotField showAll="0"/>
    <pivotField axis="axisRow" showAll="0" sortType="descending">
      <items count="9">
        <item x="2"/>
        <item x="0"/>
        <item x="6"/>
        <item x="3"/>
        <item x="7"/>
        <item x="1"/>
        <item x="4"/>
        <item x="5"/>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showAll="0"/>
    <pivotField showAll="0"/>
    <pivotField showAll="0"/>
    <pivotField showAll="0">
      <items count="8">
        <item x="2"/>
        <item x="1"/>
        <item x="4"/>
        <item x="5"/>
        <item x="6"/>
        <item x="0"/>
        <item x="3"/>
        <item t="default"/>
      </items>
    </pivotField>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9">
    <i>
      <x v="2"/>
    </i>
    <i>
      <x v="5"/>
    </i>
    <i>
      <x v="6"/>
    </i>
    <i>
      <x v="3"/>
    </i>
    <i>
      <x v="7"/>
    </i>
    <i>
      <x/>
    </i>
    <i>
      <x v="1"/>
    </i>
    <i>
      <x v="4"/>
    </i>
    <i t="grand">
      <x/>
    </i>
  </rowItems>
  <colItems count="1">
    <i/>
  </colItems>
  <dataFields count="1">
    <dataField name="Sum of Gross_Sales" fld="13" baseField="0" baseItem="0" numFmtId="165"/>
  </dataFields>
  <formats count="2">
    <format dxfId="2">
      <pivotArea collapsedLevelsAreSubtotals="1" fieldPosition="0">
        <references count="1">
          <reference field="2" count="1">
            <x v="2"/>
          </reference>
        </references>
      </pivotArea>
    </format>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84FEC7-A042-4FAF-8329-DB76CBAB67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D63" firstHeaderRow="0" firstDataRow="1" firstDataCol="1"/>
  <pivotFields count="19">
    <pivotField dataField="1" showAll="0"/>
    <pivotField showAll="0"/>
    <pivotField showAll="0"/>
    <pivotField showAll="0"/>
    <pivotField showAll="0"/>
    <pivotField numFmtId="44" showAll="0"/>
    <pivotField showAll="0"/>
    <pivotField axis="axisRow" showAll="0">
      <items count="7">
        <item x="2"/>
        <item x="3"/>
        <item x="1"/>
        <item x="0"/>
        <item x="5"/>
        <item x="4"/>
        <item t="default"/>
      </items>
    </pivotField>
    <pivotField showAll="0"/>
    <pivotField showAll="0"/>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dataField="1" showAll="0"/>
    <pivotField showAll="0" defaultSubtotal="0"/>
    <pivotField showAll="0" defaultSubtotal="0"/>
    <pivotField showAll="0" defaultSubtotal="0">
      <items count="5">
        <item x="0"/>
        <item x="1"/>
        <item x="2"/>
        <item x="3"/>
        <item x="4"/>
      </items>
    </pivotField>
  </pivotFields>
  <rowFields count="1">
    <field x="7"/>
  </rowFields>
  <rowItems count="7">
    <i>
      <x v="4"/>
    </i>
    <i>
      <x v="3"/>
    </i>
    <i>
      <x/>
    </i>
    <i>
      <x v="1"/>
    </i>
    <i>
      <x v="2"/>
    </i>
    <i>
      <x v="5"/>
    </i>
    <i t="grand">
      <x/>
    </i>
  </rowItems>
  <colFields count="1">
    <field x="-2"/>
  </colFields>
  <colItems count="3">
    <i>
      <x/>
    </i>
    <i i="1">
      <x v="1"/>
    </i>
    <i i="2">
      <x v="2"/>
    </i>
  </colItems>
  <dataFields count="3">
    <dataField name="Total Orders" fld="0" subtotal="count" baseField="7" baseItem="0" numFmtId="164"/>
    <dataField name="Gross Sales" fld="13" baseField="7" baseItem="0" numFmtId="44"/>
    <dataField name="Net Sales" fld="15" baseField="7" baseItem="0" numFmtId="44"/>
  </dataFields>
  <formats count="13">
    <format dxfId="15">
      <pivotArea outline="0" collapsedLevelsAreSubtotals="1" fieldPosition="0">
        <references count="1">
          <reference field="4294967294" count="1" selected="0">
            <x v="2"/>
          </reference>
        </references>
      </pivotArea>
    </format>
    <format dxfId="14">
      <pivotArea field="7" type="button" dataOnly="0" labelOnly="1" outline="0" axis="axisRow" fieldPosition="0"/>
    </format>
    <format dxfId="13">
      <pivotArea dataOnly="0" labelOnly="1" outline="0" fieldPosition="0">
        <references count="1">
          <reference field="4294967294" count="2">
            <x v="0"/>
            <x v="1"/>
          </reference>
        </references>
      </pivotArea>
    </format>
    <format dxfId="12">
      <pivotArea dataOnly="0" labelOnly="1" outline="0" fieldPosition="0">
        <references count="1">
          <reference field="4294967294" count="1">
            <x v="2"/>
          </reference>
        </references>
      </pivotArea>
    </format>
    <format dxfId="11">
      <pivotArea grandRow="1" outline="0" collapsedLevelsAreSubtotals="1" fieldPosition="0"/>
    </format>
    <format dxfId="10">
      <pivotArea dataOnly="0" labelOnly="1" grandRow="1" outline="0" fieldPosition="0"/>
    </format>
    <format dxfId="9">
      <pivotArea dataOnly="0" grandRow="1" fieldPosition="0"/>
    </format>
    <format dxfId="8">
      <pivotArea dataOnly="0" fieldPosition="0">
        <references count="1">
          <reference field="7" count="0"/>
        </references>
      </pivotArea>
    </format>
    <format dxfId="7">
      <pivotArea field="7" type="button" dataOnly="0" labelOnly="1" outline="0" axis="axisRow" fieldPosition="0"/>
    </format>
    <format dxfId="6">
      <pivotArea dataOnly="0" labelOnly="1" outline="0" fieldPosition="0">
        <references count="1">
          <reference field="4294967294" count="3">
            <x v="0"/>
            <x v="1"/>
            <x v="2"/>
          </reference>
        </references>
      </pivotArea>
    </format>
    <format dxfId="5">
      <pivotArea field="7" type="button" dataOnly="0" labelOnly="1" outline="0" axis="axisRow" fieldPosition="0"/>
    </format>
    <format dxfId="4">
      <pivotArea dataOnly="0" labelOnly="1" outline="0" fieldPosition="0">
        <references count="1">
          <reference field="4294967294" count="3">
            <x v="0"/>
            <x v="1"/>
            <x v="2"/>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F2F098-42A7-4CC5-BE4A-0E25E10E98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ping City">
  <location ref="H45:J51" firstHeaderRow="0" firstDataRow="1" firstDataCol="1"/>
  <pivotFields count="19">
    <pivotField dataField="1" showAll="0"/>
    <pivotField showAll="0"/>
    <pivotField showAll="0"/>
    <pivotField showAll="0"/>
    <pivotField showAll="0"/>
    <pivotField numFmtId="44" showAll="0"/>
    <pivotField showAll="0"/>
    <pivotField showAll="0"/>
    <pivotField axis="axisRow" showAll="0" measureFilter="1">
      <items count="24">
        <item x="18"/>
        <item x="17"/>
        <item x="16"/>
        <item x="3"/>
        <item x="2"/>
        <item x="10"/>
        <item x="11"/>
        <item x="15"/>
        <item x="13"/>
        <item x="12"/>
        <item x="22"/>
        <item x="0"/>
        <item x="5"/>
        <item x="9"/>
        <item x="8"/>
        <item x="4"/>
        <item x="14"/>
        <item x="7"/>
        <item x="6"/>
        <item x="19"/>
        <item x="1"/>
        <item x="20"/>
        <item x="21"/>
        <item t="default"/>
      </items>
    </pivotField>
    <pivotField showAll="0"/>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7"/>
    </i>
    <i>
      <x v="8"/>
    </i>
    <i>
      <x v="11"/>
    </i>
    <i>
      <x v="14"/>
    </i>
    <i t="grand">
      <x/>
    </i>
  </rowItems>
  <colFields count="1">
    <field x="-2"/>
  </colFields>
  <colItems count="2">
    <i>
      <x/>
    </i>
    <i i="1">
      <x v="1"/>
    </i>
  </colItems>
  <dataFields count="2">
    <dataField name="Total Orders" fld="0" subtotal="count" baseField="8" baseItem="0" numFmtId="164"/>
    <dataField name="Gross Sales" fld="13" baseField="8" baseItem="0" numFmtId="44"/>
  </dataFields>
  <formats count="10">
    <format dxfId="25">
      <pivotArea dataOnly="0" grandRow="1" axis="axisRow" fieldPosition="0"/>
    </format>
    <format dxfId="24">
      <pivotArea field="8" type="button" dataOnly="0" labelOnly="1" outline="0" axis="axisRow" fieldPosition="0"/>
    </format>
    <format dxfId="23">
      <pivotArea dataOnly="0" labelOnly="1" outline="0" fieldPosition="0">
        <references count="1">
          <reference field="4294967294" count="2">
            <x v="0"/>
            <x v="1"/>
          </reference>
        </references>
      </pivotArea>
    </format>
    <format dxfId="22">
      <pivotArea dataOnly="0" grandRow="1" axis="axisRow" fieldPosition="0"/>
    </format>
    <format dxfId="21">
      <pivotArea dataOnly="0" fieldPosition="0">
        <references count="1">
          <reference field="8" count="5">
            <x v="0"/>
            <x v="7"/>
            <x v="8"/>
            <x v="11"/>
            <x v="14"/>
          </reference>
        </references>
      </pivotArea>
    </format>
    <format dxfId="20">
      <pivotArea field="8" type="button" dataOnly="0" labelOnly="1" outline="0" axis="axisRow" fieldPosition="0"/>
    </format>
    <format dxfId="19">
      <pivotArea dataOnly="0" labelOnly="1" outline="0" fieldPosition="0">
        <references count="1">
          <reference field="4294967294" count="2">
            <x v="0"/>
            <x v="1"/>
          </reference>
        </references>
      </pivotArea>
    </format>
    <format dxfId="18">
      <pivotArea field="8" type="button" dataOnly="0" labelOnly="1" outline="0" axis="axisRow"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8"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0200-D65D-4B9C-BCE9-5EE23E16735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13:U19" firstHeaderRow="1" firstDataRow="1" firstDataCol="1"/>
  <pivotFields count="19">
    <pivotField dataField="1" showAll="0">
      <items count="11815">
        <item x="6502"/>
        <item x="10836"/>
        <item x="2384"/>
        <item x="3123"/>
        <item x="1750"/>
        <item x="3067"/>
        <item x="4825"/>
        <item x="7981"/>
        <item x="2990"/>
        <item x="9096"/>
        <item x="1247"/>
        <item x="2486"/>
        <item x="10509"/>
        <item x="6190"/>
        <item x="9505"/>
        <item x="4694"/>
        <item x="1926"/>
        <item x="9140"/>
        <item x="4398"/>
        <item x="6833"/>
        <item x="3283"/>
        <item x="7876"/>
        <item x="2993"/>
        <item x="1655"/>
        <item x="11335"/>
        <item x="11291"/>
        <item x="8700"/>
        <item x="1098"/>
        <item x="5091"/>
        <item x="11196"/>
        <item x="2986"/>
        <item x="11775"/>
        <item x="47"/>
        <item x="7194"/>
        <item x="4394"/>
        <item x="8545"/>
        <item x="3091"/>
        <item x="1516"/>
        <item x="4678"/>
        <item x="5201"/>
        <item x="924"/>
        <item x="8417"/>
        <item x="5132"/>
        <item x="414"/>
        <item x="8447"/>
        <item x="9912"/>
        <item x="1672"/>
        <item x="11684"/>
        <item x="1889"/>
        <item x="3268"/>
        <item x="8469"/>
        <item x="6296"/>
        <item x="2632"/>
        <item x="11155"/>
        <item x="10889"/>
        <item x="3621"/>
        <item x="5325"/>
        <item x="591"/>
        <item x="5241"/>
        <item x="3965"/>
        <item x="2845"/>
        <item x="8186"/>
        <item x="6458"/>
        <item x="9128"/>
        <item x="5571"/>
        <item x="2764"/>
        <item x="3948"/>
        <item x="9289"/>
        <item x="2963"/>
        <item x="5002"/>
        <item x="1305"/>
        <item x="11370"/>
        <item x="10462"/>
        <item x="8258"/>
        <item x="7430"/>
        <item x="10807"/>
        <item x="11048"/>
        <item x="3634"/>
        <item x="9851"/>
        <item x="629"/>
        <item x="8358"/>
        <item x="5089"/>
        <item x="6013"/>
        <item x="8339"/>
        <item x="513"/>
        <item x="3725"/>
        <item x="3310"/>
        <item x="5833"/>
        <item x="2020"/>
        <item x="1533"/>
        <item x="11561"/>
        <item x="8147"/>
        <item x="606"/>
        <item x="4642"/>
        <item x="11752"/>
        <item x="11662"/>
        <item x="1942"/>
        <item x="6867"/>
        <item x="2893"/>
        <item x="7362"/>
        <item x="1996"/>
        <item x="1034"/>
        <item x="9544"/>
        <item x="11582"/>
        <item x="11479"/>
        <item x="6134"/>
        <item x="8373"/>
        <item x="1556"/>
        <item x="2143"/>
        <item x="8038"/>
        <item x="5345"/>
        <item x="6381"/>
        <item x="2497"/>
        <item x="5694"/>
        <item x="9973"/>
        <item x="4194"/>
        <item x="5343"/>
        <item x="7238"/>
        <item x="643"/>
        <item x="6090"/>
        <item x="6752"/>
        <item x="3636"/>
        <item x="4190"/>
        <item x="4561"/>
        <item x="9487"/>
        <item x="160"/>
        <item x="951"/>
        <item x="4114"/>
        <item x="709"/>
        <item x="7262"/>
        <item x="6639"/>
        <item x="6199"/>
        <item x="10338"/>
        <item x="937"/>
        <item x="11287"/>
        <item x="5568"/>
        <item x="8448"/>
        <item x="9089"/>
        <item x="7365"/>
        <item x="4730"/>
        <item x="6003"/>
        <item x="2590"/>
        <item x="2765"/>
        <item x="1009"/>
        <item x="9930"/>
        <item x="11466"/>
        <item x="2848"/>
        <item x="7028"/>
        <item x="8923"/>
        <item x="6952"/>
        <item x="1615"/>
        <item x="4953"/>
        <item x="10173"/>
        <item x="8480"/>
        <item x="5181"/>
        <item x="4810"/>
        <item x="2599"/>
        <item x="7989"/>
        <item x="6447"/>
        <item x="4858"/>
        <item x="11507"/>
        <item x="10210"/>
        <item x="8757"/>
        <item x="6356"/>
        <item x="683"/>
        <item x="442"/>
        <item x="1224"/>
        <item x="4248"/>
        <item x="11488"/>
        <item x="4593"/>
        <item x="2418"/>
        <item x="8429"/>
        <item x="172"/>
        <item x="4206"/>
        <item x="9548"/>
        <item x="10556"/>
        <item x="11180"/>
        <item x="4396"/>
        <item x="1653"/>
        <item x="3612"/>
        <item x="3820"/>
        <item x="3173"/>
        <item x="123"/>
        <item x="4382"/>
        <item x="4520"/>
        <item x="10592"/>
        <item x="1445"/>
        <item x="9422"/>
        <item x="11570"/>
        <item x="1163"/>
        <item x="5975"/>
        <item x="277"/>
        <item x="2588"/>
        <item x="7339"/>
        <item x="11455"/>
        <item x="8017"/>
        <item x="6426"/>
        <item x="9712"/>
        <item x="5279"/>
        <item x="3637"/>
        <item x="5475"/>
        <item x="3635"/>
        <item x="2628"/>
        <item x="7710"/>
        <item x="2881"/>
        <item x="696"/>
        <item x="6842"/>
        <item x="3784"/>
        <item x="9954"/>
        <item x="5194"/>
        <item x="487"/>
        <item x="1701"/>
        <item x="6643"/>
        <item x="9681"/>
        <item x="9908"/>
        <item x="6847"/>
        <item x="5265"/>
        <item x="4710"/>
        <item x="2294"/>
        <item x="1059"/>
        <item x="10805"/>
        <item x="795"/>
        <item x="9372"/>
        <item x="8649"/>
        <item x="1387"/>
        <item x="11193"/>
        <item x="4943"/>
        <item x="857"/>
        <item x="9584"/>
        <item x="697"/>
        <item x="407"/>
        <item x="10223"/>
        <item x="6076"/>
        <item x="5679"/>
        <item x="3120"/>
        <item x="1896"/>
        <item x="3005"/>
        <item x="5361"/>
        <item x="385"/>
        <item x="9323"/>
        <item x="7215"/>
        <item x="10359"/>
        <item x="2097"/>
        <item x="10221"/>
        <item x="5455"/>
        <item x="73"/>
        <item x="6523"/>
        <item x="1658"/>
        <item x="10439"/>
        <item x="2828"/>
        <item x="11785"/>
        <item x="3790"/>
        <item x="6050"/>
        <item x="4481"/>
        <item x="1901"/>
        <item x="8764"/>
        <item x="3734"/>
        <item x="10315"/>
        <item x="8047"/>
        <item x="8212"/>
        <item x="4372"/>
        <item x="11396"/>
        <item x="8984"/>
        <item x="7414"/>
        <item x="5094"/>
        <item x="7143"/>
        <item x="2838"/>
        <item x="8555"/>
        <item x="3179"/>
        <item x="10930"/>
        <item x="2449"/>
        <item x="1410"/>
        <item x="6427"/>
        <item x="7231"/>
        <item x="2571"/>
        <item x="7298"/>
        <item x="1023"/>
        <item x="108"/>
        <item x="10110"/>
        <item x="9791"/>
        <item x="4162"/>
        <item x="8184"/>
        <item x="4008"/>
        <item x="4285"/>
        <item x="6341"/>
        <item x="3707"/>
        <item x="167"/>
        <item x="6229"/>
        <item x="8554"/>
        <item x="3510"/>
        <item x="4222"/>
        <item x="11683"/>
        <item x="4530"/>
        <item x="11642"/>
        <item x="11487"/>
        <item x="10179"/>
        <item x="2009"/>
        <item x="9287"/>
        <item x="7211"/>
        <item x="2388"/>
        <item x="3944"/>
        <item x="10010"/>
        <item x="2218"/>
        <item x="9658"/>
        <item x="10471"/>
        <item x="2281"/>
        <item x="5203"/>
        <item x="1175"/>
        <item x="7212"/>
        <item x="10708"/>
        <item x="4954"/>
        <item x="7782"/>
        <item x="5037"/>
        <item x="1521"/>
        <item x="759"/>
        <item x="9489"/>
        <item x="8951"/>
        <item x="6695"/>
        <item x="8598"/>
        <item x="15"/>
        <item x="10686"/>
        <item x="7733"/>
        <item x="4952"/>
        <item x="835"/>
        <item x="9294"/>
        <item x="10487"/>
        <item x="10287"/>
        <item x="7763"/>
        <item x="1908"/>
        <item x="6218"/>
        <item x="5300"/>
        <item x="4739"/>
        <item x="6009"/>
        <item x="207"/>
        <item x="7423"/>
        <item x="4208"/>
        <item x="5919"/>
        <item x="10814"/>
        <item x="7712"/>
        <item x="6043"/>
        <item x="9798"/>
        <item x="6910"/>
        <item x="4975"/>
        <item x="2389"/>
        <item x="9319"/>
        <item x="8303"/>
        <item x="3183"/>
        <item x="6465"/>
        <item x="5702"/>
        <item x="1054"/>
        <item x="75"/>
        <item x="9702"/>
        <item x="3980"/>
        <item x="9432"/>
        <item x="1409"/>
        <item x="6917"/>
        <item x="3985"/>
        <item x="7708"/>
        <item x="3254"/>
        <item x="4658"/>
        <item x="7065"/>
        <item x="11757"/>
        <item x="2874"/>
        <item x="1428"/>
        <item x="1427"/>
        <item x="7766"/>
        <item x="6025"/>
        <item x="9727"/>
        <item x="3960"/>
        <item x="4117"/>
        <item x="3458"/>
        <item x="6255"/>
        <item x="1638"/>
        <item x="9988"/>
        <item x="204"/>
        <item x="4721"/>
        <item x="10791"/>
        <item x="8142"/>
        <item x="1807"/>
        <item x="2892"/>
        <item x="4955"/>
        <item x="5830"/>
        <item x="9470"/>
        <item x="10513"/>
        <item x="6167"/>
        <item x="11612"/>
        <item x="2998"/>
        <item x="3718"/>
        <item x="8070"/>
        <item x="2129"/>
        <item x="299"/>
        <item x="4025"/>
        <item x="6393"/>
        <item x="3090"/>
        <item x="6224"/>
        <item x="1630"/>
        <item x="8660"/>
        <item x="7931"/>
        <item x="225"/>
        <item x="9557"/>
        <item x="2755"/>
        <item x="9312"/>
        <item x="10476"/>
        <item x="9841"/>
        <item x="11092"/>
        <item x="9853"/>
        <item x="5998"/>
        <item x="11040"/>
        <item x="556"/>
        <item x="10060"/>
        <item x="11496"/>
        <item x="11281"/>
        <item x="7834"/>
        <item x="852"/>
        <item x="9992"/>
        <item x="11633"/>
        <item x="6642"/>
        <item x="3381"/>
        <item x="1264"/>
        <item x="1976"/>
        <item x="4436"/>
        <item x="2871"/>
        <item x="3194"/>
        <item x="7675"/>
        <item x="8600"/>
        <item x="4764"/>
        <item x="8846"/>
        <item x="6004"/>
        <item x="11805"/>
        <item x="7280"/>
        <item x="3962"/>
        <item x="4545"/>
        <item x="4935"/>
        <item x="11073"/>
        <item x="10548"/>
        <item x="10340"/>
        <item x="7664"/>
        <item x="11698"/>
        <item x="8570"/>
        <item x="5183"/>
        <item x="7088"/>
        <item x="5299"/>
        <item x="10288"/>
        <item x="6064"/>
        <item x="8326"/>
        <item x="10322"/>
        <item x="6158"/>
        <item x="7663"/>
        <item x="10375"/>
        <item x="2876"/>
        <item x="8542"/>
        <item x="5817"/>
        <item x="7403"/>
        <item x="5358"/>
        <item x="6784"/>
        <item x="1800"/>
        <item x="3837"/>
        <item x="5710"/>
        <item x="201"/>
        <item x="6782"/>
        <item x="10196"/>
        <item x="7410"/>
        <item x="7843"/>
        <item x="6951"/>
        <item x="10735"/>
        <item x="6320"/>
        <item x="8664"/>
        <item x="3949"/>
        <item x="4512"/>
        <item x="8966"/>
        <item x="7857"/>
        <item x="6476"/>
        <item x="580"/>
        <item x="10984"/>
        <item x="10342"/>
        <item x="945"/>
        <item x="8160"/>
        <item x="2997"/>
        <item x="10216"/>
        <item x="2907"/>
        <item x="11731"/>
        <item x="3362"/>
        <item x="3232"/>
        <item x="8482"/>
        <item x="330"/>
        <item x="10825"/>
        <item x="6024"/>
        <item x="10163"/>
        <item x="8496"/>
        <item x="4930"/>
        <item x="476"/>
        <item x="9159"/>
        <item x="4816"/>
        <item x="6463"/>
        <item x="3360"/>
        <item x="4383"/>
        <item x="6424"/>
        <item x="7435"/>
        <item x="4081"/>
        <item x="35"/>
        <item x="756"/>
        <item x="2109"/>
        <item x="9238"/>
        <item x="6605"/>
        <item x="866"/>
        <item x="9168"/>
        <item x="8948"/>
        <item x="10535"/>
        <item x="2330"/>
        <item x="5985"/>
        <item x="2930"/>
        <item x="9071"/>
        <item x="5072"/>
        <item x="1203"/>
        <item x="4443"/>
        <item x="1313"/>
        <item x="3884"/>
        <item x="8008"/>
        <item x="6678"/>
        <item x="4241"/>
        <item x="6613"/>
        <item x="622"/>
        <item x="1026"/>
        <item x="8041"/>
        <item x="1542"/>
        <item x="4188"/>
        <item x="5271"/>
        <item x="9093"/>
        <item x="8885"/>
        <item x="11639"/>
        <item x="5772"/>
        <item x="8828"/>
        <item x="4246"/>
        <item x="5435"/>
        <item x="7109"/>
        <item x="6194"/>
        <item x="6146"/>
        <item x="9846"/>
        <item x="10403"/>
        <item x="10656"/>
        <item x="3378"/>
        <item x="7236"/>
        <item x="8794"/>
        <item x="11640"/>
        <item x="6668"/>
        <item x="8802"/>
        <item x="7374"/>
        <item x="10140"/>
        <item x="1710"/>
        <item x="2721"/>
        <item x="5330"/>
        <item x="8022"/>
        <item x="6942"/>
        <item x="2944"/>
        <item x="3783"/>
        <item x="7031"/>
        <item x="11198"/>
        <item x="4434"/>
        <item x="3928"/>
        <item x="5036"/>
        <item x="170"/>
        <item x="9477"/>
        <item x="3976"/>
        <item x="9797"/>
        <item x="4865"/>
        <item x="3075"/>
        <item x="4059"/>
        <item x="9217"/>
        <item x="2655"/>
        <item x="10990"/>
        <item x="7458"/>
        <item x="5719"/>
        <item x="1893"/>
        <item x="8643"/>
        <item x="2919"/>
        <item x="8792"/>
        <item x="8387"/>
        <item x="386"/>
        <item x="9996"/>
        <item x="2798"/>
        <item x="3438"/>
        <item x="1062"/>
        <item x="6883"/>
        <item x="11314"/>
        <item x="11028"/>
        <item x="2864"/>
        <item x="10111"/>
        <item x="3238"/>
        <item x="5235"/>
        <item x="2180"/>
        <item x="749"/>
        <item x="6361"/>
        <item x="7019"/>
        <item x="7113"/>
        <item x="5546"/>
        <item x="9733"/>
        <item x="9479"/>
        <item x="5691"/>
        <item x="7494"/>
        <item x="329"/>
        <item x="8117"/>
        <item x="3735"/>
        <item x="8759"/>
        <item x="10028"/>
        <item x="2203"/>
        <item x="8455"/>
        <item x="549"/>
        <item x="3340"/>
        <item x="7666"/>
        <item x="4304"/>
        <item x="2"/>
        <item x="1555"/>
        <item x="10799"/>
        <item x="5741"/>
        <item x="6533"/>
        <item x="4419"/>
        <item x="72"/>
        <item x="2400"/>
        <item x="3622"/>
        <item x="4004"/>
        <item x="6936"/>
        <item x="11091"/>
        <item x="9318"/>
        <item x="11505"/>
        <item x="1688"/>
        <item x="10134"/>
        <item x="9685"/>
        <item x="7526"/>
        <item x="8768"/>
        <item x="854"/>
        <item x="9160"/>
        <item x="11442"/>
        <item x="7688"/>
        <item x="1776"/>
        <item x="6475"/>
        <item x="2232"/>
        <item x="8453"/>
        <item x="8130"/>
        <item x="7329"/>
        <item x="3111"/>
        <item x="6265"/>
        <item x="228"/>
        <item x="663"/>
        <item x="1816"/>
        <item x="10018"/>
        <item x="10225"/>
        <item x="4994"/>
        <item x="8392"/>
        <item x="3328"/>
        <item x="11292"/>
        <item x="7390"/>
        <item x="1930"/>
        <item x="4144"/>
        <item x="4095"/>
        <item x="2969"/>
        <item x="8797"/>
        <item x="3374"/>
        <item x="9957"/>
        <item x="10885"/>
        <item x="2589"/>
        <item x="5634"/>
        <item x="6257"/>
        <item x="1255"/>
        <item x="1632"/>
        <item x="9461"/>
        <item x="7799"/>
        <item x="10333"/>
        <item x="7811"/>
        <item x="4267"/>
        <item x="2610"/>
        <item x="4673"/>
        <item x="3650"/>
        <item x="3023"/>
        <item x="4061"/>
        <item x="3867"/>
        <item x="2976"/>
        <item x="10248"/>
        <item x="1991"/>
        <item x="11440"/>
        <item x="5004"/>
        <item x="288"/>
        <item x="2350"/>
        <item x="5574"/>
        <item x="8441"/>
        <item x="11128"/>
        <item x="4290"/>
        <item x="9755"/>
        <item x="3754"/>
        <item x="7575"/>
        <item x="4303"/>
        <item x="9400"/>
        <item x="2136"/>
        <item x="1876"/>
        <item x="11214"/>
        <item x="10896"/>
        <item x="10797"/>
        <item x="4775"/>
        <item x="2936"/>
        <item x="1914"/>
        <item x="1775"/>
        <item x="1310"/>
        <item x="5362"/>
        <item x="2210"/>
        <item x="3644"/>
        <item x="6992"/>
        <item x="10058"/>
        <item x="5687"/>
        <item x="8862"/>
        <item x="11625"/>
        <item x="4917"/>
        <item x="7026"/>
        <item x="1550"/>
        <item x="11477"/>
        <item x="2098"/>
        <item x="8302"/>
        <item x="11598"/>
        <item x="9453"/>
        <item x="1645"/>
        <item x="4007"/>
        <item x="932"/>
        <item x="9662"/>
        <item x="4868"/>
        <item x="8029"/>
        <item x="4463"/>
        <item x="8917"/>
        <item x="703"/>
        <item x="7642"/>
        <item x="1843"/>
        <item x="5555"/>
        <item x="4"/>
        <item x="1938"/>
        <item x="1119"/>
        <item x="318"/>
        <item x="1090"/>
        <item x="296"/>
        <item x="7803"/>
        <item x="8004"/>
        <item x="5388"/>
        <item x="367"/>
        <item x="125"/>
        <item x="6352"/>
        <item x="9619"/>
        <item x="9463"/>
        <item x="1139"/>
        <item x="8063"/>
        <item x="9177"/>
        <item x="7933"/>
        <item x="5666"/>
        <item x="5577"/>
        <item x="11105"/>
        <item x="2182"/>
        <item x="4031"/>
        <item x="6484"/>
        <item x="1179"/>
        <item x="5054"/>
        <item x="9426"/>
        <item x="10947"/>
        <item x="6387"/>
        <item x="5860"/>
        <item x="7514"/>
        <item x="69"/>
        <item x="7057"/>
        <item x="985"/>
        <item x="3763"/>
        <item x="917"/>
        <item x="6849"/>
        <item x="4990"/>
        <item x="6036"/>
        <item x="5713"/>
        <item x="11347"/>
        <item x="7385"/>
        <item x="2834"/>
        <item x="8783"/>
        <item x="4340"/>
        <item x="2702"/>
        <item x="2821"/>
        <item x="6896"/>
        <item x="5146"/>
        <item x="7605"/>
        <item x="2276"/>
        <item x="1689"/>
        <item x="10442"/>
        <item x="2819"/>
        <item x="9941"/>
        <item x="6550"/>
        <item x="9509"/>
        <item x="11467"/>
        <item x="3547"/>
        <item x="1111"/>
        <item x="10636"/>
        <item x="936"/>
        <item x="1823"/>
        <item x="6641"/>
        <item x="7478"/>
        <item x="8001"/>
        <item x="9728"/>
        <item x="4572"/>
        <item x="7201"/>
        <item x="5688"/>
        <item x="2257"/>
        <item x="148"/>
        <item x="1199"/>
        <item x="9508"/>
        <item x="4546"/>
        <item x="6666"/>
        <item x="976"/>
        <item x="10833"/>
        <item x="11194"/>
        <item x="5244"/>
        <item x="3857"/>
        <item x="1719"/>
        <item x="4149"/>
        <item x="4687"/>
        <item x="1182"/>
        <item x="3336"/>
        <item x="1211"/>
        <item x="529"/>
        <item x="4605"/>
        <item x="5704"/>
        <item x="3311"/>
        <item x="8251"/>
        <item x="9618"/>
        <item x="5907"/>
        <item x="8517"/>
        <item x="8042"/>
        <item x="4084"/>
        <item x="2891"/>
        <item x="4795"/>
        <item x="2790"/>
        <item x="10351"/>
        <item x="4105"/>
        <item x="9900"/>
        <item x="4256"/>
        <item x="8898"/>
        <item x="6531"/>
        <item x="10681"/>
        <item x="717"/>
        <item x="2489"/>
        <item x="10331"/>
        <item x="323"/>
        <item x="1920"/>
        <item x="6128"/>
        <item x="8902"/>
        <item x="271"/>
        <item x="9132"/>
        <item x="3806"/>
        <item x="11590"/>
        <item x="10450"/>
        <item x="234"/>
        <item x="1295"/>
        <item x="1576"/>
        <item x="10960"/>
        <item x="3869"/>
        <item x="1854"/>
        <item x="1464"/>
        <item x="10679"/>
        <item x="7555"/>
        <item x="11252"/>
        <item x="10945"/>
        <item x="8947"/>
        <item x="5278"/>
        <item x="7392"/>
        <item x="4573"/>
        <item x="3935"/>
        <item x="751"/>
        <item x="3598"/>
        <item x="11152"/>
        <item x="6940"/>
        <item x="5953"/>
        <item x="6732"/>
        <item x="7812"/>
        <item x="5071"/>
        <item x="7738"/>
        <item x="3645"/>
        <item x="6525"/>
        <item x="5428"/>
        <item x="6242"/>
        <item x="3300"/>
        <item x="10078"/>
        <item x="2584"/>
        <item x="7293"/>
        <item x="4365"/>
        <item x="3180"/>
        <item x="1951"/>
        <item x="6965"/>
        <item x="4176"/>
        <item x="9377"/>
        <item x="1558"/>
        <item x="3119"/>
        <item x="419"/>
        <item x="6095"/>
        <item x="9213"/>
        <item x="2305"/>
        <item x="10651"/>
        <item x="10625"/>
        <item x="4524"/>
        <item x="4665"/>
        <item x="3909"/>
        <item x="9083"/>
        <item x="3208"/>
        <item x="11608"/>
        <item x="4834"/>
        <item x="7521"/>
        <item x="9393"/>
        <item x="4341"/>
        <item x="7301"/>
        <item x="11763"/>
        <item x="2473"/>
        <item x="5415"/>
        <item x="6450"/>
        <item x="6897"/>
        <item x="9291"/>
        <item x="7959"/>
        <item x="891"/>
        <item x="8457"/>
        <item x="11272"/>
        <item x="7867"/>
        <item x="5708"/>
        <item x="8766"/>
        <item x="6781"/>
        <item x="10545"/>
        <item x="2240"/>
        <item x="7985"/>
        <item x="7220"/>
        <item x="5983"/>
        <item x="1151"/>
        <item x="6451"/>
        <item x="7864"/>
        <item x="6634"/>
        <item x="10726"/>
        <item x="4608"/>
        <item x="10321"/>
        <item x="5357"/>
        <item x="110"/>
        <item x="440"/>
        <item x="3749"/>
        <item x="4555"/>
        <item x="8182"/>
        <item x="10386"/>
        <item x="2028"/>
        <item x="5926"/>
        <item x="5732"/>
        <item x="5125"/>
        <item x="3442"/>
        <item x="8199"/>
        <item x="6495"/>
        <item x="2540"/>
        <item x="3172"/>
        <item x="6526"/>
        <item x="3407"/>
        <item x="1160"/>
        <item x="5850"/>
        <item x="7707"/>
        <item x="10555"/>
        <item x="387"/>
        <item x="558"/>
        <item x="6864"/>
        <item x="8621"/>
        <item x="11316"/>
        <item x="11075"/>
        <item x="1894"/>
        <item x="1"/>
        <item x="7616"/>
        <item x="402"/>
        <item x="2005"/>
        <item x="4308"/>
        <item x="7048"/>
        <item x="11026"/>
        <item x="2953"/>
        <item x="6894"/>
        <item x="6856"/>
        <item x="11013"/>
        <item x="8323"/>
        <item x="8467"/>
        <item x="263"/>
        <item x="3395"/>
        <item x="5677"/>
        <item x="5619"/>
        <item x="9536"/>
        <item x="1355"/>
        <item x="11379"/>
        <item x="3713"/>
        <item x="5494"/>
        <item x="4493"/>
        <item x="8963"/>
        <item x="5606"/>
        <item x="5210"/>
        <item x="10706"/>
        <item x="7481"/>
        <item x="4638"/>
        <item x="9747"/>
        <item x="7520"/>
        <item x="9137"/>
        <item x="3375"/>
        <item x="6675"/>
        <item x="2290"/>
        <item x="6730"/>
        <item x="4818"/>
        <item x="819"/>
        <item x="1129"/>
        <item x="11564"/>
        <item x="10364"/>
        <item x="6171"/>
        <item x="1577"/>
        <item x="5228"/>
        <item x="10301"/>
        <item x="4416"/>
        <item x="4089"/>
        <item x="5960"/>
        <item x="4073"/>
        <item x="2278"/>
        <item x="10809"/>
        <item x="7542"/>
        <item x="7506"/>
        <item x="9465"/>
        <item x="8536"/>
        <item x="552"/>
        <item x="969"/>
        <item x="809"/>
        <item x="194"/>
        <item x="3484"/>
        <item x="521"/>
        <item x="2808"/>
        <item x="7459"/>
        <item x="3393"/>
        <item x="8633"/>
        <item x="2091"/>
        <item x="4506"/>
        <item x="6878"/>
        <item x="6192"/>
        <item x="10291"/>
        <item x="631"/>
        <item x="9870"/>
        <item x="6966"/>
        <item x="6147"/>
        <item x="11355"/>
        <item x="9706"/>
        <item x="98"/>
        <item x="2781"/>
        <item x="5977"/>
        <item x="768"/>
        <item x="10374"/>
        <item x="5259"/>
        <item x="11553"/>
        <item x="3978"/>
        <item x="5116"/>
        <item x="8960"/>
        <item x="7255"/>
        <item x="6805"/>
        <item x="6747"/>
        <item x="3852"/>
        <item x="1422"/>
        <item x="7740"/>
        <item x="5667"/>
        <item x="6629"/>
        <item x="6877"/>
        <item x="11682"/>
        <item x="7413"/>
        <item x="7729"/>
        <item x="6941"/>
        <item x="10024"/>
        <item x="10276"/>
        <item x="8987"/>
        <item x="7723"/>
        <item x="8787"/>
        <item x="8140"/>
        <item x="1505"/>
        <item x="8737"/>
        <item x="2494"/>
        <item x="9283"/>
        <item x="8361"/>
        <item x="1265"/>
        <item x="10926"/>
        <item x="7187"/>
        <item x="158"/>
        <item x="5269"/>
        <item x="10256"/>
        <item x="4803"/>
        <item x="7016"/>
        <item x="9270"/>
        <item x="8419"/>
        <item x="9585"/>
        <item x="10604"/>
        <item x="42"/>
        <item x="11808"/>
        <item x="3786"/>
        <item x="4884"/>
        <item x="8345"/>
        <item x="1758"/>
        <item x="2372"/>
        <item x="1325"/>
        <item x="9229"/>
        <item x="6738"/>
        <item x="10240"/>
        <item x="2545"/>
        <item x="6655"/>
        <item x="6348"/>
        <item x="664"/>
        <item x="10929"/>
        <item x="9247"/>
        <item x="3566"/>
        <item x="4391"/>
        <item x="1883"/>
        <item x="8801"/>
        <item x="7249"/>
        <item x="5604"/>
        <item x="10954"/>
        <item x="11290"/>
        <item x="1323"/>
        <item x="9084"/>
        <item x="4575"/>
        <item x="10619"/>
        <item x="7694"/>
        <item x="1723"/>
        <item x="3646"/>
        <item x="7636"/>
        <item x="9945"/>
        <item x="9616"/>
        <item x="6975"/>
        <item x="8037"/>
        <item x="1430"/>
        <item x="8632"/>
        <item x="4806"/>
        <item x="11264"/>
        <item x="5582"/>
        <item x="3399"/>
        <item x="10129"/>
        <item x="2457"/>
        <item x="8751"/>
        <item x="4101"/>
        <item x="3765"/>
        <item x="4663"/>
        <item x="1051"/>
        <item x="2973"/>
        <item x="5052"/>
        <item x="6804"/>
        <item x="5525"/>
        <item x="7939"/>
        <item x="4565"/>
        <item x="2638"/>
        <item x="4482"/>
        <item x="1599"/>
        <item x="8867"/>
        <item x="7897"/>
        <item x="7900"/>
        <item x="3071"/>
        <item x="1319"/>
        <item x="6818"/>
        <item x="10709"/>
        <item x="152"/>
        <item x="7046"/>
        <item x="8680"/>
        <item x="5437"/>
        <item x="101"/>
        <item x="6854"/>
        <item x="7189"/>
        <item x="3967"/>
        <item x="1126"/>
        <item x="10051"/>
        <item x="9386"/>
        <item x="11431"/>
        <item x="5857"/>
        <item x="1372"/>
        <item x="11057"/>
        <item x="7687"/>
        <item x="10932"/>
        <item x="1718"/>
        <item x="1713"/>
        <item x="5010"/>
        <item x="9059"/>
        <item x="1932"/>
        <item x="10205"/>
        <item x="6093"/>
        <item x="10872"/>
        <item x="2609"/>
        <item x="4740"/>
        <item x="10924"/>
        <item x="4701"/>
        <item x="6513"/>
        <item x="8821"/>
        <item x="2378"/>
        <item x="2727"/>
        <item x="11353"/>
        <item x="11096"/>
        <item x="353"/>
        <item x="8078"/>
        <item x="3017"/>
        <item x="839"/>
        <item x="5841"/>
        <item x="9713"/>
        <item x="360"/>
        <item x="8587"/>
        <item x="8935"/>
        <item x="5602"/>
        <item x="3639"/>
        <item x="2730"/>
        <item x="3061"/>
        <item x="10349"/>
        <item x="10381"/>
        <item x="4323"/>
        <item x="1240"/>
        <item x="10976"/>
        <item x="10876"/>
        <item x="3877"/>
        <item x="884"/>
        <item x="1432"/>
        <item x="3986"/>
        <item x="10841"/>
        <item x="569"/>
        <item x="5554"/>
        <item x="11692"/>
        <item x="2135"/>
        <item x="10782"/>
        <item x="1166"/>
        <item x="5295"/>
        <item x="221"/>
        <item x="2241"/>
        <item x="5157"/>
        <item x="11005"/>
        <item x="11562"/>
        <item x="7783"/>
        <item x="4977"/>
        <item x="238"/>
        <item x="11160"/>
        <item x="114"/>
        <item x="10522"/>
        <item x="6179"/>
        <item x="1463"/>
        <item x="11687"/>
        <item x="1296"/>
        <item x="10838"/>
        <item x="2519"/>
        <item x="5616"/>
        <item x="8245"/>
        <item x="5584"/>
        <item x="5505"/>
        <item x="7190"/>
        <item x="2734"/>
        <item x="3824"/>
        <item x="64"/>
        <item x="2843"/>
        <item x="3554"/>
        <item x="5969"/>
        <item x="11300"/>
        <item x="60"/>
        <item x="787"/>
        <item x="5552"/>
        <item x="8285"/>
        <item x="5479"/>
        <item x="8114"/>
        <item x="9180"/>
        <item x="2614"/>
        <item x="4964"/>
        <item x="7239"/>
        <item x="7468"/>
        <item x="11303"/>
        <item x="11361"/>
        <item x="4054"/>
        <item x="10115"/>
        <item x="6621"/>
        <item x="7479"/>
        <item x="1933"/>
        <item x="4911"/>
        <item x="992"/>
        <item x="545"/>
        <item x="11436"/>
        <item x="3579"/>
        <item x="2771"/>
        <item x="7619"/>
        <item x="7726"/>
        <item x="1065"/>
        <item x="1205"/>
        <item x="4767"/>
        <item x="4652"/>
        <item x="1208"/>
        <item x="3092"/>
        <item x="619"/>
        <item x="5081"/>
        <item x="3045"/>
        <item x="4963"/>
        <item x="10867"/>
        <item x="3251"/>
        <item x="2099"/>
        <item x="6916"/>
        <item x="5769"/>
        <item x="868"/>
        <item x="1684"/>
        <item x="6228"/>
        <item x="6703"/>
        <item x="2716"/>
        <item x="8250"/>
        <item x="7820"/>
        <item x="9359"/>
        <item x="6774"/>
        <item x="1218"/>
        <item x="7880"/>
        <item x="10326"/>
        <item x="4931"/>
        <item x="8773"/>
        <item x="3165"/>
        <item x="1002"/>
        <item x="10971"/>
        <item x="6096"/>
        <item x="11157"/>
        <item x="3797"/>
        <item x="7558"/>
        <item x="1473"/>
        <item x="2469"/>
        <item x="9302"/>
        <item x="1470"/>
        <item x="1724"/>
        <item x="6335"/>
        <item x="8299"/>
        <item x="6865"/>
        <item x="9620"/>
        <item x="5950"/>
        <item x="1641"/>
        <item x="7103"/>
        <item x="2620"/>
        <item x="5629"/>
        <item x="8746"/>
        <item x="3861"/>
        <item x="11086"/>
        <item x="5043"/>
        <item x="1994"/>
        <item x="4844"/>
        <item x="10931"/>
        <item x="8565"/>
        <item x="6280"/>
        <item x="2064"/>
        <item x="1010"/>
        <item x="1927"/>
        <item x="3669"/>
        <item x="7793"/>
        <item x="850"/>
        <item x="5894"/>
        <item x="2923"/>
        <item x="6206"/>
        <item x="179"/>
        <item x="2191"/>
        <item x="8162"/>
        <item x="9956"/>
        <item x="131"/>
        <item x="534"/>
        <item x="9878"/>
        <item x="11447"/>
        <item x="5657"/>
        <item x="8834"/>
        <item x="11603"/>
        <item x="7012"/>
        <item x="4181"/>
        <item x="9915"/>
        <item x="766"/>
        <item x="3780"/>
        <item x="7254"/>
        <item x="8505"/>
        <item x="3113"/>
        <item x="10518"/>
        <item x="7924"/>
        <item x="1705"/>
        <item x="11778"/>
        <item x="7743"/>
        <item x="6989"/>
        <item x="6886"/>
        <item x="3681"/>
        <item x="3193"/>
        <item x="1682"/>
        <item x="2103"/>
        <item x="1525"/>
        <item x="9604"/>
        <item x="11651"/>
        <item x="8096"/>
        <item x="5707"/>
        <item x="9176"/>
        <item x="3207"/>
        <item x="10413"/>
        <item x="10583"/>
        <item x="6987"/>
        <item x="6551"/>
        <item x="4495"/>
        <item x="3756"/>
        <item x="2563"/>
        <item x="8790"/>
        <item x="6419"/>
        <item x="3338"/>
        <item x="1899"/>
        <item x="5693"/>
        <item x="3817"/>
        <item x="9610"/>
        <item x="1790"/>
        <item x="286"/>
        <item x="6739"/>
        <item x="11020"/>
        <item x="2846"/>
        <item x="3570"/>
        <item x="847"/>
        <item x="2955"/>
        <item x="7566"/>
        <item x="10634"/>
        <item x="1268"/>
        <item x="4988"/>
        <item x="8297"/>
        <item x="11151"/>
        <item x="4077"/>
        <item x="4628"/>
        <item x="5612"/>
        <item x="3088"/>
        <item x="7922"/>
        <item x="8220"/>
        <item x="810"/>
        <item x="6671"/>
        <item x="6853"/>
        <item x="6483"/>
        <item x="10490"/>
        <item x="7198"/>
        <item x="8869"/>
        <item x="3161"/>
        <item x="10698"/>
        <item x="1008"/>
        <item x="9388"/>
        <item x="6066"/>
        <item x="6110"/>
        <item x="2379"/>
        <item x="6857"/>
        <item x="1195"/>
        <item x="10532"/>
        <item x="5588"/>
        <item x="10337"/>
        <item x="11217"/>
        <item x="4252"/>
        <item x="275"/>
        <item x="5877"/>
        <item x="6662"/>
        <item x="11304"/>
        <item x="6665"/>
        <item x="2223"/>
        <item x="7233"/>
        <item x="3595"/>
        <item x="8145"/>
        <item x="801"/>
        <item x="10991"/>
        <item x="1270"/>
        <item x="11122"/>
        <item x="7706"/>
        <item x="1592"/>
        <item x="542"/>
        <item x="2307"/>
        <item x="3141"/>
        <item x="9121"/>
        <item x="7252"/>
        <item x="5757"/>
        <item x="5250"/>
        <item x="6384"/>
        <item x="2144"/>
        <item x="6347"/>
        <item x="3077"/>
        <item x="11483"/>
        <item x="11476"/>
        <item x="10122"/>
        <item x="4085"/>
        <item x="9987"/>
        <item x="8475"/>
        <item x="8195"/>
        <item x="7548"/>
        <item x="11039"/>
        <item x="9963"/>
        <item x="4535"/>
        <item x="11153"/>
        <item x="3620"/>
        <item x="4210"/>
        <item x="9714"/>
        <item x="8844"/>
        <item x="9564"/>
        <item x="6717"/>
        <item x="953"/>
        <item x="7774"/>
        <item x="939"/>
        <item x="1279"/>
        <item x="3624"/>
        <item x="1294"/>
        <item x="2726"/>
        <item x="6785"/>
        <item x="6326"/>
        <item x="5460"/>
        <item x="23"/>
        <item x="192"/>
        <item x="8178"/>
        <item x="11392"/>
        <item x="1567"/>
        <item x="2464"/>
        <item x="8843"/>
        <item x="4339"/>
        <item x="2246"/>
        <item x="10803"/>
        <item x="8138"/>
        <item x="2601"/>
        <item x="7869"/>
        <item x="4881"/>
        <item x="9823"/>
        <item x="6996"/>
        <item x="3121"/>
        <item x="9885"/>
        <item x="8366"/>
        <item x="4602"/>
        <item x="10306"/>
        <item x="4121"/>
        <item x="1407"/>
        <item x="10412"/>
        <item x="7344"/>
        <item x="3550"/>
        <item x="2720"/>
        <item x="5131"/>
        <item x="1184"/>
        <item x="10022"/>
        <item x="8913"/>
        <item x="11573"/>
        <item x="5322"/>
        <item x="6958"/>
        <item x="8228"/>
        <item x="6345"/>
        <item x="3882"/>
        <item x="5859"/>
        <item x="10704"/>
        <item x="5473"/>
        <item x="3043"/>
        <item x="7265"/>
        <item x="656"/>
        <item x="5267"/>
        <item x="6354"/>
        <item x="784"/>
        <item x="2532"/>
        <item x="5429"/>
        <item x="8424"/>
        <item x="1506"/>
        <item x="144"/>
        <item x="390"/>
        <item x="3606"/>
        <item x="2612"/>
        <item x="437"/>
        <item x="9909"/>
        <item x="4324"/>
        <item x="6055"/>
        <item x="187"/>
        <item x="11"/>
        <item x="3337"/>
        <item x="4774"/>
        <item x="2291"/>
        <item x="1618"/>
        <item x="8032"/>
        <item x="519"/>
        <item x="4143"/>
        <item x="9833"/>
        <item x="2648"/>
        <item x="10352"/>
        <item x="3827"/>
        <item x="4875"/>
        <item x="6556"/>
        <item x="10185"/>
        <item x="10768"/>
        <item x="3907"/>
        <item x="267"/>
        <item x="4563"/>
        <item x="2155"/>
        <item x="10715"/>
        <item x="5528"/>
        <item x="8087"/>
        <item x="10388"/>
        <item x="3975"/>
        <item x="9263"/>
        <item x="2958"/>
        <item x="4662"/>
        <item x="11417"/>
        <item x="11772"/>
        <item x="3247"/>
        <item x="6333"/>
        <item x="2542"/>
        <item x="7105"/>
        <item x="6250"/>
        <item x="2399"/>
        <item x="7863"/>
        <item x="10186"/>
        <item x="7504"/>
        <item x="11052"/>
        <item x="2831"/>
        <item x="7338"/>
        <item x="8165"/>
        <item x="3140"/>
        <item x="5917"/>
        <item x="2197"/>
        <item x="5680"/>
        <item x="2243"/>
        <item x="5195"/>
        <item x="3499"/>
        <item x="8046"/>
        <item x="4491"/>
        <item x="8031"/>
        <item x="8450"/>
        <item x="3313"/>
        <item x="6548"/>
        <item x="6599"/>
        <item x="2337"/>
        <item x="3670"/>
        <item x="2706"/>
        <item x="3335"/>
        <item x="5837"/>
        <item x="10577"/>
        <item x="6803"/>
        <item x="4655"/>
        <item x="9231"/>
        <item x="3733"/>
        <item x="7617"/>
        <item x="6077"/>
        <item x="1703"/>
        <item x="1707"/>
        <item x="1827"/>
        <item x="11394"/>
        <item x="6479"/>
        <item x="9281"/>
        <item x="7683"/>
        <item x="8532"/>
        <item x="4832"/>
        <item x="6044"/>
        <item x="3274"/>
        <item x="9333"/>
        <item x="6873"/>
        <item x="8942"/>
        <item x="8645"/>
        <item x="6925"/>
        <item x="10801"/>
        <item x="5371"/>
        <item x="8940"/>
        <item x="3252"/>
        <item x="5513"/>
        <item x="4426"/>
        <item x="9376"/>
        <item x="1118"/>
        <item x="6612"/>
        <item x="9879"/>
        <item x="3391"/>
        <item x="337"/>
        <item x="1078"/>
        <item x="7035"/>
        <item x="4866"/>
        <item x="403"/>
        <item x="7849"/>
        <item x="7908"/>
        <item x="5135"/>
        <item x="5901"/>
        <item x="7180"/>
        <item x="469"/>
        <item x="2812"/>
        <item x="2315"/>
        <item x="6453"/>
        <item x="4746"/>
        <item x="4792"/>
        <item x="1733"/>
        <item x="11743"/>
        <item x="4445"/>
        <item x="6016"/>
        <item x="7163"/>
        <item x="6879"/>
        <item x="3032"/>
        <item x="11599"/>
        <item x="6353"/>
        <item x="3656"/>
        <item x="2825"/>
        <item x="4182"/>
        <item x="4027"/>
        <item x="322"/>
        <item x="9280"/>
        <item x="2750"/>
        <item x="6136"/>
        <item x="11434"/>
        <item x="4348"/>
        <item x="9778"/>
        <item x="4423"/>
        <item x="6370"/>
        <item x="2699"/>
        <item x="836"/>
        <item x="9699"/>
        <item x="4367"/>
        <item x="357"/>
        <item x="3065"/>
        <item x="8547"/>
        <item x="1915"/>
        <item x="1635"/>
        <item x="7715"/>
        <item x="4243"/>
        <item x="6173"/>
        <item x="1435"/>
        <item x="8053"/>
        <item x="4441"/>
        <item x="4679"/>
        <item x="2314"/>
        <item x="2560"/>
        <item x="1481"/>
        <item x="10133"/>
        <item x="3425"/>
        <item x="688"/>
        <item x="10399"/>
        <item x="3782"/>
        <item x="2971"/>
        <item x="7907"/>
        <item x="9147"/>
        <item x="6201"/>
        <item x="4867"/>
        <item x="10538"/>
        <item x="8497"/>
        <item x="8605"/>
        <item x="3398"/>
        <item x="5537"/>
        <item x="9429"/>
        <item x="5579"/>
        <item x="7084"/>
        <item x="6660"/>
        <item x="8544"/>
        <item x="2088"/>
        <item x="5392"/>
        <item x="878"/>
        <item x="57"/>
        <item x="11389"/>
        <item x="8588"/>
        <item x="5914"/>
        <item x="4200"/>
        <item x="9157"/>
        <item x="5592"/>
        <item x="8466"/>
        <item x="6646"/>
        <item x="8269"/>
        <item x="7745"/>
        <item x="7341"/>
        <item x="11362"/>
        <item x="237"/>
        <item x="1063"/>
        <item x="10419"/>
        <item x="5703"/>
        <item x="3941"/>
        <item x="5270"/>
        <item x="6382"/>
        <item x="4183"/>
        <item x="11324"/>
        <item x="4138"/>
        <item x="10767"/>
        <item x="4735"/>
        <item x="62"/>
        <item x="2093"/>
        <item x="11725"/>
        <item x="5378"/>
        <item x="7695"/>
        <item x="9361"/>
        <item x="9165"/>
        <item x="10044"/>
        <item x="8953"/>
        <item x="5124"/>
        <item x="8707"/>
        <item x="10549"/>
        <item x="5556"/>
        <item x="3256"/>
        <item x="6837"/>
        <item x="875"/>
        <item x="10035"/>
        <item x="9337"/>
        <item x="5164"/>
        <item x="9316"/>
        <item x="2743"/>
        <item x="10246"/>
        <item x="2916"/>
        <item x="9902"/>
        <item x="3440"/>
        <item x="4732"/>
        <item x="3583"/>
        <item x="8340"/>
        <item x="9053"/>
        <item x="1345"/>
        <item x="10958"/>
        <item x="4615"/>
        <item x="6688"/>
        <item x="1488"/>
        <item x="3917"/>
        <item x="8743"/>
        <item x="2802"/>
        <item x="615"/>
        <item x="2526"/>
        <item x="11212"/>
        <item x="5477"/>
        <item x="4195"/>
        <item x="2073"/>
        <item x="4015"/>
        <item x="507"/>
        <item x="9174"/>
        <item x="2146"/>
        <item x="2395"/>
        <item x="6620"/>
        <item x="494"/>
        <item x="216"/>
        <item x="4430"/>
        <item x="1988"/>
        <item x="156"/>
        <item x="2359"/>
        <item x="1904"/>
        <item x="9182"/>
        <item x="8829"/>
        <item x="8238"/>
        <item x="9427"/>
        <item x="9826"/>
        <item x="10761"/>
        <item x="9129"/>
        <item x="7992"/>
        <item x="10068"/>
        <item x="7304"/>
        <item x="6084"/>
        <item x="2328"/>
        <item x="4584"/>
        <item x="4390"/>
        <item x="5375"/>
        <item x="3719"/>
        <item x="6197"/>
        <item x="4579"/>
        <item x="3512"/>
        <item x="5055"/>
        <item x="5583"/>
        <item x="2323"/>
        <item x="1867"/>
        <item x="6165"/>
        <item x="3908"/>
        <item x="5934"/>
        <item x="7333"/>
        <item x="3168"/>
        <item x="7193"/>
        <item x="8733"/>
        <item x="6982"/>
        <item x="1447"/>
        <item x="8321"/>
        <item x="5511"/>
        <item x="5186"/>
        <item x="5799"/>
        <item x="2262"/>
        <item x="10557"/>
        <item x="3561"/>
        <item x="10328"/>
        <item x="7604"/>
        <item x="10675"/>
        <item x="80"/>
        <item x="9251"/>
        <item x="2681"/>
        <item x="1171"/>
        <item x="9722"/>
        <item x="3327"/>
        <item x="4552"/>
        <item x="7796"/>
        <item x="8818"/>
        <item x="10229"/>
        <item x="241"/>
        <item x="9756"/>
        <item x="363"/>
        <item x="10837"/>
        <item x="5229"/>
        <item x="10148"/>
        <item x="434"/>
        <item x="7425"/>
        <item x="3675"/>
        <item x="7290"/>
        <item x="2121"/>
        <item x="2312"/>
        <item x="9528"/>
        <item x="2377"/>
        <item x="7408"/>
        <item x="9148"/>
        <item x="838"/>
        <item x="2827"/>
        <item x="11367"/>
        <item x="2252"/>
        <item x="8602"/>
        <item x="6092"/>
        <item x="8151"/>
        <item x="4951"/>
        <item x="10418"/>
        <item x="7020"/>
        <item x="10653"/>
        <item x="640"/>
        <item x="10401"/>
        <item x="6571"/>
        <item x="627"/>
        <item x="7281"/>
        <item x="5338"/>
        <item x="9090"/>
        <item x="11383"/>
        <item x="3259"/>
        <item x="10662"/>
        <item x="5523"/>
        <item x="9852"/>
        <item x="109"/>
        <item x="1275"/>
        <item x="5873"/>
        <item x="8235"/>
        <item x="2196"/>
        <item x="7432"/>
        <item x="10615"/>
        <item x="7004"/>
        <item x="29"/>
        <item x="3419"/>
        <item x="4987"/>
        <item x="9297"/>
        <item x="8785"/>
        <item x="312"/>
        <item x="8414"/>
        <item x="11085"/>
        <item x="2995"/>
        <item x="5722"/>
        <item x="4380"/>
        <item x="4069"/>
        <item x="6383"/>
        <item x="912"/>
        <item x="6112"/>
        <item x="1238"/>
        <item x="2709"/>
        <item x="1287"/>
        <item x="11636"/>
        <item x="8990"/>
        <item x="840"/>
        <item x="10378"/>
        <item x="3593"/>
        <item x="4233"/>
        <item x="10036"/>
        <item x="3330"/>
        <item x="630"/>
        <item x="1731"/>
        <item x="5238"/>
        <item x="7689"/>
        <item x="3822"/>
        <item x="8295"/>
        <item x="7865"/>
        <item x="10948"/>
        <item x="7498"/>
        <item x="8509"/>
        <item x="1454"/>
        <item x="3885"/>
        <item x="4012"/>
        <item x="4516"/>
        <item x="8958"/>
        <item x="10957"/>
        <item x="3540"/>
        <item x="4766"/>
        <item x="4919"/>
        <item x="8350"/>
        <item x="5846"/>
        <item x="10489"/>
        <item x="5393"/>
        <item x="4351"/>
        <item x="5491"/>
        <item x="7744"/>
        <item x="4876"/>
        <item x="9773"/>
        <item x="7051"/>
        <item x="1541"/>
        <item x="4667"/>
        <item x="7300"/>
        <item x="206"/>
        <item x="11551"/>
        <item x="3287"/>
        <item x="9795"/>
        <item x="4950"/>
        <item x="10593"/>
        <item x="9774"/>
        <item x="1805"/>
        <item x="2718"/>
        <item x="1064"/>
        <item x="219"/>
        <item x="2284"/>
        <item x="2353"/>
        <item x="8980"/>
        <item x="5735"/>
        <item x="3774"/>
        <item x="9202"/>
        <item x="8322"/>
        <item x="2901"/>
        <item x="4448"/>
        <item x="5050"/>
        <item x="1122"/>
        <item x="3633"/>
        <item x="7785"/>
        <item x="6480"/>
        <item x="1152"/>
        <item x="4630"/>
        <item x="2970"/>
        <item x="2495"/>
        <item x="7343"/>
        <item x="727"/>
        <item x="7653"/>
        <item x="8589"/>
        <item x="5794"/>
        <item x="7144"/>
        <item x="56"/>
        <item x="3454"/>
        <item x="3600"/>
        <item x="9803"/>
        <item x="11135"/>
        <item x="3027"/>
        <item x="1569"/>
        <item x="7591"/>
        <item x="1156"/>
        <item x="9669"/>
        <item x="8040"/>
        <item x="2274"/>
        <item x="3952"/>
        <item x="5313"/>
        <item x="4192"/>
        <item x="11472"/>
        <item x="9570"/>
        <item x="883"/>
        <item x="5613"/>
        <item x="2615"/>
        <item x="2641"/>
        <item x="5815"/>
        <item x="9257"/>
        <item x="1810"/>
        <item x="2032"/>
        <item x="1598"/>
        <item x="278"/>
        <item x="5978"/>
        <item x="6183"/>
        <item x="6810"/>
        <item x="8201"/>
        <item x="9549"/>
        <item x="5474"/>
        <item x="5117"/>
        <item x="7775"/>
        <item x="9502"/>
        <item x="8125"/>
        <item x="10168"/>
        <item x="3591"/>
        <item x="1822"/>
        <item x="8503"/>
        <item x="541"/>
        <item x="2382"/>
        <item x="827"/>
        <item x="4234"/>
        <item x="10846"/>
        <item x="5542"/>
        <item x="9170"/>
        <item x="280"/>
        <item x="91"/>
        <item x="5372"/>
        <item x="3171"/>
        <item x="2580"/>
        <item x="9965"/>
        <item x="4417"/>
        <item x="3372"/>
        <item x="4737"/>
        <item x="7543"/>
        <item x="454"/>
        <item x="3271"/>
        <item x="2138"/>
        <item x="11461"/>
        <item x="3387"/>
        <item x="4528"/>
        <item x="1501"/>
        <item x="1581"/>
        <item x="813"/>
        <item x="6232"/>
        <item x="5676"/>
        <item x="2880"/>
        <item x="8344"/>
        <item x="2529"/>
        <item x="11283"/>
        <item x="9120"/>
        <item x="9273"/>
        <item x="7164"/>
        <item x="4502"/>
        <item x="2394"/>
        <item x="10271"/>
        <item x="802"/>
        <item x="9070"/>
        <item x="1097"/>
        <item x="8415"/>
        <item x="6614"/>
        <item x="5711"/>
        <item x="8822"/>
        <item x="5059"/>
        <item x="4236"/>
        <item x="11395"/>
        <item x="8906"/>
        <item x="11019"/>
        <item x="3847"/>
        <item x="5407"/>
        <item x="7621"/>
        <item x="6647"/>
        <item x="7912"/>
        <item x="8436"/>
        <item x="8930"/>
        <item x="1449"/>
        <item x="4221"/>
        <item x="3109"/>
        <item x="10630"/>
        <item x="1667"/>
        <item x="2398"/>
        <item x="4016"/>
        <item x="870"/>
        <item x="4013"/>
        <item x="8610"/>
        <item x="10552"/>
        <item x="602"/>
        <item x="5060"/>
        <item x="40"/>
        <item x="3895"/>
        <item x="4022"/>
        <item x="3741"/>
        <item x="3905"/>
        <item x="2947"/>
        <item x="2456"/>
        <item x="1214"/>
        <item x="1232"/>
        <item x="9691"/>
        <item x="9953"/>
        <item x="3679"/>
        <item x="4997"/>
        <item x="2531"/>
        <item x="919"/>
        <item x="1396"/>
        <item x="7271"/>
        <item x="2011"/>
        <item x="6299"/>
        <item x="5083"/>
        <item x="10587"/>
        <item x="6439"/>
        <item x="7087"/>
        <item x="10544"/>
        <item x="8564"/>
        <item x="1123"/>
        <item x="5373"/>
        <item x="607"/>
        <item x="6457"/>
        <item x="5709"/>
        <item x="8871"/>
        <item x="9445"/>
        <item x="8799"/>
        <item x="11313"/>
        <item x="8573"/>
        <item x="5849"/>
        <item x="843"/>
        <item x="3014"/>
        <item x="4229"/>
        <item x="8137"/>
        <item x="970"/>
        <item x="2493"/>
        <item x="5896"/>
        <item x="10488"/>
        <item x="11648"/>
        <item x="3723"/>
        <item x="10180"/>
        <item x="7678"/>
        <item x="10757"/>
        <item x="285"/>
        <item x="1031"/>
        <item x="2202"/>
        <item x="7442"/>
        <item x="6119"/>
        <item x="8082"/>
        <item x="11325"/>
        <item x="5773"/>
        <item x="6838"/>
        <item x="3294"/>
        <item x="1808"/>
        <item x="5855"/>
        <item x="6909"/>
        <item x="6683"/>
        <item x="10254"/>
        <item x="8479"/>
        <item x="1616"/>
        <item x="7345"/>
        <item x="2438"/>
        <item x="7059"/>
        <item x="68"/>
        <item x="10858"/>
        <item x="11634"/>
        <item x="9588"/>
        <item x="6814"/>
        <item x="388"/>
        <item x="6777"/>
        <item x="8241"/>
        <item x="6670"/>
        <item x="3081"/>
        <item x="8800"/>
        <item x="6755"/>
        <item x="1083"/>
        <item x="9041"/>
        <item x="4793"/>
        <item x="5035"/>
        <item x="5086"/>
        <item x="7056"/>
        <item x="11406"/>
        <item x="805"/>
        <item x="7397"/>
        <item x="6829"/>
        <item x="2089"/>
        <item x="6718"/>
        <item x="2752"/>
        <item x="8009"/>
        <item x="9831"/>
        <item x="6195"/>
        <item x="962"/>
        <item x="7272"/>
        <item x="6033"/>
        <item x="3893"/>
        <item x="8810"/>
        <item x="1316"/>
        <item x="9442"/>
        <item x="5888"/>
        <item x="9052"/>
        <item x="3626"/>
        <item x="3811"/>
        <item x="5319"/>
        <item x="7751"/>
        <item x="9518"/>
        <item x="1939"/>
        <item x="7691"/>
        <item x="5673"/>
        <item x="3206"/>
        <item x="9511"/>
        <item x="11620"/>
        <item x="7573"/>
        <item x="4212"/>
        <item x="6045"/>
        <item x="4851"/>
        <item x="8454"/>
        <item x="3577"/>
        <item x="3602"/>
        <item x="9724"/>
        <item x="8197"/>
        <item x="8208"/>
        <item x="282"/>
        <item x="11513"/>
        <item x="10921"/>
        <item x="8613"/>
        <item x="3966"/>
        <item x="1106"/>
        <item x="9811"/>
        <item x="4933"/>
        <item x="1273"/>
        <item x="7833"/>
        <item x="3614"/>
        <item x="2266"/>
        <item x="4892"/>
        <item x="8883"/>
        <item x="2629"/>
        <item x="7227"/>
        <item x="7818"/>
        <item x="9261"/>
        <item x="11329"/>
        <item x="1346"/>
        <item x="4505"/>
        <item x="10828"/>
        <item x="10731"/>
        <item x="1283"/>
        <item x="5813"/>
        <item x="2679"/>
        <item x="2514"/>
        <item x="10790"/>
        <item x="8585"/>
        <item x="5130"/>
        <item x="6068"/>
        <item x="7855"/>
        <item x="11470"/>
        <item x="6937"/>
        <item x="8148"/>
        <item x="484"/>
        <item x="8579"/>
        <item x="9105"/>
        <item x="10294"/>
        <item x="3552"/>
        <item x="9711"/>
        <item x="2037"/>
        <item x="1676"/>
        <item x="7503"/>
        <item x="3562"/>
        <item x="2127"/>
        <item x="6273"/>
        <item x="11586"/>
        <item x="10102"/>
        <item x="9"/>
        <item x="880"/>
        <item x="11082"/>
        <item x="10456"/>
        <item x="9013"/>
        <item x="8962"/>
        <item x="5087"/>
        <item x="5497"/>
        <item x="4113"/>
        <item x="4196"/>
        <item x="1831"/>
        <item x="6186"/>
        <item x="8131"/>
        <item x="7511"/>
        <item x="11216"/>
        <item x="6619"/>
        <item x="133"/>
        <item x="5305"/>
        <item x="742"/>
        <item x="10808"/>
        <item x="713"/>
        <item x="5315"/>
        <item x="1376"/>
        <item x="7561"/>
        <item x="3931"/>
        <item x="5879"/>
        <item x="294"/>
        <item x="2649"/>
        <item x="8266"/>
        <item x="8611"/>
        <item x="4074"/>
        <item x="9481"/>
        <item x="6446"/>
        <item x="3444"/>
        <item x="11229"/>
        <item x="10979"/>
        <item x="2122"/>
        <item x="9436"/>
        <item x="6334"/>
        <item x="2810"/>
        <item x="515"/>
        <item x="1378"/>
        <item x="10817"/>
        <item x="3943"/>
        <item x="7452"/>
        <item x="2978"/>
        <item x="1176"/>
        <item x="4895"/>
        <item x="11137"/>
        <item x="488"/>
        <item x="1837"/>
        <item x="1105"/>
        <item x="6650"/>
        <item x="3035"/>
        <item x="9531"/>
        <item x="3498"/>
        <item x="5311"/>
        <item x="5443"/>
        <item x="1165"/>
        <item x="5011"/>
        <item x="8988"/>
        <item x="8804"/>
        <item x="5498"/>
        <item x="10272"/>
        <item x="2282"/>
        <item x="9569"/>
        <item x="10737"/>
        <item x="2179"/>
        <item x="568"/>
        <item x="3533"/>
        <item x="8342"/>
        <item x="6517"/>
        <item x="1419"/>
        <item x="3093"/>
        <item x="7175"/>
        <item x="10441"/>
        <item x="3269"/>
        <item x="7593"/>
        <item x="3963"/>
        <item x="1524"/>
        <item x="8681"/>
        <item x="10097"/>
        <item x="11061"/>
        <item x="5260"/>
        <item x="5812"/>
        <item x="4000"/>
        <item x="10176"/>
        <item x="2778"/>
        <item x="5856"/>
        <item x="4265"/>
        <item x="2192"/>
        <item x="2453"/>
        <item x="6843"/>
        <item x="1467"/>
        <item x="968"/>
        <item x="4076"/>
        <item x="6535"/>
        <item x="5522"/>
        <item x="3261"/>
        <item x="8840"/>
        <item x="1817"/>
        <item x="13"/>
        <item x="6332"/>
        <item x="1277"/>
        <item x="4139"/>
        <item x="10275"/>
        <item x="8406"/>
        <item x="800"/>
        <item x="5638"/>
        <item x="243"/>
        <item x="7970"/>
        <item x="7805"/>
        <item x="1143"/>
        <item x="2536"/>
        <item x="5851"/>
        <item x="7284"/>
        <item x="7510"/>
        <item x="10720"/>
        <item x="1727"/>
        <item x="9023"/>
        <item x="4583"/>
        <item x="9274"/>
        <item x="2485"/>
        <item x="4442"/>
        <item x="7680"/>
        <item x="5314"/>
        <item x="2517"/>
        <item x="6435"/>
        <item x="5526"/>
        <item x="4097"/>
        <item x="490"/>
        <item x="100"/>
        <item x="11308"/>
        <item x="8946"/>
        <item x="7806"/>
        <item x="4420"/>
        <item x="8487"/>
        <item x="11360"/>
        <item x="4467"/>
        <item x="10510"/>
        <item x="8986"/>
        <item x="1749"/>
        <item x="1164"/>
        <item x="5033"/>
        <item x="2804"/>
        <item x="6724"/>
        <item x="2961"/>
        <item x="3654"/>
        <item x="10250"/>
        <item x="5540"/>
        <item x="10839"/>
        <item x="6360"/>
        <item x="8687"/>
        <item x="10184"/>
        <item x="4215"/>
        <item x="3276"/>
        <item x="10050"/>
        <item x="1698"/>
        <item x="163"/>
        <item x="10469"/>
        <item x="841"/>
        <item x="5416"/>
        <item x="9832"/>
        <item x="9815"/>
        <item x="6957"/>
        <item x="6295"/>
        <item x="11699"/>
        <item x="5521"/>
        <item x="9591"/>
        <item x="5628"/>
        <item x="1726"/>
        <item x="1483"/>
        <item x="5448"/>
        <item x="8540"/>
        <item x="8034"/>
        <item x="3998"/>
        <item x="7977"/>
        <item x="162"/>
        <item x="6727"/>
        <item x="10868"/>
        <item x="7123"/>
        <item x="9022"/>
        <item x="3052"/>
        <item x="8788"/>
        <item x="1783"/>
        <item x="483"/>
        <item x="2792"/>
        <item x="401"/>
        <item x="11754"/>
        <item x="4780"/>
        <item x="2036"/>
        <item x="6404"/>
        <item x="8331"/>
        <item x="861"/>
        <item x="7578"/>
        <item x="10607"/>
        <item x="9726"/>
        <item x="2857"/>
        <item x="2830"/>
        <item x="10457"/>
        <item x="9818"/>
        <item x="7800"/>
        <item x="8171"/>
        <item x="5458"/>
        <item x="3611"/>
        <item x="8666"/>
        <item x="2793"/>
        <item x="2199"/>
        <item x="11809"/>
        <item x="9154"/>
        <item x="8690"/>
        <item x="116"/>
        <item x="10095"/>
        <item x="10319"/>
        <item x="5057"/>
        <item x="3531"/>
        <item x="8692"/>
        <item x="10934"/>
        <item x="7125"/>
        <item x="7570"/>
        <item x="11678"/>
        <item x="7093"/>
        <item x="4513"/>
        <item x="7205"/>
        <item x="539"/>
        <item x="7962"/>
        <item x="8522"/>
        <item x="10440"/>
        <item x="2996"/>
        <item x="5665"/>
        <item x="994"/>
        <item x="11680"/>
        <item x="8530"/>
        <item x="3665"/>
        <item x="7792"/>
        <item x="9555"/>
        <item x="8423"/>
        <item x="10082"/>
        <item x="2783"/>
        <item x="830"/>
        <item x="7485"/>
        <item x="4957"/>
        <item x="8187"/>
        <item x="8638"/>
        <item x="1331"/>
        <item x="2879"/>
        <item x="925"/>
        <item x="7427"/>
        <item x="1340"/>
        <item x="10207"/>
        <item x="5098"/>
        <item x="4086"/>
        <item x="3712"/>
        <item x="11009"/>
        <item x="4134"/>
        <item x="5254"/>
        <item x="11393"/>
        <item x="8335"/>
        <item x="10505"/>
        <item x="2501"/>
        <item x="4409"/>
        <item x="2366"/>
        <item x="1148"/>
        <item x="10786"/>
        <item x="1647"/>
        <item x="6623"/>
        <item x="7406"/>
        <item x="11812"/>
        <item x="5031"/>
        <item x="4948"/>
        <item x="1141"/>
        <item x="11546"/>
        <item x="10193"/>
        <item x="8897"/>
        <item x="10242"/>
        <item x="3842"/>
        <item x="7346"/>
        <item x="11401"/>
        <item x="10228"/>
        <item x="11337"/>
        <item x="1479"/>
        <item x="2619"/>
        <item x="7762"/>
        <item x="2094"/>
        <item x="899"/>
        <item x="6914"/>
        <item x="9872"/>
        <item x="611"/>
        <item x="4453"/>
        <item x="2035"/>
        <item x="10307"/>
        <item x="6580"/>
        <item x="7569"/>
        <item x="5617"/>
        <item x="104"/>
        <item x="55"/>
        <item x="1560"/>
        <item x="9079"/>
        <item x="10415"/>
        <item x="6794"/>
        <item x="9303"/>
        <item x="9073"/>
        <item x="3055"/>
        <item x="2174"/>
        <item x="481"/>
        <item x="4874"/>
        <item x="4107"/>
        <item x="8671"/>
        <item x="8667"/>
        <item x="10209"/>
        <item x="2420"/>
        <item x="5921"/>
        <item x="10157"/>
        <item x="5763"/>
        <item x="3402"/>
        <item x="89"/>
        <item x="2248"/>
        <item x="9560"/>
        <item x="2390"/>
        <item x="6235"/>
        <item x="4586"/>
        <item x="8074"/>
        <item x="2842"/>
        <item x="11398"/>
        <item x="11158"/>
        <item x="1659"/>
        <item x="5424"/>
        <item x="8325"/>
        <item x="7697"/>
        <item x="7609"/>
        <item x="5167"/>
        <item x="11070"/>
        <item x="2310"/>
        <item x="10822"/>
        <item x="3521"/>
        <item x="7952"/>
        <item x="2474"/>
        <item x="5412"/>
        <item x="159"/>
        <item x="375"/>
        <item x="4205"/>
        <item x="7794"/>
        <item x="1085"/>
        <item x="4907"/>
        <item x="8338"/>
        <item x="2188"/>
        <item x="3331"/>
        <item x="9415"/>
        <item x="7878"/>
        <item x="5717"/>
        <item x="9228"/>
        <item x="6722"/>
        <item x="720"/>
        <item x="1424"/>
        <item x="3759"/>
        <item x="2334"/>
        <item x="11249"/>
        <item x="5328"/>
        <item x="6588"/>
        <item x="8221"/>
        <item x="2478"/>
        <item x="6919"/>
        <item x="10353"/>
        <item x="2123"/>
        <item x="10100"/>
        <item x="3435"/>
        <item x="5598"/>
        <item x="8770"/>
        <item x="11259"/>
        <item x="10222"/>
        <item x="11099"/>
        <item x="9108"/>
        <item x="10379"/>
        <item x="11574"/>
        <item x="470"/>
        <item x="10813"/>
        <item x="2220"/>
        <item x="10696"/>
        <item x="3126"/>
        <item x="2015"/>
        <item x="3349"/>
        <item x="3205"/>
        <item x="9219"/>
        <item x="6337"/>
        <item x="1553"/>
        <item x="11266"/>
        <item x="9571"/>
        <item x="6530"/>
        <item x="9240"/>
        <item x="6193"/>
        <item x="6221"/>
        <item x="8109"/>
        <item x="4331"/>
        <item x="2725"/>
        <item x="4700"/>
        <item x="5788"/>
        <item x="150"/>
        <item x="2006"/>
        <item x="6676"/>
        <item x="11321"/>
        <item x="3997"/>
        <item x="834"/>
        <item x="1847"/>
        <item x="3219"/>
        <item x="6945"/>
        <item x="7007"/>
        <item x="10284"/>
        <item x="9122"/>
        <item x="6793"/>
        <item x="7965"/>
        <item x="10261"/>
        <item x="9410"/>
        <item x="10961"/>
        <item x="9099"/>
        <item x="6943"/>
        <item x="6929"/>
        <item x="3523"/>
        <item x="11794"/>
        <item x="3878"/>
        <item x="3609"/>
        <item x="4473"/>
        <item x="791"/>
        <item x="8872"/>
        <item x="7674"/>
        <item x="7349"/>
        <item x="842"/>
        <item x="9829"/>
        <item x="10002"/>
        <item x="9684"/>
        <item x="4407"/>
        <item x="6011"/>
        <item x="272"/>
        <item x="6482"/>
        <item x="6103"/>
        <item x="10165"/>
        <item x="9293"/>
        <item x="44"/>
        <item x="10919"/>
        <item x="4712"/>
        <item x="8578"/>
        <item x="485"/>
        <item x="581"/>
        <item x="9025"/>
        <item x="1851"/>
        <item x="11286"/>
        <item x="3906"/>
        <item x="5224"/>
        <item x="1937"/>
        <item x="5924"/>
        <item x="6649"/>
        <item x="11352"/>
        <item x="8150"/>
        <item x="10755"/>
        <item x="4439"/>
        <item x="4755"/>
        <item x="575"/>
        <item x="1665"/>
        <item x="4488"/>
        <item x="690"/>
        <item x="4750"/>
        <item x="9558"/>
        <item x="7002"/>
        <item x="10458"/>
        <item x="11802"/>
        <item x="7761"/>
        <item x="526"/>
        <item x="245"/>
        <item x="6026"/>
        <item x="11799"/>
        <item x="7286"/>
        <item x="4820"/>
        <item x="9087"/>
        <item x="7635"/>
        <item x="6616"/>
        <item x="6510"/>
        <item x="9098"/>
        <item x="105"/>
        <item x="2510"/>
        <item x="9708"/>
        <item x="8384"/>
        <item x="10393"/>
        <item x="3363"/>
        <item x="9556"/>
        <item x="5721"/>
        <item x="11668"/>
        <item x="2937"/>
        <item x="1760"/>
        <item x="1595"/>
        <item x="10034"/>
        <item x="7913"/>
        <item x="5623"/>
        <item x="2908"/>
        <item x="1693"/>
        <item x="7496"/>
        <item x="4494"/>
        <item x="2031"/>
        <item x="8868"/>
        <item x="2304"/>
        <item x="4580"/>
        <item x="8735"/>
        <item x="6584"/>
        <item x="11576"/>
        <item x="10568"/>
        <item x="11703"/>
        <item x="8233"/>
        <item x="8876"/>
        <item x="2451"/>
        <item x="10565"/>
        <item x="10347"/>
        <item x="7531"/>
        <item x="2800"/>
        <item x="8603"/>
        <item x="1554"/>
        <item x="8341"/>
        <item x="1155"/>
        <item x="5701"/>
        <item x="11163"/>
        <item x="9501"/>
        <item x="3427"/>
        <item x="11358"/>
        <item x="3799"/>
        <item x="9594"/>
        <item x="1303"/>
        <item x="8346"/>
        <item x="6968"/>
        <item x="10013"/>
        <item x="704"/>
        <item x="5506"/>
        <item x="2626"/>
        <item x="9206"/>
        <item x="6101"/>
        <item x="258"/>
        <item x="10547"/>
        <item x="6180"/>
        <item x="355"/>
        <item x="4094"/>
        <item x="1806"/>
        <item x="9067"/>
        <item x="10455"/>
        <item x="2106"/>
        <item x="1764"/>
        <item x="512"/>
        <item x="2886"/>
        <item x="7606"/>
        <item x="9493"/>
        <item x="5178"/>
        <item x="399"/>
        <item x="3555"/>
        <item x="6"/>
        <item x="3855"/>
        <item x="1136"/>
        <item x="9119"/>
        <item x="5809"/>
        <item x="10045"/>
        <item x="6521"/>
        <item x="6114"/>
        <item x="10318"/>
        <item x="2703"/>
        <item x="155"/>
        <item x="6373"/>
        <item x="563"/>
        <item x="8823"/>
        <item x="3397"/>
        <item x="9638"/>
        <item x="11538"/>
        <item x="1033"/>
        <item x="2131"/>
        <item x="2461"/>
        <item x="11223"/>
        <item x="1192"/>
        <item x="7779"/>
        <item x="9449"/>
        <item x="10191"/>
        <item x="864"/>
        <item x="2154"/>
        <item x="1362"/>
        <item x="5681"/>
        <item x="1600"/>
        <item x="10596"/>
        <item x="9701"/>
        <item x="10483"/>
        <item x="6706"/>
        <item x="10299"/>
        <item x="1958"/>
        <item x="8438"/>
        <item x="5044"/>
        <item x="3795"/>
        <item x="8847"/>
        <item x="9054"/>
        <item x="4568"/>
        <item x="11727"/>
        <item x="4262"/>
        <item x="8173"/>
        <item x="758"/>
        <item x="5515"/>
        <item x="4749"/>
        <item x="1244"/>
        <item x="3729"/>
        <item x="9577"/>
        <item x="307"/>
        <item x="660"/>
        <item x="3601"/>
        <item x="3921"/>
        <item x="1446"/>
        <item x="2739"/>
        <item x="661"/>
        <item x="4045"/>
        <item x="4532"/>
        <item x="7739"/>
        <item x="527"/>
        <item x="7153"/>
        <item x="5073"/>
        <item x="173"/>
        <item x="6542"/>
        <item x="1640"/>
        <item x="586"/>
        <item x="1646"/>
        <item x="7151"/>
        <item x="5843"/>
        <item x="9891"/>
        <item x="5512"/>
        <item x="9357"/>
        <item x="4695"/>
        <item x="2018"/>
        <item x="5189"/>
        <item x="9943"/>
        <item x="9338"/>
        <item x="4507"/>
        <item x="4668"/>
        <item x="867"/>
        <item x="2807"/>
        <item x="6582"/>
        <item x="4455"/>
        <item x="6349"/>
        <item x="5551"/>
        <item x="3987"/>
        <item x="8864"/>
        <item x="11218"/>
        <item x="2715"/>
        <item x="3918"/>
        <item x="7928"/>
        <item x="9030"/>
        <item x="10740"/>
        <item x="11502"/>
        <item x="6395"/>
        <item x="6931"/>
        <item x="1197"/>
        <item x="7455"/>
        <item x="2898"/>
        <item x="4539"/>
        <item x="3603"/>
        <item x="3103"/>
        <item x="1289"/>
        <item x="4753"/>
        <item x="7966"/>
        <item x="268"/>
        <item x="2139"/>
        <item x="10856"/>
        <item x="4550"/>
        <item x="3289"/>
        <item x="265"/>
        <item x="9215"/>
        <item x="2201"/>
        <item x="6811"/>
        <item x="7842"/>
        <item x="7888"/>
        <item x="10264"/>
        <item x="3736"/>
        <item x="8562"/>
        <item x="8999"/>
        <item x="7302"/>
        <item x="11136"/>
        <item x="11372"/>
        <item x="6578"/>
        <item x="748"/>
        <item x="1448"/>
        <item x="571"/>
        <item x="7554"/>
        <item x="7034"/>
        <item x="1864"/>
        <item x="10063"/>
        <item x="10852"/>
        <item x="418"/>
        <item x="2119"/>
        <item x="1288"/>
        <item x="2635"/>
        <item x="6980"/>
        <item x="5431"/>
        <item x="4773"/>
        <item x="381"/>
        <item x="5107"/>
        <item x="8275"/>
        <item x="4152"/>
        <item x="11206"/>
        <item x="5026"/>
        <item x="8837"/>
        <item x="9351"/>
        <item x="11202"/>
        <item x="2381"/>
        <item x="6391"/>
        <item x="9673"/>
        <item x="3875"/>
        <item x="4996"/>
        <item x="5140"/>
        <item x="321"/>
        <item x="9468"/>
        <item x="7895"/>
        <item x="11548"/>
        <item x="3485"/>
        <item x="298"/>
        <item x="6155"/>
        <item x="11428"/>
        <item x="1855"/>
        <item x="8553"/>
        <item x="9780"/>
        <item x="5482"/>
        <item x="5804"/>
        <item x="7940"/>
        <item x="8685"/>
        <item x="9002"/>
        <item x="10892"/>
        <item x="2033"/>
        <item x="10670"/>
        <item x="9355"/>
        <item x="2012"/>
        <item x="3959"/>
        <item x="3659"/>
        <item x="7815"/>
        <item x="1998"/>
        <item x="5581"/>
        <item x="4904"/>
        <item x="6528"/>
        <item x="2693"/>
        <item x="11632"/>
        <item x="7351"/>
        <item x="11257"/>
        <item x="8084"/>
        <item x="2043"/>
        <item x="1773"/>
        <item x="7135"/>
        <item x="7334"/>
        <item x="1014"/>
        <item x="816"/>
        <item x="5867"/>
        <item x="8697"/>
        <item x="11368"/>
        <item x="3983"/>
        <item x="9092"/>
        <item x="8734"/>
        <item x="10162"/>
        <item x="3938"/>
        <item x="6549"/>
        <item x="3441"/>
        <item x="11334"/>
        <item x="707"/>
        <item x="4978"/>
        <item x="5664"/>
        <item x="4010"/>
        <item x="3841"/>
        <item x="8756"/>
        <item x="8012"/>
        <item x="11090"/>
        <item x="8067"/>
        <item x="11263"/>
        <item x="273"/>
        <item x="8158"/>
        <item x="6789"/>
        <item x="7718"/>
        <item x="7463"/>
        <item x="3384"/>
        <item x="6790"/>
        <item x="11384"/>
        <item x="10092"/>
        <item x="3777"/>
        <item x="2906"/>
        <item x="2731"/>
        <item x="1763"/>
        <item x="6543"/>
        <item x="10159"/>
        <item x="3143"/>
        <item x="7646"/>
        <item x="9707"/>
        <item x="4549"/>
        <item x="2948"/>
        <item x="1597"/>
        <item x="6590"/>
        <item x="9567"/>
        <item x="495"/>
        <item x="5356"/>
        <item x="5771"/>
        <item x="10633"/>
        <item x="3026"/>
        <item x="2468"/>
        <item x="8381"/>
        <item x="10117"/>
        <item x="11126"/>
        <item x="5558"/>
        <item x="7513"/>
        <item x="1149"/>
        <item x="8878"/>
        <item x="9574"/>
        <item x="11635"/>
        <item x="963"/>
        <item x="2341"/>
        <item x="7576"/>
        <item x="11623"/>
        <item x="7994"/>
        <item x="11622"/>
        <item x="95"/>
        <item x="562"/>
        <item x="85"/>
        <item x="10067"/>
        <item x="782"/>
        <item x="9163"/>
        <item x="10408"/>
        <item x="706"/>
        <item x="1504"/>
        <item x="3571"/>
        <item x="1307"/>
        <item x="11653"/>
        <item x="7819"/>
        <item x="9464"/>
        <item x="8761"/>
        <item x="9653"/>
        <item x="7373"/>
        <item x="4091"/>
        <item x="9622"/>
        <item x="7948"/>
        <item x="614"/>
        <item x="154"/>
        <item x="3694"/>
        <item x="10025"/>
        <item x="4734"/>
        <item x="4974"/>
        <item x="947"/>
        <item x="7527"/>
        <item x="9770"/>
        <item x="4389"/>
        <item x="657"/>
        <item x="11753"/>
        <item x="9221"/>
        <item x="4654"/>
        <item x="3465"/>
        <item x="5451"/>
        <item x="3958"/>
        <item x="10269"/>
        <item x="9335"/>
        <item x="7474"/>
        <item x="1608"/>
        <item x="276"/>
        <item x="8489"/>
        <item x="8101"/>
        <item x="2053"/>
        <item x="9332"/>
        <item x="9103"/>
        <item x="5699"/>
        <item x="9431"/>
        <item x="7114"/>
        <item x="1061"/>
        <item x="941"/>
        <item x="11579"/>
        <item x="185"/>
        <item x="9000"/>
        <item x="218"/>
        <item x="4329"/>
        <item x="34"/>
        <item x="8410"/>
        <item x="6587"/>
        <item x="11319"/>
        <item x="7156"/>
        <item x="5219"/>
        <item x="1637"/>
        <item x="1878"/>
        <item x="6406"/>
        <item x="2652"/>
        <item x="3527"/>
        <item x="4992"/>
        <item x="3429"/>
        <item x="416"/>
        <item x="8060"/>
        <item x="4631"/>
        <item x="7210"/>
        <item x="1096"/>
        <item x="1412"/>
        <item x="4601"/>
        <item x="1158"/>
        <item x="1222"/>
        <item x="1499"/>
        <item x="5726"/>
        <item x="1906"/>
        <item x="10784"/>
        <item x="11652"/>
        <item x="8606"/>
        <item x="6721"/>
        <item x="6160"/>
        <item x="10059"/>
        <item x="4769"/>
        <item x="5988"/>
        <item x="6109"/>
        <item x="3532"/>
        <item x="11382"/>
        <item x="2412"/>
        <item x="8991"/>
        <item x="7655"/>
        <item x="6631"/>
        <item x="10098"/>
        <item x="7080"/>
        <item x="4038"/>
        <item x="3355"/>
        <item x="3139"/>
        <item x="11333"/>
        <item x="4723"/>
        <item x="8839"/>
        <item x="7068"/>
        <item x="5156"/>
        <item x="6539"/>
        <item x="10546"/>
        <item x="11254"/>
        <item x="4757"/>
        <item x="6700"/>
        <item x="860"/>
        <item x="11069"/>
        <item x="11238"/>
        <item x="6924"/>
        <item x="1220"/>
        <item x="5605"/>
        <item x="9033"/>
        <item x="1436"/>
        <item x="3225"/>
        <item x="3353"/>
        <item x="1708"/>
        <item x="10435"/>
        <item x="2421"/>
        <item x="1784"/>
        <item x="9068"/>
        <item x="2065"/>
        <item x="7534"/>
        <item x="3007"/>
        <item x="10576"/>
        <item x="10404"/>
        <item x="11628"/>
        <item x="8803"/>
        <item x="7357"/>
        <item x="415"/>
        <item x="1000"/>
        <item x="7058"/>
        <item x="6303"/>
        <item x="9962"/>
        <item x="10368"/>
        <item x="446"/>
        <item x="10233"/>
        <item x="153"/>
        <item x="4847"/>
        <item x="10244"/>
        <item x="8903"/>
        <item x="1132"/>
        <item x="1108"/>
        <item x="871"/>
        <item x="9546"/>
        <item x="8080"/>
        <item x="1610"/>
        <item x="1732"/>
        <item x="1359"/>
        <item x="449"/>
        <item x="9506"/>
        <item x="5114"/>
        <item x="8347"/>
        <item x="8884"/>
        <item x="5160"/>
        <item x="5808"/>
        <item x="3068"/>
        <item x="11450"/>
        <item x="8728"/>
        <item x="3501"/>
        <item x="5214"/>
        <item x="1049"/>
        <item x="1198"/>
        <item x="10751"/>
        <item x="3128"/>
        <item x="9545"/>
        <item x="11296"/>
        <item x="11237"/>
        <item x="1366"/>
        <item x="5348"/>
        <item x="533"/>
        <item x="724"/>
        <item x="1052"/>
        <item x="778"/>
        <item x="3046"/>
        <item x="2795"/>
        <item x="8782"/>
        <item x="1699"/>
        <item x="5414"/>
        <item x="11771"/>
        <item x="4319"/>
        <item x="8682"/>
        <item x="3169"/>
        <item x="5466"/>
        <item x="6336"/>
        <item x="1074"/>
        <item x="7705"/>
        <item x="3732"/>
        <item x="4959"/>
        <item x="66"/>
        <item x="5637"/>
        <item x="3228"/>
        <item x="1474"/>
        <item x="3356"/>
        <item x="2942"/>
        <item x="11489"/>
        <item x="2606"/>
        <item x="3100"/>
        <item x="10764"/>
        <item x="4794"/>
        <item x="8229"/>
        <item x="10711"/>
        <item x="3211"/>
        <item x="11323"/>
        <item x="1302"/>
        <item x="4449"/>
        <item x="7918"/>
        <item x="4923"/>
        <item x="2744"/>
        <item x="2737"/>
        <item x="3096"/>
        <item x="5404"/>
        <item x="3491"/>
        <item x="2918"/>
        <item x="1717"/>
        <item x="7013"/>
        <item x="4748"/>
        <item x="7464"/>
        <item x="1681"/>
        <item x="11437"/>
        <item x="3016"/>
        <item x="7308"/>
        <item x="9888"/>
        <item x="9746"/>
        <item x="8000"/>
        <item x="8679"/>
        <item x="4030"/>
        <item x="8123"/>
        <item x="9772"/>
        <item x="11018"/>
        <item x="9758"/>
        <item x="7903"/>
        <item x="436"/>
        <item x="6438"/>
        <item x="6270"/>
        <item x="4947"/>
        <item x="3558"/>
        <item x="9582"/>
        <item x="11276"/>
        <item x="3483"/>
        <item x="721"/>
        <item x="684"/>
        <item x="4985"/>
        <item x="1585"/>
        <item x="4312"/>
        <item x="8795"/>
        <item x="2186"/>
        <item x="3525"/>
        <item x="7477"/>
        <item x="6445"/>
        <item x="7117"/>
        <item x="10618"/>
        <item x="831"/>
        <item x="9112"/>
        <item x="4509"/>
        <item x="4841"/>
        <item x="9880"/>
        <item x="1043"/>
        <item x="11769"/>
        <item x="2788"/>
        <item x="9203"/>
        <item x="3860"/>
        <item x="7223"/>
        <item x="9687"/>
        <item x="1234"/>
        <item x="3117"/>
        <item x="815"/>
        <item x="6576"/>
        <item x="1397"/>
        <item x="10119"/>
        <item x="8044"/>
        <item x="2674"/>
        <item x="9315"/>
        <item x="7870"/>
        <item x="4567"/>
        <item x="1493"/>
        <item x="4724"/>
        <item x="6241"/>
        <item x="11357"/>
        <item x="6798"/>
        <item x="11583"/>
        <item x="916"/>
        <item x="1907"/>
        <item x="4373"/>
        <item x="10732"/>
        <item x="10049"/>
        <item x="10759"/>
        <item x="10894"/>
        <item x="920"/>
        <item x="9401"/>
        <item x="3076"/>
        <item x="1285"/>
        <item x="8360"/>
        <item x="9535"/>
        <item x="4228"/>
        <item x="7119"/>
        <item x="9307"/>
        <item x="11593"/>
        <item x="1110"/>
        <item x="11295"/>
        <item x="8193"/>
        <item x="8719"/>
        <item x="8141"/>
        <item x="2867"/>
        <item x="7589"/>
        <item x="1237"/>
        <item x="9739"/>
        <item x="2925"/>
        <item x="7893"/>
        <item x="4057"/>
        <item x="4612"/>
        <item x="757"/>
        <item x="3428"/>
        <item x="8316"/>
        <item x="2376"/>
        <item x="5689"/>
        <item x="3319"/>
        <item x="719"/>
        <item x="6600"/>
        <item x="11067"/>
        <item x="6932"/>
        <item x="1626"/>
        <item x="1662"/>
        <item x="3191"/>
        <item x="3041"/>
        <item x="10444"/>
        <item x="7618"/>
        <item x="10985"/>
        <item x="7348"/>
        <item x="2927"/>
        <item x="9602"/>
        <item x="2669"/>
        <item x="1519"/>
        <item x="8372"/>
        <item x="10014"/>
        <item x="6915"/>
        <item x="4207"/>
        <item x="9698"/>
        <item x="6038"/>
        <item x="6684"/>
        <item x="8313"/>
        <item x="1974"/>
        <item x="4006"/>
        <item x="7039"/>
        <item x="5898"/>
        <item x="2368"/>
        <item x="5909"/>
        <item x="2905"/>
        <item x="5874"/>
        <item x="10132"/>
        <item x="9320"/>
        <item x="6902"/>
        <item x="5121"/>
        <item x="1161"/>
        <item x="6073"/>
        <item x="8529"/>
        <item x="5327"/>
        <item x="7919"/>
        <item x="1377"/>
        <item x="9705"/>
        <item x="6520"/>
        <item x="10770"/>
        <item x="8915"/>
        <item x="10788"/>
        <item x="8519"/>
        <item x="986"/>
        <item x="8445"/>
        <item x="626"/>
        <item x="5923"/>
        <item x="7409"/>
        <item x="754"/>
        <item x="8121"/>
        <item x="9656"/>
        <item x="130"/>
        <item x="8614"/>
        <item x="9237"/>
        <item x="10300"/>
        <item x="1241"/>
        <item x="2402"/>
        <item x="4299"/>
        <item x="1897"/>
        <item x="11219"/>
        <item x="3150"/>
        <item x="6129"/>
        <item x="3021"/>
        <item x="1774"/>
        <item x="2749"/>
        <item x="3661"/>
        <item x="5193"/>
        <item x="8086"/>
        <item x="4275"/>
        <item x="7221"/>
        <item x="9600"/>
        <item x="6364"/>
        <item x="2496"/>
        <item x="9218"/>
        <item x="4227"/>
        <item x="9244"/>
        <item x="3403"/>
        <item x="4287"/>
        <item x="3295"/>
        <item x="11738"/>
        <item x="11209"/>
        <item x="3710"/>
        <item x="2862"/>
        <item x="6418"/>
        <item x="9710"/>
        <item x="1955"/>
        <item x="4697"/>
        <item x="6069"/>
        <item x="9530"/>
        <item x="3085"/>
        <item x="5754"/>
        <item x="8718"/>
        <item x="250"/>
        <item x="10330"/>
        <item x="7921"/>
        <item x="9926"/>
        <item x="10898"/>
        <item x="3212"/>
        <item x="8824"/>
        <item x="3192"/>
        <item x="8738"/>
        <item x="10194"/>
        <item x="10423"/>
        <item x="7638"/>
        <item x="9411"/>
        <item x="149"/>
        <item x="7564"/>
        <item x="9810"/>
        <item x="6997"/>
        <item x="1282"/>
        <item x="1402"/>
        <item x="2317"/>
        <item x="8249"/>
        <item x="1418"/>
        <item x="2913"/>
        <item x="5185"/>
        <item x="3073"/>
        <item x="1621"/>
        <item x="2272"/>
        <item x="6797"/>
        <item x="9161"/>
        <item x="9769"/>
        <item x="6861"/>
        <item x="6497"/>
        <item x="746"/>
        <item x="11400"/>
        <item x="11087"/>
        <item x="4115"/>
        <item x="1324"/>
        <item x="11191"/>
        <item x="1005"/>
        <item x="4384"/>
        <item x="4239"/>
        <item x="1189"/>
        <item x="4621"/>
        <item x="6801"/>
        <item x="7953"/>
        <item x="9472"/>
        <item x="3258"/>
        <item x="3202"/>
        <item x="7590"/>
        <item x="7279"/>
        <item x="6493"/>
        <item x="662"/>
        <item x="8430"/>
        <item x="10925"/>
        <item x="4995"/>
        <item x="1925"/>
        <item x="2255"/>
        <item x="6884"/>
        <item x="7268"/>
        <item x="7456"/>
        <item x="4809"/>
        <item x="3653"/>
        <item x="5727"/>
        <item x="3163"/>
        <item x="10507"/>
        <item x="9808"/>
        <item x="11495"/>
        <item x="6819"/>
        <item x="4090"/>
        <item x="9211"/>
        <item x="7064"/>
        <item x="10937"/>
        <item x="2458"/>
        <item x="5018"/>
        <item x="10875"/>
        <item x="957"/>
        <item x="6314"/>
        <item x="11046"/>
        <item x="1404"/>
        <item x="8972"/>
        <item x="9186"/>
        <item x="2729"/>
        <item x="5658"/>
        <item x="2021"/>
        <item x="10394"/>
        <item x="1174"/>
        <item x="5007"/>
        <item x="20"/>
        <item x="9434"/>
        <item x="11787"/>
        <item x="9814"/>
        <item x="9311"/>
        <item x="1543"/>
        <item x="8957"/>
        <item x="10539"/>
        <item x="4813"/>
        <item x="4083"/>
        <item x="1895"/>
        <item x="3004"/>
        <item x="10150"/>
        <item x="11444"/>
        <item x="4672"/>
        <item x="1992"/>
        <item x="11760"/>
        <item x="11557"/>
        <item x="257"/>
        <item x="9612"/>
        <item x="9768"/>
        <item x="10780"/>
        <item x="4249"/>
        <item x="11773"/>
        <item x="5549"/>
        <item x="9308"/>
        <item x="505"/>
        <item x="9609"/>
        <item x="7529"/>
        <item x="10314"/>
        <item x="2933"/>
        <item x="8471"/>
        <item x="11492"/>
        <item x="41"/>
        <item x="2200"/>
        <item x="5402"/>
        <item x="6645"/>
        <item x="6594"/>
        <item x="10827"/>
        <item x="2279"/>
        <item x="8427"/>
        <item x="9874"/>
        <item x="2801"/>
        <item x="2448"/>
        <item x="1862"/>
        <item x="4920"/>
        <item x="6866"/>
        <item x="4623"/>
        <item x="647"/>
        <item x="5866"/>
        <item x="1209"/>
        <item x="9094"/>
        <item x="3307"/>
        <item x="303"/>
        <item x="8170"/>
        <item x="4899"/>
        <item x="9867"/>
        <item x="11423"/>
        <item x="11796"/>
        <item x="2126"/>
        <item x="10365"/>
        <item x="8277"/>
        <item x="3320"/>
        <item x="4400"/>
        <item x="3762"/>
        <item x="740"/>
        <item x="7287"/>
        <item x="4072"/>
        <item x="5656"/>
        <item x="2753"/>
        <item x="8568"/>
        <item x="7951"/>
        <item x="1007"/>
        <item x="8886"/>
        <item x="6328"/>
        <item x="6286"/>
        <item x="2598"/>
        <item x="10873"/>
        <item x="4204"/>
        <item x="284"/>
        <item x="11024"/>
        <item x="2992"/>
        <item x="5012"/>
        <item x="6485"/>
        <item x="6960"/>
        <item x="10142"/>
        <item x="3262"/>
        <item x="4879"/>
        <item x="7354"/>
        <item x="9934"/>
        <item x="9899"/>
        <item x="5024"/>
        <item x="2887"/>
        <item x="8982"/>
        <item x="7018"/>
        <item x="4646"/>
        <item x="8659"/>
        <item x="11004"/>
        <item x="7184"/>
        <item x="10550"/>
        <item x="11044"/>
        <item x="10641"/>
        <item x="9603"/>
        <item x="4459"/>
        <item x="7405"/>
        <item x="4800"/>
        <item x="3446"/>
        <item x="4624"/>
        <item x="4982"/>
        <item x="10212"/>
        <item x="6104"/>
        <item x="3504"/>
        <item x="4451"/>
        <item x="9993"/>
        <item x="6080"/>
        <item x="10914"/>
        <item x="3110"/>
        <item x="7753"/>
        <item x="6034"/>
        <item x="7417"/>
        <item x="8437"/>
        <item x="6795"/>
        <item x="7246"/>
        <item x="6452"/>
        <item x="3716"/>
        <item x="8777"/>
        <item x="8107"/>
        <item x="7208"/>
        <item x="7367"/>
        <item x="7714"/>
        <item x="2190"/>
        <item x="536"/>
        <item x="6191"/>
        <item x="10959"/>
        <item x="171"/>
        <item x="669"/>
        <item x="8556"/>
        <item x="11781"/>
        <item x="11607"/>
        <item x="1722"/>
        <item x="4770"/>
        <item x="4733"/>
        <item x="8592"/>
        <item x="2534"/>
        <item x="10405"/>
        <item x="10313"/>
        <item x="3913"/>
        <item x="9153"/>
        <item x="7644"/>
        <item x="1029"/>
        <item x="5940"/>
        <item x="1957"/>
        <item x="2895"/>
        <item x="4315"/>
        <item x="9820"/>
        <item x="4711"/>
        <item x="8018"/>
        <item x="11359"/>
        <item x="10026"/>
        <item x="10052"/>
        <item x="11490"/>
        <item x="2774"/>
        <item x="6244"/>
        <item x="11002"/>
        <item x="612"/>
        <item x="9314"/>
        <item x="2236"/>
        <item x="10477"/>
        <item x="8973"/>
        <item x="1004"/>
        <item x="1863"/>
        <item x="7841"/>
        <item x="8574"/>
        <item x="9919"/>
        <item x="4355"/>
        <item x="1127"/>
        <item x="3727"/>
        <item x="1512"/>
        <item x="3147"/>
        <item x="3339"/>
        <item x="3802"/>
        <item x="8458"/>
        <item x="11330"/>
        <item x="6802"/>
        <item x="10094"/>
        <item x="2964"/>
        <item x="1545"/>
        <item x="5578"/>
        <item x="447"/>
        <item x="3137"/>
        <item x="5974"/>
        <item x="3390"/>
        <item x="9627"/>
        <item x="4829"/>
        <item x="10586"/>
        <item x="2226"/>
        <item x="8079"/>
        <item x="10130"/>
        <item x="8355"/>
        <item x="1873"/>
        <item x="3249"/>
        <item x="1566"/>
        <item x="4147"/>
        <item x="6694"/>
        <item x="3385"/>
        <item x="1172"/>
        <item x="3013"/>
        <item x="7898"/>
        <item x="7538"/>
        <item x="3776"/>
        <item x="8904"/>
        <item x="9736"/>
        <item x="7340"/>
        <item x="9151"/>
        <item x="3900"/>
        <item x="743"/>
        <item x="6290"/>
        <item x="5248"/>
        <item x="10116"/>
        <item x="2684"/>
        <item x="11566"/>
        <item x="6661"/>
        <item x="6031"/>
        <item x="4018"/>
        <item x="9109"/>
        <item x="10023"/>
        <item x="1024"/>
        <item x="7612"/>
        <item x="11529"/>
        <item x="2125"/>
        <item x="7786"/>
        <item x="7961"/>
        <item x="1425"/>
        <item x="1605"/>
        <item x="7082"/>
        <item x="4437"/>
        <item x="8039"/>
        <item x="2431"/>
        <item x="10660"/>
        <item x="6230"/>
        <item x="4644"/>
        <item x="5478"/>
        <item x="6330"/>
        <item x="10821"/>
        <item x="4912"/>
        <item x="6343"/>
        <item x="2707"/>
        <item x="9124"/>
        <item x="3604"/>
        <item x="7850"/>
        <item x="5352"/>
        <item x="4060"/>
        <item x="5450"/>
        <item x="2723"/>
        <item x="8523"/>
        <item x="3689"/>
        <item x="8976"/>
        <item x="5639"/>
        <item x="7037"/>
        <item x="11709"/>
        <item x="789"/>
        <item x="1338"/>
        <item x="5806"/>
        <item x="1243"/>
        <item x="6239"/>
        <item x="3022"/>
        <item x="9246"/>
        <item x="7916"/>
        <item x="5747"/>
        <item x="11427"/>
        <item x="1753"/>
        <item x="10389"/>
        <item x="8507"/>
        <item x="5133"/>
        <item x="8374"/>
        <item x="3899"/>
        <item x="7651"/>
        <item x="5309"/>
        <item x="10292"/>
        <item x="11500"/>
        <item x="220"/>
        <item x="4375"/>
        <item x="4574"/>
        <item x="6573"/>
        <item x="11172"/>
        <item x="4726"/>
        <item x="184"/>
        <item x="7260"/>
        <item x="9086"/>
        <item x="9494"/>
        <item x="10085"/>
        <item x="4337"/>
        <item x="1329"/>
        <item x="1142"/>
        <item x="897"/>
        <item x="9894"/>
        <item x="8909"/>
        <item x="1202"/>
        <item x="10913"/>
        <item x="10950"/>
        <item x="3868"/>
        <item x="837"/>
        <item x="4298"/>
        <item x="1622"/>
        <item x="3423"/>
        <item x="319"/>
        <item x="6514"/>
        <item x="2865"/>
        <item x="351"/>
        <item x="2985"/>
        <item x="226"/>
        <item x="5289"/>
        <item x="11055"/>
        <item x="11624"/>
        <item x="9048"/>
        <item x="11409"/>
        <item x="7768"/>
        <item x="4014"/>
        <item x="9875"/>
        <item x="8056"/>
        <item x="5143"/>
        <item x="10214"/>
        <item x="4129"/>
        <item x="1056"/>
        <item x="9944"/>
        <item x="8516"/>
        <item x="9358"/>
        <item x="7875"/>
        <item x="5446"/>
        <item x="3969"/>
        <item x="7195"/>
        <item x="7620"/>
        <item x="3072"/>
        <item x="6032"/>
        <item x="254"/>
        <item x="6753"/>
        <item x="6462"/>
        <item x="2391"/>
        <item x="10928"/>
        <item x="10043"/>
        <item x="7998"/>
        <item x="417"/>
        <item x="3290"/>
        <item x="7829"/>
        <item x="4395"/>
        <item x="2552"/>
        <item x="11309"/>
        <item x="99"/>
        <item x="4685"/>
        <item x="6440"/>
        <item x="7872"/>
        <item x="9764"/>
        <item x="11429"/>
        <item x="5902"/>
        <item x="6357"/>
        <item x="2263"/>
        <item x="4719"/>
        <item x="4666"/>
        <item x="7067"/>
        <item x="8444"/>
        <item x="5895"/>
        <item x="7551"/>
        <item x="164"/>
        <item x="11008"/>
        <item x="1248"/>
        <item x="5636"/>
        <item x="7556"/>
        <item x="6800"/>
        <item x="4715"/>
        <item x="1013"/>
        <item x="7010"/>
        <item x="5944"/>
        <item x="750"/>
        <item x="6928"/>
        <item x="6198"/>
        <item x="8831"/>
        <item x="4019"/>
        <item x="7412"/>
        <item x="5316"/>
        <item x="4708"/>
        <item x="7161"/>
        <item x="5762"/>
        <item x="877"/>
        <item x="7613"/>
        <item x="6503"/>
        <item x="4172"/>
        <item x="6423"/>
        <item x="5670"/>
        <item x="523"/>
        <item x="3902"/>
        <item x="7299"/>
        <item x="6115"/>
        <item x="4108"/>
        <item x="745"/>
        <item x="6310"/>
        <item x="7043"/>
        <item x="9512"/>
        <item x="6020"/>
        <item x="7256"/>
        <item x="7465"/>
        <item x="11374"/>
        <item x="5084"/>
        <item x="6275"/>
        <item x="4747"/>
        <item x="4164"/>
        <item x="886"/>
        <item x="1363"/>
        <item x="7235"/>
        <item x="9078"/>
        <item x="3411"/>
        <item x="11284"/>
        <item x="2745"/>
        <item x="7737"/>
        <item x="650"/>
        <item x="6626"/>
        <item x="6261"/>
        <item x="2048"/>
        <item x="6372"/>
        <item x="3814"/>
        <item x="6005"/>
        <item x="290"/>
        <item x="8280"/>
        <item x="2057"/>
        <item x="11471"/>
        <item x="4035"/>
        <item x="6999"/>
        <item x="10449"/>
        <item x="1987"/>
        <item x="4189"/>
        <item x="7963"/>
        <item x="7165"/>
        <item x="11710"/>
        <item x="9385"/>
        <item x="952"/>
        <item x="11110"/>
        <item x="4173"/>
        <item x="6575"/>
        <item x="6713"/>
        <item x="2160"/>
        <item x="10144"/>
        <item x="11245"/>
        <item x="11720"/>
        <item x="1953"/>
        <item x="9433"/>
        <item x="10561"/>
        <item x="5739"/>
        <item x="2515"/>
        <item x="3594"/>
        <item x="10977"/>
        <item x="10895"/>
        <item x="10606"/>
        <item x="2303"/>
        <item x="1308"/>
        <item x="10907"/>
        <item x="8071"/>
        <item x="681"/>
        <item x="4220"/>
        <item x="11200"/>
        <item x="8390"/>
        <item x="10213"/>
        <item x="1456"/>
        <item x="6187"/>
        <item x="252"/>
        <item x="8426"/>
        <item x="8653"/>
        <item x="11103"/>
        <item x="5480"/>
        <item x="1582"/>
        <item x="4581"/>
        <item x="8569"/>
        <item x="7335"/>
        <item x="11638"/>
        <item x="2096"/>
        <item x="5109"/>
        <item x="8539"/>
        <item x="2408"/>
        <item x="8030"/>
        <item x="4167"/>
        <item x="11159"/>
        <item x="5729"/>
        <item x="10748"/>
        <item x="1815"/>
        <item x="474"/>
        <item x="10542"/>
        <item x="11201"/>
        <item x="832"/>
        <item x="9845"/>
        <item x="5651"/>
        <item x="4112"/>
        <item x="2242"/>
        <item x="6748"/>
        <item x="1968"/>
        <item x="2442"/>
        <item x="9955"/>
        <item x="7094"/>
        <item x="6248"/>
        <item x="5069"/>
        <item x="4934"/>
        <item x="7958"/>
        <item x="4468"/>
        <item x="8144"/>
        <item x="6766"/>
        <item x="9457"/>
        <item x="11790"/>
        <item x="2017"/>
        <item x="11176"/>
        <item x="6955"/>
        <item x="3102"/>
        <item x="2145"/>
        <item x="988"/>
        <item x="5294"/>
        <item x="10500"/>
        <item x="3405"/>
        <item x="8362"/>
        <item x="1845"/>
        <item x="4852"/>
        <item x="11595"/>
        <item x="1583"/>
        <item x="6859"/>
        <item x="9209"/>
        <item x="6133"/>
        <item x="4522"/>
        <item x="699"/>
        <item x="8559"/>
        <item x="5839"/>
        <item x="4301"/>
        <item x="4541"/>
        <item x="8656"/>
        <item x="4470"/>
        <item x="4515"/>
        <item x="6772"/>
        <item x="6428"/>
        <item x="8495"/>
        <item x="3044"/>
        <item x="3503"/>
        <item x="9933"/>
        <item x="4432"/>
        <item x="3846"/>
        <item x="5222"/>
        <item x="10533"/>
        <item x="11658"/>
        <item x="2815"/>
        <item x="6882"/>
        <item x="10798"/>
        <item x="7627"/>
        <item x="3722"/>
        <item x="5791"/>
        <item x="8089"/>
        <item x="8929"/>
        <item x="6088"/>
        <item x="5126"/>
        <item x="4597"/>
        <item x="6712"/>
        <item x="4431"/>
        <item x="2657"/>
        <item x="5966"/>
        <item x="4728"/>
        <item x="5746"/>
        <item x="4648"/>
        <item x="7982"/>
        <item x="2111"/>
        <item x="8541"/>
        <item x="6089"/>
        <item x="5177"/>
        <item x="8684"/>
        <item x="5792"/>
        <item x="9763"/>
        <item x="7055"/>
        <item x="2176"/>
        <item x="7015"/>
        <item x="10904"/>
        <item x="525"/>
        <item x="7631"/>
        <item x="7598"/>
        <item x="1252"/>
        <item x="11081"/>
        <item x="10298"/>
        <item x="8264"/>
        <item x="10597"/>
        <item x="3344"/>
        <item x="1492"/>
        <item x="3556"/>
        <item x="1804"/>
        <item x="4577"/>
        <item x="2972"/>
        <item x="1691"/>
        <item x="5090"/>
        <item x="59"/>
        <item x="3585"/>
        <item x="793"/>
        <item x="4286"/>
        <item x="5999"/>
        <item x="915"/>
        <item x="1515"/>
        <item x="11322"/>
        <item x="3144"/>
        <item x="4044"/>
        <item x="8504"/>
        <item x="6294"/>
        <item x="8561"/>
        <item x="11340"/>
        <item x="5113"/>
        <item x="7831"/>
        <item x="10032"/>
        <item x="5245"/>
        <item x="5434"/>
        <item x="6233"/>
        <item x="8857"/>
        <item x="10623"/>
        <item x="3246"/>
        <item x="876"/>
        <item x="6817"/>
        <item x="10431"/>
        <item x="3029"/>
        <item x="8215"/>
        <item x="7303"/>
        <item x="11328"/>
        <item x="9021"/>
        <item x="1099"/>
        <item x="7377"/>
        <item x="6607"/>
        <item x="8580"/>
        <item x="10484"/>
        <item x="1695"/>
        <item x="3354"/>
        <item x="5696"/>
        <item x="6745"/>
        <item x="3025"/>
        <item x="8725"/>
        <item x="6773"/>
        <item x="1834"/>
        <item x="1458"/>
        <item x="882"/>
        <item x="4122"/>
        <item x="671"/>
        <item x="8470"/>
        <item x="893"/>
        <item x="8895"/>
        <item x="5476"/>
        <item x="5384"/>
        <item x="6635"/>
        <item x="4177"/>
        <item x="804"/>
        <item x="6922"/>
        <item x="7136"/>
        <item x="5457"/>
        <item x="6178"/>
        <item x="3539"/>
        <item x="7545"/>
        <item x="5744"/>
        <item x="9694"/>
        <item x="961"/>
        <item x="1614"/>
        <item x="5472"/>
        <item x="4087"/>
        <item x="9547"/>
        <item x="6063"/>
        <item x="3956"/>
        <item x="11273"/>
        <item x="1075"/>
        <item x="668"/>
        <item x="5897"/>
        <item x="6473"/>
        <item x="176"/>
        <item x="4036"/>
        <item x="8002"/>
        <item x="9730"/>
        <item x="6813"/>
        <item x="5838"/>
        <item x="7182"/>
        <item x="6628"/>
        <item x="3758"/>
        <item x="8183"/>
        <item x="3972"/>
        <item x="7976"/>
        <item x="9324"/>
        <item x="1375"/>
        <item x="10370"/>
        <item x="6366"/>
        <item x="8546"/>
        <item x="9597"/>
        <item x="1271"/>
        <item x="3687"/>
        <item x="1964"/>
        <item x="6761"/>
        <item x="5984"/>
        <item x="7264"/>
        <item x="493"/>
        <item x="11518"/>
        <item x="2107"/>
        <item x="208"/>
        <item x="959"/>
        <item x="741"/>
        <item x="10695"/>
        <item x="5672"/>
        <item x="6425"/>
        <item x="5379"/>
        <item x="1178"/>
        <item x="6054"/>
        <item x="1826"/>
        <item x="8244"/>
        <item x="11617"/>
        <item x="5462"/>
        <item x="2809"/>
        <item x="1821"/>
        <item x="3369"/>
        <item x="2045"/>
        <item x="5464"/>
        <item x="8492"/>
        <item x="5290"/>
        <item x="4891"/>
        <item x="251"/>
        <item x="997"/>
        <item x="3350"/>
        <item x="991"/>
        <item x="6876"/>
        <item x="4566"/>
        <item x="3977"/>
        <item x="6835"/>
        <item x="5025"/>
        <item x="16"/>
        <item x="7124"/>
        <item x="923"/>
        <item x="715"/>
        <item x="644"/>
        <item x="2159"/>
        <item x="9586"/>
        <item x="1382"/>
        <item x="10621"/>
        <item x="6855"/>
        <item x="9672"/>
        <item x="8100"/>
        <item x="10595"/>
        <item x="7387"/>
        <item x="111"/>
        <item x="4314"/>
        <item x="8265"/>
        <item x="11051"/>
        <item x="634"/>
        <item x="8425"/>
        <item x="7443"/>
        <item x="3872"/>
        <item x="9949"/>
        <item x="8166"/>
        <item x="5820"/>
        <item x="4413"/>
        <item x="4664"/>
        <item x="7937"/>
        <item x="2344"/>
        <item x="9527"/>
        <item x="4049"/>
        <item x="8152"/>
        <item x="3157"/>
        <item x="8937"/>
        <item x="7586"/>
        <item x="2909"/>
        <item x="4836"/>
        <item x="7422"/>
        <item x="8921"/>
        <item x="5752"/>
        <item x="4099"/>
        <item x="3450"/>
        <item x="11736"/>
        <item x="520"/>
        <item x="10878"/>
        <item x="1453"/>
        <item x="6863"/>
        <item x="9437"/>
        <item x="1068"/>
        <item x="2530"/>
        <item x="5182"/>
        <item x="9370"/>
        <item x="6431"/>
        <item x="7480"/>
        <item x="2118"/>
        <item x="4814"/>
        <item x="119"/>
        <item x="7017"/>
        <item x="7091"/>
        <item x="3766"/>
        <item x="9038"/>
        <item x="10195"/>
        <item x="9651"/>
        <item x="10962"/>
        <item x="10297"/>
        <item x="5318"/>
        <item x="1371"/>
        <item x="1792"/>
        <item x="7045"/>
        <item x="10769"/>
        <item x="6216"/>
        <item x="5368"/>
        <item x="6757"/>
        <item x="8242"/>
        <item x="9641"/>
        <item x="4510"/>
        <item x="261"/>
        <item x="2309"/>
        <item x="6176"/>
        <item x="8625"/>
        <item x="7225"/>
        <item x="733"/>
        <item x="8169"/>
        <item x="8294"/>
        <item x="7237"/>
        <item x="9923"/>
        <item x="4903"/>
        <item x="1507"/>
        <item x="7986"/>
        <item x="1975"/>
        <item x="11410"/>
        <item x="7060"/>
        <item x="4961"/>
        <item x="9044"/>
        <item x="4592"/>
        <item x="7679"/>
        <item x="10765"/>
        <item x="11411"/>
        <item x="1413"/>
        <item x="6720"/>
        <item x="10003"/>
        <item x="2313"/>
        <item x="1299"/>
        <item x="9683"/>
        <item x="3034"/>
        <item x="97"/>
        <item x="11481"/>
        <item x="10502"/>
        <item x="5159"/>
        <item x="8257"/>
        <item x="10329"/>
        <item x="2582"/>
        <item x="5947"/>
        <item x="11174"/>
        <item x="5502"/>
        <item x="2885"/>
        <item x="5487"/>
        <item x="134"/>
        <item x="1451"/>
        <item x="10406"/>
        <item x="4585"/>
        <item x="9117"/>
        <item x="4531"/>
        <item x="3074"/>
        <item x="8558"/>
        <item x="9250"/>
        <item x="753"/>
        <item x="2696"/>
        <item x="7991"/>
        <item x="6911"/>
        <item x="1322"/>
        <item x="3083"/>
        <item x="3528"/>
        <item x="1568"/>
        <item x="744"/>
        <item x="8328"/>
        <item x="6156"/>
        <item x="7758"/>
        <item x="2361"/>
        <item x="8330"/>
        <item x="10131"/>
        <item x="2618"/>
        <item x="8395"/>
        <item x="7077"/>
        <item x="9986"/>
        <item x="11425"/>
        <item x="4817"/>
        <item x="4068"/>
        <item x="6308"/>
        <item x="7461"/>
        <item x="2102"/>
        <item x="10430"/>
        <item x="7914"/>
        <item x="5596"/>
        <item x="10451"/>
        <item x="3459"/>
        <item x="6014"/>
        <item x="4564"/>
        <item x="1828"/>
        <item x="3233"/>
        <item x="9016"/>
        <item x="8949"/>
        <item x="9932"/>
        <item x="10017"/>
        <item x="737"/>
        <item x="2080"/>
        <item x="3101"/>
        <item x="5003"/>
        <item x="7061"/>
        <item x="7322"/>
        <item x="2698"/>
        <item x="3954"/>
        <item x="3708"/>
        <item x="4187"/>
        <item x="3507"/>
        <item x="3568"/>
        <item x="6300"/>
        <item x="10422"/>
        <item x="5099"/>
        <item x="6454"/>
        <item x="10114"/>
        <item x="5576"/>
        <item x="8745"/>
        <item x="1327"/>
        <item x="4009"/>
        <item x="8054"/>
        <item x="935"/>
        <item x="2631"/>
        <item x="8293"/>
        <item x="11755"/>
        <item x="7104"/>
        <item x="4882"/>
        <item x="8198"/>
        <item x="4763"/>
        <item x="8286"/>
        <item x="5520"/>
        <item x="11123"/>
        <item x="958"/>
        <item x="10170"/>
        <item x="9743"/>
        <item x="3674"/>
        <item x="9792"/>
        <item x="6499"/>
        <item x="11268"/>
        <item x="8168"/>
        <item x="3177"/>
        <item x="4103"/>
        <item x="10069"/>
        <item x="6871"/>
        <item x="11456"/>
        <item x="9855"/>
        <item x="287"/>
        <item x="4444"/>
        <item x="4632"/>
        <item x="4622"/>
        <item x="8616"/>
        <item x="6504"/>
        <item x="499"/>
        <item x="180"/>
        <item x="6830"/>
        <item x="7954"/>
        <item x="11182"/>
        <item x="4218"/>
        <item x="11664"/>
        <item x="2215"/>
        <item x="2959"/>
        <item x="8827"/>
        <item x="5913"/>
        <item x="2327"/>
        <item x="2222"/>
        <item x="5359"/>
        <item x="9990"/>
        <item x="4171"/>
        <item x="7941"/>
        <item x="8476"/>
        <item x="2270"/>
        <item x="4656"/>
        <item x="1791"/>
        <item x="7038"/>
        <item x="6622"/>
        <item x="2287"/>
        <item x="78"/>
        <item x="11721"/>
        <item x="5775"/>
        <item x="9419"/>
        <item x="4765"/>
        <item x="3277"/>
        <item x="11449"/>
        <item x="9141"/>
        <item x="10766"/>
        <item x="5529"/>
        <item x="3889"/>
        <item x="7717"/>
        <item x="9821"/>
        <item x="9677"/>
        <item x="380"/>
        <item x="5329"/>
        <item x="3481"/>
        <item x="4325"/>
        <item x="10466"/>
        <item x="2488"/>
        <item x="9020"/>
        <item x="2490"/>
        <item x="4104"/>
        <item x="7676"/>
        <item x="1789"/>
        <item x="6536"/>
        <item x="1631"/>
        <item x="9115"/>
        <item x="1066"/>
        <item x="3945"/>
        <item x="5432"/>
        <item x="9918"/>
        <item x="9271"/>
        <item x="3036"/>
        <item x="11693"/>
        <item x="7535"/>
        <item x="5287"/>
        <item x="5016"/>
        <item x="1769"/>
        <item x="7089"/>
        <item x="4758"/>
        <item x="10988"/>
        <item x="7274"/>
        <item x="283"/>
        <item x="1714"/>
        <item x="8243"/>
        <item x="8108"/>
        <item x="9942"/>
        <item x="7836"/>
        <item x="3864"/>
        <item x="6392"/>
        <item x="7127"/>
        <item x="3011"/>
        <item x="2120"/>
        <item x="457"/>
        <item x="2503"/>
        <item x="1495"/>
        <item x="3982"/>
        <item x="3989"/>
        <item x="2365"/>
        <item x="9559"/>
        <item x="5499"/>
        <item x="4553"/>
        <item x="10175"/>
        <item x="7116"/>
        <item x="8572"/>
        <item x="1491"/>
        <item x="1440"/>
        <item x="1019"/>
        <item x="4588"/>
        <item x="2049"/>
        <item x="9633"/>
        <item x="9648"/>
        <item x="10155"/>
        <item x="1426"/>
        <item x="11696"/>
        <item x="8584"/>
        <item x="1269"/>
        <item x="1353"/>
        <item x="2348"/>
        <item x="10279"/>
        <item x="1055"/>
        <item x="553"/>
        <item x="1227"/>
        <item x="8174"/>
        <item x="1328"/>
        <item x="559"/>
        <item x="10372"/>
        <item x="4359"/>
        <item x="2659"/>
        <item x="1249"/>
        <item x="3449"/>
        <item x="2124"/>
        <item x="869"/>
        <item x="5136"/>
        <item x="1226"/>
        <item x="2140"/>
        <item x="4887"/>
        <item x="1140"/>
        <item x="10635"/>
        <item x="5678"/>
        <item x="7257"/>
        <item x="1929"/>
        <item x="2256"/>
        <item x="8305"/>
        <item x="4542"/>
        <item x="7670"/>
        <item x="11415"/>
        <item x="10192"/>
        <item x="9593"/>
        <item x="8211"/>
        <item x="1869"/>
        <item x="10749"/>
        <item x="3308"/>
        <item x="426"/>
        <item x="4466"/>
        <item x="4949"/>
        <item x="4040"/>
        <item x="4900"/>
        <item x="1675"/>
        <item x="8111"/>
        <item x="1103"/>
        <item x="728"/>
        <item x="3471"/>
        <item x="5282"/>
        <item x="1370"/>
        <item x="11109"/>
        <item x="6309"/>
        <item x="5652"/>
        <item x="45"/>
        <item x="8311"/>
        <item x="4518"/>
        <item x="8977"/>
        <item x="2002"/>
        <item x="1186"/>
        <item x="2068"/>
        <item x="6903"/>
        <item x="8779"/>
        <item x="828"/>
        <item x="550"/>
        <item x="10453"/>
        <item x="377"/>
        <item x="6648"/>
        <item x="11255"/>
        <item x="11806"/>
        <item x="3831"/>
        <item x="11581"/>
        <item x="5653"/>
        <item x="10558"/>
        <item x="5234"/>
        <item x="5246"/>
        <item x="922"/>
        <item x="7499"/>
        <item x="4131"/>
        <item x="9446"/>
        <item x="677"/>
        <item x="3582"/>
        <item x="8786"/>
        <item x="1956"/>
        <item x="6377"/>
        <item x="9452"/>
        <item x="6788"/>
        <item x="9822"/>
        <item x="6816"/>
        <item x="6509"/>
        <item x="7288"/>
        <item x="4815"/>
        <item x="7975"/>
        <item x="9330"/>
        <item x="7008"/>
        <item x="11666"/>
        <item x="1619"/>
        <item x="6142"/>
        <item x="112"/>
        <item x="6346"/>
        <item x="10235"/>
        <item x="8051"/>
        <item x="9394"/>
        <item x="9036"/>
        <item x="8615"/>
        <item x="8359"/>
        <item x="6653"/>
        <item x="9208"/>
        <item x="5782"/>
        <item x="1739"/>
        <item x="1586"/>
        <item x="9131"/>
        <item x="3216"/>
        <item x="11615"/>
        <item x="11578"/>
        <item x="6138"/>
        <item x="3282"/>
        <item x="11192"/>
        <item x="10710"/>
        <item x="9857"/>
        <item x="5247"/>
        <item x="3850"/>
        <item x="10038"/>
        <item x="6148"/>
        <item x="8317"/>
        <item x="6399"/>
        <item x="8156"/>
        <item x="8781"/>
        <item x="7654"/>
        <item x="5803"/>
        <item x="1438"/>
        <item x="9353"/>
        <item x="2385"/>
        <item x="1503"/>
        <item x="7202"/>
        <item x="3619"/>
        <item x="8033"/>
        <item x="11288"/>
        <item x="6227"/>
        <item x="6658"/>
        <item x="537"/>
        <item x="11365"/>
        <item x="11302"/>
        <item x="4932"/>
        <item x="9695"/>
        <item x="472"/>
        <item x="8472"/>
        <item x="6432"/>
        <item x="7311"/>
        <item x="4332"/>
        <item x="10200"/>
        <item x="11762"/>
        <item x="8916"/>
        <item x="8950"/>
        <item x="4422"/>
        <item x="11498"/>
        <item x="8304"/>
        <item x="8594"/>
        <item x="5882"/>
        <item x="6709"/>
        <item x="7873"/>
        <item x="4370"/>
        <item x="1575"/>
        <item x="1365"/>
        <item x="8669"/>
        <item x="3324"/>
        <item x="2237"/>
        <item x="2521"/>
        <item x="9844"/>
        <item x="10290"/>
        <item x="9827"/>
        <item x="9130"/>
        <item x="1112"/>
        <item x="6231"/>
        <item x="10109"/>
        <item x="9895"/>
        <item x="9077"/>
        <item x="1903"/>
        <item x="7722"/>
        <item x="3098"/>
        <item x="2722"/>
        <item x="2470"/>
        <item x="5456"/>
        <item x="10692"/>
        <item x="8981"/>
        <item x="9766"/>
        <item x="3260"/>
        <item x="6606"/>
        <item x="6669"/>
        <item x="5142"/>
        <item x="11675"/>
        <item x="1423"/>
        <item x="7845"/>
        <item x="6586"/>
        <item x="623"/>
        <item x="10481"/>
        <item x="11336"/>
        <item x="7316"/>
        <item x="1120"/>
        <item x="5810"/>
        <item x="1891"/>
        <item x="5766"/>
        <item x="6338"/>
        <item x="9262"/>
        <item x="3279"/>
        <item x="7294"/>
        <item x="8073"/>
        <item x="7327"/>
        <item x="2149"/>
        <item x="7943"/>
        <item x="10560"/>
        <item x="7813"/>
        <item x="9404"/>
        <item x="7177"/>
        <item x="7973"/>
        <item x="6040"/>
        <item x="3641"/>
        <item x="291"/>
        <item x="2414"/>
        <item x="6970"/>
        <item x="11243"/>
        <item x="4649"/>
        <item x="1001"/>
        <item x="10202"/>
        <item x="9589"/>
        <item x="10106"/>
        <item x="3649"/>
        <item x="6030"/>
        <item x="9813"/>
        <item x="1535"/>
        <item x="7936"/>
        <item x="1477"/>
        <item x="3968"/>
        <item x="424"/>
        <item x="1093"/>
        <item x="5211"/>
        <item x="6498"/>
        <item x="2445"/>
        <item x="8689"/>
        <item x="3720"/>
        <item x="5005"/>
        <item x="9650"/>
        <item x="4166"/>
        <item x="1546"/>
        <item x="8388"/>
        <item x="659"/>
        <item x="10416"/>
        <item x="4198"/>
        <item x="6019"/>
        <item x="9272"/>
        <item x="11350"/>
        <item x="4906"/>
        <item x="823"/>
        <item x="5955"/>
        <item x="5544"/>
        <item x="10283"/>
        <item x="7866"/>
        <item x="7905"/>
        <item x="2167"/>
        <item x="10887"/>
        <item x="6422"/>
        <item x="445"/>
        <item x="3809"/>
        <item x="506"/>
        <item x="3964"/>
        <item x="4594"/>
        <item x="8860"/>
        <item x="10609"/>
        <item x="3227"/>
        <item x="9267"/>
        <item x="4611"/>
        <item x="408"/>
        <item x="2989"/>
        <item x="2527"/>
        <item x="10006"/>
        <item x="11241"/>
        <item x="4490"/>
        <item x="4742"/>
        <item x="11786"/>
        <item x="9667"/>
        <item x="4902"/>
        <item x="7847"/>
        <item x="11433"/>
        <item x="3662"/>
        <item x="11618"/>
        <item x="11242"/>
        <item x="1537"/>
        <item x="7095"/>
        <item x="4020"/>
        <item x="7658"/>
        <item x="4600"/>
        <item x="3509"/>
        <item x="2690"/>
        <item x="8363"/>
        <item x="9744"/>
        <item x="725"/>
        <item x="9265"/>
        <item x="8416"/>
        <item x="8351"/>
        <item x="10443"/>
        <item x="8968"/>
        <item x="10796"/>
        <item x="2322"/>
        <item x="2234"/>
        <item x="4797"/>
        <item x="7787"/>
        <item x="281"/>
        <item x="6041"/>
        <item x="518"/>
        <item x="6269"/>
        <item x="1138"/>
        <item x="5430"/>
        <item x="1183"/>
        <item x="8064"/>
        <item x="6097"/>
        <item x="6744"/>
        <item x="4670"/>
        <item x="10628"/>
        <item x="5645"/>
        <item x="1562"/>
        <item x="7350"/>
        <item x="11457"/>
        <item x="10516"/>
        <item x="11791"/>
        <item x="4736"/>
        <item x="4110"/>
        <item x="2557"/>
        <item x="9696"/>
        <item x="8502"/>
        <item x="7518"/>
        <item x="5276"/>
        <item x="2435"/>
        <item x="5360"/>
        <item x="1509"/>
        <item x="4725"/>
        <item x="11506"/>
        <item x="4937"/>
        <item x="2772"/>
        <item x="5000"/>
        <item x="5252"/>
        <item x="5310"/>
        <item x="873"/>
        <item x="4002"/>
        <item x="5028"/>
        <item x="10783"/>
        <item x="7730"/>
        <item x="7167"/>
        <item x="11366"/>
        <item x="10998"/>
        <item x="274"/>
        <item x="7690"/>
        <item x="796"/>
        <item x="11112"/>
        <item x="236"/>
        <item x="859"/>
        <item x="8224"/>
        <item x="6657"/>
        <item x="9058"/>
        <item x="10303"/>
        <item x="10289"/>
        <item x="9336"/>
        <item x="6905"/>
        <item x="9668"/>
        <item x="10570"/>
        <item x="11459"/>
        <item x="2714"/>
        <item x="2481"/>
        <item x="2115"/>
        <item x="10645"/>
        <item x="983"/>
        <item x="334"/>
        <item x="9420"/>
        <item x="421"/>
        <item x="6331"/>
        <item x="7248"/>
        <item x="3210"/>
        <item x="4415"/>
        <item x="11129"/>
        <item x="8279"/>
        <item x="2673"/>
        <item x="6701"/>
        <item x="4132"/>
        <item x="9848"/>
        <item x="7214"/>
        <item x="2665"/>
        <item x="11169"/>
        <item x="6131"/>
        <item x="6226"/>
        <item x="4925"/>
        <item x="5326"/>
        <item x="6852"/>
        <item x="9416"/>
        <item x="10939"/>
        <item x="11473"/>
        <item x="603"/>
        <item x="7827"/>
        <item x="2555"/>
        <item x="8826"/>
        <item x="2822"/>
        <item x="5930"/>
        <item x="7431"/>
        <item x="5347"/>
        <item x="7902"/>
        <item x="10611"/>
        <item x="11000"/>
        <item x="9194"/>
        <item x="4942"/>
        <item x="8194"/>
        <item x="11701"/>
        <item x="4034"/>
        <item x="10153"/>
        <item x="9403"/>
        <item x="4606"/>
        <item x="11282"/>
        <item x="9220"/>
        <item x="4916"/>
        <item x="10815"/>
        <item x="2566"/>
        <item x="3692"/>
        <item x="10995"/>
        <item x="157"/>
        <item x="9529"/>
        <item x="435"/>
        <item x="8873"/>
        <item x="10128"/>
        <item x="5967"/>
        <item x="137"/>
        <item x="8715"/>
        <item x="7854"/>
        <item x="3936"/>
        <item x="9017"/>
        <item x="4223"/>
        <item x="10373"/>
        <item x="8127"/>
        <item x="903"/>
        <item x="4250"/>
        <item x="2275"/>
        <item x="4557"/>
        <item x="2826"/>
        <item x="202"/>
        <item x="3835"/>
        <item x="2288"/>
        <item x="4300"/>
        <item x="3991"/>
        <item x="616"/>
        <item x="166"/>
        <item x="1803"/>
        <item x="6056"/>
        <item x="10047"/>
        <item x="5079"/>
        <item x="10231"/>
        <item x="2171"/>
        <item x="8650"/>
        <item x="11801"/>
        <item x="9034"/>
        <item x="1361"/>
        <item x="3871"/>
        <item x="503"/>
        <item x="3272"/>
        <item x="4427"/>
        <item x="8154"/>
        <item x="5706"/>
        <item x="4078"/>
        <item x="572"/>
        <item x="6220"/>
        <item x="3538"/>
        <item x="10744"/>
        <item x="9027"/>
        <item x="8688"/>
        <item x="7596"/>
        <item x="9805"/>
        <item x="372"/>
        <item x="3506"/>
        <item x="10683"/>
        <item x="6808"/>
        <item x="4939"/>
        <item x="10432"/>
        <item x="1529"/>
        <item x="4408"/>
        <item x="1636"/>
        <item x="10253"/>
        <item x="597"/>
        <item x="906"/>
        <item x="8722"/>
        <item x="410"/>
        <item x="302"/>
        <item x="4055"/>
        <item x="8511"/>
        <item x="755"/>
        <item x="5748"/>
        <item x="4260"/>
        <item x="4217"/>
        <item x="772"/>
        <item x="6151"/>
        <item x="11782"/>
        <item x="5736"/>
        <item x="5334"/>
        <item x="2472"/>
        <item x="3373"/>
        <item x="7626"/>
        <item x="4731"/>
        <item x="2627"/>
        <item x="10874"/>
        <item x="4968"/>
        <item x="6059"/>
        <item x="6746"/>
        <item x="8518"/>
        <item x="5630"/>
        <item x="7572"/>
        <item x="3118"/>
        <item x="3513"/>
        <item x="10620"/>
        <item x="5492"/>
        <item x="1028"/>
        <item x="8521"/>
        <item x="304"/>
        <item x="6247"/>
        <item x="11120"/>
        <item x="6249"/>
        <item x="10946"/>
        <item x="11377"/>
        <item x="3105"/>
        <item x="5286"/>
        <item x="2966"/>
        <item x="3560"/>
        <item x="4590"/>
        <item x="7372"/>
        <item x="4180"/>
        <item x="36"/>
        <item x="3064"/>
        <item x="11601"/>
        <item x="4908"/>
        <item x="11549"/>
        <item x="6545"/>
        <item x="10643"/>
        <item x="10942"/>
        <item x="604"/>
        <item x="3464"/>
        <item x="3813"/>
        <item x="9344"/>
        <item x="5208"/>
        <item x="8642"/>
        <item x="4913"/>
        <item x="9860"/>
        <item x="9374"/>
        <item x="8888"/>
        <item x="3479"/>
        <item x="117"/>
        <item x="10773"/>
        <item x="7352"/>
        <item x="3922"/>
        <item x="8675"/>
        <item x="6632"/>
        <item x="1225"/>
        <item x="6687"/>
        <item x="3887"/>
        <item x="2100"/>
        <item x="7044"/>
        <item x="2295"/>
        <item x="10882"/>
        <item x="9640"/>
        <item x="7081"/>
        <item x="1884"/>
        <item x="8732"/>
        <item x="2613"/>
        <item x="3618"/>
        <item x="11438"/>
        <item x="6266"/>
        <item x="7283"/>
        <item x="7823"/>
        <item x="4096"/>
        <item x="10503"/>
        <item x="11079"/>
        <item x="4374"/>
        <item x="5524"/>
        <item x="2074"/>
        <item x="8663"/>
        <item x="3651"/>
        <item x="1471"/>
        <item x="10118"/>
        <item x="5720"/>
        <item x="2050"/>
        <item x="102"/>
        <item x="9003"/>
        <item x="729"/>
        <item x="5171"/>
        <item x="5776"/>
        <item x="8508"/>
        <item x="1292"/>
        <item x="3903"/>
        <item x="10989"/>
        <item x="106"/>
        <item x="1235"/>
        <item x="11038"/>
        <item x="7152"/>
        <item x="4772"/>
        <item x="2007"/>
        <item x="3937"/>
        <item x="2446"/>
        <item x="11793"/>
        <item x="10089"/>
        <item x="177"/>
        <item x="4771"/>
        <item x="8852"/>
        <item x="10666"/>
        <item x="11526"/>
        <item x="1267"/>
        <item x="4376"/>
        <item x="1060"/>
        <item x="8971"/>
        <item x="9924"/>
        <item x="8793"/>
        <item x="9172"/>
        <item x="1350"/>
        <item x="11102"/>
        <item x="716"/>
        <item x="7846"/>
        <item x="2229"/>
        <item x="10171"/>
        <item x="2605"/>
        <item x="5531"/>
        <item x="8978"/>
        <item x="5959"/>
        <item x="10943"/>
        <item x="8260"/>
        <item x="10424"/>
        <item x="9678"/>
        <item x="7568"/>
        <item x="6362"/>
        <item x="8646"/>
        <item x="7747"/>
        <item x="5307"/>
        <item x="10112"/>
        <item x="9018"/>
        <item x="475"/>
        <item x="8465"/>
        <item x="2817"/>
        <item x="8188"/>
        <item x="10238"/>
        <item x="9671"/>
        <item x="2768"/>
        <item x="9447"/>
        <item x="7140"/>
        <item x="2067"/>
        <item x="5110"/>
        <item x="7426"/>
        <item x="3304"/>
        <item x="7704"/>
        <item x="5945"/>
        <item x="9029"/>
        <item x="10172"/>
        <item x="9396"/>
        <item x="189"/>
        <item x="9471"/>
        <item x="5685"/>
        <item x="6074"/>
        <item x="2733"/>
        <item x="5570"/>
        <item x="6577"/>
        <item x="10280"/>
        <item x="4671"/>
        <item x="4560"/>
        <item x="4503"/>
        <item x="7070"/>
        <item x="5749"/>
        <item x="2289"/>
        <item x="881"/>
        <item x="9371"/>
        <item x="1475"/>
        <item x="3522"/>
        <item x="812"/>
        <item x="5444"/>
        <item x="2644"/>
        <item x="8514"/>
        <item x="822"/>
        <item x="7154"/>
        <item x="1840"/>
        <item x="79"/>
        <item x="5931"/>
        <item x="11101"/>
        <item x="9408"/>
        <item x="11462"/>
        <item x="4591"/>
        <item x="2356"/>
        <item x="6762"/>
        <item x="7624"/>
        <item x="3248"/>
        <item x="7957"/>
        <item x="4307"/>
        <item x="4745"/>
        <item x="8747"/>
        <item x="1457"/>
        <item x="4704"/>
        <item x="8995"/>
        <item x="9081"/>
        <item x="649"/>
        <item x="4760"/>
        <item x="5550"/>
        <item x="9522"/>
        <item x="5647"/>
        <item x="10285"/>
        <item x="6552"/>
        <item x="6553"/>
        <item x="11327"/>
        <item x="1200"/>
        <item x="10029"/>
        <item x="2565"/>
        <item x="5900"/>
        <item x="11146"/>
        <item x="6756"/>
        <item x="8"/>
        <item x="11419"/>
        <item x="9779"/>
        <item x="10848"/>
        <item x="11027"/>
        <item x="10161"/>
        <item x="8975"/>
        <item x="9127"/>
        <item x="9551"/>
        <item x="10478"/>
        <item x="11744"/>
        <item x="5391"/>
        <item x="9216"/>
        <item x="2803"/>
        <item x="3904"/>
        <item x="10920"/>
        <item x="232"/>
        <item x="700"/>
        <item x="1857"/>
        <item x="6184"/>
        <item x="11716"/>
        <item x="790"/>
        <item x="1187"/>
        <item x="6172"/>
        <item x="8622"/>
        <item x="392"/>
        <item x="6051"/>
        <item x="9495"/>
        <item x="11207"/>
        <item x="7170"/>
        <item x="5514"/>
        <item x="9243"/>
        <item x="8819"/>
        <item x="6935"/>
        <item x="4211"/>
        <item x="4845"/>
        <item x="10464"/>
        <item x="3628"/>
        <item x="5648"/>
        <item x="4153"/>
        <item x="8845"/>
        <item x="10392"/>
        <item x="10795"/>
        <item x="11614"/>
        <item x="11260"/>
        <item x="8065"/>
        <item x="4886"/>
        <item x="11164"/>
        <item x="3412"/>
        <item x="5533"/>
        <item x="1607"/>
        <item x="7122"/>
        <item x="8396"/>
        <item x="711"/>
        <item x="10480"/>
        <item x="461"/>
        <item x="500"/>
        <item x="5725"/>
        <item x="3314"/>
        <item x="5585"/>
        <item x="5661"/>
        <item x="11657"/>
        <item x="10975"/>
        <item x="6714"/>
        <item x="3108"/>
        <item x="1948"/>
        <item x="11210"/>
        <item x="1455"/>
        <item x="3576"/>
        <item x="7207"/>
        <item x="2467"/>
        <item x="11231"/>
        <item x="11293"/>
        <item x="687"/>
        <item x="8422"/>
        <item x="9451"/>
        <item x="11208"/>
        <item x="6379"/>
        <item x="6735"/>
        <item x="246"/>
        <item x="11236"/>
        <item x="9299"/>
        <item x="4787"/>
        <item x="1979"/>
        <item x="6243"/>
        <item x="9406"/>
        <item x="2999"/>
        <item x="10707"/>
        <item x="5756"/>
        <item x="6205"/>
        <item x="7229"/>
        <item x="10804"/>
        <item x="1548"/>
        <item x="8066"/>
        <item x="9703"/>
        <item x="3671"/>
        <item x="1917"/>
        <item x="1486"/>
        <item x="11591"/>
        <item x="11672"/>
        <item x="11063"/>
        <item x="4184"/>
        <item x="2852"/>
        <item x="5615"/>
        <item x="10903"/>
        <item x="8993"/>
        <item x="6061"/>
        <item x="1461"/>
        <item x="1870"/>
        <item x="7277"/>
        <item x="2550"/>
        <item x="2849"/>
        <item x="6638"/>
        <item x="3326"/>
        <item x="9295"/>
        <item x="2283"/>
        <item x="11550"/>
        <item x="2056"/>
        <item x="10219"/>
        <item x="8016"/>
        <item x="6962"/>
        <item x="411"/>
        <item x="4976"/>
        <item x="9456"/>
        <item x="6223"/>
        <item x="9389"/>
        <item x="4219"/>
        <item x="5179"/>
        <item x="1079"/>
        <item x="6900"/>
        <item x="6306"/>
        <item x="7446"/>
        <item x="8842"/>
        <item x="6469"/>
        <item x="2650"/>
        <item x="10933"/>
        <item x="9381"/>
        <item x="9645"/>
        <item x="4508"/>
        <item x="820"/>
        <item x="8226"/>
        <item x="2654"/>
        <item x="9362"/>
        <item x="7108"/>
        <item x="10230"/>
        <item x="3153"/>
        <item x="5828"/>
        <item x="10057"/>
        <item x="11732"/>
        <item x="5038"/>
        <item x="5750"/>
        <item x="1278"/>
        <item x="2579"/>
        <item x="9819"/>
        <item x="5204"/>
        <item x="910"/>
        <item x="7891"/>
        <item x="32"/>
        <item x="1687"/>
        <item x="9306"/>
        <item x="10015"/>
        <item x="10166"/>
        <item x="5535"/>
        <item x="3792"/>
        <item x="2688"/>
        <item x="3751"/>
        <item x="3933"/>
        <item x="10674"/>
        <item x="11728"/>
        <item x="11380"/>
        <item x="674"/>
        <item x="10417"/>
        <item x="10893"/>
        <item x="10199"/>
        <item x="3789"/>
        <item x="316"/>
        <item x="8401"/>
        <item x="7376"/>
        <item x="658"/>
        <item x="4860"/>
        <item x="3112"/>
        <item x="11631"/>
        <item x="9072"/>
        <item x="930"/>
        <item x="5669"/>
        <item x="10591"/>
        <item x="2213"/>
        <item x="3030"/>
        <item x="11474"/>
        <item x="3879"/>
        <item x="7587"/>
        <item x="77"/>
        <item x="11750"/>
        <item x="6298"/>
        <item x="11227"/>
        <item x="538"/>
        <item x="3278"/>
        <item x="9440"/>
        <item x="2325"/>
        <item x="546"/>
        <item x="731"/>
        <item x="3883"/>
        <item x="10323"/>
        <item x="10409"/>
        <item x="7633"/>
        <item x="8866"/>
        <item x="1604"/>
        <item x="11133"/>
        <item x="5777"/>
        <item x="1962"/>
        <item x="7275"/>
        <item x="6060"/>
        <item x="2238"/>
        <item x="371"/>
        <item x="2407"/>
        <item x="11480"/>
        <item x="11071"/>
        <item x="9368"/>
        <item x="3939"/>
        <item x="3698"/>
        <item x="11185"/>
        <item x="5903"/>
        <item x="10884"/>
        <item x="4405"/>
        <item x="9252"/>
        <item x="3127"/>
        <item x="5080"/>
        <item x="7492"/>
        <item x="4629"/>
        <item x="1354"/>
        <item x="7186"/>
        <item x="8936"/>
        <item x="1181"/>
        <item x="11441"/>
        <item x="10517"/>
        <item x="5890"/>
        <item x="4065"/>
        <item x="1941"/>
        <item x="3859"/>
        <item x="6796"/>
        <item x="8132"/>
        <item x="10714"/>
        <item x="8192"/>
        <item x="3764"/>
        <item x="998"/>
        <item x="3298"/>
        <item x="6274"/>
        <item x="11751"/>
        <item x="7971"/>
        <item x="6492"/>
        <item x="7469"/>
        <item x="2511"/>
        <item x="11641"/>
        <item x="1649"/>
        <item x="9407"/>
        <item x="4869"/>
        <item x="1913"/>
        <item x="5485"/>
        <item x="3388"/>
        <item x="3866"/>
        <item x="3492"/>
        <item x="1980"/>
        <item x="9854"/>
        <item x="3301"/>
        <item x="8891"/>
        <item x="1551"/>
        <item x="11700"/>
        <item x="907"/>
        <item x="10537"/>
        <item x="8550"/>
        <item x="1881"/>
        <item x="10601"/>
        <item x="1500"/>
        <item x="5386"/>
        <item x="3040"/>
        <item x="4293"/>
        <item x="10752"/>
        <item x="5941"/>
        <item x="2164"/>
        <item x="10501"/>
        <item x="11748"/>
        <item x="7978"/>
        <item x="685"/>
        <item x="1765"/>
        <item x="6315"/>
        <item x="8300"/>
        <item x="949"/>
        <item x="489"/>
        <item x="3574"/>
        <item x="1039"/>
        <item x="11475"/>
        <item x="2221"/>
        <item x="2870"/>
        <item x="1728"/>
        <item x="2019"/>
        <item x="2172"/>
        <item x="9239"/>
        <item x="1798"/>
        <item x="5878"/>
        <item x="5103"/>
        <item x="4247"/>
        <item x="8385"/>
        <item x="168"/>
        <item x="3688"/>
        <item x="931"/>
        <item x="6518"/>
        <item x="8048"/>
        <item x="2762"/>
        <item x="5659"/>
        <item x="10211"/>
        <item x="11660"/>
        <item x="1076"/>
        <item x="1981"/>
        <item x="6263"/>
        <item x="6961"/>
        <item x="10534"/>
        <item x="2945"/>
        <item x="5504"/>
        <item x="9858"/>
        <item x="3497"/>
        <item x="1006"/>
        <item x="2406"/>
        <item x="10617"/>
        <item x="7234"/>
        <item x="143"/>
        <item x="9731"/>
        <item x="7240"/>
        <item x="3823"/>
        <item x="9051"/>
        <item x="11117"/>
        <item x="11095"/>
        <item x="3051"/>
        <item x="9269"/>
        <item x="9596"/>
        <item x="1321"/>
        <item x="9225"/>
        <item x="5453"/>
        <item x="1669"/>
        <item x="11270"/>
        <item x="347"/>
        <item x="4625"/>
        <item x="5139"/>
        <item x="11656"/>
        <item x="11262"/>
        <item x="6799"/>
        <item x="4387"/>
        <item x="6786"/>
        <item x="6991"/>
        <item x="7692"/>
        <item x="3858"/>
        <item x="8838"/>
        <item x="9142"/>
        <item x="3164"/>
        <item x="1502"/>
        <item x="1089"/>
        <item x="7601"/>
        <item x="9146"/>
        <item x="4479"/>
        <item x="4306"/>
        <item x="10647"/>
        <item x="4130"/>
        <item x="6889"/>
        <item x="5355"/>
        <item x="7995"/>
        <item x="7402"/>
        <item x="10935"/>
        <item x="8698"/>
        <item x="11565"/>
        <item x="3186"/>
        <item x="9789"/>
        <item x="2023"/>
        <item x="11735"/>
        <item x="6787"/>
        <item x="7096"/>
        <item x="1934"/>
        <item x="898"/>
        <item x="5258"/>
        <item x="6733"/>
        <item x="2194"/>
        <item x="8398"/>
        <item x="2760"/>
        <item x="8055"/>
        <item x="6751"/>
        <item x="2664"/>
        <item x="2724"/>
        <item x="4418"/>
        <item x="2520"/>
        <item x="9347"/>
        <item x="10627"/>
        <item x="7396"/>
        <item x="6690"/>
        <item x="9629"/>
        <item x="10302"/>
        <item x="1563"/>
        <item x="1670"/>
        <item x="6501"/>
        <item x="9660"/>
        <item x="10354"/>
        <item x="10519"/>
        <item x="7693"/>
        <item x="3647"/>
        <item x="7310"/>
        <item x="10402"/>
        <item x="3466"/>
        <item x="908"/>
        <item x="3737"/>
        <item x="2797"/>
        <item x="11094"/>
        <item x="1971"/>
        <item x="10603"/>
        <item x="1880"/>
        <item x="1559"/>
        <item x="1210"/>
        <item x="5096"/>
        <item x="3124"/>
        <item x="2756"/>
        <item x="3916"/>
        <item x="5876"/>
        <item x="9599"/>
        <item x="4401"/>
        <item x="11527"/>
        <item x="3863"/>
        <item x="9166"/>
        <item x="576"/>
        <item x="9275"/>
        <item x="5943"/>
        <item x="7305"/>
        <item x="3476"/>
        <item x="2338"/>
        <item x="8875"/>
        <item x="1561"/>
        <item x="3050"/>
        <item x="4364"/>
        <item x="8964"/>
        <item x="7148"/>
        <item x="3955"/>
        <item x="1133"/>
        <item x="2250"/>
        <item x="5827"/>
        <item x="3114"/>
        <item x="6967"/>
        <item x="8092"/>
        <item x="4193"/>
        <item x="5972"/>
        <item x="6161"/>
        <item x="10955"/>
        <item x="11339"/>
        <item x="3107"/>
        <item x="1048"/>
        <item x="2173"/>
        <item x="2921"/>
        <item x="5158"/>
        <item x="7444"/>
        <item x="6124"/>
        <item x="2583"/>
        <item x="11756"/>
        <item x="10996"/>
        <item x="2577"/>
        <item x="4136"/>
        <item x="6460"/>
        <item x="3990"/>
        <item x="4321"/>
        <item x="2208"/>
        <item x="5120"/>
        <item x="2027"/>
        <item x="9150"/>
        <item x="8501"/>
        <item x="4972"/>
        <item x="909"/>
        <item x="11025"/>
        <item x="10993"/>
        <item x="2570"/>
        <item x="6512"/>
        <item x="7879"/>
        <item x="10434"/>
        <item x="11673"/>
        <item x="8850"/>
        <item x="8997"/>
        <item x="4980"/>
        <item x="9367"/>
        <item x="8261"/>
        <item x="11597"/>
        <item x="7628"/>
        <item x="8400"/>
        <item x="972"/>
        <item x="5006"/>
        <item x="4799"/>
        <item x="9550"/>
        <item x="11234"/>
        <item x="5427"/>
        <item x="6123"/>
        <item x="7009"/>
        <item x="10678"/>
        <item x="4125"/>
        <item x="8349"/>
        <item x="2083"/>
        <item x="1394"/>
        <item x="8636"/>
        <item x="5646"/>
        <item x="8693"/>
        <item x="8911"/>
        <item x="797"/>
        <item x="2059"/>
        <item x="5100"/>
        <item x="1290"/>
        <item x="10855"/>
        <item x="5394"/>
        <item x="8116"/>
        <item x="9135"/>
        <item x="6988"/>
        <item x="7040"/>
        <item x="11108"/>
        <item x="2157"/>
        <item x="9771"/>
        <item x="2556"/>
        <item x="4962"/>
        <item x="2814"/>
        <item x="1246"/>
        <item x="2742"/>
        <item x="3087"/>
        <item x="9835"/>
        <item x="2316"/>
        <item x="2899"/>
        <item x="1644"/>
        <item x="1606"/>
        <item x="10188"/>
        <item x="9520"/>
        <item x="10227"/>
        <item x="7974"/>
        <item x="3642"/>
        <item x="3588"/>
        <item x="8357"/>
        <item x="7639"/>
        <item x="6301"/>
        <item x="10847"/>
        <item x="9632"/>
        <item x="1383"/>
        <item x="2832"/>
        <item x="1518"/>
        <item x="1400"/>
        <item x="4544"/>
        <item x="6292"/>
        <item x="8939"/>
        <item x="6339"/>
        <item x="1168"/>
        <item x="8775"/>
        <item x="1021"/>
        <item x="7014"/>
        <item x="3536"/>
        <item x="9521"/>
        <item x="655"/>
        <item x="613"/>
        <item x="2597"/>
        <item x="7701"/>
        <item x="24"/>
        <item x="6196"/>
        <item x="4827"/>
        <item x="479"/>
        <item x="1450"/>
        <item x="6585"/>
        <item x="9476"/>
        <item x="1188"/>
        <item x="8918"/>
        <item x="2261"/>
        <item x="11758"/>
        <item x="10268"/>
        <item x="10626"/>
        <item x="3099"/>
        <item x="9342"/>
        <item x="4551"/>
        <item x="6715"/>
        <item x="10158"/>
        <item x="4798"/>
        <item x="11142"/>
        <item x="4335"/>
        <item x="3742"/>
        <item x="1921"/>
        <item x="9911"/>
        <item x="11674"/>
        <item x="464"/>
        <item x="4790"/>
        <item x="8284"/>
        <item x="3095"/>
        <item x="5032"/>
        <item x="9491"/>
        <item x="5495"/>
        <item x="8709"/>
        <item x="10830"/>
        <item x="3932"/>
        <item x="11552"/>
        <item x="2499"/>
        <item x="3549"/>
        <item x="3470"/>
        <item x="422"/>
        <item x="10718"/>
        <item x="4474"/>
        <item x="450"/>
        <item x="2728"/>
        <item x="9057"/>
        <item x="6674"/>
        <item x="7581"/>
        <item x="9659"/>
        <item x="821"/>
        <item x="10492"/>
        <item x="9510"/>
        <item x="4052"/>
        <item x="1352"/>
        <item x="2823"/>
        <item x="7944"/>
        <item x="11435"/>
        <item x="11274"/>
        <item x="3467"/>
        <item x="3738"/>
        <item x="1779"/>
        <item x="11318"/>
        <item x="2185"/>
        <item x="9305"/>
        <item x="2251"/>
        <item x="8026"/>
        <item x="1022"/>
        <item x="6240"/>
        <item x="11575"/>
        <item x="10479"/>
        <item x="4050"/>
        <item x="11714"/>
        <item x="443"/>
        <item x="8644"/>
        <item x="5889"/>
        <item x="8259"/>
        <item x="7022"/>
        <item x="1094"/>
        <item x="10293"/>
        <item x="4677"/>
        <item x="3793"/>
        <item x="1046"/>
        <item x="589"/>
        <item x="7860"/>
        <item x="7400"/>
        <item x="510"/>
        <item x="6893"/>
        <item x="4504"/>
        <item x="4713"/>
        <item x="8905"/>
        <item x="8983"/>
        <item x="4429"/>
        <item x="4706"/>
        <item x="10849"/>
        <item x="4981"/>
        <item x="1692"/>
        <item x="6939"/>
        <item x="1369"/>
        <item x="10652"/>
        <item x="5880"/>
        <item x="5663"/>
        <item x="215"/>
        <item x="9802"/>
        <item x="814"/>
        <item x="4485"/>
        <item x="3757"/>
        <item x="6466"/>
        <item x="1919"/>
        <item x="8418"/>
        <item x="2042"/>
        <item x="6806"/>
        <item x="1342"/>
        <item x="10031"/>
        <item x="7772"/>
        <item x="4047"/>
        <item x="1393"/>
        <item x="9233"/>
        <item x="646"/>
        <item x="10540"/>
        <item x="9595"/>
        <item x="4456"/>
        <item x="10564"/>
        <item x="10521"/>
        <item x="6302"/>
        <item x="11089"/>
        <item x="2518"/>
        <item x="2662"/>
        <item x="7092"/>
        <item x="4856"/>
        <item x="2697"/>
        <item x="7128"/>
        <item x="8607"/>
        <item x="3740"/>
        <item x="4039"/>
        <item x="10007"/>
        <item x="7199"/>
        <item x="10348"/>
        <item x="5559"/>
        <item x="5199"/>
        <item x="10398"/>
        <item x="8431"/>
        <item x="10917"/>
        <item x="3057"/>
        <item x="3663"/>
        <item x="7482"/>
        <item x="3487"/>
        <item x="10756"/>
        <item x="25"/>
        <item x="8146"/>
        <item x="10356"/>
        <item x="7532"/>
        <item x="2736"/>
        <item x="8678"/>
        <item x="8491"/>
        <item x="132"/>
        <item x="9097"/>
        <item x="3174"/>
        <item x="9042"/>
        <item x="1552"/>
        <item x="12"/>
        <item x="10663"/>
        <item x="8515"/>
        <item x="3685"/>
        <item x="3367"/>
        <item x="2701"/>
        <item x="7882"/>
        <item x="6719"/>
        <item x="3488"/>
        <item x="6135"/>
        <item x="1339"/>
        <item x="6860"/>
        <item x="9490"/>
        <item x="10362"/>
        <item x="2761"/>
        <item x="11021"/>
        <item x="1625"/>
        <item x="467"/>
        <item x="2225"/>
        <item x="8965"/>
        <item x="306"/>
        <item x="7789"/>
        <item x="10588"/>
        <item x="315"/>
        <item x="1579"/>
        <item x="10779"/>
        <item x="2423"/>
        <item x="10771"/>
        <item x="1077"/>
        <item x="10"/>
        <item x="9563"/>
        <item x="1762"/>
        <item x="6564"/>
        <item x="5622"/>
        <item x="181"/>
        <item x="9199"/>
        <item x="9076"/>
        <item x="6164"/>
        <item x="7203"/>
        <item x="3379"/>
        <item x="9883"/>
        <item x="2952"/>
        <item x="5697"/>
        <item x="7476"/>
        <item x="9382"/>
        <item x="11718"/>
        <item x="9537"/>
        <item x="9991"/>
        <item x="231"/>
        <item x="10622"/>
        <item x="11228"/>
        <item x="1092"/>
        <item x="9904"/>
        <item x="11247"/>
        <item x="7111"/>
        <item x="11285"/>
        <item x="1613"/>
        <item x="11167"/>
        <item x="9134"/>
        <item x="6017"/>
        <item x="2375"/>
        <item x="11404"/>
        <item x="9284"/>
        <item x="9825"/>
        <item x="2425"/>
        <item x="7901"/>
        <item x="3988"/>
        <item x="7424"/>
        <item x="7439"/>
        <item x="3418"/>
        <item x="6127"/>
        <item x="1877"/>
        <item x="6157"/>
        <item x="7270"/>
        <item x="11130"/>
        <item x="675"/>
        <item x="9517"/>
        <item x="10905"/>
        <item x="6000"/>
        <item x="6174"/>
        <item x="4425"/>
        <item x="4070"/>
        <item x="5058"/>
        <item x="11528"/>
        <item x="2016"/>
        <item x="5297"/>
        <item x="7817"/>
        <item x="10203"/>
        <item x="4613"/>
        <item x="11594"/>
        <item x="4385"/>
        <item x="1650"/>
        <item x="3265"/>
        <item x="5253"/>
        <item x="5814"/>
        <item x="429"/>
        <item x="682"/>
        <item x="6776"/>
        <item x="10690"/>
        <item x="5333"/>
        <item x="8702"/>
        <item x="9590"/>
        <item x="10309"/>
        <item x="6108"/>
        <item x="5620"/>
        <item x="11310"/>
        <item x="1677"/>
        <item x="3894"/>
        <item x="7917"/>
        <item x="6168"/>
        <item x="4120"/>
        <item x="9321"/>
        <item x="1833"/>
        <item x="6950"/>
        <item x="468"/>
        <item x="3910"/>
        <item x="9777"/>
        <item x="1623"/>
        <item x="2479"/>
        <item x="2914"/>
        <item x="6534"/>
        <item x="6812"/>
        <item x="9188"/>
        <item x="11776"/>
        <item x="5274"/>
        <item x="2249"/>
        <item x="3104"/>
        <item x="463"/>
        <item x="2504"/>
        <item x="4269"/>
        <item x="3063"/>
        <item x="7247"/>
        <item x="3185"/>
        <item x="10684"/>
        <item x="324"/>
        <item x="5534"/>
        <item x="264"/>
        <item x="862"/>
        <item x="5767"/>
        <item x="5292"/>
        <item x="4883"/>
        <item x="11613"/>
        <item x="84"/>
        <item x="4343"/>
        <item x="8449"/>
        <item x="4360"/>
        <item x="8382"/>
        <item x="3798"/>
        <item x="2549"/>
        <item x="7910"/>
        <item x="5381"/>
        <item x="2329"/>
        <item x="10514"/>
        <item x="11045"/>
        <item x="10916"/>
        <item x="2013"/>
        <item x="10258"/>
        <item x="317"/>
        <item x="8098"/>
        <item x="2678"/>
        <item x="2260"/>
        <item x="10274"/>
        <item x="10012"/>
        <item x="10722"/>
        <item x="10273"/>
        <item x="4280"/>
        <item x="11271"/>
        <item x="249"/>
        <item x="9719"/>
        <item x="444"/>
        <item x="3455"/>
        <item x="6778"/>
        <item x="6809"/>
        <item x="4840"/>
        <item x="9245"/>
        <item x="10812"/>
        <item x="6827"/>
        <item x="6845"/>
        <item x="6736"/>
        <item x="7859"/>
        <item x="5376"/>
        <item x="5906"/>
        <item x="4404"/>
        <item x="1928"/>
        <item x="9322"/>
        <item x="7356"/>
        <item x="1170"/>
        <item x="8796"/>
        <item x="7524"/>
        <item x="11533"/>
        <item x="5064"/>
        <item x="11414"/>
        <item x="10486"/>
        <item x="9458"/>
        <item x="5063"/>
        <item x="2205"/>
        <item x="8670"/>
        <item x="8809"/>
        <item x="3984"/>
        <item x="5332"/>
        <item x="4464"/>
        <item x="9485"/>
        <item x="8535"/>
        <item x="9896"/>
        <item x="6037"/>
        <item x="3152"/>
        <item x="1911"/>
        <item x="5483"/>
        <item x="7742"/>
        <item x="9498"/>
        <item x="3981"/>
        <item x="313"/>
        <item x="10562"/>
        <item x="4179"/>
        <item x="9562"/>
        <item x="9666"/>
        <item x="1771"/>
        <item x="2130"/>
        <item x="4762"/>
        <item x="10974"/>
        <item x="5168"/>
        <item x="3816"/>
        <item x="8647"/>
        <item x="256"/>
        <item x="5569"/>
        <item x="2181"/>
        <item x="4889"/>
        <item x="1385"/>
        <item x="5824"/>
        <item x="3199"/>
        <item x="4691"/>
        <item x="9925"/>
        <item x="3886"/>
        <item x="452"/>
        <item x="4554"/>
        <item x="4135"/>
        <item x="6049"/>
        <item x="10691"/>
        <item x="6468"/>
        <item x="6540"/>
        <item x="6858"/>
        <item x="7810"/>
        <item x="9905"/>
        <item x="7473"/>
        <item x="8324"/>
        <item x="11177"/>
        <item x="2687"/>
        <item x="3420"/>
        <item x="6130"/>
        <item x="4478"/>
        <item x="2592"/>
        <item x="1349"/>
        <item x="517"/>
        <item x="973"/>
        <item x="11381"/>
        <item x="6153"/>
        <item x="1348"/>
        <item x="5932"/>
        <item x="6500"/>
        <item x="6591"/>
        <item x="2273"/>
        <item x="6436"/>
        <item x="10969"/>
        <item x="7224"/>
        <item x="3288"/>
        <item x="3791"/>
        <item x="1485"/>
        <item x="3630"/>
        <item x="11453"/>
        <item x="5449"/>
        <item x="8890"/>
        <item x="1494"/>
        <item x="9378"/>
        <item x="115"/>
        <item x="9869"/>
        <item x="4029"/>
        <item x="4064"/>
        <item x="1694"/>
        <item x="3197"/>
        <item x="1751"/>
        <item x="6825"/>
        <item x="4717"/>
        <item x="88"/>
        <item x="8500"/>
        <item x="10638"/>
        <item x="4288"/>
        <item x="1044"/>
        <item x="9601"/>
        <item x="1656"/>
        <item x="412"/>
        <item x="8301"/>
        <item x="3"/>
        <item x="5829"/>
        <item x="786"/>
        <item x="3519"/>
        <item x="126"/>
        <item x="7984"/>
        <item x="9008"/>
        <item x="1070"/>
        <item x="395"/>
        <item x="2851"/>
        <item x="11301"/>
        <item x="8640"/>
        <item x="7150"/>
        <item x="522"/>
        <item x="2403"/>
        <item x="10390"/>
        <item x="8696"/>
        <item x="7637"/>
        <item x="6976"/>
        <item x="8581"/>
        <item x="4271"/>
        <item x="10316"/>
        <item x="3599"/>
        <item x="9734"/>
        <item x="3404"/>
        <item x="3625"/>
        <item x="7331"/>
        <item x="269"/>
        <item x="9692"/>
        <item x="10566"/>
        <item x="3422"/>
        <item x="8676"/>
        <item x="3358"/>
        <item x="2296"/>
        <item x="7767"/>
        <item x="9414"/>
        <item x="879"/>
        <item x="10728"/>
        <item x="892"/>
        <item x="4258"/>
        <item x="2297"/>
        <item x="431"/>
        <item x="9200"/>
        <item x="5232"/>
        <item x="11563"/>
        <item x="3657"/>
        <item x="3417"/>
        <item x="11143"/>
        <item x="2216"/>
        <item x="1433"/>
        <item x="7559"/>
        <item x="5150"/>
        <item x="5422"/>
        <item x="5692"/>
        <item x="9980"/>
        <item x="9682"/>
        <item x="7934"/>
        <item x="955"/>
        <item x="9341"/>
        <item x="8755"/>
        <item x="7069"/>
        <item x="4472"/>
        <item x="1742"/>
        <item x="10840"/>
        <item x="8791"/>
        <item x="7960"/>
        <item x="7915"/>
        <item x="11559"/>
        <item x="239"/>
        <item x="5597"/>
        <item x="4330"/>
        <item x="1716"/>
        <item x="6213"/>
        <item x="2780"/>
        <item x="2646"/>
        <item x="1508"/>
        <item x="394"/>
        <item x="11305"/>
        <item x="10308"/>
        <item x="9418"/>
        <item x="7006"/>
        <item x="10669"/>
        <item x="10923"/>
        <item x="8103"/>
        <item x="845"/>
        <item x="8560"/>
        <item x="5980"/>
        <item x="11386"/>
        <item x="6933"/>
        <item x="5406"/>
        <item x="5433"/>
        <item x="10046"/>
        <item x="6506"/>
        <item x="2934"/>
        <item x="1674"/>
        <item x="2595"/>
        <item x="11047"/>
        <item x="2039"/>
        <item x="6437"/>
        <item x="7968"/>
        <item x="10859"/>
        <item x="492"/>
        <item x="17"/>
        <item x="10312"/>
        <item x="9369"/>
        <item x="1711"/>
        <item x="2444"/>
        <item x="11798"/>
        <item x="10236"/>
        <item x="2450"/>
        <item x="1380"/>
        <item x="2055"/>
        <item x="1539"/>
        <item x="8377"/>
        <item x="8658"/>
        <item x="2896"/>
        <item x="9721"/>
        <item x="382"/>
        <item x="8760"/>
        <item x="2030"/>
        <item x="8315"/>
        <item x="3840"/>
        <item x="1888"/>
        <item x="2602"/>
        <item x="7197"/>
        <item x="11587"/>
        <item x="5263"/>
        <item x="1115"/>
        <item x="7355"/>
        <item x="718"/>
        <item x="1261"/>
        <item x="9258"/>
        <item x="4999"/>
        <item x="1356"/>
        <item x="4872"/>
        <item x="2285"/>
        <item x="3010"/>
        <item x="3728"/>
        <item x="10167"/>
        <item x="722"/>
        <item x="3019"/>
        <item x="8854"/>
        <item x="895"/>
        <item x="6175"/>
        <item x="4402"/>
        <item x="11541"/>
        <item x="10850"/>
        <item x="1072"/>
        <item x="6711"/>
        <item x="3848"/>
        <item x="6892"/>
        <item x="7391"/>
        <item x="1620"/>
        <item x="11497"/>
        <item x="6079"/>
        <item x="9748"/>
        <item x="5014"/>
        <item x="3934"/>
        <item x="10054"/>
        <item x="2268"/>
        <item x="8364"/>
        <item x="10282"/>
        <item x="777"/>
        <item x="5545"/>
        <item x="5216"/>
        <item x="6840"/>
        <item x="11168"/>
        <item x="9967"/>
        <item x="8849"/>
        <item x="9995"/>
        <item x="9366"/>
        <item x="9125"/>
        <item x="6159"/>
        <item x="1109"/>
        <item x="10900"/>
        <item x="6091"/>
        <item x="5227"/>
        <item x="4165"/>
        <item x="4465"/>
        <item x="3787"/>
        <item x="4450"/>
        <item x="9391"/>
        <item x="6329"/>
        <item x="3575"/>
        <item x="3926"/>
        <item x="5403"/>
        <item x="11104"/>
        <item x="5023"/>
        <item x="4043"/>
        <item x="7894"/>
        <item x="7375"/>
        <item x="2758"/>
        <item x="5401"/>
        <item x="3627"/>
        <item x="807"/>
        <item x="6888"/>
        <item x="11811"/>
        <item x="1526"/>
        <item x="9327"/>
        <item x="3352"/>
        <item x="1036"/>
        <item x="2861"/>
        <item x="2956"/>
        <item x="769"/>
        <item x="92"/>
        <item x="3264"/>
        <item x="9636"/>
        <item x="2079"/>
        <item x="262"/>
        <item x="2950"/>
        <item x="2085"/>
        <item x="4688"/>
        <item x="5324"/>
        <item x="1011"/>
        <item x="3610"/>
        <item x="10376"/>
        <item x="11131"/>
        <item x="7512"/>
        <item x="3911"/>
        <item x="11609"/>
        <item x="9801"/>
        <item x="1756"/>
        <item x="1025"/>
        <item x="222"/>
        <item x="1414"/>
        <item x="5565"/>
        <item x="10654"/>
        <item x="8405"/>
        <item x="4023"/>
        <item x="4199"/>
        <item x="3520"/>
        <item x="455"/>
        <item x="6355"/>
        <item x="676"/>
        <item x="1388"/>
        <item x="7462"/>
        <item x="5217"/>
        <item x="1850"/>
        <item x="3424"/>
        <item x="120"/>
        <item x="1403"/>
        <item x="8409"/>
        <item x="3915"/>
        <item x="7519"/>
        <item x="4878"/>
        <item x="1959"/>
        <item x="705"/>
        <item x="4313"/>
        <item x="4253"/>
        <item x="11600"/>
        <item x="5887"/>
        <item x="7647"/>
        <item x="2777"/>
        <item x="6601"/>
        <item x="6083"/>
        <item x="633"/>
        <item x="3942"/>
        <item x="6236"/>
        <item x="427"/>
        <item x="8933"/>
        <item x="592"/>
        <item x="8652"/>
        <item x="6254"/>
        <item x="9503"/>
        <item x="2193"/>
        <item x="10448"/>
        <item x="11421"/>
        <item x="7368"/>
        <item x="9906"/>
        <item x="865"/>
        <item x="9966"/>
        <item x="1347"/>
        <item x="1989"/>
        <item x="1900"/>
        <item x="10346"/>
        <item x="6763"/>
        <item x="587"/>
        <item x="4202"/>
        <item x="10724"/>
        <item x="5400"/>
        <item x="1812"/>
        <item x="692"/>
        <item x="2941"/>
        <item x="6258"/>
        <item x="8575"/>
        <item x="7660"/>
        <item x="1768"/>
        <item x="3676"/>
        <item x="3587"/>
        <item x="4046"/>
        <item x="10705"/>
        <item x="779"/>
        <item x="8763"/>
        <item x="9914"/>
        <item x="11544"/>
        <item x="10703"/>
        <item x="9515"/>
        <item x="10802"/>
        <item x="212"/>
        <item x="7615"/>
        <item x="5268"/>
        <item x="3448"/>
        <item x="11115"/>
        <item x="6568"/>
        <item x="8533"/>
        <item x="8307"/>
        <item x="11804"/>
        <item x="3189"/>
        <item x="356"/>
        <item x="3999"/>
        <item x="3951"/>
        <item x="147"/>
        <item x="3862"/>
        <item x="9804"/>
        <item x="1648"/>
        <item x="11416"/>
        <item x="4863"/>
        <item x="8474"/>
        <item x="874"/>
        <item x="3925"/>
        <item x="11011"/>
        <item x="11677"/>
        <item x="8276"/>
        <item x="2769"/>
        <item x="2524"/>
        <item x="6567"/>
        <item x="6219"/>
        <item x="5774"/>
        <item x="10842"/>
        <item x="7076"/>
        <item x="7000"/>
        <item x="11239"/>
        <item x="6441"/>
        <item x="3812"/>
        <item x="2014"/>
        <item x="7353"/>
        <item x="11326"/>
        <item x="9375"/>
        <item x="7228"/>
        <item x="2841"/>
        <item x="6214"/>
        <item x="248"/>
        <item x="6200"/>
        <item x="5200"/>
        <item x="2264"/>
        <item x="9514"/>
        <item x="11691"/>
        <item x="11767"/>
        <item x="7517"/>
        <item x="8629"/>
        <item x="4958"/>
        <item x="1510"/>
        <item x="4738"/>
        <item x="11712"/>
        <item x="11014"/>
        <item x="3891"/>
        <item x="5396"/>
        <item x="6211"/>
        <item x="2156"/>
        <item x="3924"/>
        <item x="2151"/>
        <item x="6760"/>
        <item x="1465"/>
        <item x="5962"/>
        <item x="6725"/>
        <item x="3832"/>
        <item x="365"/>
        <item x="3683"/>
        <item x="1443"/>
        <item x="6316"/>
        <item x="7798"/>
        <item x="87"/>
        <item x="5220"/>
        <item x="7887"/>
        <item x="2926"/>
        <item x="3426"/>
        <item x="2078"/>
        <item x="7003"/>
        <item x="8731"/>
        <item x="3430"/>
        <item x="8379"/>
        <item x="5370"/>
        <item x="2308"/>
        <item x="11251"/>
        <item x="913"/>
        <item x="9961"/>
        <item x="6981"/>
        <item x="11705"/>
        <item x="6949"/>
        <item x="3551"/>
        <item x="2668"/>
        <item x="11139"/>
        <item x="6617"/>
        <item x="448"/>
        <item x="6111"/>
        <item x="10981"/>
        <item x="361"/>
        <item x="5698"/>
        <item x="3396"/>
        <item x="10843"/>
        <item x="8090"/>
        <item x="9009"/>
        <item x="1272"/>
        <item x="10762"/>
        <item x="342"/>
        <item x="8461"/>
        <item x="10396"/>
        <item x="11654"/>
        <item x="2600"/>
        <item x="3697"/>
        <item x="3204"/>
        <item x="10384"/>
        <item x="4259"/>
        <item x="9356"/>
        <item x="10987"/>
        <item x="10941"/>
        <item x="9898"/>
        <item x="1912"/>
        <item x="7118"/>
        <item x="10093"/>
        <item x="1020"/>
        <item x="5963"/>
        <item x="5649"/>
        <item x="7969"/>
        <item x="3559"/>
        <item x="4483"/>
        <item x="5780"/>
        <item x="7420"/>
        <item x="7932"/>
        <item x="4890"/>
        <item x="314"/>
        <item x="1700"/>
        <item x="301"/>
        <item x="4454"/>
        <item x="6304"/>
        <item x="10551"/>
        <item x="9654"/>
        <item x="7686"/>
        <item x="5844"/>
        <item x="8651"/>
        <item x="7595"/>
        <item x="10673"/>
        <item x="4636"/>
        <item x="2239"/>
        <item x="9317"/>
        <item x="11317"/>
        <item x="10080"/>
        <item x="11256"/>
        <item x="9738"/>
        <item x="4707"/>
        <item x="10750"/>
        <item x="2207"/>
        <item x="8291"/>
        <item x="4635"/>
        <item x="7734"/>
        <item x="7770"/>
        <item x="11742"/>
        <item x="637"/>
        <item x="5869"/>
        <item x="10668"/>
        <item x="10908"/>
        <item x="22"/>
        <item x="806"/>
        <item x="7171"/>
        <item x="11399"/>
        <item x="9329"/>
        <item x="11655"/>
        <item x="9936"/>
        <item x="10496"/>
        <item x="11792"/>
        <item x="10994"/>
        <item x="734"/>
        <item x="11240"/>
        <item x="3505"/>
        <item x="10745"/>
        <item x="7115"/>
        <item x="3826"/>
        <item x="7176"/>
        <item x="1886"/>
        <item x="4683"/>
        <item x="7781"/>
        <item x="4486"/>
        <item x="9110"/>
        <item x="1274"/>
        <item x="4106"/>
        <item x="5128"/>
        <item x="4033"/>
        <item x="5758"/>
        <item x="10062"/>
        <item x="9861"/>
        <item x="2920"/>
        <item x="6260"/>
        <item x="2110"/>
        <item x="3414"/>
        <item x="1666"/>
        <item x="2101"/>
        <item x="4440"/>
        <item x="2069"/>
        <item x="9516"/>
        <item x="10075"/>
        <item x="9981"/>
        <item x="4547"/>
        <item x="11795"/>
        <item x="4599"/>
        <item x="8112"/>
        <item x="2219"/>
        <item x="5251"/>
        <item x="8181"/>
        <item x="11148"/>
        <item x="1902"/>
        <item x="10746"/>
        <item x="1336"/>
        <item x="6511"/>
        <item x="4830"/>
        <item x="7440"/>
        <item x="10262"/>
        <item x="8248"/>
        <item x="11145"/>
        <item x="8879"/>
        <item x="7330"/>
        <item x="7685"/>
        <item x="6058"/>
        <item x="8477"/>
        <item x="2617"/>
        <item x="3135"/>
        <item x="2712"/>
        <item x="5751"/>
        <item x="8088"/>
        <item x="7665"/>
        <item x="3213"/>
        <item x="4967"/>
        <item x="5671"/>
        <item x="7544"/>
        <item x="9189"/>
        <item x="943"/>
        <item x="3923"/>
        <item x="1820"/>
        <item x="8807"/>
        <item x="6841"/>
        <item x="6592"/>
        <item x="6001"/>
        <item x="4350"/>
        <item x="1100"/>
        <item x="4519"/>
        <item x="2639"/>
        <item x="2732"/>
        <item x="10382"/>
        <item x="2195"/>
        <item x="5609"/>
        <item x="2301"/>
        <item x="4276"/>
        <item x="10152"/>
        <item x="10721"/>
        <item x="1601"/>
        <item x="7677"/>
        <item x="1528"/>
        <item x="3953"/>
        <item x="11332"/>
        <item x="7276"/>
        <item x="528"/>
        <item x="8028"/>
        <item x="9929"/>
        <item x="2352"/>
        <item x="583"/>
        <item x="4406"/>
        <item x="9326"/>
        <item x="4595"/>
        <item x="10655"/>
        <item x="8798"/>
        <item x="2938"/>
        <item x="9028"/>
        <item x="8214"/>
        <item x="5447"/>
        <item x="9026"/>
        <item x="6062"/>
        <item x="9047"/>
        <item x="3927"/>
        <item x="8586"/>
        <item x="2370"/>
        <item x="7623"/>
        <item x="5147"/>
        <item x="10774"/>
        <item x="4696"/>
        <item x="8943"/>
        <item x="10311"/>
        <item x="6598"/>
        <item x="3432"/>
        <item x="5714"/>
        <item x="7292"/>
        <item x="10187"/>
        <item x="5070"/>
        <item x="2086"/>
        <item x="3615"/>
        <item x="5938"/>
        <item x="1661"/>
        <item x="2591"/>
        <item x="4910"/>
        <item x="3870"/>
        <item x="10421"/>
        <item x="10127"/>
        <item x="11749"/>
        <item x="5624"/>
        <item x="11491"/>
        <item x="2705"/>
        <item x="4534"/>
        <item x="3242"/>
        <item x="6496"/>
        <item x="4853"/>
        <item x="2038"/>
        <item x="9759"/>
        <item x="1892"/>
        <item x="10579"/>
        <item x="2877"/>
        <item x="5237"/>
        <item x="7700"/>
        <item x="9824"/>
        <item x="8180"/>
        <item x="9037"/>
        <item x="5712"/>
        <item x="3529"/>
        <item x="8674"/>
        <item x="5148"/>
        <item x="6640"/>
        <item x="2321"/>
        <item x="3569"/>
        <item x="7297"/>
        <item x="10569"/>
        <item x="4720"/>
        <item x="486"/>
        <item x="2404"/>
        <item x="11558"/>
        <item x="7066"/>
        <item x="783"/>
        <item x="9235"/>
        <item x="2265"/>
        <item x="1421"/>
        <item x="8716"/>
        <item x="8035"/>
        <item x="3130"/>
        <item x="8970"/>
        <item x="3178"/>
        <item x="6930"/>
        <item x="4310"/>
        <item x="7050"/>
        <item x="28"/>
        <item x="2890"/>
        <item x="7757"/>
        <item x="9794"/>
        <item x="6944"/>
        <item x="2383"/>
        <item x="2670"/>
        <item x="1434"/>
        <item x="9689"/>
        <item x="574"/>
        <item x="2397"/>
        <item x="5065"/>
        <item x="933"/>
        <item x="8654"/>
        <item x="2796"/>
        <item x="2528"/>
        <item x="1053"/>
        <item x="10074"/>
        <item x="7911"/>
        <item x="6907"/>
        <item x="10125"/>
        <item x="1472"/>
        <item x="1180"/>
        <item x="344"/>
        <item x="2954"/>
        <item x="11233"/>
        <item x="11514"/>
        <item x="10245"/>
        <item x="11643"/>
        <item x="8769"/>
        <item x="9363"/>
        <item x="618"/>
        <item x="6487"/>
        <item x="49"/>
        <item x="4368"/>
        <item x="1254"/>
        <item x="4898"/>
        <item x="10649"/>
        <item x="5291"/>
        <item x="11723"/>
        <item x="1417"/>
        <item x="309"/>
        <item x="8093"/>
        <item x="3160"/>
        <item x="8175"/>
        <item x="4369"/>
        <item x="7259"/>
        <item x="10474"/>
        <item x="9786"/>
        <item x="4092"/>
        <item x="7562"/>
        <item x="9783"/>
        <item x="9661"/>
        <item x="4647"/>
        <item x="6430"/>
        <item x="900"/>
        <item x="4388"/>
        <item x="10425"/>
        <item x="1016"/>
        <item x="7925"/>
        <item x="8686"/>
        <item x="4905"/>
        <item x="6394"/>
        <item x="11707"/>
        <item x="7244"/>
        <item x="8673"/>
        <item x="6749"/>
        <item x="10206"/>
        <item x="2820"/>
        <item x="10785"/>
        <item x="4956"/>
        <item x="2855"/>
        <item x="6085"/>
        <item x="9859"/>
        <item x="369"/>
        <item x="5312"/>
        <item x="6524"/>
        <item x="7285"/>
        <item x="50"/>
        <item x="10178"/>
        <item x="8319"/>
        <item x="2539"/>
        <item x="9897"/>
        <item x="8577"/>
        <item x="11661"/>
        <item x="358"/>
        <item x="11037"/>
        <item x="9060"/>
        <item x="5690"/>
        <item x="9019"/>
        <item x="4447"/>
        <item x="2979"/>
        <item x="10260"/>
        <item x="6948"/>
        <item x="10345"/>
        <item x="10575"/>
        <item x="3724"/>
        <item x="9046"/>
        <item x="8908"/>
        <item x="7508"/>
        <item x="4477"/>
        <item x="8683"/>
        <item x="6872"/>
        <item x="10725"/>
        <item x="5078"/>
        <item x="8619"/>
        <item x="196"/>
        <item x="5207"/>
        <item x="3545"/>
        <item x="2090"/>
        <item x="1829"/>
        <item x="10174"/>
        <item x="5017"/>
        <item x="2603"/>
        <item x="8263"/>
        <item x="3773"/>
        <item x="5871"/>
        <item x="11222"/>
        <item x="3616"/>
        <item x="8552"/>
        <item x="6570"/>
        <item x="4345"/>
        <item x="7899"/>
        <item x="775"/>
        <item x="1251"/>
        <item x="3580"/>
        <item x="1159"/>
        <item x="1785"/>
        <item x="1634"/>
        <item x="10717"/>
        <item x="2133"/>
        <item x="2640"/>
        <item x="4812"/>
        <item x="3680"/>
        <item x="10693"/>
        <item x="3049"/>
        <item x="6494"/>
        <item x="2409"/>
        <item x="4837"/>
        <item x="4936"/>
        <item x="5127"/>
        <item x="5508"/>
        <item x="6368"/>
        <item x="3400"/>
        <item x="8720"/>
        <item x="940"/>
        <item x="333"/>
        <item x="4492"/>
        <item x="93"/>
        <item x="2244"/>
        <item x="11694"/>
        <item x="8021"/>
        <item x="7079"/>
        <item x="11388"/>
        <item x="11619"/>
        <item x="1593"/>
        <item x="1767"/>
        <item x="1360"/>
        <item x="3431"/>
        <item x="7086"/>
        <item x="11064"/>
        <item x="11741"/>
        <item x="3371"/>
        <item x="3695"/>
        <item x="9817"/>
        <item x="9762"/>
        <item x="511"/>
        <item x="5547"/>
        <item x="1796"/>
        <item x="9006"/>
        <item x="466"/>
        <item x="5303"/>
        <item x="6262"/>
        <item x="8637"/>
        <item x="1144"/>
        <item x="5364"/>
        <item x="853"/>
        <item x="2169"/>
        <item x="2430"/>
        <item x="3167"/>
        <item x="10414"/>
        <item x="5163"/>
        <item x="8283"/>
        <item x="10881"/>
        <item x="5683"/>
        <item x="4224"/>
        <item x="63"/>
        <item x="2922"/>
        <item x="7807"/>
        <item x="7552"/>
        <item x="289"/>
        <item x="6705"/>
        <item x="11111"/>
        <item x="5363"/>
        <item x="6775"/>
        <item x="10224"/>
        <item x="6596"/>
        <item x="3526"/>
        <item x="8758"/>
        <item x="5380"/>
        <item x="3159"/>
        <item x="2593"/>
        <item x="10650"/>
        <item x="10249"/>
        <item x="6750"/>
        <item x="8557"/>
        <item x="2624"/>
        <item x="1487"/>
        <item x="11616"/>
        <item x="389"/>
        <item x="11418"/>
        <item x="11088"/>
        <item x="694"/>
        <item x="11746"/>
        <item x="9266"/>
        <item x="4714"/>
        <item x="2004"/>
        <item x="7557"/>
        <item x="462"/>
        <item x="578"/>
        <item x="6927"/>
        <item x="3380"/>
        <item x="397"/>
        <item x="2440"/>
        <item x="9723"/>
        <item x="2645"/>
        <item x="9171"/>
        <item x="4741"/>
        <item x="3486"/>
        <item x="752"/>
        <item x="825"/>
        <item x="9313"/>
        <item x="6850"/>
        <item x="10688"/>
        <item x="3833"/>
        <item x="11012"/>
        <item x="5231"/>
        <item x="9882"/>
        <item x="9499"/>
        <item x="2653"/>
        <item x="3273"/>
        <item x="305"/>
        <item x="2235"/>
        <item x="11813"/>
        <item x="6307"/>
        <item x="5643"/>
        <item x="2578"/>
        <item x="3315"/>
        <item x="7949"/>
        <item x="9050"/>
        <item x="7471"/>
        <item x="3333"/>
        <item x="8050"/>
        <item x="10702"/>
        <item x="4751"/>
        <item x="8010"/>
        <item x="9298"/>
        <item x="2789"/>
        <item x="3807"/>
        <item x="3060"/>
        <item x="10357"/>
        <item x="10677"/>
        <item x="7816"/>
        <item x="8027"/>
        <item x="9309"/>
        <item x="451"/>
        <item x="7315"/>
        <item x="6505"/>
        <item x="1229"/>
        <item x="10433"/>
        <item x="4548"/>
        <item x="7483"/>
        <item x="5825"/>
        <item x="6312"/>
        <item x="7791"/>
        <item x="4558"/>
        <item x="6105"/>
        <item x="9565"/>
        <item x="5226"/>
        <item x="10270"/>
        <item x="6455"/>
        <item x="5918"/>
        <item x="11649"/>
        <item x="2298"/>
        <item x="6723"/>
        <item x="762"/>
        <item x="5948"/>
        <item x="8814"/>
        <item x="8749"/>
        <item x="3291"/>
        <item x="9837"/>
        <item x="8776"/>
        <item x="11448"/>
        <item x="6566"/>
        <item x="10320"/>
        <item x="8811"/>
        <item x="6734"/>
        <item x="5452"/>
        <item x="5257"/>
        <item x="11001"/>
        <item x="4689"/>
        <item x="10578"/>
        <item x="582"/>
        <item x="2008"/>
        <item x="11022"/>
        <item x="4885"/>
        <item x="5022"/>
        <item x="10573"/>
        <item x="11031"/>
        <item x="5527"/>
        <item x="10497"/>
        <item x="844"/>
        <item x="3682"/>
        <item x="8597"/>
        <item x="5718"/>
        <item x="5834"/>
        <item x="174"/>
        <item x="6444"/>
        <item x="1194"/>
        <item x="6768"/>
        <item x="7885"/>
        <item x="1590"/>
        <item x="2708"/>
        <item x="10922"/>
        <item x="8255"/>
        <item x="8551"/>
        <item x="7853"/>
        <item x="7147"/>
        <item x="5864"/>
        <item x="2677"/>
        <item x="11006"/>
        <item x="2061"/>
        <item x="9969"/>
        <item x="2710"/>
        <item x="8481"/>
        <item x="6597"/>
        <item x="11521"/>
        <item x="4824"/>
        <item x="6141"/>
        <item x="9111"/>
        <item x="535"/>
        <item x="9849"/>
        <item x="11596"/>
        <item x="7445"/>
        <item x="10355"/>
        <item x="7253"/>
        <item x="3094"/>
        <item x="10966"/>
        <item x="5170"/>
        <item x="6401"/>
        <item x="7047"/>
        <item x="1045"/>
        <item x="3146"/>
        <item x="3770"/>
        <item x="11540"/>
        <item x="9649"/>
        <item x="9892"/>
        <item x="2928"/>
        <item x="6417"/>
        <item x="2095"/>
        <item x="10000"/>
        <item x="638"/>
        <item x="7083"/>
        <item x="5077"/>
        <item x="6901"/>
        <item x="3704"/>
        <item x="1673"/>
        <item x="4268"/>
        <item x="3443"/>
        <item x="9201"/>
        <item x="10360"/>
        <item x="7721"/>
        <item x="5301"/>
        <item x="9624"/>
        <item x="10103"/>
        <item x="9866"/>
        <item x="10198"/>
        <item x="325"/>
        <item x="5981"/>
        <item x="3203"/>
        <item x="10553"/>
        <item x="6691"/>
        <item x="7174"/>
        <item x="11646"/>
        <item x="10177"/>
        <item x="4756"/>
        <item x="2847"/>
        <item x="7421"/>
        <item x="9807"/>
        <item x="2158"/>
        <item x="1040"/>
        <item x="2538"/>
        <item x="6972"/>
        <item x="11784"/>
        <item x="1032"/>
        <item x="9430"/>
        <item x="8143"/>
        <item x="8023"/>
        <item x="1520"/>
        <item x="9605"/>
        <item x="3122"/>
        <item x="11535"/>
        <item x="3329"/>
        <item x="5489"/>
        <item x="605"/>
        <item x="10899"/>
        <item x="8386"/>
        <item x="9409"/>
        <item x="6204"/>
        <item x="6593"/>
        <item x="4273"/>
        <item x="10880"/>
        <item x="5575"/>
        <item x="7659"/>
        <item x="946"/>
        <item x="10672"/>
        <item x="11650"/>
        <item x="478"/>
        <item x="2850"/>
        <item x="588"/>
        <item x="9670"/>
        <item x="5593"/>
        <item x="3703"/>
        <item x="3006"/>
        <item x="8189"/>
        <item x="8237"/>
        <item x="9931"/>
        <item x="1073"/>
        <item x="1318"/>
        <item x="4862"/>
        <item x="10901"/>
        <item x="9435"/>
        <item x="3502"/>
        <item x="4469"/>
        <item x="3856"/>
        <item x="4484"/>
        <item x="11523"/>
        <item x="4690"/>
        <item x="2331"/>
        <item x="9192"/>
        <item x="984"/>
        <item x="8661"/>
        <item x="8919"/>
        <item x="10736"/>
        <item x="9541"/>
        <item x="2482"/>
        <item x="3608"/>
        <item x="10495"/>
        <item x="8282"/>
        <item x="1167"/>
        <item x="3047"/>
        <item x="9873"/>
        <item x="182"/>
        <item x="11737"/>
        <item x="10387"/>
        <item x="6615"/>
        <item x="7830"/>
        <item x="1389"/>
        <item x="7033"/>
        <item x="9664"/>
        <item x="10772"/>
        <item x="3318"/>
        <item x="11277"/>
        <item x="5768"/>
        <item x="7415"/>
        <item x="7317"/>
        <item x="5138"/>
        <item x="9959"/>
        <item x="1745"/>
        <item x="4965"/>
        <item x="9056"/>
        <item x="9345"/>
        <item x="5463"/>
        <item x="996"/>
        <item x="4791"/>
        <item x="2293"/>
        <item x="5236"/>
        <item x="6685"/>
        <item x="888"/>
        <item x="2041"/>
        <item x="2300"/>
        <item x="7571"/>
        <item x="10327"/>
        <item x="11645"/>
        <item x="4238"/>
        <item x="9334"/>
        <item x="376"/>
        <item x="6272"/>
        <item x="4021"/>
        <item x="938"/>
        <item x="8069"/>
        <item x="3590"/>
        <item x="1344"/>
        <item x="1476"/>
        <item x="516"/>
        <item x="9928"/>
        <item x="10554"/>
        <item x="11215"/>
        <item x="9717"/>
        <item x="1809"/>
        <item x="4669"/>
        <item x="9107"/>
        <item x="10124"/>
        <item x="2585"/>
        <item x="6065"/>
        <item x="2894"/>
        <item x="9534"/>
        <item x="9718"/>
        <item x="5068"/>
        <item x="6682"/>
        <item x="10113"/>
        <item x="1379"/>
        <item x="339"/>
        <item x="3145"/>
        <item x="3537"/>
        <item x="5321"/>
        <item x="5225"/>
        <item x="781"/>
        <item x="1887"/>
        <item x="6010"/>
        <item x="6529"/>
        <item x="11779"/>
        <item x="4854"/>
        <item x="6253"/>
        <item x="6971"/>
        <item x="2747"/>
        <item x="1358"/>
        <item x="5277"/>
        <item x="1778"/>
        <item x="9838"/>
        <item x="366"/>
        <item x="7472"/>
        <item x="9010"/>
        <item x="3706"/>
        <item x="7588"/>
        <item x="11098"/>
        <item x="7159"/>
        <item x="2362"/>
        <item x="9088"/>
        <item x="10145"/>
        <item x="2214"/>
        <item x="7457"/>
        <item x="5425"/>
        <item x="11717"/>
        <item x="4578"/>
        <item x="7716"/>
        <item x="5831"/>
        <item x="989"/>
        <item x="1875"/>
        <item x="10217"/>
        <item x="6562"/>
        <item x="2806"/>
        <item x="3888"/>
        <item x="10336"/>
        <item x="8723"/>
        <item x="10613"/>
        <item x="5789"/>
        <item x="9214"/>
        <item x="6324"/>
        <item x="2967"/>
        <item x="10624"/>
        <item x="4317"/>
        <item x="2459"/>
        <item x="4653"/>
        <item x="1482"/>
        <item x="3873"/>
        <item x="4559"/>
        <item x="3705"/>
        <item x="2683"/>
        <item x="5488"/>
        <item x="680"/>
        <item x="1747"/>
        <item x="10366"/>
        <item x="6667"/>
        <item x="9175"/>
        <item x="10220"/>
        <item x="2625"/>
        <item x="5001"/>
        <item x="10992"/>
        <item x="3474"/>
        <item x="6839"/>
        <item x="10189"/>
        <item x="10380"/>
        <item x="3365"/>
        <item x="2480"/>
        <item x="8596"/>
        <item x="6086"/>
        <item x="764"/>
        <item x="7622"/>
        <item x="2410"/>
        <item x="1262"/>
        <item x="2358"/>
        <item x="5517"/>
        <item x="3176"/>
        <item x="5632"/>
        <item x="8920"/>
        <item x="7318"/>
        <item x="8952"/>
        <item x="5536"/>
        <item x="7809"/>
        <item x="5387"/>
        <item x="8833"/>
        <item x="1721"/>
        <item x="7667"/>
        <item x="6279"/>
        <item x="7306"/>
        <item x="10341"/>
        <item x="4098"/>
        <item x="3897"/>
        <item x="1309"/>
        <item x="2596"/>
        <item x="9760"/>
        <item x="2535"/>
        <item x="851"/>
        <item x="3413"/>
        <item x="3148"/>
        <item x="2346"/>
        <item x="11341"/>
        <item x="2839"/>
        <item x="7121"/>
        <item x="2311"/>
        <item x="3302"/>
        <item x="7169"/>
        <item x="9580"/>
        <item x="10363"/>
        <item x="11068"/>
        <item x="8528"/>
        <item x="242"/>
        <item x="4338"/>
        <item x="3844"/>
        <item x="6874"/>
        <item x="8740"/>
        <item x="10454"/>
        <item x="9785"/>
        <item x="11670"/>
        <item x="4610"/>
        <item x="11269"/>
        <item x="979"/>
        <item x="8490"/>
        <item x="1836"/>
        <item x="1280"/>
        <item x="9364"/>
        <item x="10427"/>
        <item x="2060"/>
        <item x="3553"/>
        <item x="11033"/>
        <item x="3993"/>
        <item x="5093"/>
        <item x="9039"/>
        <item x="9310"/>
        <item x="5933"/>
        <item x="642"/>
        <item x="2349"/>
        <item x="9998"/>
        <item x="11679"/>
        <item x="11062"/>
        <item x="10252"/>
        <item x="3753"/>
        <item x="1104"/>
        <item x="1786"/>
        <item x="803"/>
        <item x="4778"/>
        <item x="502"/>
        <item x="1573"/>
        <item x="5496"/>
        <item x="2636"/>
        <item x="5151"/>
        <item x="11560"/>
        <item x="10295"/>
        <item x="4235"/>
        <item x="9583"/>
        <item x="9248"/>
        <item x="1984"/>
        <item x="5684"/>
        <item x="11532"/>
        <item x="654"/>
        <item x="9889"/>
        <item x="6595"/>
        <item x="5912"/>
        <item x="5180"/>
        <item x="9856"/>
        <item x="10081"/>
        <item x="6692"/>
        <item x="2137"/>
        <item x="10016"/>
        <item x="2773"/>
        <item x="5354"/>
        <item x="11571"/>
        <item x="7449"/>
        <item x="11611"/>
        <item x="7263"/>
        <item x="1990"/>
        <item x="4859"/>
        <item x="6189"/>
        <item x="3223"/>
        <item x="4801"/>
        <item x="8488"/>
        <item x="4983"/>
        <item x="9676"/>
        <item x="5369"/>
        <item x="3401"/>
        <item x="227"/>
        <item x="4922"/>
        <item x="5599"/>
        <item x="4533"/>
        <item x="5197"/>
        <item x="5418"/>
        <item x="5765"/>
        <item x="5119"/>
        <item x="4082"/>
        <item x="1135"/>
        <item x="1125"/>
        <item x="1384"/>
        <item x="8741"/>
        <item x="858"/>
        <item x="4698"/>
        <item x="1314"/>
        <item x="6100"/>
        <item x="8623"/>
        <item x="10864"/>
        <item x="4924"/>
        <item x="10090"/>
        <item x="1341"/>
        <item x="9331"/>
        <item x="11170"/>
        <item x="8155"/>
        <item x="4377"/>
        <item x="763"/>
        <item x="9787"/>
        <item x="76"/>
        <item x="11267"/>
        <item x="11567"/>
        <item x="2541"/>
        <item x="6741"/>
        <item x="5134"/>
        <item x="8941"/>
        <item x="8329"/>
        <item x="165"/>
        <item x="11486"/>
        <item x="7840"/>
        <item x="2983"/>
        <item x="10335"/>
        <item x="1801"/>
        <item x="8630"/>
        <item x="7071"/>
        <item x="1037"/>
        <item x="2569"/>
        <item x="7261"/>
        <item x="8222"/>
        <item x="2741"/>
        <item x="10515"/>
        <item x="8129"/>
        <item x="11408"/>
        <item x="6978"/>
        <item x="11432"/>
        <item x="4209"/>
        <item x="10239"/>
        <item x="4616"/>
        <item x="9100"/>
        <item x="2883"/>
        <item x="364"/>
        <item x="3805"/>
        <item x="3865"/>
        <item x="5439"/>
        <item x="6293"/>
        <item x="5283"/>
        <item x="7698"/>
        <item x="10886"/>
        <item x="7267"/>
        <item x="5413"/>
        <item x="726"/>
        <item x="10733"/>
        <item x="8590"/>
        <item x="1038"/>
        <item x="2345"/>
        <item x="11320"/>
        <item x="10559"/>
        <item x="2935"/>
        <item x="4257"/>
        <item x="9613"/>
        <item x="6116"/>
        <item x="6885"/>
        <item x="135"/>
        <item x="11203"/>
        <item x="7533"/>
        <item x="2373"/>
        <item x="8744"/>
        <item x="8701"/>
        <item x="7454"/>
        <item x="7486"/>
        <item x="8095"/>
        <item x="373"/>
        <item x="7141"/>
        <item x="3825"/>
        <item x="3478"/>
        <item x="6126"/>
        <item x="11722"/>
        <item x="9680"/>
        <item x="7868"/>
        <item x="1978"/>
        <item x="4718"/>
        <item x="103"/>
        <item x="8231"/>
        <item x="7032"/>
        <item x="7218"/>
        <item x="1253"/>
        <item x="10400"/>
        <item x="8268"/>
        <item x="4823"/>
        <item x="7168"/>
        <item x="11114"/>
        <item x="3312"/>
        <item x="11265"/>
        <item x="3511"/>
        <item x="4540"/>
        <item x="7790"/>
        <item x="6420"/>
        <item x="8463"/>
        <item x="4277"/>
        <item x="3589"/>
        <item x="8739"/>
        <item x="4334"/>
        <item x="8219"/>
        <item x="6731"/>
        <item x="3376"/>
        <item x="9916"/>
        <item x="1201"/>
        <item x="11572"/>
        <item x="2547"/>
        <item x="7788"/>
        <item x="9242"/>
        <item x="6696"/>
        <item x="2434"/>
        <item x="6145"/>
        <item x="10215"/>
        <item x="124"/>
        <item x="175"/>
        <item x="1082"/>
        <item x="9997"/>
        <item x="7896"/>
        <item x="7378"/>
        <item x="4266"/>
        <item x="11376"/>
        <item x="4024"/>
        <item x="1909"/>
        <item x="122"/>
        <item x="6412"/>
        <item x="5042"/>
        <item x="4471"/>
        <item x="9927"/>
        <item x="7560"/>
        <item x="2533"/>
        <item x="2396"/>
        <item x="4119"/>
        <item x="9474"/>
        <item x="4156"/>
        <item x="667"/>
        <item x="6318"/>
        <item x="971"/>
        <item x="1320"/>
        <item x="31"/>
        <item x="2058"/>
        <item x="1686"/>
        <item x="11515"/>
        <item x="4075"/>
        <item x="6973"/>
        <item x="1922"/>
        <item x="6271"/>
        <item x="10064"/>
        <item x="6604"/>
        <item x="10826"/>
        <item x="7720"/>
        <item x="6881"/>
        <item x="2318"/>
        <item x="10066"/>
        <item x="3696"/>
        <item x="9607"/>
        <item x="4163"/>
        <item x="7550"/>
        <item x="9191"/>
        <item x="11606"/>
        <item x="9700"/>
        <item x="4543"/>
        <item x="3796"/>
        <item x="4641"/>
        <item x="7802"/>
        <item x="1041"/>
        <item x="9970"/>
        <item x="799"/>
        <item x="3201"/>
        <item x="2676"/>
        <item x="1782"/>
        <item x="438"/>
        <item x="7359"/>
        <item x="9862"/>
        <item x="4001"/>
        <item x="2204"/>
        <item x="10968"/>
        <item x="4118"/>
        <item x="11225"/>
        <item x="10854"/>
        <item x="74"/>
        <item x="6538"/>
        <item x="3957"/>
        <item x="926"/>
        <item x="5030"/>
        <item x="10778"/>
        <item x="191"/>
        <item x="4729"/>
        <item x="3760"/>
        <item x="9340"/>
        <item x="1841"/>
        <item x="6611"/>
        <item x="5626"/>
        <item x="8525"/>
        <item x="2436"/>
        <item x="5642"/>
        <item x="4232"/>
        <item x="9716"/>
        <item x="1395"/>
        <item x="11464"/>
        <item x="2392"/>
        <item x="2837"/>
        <item x="11166"/>
        <item x="11463"/>
        <item x="9116"/>
        <item x="6448"/>
        <item x="10912"/>
        <item x="11391"/>
        <item x="10197"/>
        <item x="9156"/>
        <item x="10088"/>
        <item x="6252"/>
        <item x="4861"/>
        <item x="6434"/>
        <item x="183"/>
        <item x="10986"/>
        <item x="9901"/>
        <item x="6259"/>
        <item x="1865"/>
        <item x="6572"/>
        <item x="8582"/>
        <item x="7920"/>
        <item x="1709"/>
        <item x="2162"/>
        <item x="9045"/>
        <item x="11605"/>
        <item x="4842"/>
        <item x="9136"/>
        <item x="9840"/>
        <item x="956"/>
        <item x="3066"/>
        <item x="6182"/>
        <item x="1478"/>
        <item x="2949"/>
        <item x="8967"/>
        <item x="5800"/>
        <item x="10629"/>
        <item x="5740"/>
        <item x="767"/>
        <item x="6398"/>
        <item x="978"/>
        <item x="1588"/>
        <item x="5190"/>
        <item x="7183"/>
        <item x="7539"/>
        <item x="1905"/>
        <item x="4850"/>
        <item x="8628"/>
        <item x="2553"/>
        <item x="8005"/>
        <item x="2417"/>
        <item x="11730"/>
        <item x="6007"/>
        <item x="7470"/>
        <item x="3437"/>
        <item x="2968"/>
        <item x="4109"/>
        <item x="4703"/>
        <item x="5411"/>
        <item x="7725"/>
        <item x="11621"/>
        <item x="9884"/>
        <item x="4807"/>
        <item x="9561"/>
        <item x="10793"/>
        <item x="11141"/>
        <item x="1095"/>
        <item x="14"/>
        <item x="1685"/>
        <item x="8236"/>
        <item x="1945"/>
        <item x="2455"/>
        <item x="113"/>
        <item x="10494"/>
        <item x="8462"/>
        <item x="400"/>
        <item x="6815"/>
        <item x="3930"/>
        <item x="5586"/>
        <item x="7795"/>
        <item x="4684"/>
        <item x="396"/>
        <item x="621"/>
        <item x="6202"/>
        <item x="8179"/>
        <item x="6887"/>
        <item x="9390"/>
        <item x="5045"/>
        <item x="5273"/>
        <item x="10317"/>
        <item x="11681"/>
        <item x="10091"/>
        <item x="6042"/>
        <item x="37"/>
        <item x="4203"/>
        <item x="9850"/>
        <item x="9212"/>
        <item x="4318"/>
        <item x="3992"/>
        <item x="9365"/>
        <item x="9466"/>
        <item x="8068"/>
        <item x="3493"/>
        <item x="1813"/>
        <item x="5982"/>
        <item x="1367"/>
        <item x="11107"/>
        <item x="10105"/>
        <item x="10832"/>
        <item x="4822"/>
        <item x="4174"/>
        <item x="2332"/>
        <item x="1513"/>
        <item x="7395"/>
        <item x="11729"/>
        <item x="8014"/>
        <item x="7987"/>
        <item x="8473"/>
        <item x="8762"/>
        <item x="8413"/>
        <item x="5056"/>
        <item x="6574"/>
        <item x="9383"/>
        <item x="7856"/>
        <item x="10682"/>
        <item x="8887"/>
        <item x="11059"/>
        <item x="8945"/>
        <item x="10910"/>
        <item x="6681"/>
        <item x="5631"/>
        <item x="3818"/>
        <item x="4403"/>
        <item x="2912"/>
        <item x="2054"/>
        <item x="5911"/>
        <item x="11788"/>
        <item x="8122"/>
        <item x="4785"/>
        <item x="10949"/>
        <item x="2183"/>
        <item x="2675"/>
        <item x="9952"/>
        <item x="9296"/>
        <item x="2476"/>
        <item x="9752"/>
        <item x="10377"/>
        <item x="5507"/>
        <item x="3473"/>
        <item x="205"/>
        <item x="10041"/>
        <item x="9138"/>
        <item x="3564"/>
        <item x="3548"/>
        <item x="2411"/>
        <item x="2335"/>
        <item x="10694"/>
        <item x="10787"/>
        <item x="8240"/>
        <item x="7250"/>
        <item x="5165"/>
        <item x="229"/>
        <item x="8136"/>
        <item x="9542"/>
        <item x="1460"/>
        <item x="9525"/>
        <item x="7137"/>
        <item x="11072"/>
        <item x="393"/>
        <item x="3106"/>
        <item x="3876"/>
        <item x="7204"/>
        <item x="987"/>
        <item x="10902"/>
        <item x="1642"/>
        <item x="292"/>
        <item x="11740"/>
        <item x="211"/>
        <item x="5884"/>
        <item x="3596"/>
        <item x="8938"/>
        <item x="3726"/>
        <item x="3299"/>
        <item x="5075"/>
        <item x="2738"/>
        <item x="960"/>
        <item x="3409"/>
        <item x="890"/>
        <item x="8007"/>
        <item x="5389"/>
        <item x="826"/>
        <item x="9784"/>
        <item x="4970"/>
        <item x="8907"/>
        <item x="10033"/>
        <item x="4185"/>
        <item x="9587"/>
        <item x="11149"/>
        <item x="7132"/>
        <item x="8563"/>
        <item x="7672"/>
        <item x="10470"/>
        <item x="7024"/>
        <item x="7839"/>
        <item x="5230"/>
        <item x="10965"/>
        <item x="10201"/>
        <item x="5293"/>
        <item x="10689"/>
        <item x="620"/>
        <item x="4005"/>
        <item x="5865"/>
        <item x="1406"/>
        <item x="9921"/>
        <item x="9606"/>
        <item x="7851"/>
        <item x="2767"/>
        <item x="7419"/>
        <item x="7313"/>
        <item x="6759"/>
        <item x="9579"/>
        <item x="9634"/>
        <item x="10420"/>
        <item x="6029"/>
        <item x="3015"/>
        <item x="9877"/>
        <item x="4693"/>
        <item x="1797"/>
        <item x="7130"/>
        <item x="10972"/>
        <item x="4214"/>
        <item x="3772"/>
        <item x="2984"/>
        <item x="1819"/>
        <item x="5092"/>
        <item x="981"/>
        <item x="551"/>
        <item x="3115"/>
        <item x="2748"/>
        <item x="3416"/>
        <item x="5764"/>
        <item x="8730"/>
        <item x="2811"/>
        <item x="2319"/>
        <item x="8566"/>
        <item x="2452"/>
        <item x="2900"/>
        <item x="4428"/>
        <item x="10277"/>
        <item x="5587"/>
        <item x="6267"/>
        <item x="9631"/>
        <item x="8865"/>
        <item x="6363"/>
        <item x="11354"/>
        <item x="4366"/>
        <item x="7401"/>
        <item x="5187"/>
        <item x="9553"/>
        <item x="2302"/>
        <item x="4344"/>
        <item x="977"/>
        <item x="6284"/>
        <item x="5936"/>
        <item x="5340"/>
        <item x="5213"/>
        <item x="2869"/>
        <item x="8043"/>
        <item x="9352"/>
        <item x="10459"/>
        <item x="1107"/>
        <item x="6188"/>
        <item x="8015"/>
        <item x="1259"/>
        <item x="2477"/>
        <item x="7731"/>
        <item x="1173"/>
        <item x="999"/>
        <item x="11797"/>
        <item x="8019"/>
        <item x="391"/>
        <item x="4705"/>
        <item x="3297"/>
        <item x="6767"/>
        <item x="3280"/>
        <item x="4066"/>
        <item x="2152"/>
        <item x="2574"/>
        <item x="10906"/>
        <item x="11161"/>
        <item x="9972"/>
        <item x="3236"/>
        <item x="10685"/>
        <item x="8262"/>
        <item x="3584"/>
        <item x="5053"/>
        <item x="1574"/>
        <item x="6908"/>
        <item x="11407"/>
        <item x="6137"/>
        <item x="2269"/>
        <item x="3188"/>
        <item x="6764"/>
        <item x="3343"/>
        <item x="8440"/>
        <item x="11211"/>
        <item x="8296"/>
        <item x="359"/>
        <item x="5818"/>
        <item x="6222"/>
        <item x="9301"/>
        <item x="6459"/>
        <item x="7553"/>
        <item x="8456"/>
        <item x="8543"/>
        <item x="9062"/>
        <item x="10055"/>
        <item x="3170"/>
        <item x="10742"/>
        <item x="4127"/>
        <item x="6710"/>
        <item x="8717"/>
        <item x="11369"/>
        <item x="10079"/>
        <item x="10237"/>
        <item x="4989"/>
        <item x="2447"/>
        <item x="9686"/>
        <item x="9834"/>
        <item x="11036"/>
        <item x="1983"/>
        <item x="1706"/>
        <item x="6289"/>
        <item x="3974"/>
        <item x="6995"/>
        <item x="9940"/>
        <item x="10719"/>
        <item x="8483"/>
        <item x="5595"/>
        <item x="4870"/>
        <item x="6185"/>
        <item x="11706"/>
        <item x="4457"/>
        <item x="10863"/>
        <item x="8120"/>
        <item x="11430"/>
        <item x="6898"/>
        <item x="7258"/>
        <item x="5351"/>
        <item x="3565"/>
        <item x="3042"/>
        <item x="1012"/>
        <item x="4643"/>
        <item x="8097"/>
        <item x="3240"/>
        <item x="3286"/>
        <item x="4342"/>
        <item x="10616"/>
        <item x="4284"/>
        <item x="11016"/>
        <item x="11230"/>
        <item x="765"/>
        <item x="4062"/>
        <item x="8020"/>
        <item x="9197"/>
        <item x="3495"/>
        <item x="8727"/>
        <item x="2672"/>
        <item x="8961"/>
        <item x="2785"/>
        <item x="1204"/>
        <item x="81"/>
        <item x="2873"/>
        <item x="9223"/>
        <item x="4421"/>
        <item x="5308"/>
        <item x="5145"/>
        <item x="9507"/>
        <item x="11685"/>
        <item x="11199"/>
        <item x="8081"/>
        <item x="9260"/>
        <item x="9254"/>
        <item x="11520"/>
        <item x="6636"/>
        <item x="343"/>
        <item x="6002"/>
        <item x="10426"/>
        <item x="8327"/>
        <item x="9139"/>
        <item x="3116"/>
        <item x="2751"/>
        <item x="6969"/>
        <item x="7200"/>
        <item x="2271"/>
        <item x="4048"/>
        <item x="4626"/>
        <item x="9935"/>
        <item x="6547"/>
        <item x="7764"/>
        <item x="6039"/>
        <item x="7325"/>
        <item x="4316"/>
        <item x="2401"/>
        <item x="5009"/>
        <item x="10644"/>
        <item x="5115"/>
        <item x="5206"/>
        <item x="10834"/>
        <item x="94"/>
        <item x="6610"/>
        <item x="3463"/>
        <item x="2562"/>
        <item x="3794"/>
        <item x="594"/>
        <item x="9417"/>
        <item x="1794"/>
        <item x="11050"/>
        <item x="3690"/>
        <item x="5560"/>
        <item x="1399"/>
        <item x="8856"/>
        <item x="6365"/>
        <item x="773"/>
        <item x="9104"/>
        <item x="7956"/>
        <item x="4686"/>
        <item x="8512"/>
        <item x="6052"/>
        <item x="11311"/>
        <item x="5640"/>
        <item x="5468"/>
        <item x="6702"/>
        <item x="9876"/>
        <item x="8526"/>
        <item x="5015"/>
        <item x="2691"/>
        <item x="10367"/>
        <item x="2292"/>
        <item x="6170"/>
        <item x="1459"/>
        <item x="1315"/>
        <item x="4614"/>
        <item x="1408"/>
        <item x="7382"/>
        <item x="7837"/>
        <item x="10844"/>
        <item x="3266"/>
        <item x="3020"/>
        <item x="2818"/>
        <item x="9581"/>
        <item x="11184"/>
        <item x="2630"/>
        <item x="10571"/>
        <item x="1374"/>
        <item x="7927"/>
        <item x="1743"/>
        <item x="950"/>
        <item x="217"/>
        <item x="5129"/>
        <item x="6414"/>
        <item x="6663"/>
        <item x="10491"/>
        <item x="5398"/>
        <item x="3323"/>
        <item x="6569"/>
        <item x="38"/>
        <item x="7451"/>
        <item x="406"/>
        <item x="8694"/>
        <item x="230"/>
        <item x="11413"/>
        <item x="5625"/>
        <item x="6834"/>
        <item x="508"/>
        <item x="1431"/>
        <item x="9939"/>
        <item x="6704"/>
        <item x="7883"/>
        <item x="4003"/>
        <item x="240"/>
        <item x="3803"/>
        <item x="7078"/>
        <item x="9101"/>
        <item x="9069"/>
        <item x="6729"/>
        <item x="5607"/>
        <item x="7980"/>
        <item x="5264"/>
        <item x="6351"/>
        <item x="6429"/>
        <item x="6791"/>
        <item x="8227"/>
        <item x="3181"/>
        <item x="1398"/>
        <item x="3546"/>
        <item x="2360"/>
        <item x="4744"/>
        <item x="8599"/>
        <item x="10680"/>
        <item x="7107"/>
        <item x="6921"/>
        <item x="350"/>
        <item x="8695"/>
        <item x="5654"/>
        <item x="9392"/>
        <item x="5650"/>
        <item x="531"/>
        <item x="8213"/>
        <item x="3002"/>
        <item x="7328"/>
        <item x="624"/>
        <item x="9339"/>
        <item x="3292"/>
        <item x="1830"/>
        <item x="3714"/>
        <item x="9790"/>
        <item x="3226"/>
        <item x="811"/>
        <item x="8298"/>
        <item x="6132"/>
        <item x="3535"/>
        <item x="3129"/>
        <item x="8736"/>
        <item x="10829"/>
        <item x="2333"/>
        <item x="1003"/>
        <item x="6679"/>
        <item x="4296"/>
        <item x="2426"/>
        <item x="2633"/>
        <item x="1137"/>
        <item x="9617"/>
        <item x="9204"/>
        <item x="6022"/>
        <item x="8493"/>
        <item x="6281"/>
        <item x="3086"/>
        <item x="2924"/>
        <item x="1281"/>
        <item x="9688"/>
        <item x="7773"/>
        <item x="3244"/>
        <item x="3394"/>
        <item x="7063"/>
        <item x="9754"/>
        <item x="1088"/>
        <item x="1405"/>
        <item x="4587"/>
        <item x="8576"/>
        <item x="8076"/>
        <item x="9693"/>
        <item x="8635"/>
        <item x="5539"/>
        <item x="5154"/>
        <item x="8901"/>
        <item x="4743"/>
        <item x="679"/>
        <item x="990"/>
        <item x="10530"/>
        <item x="5062"/>
        <item x="11604"/>
        <item x="1050"/>
        <item x="1444"/>
        <item x="11508"/>
        <item x="894"/>
        <item x="7326"/>
        <item x="7005"/>
        <item x="5674"/>
        <item x="1490"/>
        <item x="65"/>
        <item x="1124"/>
        <item x="6742"/>
        <item x="4727"/>
        <item x="1589"/>
        <item x="2621"/>
        <item x="10927"/>
        <item x="974"/>
        <item x="10525"/>
        <item x="3830"/>
        <item x="609"/>
        <item x="818"/>
        <item x="849"/>
        <item x="5013"/>
        <item x="5852"/>
        <item x="6072"/>
        <item x="8784"/>
        <item x="6656"/>
        <item x="10909"/>
        <item x="6868"/>
        <item x="10810"/>
        <item x="11010"/>
        <item x="5365"/>
        <item x="6964"/>
        <item x="11338"/>
        <item x="10915"/>
        <item x="2875"/>
        <item x="5662"/>
        <item x="6340"/>
        <item x="5956"/>
        <item x="11294"/>
        <item x="2858"/>
        <item x="2001"/>
        <item x="7085"/>
        <item x="6388"/>
        <item x="3544"/>
        <item x="5611"/>
        <item x="9173"/>
        <item x="5192"/>
        <item x="4240"/>
        <item x="3200"/>
        <item x="11711"/>
        <item x="4226"/>
        <item x="7574"/>
        <item x="548"/>
        <item x="8726"/>
        <item x="601"/>
        <item x="8153"/>
        <item x="4523"/>
        <item x="7583"/>
        <item x="6181"/>
        <item x="1740"/>
        <item x="5046"/>
        <item x="739"/>
        <item x="10816"/>
        <item x="7467"/>
        <item x="7999"/>
        <item x="8446"/>
        <item x="10860"/>
        <item x="8157"/>
        <item x="2339"/>
        <item x="10011"/>
        <item x="4294"/>
        <item x="10310"/>
        <item x="5591"/>
        <item x="3133"/>
        <item x="8815"/>
        <item x="8404"/>
        <item x="4894"/>
        <item x="7062"/>
        <item x="2498"/>
        <item x="5862"/>
        <item x="5215"/>
        <item x="7381"/>
        <item x="1757"/>
        <item x="8631"/>
        <item x="1368"/>
        <item x="4692"/>
        <item x="8126"/>
        <item x="9187"/>
        <item x="5255"/>
        <item x="7904"/>
        <item x="8612"/>
        <item x="7728"/>
        <item x="10658"/>
        <item x="7191"/>
        <item x="10286"/>
        <item x="10048"/>
        <item x="1874"/>
        <item x="9145"/>
        <item x="7881"/>
        <item x="10218"/>
        <item x="8460"/>
        <item x="293"/>
        <item x="5922"/>
        <item x="8889"/>
        <item x="8729"/>
        <item x="9946"/>
        <item x="5350"/>
        <item x="8370"/>
        <item x="5899"/>
        <item x="7495"/>
        <item x="2695"/>
        <item x="7450"/>
        <item x="9123"/>
        <item x="5695"/>
        <item x="354"/>
        <item x="121"/>
        <item x="4378"/>
        <item x="11023"/>
        <item x="8655"/>
        <item x="3973"/>
        <item x="1067"/>
        <item x="8789"/>
        <item x="1944"/>
        <item x="5122"/>
        <item x="4041"/>
        <item x="855"/>
        <item x="1924"/>
        <item x="4150"/>
        <item x="3892"/>
        <item x="4893"/>
        <item x="6486"/>
        <item x="6792"/>
        <item x="7826"/>
        <item x="5377"/>
        <item x="7099"/>
        <item x="2340"/>
        <item x="2977"/>
        <item x="8485"/>
        <item x="8985"/>
        <item x="11485"/>
        <item x="10869"/>
        <item x="3775"/>
        <item x="9133"/>
        <item x="7630"/>
        <item x="5106"/>
        <item x="10344"/>
        <item x="4511"/>
        <item x="2522"/>
        <item x="7112"/>
        <item x="223"/>
        <item x="1704"/>
        <item x="8006"/>
        <item x="8969"/>
        <item x="11443"/>
        <item x="7336"/>
        <item x="8752"/>
        <item x="5500"/>
        <item x="7371"/>
        <item x="7650"/>
        <item x="7217"/>
        <item x="7703"/>
        <item x="9279"/>
        <item x="10452"/>
        <item x="4161"/>
        <item x="4761"/>
        <item x="6826"/>
        <item x="6098"/>
        <item x="7979"/>
        <item x="4102"/>
        <item x="6048"/>
        <item x="4699"/>
        <item x="4828"/>
        <item x="10383"/>
        <item x="8877"/>
        <item x="7808"/>
        <item x="1257"/>
        <item x="10734"/>
        <item x="2940"/>
        <item x="6278"/>
        <item x="235"/>
        <item x="1213"/>
        <item x="2299"/>
        <item x="632"/>
        <item x="5538"/>
        <item x="2991"/>
        <item x="7185"/>
        <item x="2483"/>
        <item x="1086"/>
        <item x="11034"/>
        <item x="5469"/>
        <item x="11676"/>
        <item x="9249"/>
        <item x="8531"/>
        <item x="10267"/>
        <item x="2799"/>
        <item x="8399"/>
        <item x="5336"/>
        <item x="918"/>
        <item x="9625"/>
        <item x="1671"/>
        <item x="8176"/>
        <item x="3672"/>
        <item x="6779"/>
        <item x="9976"/>
        <item x="8534"/>
        <item x="673"/>
        <item x="11469"/>
        <item x="1256"/>
        <item x="4158"/>
        <item x="2567"/>
        <item x="8748"/>
        <item x="1668"/>
        <item x="9015"/>
        <item x="1628"/>
        <item x="6563"/>
        <item x="6770"/>
        <item x="260"/>
        <item x="10584"/>
        <item x="11719"/>
        <item x="7075"/>
        <item x="6673"/>
        <item x="3368"/>
        <item x="6217"/>
        <item x="2463"/>
        <item x="5603"/>
        <item x="5553"/>
        <item x="8292"/>
        <item x="3182"/>
        <item x="2666"/>
        <item x="6225"/>
        <item x="2025"/>
        <item x="5349"/>
        <item x="6028"/>
        <item x="6139"/>
        <item x="213"/>
        <item x="9475"/>
        <item x="10296"/>
        <item x="10999"/>
        <item x="3668"/>
        <item x="584"/>
        <item x="5445"/>
        <item x="6012"/>
        <item x="8118"/>
        <item x="6899"/>
        <item x="5041"/>
        <item x="5408"/>
        <item x="6953"/>
        <item x="5951"/>
        <item x="9492"/>
        <item x="7702"/>
        <item x="3000"/>
        <item x="11204"/>
        <item x="5567"/>
        <item x="3480"/>
        <item x="5353"/>
        <item x="10667"/>
        <item x="2024"/>
        <item x="2116"/>
        <item x="1154"/>
        <item x="2387"/>
        <item x="3629"/>
        <item x="10446"/>
        <item x="6449"/>
        <item x="4497"/>
        <item x="6015"/>
        <item x="10789"/>
        <item x="5390"/>
        <item x="2491"/>
        <item x="10831"/>
        <item x="1844"/>
        <item x="420"/>
        <item x="5102"/>
        <item x="3970"/>
        <item x="10395"/>
        <item x="9183"/>
        <item x="967"/>
        <item x="1121"/>
        <item x="7584"/>
        <item x="4462"/>
        <item x="4145"/>
        <item x="349"/>
        <item x="11539"/>
        <item x="8278"/>
        <item x="1190"/>
        <item x="2787"/>
        <item x="33"/>
        <item x="1970"/>
        <item x="10099"/>
        <item x="3838"/>
        <item x="10639"/>
        <item x="1058"/>
        <item x="8668"/>
        <item x="10845"/>
        <item x="9354"/>
        <item x="9984"/>
        <item x="4640"/>
        <item x="3132"/>
        <item x="11715"/>
        <item x="3746"/>
        <item x="723"/>
        <item x="1788"/>
        <item x="9767"/>
        <item x="332"/>
        <item x="6488"/>
        <item x="8234"/>
        <item x="9989"/>
        <item x="4633"/>
        <item x="7935"/>
        <item x="331"/>
        <item x="1117"/>
        <item x="3779"/>
        <item x="199"/>
        <item x="3508"/>
        <item x="7600"/>
        <item x="5074"/>
        <item x="4274"/>
        <item x="6728"/>
        <item x="666"/>
        <item x="7505"/>
        <item x="7160"/>
        <item x="4802"/>
        <item x="3919"/>
        <item x="4657"/>
        <item x="7525"/>
        <item x="2259"/>
        <item x="3701"/>
        <item x="7861"/>
        <item x="7497"/>
        <item x="7053"/>
        <item x="10445"/>
        <item x="2575"/>
        <item x="1602"/>
        <item x="6557"/>
        <item x="383"/>
        <item x="7565"/>
        <item x="5123"/>
        <item x="11344"/>
        <item x="8094"/>
        <item x="5807"/>
        <item x="10004"/>
        <item x="9504"/>
        <item x="7760"/>
        <item x="5383"/>
        <item x="3586"/>
        <item x="2573"/>
        <item x="9425"/>
        <item x="2206"/>
        <item x="2794"/>
        <item x="11364"/>
        <item x="9286"/>
        <item x="8439"/>
        <item x="9665"/>
        <item x="4349"/>
        <item x="4412"/>
        <item x="2108"/>
        <item x="3613"/>
        <item x="11588"/>
        <item x="10437"/>
        <item x="5724"/>
        <item x="2230"/>
        <item x="5285"/>
        <item x="5979"/>
        <item x="1860"/>
        <item x="6407"/>
        <item x="3950"/>
        <item x="9007"/>
        <item x="1230"/>
        <item x="7828"/>
        <item x="6743"/>
        <item x="1162"/>
        <item x="10071"/>
        <item x="9014"/>
        <item x="11531"/>
        <item x="5306"/>
        <item x="6697"/>
        <item x="3573"/>
        <item x="5608"/>
        <item x="1985"/>
        <item x="10278"/>
        <item x="4270"/>
        <item x="193"/>
        <item x="5927"/>
        <item x="7332"/>
        <item x="9469"/>
        <item x="3839"/>
        <item x="7379"/>
        <item x="7926"/>
        <item x="7625"/>
        <item x="8308"/>
        <item x="2836"/>
        <item x="7142"/>
        <item x="2063"/>
        <item x="2863"/>
        <item x="10019"/>
        <item x="430"/>
        <item x="3581"/>
        <item x="142"/>
        <item x="5085"/>
        <item x="11512"/>
        <item x="8708"/>
        <item x="8608"/>
        <item x="1603"/>
        <item x="4871"/>
        <item x="911"/>
        <item x="10334"/>
        <item x="197"/>
        <item x="1185"/>
        <item x="8270"/>
        <item x="1965"/>
        <item x="3253"/>
        <item x="2148"/>
        <item x="1609"/>
        <item x="2502"/>
        <item x="7592"/>
        <item x="5323"/>
        <item x="2568"/>
        <item x="48"/>
        <item x="6018"/>
        <item x="4839"/>
        <item x="3739"/>
        <item x="2419"/>
        <item x="2112"/>
        <item x="10978"/>
        <item x="1462"/>
        <item x="8185"/>
        <item x="2114"/>
        <item x="7314"/>
        <item x="7158"/>
        <item x="7892"/>
        <item x="11690"/>
        <item x="6234"/>
        <item x="1233"/>
        <item x="5272"/>
        <item x="11220"/>
        <item x="5786"/>
        <item x="4168"/>
        <item x="509"/>
        <item x="11342"/>
        <item x="10508"/>
        <item x="1696"/>
        <item x="2929"/>
        <item x="5723"/>
        <item x="927"/>
        <item x="3490"/>
        <item x="9380"/>
        <item x="8013"/>
        <item x="7370"/>
        <item x="4496"/>
        <item x="5266"/>
        <item x="8609"/>
        <item x="7049"/>
        <item x="11517"/>
        <item x="4151"/>
        <item x="3810"/>
        <item x="570"/>
        <item x="11511"/>
        <item x="2393"/>
        <item x="7884"/>
        <item x="11156"/>
        <item x="3881"/>
        <item x="10594"/>
        <item x="3640"/>
        <item x="5885"/>
        <item x="5753"/>
        <item x="3880"/>
        <item x="3281"/>
        <item x="7241"/>
        <item x="10247"/>
        <item x="7684"/>
        <item x="54"/>
        <item x="1580"/>
        <item x="11547"/>
        <item x="2233"/>
        <item x="11525"/>
        <item x="1297"/>
        <item x="3263"/>
        <item x="5108"/>
        <item x="11348"/>
        <item x="2884"/>
        <item x="794"/>
        <item x="7491"/>
        <item x="128"/>
        <item x="3516"/>
        <item x="11522"/>
        <item x="2132"/>
        <item x="8926"/>
        <item x="2424"/>
        <item x="1846"/>
        <item x="4716"/>
        <item x="9630"/>
        <item x="7206"/>
        <item x="3815"/>
        <item x="2525"/>
        <item x="8239"/>
        <item x="9806"/>
        <item x="1335"/>
        <item x="2782"/>
        <item x="6565"/>
        <item x="4213"/>
        <item x="8371"/>
        <item x="6322"/>
        <item x="5997"/>
        <item x="7489"/>
        <item x="665"/>
        <item x="11331"/>
        <item x="6627"/>
        <item x="1657"/>
        <item x="4805"/>
        <item x="598"/>
        <item x="7696"/>
        <item x="11445"/>
        <item x="896"/>
        <item x="5600"/>
        <item x="10520"/>
        <item x="4197"/>
        <item x="11671"/>
        <item x="7996"/>
        <item x="3162"/>
        <item x="4278"/>
        <item x="8484"/>
        <item x="9236"/>
        <item x="3821"/>
        <item x="2994"/>
        <item x="11568"/>
        <item x="4336"/>
        <item x="10226"/>
        <item x="5481"/>
        <item x="9484"/>
        <item x="7832"/>
        <item x="2369"/>
        <item x="7196"/>
        <item x="4242"/>
        <item x="7097"/>
        <item x="8343"/>
        <item x="1868"/>
        <item x="2367"/>
        <item x="1069"/>
        <item x="4855"/>
        <item x="9881"/>
        <item x="8128"/>
        <item x="2072"/>
        <item x="9938"/>
        <item x="7890"/>
        <item x="7386"/>
        <item x="2492"/>
        <item x="7155"/>
        <item x="10776"/>
        <item x="2779"/>
        <item x="4358"/>
        <item x="61"/>
        <item x="7673"/>
        <item x="2856"/>
        <item x="2558"/>
        <item x="7021"/>
        <item x="11003"/>
        <item x="10531"/>
        <item x="5486"/>
        <item x="8161"/>
        <item x="10204"/>
        <item x="4438"/>
        <item x="10005"/>
        <item x="5819"/>
        <item x="10877"/>
        <item x="11195"/>
        <item x="2441"/>
        <item x="5317"/>
        <item x="9978"/>
        <item x="4124"/>
        <item x="1221"/>
        <item x="3125"/>
        <item x="8230"/>
        <item x="7347"/>
        <item x="4709"/>
        <item x="5778"/>
        <item x="4674"/>
        <item x="9268"/>
        <item x="11189"/>
        <item x="6654"/>
        <item x="2784"/>
        <item x="3433"/>
        <item x="9893"/>
        <item x="1611"/>
        <item x="9035"/>
        <item x="7418"/>
        <item x="9032"/>
        <item x="11426"/>
        <item x="9405"/>
        <item x="1754"/>
        <item x="4722"/>
        <item x="3239"/>
        <item x="7074"/>
        <item x="9480"/>
        <item x="7296"/>
        <item x="7398"/>
        <item x="5957"/>
        <item x="9144"/>
        <item x="9085"/>
        <item x="6256"/>
        <item x="6947"/>
        <item x="224"/>
        <item x="4201"/>
        <item x="9697"/>
        <item x="785"/>
        <item x="9290"/>
        <item x="5438"/>
        <item x="7312"/>
        <item x="5111"/>
        <item x="11397"/>
        <item x="1081"/>
        <item x="9573"/>
        <item x="4944"/>
        <item x="10589"/>
        <item x="9063"/>
        <item x="10642"/>
        <item x="3436"/>
        <item x="6149"/>
        <item x="1858"/>
        <item x="1966"/>
        <item x="11669"/>
        <item x="3190"/>
        <item x="11346"/>
        <item x="3666"/>
        <item x="10281"/>
        <item x="2475"/>
        <item x="10181"/>
        <item x="11306"/>
        <item x="10890"/>
        <item x="4100"/>
        <item x="5675"/>
        <item x="6023"/>
        <item x="7509"/>
        <item x="776"/>
        <item x="6390"/>
        <item x="10753"/>
        <item x="4811"/>
        <item x="4582"/>
        <item x="1898"/>
        <item x="6880"/>
        <item x="9178"/>
        <item x="7711"/>
        <item x="6579"/>
        <item x="5141"/>
        <item x="1799"/>
        <item x="7528"/>
        <item x="2422"/>
        <item x="3012"/>
        <item x="11509"/>
        <item x="1780"/>
        <item x="6327"/>
        <item x="9937"/>
        <item x="4216"/>
        <item x="6246"/>
        <item x="3542"/>
        <item x="8595"/>
        <item x="2717"/>
        <item x="5835"/>
        <item x="6210"/>
        <item x="7429"/>
        <item x="11733"/>
        <item x="10811"/>
        <item x="7657"/>
        <item x="3929"/>
        <item x="7641"/>
        <item x="3617"/>
        <item x="1236"/>
        <item x="2658"/>
        <item x="2166"/>
        <item x="10504"/>
        <item x="2217"/>
        <item x="3434"/>
        <item x="8421"/>
        <item x="3322"/>
        <item x="2363"/>
        <item x="3979"/>
        <item x="6581"/>
        <item x="7886"/>
        <item x="10460"/>
        <item x="6708"/>
        <item x="9950"/>
        <item x="374"/>
        <item x="5836"/>
        <item x="1191"/>
        <item x="6644"/>
        <item x="10871"/>
        <item x="617"/>
        <item x="8994"/>
        <item x="497"/>
        <item x="5779"/>
        <item x="10775"/>
        <item x="4489"/>
        <item x="11484"/>
        <item x="4155"/>
        <item x="11637"/>
        <item x="6358"/>
        <item x="3482"/>
        <item x="7871"/>
        <item x="6238"/>
        <item x="3828"/>
        <item x="7266"/>
        <item x="7735"/>
        <item x="5196"/>
        <item x="6659"/>
        <item x="7614"/>
        <item x="6152"/>
        <item x="514"/>
        <item x="10251"/>
        <item x="8691"/>
        <item x="2465"/>
        <item x="3667"/>
        <item x="2888"/>
        <item x="5066"/>
        <item x="7536"/>
        <item x="10208"/>
        <item x="10070"/>
        <item x="8767"/>
        <item x="8408"/>
        <item x="5870"/>
        <item x="1748"/>
        <item x="8699"/>
        <item x="11232"/>
        <item x="9152"/>
        <item x="370"/>
        <item x="8383"/>
        <item x="4461"/>
        <item x="9478"/>
        <item x="7852"/>
        <item x="2161"/>
        <item x="5992"/>
        <item x="2258"/>
        <item x="7579"/>
        <item x="948"/>
        <item x="5842"/>
        <item x="7388"/>
        <item x="6906"/>
        <item x="5811"/>
        <item x="5188"/>
        <item x="2231"/>
        <item x="5958"/>
        <item x="2076"/>
        <item x="7106"/>
        <item x="11446"/>
        <item x="10339"/>
        <item x="1207"/>
        <item x="8820"/>
        <item x="1286"/>
        <item x="6544"/>
        <item x="7652"/>
        <item x="901"/>
        <item x="4361"/>
        <item x="7011"/>
        <item x="7585"/>
        <item x="8312"/>
        <item x="9162"/>
        <item x="5519"/>
        <item x="5904"/>
        <item x="3648"/>
        <item x="9828"/>
        <item x="3392"/>
        <item x="6102"/>
        <item x="7493"/>
        <item x="3383"/>
        <item x="335"/>
        <item x="9781"/>
        <item x="3008"/>
        <item x="4333"/>
        <item x="5034"/>
        <item x="7632"/>
        <item x="6402"/>
        <item x="1130"/>
        <item x="4178"/>
        <item x="1206"/>
        <item x="1386"/>
        <item x="11100"/>
        <item x="8494"/>
        <item x="4272"/>
        <item x="10952"/>
        <item x="5027"/>
        <item x="6035"/>
        <item x="46"/>
        <item x="2040"/>
        <item x="4526"/>
        <item x="10169"/>
        <item x="8435"/>
        <item x="5840"/>
        <item x="2026"/>
        <item x="5854"/>
        <item x="7052"/>
        <item x="5655"/>
        <item x="8704"/>
        <item x="3489"/>
        <item x="3230"/>
        <item x="2374"/>
        <item x="7594"/>
        <item x="3218"/>
        <item x="2267"/>
        <item x="1663"/>
        <item x="3321"/>
        <item x="3836"/>
        <item x="7369"/>
        <item x="5242"/>
        <item x="1578"/>
        <item x="6470"/>
        <item x="856"/>
        <item x="11589"/>
        <item x="10661"/>
        <item x="10137"/>
        <item x="2416"/>
        <item x="5410"/>
        <item x="934"/>
        <item x="8713"/>
        <item x="8817"/>
        <item x="11150"/>
        <item x="6212"/>
        <item x="3009"/>
        <item x="10304"/>
        <item x="5761"/>
        <item x="11244"/>
        <item x="10241"/>
        <item x="4637"/>
        <item x="5490"/>
        <item x="6374"/>
        <item x="405"/>
        <item x="3462"/>
        <item x="21"/>
        <item x="5847"/>
        <item x="6974"/>
        <item x="9325"/>
        <item x="5202"/>
        <item x="8874"/>
        <item x="2516"/>
        <item x="1480"/>
        <item x="4915"/>
        <item x="9865"/>
        <item x="2443"/>
        <item x="3750"/>
        <item x="921"/>
        <item x="702"/>
        <item x="6319"/>
        <item x="5566"/>
        <item x="8710"/>
        <item x="7436"/>
        <item x="770"/>
        <item x="5745"/>
        <item x="3346"/>
        <item x="10963"/>
        <item x="6237"/>
        <item x="11493"/>
        <item x="2117"/>
        <item x="3853"/>
        <item x="1643"/>
        <item x="8805"/>
        <item x="7001"/>
        <item x="10472"/>
        <item x="2816"/>
        <item x="7278"/>
        <item x="10982"/>
        <item x="1177"/>
        <item x="8956"/>
        <item x="5409"/>
        <item x="3079"/>
        <item x="4945"/>
        <item x="2689"/>
        <item x="1594"/>
        <item x="8959"/>
        <item x="5770"/>
        <item x="8486"/>
        <item x="10463"/>
        <item x="1781"/>
        <item x="2454"/>
        <item x="1169"/>
        <item x="6832"/>
        <item x="4347"/>
        <item x="4175"/>
        <item x="7133"/>
        <item x="7640"/>
        <item x="4326"/>
        <item x="10527"/>
        <item x="5845"/>
        <item x="2939"/>
        <item x="10391"/>
        <item x="9704"/>
        <item x="2428"/>
        <item x="4414"/>
        <item x="5881"/>
        <item x="10084"/>
        <item x="2357"/>
        <item x="3447"/>
        <item x="10964"/>
        <item x="4556"/>
        <item x="441"/>
        <item x="6467"/>
        <item x="1116"/>
        <item x="4896"/>
        <item x="2719"/>
        <item x="11780"/>
        <item x="11536"/>
        <item x="7777"/>
        <item x="4940"/>
        <item x="6321"/>
        <item x="1489"/>
        <item x="9497"/>
        <item x="1215"/>
        <item x="8367"/>
        <item x="8641"/>
        <item x="9102"/>
        <item x="3995"/>
        <item x="3655"/>
        <item x="11066"/>
        <item x="11042"/>
        <item x="2853"/>
        <item x="5564"/>
        <item x="6956"/>
        <item x="6583"/>
        <item x="565"/>
        <item x="560"/>
        <item x="9917"/>
        <item x="11783"/>
        <item x="8036"/>
        <item x="10862"/>
        <item x="266"/>
        <item x="1531"/>
        <item x="2694"/>
        <item x="10324"/>
        <item x="10087"/>
        <item x="8548"/>
        <item x="10305"/>
        <item x="3457"/>
        <item x="11478"/>
        <item x="7219"/>
        <item x="7029"/>
        <item x="2943"/>
        <item x="3003"/>
        <item x="11074"/>
        <item x="4929"/>
        <item x="5644"/>
        <item x="872"/>
        <item x="11144"/>
        <item x="5296"/>
        <item x="10866"/>
        <item x="10528"/>
        <item x="1995"/>
        <item x="5152"/>
        <item x="10072"/>
        <item x="10529"/>
        <item x="4779"/>
        <item x="6305"/>
        <item x="5459"/>
        <item x="3222"/>
        <item x="9024"/>
        <item x="8583"/>
        <item x="11385"/>
        <item x="1293"/>
        <item x="9443"/>
        <item x="788"/>
        <item x="9628"/>
        <item x="8931"/>
        <item x="11041"/>
        <item x="6998"/>
        <item x="5793"/>
        <item x="96"/>
        <item x="2500"/>
        <item x="4609"/>
        <item x="7475"/>
        <item x="9278"/>
        <item x="8218"/>
        <item x="2854"/>
        <item x="8816"/>
        <item x="11298"/>
        <item x="5240"/>
        <item x="3334"/>
        <item x="8368"/>
        <item x="4067"/>
        <item x="4819"/>
        <item x="9761"/>
        <item x="596"/>
        <item x="3348"/>
        <item x="5798"/>
        <item x="1885"/>
        <item x="9346"/>
        <item x="1484"/>
        <item x="3389"/>
        <item x="471"/>
        <item x="965"/>
        <item x="10164"/>
        <item x="5734"/>
        <item x="9566"/>
        <item x="3767"/>
        <item x="5715"/>
        <item x="9800"/>
        <item x="1212"/>
        <item x="9379"/>
        <item x="11764"/>
        <item x="341"/>
        <item x="7090"/>
        <item x="5281"/>
        <item x="4088"/>
        <item x="482"/>
        <item x="9720"/>
        <item x="10096"/>
        <item x="5275"/>
        <item x="3316"/>
        <item x="5848"/>
        <item x="10061"/>
        <item x="730"/>
        <item x="9496"/>
        <item x="954"/>
        <item x="645"/>
        <item x="1570"/>
        <item x="738"/>
        <item x="9210"/>
        <item x="1536"/>
        <item x="6371"/>
        <item x="4446"/>
        <item x="6106"/>
        <item x="964"/>
        <item x="4186"/>
        <item x="11032"/>
        <item x="8624"/>
        <item x="4237"/>
        <item x="2872"/>
        <item x="308"/>
        <item x="5233"/>
        <item x="7319"/>
        <item x="7416"/>
        <item x="4570"/>
        <item x="3421"/>
        <item x="2957"/>
        <item x="8992"/>
        <item x="8281"/>
        <item x="6821"/>
        <item x="9652"/>
        <item x="8892"/>
        <item x="8045"/>
        <item x="3597"/>
        <item x="10438"/>
        <item x="1415"/>
        <item x="195"/>
        <item x="7448"/>
        <item x="5262"/>
        <item x="11289"/>
        <item x="4833"/>
        <item x="3684"/>
        <item x="4399"/>
        <item x="1311"/>
        <item x="9292"/>
        <item x="4909"/>
        <item x="2212"/>
        <item x="11077"/>
        <item x="9642"/>
        <item x="10743"/>
        <item x="5510"/>
        <item x="52"/>
        <item x="5385"/>
        <item x="2840"/>
        <item x="3142"/>
        <item x="6375"/>
        <item x="10794"/>
        <item x="1617"/>
        <item x="4576"/>
        <item x="3245"/>
        <item x="1712"/>
        <item x="889"/>
        <item x="6918"/>
        <item x="11175"/>
        <item x="3038"/>
        <item x="8498"/>
        <item x="5144"/>
        <item x="1228"/>
        <item x="4128"/>
        <item x="6541"/>
        <item x="8332"/>
        <item x="6389"/>
        <item x="9181"/>
        <item x="2147"/>
        <item x="9226"/>
        <item x="8306"/>
        <item x="577"/>
        <item x="5928"/>
        <item x="10865"/>
        <item x="5175"/>
        <item x="9592"/>
        <item x="4056"/>
        <item x="6554"/>
        <item x="6869"/>
        <item x="2903"/>
        <item x="1761"/>
        <item x="6464"/>
        <item x="4918"/>
        <item x="9983"/>
        <item x="10473"/>
        <item x="4289"/>
        <item x="8459"/>
        <item x="3196"/>
        <item x="10499"/>
        <item x="71"/>
        <item x="1330"/>
        <item x="11165"/>
        <item x="9839"/>
        <item x="4311"/>
        <item x="8049"/>
        <item x="10938"/>
        <item x="5516"/>
        <item x="9118"/>
        <item x="3748"/>
        <item x="326"/>
        <item x="4634"/>
        <item x="10385"/>
        <item x="10243"/>
        <item x="1993"/>
        <item x="4562"/>
        <item x="10646"/>
        <item x="10436"/>
        <item x="8091"/>
        <item x="3234"/>
        <item x="1923"/>
        <item x="2932"/>
        <item x="10008"/>
        <item x="1312"/>
        <item x="270"/>
        <item x="9193"/>
        <item x="8411"/>
        <item x="4261"/>
        <item x="4371"/>
        <item x="2686"/>
        <item x="4645"/>
        <item x="2844"/>
        <item x="1916"/>
        <item x="2661"/>
        <item x="1890"/>
        <item x="9847"/>
        <item x="2046"/>
        <item x="2228"/>
        <item x="2084"/>
        <item x="1373"/>
        <item x="2051"/>
        <item x="10056"/>
        <item x="5872"/>
        <item x="4607"/>
        <item x="4888"/>
        <item x="4864"/>
        <item x="5176"/>
        <item x="297"/>
        <item x="2141"/>
        <item x="8380"/>
        <item x="1802"/>
        <item x="1849"/>
        <item x="8376"/>
        <item x="1715"/>
        <item x="11420"/>
        <item x="4877"/>
        <item x="9598"/>
        <item x="11188"/>
        <item x="2386"/>
        <item x="628"/>
        <item x="9064"/>
        <item x="4682"/>
        <item x="3377"/>
        <item x="11121"/>
        <item x="4381"/>
        <item x="5995"/>
        <item x="2623"/>
        <item x="8432"/>
        <item x="5095"/>
        <item x="6251"/>
        <item x="11118"/>
        <item x="1596"/>
        <item x="4754"/>
        <item x="7216"/>
        <item x="3961"/>
        <item x="1777"/>
        <item x="8337"/>
        <item x="4617"/>
        <item x="6291"/>
        <item x="8356"/>
        <item x="1818"/>
        <item x="9725"/>
        <item x="1947"/>
        <item x="2946"/>
        <item x="1967"/>
        <item x="7682"/>
        <item x="9740"/>
        <item x="8714"/>
        <item x="10151"/>
        <item x="1113"/>
        <item x="6442"/>
        <item x="5382"/>
        <item x="9473"/>
        <item x="1772"/>
        <item x="3082"/>
        <item x="3382"/>
        <item x="10040"/>
        <item x="11356"/>
        <item x="6904"/>
        <item x="10156"/>
        <item x="3138"/>
        <item x="3851"/>
        <item x="4123"/>
        <item x="6107"/>
        <item x="1972"/>
        <item x="7146"/>
        <item x="2134"/>
        <item x="7909"/>
        <item x="2347"/>
        <item x="9842"/>
        <item x="4788"/>
        <item x="8604"/>
        <item x="4857"/>
        <item x="7323"/>
        <item x="5580"/>
        <item x="3235"/>
        <item x="2616"/>
        <item x="9230"/>
        <item x="2224"/>
        <item x="8106"/>
        <item x="993"/>
        <item x="7242"/>
        <item x="10664"/>
        <item x="10009"/>
        <item x="9011"/>
        <item x="9886"/>
        <item x="320"/>
        <item x="11197"/>
        <item x="413"/>
        <item x="11253"/>
        <item x="2704"/>
        <item x="6367"/>
        <item x="4191"/>
        <item x="11187"/>
        <item x="5925"/>
        <item x="4157"/>
        <item x="6558"/>
        <item x="346"/>
        <item x="6285"/>
        <item x="2735"/>
        <item x="3187"/>
        <item x="4804"/>
        <item x="3136"/>
        <item x="9735"/>
        <item x="9482"/>
        <item x="7181"/>
        <item x="7804"/>
        <item x="5730"/>
        <item x="4281"/>
        <item x="6403"/>
        <item x="9864"/>
        <item x="10671"/>
        <item x="5563"/>
        <item x="5954"/>
        <item x="1963"/>
        <item x="4782"/>
        <item x="1549"/>
        <item x="4498"/>
        <item x="5964"/>
        <item x="1532"/>
        <item x="4914"/>
        <item x="6117"/>
        <item x="7567"/>
        <item x="5509"/>
        <item x="2509"/>
        <item x="2868"/>
        <item x="7178"/>
        <item x="914"/>
        <item x="7484"/>
        <item x="6067"/>
        <item x="7784"/>
        <item x="1390"/>
        <item x="6325"/>
        <item x="4569"/>
        <item x="11465"/>
        <item x="7537"/>
        <item x="10883"/>
        <item x="3920"/>
        <item x="3638"/>
        <item x="9907"/>
        <item x="7724"/>
        <item x="9776"/>
        <item x="8706"/>
        <item x="8369"/>
        <item x="3408"/>
        <item x="6207"/>
        <item x="11545"/>
        <item x="8924"/>
        <item x="5910"/>
        <item x="9387"/>
        <item x="11759"/>
        <item x="4051"/>
        <item x="2247"/>
        <item x="3134"/>
        <item x="7120"/>
        <item x="1811"/>
        <item x="9639"/>
        <item x="8774"/>
        <item x="9674"/>
        <item x="3195"/>
        <item x="3070"/>
        <item x="3151"/>
        <item x="4926"/>
        <item x="8134"/>
        <item x="4126"/>
        <item x="1547"/>
        <item x="151"/>
        <item x="378"/>
        <item x="4411"/>
        <item x="8333"/>
        <item x="8899"/>
        <item x="7661"/>
        <item x="5461"/>
        <item x="1871"/>
        <item x="2507"/>
        <item x="5971"/>
        <item x="1150"/>
        <item x="8124"/>
        <item x="3028"/>
        <item x="11468"/>
        <item x="311"/>
        <item x="5601"/>
        <item x="5221"/>
        <item x="1960"/>
        <item x="5169"/>
        <item x="10255"/>
        <item x="2757"/>
        <item x="4251"/>
        <item x="2439"/>
        <item x="8256"/>
        <item x="8601"/>
        <item x="10493"/>
        <item x="8318"/>
        <item x="4796"/>
        <item x="9241"/>
        <item x="9450"/>
        <item x="3472"/>
        <item x="8510"/>
        <item x="129"/>
        <item x="760"/>
        <item x="8506"/>
        <item x="3456"/>
        <item x="6823"/>
        <item x="11686"/>
        <item x="6006"/>
        <item x="1824"/>
        <item x="9657"/>
        <item x="3155"/>
        <item x="8115"/>
        <item x="7209"/>
        <item x="9675"/>
        <item x="2987"/>
        <item x="3808"/>
        <item x="524"/>
        <item x="11035"/>
        <item x="86"/>
        <item x="3058"/>
        <item x="8712"/>
        <item x="3717"/>
        <item x="11747"/>
        <item x="1301"/>
        <item x="1730"/>
        <item x="11569"/>
        <item x="4529"/>
        <item x="6828"/>
        <item x="7610"/>
        <item x="3752"/>
        <item x="1128"/>
        <item x="3460"/>
        <item x="4604"/>
        <item x="5908"/>
        <item x="5946"/>
        <item x="6891"/>
        <item x="1952"/>
        <item x="6698"/>
        <item x="2544"/>
        <item x="4759"/>
        <item x="7073"/>
        <item x="9968"/>
        <item x="1157"/>
        <item x="1498"/>
        <item x="5020"/>
        <item x="6633"/>
        <item x="2685"/>
        <item x="1950"/>
        <item x="1071"/>
        <item x="905"/>
        <item x="8105"/>
        <item x="465"/>
        <item x="3768"/>
        <item x="11452"/>
        <item x="4776"/>
        <item x="6478"/>
        <item x="7438"/>
        <item x="7607"/>
        <item x="2044"/>
        <item x="2029"/>
        <item x="1759"/>
        <item x="6276"/>
        <item x="1882"/>
        <item x="11221"/>
        <item x="6046"/>
        <item x="9459"/>
        <item x="5610"/>
        <item x="2113"/>
        <item x="9155"/>
        <item x="6934"/>
        <item x="11501"/>
        <item x="7541"/>
        <item x="10461"/>
        <item x="6771"/>
        <item x="1612"/>
        <item x="11402"/>
        <item x="10612"/>
        <item x="8428"/>
        <item x="7547"/>
        <item x="1216"/>
        <item x="2988"/>
        <item x="5952"/>
        <item x="3971"/>
        <item x="8353"/>
        <item x="670"/>
        <item x="7862"/>
        <item x="2607"/>
        <item x="9979"/>
        <item x="3224"/>
        <item x="10823"/>
        <item x="6282"/>
        <item x="10397"/>
        <item x="6963"/>
        <item x="11171"/>
        <item x="1452"/>
        <item x="4880"/>
        <item x="2189"/>
        <item x="5883"/>
        <item x="9974"/>
        <item x="7765"/>
        <item x="10572"/>
        <item x="2320"/>
        <item x="798"/>
        <item x="2000"/>
        <item x="2245"/>
        <item x="3097"/>
        <item x="651"/>
        <item x="7428"/>
        <item x="9095"/>
        <item x="5987"/>
        <item x="51"/>
        <item x="11015"/>
        <item x="6938"/>
        <item x="2277"/>
        <item x="11373"/>
        <item x="6783"/>
        <item x="2642"/>
        <item x="5166"/>
        <item x="902"/>
        <item x="8225"/>
        <item x="8309"/>
        <item x="10135"/>
        <item x="10543"/>
        <item x="6087"/>
        <item x="1702"/>
        <item x="6413"/>
        <item x="3677"/>
        <item x="8672"/>
        <item x="10465"/>
        <item x="7671"/>
        <item x="6516"/>
        <item x="9526"/>
        <item x="4501"/>
        <item x="11030"/>
        <item x="8912"/>
        <item x="8149"/>
        <item x="5405"/>
        <item x="11761"/>
        <item x="11534"/>
        <item x="2512"/>
        <item x="8932"/>
        <item x="10657"/>
        <item x="2671"/>
        <item x="1411"/>
        <item x="6895"/>
        <item x="3332"/>
        <item x="1918"/>
        <item x="4071"/>
        <item x="1936"/>
        <item x="11689"/>
        <item x="8253"/>
        <item x="1017"/>
        <item x="10325"/>
        <item x="6693"/>
        <item x="848"/>
        <item x="1153"/>
        <item x="8320"/>
        <item x="10411"/>
        <item x="5399"/>
        <item x="10760"/>
        <item x="5243"/>
        <item x="3854"/>
        <item x="8928"/>
        <item x="6461"/>
        <item x="1497"/>
        <item x="9890"/>
        <item x="9922"/>
        <item x="9637"/>
        <item x="1770"/>
        <item x="8881"/>
        <item x="10861"/>
        <item x="8882"/>
        <item x="10001"/>
        <item x="3700"/>
        <item x="2433"/>
        <item x="7662"/>
        <item x="1651"/>
        <item x="7487"/>
        <item x="1683"/>
        <item x="8135"/>
        <item x="11351"/>
        <item x="3453"/>
        <item x="3342"/>
        <item x="259"/>
        <item x="9255"/>
        <item x="6397"/>
        <item x="10585"/>
        <item x="1652"/>
        <item x="9868"/>
        <item x="2586"/>
        <item x="4639"/>
        <item x="11585"/>
        <item x="10021"/>
        <item x="5949"/>
        <item x="1057"/>
        <item x="10973"/>
        <item x="10747"/>
        <item x="11667"/>
        <item x="9532"/>
        <item x="7042"/>
        <item x="599"/>
        <item x="140"/>
        <item x="2835"/>
        <item x="8705"/>
        <item x="7889"/>
        <item x="6344"/>
        <item x="6589"/>
        <item x="4435"/>
        <item x="1392"/>
        <item x="7072"/>
        <item x="11250"/>
        <item x="5173"/>
        <item x="6984"/>
        <item x="547"/>
        <item x="1102"/>
        <item x="8267"/>
        <item x="3361"/>
        <item x="2974"/>
        <item x="3033"/>
        <item x="6400"/>
        <item x="5223"/>
        <item x="4148"/>
        <item x="10983"/>
        <item x="5973"/>
        <item x="4026"/>
        <item x="10632"/>
        <item x="641"/>
        <item x="7324"/>
        <item x="3947"/>
        <item x="1193"/>
        <item x="8955"/>
        <item x="3209"/>
        <item x="3250"/>
        <item x="8527"/>
        <item x="7502"/>
        <item x="8271"/>
        <item x="6754"/>
        <item x="4133"/>
        <item x="2667"/>
        <item x="761"/>
        <item x="4352"/>
        <item x="10640"/>
        <item x="6923"/>
        <item x="39"/>
        <item x="11510"/>
        <item x="2805"/>
        <item x="3843"/>
        <item x="5530"/>
        <item x="10637"/>
        <item x="6652"/>
        <item x="6926"/>
        <item x="10108"/>
        <item x="9994"/>
        <item x="8742"/>
        <item x="2508"/>
        <item x="7938"/>
        <item x="9647"/>
        <item x="5621"/>
        <item x="7243"/>
        <item x="2980"/>
        <item x="6559"/>
        <item x="10160"/>
        <item x="8944"/>
        <item x="7295"/>
        <item x="3078"/>
        <item x="6637"/>
        <item x="8348"/>
        <item x="8593"/>
        <item x="8830"/>
        <item x="8894"/>
        <item x="8771"/>
        <item x="6707"/>
        <item x="8200"/>
        <item x="327"/>
        <item x="10879"/>
        <item x="635"/>
        <item x="2280"/>
        <item x="3351"/>
        <item x="7363"/>
        <item x="9614"/>
        <item x="9964"/>
        <item x="1523"/>
        <item x="3231"/>
        <item x="11524"/>
        <item x="5760"/>
        <item x="3217"/>
        <item x="5822"/>
        <item x="11134"/>
        <item x="3080"/>
        <item x="929"/>
        <item x="1027"/>
        <item x="8025"/>
        <item x="7389"/>
        <item x="4849"/>
        <item x="10523"/>
        <item x="1047"/>
        <item x="5021"/>
        <item x="11058"/>
        <item x="2326"/>
        <item x="1814"/>
        <item x="6946"/>
        <item x="1266"/>
        <item x="1954"/>
        <item x="573"/>
        <item x="11043"/>
        <item x="3215"/>
        <item x="7230"/>
        <item x="5784"/>
        <item x="8420"/>
        <item x="928"/>
        <item x="1639"/>
        <item x="8851"/>
        <item x="4116"/>
        <item x="8191"/>
        <item x="3359"/>
        <item x="10030"/>
        <item x="10563"/>
        <item x="3037"/>
        <item x="608"/>
        <item x="11610"/>
        <item x="6287"/>
        <item x="1839"/>
        <item x="2466"/>
        <item x="6385"/>
        <item x="2587"/>
        <item x="3175"/>
        <item x="11663"/>
        <item x="6380"/>
        <item x="1332"/>
        <item x="6689"/>
        <item x="107"/>
        <item x="8513"/>
        <item x="10665"/>
        <item x="1866"/>
        <item x="7411"/>
        <item x="4659"/>
        <item x="4458"/>
        <item x="5594"/>
        <item x="11580"/>
        <item x="6630"/>
        <item x="10104"/>
        <item x="7797"/>
        <item x="5339"/>
        <item x="6522"/>
        <item x="5832"/>
        <item x="9663"/>
        <item x="3069"/>
        <item x="9360"/>
        <item x="9164"/>
        <item x="8900"/>
        <item x="496"/>
        <item x="5700"/>
        <item x="6166"/>
        <item x="5660"/>
        <item x="3607"/>
        <item x="3270"/>
        <item x="11734"/>
        <item x="7488"/>
        <item x="1258"/>
        <item x="9538"/>
        <item x="3255"/>
        <item x="7874"/>
        <item x="8223"/>
        <item x="9775"/>
        <item x="8159"/>
        <item x="5174"/>
        <item x="10574"/>
        <item x="6822"/>
        <item x="7222"/>
        <item x="11343"/>
        <item x="8724"/>
        <item x="7460"/>
        <item x="3053"/>
        <item x="1737"/>
        <item x="10699"/>
        <item x="10475"/>
        <item x="8451"/>
        <item x="593"/>
        <item x="7769"/>
        <item x="3567"/>
        <item x="11530"/>
        <item x="7822"/>
        <item x="6386"/>
        <item x="5920"/>
        <item x="10536"/>
        <item x="2052"/>
        <item x="2581"/>
        <item x="4058"/>
        <item x="7342"/>
        <item x="10065"/>
        <item x="5040"/>
        <item x="5826"/>
        <item x="11375"/>
        <item x="6094"/>
        <item x="9524"/>
        <item x="5891"/>
        <item x="8075"/>
        <item x="4393"/>
        <item x="3643"/>
        <item x="7273"/>
        <item x="1317"/>
        <item x="7149"/>
        <item x="11125"/>
        <item x="4966"/>
        <item x="6990"/>
        <item x="5337"/>
        <item x="4835"/>
        <item x="9709"/>
        <item x="8853"/>
        <item x="3048"/>
        <item x="11278"/>
        <item x="1351"/>
        <item x="3406"/>
        <item x="146"/>
        <item x="7756"/>
        <item x="3744"/>
        <item x="9951"/>
        <item x="7131"/>
        <item x="9741"/>
        <item x="1572"/>
        <item x="7942"/>
        <item x="10953"/>
        <item x="2611"/>
        <item x="4263"/>
        <item x="6481"/>
        <item x="11602"/>
        <item x="9040"/>
        <item x="3785"/>
        <item x="7515"/>
        <item x="5728"/>
        <item x="9812"/>
        <item x="11315"/>
        <item x="1343"/>
        <item x="8058"/>
        <item x="7251"/>
        <item x="11119"/>
        <item x="6555"/>
        <item x="8402"/>
        <item x="5423"/>
        <item x="5161"/>
        <item x="6122"/>
        <item x="2551"/>
        <item x="3731"/>
        <item x="3745"/>
        <item x="5503"/>
        <item x="6169"/>
        <item x="4245"/>
        <item x="5436"/>
        <item x="652"/>
        <item x="10758"/>
        <item x="8468"/>
        <item x="1735"/>
        <item x="10350"/>
        <item x="10266"/>
        <item x="11439"/>
        <item x="5049"/>
        <item x="8989"/>
        <item x="2506"/>
        <item x="10428"/>
        <item x="10951"/>
        <item x="8910"/>
        <item x="4283"/>
        <item x="4514"/>
        <item x="10371"/>
        <item x="1999"/>
        <item x="8247"/>
        <item x="10407"/>
        <item x="6203"/>
        <item x="4873"/>
        <item x="1848"/>
        <item x="691"/>
        <item x="4230"/>
        <item x="2003"/>
        <item x="7358"/>
        <item x="2713"/>
        <item x="2594"/>
        <item x="6664"/>
        <item x="10582"/>
        <item x="2462"/>
        <item x="1697"/>
        <item x="11162"/>
        <item x="11665"/>
        <item x="3664"/>
        <item x="5320"/>
        <item x="600"/>
        <item x="53"/>
        <item x="3285"/>
        <item x="11345"/>
        <item x="11724"/>
        <item x="3451"/>
        <item x="8861"/>
        <item x="2062"/>
        <item x="7030"/>
        <item x="8207"/>
        <item x="4141"/>
        <item x="10739"/>
        <item x="2775"/>
        <item x="11065"/>
        <item x="1565"/>
        <item x="6508"/>
        <item x="3156"/>
        <item x="8433"/>
        <item x="8110"/>
        <item x="11127"/>
        <item x="11424"/>
        <item x="579"/>
        <item x="8880"/>
        <item x="11029"/>
        <item x="10599"/>
        <item x="3341"/>
        <item x="735"/>
        <item x="9971"/>
        <item x="6245"/>
        <item x="2829"/>
        <item x="2066"/>
        <item x="2763"/>
        <item x="8290"/>
        <item x="1250"/>
        <item x="1859"/>
        <item x="5783"/>
        <item x="7752"/>
        <item x="5589"/>
        <item x="11054"/>
        <item x="10138"/>
        <item x="6979"/>
        <item x="7269"/>
        <item x="10086"/>
        <item x="7964"/>
        <item x="6208"/>
        <item x="11537"/>
        <item x="11007"/>
        <item x="8627"/>
        <item x="3317"/>
        <item x="8272"/>
        <item x="1242"/>
        <item x="7599"/>
        <item x="8434"/>
        <item x="3940"/>
        <item x="11503"/>
        <item x="6118"/>
        <item x="2523"/>
        <item x="5470"/>
        <item x="8442"/>
        <item x="11053"/>
        <item x="942"/>
        <item x="1442"/>
        <item x="5047"/>
        <item x="7824"/>
        <item x="6851"/>
        <item x="6209"/>
        <item x="10851"/>
        <item x="11556"/>
        <item x="5261"/>
        <item x="5172"/>
        <item x="4675"/>
        <item x="9080"/>
        <item x="9397"/>
        <item x="7597"/>
        <item x="6082"/>
        <item x="27"/>
        <item x="5627"/>
        <item x="3699"/>
        <item x="686"/>
        <item x="6150"/>
        <item x="10361"/>
        <item x="1664"/>
        <item x="7945"/>
        <item x="6027"/>
        <item x="11726"/>
        <item x="5618"/>
        <item x="1496"/>
        <item x="2077"/>
        <item x="8617"/>
        <item x="1969"/>
        <item x="6099"/>
        <item x="11494"/>
        <item x="3996"/>
        <item x="3819"/>
        <item x="2931"/>
        <item x="7453"/>
        <item x="625"/>
        <item x="8870"/>
        <item x="9523"/>
        <item x="4603"/>
        <item x="1381"/>
        <item x="9061"/>
        <item x="10997"/>
        <item x="1741"/>
        <item x="10042"/>
        <item x="7157"/>
        <item x="8848"/>
        <item x="8893"/>
        <item x="8273"/>
        <item x="1725"/>
        <item x="2104"/>
        <item x="2184"/>
        <item x="10697"/>
        <item x="10700"/>
        <item x="3309"/>
        <item x="1333"/>
        <item x="5802"/>
        <item x="7629"/>
        <item x="5731"/>
        <item x="8209"/>
        <item x="2680"/>
        <item x="7972"/>
        <item x="6624"/>
        <item x="8858"/>
        <item x="9751"/>
        <item x="5501"/>
        <item x="10149"/>
        <item x="3439"/>
        <item x="672"/>
        <item x="5737"/>
        <item x="10701"/>
        <item x="3241"/>
        <item x="2915"/>
        <item x="10738"/>
        <item x="7361"/>
        <item x="6421"/>
        <item x="5743"/>
        <item x="7835"/>
        <item x="5614"/>
        <item x="5989"/>
        <item x="2380"/>
        <item x="7645"/>
        <item x="1591"/>
        <item x="10369"/>
        <item x="1832"/>
        <item x="5823"/>
        <item x="532"/>
        <item x="3730"/>
        <item x="7946"/>
        <item x="5716"/>
        <item x="7955"/>
        <item x="8397"/>
        <item x="4011"/>
        <item x="4392"/>
        <item x="6264"/>
        <item x="1534"/>
        <item x="10512"/>
        <item x="4960"/>
        <item x="10727"/>
        <item x="9065"/>
        <item x="10888"/>
        <item x="3284"/>
        <item x="4169"/>
        <item x="8567"/>
        <item x="10754"/>
        <item x="11460"/>
        <item x="1514"/>
        <item x="6313"/>
        <item x="1298"/>
        <item x="5184"/>
        <item x="6985"/>
        <item x="3747"/>
        <item x="3149"/>
        <item x="5755"/>
        <item x="8677"/>
        <item x="4661"/>
        <item x="5344"/>
        <item x="11627"/>
        <item x="11312"/>
        <item x="4651"/>
        <item x="9745"/>
        <item x="3715"/>
        <item x="10541"/>
        <item x="3220"/>
        <item x="4984"/>
        <item x="6283"/>
        <item x="4282"/>
        <item x="9300"/>
        <item x="7172"/>
        <item x="5705"/>
        <item x="7608"/>
        <item x="8061"/>
        <item x="6844"/>
        <item x="8077"/>
        <item x="2075"/>
        <item x="3364"/>
        <item x="4254"/>
        <item x="11076"/>
        <item x="5465"/>
        <item x="585"/>
        <item x="7192"/>
        <item x="4475"/>
        <item x="8196"/>
        <item x="3469"/>
        <item x="780"/>
        <item x="10506"/>
        <item x="453"/>
        <item x="11154"/>
        <item x="3039"/>
        <item x="9402"/>
        <item x="2910"/>
        <item x="9222"/>
        <item x="2572"/>
        <item x="3702"/>
        <item x="328"/>
        <item x="7309"/>
        <item x="678"/>
        <item x="6875"/>
        <item x="1910"/>
        <item x="639"/>
        <item x="1260"/>
        <item x="7754"/>
        <item x="3578"/>
        <item x="3631"/>
        <item x="567"/>
        <item x="8753"/>
        <item x="169"/>
        <item x="3296"/>
        <item x="9113"/>
        <item x="188"/>
        <item x="6359"/>
        <item x="7727"/>
        <item x="2034"/>
        <item x="8394"/>
        <item x="11774"/>
        <item x="118"/>
        <item x="1134"/>
        <item x="8954"/>
        <item x="6297"/>
        <item x="9467"/>
        <item x="7776"/>
        <item x="2354"/>
        <item x="833"/>
        <item x="5019"/>
        <item x="2413"/>
        <item x="3658"/>
        <item x="7399"/>
        <item x="1337"/>
        <item x="554"/>
        <item x="5101"/>
        <item x="4499"/>
        <item x="9455"/>
        <item x="9572"/>
        <item x="3518"/>
        <item x="9643"/>
        <item x="2513"/>
        <item x="7522"/>
        <item x="2427"/>
        <item x="3709"/>
        <item x="7648"/>
        <item x="4291"/>
        <item x="5916"/>
        <item x="4786"/>
        <item x="340"/>
        <item x="10891"/>
        <item x="1835"/>
        <item x="9948"/>
        <item x="2860"/>
        <item x="10263"/>
        <item x="5191"/>
        <item x="1101"/>
        <item x="10729"/>
        <item x="7289"/>
        <item x="2786"/>
        <item x="3386"/>
        <item x="7736"/>
        <item x="544"/>
        <item x="9910"/>
        <item x="9863"/>
        <item x="9399"/>
        <item x="5149"/>
        <item x="186"/>
        <item x="379"/>
        <item x="11412"/>
        <item x="433"/>
        <item x="8657"/>
        <item x="8113"/>
        <item x="1146"/>
        <item x="9184"/>
        <item x="1861"/>
        <item x="5162"/>
        <item x="4137"/>
        <item x="3267"/>
        <item x="498"/>
        <item x="7848"/>
        <item x="4986"/>
        <item x="8549"/>
        <item x="1997"/>
        <item x="5795"/>
        <item x="10853"/>
        <item x="2170"/>
        <item x="10918"/>
        <item x="5441"/>
        <item x="11378"/>
        <item x="10053"/>
        <item x="9540"/>
        <item x="8205"/>
        <item x="7750"/>
        <item x="3632"/>
        <item x="8011"/>
        <item x="543"/>
        <item x="9438"/>
        <item x="2209"/>
        <item x="5341"/>
        <item x="5590"/>
        <item x="244"/>
        <item x="5051"/>
        <item x="6912"/>
        <item x="9715"/>
        <item x="7501"/>
        <item x="1680"/>
        <item x="11702"/>
        <item x="2608"/>
        <item x="7500"/>
        <item x="2897"/>
        <item x="10819"/>
        <item x="9412"/>
        <item x="10818"/>
        <item x="8591"/>
        <item x="3788"/>
        <item x="1793"/>
        <item x="4650"/>
        <item x="4571"/>
        <item x="4838"/>
        <item x="10123"/>
        <item x="6546"/>
        <item x="10073"/>
        <item x="5419"/>
        <item x="6396"/>
        <item x="6471"/>
        <item x="2163"/>
        <item x="8478"/>
        <item x="5742"/>
        <item x="4536"/>
        <item x="6625"/>
        <item x="10467"/>
        <item x="1853"/>
        <item x="11138"/>
        <item x="1720"/>
        <item x="2637"/>
        <item x="3357"/>
        <item x="8750"/>
        <item x="3415"/>
        <item x="4079"/>
        <item x="43"/>
        <item x="9742"/>
        <item x="4596"/>
        <item x="5346"/>
        <item x="6474"/>
        <item x="732"/>
        <item x="3024"/>
        <item x="428"/>
        <item x="2904"/>
        <item x="885"/>
        <item x="6071"/>
        <item x="9920"/>
        <item x="6507"/>
        <item x="2128"/>
        <item x="10447"/>
        <item x="11803"/>
        <item x="11097"/>
        <item x="3563"/>
        <item x="557"/>
        <item x="11279"/>
        <item x="10713"/>
        <item x="8772"/>
        <item x="8274"/>
        <item x="5421"/>
        <item x="9441"/>
        <item x="1437"/>
        <item x="9350"/>
        <item x="7213"/>
        <item x="5942"/>
        <item x="3652"/>
        <item x="8163"/>
        <item x="10648"/>
        <item x="708"/>
        <item x="11371"/>
        <item x="7307"/>
        <item x="6920"/>
        <item x="9958"/>
        <item x="7098"/>
        <item x="9644"/>
        <item x="2546"/>
        <item x="8538"/>
        <item x="9608"/>
        <item x="4768"/>
        <item x="7603"/>
        <item x="4480"/>
        <item x="5668"/>
        <item x="10857"/>
        <item x="6716"/>
        <item x="9348"/>
        <item x="2082"/>
        <item x="1231"/>
        <item x="9328"/>
        <item x="4680"/>
        <item x="7173"/>
        <item x="5256"/>
        <item x="4627"/>
        <item x="7027"/>
        <item x="6342"/>
        <item x="4527"/>
        <item x="7226"/>
        <item x="1219"/>
        <item x="2211"/>
        <item x="5029"/>
        <item x="689"/>
        <item x="3800"/>
        <item x="8634"/>
        <item x="3912"/>
        <item x="8896"/>
        <item x="8059"/>
        <item x="995"/>
        <item x="5759"/>
        <item x="10332"/>
        <item x="3530"/>
        <item x="4231"/>
        <item x="6057"/>
        <item x="10940"/>
        <item x="5968"/>
        <item x="6780"/>
        <item x="7321"/>
        <item x="70"/>
        <item x="10676"/>
        <item x="9149"/>
        <item x="2859"/>
        <item x="7801"/>
        <item x="3496"/>
        <item x="5395"/>
        <item x="4159"/>
        <item x="8780"/>
        <item x="3303"/>
        <item x="10498"/>
        <item x="9568"/>
        <item x="10605"/>
        <item x="1838"/>
        <item x="693"/>
        <item x="7166"/>
        <item x="8289"/>
        <item x="8206"/>
        <item x="10147"/>
        <item x="6140"/>
        <item x="10511"/>
        <item x="9690"/>
        <item x="8620"/>
        <item x="9975"/>
        <item x="1391"/>
        <item x="7580"/>
        <item x="7383"/>
        <item x="6983"/>
        <item x="4525"/>
        <item x="5986"/>
        <item x="10107"/>
        <item x="11246"/>
        <item x="6737"/>
        <item x="6163"/>
        <item x="11516"/>
        <item x="10602"/>
        <item x="8813"/>
        <item x="10265"/>
        <item x="5304"/>
        <item x="5198"/>
        <item x="10980"/>
        <item x="2651"/>
        <item x="1018"/>
        <item x="6954"/>
        <item x="8832"/>
        <item x="7950"/>
        <item x="1587"/>
        <item x="4500"/>
        <item x="11363"/>
        <item x="5280"/>
        <item x="3946"/>
        <item x="439"/>
        <item x="5088"/>
        <item x="1522"/>
        <item x="1416"/>
        <item x="9623"/>
        <item x="9439"/>
        <item x="10410"/>
        <item x="3056"/>
        <item x="4309"/>
        <item x="9428"/>
        <item x="9749"/>
        <item x="6078"/>
        <item x="10608"/>
        <item x="3592"/>
        <item x="145"/>
        <item x="7732"/>
        <item x="10897"/>
        <item x="7434"/>
        <item x="4053"/>
        <item x="5302"/>
        <item x="9253"/>
        <item x="10234"/>
        <item x="1633"/>
        <item x="6993"/>
        <item x="6369"/>
        <item x="10121"/>
        <item x="2740"/>
        <item x="6113"/>
        <item x="2336"/>
        <item x="8979"/>
        <item x="5905"/>
        <item x="10020"/>
        <item x="5796"/>
        <item x="1571"/>
        <item x="8922"/>
        <item x="11181"/>
        <item x="5892"/>
        <item x="11454"/>
        <item x="5787"/>
        <item x="1787"/>
        <item x="5153"/>
        <item x="11017"/>
        <item x="8927"/>
        <item x="7540"/>
        <item x="4363"/>
        <item x="11708"/>
        <item x="4781"/>
        <item x="11584"/>
        <item x="4379"/>
        <item x="5686"/>
        <item x="136"/>
        <item x="8177"/>
        <item x="8336"/>
        <item x="11765"/>
        <item x="1538"/>
        <item x="178"/>
        <item x="6561"/>
        <item x="3781"/>
        <item x="4037"/>
        <item x="1080"/>
        <item x="127"/>
        <item x="2187"/>
        <item x="9836"/>
        <item x="2766"/>
        <item x="5097"/>
        <item x="9985"/>
        <item x="3678"/>
        <item x="3660"/>
        <item x="7100"/>
        <item x="2604"/>
        <item x="6519"/>
        <item x="11307"/>
        <item x="887"/>
        <item x="5562"/>
        <item x="409"/>
        <item x="4327"/>
        <item x="26"/>
        <item x="5212"/>
        <item x="9205"/>
        <item x="9809"/>
        <item x="1466"/>
        <item x="8099"/>
        <item x="4353"/>
        <item x="10039"/>
        <item x="6672"/>
        <item x="1624"/>
        <item x="4032"/>
        <item x="966"/>
        <item x="4826"/>
        <item x="83"/>
        <item x="10730"/>
        <item x="3475"/>
        <item x="7877"/>
        <item x="1660"/>
        <item x="7110"/>
        <item x="398"/>
        <item x="404"/>
        <item x="9304"/>
        <item x="11695"/>
        <item x="4619"/>
        <item x="3514"/>
        <item x="9843"/>
        <item x="11745"/>
        <item x="10723"/>
        <item x="6415"/>
        <item x="2177"/>
        <item x="10824"/>
        <item x="5484"/>
        <item x="9788"/>
        <item x="3166"/>
        <item x="2554"/>
        <item x="10429"/>
        <item x="5155"/>
        <item x="9398"/>
        <item x="6913"/>
        <item x="7947"/>
        <item x="5471"/>
        <item x="2142"/>
        <item x="9533"/>
        <item x="1420"/>
        <item x="2647"/>
        <item x="9004"/>
        <item x="3257"/>
        <item x="2429"/>
        <item x="8825"/>
        <item x="11800"/>
        <item x="6489"/>
        <item x="9179"/>
        <item x="198"/>
        <item x="9679"/>
        <item x="1357"/>
        <item x="4028"/>
        <item x="4973"/>
        <item x="9799"/>
        <item x="5994"/>
        <item x="2153"/>
        <item x="2022"/>
        <item x="5442"/>
        <item x="5417"/>
        <item x="11080"/>
        <item x="4752"/>
        <item x="10600"/>
        <item x="6824"/>
        <item x="4460"/>
        <item x="1030"/>
        <item x="1795"/>
        <item x="6677"/>
        <item x="2656"/>
        <item x="10956"/>
        <item x="11403"/>
        <item x="9519"/>
        <item x="10598"/>
        <item x="2902"/>
        <item x="11049"/>
        <item x="4921"/>
        <item x="1946"/>
        <item x="982"/>
        <item x="6490"/>
        <item x="8314"/>
        <item x="5076"/>
        <item x="11078"/>
        <item x="11504"/>
        <item x="11704"/>
        <item x="5572"/>
        <item x="3721"/>
        <item x="2471"/>
        <item x="1291"/>
        <item x="8841"/>
        <item x="3801"/>
        <item x="6846"/>
        <item x="2682"/>
        <item x="9421"/>
        <item x="5801"/>
        <item x="5573"/>
        <item x="8639"/>
        <item x="10777"/>
        <item x="2437"/>
        <item x="10037"/>
        <item x="10101"/>
        <item x="9903"/>
        <item x="9227"/>
        <item x="9185"/>
        <item x="10614"/>
        <item x="7838"/>
        <item x="7546"/>
        <item x="4295"/>
        <item x="9488"/>
        <item x="11179"/>
        <item x="8537"/>
        <item x="11205"/>
        <item x="2092"/>
        <item x="2371"/>
        <item x="8102"/>
        <item x="3517"/>
        <item x="8172"/>
        <item x="10580"/>
        <item x="1042"/>
        <item x="3243"/>
        <item x="9913"/>
        <item x="10485"/>
        <item x="10741"/>
        <item x="9578"/>
        <item x="6075"/>
        <item x="7393"/>
        <item x="2178"/>
        <item x="3221"/>
        <item x="6532"/>
        <item x="5853"/>
        <item x="1679"/>
        <item x="9576"/>
        <item x="9552"/>
        <item x="7821"/>
        <item x="5861"/>
        <item x="2746"/>
        <item x="2168"/>
        <item x="458"/>
        <item x="3890"/>
        <item x="5821"/>
        <item x="3898"/>
        <item x="7530"/>
        <item x="2484"/>
        <item x="7404"/>
        <item x="3686"/>
        <item x="9198"/>
        <item x="3001"/>
        <item x="7437"/>
        <item x="9753"/>
        <item x="3524"/>
        <item x="4433"/>
        <item x="6053"/>
        <item x="5996"/>
        <item x="2286"/>
        <item x="774"/>
        <item x="6609"/>
        <item x="1734"/>
        <item x="8246"/>
        <item x="11768"/>
        <item x="2917"/>
        <item x="9259"/>
        <item x="6618"/>
        <item x="3605"/>
        <item x="3543"/>
        <item x="456"/>
        <item x="7441"/>
        <item x="9448"/>
        <item x="7741"/>
        <item x="9423"/>
        <item x="9782"/>
        <item x="8806"/>
        <item x="4452"/>
        <item x="7778"/>
        <item x="710"/>
        <item x="5965"/>
        <item x="8119"/>
        <item x="1961"/>
        <item x="4927"/>
        <item x="139"/>
        <item x="2364"/>
        <item x="8808"/>
        <item x="2564"/>
        <item x="6120"/>
        <item x="7145"/>
        <item x="6288"/>
        <item x="2105"/>
        <item x="6602"/>
        <item x="4538"/>
        <item x="90"/>
        <item x="5541"/>
        <item x="8288"/>
        <item x="5"/>
        <item x="6726"/>
        <item x="6408"/>
        <item x="8083"/>
        <item x="4356"/>
        <item x="9796"/>
        <item x="4357"/>
        <item x="5805"/>
        <item x="9500"/>
        <item x="6378"/>
        <item x="8407"/>
        <item x="9615"/>
        <item x="11349"/>
        <item x="1131"/>
        <item x="824"/>
        <item x="10800"/>
        <item x="2770"/>
        <item x="2889"/>
        <item x="5868"/>
        <item x="10631"/>
        <item x="6477"/>
        <item x="203"/>
        <item x="2487"/>
        <item x="4783"/>
        <item x="5420"/>
        <item x="10567"/>
        <item x="5218"/>
        <item x="3184"/>
        <item x="141"/>
        <item x="11482"/>
        <item x="11499"/>
        <item x="5298"/>
        <item x="698"/>
        <item x="161"/>
        <item x="6959"/>
        <item x="7719"/>
        <item x="8754"/>
        <item x="1300"/>
        <item x="9167"/>
        <item x="1035"/>
        <item x="11140"/>
        <item x="10936"/>
        <item x="233"/>
        <item x="6862"/>
        <item x="530"/>
        <item x="9031"/>
        <item x="5886"/>
        <item x="2254"/>
        <item x="771"/>
        <item x="4660"/>
        <item x="3452"/>
        <item x="7337"/>
        <item x="4322"/>
        <item x="2342"/>
        <item x="636"/>
        <item x="8204"/>
        <item x="3557"/>
        <item x="11543"/>
        <item x="473"/>
        <item x="5374"/>
        <item x="11542"/>
        <item x="7129"/>
        <item x="4901"/>
        <item x="1935"/>
        <item x="6831"/>
        <item x="701"/>
        <item x="11458"/>
        <item x="9043"/>
        <item x="8812"/>
        <item x="9106"/>
        <item x="8934"/>
        <item x="6527"/>
        <item x="2813"/>
        <item x="1469"/>
        <item x="7549"/>
        <item x="6699"/>
        <item x="6070"/>
        <item x="8217"/>
        <item x="4941"/>
        <item x="2081"/>
        <item x="4681"/>
        <item x="5738"/>
        <item x="255"/>
        <item x="11106"/>
        <item x="300"/>
        <item x="11629"/>
        <item x="10190"/>
        <item x="3829"/>
        <item x="5893"/>
        <item x="4297"/>
        <item x="3901"/>
        <item x="138"/>
        <item x="310"/>
        <item x="8974"/>
        <item x="8835"/>
        <item x="9143"/>
        <item x="7748"/>
        <item x="11178"/>
        <item x="11770"/>
        <item x="5990"/>
        <item x="11297"/>
        <item x="10967"/>
        <item x="6491"/>
        <item x="7320"/>
        <item x="11739"/>
        <item x="6651"/>
        <item x="2776"/>
        <item x="11713"/>
        <item x="4897"/>
        <item x="10944"/>
        <item x="10358"/>
        <item x="5367"/>
        <item x="11235"/>
        <item x="5105"/>
        <item x="7138"/>
        <item x="8354"/>
        <item x="3804"/>
        <item x="9075"/>
        <item x="9575"/>
        <item x="425"/>
        <item x="4354"/>
        <item x="2660"/>
        <item x="1245"/>
        <item x="5467"/>
        <item x="6472"/>
        <item x="210"/>
        <item x="1326"/>
        <item x="7433"/>
        <item x="1304"/>
        <item x="9750"/>
        <item x="11592"/>
        <item x="10343"/>
        <item x="4320"/>
        <item x="8164"/>
        <item x="11659"/>
        <item x="10835"/>
        <item x="9413"/>
        <item x="5454"/>
        <item x="9264"/>
        <item x="2982"/>
        <item x="6125"/>
        <item x="8003"/>
        <item x="7669"/>
        <item x="4362"/>
        <item x="5939"/>
        <item x="9074"/>
        <item x="5733"/>
        <item x="9655"/>
        <item x="3896"/>
        <item x="9343"/>
        <item x="10781"/>
        <item x="9729"/>
        <item x="8203"/>
        <item x="2965"/>
        <item x="2405"/>
        <item x="3711"/>
        <item x="7906"/>
        <item x="5961"/>
        <item x="5067"/>
        <item x="8859"/>
        <item x="8252"/>
        <item x="1678"/>
        <item x="8996"/>
        <item x="5682"/>
        <item x="9012"/>
        <item x="432"/>
        <item x="9276"/>
        <item x="338"/>
        <item x="352"/>
        <item x="1091"/>
        <item x="8024"/>
        <item x="6047"/>
        <item x="8524"/>
        <item x="9830"/>
        <item x="9285"/>
        <item x="9887"/>
        <item x="9091"/>
        <item x="10146"/>
        <item x="3500"/>
        <item x="3572"/>
        <item x="3366"/>
        <item x="4017"/>
        <item x="4255"/>
        <item x="7364"/>
        <item x="10259"/>
        <item x="214"/>
        <item x="1517"/>
        <item x="2175"/>
        <item x="11183"/>
        <item x="1856"/>
        <item x="7"/>
        <item x="7282"/>
        <item x="4111"/>
        <item x="4154"/>
        <item x="8393"/>
        <item x="5366"/>
        <item x="3769"/>
        <item x="7929"/>
        <item x="1744"/>
        <item x="0"/>
        <item x="3461"/>
        <item x="9114"/>
        <item x="2700"/>
        <item x="6268"/>
        <item x="9635"/>
        <item x="7993"/>
        <item x="3059"/>
        <item x="11173"/>
        <item x="10136"/>
        <item x="1441"/>
        <item x="6848"/>
        <item x="1690"/>
        <item x="1977"/>
        <item x="1943"/>
        <item x="2824"/>
        <item x="6769"/>
        <item x="4946"/>
        <item x="3468"/>
        <item x="5937"/>
        <item x="1825"/>
        <item x="5331"/>
        <item x="5137"/>
        <item x="3874"/>
        <item x="8863"/>
        <item x="9460"/>
        <item x="5284"/>
        <item x="2960"/>
        <item x="9871"/>
        <item x="9611"/>
        <item x="1729"/>
        <item x="10083"/>
        <item x="3198"/>
        <item x="8618"/>
        <item x="7366"/>
        <item x="8378"/>
        <item x="7466"/>
        <item x="3018"/>
        <item x="11190"/>
        <item x="5048"/>
        <item x="1766"/>
        <item x="8721"/>
        <item x="5342"/>
        <item x="5039"/>
        <item x="5548"/>
        <item x="2432"/>
        <item x="944"/>
        <item x="6608"/>
        <item x="3914"/>
        <item x="7025"/>
        <item x="3214"/>
        <item x="3410"/>
        <item x="11186"/>
        <item x="2505"/>
        <item x="3347"/>
        <item x="2833"/>
        <item x="11688"/>
        <item x="4676"/>
        <item x="8167"/>
        <item x="11299"/>
        <item x="11777"/>
        <item x="5863"/>
        <item x="9424"/>
        <item x="6994"/>
        <item x="6686"/>
        <item x="7930"/>
        <item x="6411"/>
        <item x="9999"/>
        <item x="7394"/>
        <item x="5249"/>
        <item x="3778"/>
        <item x="11224"/>
        <item x="10687"/>
        <item x="4821"/>
        <item x="4998"/>
        <item x="7162"/>
        <item x="7988"/>
        <item x="1949"/>
        <item x="863"/>
        <item x="5641"/>
        <item x="5790"/>
        <item x="7699"/>
        <item x="8375"/>
        <item x="8365"/>
        <item x="4808"/>
        <item x="9349"/>
        <item x="11554"/>
        <item x="3305"/>
        <item x="1842"/>
        <item x="3445"/>
        <item x="8665"/>
        <item x="595"/>
        <item x="2047"/>
        <item x="3345"/>
        <item x="11697"/>
        <item x="1872"/>
        <item x="279"/>
        <item x="9626"/>
        <item x="8499"/>
        <item x="1147"/>
        <item x="6740"/>
        <item x="8085"/>
        <item x="4305"/>
        <item x="2882"/>
        <item x="9462"/>
        <item x="7188"/>
        <item x="7139"/>
        <item x="5915"/>
        <item x="8310"/>
        <item x="10077"/>
        <item x="11248"/>
        <item x="10027"/>
        <item x="11807"/>
        <item x="1239"/>
        <item x="6515"/>
        <item x="9737"/>
        <item x="11132"/>
        <item x="9190"/>
        <item x="7967"/>
        <item x="11124"/>
        <item x="2878"/>
        <item x="8711"/>
        <item x="9384"/>
        <item x="2663"/>
        <item x="362"/>
        <item x="4476"/>
        <item x="491"/>
        <item x="4160"/>
        <item x="7771"/>
        <item x="6603"/>
        <item x="7523"/>
        <item x="4264"/>
        <item x="648"/>
        <item x="5993"/>
        <item x="6121"/>
        <item x="5118"/>
        <item x="6008"/>
        <item x="7041"/>
        <item x="7126"/>
        <item x="11644"/>
        <item x="3541"/>
        <item x="561"/>
        <item x="6162"/>
        <item x="2754"/>
        <item x="6443"/>
        <item x="7681"/>
        <item x="10482"/>
        <item x="5239"/>
        <item x="2306"/>
        <item x="9282"/>
        <item x="6311"/>
        <item x="9947"/>
        <item x="8662"/>
        <item x="4702"/>
        <item x="5397"/>
        <item x="10120"/>
        <item x="3275"/>
        <item x="8648"/>
        <item x="1284"/>
        <item x="7983"/>
        <item x="9757"/>
        <item x="7759"/>
        <item x="5518"/>
        <item x="4487"/>
        <item x="5426"/>
        <item x="9960"/>
        <item x="555"/>
        <item x="11213"/>
        <item x="2692"/>
        <item x="9816"/>
        <item x="846"/>
        <item x="1223"/>
        <item x="1752"/>
        <item x="5633"/>
        <item x="11261"/>
        <item x="564"/>
        <item x="747"/>
        <item x="4777"/>
        <item x="1584"/>
        <item x="4410"/>
        <item x="477"/>
        <item x="10232"/>
        <item x="4928"/>
        <item x="2010"/>
        <item x="6154"/>
        <item x="4386"/>
        <item x="7380"/>
        <item x="7814"/>
        <item x="11630"/>
        <item x="2351"/>
        <item x="11280"/>
        <item x="5635"/>
        <item x="5976"/>
        <item x="7990"/>
        <item x="9169"/>
        <item x="9646"/>
        <item x="2460"/>
        <item x="7291"/>
        <item x="2087"/>
        <item x="3325"/>
        <item x="5543"/>
        <item x="6890"/>
        <item x="8104"/>
        <item x="6680"/>
        <item x="904"/>
        <item x="10792"/>
        <item x="8452"/>
        <item x="504"/>
        <item x="6765"/>
        <item x="2711"/>
        <item x="4537"/>
        <item x="3845"/>
        <item x="9126"/>
        <item x="5532"/>
        <item x="253"/>
        <item x="4589"/>
        <item x="10139"/>
        <item x="11387"/>
        <item x="4140"/>
        <item x="1334"/>
        <item x="3771"/>
        <item x="6820"/>
        <item x="8403"/>
        <item x="9395"/>
        <item x="7134"/>
        <item x="3370"/>
        <item x="345"/>
        <item x="11626"/>
        <item x="11226"/>
        <item x="4517"/>
        <item x="7755"/>
        <item x="1015"/>
        <item x="1527"/>
        <item x="7245"/>
        <item x="4292"/>
        <item x="1544"/>
        <item x="1986"/>
        <item x="11451"/>
        <item x="11258"/>
        <item x="10076"/>
        <item x="4993"/>
        <item x="1982"/>
        <item x="4302"/>
        <item x="808"/>
        <item x="200"/>
        <item x="7649"/>
        <item x="5061"/>
        <item x="1746"/>
        <item x="590"/>
        <item x="4969"/>
        <item x="1217"/>
        <item x="11275"/>
        <item x="30"/>
        <item x="4979"/>
        <item x="3693"/>
        <item x="10581"/>
        <item x="9483"/>
        <item x="10806"/>
        <item x="10524"/>
        <item x="2324"/>
        <item x="5205"/>
        <item x="209"/>
        <item x="348"/>
        <item x="1557"/>
        <item x="1276"/>
        <item x="3084"/>
        <item x="4843"/>
        <item x="6537"/>
        <item x="5209"/>
        <item x="6177"/>
        <item x="817"/>
        <item x="9055"/>
        <item x="7923"/>
        <item x="8334"/>
        <item x="8412"/>
        <item x="5991"/>
        <item x="7858"/>
        <item x="3031"/>
        <item x="19"/>
        <item x="1084"/>
        <item x="6215"/>
        <item x="10970"/>
        <item x="3515"/>
        <item x="4142"/>
        <item x="9444"/>
        <item x="5008"/>
        <item x="3673"/>
        <item x="7713"/>
        <item x="8133"/>
        <item x="8925"/>
        <item x="7360"/>
        <item x="2150"/>
        <item x="11555"/>
        <item x="2962"/>
        <item x="11056"/>
        <item x="11060"/>
        <item x="11113"/>
        <item x="1530"/>
        <item x="1879"/>
        <item x="384"/>
        <item x="4170"/>
        <item x="7023"/>
        <item x="3834"/>
        <item x="18"/>
        <item x="7709"/>
        <item x="10712"/>
        <item x="9977"/>
        <item x="10182"/>
        <item x="4397"/>
        <item x="82"/>
        <item x="6758"/>
        <item x="2543"/>
        <item x="540"/>
        <item x="7102"/>
        <item x="9066"/>
        <item x="736"/>
        <item x="7780"/>
        <item x="9207"/>
        <item x="8765"/>
        <item x="4279"/>
        <item x="2559"/>
        <item x="792"/>
        <item x="7490"/>
        <item x="8391"/>
        <item x="3994"/>
        <item x="4225"/>
        <item x="8855"/>
        <item x="9082"/>
        <item x="7516"/>
        <item x="610"/>
        <item x="714"/>
        <item x="2911"/>
        <item x="9196"/>
        <item x="423"/>
        <item x="1973"/>
        <item x="7036"/>
        <item x="1564"/>
        <item x="5335"/>
        <item x="11766"/>
        <item x="4328"/>
        <item x="3062"/>
        <item x="4991"/>
        <item x="3761"/>
        <item x="4521"/>
        <item x="9621"/>
        <item x="9005"/>
        <item x="11422"/>
        <item x="2227"/>
        <item x="6870"/>
        <item x="5816"/>
        <item x="7577"/>
        <item x="8571"/>
        <item x="9224"/>
        <item x="9486"/>
        <item x="1306"/>
        <item x="190"/>
        <item x="5557"/>
        <item x="5112"/>
        <item x="8216"/>
        <item x="5935"/>
        <item x="11405"/>
        <item x="11577"/>
        <item x="8389"/>
        <item x="7384"/>
        <item x="3089"/>
        <item x="3849"/>
        <item x="247"/>
        <item x="6081"/>
        <item x="2622"/>
        <item x="11390"/>
        <item x="1114"/>
        <item x="2791"/>
        <item x="6986"/>
        <item x="8057"/>
        <item x="3154"/>
        <item x="10154"/>
        <item x="2343"/>
        <item x="7668"/>
        <item x="5875"/>
        <item x="11810"/>
        <item x="9234"/>
        <item x="6021"/>
        <item x="3158"/>
        <item x="67"/>
        <item x="5082"/>
        <item x="2071"/>
        <item x="10716"/>
        <item x="9543"/>
        <item x="8836"/>
        <item x="2643"/>
        <item x="2415"/>
        <item x="11083"/>
        <item x="2759"/>
        <item x="5929"/>
        <item x="11789"/>
        <item x="695"/>
        <item x="2561"/>
        <item x="10820"/>
        <item x="6836"/>
        <item x="1738"/>
        <item x="1196"/>
        <item x="2866"/>
        <item x="2975"/>
        <item x="4848"/>
        <item x="7825"/>
        <item x="9732"/>
        <item x="1401"/>
        <item x="3494"/>
        <item x="7656"/>
        <item x="3229"/>
        <item x="3534"/>
        <item x="4831"/>
        <item x="7602"/>
        <item x="2548"/>
        <item x="8287"/>
        <item x="9982"/>
        <item x="6560"/>
        <item x="1145"/>
        <item x="7746"/>
        <item x="566"/>
        <item x="5781"/>
        <item x="1468"/>
        <item x="6405"/>
        <item x="6144"/>
        <item x="5288"/>
        <item x="2576"/>
        <item x="9232"/>
        <item x="6977"/>
        <item x="1940"/>
        <item x="1736"/>
        <item x="9288"/>
        <item x="1511"/>
        <item x="4784"/>
        <item x="8464"/>
        <item x="3054"/>
        <item x="2634"/>
        <item x="7582"/>
        <item x="6376"/>
        <item x="459"/>
        <item x="8190"/>
        <item x="6456"/>
        <item x="1755"/>
        <item x="7447"/>
        <item x="7634"/>
        <item x="6410"/>
        <item x="5797"/>
        <item x="1852"/>
        <item x="1540"/>
        <item x="2165"/>
        <item x="7643"/>
        <item x="6277"/>
        <item x="10610"/>
        <item x="7101"/>
        <item x="8998"/>
        <item x="11519"/>
        <item x="8443"/>
        <item x="1629"/>
        <item x="7507"/>
        <item x="6433"/>
        <item x="368"/>
        <item x="8072"/>
        <item x="6350"/>
        <item x="10257"/>
        <item x="1429"/>
        <item x="9001"/>
        <item x="11093"/>
        <item x="829"/>
        <item x="8778"/>
        <item x="2981"/>
        <item x="8914"/>
        <item x="10143"/>
        <item x="9554"/>
        <item x="10141"/>
        <item x="9256"/>
        <item x="6416"/>
        <item x="2198"/>
        <item x="10126"/>
        <item x="10468"/>
        <item x="9454"/>
        <item x="2537"/>
        <item x="10526"/>
        <item x="9539"/>
        <item x="4789"/>
        <item x="11084"/>
        <item x="3293"/>
        <item x="8062"/>
        <item x="6317"/>
        <item x="4971"/>
        <item x="4938"/>
        <item x="8139"/>
        <item x="3623"/>
        <item x="7232"/>
        <item x="7611"/>
        <item x="4424"/>
        <item x="3237"/>
        <item x="9373"/>
        <item x="653"/>
        <item x="1263"/>
        <item x="11647"/>
        <item x="3755"/>
        <item x="6323"/>
        <item x="3743"/>
        <item x="10870"/>
        <item x="8254"/>
        <item x="4146"/>
        <item x="1627"/>
        <item x="11116"/>
        <item x="4042"/>
        <item x="5858"/>
        <item x="9765"/>
        <item x="4244"/>
        <item x="5561"/>
        <item x="2253"/>
        <item x="4846"/>
        <item x="336"/>
        <item x="10763"/>
        <item x="1439"/>
        <item x="8232"/>
        <item x="5970"/>
        <item x="6807"/>
        <item x="4346"/>
        <item x="9158"/>
        <item x="7749"/>
        <item x="3477"/>
        <item x="3131"/>
        <item x="4080"/>
        <item x="4093"/>
        <item x="1364"/>
        <item x="975"/>
        <item x="712"/>
        <item x="8052"/>
        <item x="9049"/>
        <item x="3306"/>
        <item x="5104"/>
        <item x="1654"/>
        <item x="7563"/>
        <item x="4618"/>
        <item x="4063"/>
        <item x="58"/>
        <item x="7844"/>
        <item x="4598"/>
        <item x="2355"/>
        <item x="8703"/>
        <item x="9195"/>
        <item x="6143"/>
        <item x="6409"/>
        <item x="10183"/>
        <item x="7997"/>
        <item x="10590"/>
        <item x="9277"/>
        <item x="10659"/>
        <item x="8352"/>
        <item x="501"/>
        <item x="2951"/>
        <item x="9793"/>
        <item x="8626"/>
        <item x="5493"/>
        <item x="8202"/>
        <item x="9513"/>
        <item x="8520"/>
        <item x="8210"/>
        <item x="480"/>
        <item x="1087"/>
        <item x="10911"/>
        <item x="980"/>
        <item x="460"/>
        <item x="7407"/>
        <item x="295"/>
        <item x="11147"/>
        <item x="2070"/>
        <item x="7179"/>
        <item x="4620"/>
        <item x="5440"/>
        <item x="3691"/>
        <item x="7054"/>
        <item x="5785"/>
        <item x="1931"/>
        <item t="default"/>
      </items>
    </pivotField>
    <pivotField showAll="0"/>
    <pivotField showAll="0">
      <items count="9">
        <item x="2"/>
        <item x="0"/>
        <item x="6"/>
        <item x="3"/>
        <item x="7"/>
        <item x="1"/>
        <item x="4"/>
        <item x="5"/>
        <item t="default"/>
      </items>
    </pivotField>
    <pivotField showAll="0"/>
    <pivotField showAll="0"/>
    <pivotField numFmtId="44" showAll="0"/>
    <pivotField showAll="0"/>
    <pivotField showAll="0"/>
    <pivotField showAll="0"/>
    <pivotField showAll="0">
      <items count="8">
        <item x="2"/>
        <item x="1"/>
        <item x="4"/>
        <item x="5"/>
        <item x="6"/>
        <item x="0"/>
        <item x="3"/>
        <item t="default"/>
      </items>
    </pivotField>
    <pivotField axis="axisRow" showAll="0" sortType="de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numFmtId="44"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6">
    <i>
      <x v="1"/>
    </i>
    <i>
      <x v="4"/>
    </i>
    <i>
      <x v="2"/>
    </i>
    <i>
      <x/>
    </i>
    <i>
      <x v="3"/>
    </i>
    <i t="grand">
      <x/>
    </i>
  </rowItems>
  <colItems count="1">
    <i/>
  </colItems>
  <dataFields count="1">
    <dataField name="Count of Order_ID" fld="0" subtotal="count" baseField="0" baseItem="0"/>
  </dataFields>
  <formats count="1">
    <format dxfId="26">
      <pivotArea collapsedLevelsAreSubtotals="1" fieldPosition="0">
        <references count="1">
          <reference field="10"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DBA93-E99E-47DD-ADE8-FB189D813B0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Month/Date">
  <location ref="H6:M40" firstHeaderRow="0" firstDataRow="1" firstDataCol="1"/>
  <pivotFields count="19">
    <pivotField dataField="1" showAll="0">
      <items count="11815">
        <item x="6502"/>
        <item x="10836"/>
        <item x="2384"/>
        <item x="3123"/>
        <item x="1750"/>
        <item x="3067"/>
        <item x="4825"/>
        <item x="7981"/>
        <item x="2990"/>
        <item x="9096"/>
        <item x="1247"/>
        <item x="2486"/>
        <item x="10509"/>
        <item x="6190"/>
        <item x="9505"/>
        <item x="4694"/>
        <item x="1926"/>
        <item x="9140"/>
        <item x="4398"/>
        <item x="6833"/>
        <item x="3283"/>
        <item x="7876"/>
        <item x="2993"/>
        <item x="1655"/>
        <item x="11335"/>
        <item x="11291"/>
        <item x="8700"/>
        <item x="1098"/>
        <item x="5091"/>
        <item x="11196"/>
        <item x="2986"/>
        <item x="11775"/>
        <item x="47"/>
        <item x="7194"/>
        <item x="4394"/>
        <item x="8545"/>
        <item x="3091"/>
        <item x="1516"/>
        <item x="4678"/>
        <item x="5201"/>
        <item x="924"/>
        <item x="8417"/>
        <item x="5132"/>
        <item x="414"/>
        <item x="8447"/>
        <item x="9912"/>
        <item x="1672"/>
        <item x="11684"/>
        <item x="1889"/>
        <item x="3268"/>
        <item x="8469"/>
        <item x="6296"/>
        <item x="2632"/>
        <item x="11155"/>
        <item x="10889"/>
        <item x="3621"/>
        <item x="5325"/>
        <item x="591"/>
        <item x="5241"/>
        <item x="3965"/>
        <item x="2845"/>
        <item x="8186"/>
        <item x="6458"/>
        <item x="9128"/>
        <item x="5571"/>
        <item x="2764"/>
        <item x="3948"/>
        <item x="9289"/>
        <item x="2963"/>
        <item x="5002"/>
        <item x="1305"/>
        <item x="11370"/>
        <item x="10462"/>
        <item x="8258"/>
        <item x="7430"/>
        <item x="10807"/>
        <item x="11048"/>
        <item x="3634"/>
        <item x="9851"/>
        <item x="629"/>
        <item x="8358"/>
        <item x="5089"/>
        <item x="6013"/>
        <item x="8339"/>
        <item x="513"/>
        <item x="3725"/>
        <item x="3310"/>
        <item x="5833"/>
        <item x="2020"/>
        <item x="1533"/>
        <item x="11561"/>
        <item x="8147"/>
        <item x="606"/>
        <item x="4642"/>
        <item x="11752"/>
        <item x="11662"/>
        <item x="1942"/>
        <item x="6867"/>
        <item x="2893"/>
        <item x="7362"/>
        <item x="1996"/>
        <item x="1034"/>
        <item x="9544"/>
        <item x="11582"/>
        <item x="11479"/>
        <item x="6134"/>
        <item x="8373"/>
        <item x="1556"/>
        <item x="2143"/>
        <item x="8038"/>
        <item x="5345"/>
        <item x="6381"/>
        <item x="2497"/>
        <item x="5694"/>
        <item x="9973"/>
        <item x="4194"/>
        <item x="5343"/>
        <item x="7238"/>
        <item x="643"/>
        <item x="6090"/>
        <item x="6752"/>
        <item x="3636"/>
        <item x="4190"/>
        <item x="4561"/>
        <item x="9487"/>
        <item x="160"/>
        <item x="951"/>
        <item x="4114"/>
        <item x="709"/>
        <item x="7262"/>
        <item x="6639"/>
        <item x="6199"/>
        <item x="10338"/>
        <item x="937"/>
        <item x="11287"/>
        <item x="5568"/>
        <item x="8448"/>
        <item x="9089"/>
        <item x="7365"/>
        <item x="4730"/>
        <item x="6003"/>
        <item x="2590"/>
        <item x="2765"/>
        <item x="1009"/>
        <item x="9930"/>
        <item x="11466"/>
        <item x="2848"/>
        <item x="7028"/>
        <item x="8923"/>
        <item x="6952"/>
        <item x="1615"/>
        <item x="4953"/>
        <item x="10173"/>
        <item x="8480"/>
        <item x="5181"/>
        <item x="4810"/>
        <item x="2599"/>
        <item x="7989"/>
        <item x="6447"/>
        <item x="4858"/>
        <item x="11507"/>
        <item x="10210"/>
        <item x="8757"/>
        <item x="6356"/>
        <item x="683"/>
        <item x="442"/>
        <item x="1224"/>
        <item x="4248"/>
        <item x="11488"/>
        <item x="4593"/>
        <item x="2418"/>
        <item x="8429"/>
        <item x="172"/>
        <item x="4206"/>
        <item x="9548"/>
        <item x="10556"/>
        <item x="11180"/>
        <item x="4396"/>
        <item x="1653"/>
        <item x="3612"/>
        <item x="3820"/>
        <item x="3173"/>
        <item x="123"/>
        <item x="4382"/>
        <item x="4520"/>
        <item x="10592"/>
        <item x="1445"/>
        <item x="9422"/>
        <item x="11570"/>
        <item x="1163"/>
        <item x="5975"/>
        <item x="277"/>
        <item x="2588"/>
        <item x="7339"/>
        <item x="11455"/>
        <item x="8017"/>
        <item x="6426"/>
        <item x="9712"/>
        <item x="5279"/>
        <item x="3637"/>
        <item x="5475"/>
        <item x="3635"/>
        <item x="2628"/>
        <item x="7710"/>
        <item x="2881"/>
        <item x="696"/>
        <item x="6842"/>
        <item x="3784"/>
        <item x="9954"/>
        <item x="5194"/>
        <item x="487"/>
        <item x="1701"/>
        <item x="6643"/>
        <item x="9681"/>
        <item x="9908"/>
        <item x="6847"/>
        <item x="5265"/>
        <item x="4710"/>
        <item x="2294"/>
        <item x="1059"/>
        <item x="10805"/>
        <item x="795"/>
        <item x="9372"/>
        <item x="8649"/>
        <item x="1387"/>
        <item x="11193"/>
        <item x="4943"/>
        <item x="857"/>
        <item x="9584"/>
        <item x="697"/>
        <item x="407"/>
        <item x="10223"/>
        <item x="6076"/>
        <item x="5679"/>
        <item x="3120"/>
        <item x="1896"/>
        <item x="3005"/>
        <item x="5361"/>
        <item x="385"/>
        <item x="9323"/>
        <item x="7215"/>
        <item x="10359"/>
        <item x="2097"/>
        <item x="10221"/>
        <item x="5455"/>
        <item x="73"/>
        <item x="6523"/>
        <item x="1658"/>
        <item x="10439"/>
        <item x="2828"/>
        <item x="11785"/>
        <item x="3790"/>
        <item x="6050"/>
        <item x="4481"/>
        <item x="1901"/>
        <item x="8764"/>
        <item x="3734"/>
        <item x="10315"/>
        <item x="8047"/>
        <item x="8212"/>
        <item x="4372"/>
        <item x="11396"/>
        <item x="8984"/>
        <item x="7414"/>
        <item x="5094"/>
        <item x="7143"/>
        <item x="2838"/>
        <item x="8555"/>
        <item x="3179"/>
        <item x="10930"/>
        <item x="2449"/>
        <item x="1410"/>
        <item x="6427"/>
        <item x="7231"/>
        <item x="2571"/>
        <item x="7298"/>
        <item x="1023"/>
        <item x="108"/>
        <item x="10110"/>
        <item x="9791"/>
        <item x="4162"/>
        <item x="8184"/>
        <item x="4008"/>
        <item x="4285"/>
        <item x="6341"/>
        <item x="3707"/>
        <item x="167"/>
        <item x="6229"/>
        <item x="8554"/>
        <item x="3510"/>
        <item x="4222"/>
        <item x="11683"/>
        <item x="4530"/>
        <item x="11642"/>
        <item x="11487"/>
        <item x="10179"/>
        <item x="2009"/>
        <item x="9287"/>
        <item x="7211"/>
        <item x="2388"/>
        <item x="3944"/>
        <item x="10010"/>
        <item x="2218"/>
        <item x="9658"/>
        <item x="10471"/>
        <item x="2281"/>
        <item x="5203"/>
        <item x="1175"/>
        <item x="7212"/>
        <item x="10708"/>
        <item x="4954"/>
        <item x="7782"/>
        <item x="5037"/>
        <item x="1521"/>
        <item x="759"/>
        <item x="9489"/>
        <item x="8951"/>
        <item x="6695"/>
        <item x="8598"/>
        <item x="15"/>
        <item x="10686"/>
        <item x="7733"/>
        <item x="4952"/>
        <item x="835"/>
        <item x="9294"/>
        <item x="10487"/>
        <item x="10287"/>
        <item x="7763"/>
        <item x="1908"/>
        <item x="6218"/>
        <item x="5300"/>
        <item x="4739"/>
        <item x="6009"/>
        <item x="207"/>
        <item x="7423"/>
        <item x="4208"/>
        <item x="5919"/>
        <item x="10814"/>
        <item x="7712"/>
        <item x="6043"/>
        <item x="9798"/>
        <item x="6910"/>
        <item x="4975"/>
        <item x="2389"/>
        <item x="9319"/>
        <item x="8303"/>
        <item x="3183"/>
        <item x="6465"/>
        <item x="5702"/>
        <item x="1054"/>
        <item x="75"/>
        <item x="9702"/>
        <item x="3980"/>
        <item x="9432"/>
        <item x="1409"/>
        <item x="6917"/>
        <item x="3985"/>
        <item x="7708"/>
        <item x="3254"/>
        <item x="4658"/>
        <item x="7065"/>
        <item x="11757"/>
        <item x="2874"/>
        <item x="1428"/>
        <item x="1427"/>
        <item x="7766"/>
        <item x="6025"/>
        <item x="9727"/>
        <item x="3960"/>
        <item x="4117"/>
        <item x="3458"/>
        <item x="6255"/>
        <item x="1638"/>
        <item x="9988"/>
        <item x="204"/>
        <item x="4721"/>
        <item x="10791"/>
        <item x="8142"/>
        <item x="1807"/>
        <item x="2892"/>
        <item x="4955"/>
        <item x="5830"/>
        <item x="9470"/>
        <item x="10513"/>
        <item x="6167"/>
        <item x="11612"/>
        <item x="2998"/>
        <item x="3718"/>
        <item x="8070"/>
        <item x="2129"/>
        <item x="299"/>
        <item x="4025"/>
        <item x="6393"/>
        <item x="3090"/>
        <item x="6224"/>
        <item x="1630"/>
        <item x="8660"/>
        <item x="7931"/>
        <item x="225"/>
        <item x="9557"/>
        <item x="2755"/>
        <item x="9312"/>
        <item x="10476"/>
        <item x="9841"/>
        <item x="11092"/>
        <item x="9853"/>
        <item x="5998"/>
        <item x="11040"/>
        <item x="556"/>
        <item x="10060"/>
        <item x="11496"/>
        <item x="11281"/>
        <item x="7834"/>
        <item x="852"/>
        <item x="9992"/>
        <item x="11633"/>
        <item x="6642"/>
        <item x="3381"/>
        <item x="1264"/>
        <item x="1976"/>
        <item x="4436"/>
        <item x="2871"/>
        <item x="3194"/>
        <item x="7675"/>
        <item x="8600"/>
        <item x="4764"/>
        <item x="8846"/>
        <item x="6004"/>
        <item x="11805"/>
        <item x="7280"/>
        <item x="3962"/>
        <item x="4545"/>
        <item x="4935"/>
        <item x="11073"/>
        <item x="10548"/>
        <item x="10340"/>
        <item x="7664"/>
        <item x="11698"/>
        <item x="8570"/>
        <item x="5183"/>
        <item x="7088"/>
        <item x="5299"/>
        <item x="10288"/>
        <item x="6064"/>
        <item x="8326"/>
        <item x="10322"/>
        <item x="6158"/>
        <item x="7663"/>
        <item x="10375"/>
        <item x="2876"/>
        <item x="8542"/>
        <item x="5817"/>
        <item x="7403"/>
        <item x="5358"/>
        <item x="6784"/>
        <item x="1800"/>
        <item x="3837"/>
        <item x="5710"/>
        <item x="201"/>
        <item x="6782"/>
        <item x="10196"/>
        <item x="7410"/>
        <item x="7843"/>
        <item x="6951"/>
        <item x="10735"/>
        <item x="6320"/>
        <item x="8664"/>
        <item x="3949"/>
        <item x="4512"/>
        <item x="8966"/>
        <item x="7857"/>
        <item x="6476"/>
        <item x="580"/>
        <item x="10984"/>
        <item x="10342"/>
        <item x="945"/>
        <item x="8160"/>
        <item x="2997"/>
        <item x="10216"/>
        <item x="2907"/>
        <item x="11731"/>
        <item x="3362"/>
        <item x="3232"/>
        <item x="8482"/>
        <item x="330"/>
        <item x="10825"/>
        <item x="6024"/>
        <item x="10163"/>
        <item x="8496"/>
        <item x="4930"/>
        <item x="476"/>
        <item x="9159"/>
        <item x="4816"/>
        <item x="6463"/>
        <item x="3360"/>
        <item x="4383"/>
        <item x="6424"/>
        <item x="7435"/>
        <item x="4081"/>
        <item x="35"/>
        <item x="756"/>
        <item x="2109"/>
        <item x="9238"/>
        <item x="6605"/>
        <item x="866"/>
        <item x="9168"/>
        <item x="8948"/>
        <item x="10535"/>
        <item x="2330"/>
        <item x="5985"/>
        <item x="2930"/>
        <item x="9071"/>
        <item x="5072"/>
        <item x="1203"/>
        <item x="4443"/>
        <item x="1313"/>
        <item x="3884"/>
        <item x="8008"/>
        <item x="6678"/>
        <item x="4241"/>
        <item x="6613"/>
        <item x="622"/>
        <item x="1026"/>
        <item x="8041"/>
        <item x="1542"/>
        <item x="4188"/>
        <item x="5271"/>
        <item x="9093"/>
        <item x="8885"/>
        <item x="11639"/>
        <item x="5772"/>
        <item x="8828"/>
        <item x="4246"/>
        <item x="5435"/>
        <item x="7109"/>
        <item x="6194"/>
        <item x="6146"/>
        <item x="9846"/>
        <item x="10403"/>
        <item x="10656"/>
        <item x="3378"/>
        <item x="7236"/>
        <item x="8794"/>
        <item x="11640"/>
        <item x="6668"/>
        <item x="8802"/>
        <item x="7374"/>
        <item x="10140"/>
        <item x="1710"/>
        <item x="2721"/>
        <item x="5330"/>
        <item x="8022"/>
        <item x="6942"/>
        <item x="2944"/>
        <item x="3783"/>
        <item x="7031"/>
        <item x="11198"/>
        <item x="4434"/>
        <item x="3928"/>
        <item x="5036"/>
        <item x="170"/>
        <item x="9477"/>
        <item x="3976"/>
        <item x="9797"/>
        <item x="4865"/>
        <item x="3075"/>
        <item x="4059"/>
        <item x="9217"/>
        <item x="2655"/>
        <item x="10990"/>
        <item x="7458"/>
        <item x="5719"/>
        <item x="1893"/>
        <item x="8643"/>
        <item x="2919"/>
        <item x="8792"/>
        <item x="8387"/>
        <item x="386"/>
        <item x="9996"/>
        <item x="2798"/>
        <item x="3438"/>
        <item x="1062"/>
        <item x="6883"/>
        <item x="11314"/>
        <item x="11028"/>
        <item x="2864"/>
        <item x="10111"/>
        <item x="3238"/>
        <item x="5235"/>
        <item x="2180"/>
        <item x="749"/>
        <item x="6361"/>
        <item x="7019"/>
        <item x="7113"/>
        <item x="5546"/>
        <item x="9733"/>
        <item x="9479"/>
        <item x="5691"/>
        <item x="7494"/>
        <item x="329"/>
        <item x="8117"/>
        <item x="3735"/>
        <item x="8759"/>
        <item x="10028"/>
        <item x="2203"/>
        <item x="8455"/>
        <item x="549"/>
        <item x="3340"/>
        <item x="7666"/>
        <item x="4304"/>
        <item x="2"/>
        <item x="1555"/>
        <item x="10799"/>
        <item x="5741"/>
        <item x="6533"/>
        <item x="4419"/>
        <item x="72"/>
        <item x="2400"/>
        <item x="3622"/>
        <item x="4004"/>
        <item x="6936"/>
        <item x="11091"/>
        <item x="9318"/>
        <item x="11505"/>
        <item x="1688"/>
        <item x="10134"/>
        <item x="9685"/>
        <item x="7526"/>
        <item x="8768"/>
        <item x="854"/>
        <item x="9160"/>
        <item x="11442"/>
        <item x="7688"/>
        <item x="1776"/>
        <item x="6475"/>
        <item x="2232"/>
        <item x="8453"/>
        <item x="8130"/>
        <item x="7329"/>
        <item x="3111"/>
        <item x="6265"/>
        <item x="228"/>
        <item x="663"/>
        <item x="1816"/>
        <item x="10018"/>
        <item x="10225"/>
        <item x="4994"/>
        <item x="8392"/>
        <item x="3328"/>
        <item x="11292"/>
        <item x="7390"/>
        <item x="1930"/>
        <item x="4144"/>
        <item x="4095"/>
        <item x="2969"/>
        <item x="8797"/>
        <item x="3374"/>
        <item x="9957"/>
        <item x="10885"/>
        <item x="2589"/>
        <item x="5634"/>
        <item x="6257"/>
        <item x="1255"/>
        <item x="1632"/>
        <item x="9461"/>
        <item x="7799"/>
        <item x="10333"/>
        <item x="7811"/>
        <item x="4267"/>
        <item x="2610"/>
        <item x="4673"/>
        <item x="3650"/>
        <item x="3023"/>
        <item x="4061"/>
        <item x="3867"/>
        <item x="2976"/>
        <item x="10248"/>
        <item x="1991"/>
        <item x="11440"/>
        <item x="5004"/>
        <item x="288"/>
        <item x="2350"/>
        <item x="5574"/>
        <item x="8441"/>
        <item x="11128"/>
        <item x="4290"/>
        <item x="9755"/>
        <item x="3754"/>
        <item x="7575"/>
        <item x="4303"/>
        <item x="9400"/>
        <item x="2136"/>
        <item x="1876"/>
        <item x="11214"/>
        <item x="10896"/>
        <item x="10797"/>
        <item x="4775"/>
        <item x="2936"/>
        <item x="1914"/>
        <item x="1775"/>
        <item x="1310"/>
        <item x="5362"/>
        <item x="2210"/>
        <item x="3644"/>
        <item x="6992"/>
        <item x="10058"/>
        <item x="5687"/>
        <item x="8862"/>
        <item x="11625"/>
        <item x="4917"/>
        <item x="7026"/>
        <item x="1550"/>
        <item x="11477"/>
        <item x="2098"/>
        <item x="8302"/>
        <item x="11598"/>
        <item x="9453"/>
        <item x="1645"/>
        <item x="4007"/>
        <item x="932"/>
        <item x="9662"/>
        <item x="4868"/>
        <item x="8029"/>
        <item x="4463"/>
        <item x="8917"/>
        <item x="703"/>
        <item x="7642"/>
        <item x="1843"/>
        <item x="5555"/>
        <item x="4"/>
        <item x="1938"/>
        <item x="1119"/>
        <item x="318"/>
        <item x="1090"/>
        <item x="296"/>
        <item x="7803"/>
        <item x="8004"/>
        <item x="5388"/>
        <item x="367"/>
        <item x="125"/>
        <item x="6352"/>
        <item x="9619"/>
        <item x="9463"/>
        <item x="1139"/>
        <item x="8063"/>
        <item x="9177"/>
        <item x="7933"/>
        <item x="5666"/>
        <item x="5577"/>
        <item x="11105"/>
        <item x="2182"/>
        <item x="4031"/>
        <item x="6484"/>
        <item x="1179"/>
        <item x="5054"/>
        <item x="9426"/>
        <item x="10947"/>
        <item x="6387"/>
        <item x="5860"/>
        <item x="7514"/>
        <item x="69"/>
        <item x="7057"/>
        <item x="985"/>
        <item x="3763"/>
        <item x="917"/>
        <item x="6849"/>
        <item x="4990"/>
        <item x="6036"/>
        <item x="5713"/>
        <item x="11347"/>
        <item x="7385"/>
        <item x="2834"/>
        <item x="8783"/>
        <item x="4340"/>
        <item x="2702"/>
        <item x="2821"/>
        <item x="6896"/>
        <item x="5146"/>
        <item x="7605"/>
        <item x="2276"/>
        <item x="1689"/>
        <item x="10442"/>
        <item x="2819"/>
        <item x="9941"/>
        <item x="6550"/>
        <item x="9509"/>
        <item x="11467"/>
        <item x="3547"/>
        <item x="1111"/>
        <item x="10636"/>
        <item x="936"/>
        <item x="1823"/>
        <item x="6641"/>
        <item x="7478"/>
        <item x="8001"/>
        <item x="9728"/>
        <item x="4572"/>
        <item x="7201"/>
        <item x="5688"/>
        <item x="2257"/>
        <item x="148"/>
        <item x="1199"/>
        <item x="9508"/>
        <item x="4546"/>
        <item x="6666"/>
        <item x="976"/>
        <item x="10833"/>
        <item x="11194"/>
        <item x="5244"/>
        <item x="3857"/>
        <item x="1719"/>
        <item x="4149"/>
        <item x="4687"/>
        <item x="1182"/>
        <item x="3336"/>
        <item x="1211"/>
        <item x="529"/>
        <item x="4605"/>
        <item x="5704"/>
        <item x="3311"/>
        <item x="8251"/>
        <item x="9618"/>
        <item x="5907"/>
        <item x="8517"/>
        <item x="8042"/>
        <item x="4084"/>
        <item x="2891"/>
        <item x="4795"/>
        <item x="2790"/>
        <item x="10351"/>
        <item x="4105"/>
        <item x="9900"/>
        <item x="4256"/>
        <item x="8898"/>
        <item x="6531"/>
        <item x="10681"/>
        <item x="717"/>
        <item x="2489"/>
        <item x="10331"/>
        <item x="323"/>
        <item x="1920"/>
        <item x="6128"/>
        <item x="8902"/>
        <item x="271"/>
        <item x="9132"/>
        <item x="3806"/>
        <item x="11590"/>
        <item x="10450"/>
        <item x="234"/>
        <item x="1295"/>
        <item x="1576"/>
        <item x="10960"/>
        <item x="3869"/>
        <item x="1854"/>
        <item x="1464"/>
        <item x="10679"/>
        <item x="7555"/>
        <item x="11252"/>
        <item x="10945"/>
        <item x="8947"/>
        <item x="5278"/>
        <item x="7392"/>
        <item x="4573"/>
        <item x="3935"/>
        <item x="751"/>
        <item x="3598"/>
        <item x="11152"/>
        <item x="6940"/>
        <item x="5953"/>
        <item x="6732"/>
        <item x="7812"/>
        <item x="5071"/>
        <item x="7738"/>
        <item x="3645"/>
        <item x="6525"/>
        <item x="5428"/>
        <item x="6242"/>
        <item x="3300"/>
        <item x="10078"/>
        <item x="2584"/>
        <item x="7293"/>
        <item x="4365"/>
        <item x="3180"/>
        <item x="1951"/>
        <item x="6965"/>
        <item x="4176"/>
        <item x="9377"/>
        <item x="1558"/>
        <item x="3119"/>
        <item x="419"/>
        <item x="6095"/>
        <item x="9213"/>
        <item x="2305"/>
        <item x="10651"/>
        <item x="10625"/>
        <item x="4524"/>
        <item x="4665"/>
        <item x="3909"/>
        <item x="9083"/>
        <item x="3208"/>
        <item x="11608"/>
        <item x="4834"/>
        <item x="7521"/>
        <item x="9393"/>
        <item x="4341"/>
        <item x="7301"/>
        <item x="11763"/>
        <item x="2473"/>
        <item x="5415"/>
        <item x="6450"/>
        <item x="6897"/>
        <item x="9291"/>
        <item x="7959"/>
        <item x="891"/>
        <item x="8457"/>
        <item x="11272"/>
        <item x="7867"/>
        <item x="5708"/>
        <item x="8766"/>
        <item x="6781"/>
        <item x="10545"/>
        <item x="2240"/>
        <item x="7985"/>
        <item x="7220"/>
        <item x="5983"/>
        <item x="1151"/>
        <item x="6451"/>
        <item x="7864"/>
        <item x="6634"/>
        <item x="10726"/>
        <item x="4608"/>
        <item x="10321"/>
        <item x="5357"/>
        <item x="110"/>
        <item x="440"/>
        <item x="3749"/>
        <item x="4555"/>
        <item x="8182"/>
        <item x="10386"/>
        <item x="2028"/>
        <item x="5926"/>
        <item x="5732"/>
        <item x="5125"/>
        <item x="3442"/>
        <item x="8199"/>
        <item x="6495"/>
        <item x="2540"/>
        <item x="3172"/>
        <item x="6526"/>
        <item x="3407"/>
        <item x="1160"/>
        <item x="5850"/>
        <item x="7707"/>
        <item x="10555"/>
        <item x="387"/>
        <item x="558"/>
        <item x="6864"/>
        <item x="8621"/>
        <item x="11316"/>
        <item x="11075"/>
        <item x="1894"/>
        <item x="1"/>
        <item x="7616"/>
        <item x="402"/>
        <item x="2005"/>
        <item x="4308"/>
        <item x="7048"/>
        <item x="11026"/>
        <item x="2953"/>
        <item x="6894"/>
        <item x="6856"/>
        <item x="11013"/>
        <item x="8323"/>
        <item x="8467"/>
        <item x="263"/>
        <item x="3395"/>
        <item x="5677"/>
        <item x="5619"/>
        <item x="9536"/>
        <item x="1355"/>
        <item x="11379"/>
        <item x="3713"/>
        <item x="5494"/>
        <item x="4493"/>
        <item x="8963"/>
        <item x="5606"/>
        <item x="5210"/>
        <item x="10706"/>
        <item x="7481"/>
        <item x="4638"/>
        <item x="9747"/>
        <item x="7520"/>
        <item x="9137"/>
        <item x="3375"/>
        <item x="6675"/>
        <item x="2290"/>
        <item x="6730"/>
        <item x="4818"/>
        <item x="819"/>
        <item x="1129"/>
        <item x="11564"/>
        <item x="10364"/>
        <item x="6171"/>
        <item x="1577"/>
        <item x="5228"/>
        <item x="10301"/>
        <item x="4416"/>
        <item x="4089"/>
        <item x="5960"/>
        <item x="4073"/>
        <item x="2278"/>
        <item x="10809"/>
        <item x="7542"/>
        <item x="7506"/>
        <item x="9465"/>
        <item x="8536"/>
        <item x="552"/>
        <item x="969"/>
        <item x="809"/>
        <item x="194"/>
        <item x="3484"/>
        <item x="521"/>
        <item x="2808"/>
        <item x="7459"/>
        <item x="3393"/>
        <item x="8633"/>
        <item x="2091"/>
        <item x="4506"/>
        <item x="6878"/>
        <item x="6192"/>
        <item x="10291"/>
        <item x="631"/>
        <item x="9870"/>
        <item x="6966"/>
        <item x="6147"/>
        <item x="11355"/>
        <item x="9706"/>
        <item x="98"/>
        <item x="2781"/>
        <item x="5977"/>
        <item x="768"/>
        <item x="10374"/>
        <item x="5259"/>
        <item x="11553"/>
        <item x="3978"/>
        <item x="5116"/>
        <item x="8960"/>
        <item x="7255"/>
        <item x="6805"/>
        <item x="6747"/>
        <item x="3852"/>
        <item x="1422"/>
        <item x="7740"/>
        <item x="5667"/>
        <item x="6629"/>
        <item x="6877"/>
        <item x="11682"/>
        <item x="7413"/>
        <item x="7729"/>
        <item x="6941"/>
        <item x="10024"/>
        <item x="10276"/>
        <item x="8987"/>
        <item x="7723"/>
        <item x="8787"/>
        <item x="8140"/>
        <item x="1505"/>
        <item x="8737"/>
        <item x="2494"/>
        <item x="9283"/>
        <item x="8361"/>
        <item x="1265"/>
        <item x="10926"/>
        <item x="7187"/>
        <item x="158"/>
        <item x="5269"/>
        <item x="10256"/>
        <item x="4803"/>
        <item x="7016"/>
        <item x="9270"/>
        <item x="8419"/>
        <item x="9585"/>
        <item x="10604"/>
        <item x="42"/>
        <item x="11808"/>
        <item x="3786"/>
        <item x="4884"/>
        <item x="8345"/>
        <item x="1758"/>
        <item x="2372"/>
        <item x="1325"/>
        <item x="9229"/>
        <item x="6738"/>
        <item x="10240"/>
        <item x="2545"/>
        <item x="6655"/>
        <item x="6348"/>
        <item x="664"/>
        <item x="10929"/>
        <item x="9247"/>
        <item x="3566"/>
        <item x="4391"/>
        <item x="1883"/>
        <item x="8801"/>
        <item x="7249"/>
        <item x="5604"/>
        <item x="10954"/>
        <item x="11290"/>
        <item x="1323"/>
        <item x="9084"/>
        <item x="4575"/>
        <item x="10619"/>
        <item x="7694"/>
        <item x="1723"/>
        <item x="3646"/>
        <item x="7636"/>
        <item x="9945"/>
        <item x="9616"/>
        <item x="6975"/>
        <item x="8037"/>
        <item x="1430"/>
        <item x="8632"/>
        <item x="4806"/>
        <item x="11264"/>
        <item x="5582"/>
        <item x="3399"/>
        <item x="10129"/>
        <item x="2457"/>
        <item x="8751"/>
        <item x="4101"/>
        <item x="3765"/>
        <item x="4663"/>
        <item x="1051"/>
        <item x="2973"/>
        <item x="5052"/>
        <item x="6804"/>
        <item x="5525"/>
        <item x="7939"/>
        <item x="4565"/>
        <item x="2638"/>
        <item x="4482"/>
        <item x="1599"/>
        <item x="8867"/>
        <item x="7897"/>
        <item x="7900"/>
        <item x="3071"/>
        <item x="1319"/>
        <item x="6818"/>
        <item x="10709"/>
        <item x="152"/>
        <item x="7046"/>
        <item x="8680"/>
        <item x="5437"/>
        <item x="101"/>
        <item x="6854"/>
        <item x="7189"/>
        <item x="3967"/>
        <item x="1126"/>
        <item x="10051"/>
        <item x="9386"/>
        <item x="11431"/>
        <item x="5857"/>
        <item x="1372"/>
        <item x="11057"/>
        <item x="7687"/>
        <item x="10932"/>
        <item x="1718"/>
        <item x="1713"/>
        <item x="5010"/>
        <item x="9059"/>
        <item x="1932"/>
        <item x="10205"/>
        <item x="6093"/>
        <item x="10872"/>
        <item x="2609"/>
        <item x="4740"/>
        <item x="10924"/>
        <item x="4701"/>
        <item x="6513"/>
        <item x="8821"/>
        <item x="2378"/>
        <item x="2727"/>
        <item x="11353"/>
        <item x="11096"/>
        <item x="353"/>
        <item x="8078"/>
        <item x="3017"/>
        <item x="839"/>
        <item x="5841"/>
        <item x="9713"/>
        <item x="360"/>
        <item x="8587"/>
        <item x="8935"/>
        <item x="5602"/>
        <item x="3639"/>
        <item x="2730"/>
        <item x="3061"/>
        <item x="10349"/>
        <item x="10381"/>
        <item x="4323"/>
        <item x="1240"/>
        <item x="10976"/>
        <item x="10876"/>
        <item x="3877"/>
        <item x="884"/>
        <item x="1432"/>
        <item x="3986"/>
        <item x="10841"/>
        <item x="569"/>
        <item x="5554"/>
        <item x="11692"/>
        <item x="2135"/>
        <item x="10782"/>
        <item x="1166"/>
        <item x="5295"/>
        <item x="221"/>
        <item x="2241"/>
        <item x="5157"/>
        <item x="11005"/>
        <item x="11562"/>
        <item x="7783"/>
        <item x="4977"/>
        <item x="238"/>
        <item x="11160"/>
        <item x="114"/>
        <item x="10522"/>
        <item x="6179"/>
        <item x="1463"/>
        <item x="11687"/>
        <item x="1296"/>
        <item x="10838"/>
        <item x="2519"/>
        <item x="5616"/>
        <item x="8245"/>
        <item x="5584"/>
        <item x="5505"/>
        <item x="7190"/>
        <item x="2734"/>
        <item x="3824"/>
        <item x="64"/>
        <item x="2843"/>
        <item x="3554"/>
        <item x="5969"/>
        <item x="11300"/>
        <item x="60"/>
        <item x="787"/>
        <item x="5552"/>
        <item x="8285"/>
        <item x="5479"/>
        <item x="8114"/>
        <item x="9180"/>
        <item x="2614"/>
        <item x="4964"/>
        <item x="7239"/>
        <item x="7468"/>
        <item x="11303"/>
        <item x="11361"/>
        <item x="4054"/>
        <item x="10115"/>
        <item x="6621"/>
        <item x="7479"/>
        <item x="1933"/>
        <item x="4911"/>
        <item x="992"/>
        <item x="545"/>
        <item x="11436"/>
        <item x="3579"/>
        <item x="2771"/>
        <item x="7619"/>
        <item x="7726"/>
        <item x="1065"/>
        <item x="1205"/>
        <item x="4767"/>
        <item x="4652"/>
        <item x="1208"/>
        <item x="3092"/>
        <item x="619"/>
        <item x="5081"/>
        <item x="3045"/>
        <item x="4963"/>
        <item x="10867"/>
        <item x="3251"/>
        <item x="2099"/>
        <item x="6916"/>
        <item x="5769"/>
        <item x="868"/>
        <item x="1684"/>
        <item x="6228"/>
        <item x="6703"/>
        <item x="2716"/>
        <item x="8250"/>
        <item x="7820"/>
        <item x="9359"/>
        <item x="6774"/>
        <item x="1218"/>
        <item x="7880"/>
        <item x="10326"/>
        <item x="4931"/>
        <item x="8773"/>
        <item x="3165"/>
        <item x="1002"/>
        <item x="10971"/>
        <item x="6096"/>
        <item x="11157"/>
        <item x="3797"/>
        <item x="7558"/>
        <item x="1473"/>
        <item x="2469"/>
        <item x="9302"/>
        <item x="1470"/>
        <item x="1724"/>
        <item x="6335"/>
        <item x="8299"/>
        <item x="6865"/>
        <item x="9620"/>
        <item x="5950"/>
        <item x="1641"/>
        <item x="7103"/>
        <item x="2620"/>
        <item x="5629"/>
        <item x="8746"/>
        <item x="3861"/>
        <item x="11086"/>
        <item x="5043"/>
        <item x="1994"/>
        <item x="4844"/>
        <item x="10931"/>
        <item x="8565"/>
        <item x="6280"/>
        <item x="2064"/>
        <item x="1010"/>
        <item x="1927"/>
        <item x="3669"/>
        <item x="7793"/>
        <item x="850"/>
        <item x="5894"/>
        <item x="2923"/>
        <item x="6206"/>
        <item x="179"/>
        <item x="2191"/>
        <item x="8162"/>
        <item x="9956"/>
        <item x="131"/>
        <item x="534"/>
        <item x="9878"/>
        <item x="11447"/>
        <item x="5657"/>
        <item x="8834"/>
        <item x="11603"/>
        <item x="7012"/>
        <item x="4181"/>
        <item x="9915"/>
        <item x="766"/>
        <item x="3780"/>
        <item x="7254"/>
        <item x="8505"/>
        <item x="3113"/>
        <item x="10518"/>
        <item x="7924"/>
        <item x="1705"/>
        <item x="11778"/>
        <item x="7743"/>
        <item x="6989"/>
        <item x="6886"/>
        <item x="3681"/>
        <item x="3193"/>
        <item x="1682"/>
        <item x="2103"/>
        <item x="1525"/>
        <item x="9604"/>
        <item x="11651"/>
        <item x="8096"/>
        <item x="5707"/>
        <item x="9176"/>
        <item x="3207"/>
        <item x="10413"/>
        <item x="10583"/>
        <item x="6987"/>
        <item x="6551"/>
        <item x="4495"/>
        <item x="3756"/>
        <item x="2563"/>
        <item x="8790"/>
        <item x="6419"/>
        <item x="3338"/>
        <item x="1899"/>
        <item x="5693"/>
        <item x="3817"/>
        <item x="9610"/>
        <item x="1790"/>
        <item x="286"/>
        <item x="6739"/>
        <item x="11020"/>
        <item x="2846"/>
        <item x="3570"/>
        <item x="847"/>
        <item x="2955"/>
        <item x="7566"/>
        <item x="10634"/>
        <item x="1268"/>
        <item x="4988"/>
        <item x="8297"/>
        <item x="11151"/>
        <item x="4077"/>
        <item x="4628"/>
        <item x="5612"/>
        <item x="3088"/>
        <item x="7922"/>
        <item x="8220"/>
        <item x="810"/>
        <item x="6671"/>
        <item x="6853"/>
        <item x="6483"/>
        <item x="10490"/>
        <item x="7198"/>
        <item x="8869"/>
        <item x="3161"/>
        <item x="10698"/>
        <item x="1008"/>
        <item x="9388"/>
        <item x="6066"/>
        <item x="6110"/>
        <item x="2379"/>
        <item x="6857"/>
        <item x="1195"/>
        <item x="10532"/>
        <item x="5588"/>
        <item x="10337"/>
        <item x="11217"/>
        <item x="4252"/>
        <item x="275"/>
        <item x="5877"/>
        <item x="6662"/>
        <item x="11304"/>
        <item x="6665"/>
        <item x="2223"/>
        <item x="7233"/>
        <item x="3595"/>
        <item x="8145"/>
        <item x="801"/>
        <item x="10991"/>
        <item x="1270"/>
        <item x="11122"/>
        <item x="7706"/>
        <item x="1592"/>
        <item x="542"/>
        <item x="2307"/>
        <item x="3141"/>
        <item x="9121"/>
        <item x="7252"/>
        <item x="5757"/>
        <item x="5250"/>
        <item x="6384"/>
        <item x="2144"/>
        <item x="6347"/>
        <item x="3077"/>
        <item x="11483"/>
        <item x="11476"/>
        <item x="10122"/>
        <item x="4085"/>
        <item x="9987"/>
        <item x="8475"/>
        <item x="8195"/>
        <item x="7548"/>
        <item x="11039"/>
        <item x="9963"/>
        <item x="4535"/>
        <item x="11153"/>
        <item x="3620"/>
        <item x="4210"/>
        <item x="9714"/>
        <item x="8844"/>
        <item x="9564"/>
        <item x="6717"/>
        <item x="953"/>
        <item x="7774"/>
        <item x="939"/>
        <item x="1279"/>
        <item x="3624"/>
        <item x="1294"/>
        <item x="2726"/>
        <item x="6785"/>
        <item x="6326"/>
        <item x="5460"/>
        <item x="23"/>
        <item x="192"/>
        <item x="8178"/>
        <item x="11392"/>
        <item x="1567"/>
        <item x="2464"/>
        <item x="8843"/>
        <item x="4339"/>
        <item x="2246"/>
        <item x="10803"/>
        <item x="8138"/>
        <item x="2601"/>
        <item x="7869"/>
        <item x="4881"/>
        <item x="9823"/>
        <item x="6996"/>
        <item x="3121"/>
        <item x="9885"/>
        <item x="8366"/>
        <item x="4602"/>
        <item x="10306"/>
        <item x="4121"/>
        <item x="1407"/>
        <item x="10412"/>
        <item x="7344"/>
        <item x="3550"/>
        <item x="2720"/>
        <item x="5131"/>
        <item x="1184"/>
        <item x="10022"/>
        <item x="8913"/>
        <item x="11573"/>
        <item x="5322"/>
        <item x="6958"/>
        <item x="8228"/>
        <item x="6345"/>
        <item x="3882"/>
        <item x="5859"/>
        <item x="10704"/>
        <item x="5473"/>
        <item x="3043"/>
        <item x="7265"/>
        <item x="656"/>
        <item x="5267"/>
        <item x="6354"/>
        <item x="784"/>
        <item x="2532"/>
        <item x="5429"/>
        <item x="8424"/>
        <item x="1506"/>
        <item x="144"/>
        <item x="390"/>
        <item x="3606"/>
        <item x="2612"/>
        <item x="437"/>
        <item x="9909"/>
        <item x="4324"/>
        <item x="6055"/>
        <item x="187"/>
        <item x="11"/>
        <item x="3337"/>
        <item x="4774"/>
        <item x="2291"/>
        <item x="1618"/>
        <item x="8032"/>
        <item x="519"/>
        <item x="4143"/>
        <item x="9833"/>
        <item x="2648"/>
        <item x="10352"/>
        <item x="3827"/>
        <item x="4875"/>
        <item x="6556"/>
        <item x="10185"/>
        <item x="10768"/>
        <item x="3907"/>
        <item x="267"/>
        <item x="4563"/>
        <item x="2155"/>
        <item x="10715"/>
        <item x="5528"/>
        <item x="8087"/>
        <item x="10388"/>
        <item x="3975"/>
        <item x="9263"/>
        <item x="2958"/>
        <item x="4662"/>
        <item x="11417"/>
        <item x="11772"/>
        <item x="3247"/>
        <item x="6333"/>
        <item x="2542"/>
        <item x="7105"/>
        <item x="6250"/>
        <item x="2399"/>
        <item x="7863"/>
        <item x="10186"/>
        <item x="7504"/>
        <item x="11052"/>
        <item x="2831"/>
        <item x="7338"/>
        <item x="8165"/>
        <item x="3140"/>
        <item x="5917"/>
        <item x="2197"/>
        <item x="5680"/>
        <item x="2243"/>
        <item x="5195"/>
        <item x="3499"/>
        <item x="8046"/>
        <item x="4491"/>
        <item x="8031"/>
        <item x="8450"/>
        <item x="3313"/>
        <item x="6548"/>
        <item x="6599"/>
        <item x="2337"/>
        <item x="3670"/>
        <item x="2706"/>
        <item x="3335"/>
        <item x="5837"/>
        <item x="10577"/>
        <item x="6803"/>
        <item x="4655"/>
        <item x="9231"/>
        <item x="3733"/>
        <item x="7617"/>
        <item x="6077"/>
        <item x="1703"/>
        <item x="1707"/>
        <item x="1827"/>
        <item x="11394"/>
        <item x="6479"/>
        <item x="9281"/>
        <item x="7683"/>
        <item x="8532"/>
        <item x="4832"/>
        <item x="6044"/>
        <item x="3274"/>
        <item x="9333"/>
        <item x="6873"/>
        <item x="8942"/>
        <item x="8645"/>
        <item x="6925"/>
        <item x="10801"/>
        <item x="5371"/>
        <item x="8940"/>
        <item x="3252"/>
        <item x="5513"/>
        <item x="4426"/>
        <item x="9376"/>
        <item x="1118"/>
        <item x="6612"/>
        <item x="9879"/>
        <item x="3391"/>
        <item x="337"/>
        <item x="1078"/>
        <item x="7035"/>
        <item x="4866"/>
        <item x="403"/>
        <item x="7849"/>
        <item x="7908"/>
        <item x="5135"/>
        <item x="5901"/>
        <item x="7180"/>
        <item x="469"/>
        <item x="2812"/>
        <item x="2315"/>
        <item x="6453"/>
        <item x="4746"/>
        <item x="4792"/>
        <item x="1733"/>
        <item x="11743"/>
        <item x="4445"/>
        <item x="6016"/>
        <item x="7163"/>
        <item x="6879"/>
        <item x="3032"/>
        <item x="11599"/>
        <item x="6353"/>
        <item x="3656"/>
        <item x="2825"/>
        <item x="4182"/>
        <item x="4027"/>
        <item x="322"/>
        <item x="9280"/>
        <item x="2750"/>
        <item x="6136"/>
        <item x="11434"/>
        <item x="4348"/>
        <item x="9778"/>
        <item x="4423"/>
        <item x="6370"/>
        <item x="2699"/>
        <item x="836"/>
        <item x="9699"/>
        <item x="4367"/>
        <item x="357"/>
        <item x="3065"/>
        <item x="8547"/>
        <item x="1915"/>
        <item x="1635"/>
        <item x="7715"/>
        <item x="4243"/>
        <item x="6173"/>
        <item x="1435"/>
        <item x="8053"/>
        <item x="4441"/>
        <item x="4679"/>
        <item x="2314"/>
        <item x="2560"/>
        <item x="1481"/>
        <item x="10133"/>
        <item x="3425"/>
        <item x="688"/>
        <item x="10399"/>
        <item x="3782"/>
        <item x="2971"/>
        <item x="7907"/>
        <item x="9147"/>
        <item x="6201"/>
        <item x="4867"/>
        <item x="10538"/>
        <item x="8497"/>
        <item x="8605"/>
        <item x="3398"/>
        <item x="5537"/>
        <item x="9429"/>
        <item x="5579"/>
        <item x="7084"/>
        <item x="6660"/>
        <item x="8544"/>
        <item x="2088"/>
        <item x="5392"/>
        <item x="878"/>
        <item x="57"/>
        <item x="11389"/>
        <item x="8588"/>
        <item x="5914"/>
        <item x="4200"/>
        <item x="9157"/>
        <item x="5592"/>
        <item x="8466"/>
        <item x="6646"/>
        <item x="8269"/>
        <item x="7745"/>
        <item x="7341"/>
        <item x="11362"/>
        <item x="237"/>
        <item x="1063"/>
        <item x="10419"/>
        <item x="5703"/>
        <item x="3941"/>
        <item x="5270"/>
        <item x="6382"/>
        <item x="4183"/>
        <item x="11324"/>
        <item x="4138"/>
        <item x="10767"/>
        <item x="4735"/>
        <item x="62"/>
        <item x="2093"/>
        <item x="11725"/>
        <item x="5378"/>
        <item x="7695"/>
        <item x="9361"/>
        <item x="9165"/>
        <item x="10044"/>
        <item x="8953"/>
        <item x="5124"/>
        <item x="8707"/>
        <item x="10549"/>
        <item x="5556"/>
        <item x="3256"/>
        <item x="6837"/>
        <item x="875"/>
        <item x="10035"/>
        <item x="9337"/>
        <item x="5164"/>
        <item x="9316"/>
        <item x="2743"/>
        <item x="10246"/>
        <item x="2916"/>
        <item x="9902"/>
        <item x="3440"/>
        <item x="4732"/>
        <item x="3583"/>
        <item x="8340"/>
        <item x="9053"/>
        <item x="1345"/>
        <item x="10958"/>
        <item x="4615"/>
        <item x="6688"/>
        <item x="1488"/>
        <item x="3917"/>
        <item x="8743"/>
        <item x="2802"/>
        <item x="615"/>
        <item x="2526"/>
        <item x="11212"/>
        <item x="5477"/>
        <item x="4195"/>
        <item x="2073"/>
        <item x="4015"/>
        <item x="507"/>
        <item x="9174"/>
        <item x="2146"/>
        <item x="2395"/>
        <item x="6620"/>
        <item x="494"/>
        <item x="216"/>
        <item x="4430"/>
        <item x="1988"/>
        <item x="156"/>
        <item x="2359"/>
        <item x="1904"/>
        <item x="9182"/>
        <item x="8829"/>
        <item x="8238"/>
        <item x="9427"/>
        <item x="9826"/>
        <item x="10761"/>
        <item x="9129"/>
        <item x="7992"/>
        <item x="10068"/>
        <item x="7304"/>
        <item x="6084"/>
        <item x="2328"/>
        <item x="4584"/>
        <item x="4390"/>
        <item x="5375"/>
        <item x="3719"/>
        <item x="6197"/>
        <item x="4579"/>
        <item x="3512"/>
        <item x="5055"/>
        <item x="5583"/>
        <item x="2323"/>
        <item x="1867"/>
        <item x="6165"/>
        <item x="3908"/>
        <item x="5934"/>
        <item x="7333"/>
        <item x="3168"/>
        <item x="7193"/>
        <item x="8733"/>
        <item x="6982"/>
        <item x="1447"/>
        <item x="8321"/>
        <item x="5511"/>
        <item x="5186"/>
        <item x="5799"/>
        <item x="2262"/>
        <item x="10557"/>
        <item x="3561"/>
        <item x="10328"/>
        <item x="7604"/>
        <item x="10675"/>
        <item x="80"/>
        <item x="9251"/>
        <item x="2681"/>
        <item x="1171"/>
        <item x="9722"/>
        <item x="3327"/>
        <item x="4552"/>
        <item x="7796"/>
        <item x="8818"/>
        <item x="10229"/>
        <item x="241"/>
        <item x="9756"/>
        <item x="363"/>
        <item x="10837"/>
        <item x="5229"/>
        <item x="10148"/>
        <item x="434"/>
        <item x="7425"/>
        <item x="3675"/>
        <item x="7290"/>
        <item x="2121"/>
        <item x="2312"/>
        <item x="9528"/>
        <item x="2377"/>
        <item x="7408"/>
        <item x="9148"/>
        <item x="838"/>
        <item x="2827"/>
        <item x="11367"/>
        <item x="2252"/>
        <item x="8602"/>
        <item x="6092"/>
        <item x="8151"/>
        <item x="4951"/>
        <item x="10418"/>
        <item x="7020"/>
        <item x="10653"/>
        <item x="640"/>
        <item x="10401"/>
        <item x="6571"/>
        <item x="627"/>
        <item x="7281"/>
        <item x="5338"/>
        <item x="9090"/>
        <item x="11383"/>
        <item x="3259"/>
        <item x="10662"/>
        <item x="5523"/>
        <item x="9852"/>
        <item x="109"/>
        <item x="1275"/>
        <item x="5873"/>
        <item x="8235"/>
        <item x="2196"/>
        <item x="7432"/>
        <item x="10615"/>
        <item x="7004"/>
        <item x="29"/>
        <item x="3419"/>
        <item x="4987"/>
        <item x="9297"/>
        <item x="8785"/>
        <item x="312"/>
        <item x="8414"/>
        <item x="11085"/>
        <item x="2995"/>
        <item x="5722"/>
        <item x="4380"/>
        <item x="4069"/>
        <item x="6383"/>
        <item x="912"/>
        <item x="6112"/>
        <item x="1238"/>
        <item x="2709"/>
        <item x="1287"/>
        <item x="11636"/>
        <item x="8990"/>
        <item x="840"/>
        <item x="10378"/>
        <item x="3593"/>
        <item x="4233"/>
        <item x="10036"/>
        <item x="3330"/>
        <item x="630"/>
        <item x="1731"/>
        <item x="5238"/>
        <item x="7689"/>
        <item x="3822"/>
        <item x="8295"/>
        <item x="7865"/>
        <item x="10948"/>
        <item x="7498"/>
        <item x="8509"/>
        <item x="1454"/>
        <item x="3885"/>
        <item x="4012"/>
        <item x="4516"/>
        <item x="8958"/>
        <item x="10957"/>
        <item x="3540"/>
        <item x="4766"/>
        <item x="4919"/>
        <item x="8350"/>
        <item x="5846"/>
        <item x="10489"/>
        <item x="5393"/>
        <item x="4351"/>
        <item x="5491"/>
        <item x="7744"/>
        <item x="4876"/>
        <item x="9773"/>
        <item x="7051"/>
        <item x="1541"/>
        <item x="4667"/>
        <item x="7300"/>
        <item x="206"/>
        <item x="11551"/>
        <item x="3287"/>
        <item x="9795"/>
        <item x="4950"/>
        <item x="10593"/>
        <item x="9774"/>
        <item x="1805"/>
        <item x="2718"/>
        <item x="1064"/>
        <item x="219"/>
        <item x="2284"/>
        <item x="2353"/>
        <item x="8980"/>
        <item x="5735"/>
        <item x="3774"/>
        <item x="9202"/>
        <item x="8322"/>
        <item x="2901"/>
        <item x="4448"/>
        <item x="5050"/>
        <item x="1122"/>
        <item x="3633"/>
        <item x="7785"/>
        <item x="6480"/>
        <item x="1152"/>
        <item x="4630"/>
        <item x="2970"/>
        <item x="2495"/>
        <item x="7343"/>
        <item x="727"/>
        <item x="7653"/>
        <item x="8589"/>
        <item x="5794"/>
        <item x="7144"/>
        <item x="56"/>
        <item x="3454"/>
        <item x="3600"/>
        <item x="9803"/>
        <item x="11135"/>
        <item x="3027"/>
        <item x="1569"/>
        <item x="7591"/>
        <item x="1156"/>
        <item x="9669"/>
        <item x="8040"/>
        <item x="2274"/>
        <item x="3952"/>
        <item x="5313"/>
        <item x="4192"/>
        <item x="11472"/>
        <item x="9570"/>
        <item x="883"/>
        <item x="5613"/>
        <item x="2615"/>
        <item x="2641"/>
        <item x="5815"/>
        <item x="9257"/>
        <item x="1810"/>
        <item x="2032"/>
        <item x="1598"/>
        <item x="278"/>
        <item x="5978"/>
        <item x="6183"/>
        <item x="6810"/>
        <item x="8201"/>
        <item x="9549"/>
        <item x="5474"/>
        <item x="5117"/>
        <item x="7775"/>
        <item x="9502"/>
        <item x="8125"/>
        <item x="10168"/>
        <item x="3591"/>
        <item x="1822"/>
        <item x="8503"/>
        <item x="541"/>
        <item x="2382"/>
        <item x="827"/>
        <item x="4234"/>
        <item x="10846"/>
        <item x="5542"/>
        <item x="9170"/>
        <item x="280"/>
        <item x="91"/>
        <item x="5372"/>
        <item x="3171"/>
        <item x="2580"/>
        <item x="9965"/>
        <item x="4417"/>
        <item x="3372"/>
        <item x="4737"/>
        <item x="7543"/>
        <item x="454"/>
        <item x="3271"/>
        <item x="2138"/>
        <item x="11461"/>
        <item x="3387"/>
        <item x="4528"/>
        <item x="1501"/>
        <item x="1581"/>
        <item x="813"/>
        <item x="6232"/>
        <item x="5676"/>
        <item x="2880"/>
        <item x="8344"/>
        <item x="2529"/>
        <item x="11283"/>
        <item x="9120"/>
        <item x="9273"/>
        <item x="7164"/>
        <item x="4502"/>
        <item x="2394"/>
        <item x="10271"/>
        <item x="802"/>
        <item x="9070"/>
        <item x="1097"/>
        <item x="8415"/>
        <item x="6614"/>
        <item x="5711"/>
        <item x="8822"/>
        <item x="5059"/>
        <item x="4236"/>
        <item x="11395"/>
        <item x="8906"/>
        <item x="11019"/>
        <item x="3847"/>
        <item x="5407"/>
        <item x="7621"/>
        <item x="6647"/>
        <item x="7912"/>
        <item x="8436"/>
        <item x="8930"/>
        <item x="1449"/>
        <item x="4221"/>
        <item x="3109"/>
        <item x="10630"/>
        <item x="1667"/>
        <item x="2398"/>
        <item x="4016"/>
        <item x="870"/>
        <item x="4013"/>
        <item x="8610"/>
        <item x="10552"/>
        <item x="602"/>
        <item x="5060"/>
        <item x="40"/>
        <item x="3895"/>
        <item x="4022"/>
        <item x="3741"/>
        <item x="3905"/>
        <item x="2947"/>
        <item x="2456"/>
        <item x="1214"/>
        <item x="1232"/>
        <item x="9691"/>
        <item x="9953"/>
        <item x="3679"/>
        <item x="4997"/>
        <item x="2531"/>
        <item x="919"/>
        <item x="1396"/>
        <item x="7271"/>
        <item x="2011"/>
        <item x="6299"/>
        <item x="5083"/>
        <item x="10587"/>
        <item x="6439"/>
        <item x="7087"/>
        <item x="10544"/>
        <item x="8564"/>
        <item x="1123"/>
        <item x="5373"/>
        <item x="607"/>
        <item x="6457"/>
        <item x="5709"/>
        <item x="8871"/>
        <item x="9445"/>
        <item x="8799"/>
        <item x="11313"/>
        <item x="8573"/>
        <item x="5849"/>
        <item x="843"/>
        <item x="3014"/>
        <item x="4229"/>
        <item x="8137"/>
        <item x="970"/>
        <item x="2493"/>
        <item x="5896"/>
        <item x="10488"/>
        <item x="11648"/>
        <item x="3723"/>
        <item x="10180"/>
        <item x="7678"/>
        <item x="10757"/>
        <item x="285"/>
        <item x="1031"/>
        <item x="2202"/>
        <item x="7442"/>
        <item x="6119"/>
        <item x="8082"/>
        <item x="11325"/>
        <item x="5773"/>
        <item x="6838"/>
        <item x="3294"/>
        <item x="1808"/>
        <item x="5855"/>
        <item x="6909"/>
        <item x="6683"/>
        <item x="10254"/>
        <item x="8479"/>
        <item x="1616"/>
        <item x="7345"/>
        <item x="2438"/>
        <item x="7059"/>
        <item x="68"/>
        <item x="10858"/>
        <item x="11634"/>
        <item x="9588"/>
        <item x="6814"/>
        <item x="388"/>
        <item x="6777"/>
        <item x="8241"/>
        <item x="6670"/>
        <item x="3081"/>
        <item x="8800"/>
        <item x="6755"/>
        <item x="1083"/>
        <item x="9041"/>
        <item x="4793"/>
        <item x="5035"/>
        <item x="5086"/>
        <item x="7056"/>
        <item x="11406"/>
        <item x="805"/>
        <item x="7397"/>
        <item x="6829"/>
        <item x="2089"/>
        <item x="6718"/>
        <item x="2752"/>
        <item x="8009"/>
        <item x="9831"/>
        <item x="6195"/>
        <item x="962"/>
        <item x="7272"/>
        <item x="6033"/>
        <item x="3893"/>
        <item x="8810"/>
        <item x="1316"/>
        <item x="9442"/>
        <item x="5888"/>
        <item x="9052"/>
        <item x="3626"/>
        <item x="3811"/>
        <item x="5319"/>
        <item x="7751"/>
        <item x="9518"/>
        <item x="1939"/>
        <item x="7691"/>
        <item x="5673"/>
        <item x="3206"/>
        <item x="9511"/>
        <item x="11620"/>
        <item x="7573"/>
        <item x="4212"/>
        <item x="6045"/>
        <item x="4851"/>
        <item x="8454"/>
        <item x="3577"/>
        <item x="3602"/>
        <item x="9724"/>
        <item x="8197"/>
        <item x="8208"/>
        <item x="282"/>
        <item x="11513"/>
        <item x="10921"/>
        <item x="8613"/>
        <item x="3966"/>
        <item x="1106"/>
        <item x="9811"/>
        <item x="4933"/>
        <item x="1273"/>
        <item x="7833"/>
        <item x="3614"/>
        <item x="2266"/>
        <item x="4892"/>
        <item x="8883"/>
        <item x="2629"/>
        <item x="7227"/>
        <item x="7818"/>
        <item x="9261"/>
        <item x="11329"/>
        <item x="1346"/>
        <item x="4505"/>
        <item x="10828"/>
        <item x="10731"/>
        <item x="1283"/>
        <item x="5813"/>
        <item x="2679"/>
        <item x="2514"/>
        <item x="10790"/>
        <item x="8585"/>
        <item x="5130"/>
        <item x="6068"/>
        <item x="7855"/>
        <item x="11470"/>
        <item x="6937"/>
        <item x="8148"/>
        <item x="484"/>
        <item x="8579"/>
        <item x="9105"/>
        <item x="10294"/>
        <item x="3552"/>
        <item x="9711"/>
        <item x="2037"/>
        <item x="1676"/>
        <item x="7503"/>
        <item x="3562"/>
        <item x="2127"/>
        <item x="6273"/>
        <item x="11586"/>
        <item x="10102"/>
        <item x="9"/>
        <item x="880"/>
        <item x="11082"/>
        <item x="10456"/>
        <item x="9013"/>
        <item x="8962"/>
        <item x="5087"/>
        <item x="5497"/>
        <item x="4113"/>
        <item x="4196"/>
        <item x="1831"/>
        <item x="6186"/>
        <item x="8131"/>
        <item x="7511"/>
        <item x="11216"/>
        <item x="6619"/>
        <item x="133"/>
        <item x="5305"/>
        <item x="742"/>
        <item x="10808"/>
        <item x="713"/>
        <item x="5315"/>
        <item x="1376"/>
        <item x="7561"/>
        <item x="3931"/>
        <item x="5879"/>
        <item x="294"/>
        <item x="2649"/>
        <item x="8266"/>
        <item x="8611"/>
        <item x="4074"/>
        <item x="9481"/>
        <item x="6446"/>
        <item x="3444"/>
        <item x="11229"/>
        <item x="10979"/>
        <item x="2122"/>
        <item x="9436"/>
        <item x="6334"/>
        <item x="2810"/>
        <item x="515"/>
        <item x="1378"/>
        <item x="10817"/>
        <item x="3943"/>
        <item x="7452"/>
        <item x="2978"/>
        <item x="1176"/>
        <item x="4895"/>
        <item x="11137"/>
        <item x="488"/>
        <item x="1837"/>
        <item x="1105"/>
        <item x="6650"/>
        <item x="3035"/>
        <item x="9531"/>
        <item x="3498"/>
        <item x="5311"/>
        <item x="5443"/>
        <item x="1165"/>
        <item x="5011"/>
        <item x="8988"/>
        <item x="8804"/>
        <item x="5498"/>
        <item x="10272"/>
        <item x="2282"/>
        <item x="9569"/>
        <item x="10737"/>
        <item x="2179"/>
        <item x="568"/>
        <item x="3533"/>
        <item x="8342"/>
        <item x="6517"/>
        <item x="1419"/>
        <item x="3093"/>
        <item x="7175"/>
        <item x="10441"/>
        <item x="3269"/>
        <item x="7593"/>
        <item x="3963"/>
        <item x="1524"/>
        <item x="8681"/>
        <item x="10097"/>
        <item x="11061"/>
        <item x="5260"/>
        <item x="5812"/>
        <item x="4000"/>
        <item x="10176"/>
        <item x="2778"/>
        <item x="5856"/>
        <item x="4265"/>
        <item x="2192"/>
        <item x="2453"/>
        <item x="6843"/>
        <item x="1467"/>
        <item x="968"/>
        <item x="4076"/>
        <item x="6535"/>
        <item x="5522"/>
        <item x="3261"/>
        <item x="8840"/>
        <item x="1817"/>
        <item x="13"/>
        <item x="6332"/>
        <item x="1277"/>
        <item x="4139"/>
        <item x="10275"/>
        <item x="8406"/>
        <item x="800"/>
        <item x="5638"/>
        <item x="243"/>
        <item x="7970"/>
        <item x="7805"/>
        <item x="1143"/>
        <item x="2536"/>
        <item x="5851"/>
        <item x="7284"/>
        <item x="7510"/>
        <item x="10720"/>
        <item x="1727"/>
        <item x="9023"/>
        <item x="4583"/>
        <item x="9274"/>
        <item x="2485"/>
        <item x="4442"/>
        <item x="7680"/>
        <item x="5314"/>
        <item x="2517"/>
        <item x="6435"/>
        <item x="5526"/>
        <item x="4097"/>
        <item x="490"/>
        <item x="100"/>
        <item x="11308"/>
        <item x="8946"/>
        <item x="7806"/>
        <item x="4420"/>
        <item x="8487"/>
        <item x="11360"/>
        <item x="4467"/>
        <item x="10510"/>
        <item x="8986"/>
        <item x="1749"/>
        <item x="1164"/>
        <item x="5033"/>
        <item x="2804"/>
        <item x="6724"/>
        <item x="2961"/>
        <item x="3654"/>
        <item x="10250"/>
        <item x="5540"/>
        <item x="10839"/>
        <item x="6360"/>
        <item x="8687"/>
        <item x="10184"/>
        <item x="4215"/>
        <item x="3276"/>
        <item x="10050"/>
        <item x="1698"/>
        <item x="163"/>
        <item x="10469"/>
        <item x="841"/>
        <item x="5416"/>
        <item x="9832"/>
        <item x="9815"/>
        <item x="6957"/>
        <item x="6295"/>
        <item x="11699"/>
        <item x="5521"/>
        <item x="9591"/>
        <item x="5628"/>
        <item x="1726"/>
        <item x="1483"/>
        <item x="5448"/>
        <item x="8540"/>
        <item x="8034"/>
        <item x="3998"/>
        <item x="7977"/>
        <item x="162"/>
        <item x="6727"/>
        <item x="10868"/>
        <item x="7123"/>
        <item x="9022"/>
        <item x="3052"/>
        <item x="8788"/>
        <item x="1783"/>
        <item x="483"/>
        <item x="2792"/>
        <item x="401"/>
        <item x="11754"/>
        <item x="4780"/>
        <item x="2036"/>
        <item x="6404"/>
        <item x="8331"/>
        <item x="861"/>
        <item x="7578"/>
        <item x="10607"/>
        <item x="9726"/>
        <item x="2857"/>
        <item x="2830"/>
        <item x="10457"/>
        <item x="9818"/>
        <item x="7800"/>
        <item x="8171"/>
        <item x="5458"/>
        <item x="3611"/>
        <item x="8666"/>
        <item x="2793"/>
        <item x="2199"/>
        <item x="11809"/>
        <item x="9154"/>
        <item x="8690"/>
        <item x="116"/>
        <item x="10095"/>
        <item x="10319"/>
        <item x="5057"/>
        <item x="3531"/>
        <item x="8692"/>
        <item x="10934"/>
        <item x="7125"/>
        <item x="7570"/>
        <item x="11678"/>
        <item x="7093"/>
        <item x="4513"/>
        <item x="7205"/>
        <item x="539"/>
        <item x="7962"/>
        <item x="8522"/>
        <item x="10440"/>
        <item x="2996"/>
        <item x="5665"/>
        <item x="994"/>
        <item x="11680"/>
        <item x="8530"/>
        <item x="3665"/>
        <item x="7792"/>
        <item x="9555"/>
        <item x="8423"/>
        <item x="10082"/>
        <item x="2783"/>
        <item x="830"/>
        <item x="7485"/>
        <item x="4957"/>
        <item x="8187"/>
        <item x="8638"/>
        <item x="1331"/>
        <item x="2879"/>
        <item x="925"/>
        <item x="7427"/>
        <item x="1340"/>
        <item x="10207"/>
        <item x="5098"/>
        <item x="4086"/>
        <item x="3712"/>
        <item x="11009"/>
        <item x="4134"/>
        <item x="5254"/>
        <item x="11393"/>
        <item x="8335"/>
        <item x="10505"/>
        <item x="2501"/>
        <item x="4409"/>
        <item x="2366"/>
        <item x="1148"/>
        <item x="10786"/>
        <item x="1647"/>
        <item x="6623"/>
        <item x="7406"/>
        <item x="11812"/>
        <item x="5031"/>
        <item x="4948"/>
        <item x="1141"/>
        <item x="11546"/>
        <item x="10193"/>
        <item x="8897"/>
        <item x="10242"/>
        <item x="3842"/>
        <item x="7346"/>
        <item x="11401"/>
        <item x="10228"/>
        <item x="11337"/>
        <item x="1479"/>
        <item x="2619"/>
        <item x="7762"/>
        <item x="2094"/>
        <item x="899"/>
        <item x="6914"/>
        <item x="9872"/>
        <item x="611"/>
        <item x="4453"/>
        <item x="2035"/>
        <item x="10307"/>
        <item x="6580"/>
        <item x="7569"/>
        <item x="5617"/>
        <item x="104"/>
        <item x="55"/>
        <item x="1560"/>
        <item x="9079"/>
        <item x="10415"/>
        <item x="6794"/>
        <item x="9303"/>
        <item x="9073"/>
        <item x="3055"/>
        <item x="2174"/>
        <item x="481"/>
        <item x="4874"/>
        <item x="4107"/>
        <item x="8671"/>
        <item x="8667"/>
        <item x="10209"/>
        <item x="2420"/>
        <item x="5921"/>
        <item x="10157"/>
        <item x="5763"/>
        <item x="3402"/>
        <item x="89"/>
        <item x="2248"/>
        <item x="9560"/>
        <item x="2390"/>
        <item x="6235"/>
        <item x="4586"/>
        <item x="8074"/>
        <item x="2842"/>
        <item x="11398"/>
        <item x="11158"/>
        <item x="1659"/>
        <item x="5424"/>
        <item x="8325"/>
        <item x="7697"/>
        <item x="7609"/>
        <item x="5167"/>
        <item x="11070"/>
        <item x="2310"/>
        <item x="10822"/>
        <item x="3521"/>
        <item x="7952"/>
        <item x="2474"/>
        <item x="5412"/>
        <item x="159"/>
        <item x="375"/>
        <item x="4205"/>
        <item x="7794"/>
        <item x="1085"/>
        <item x="4907"/>
        <item x="8338"/>
        <item x="2188"/>
        <item x="3331"/>
        <item x="9415"/>
        <item x="7878"/>
        <item x="5717"/>
        <item x="9228"/>
        <item x="6722"/>
        <item x="720"/>
        <item x="1424"/>
        <item x="3759"/>
        <item x="2334"/>
        <item x="11249"/>
        <item x="5328"/>
        <item x="6588"/>
        <item x="8221"/>
        <item x="2478"/>
        <item x="6919"/>
        <item x="10353"/>
        <item x="2123"/>
        <item x="10100"/>
        <item x="3435"/>
        <item x="5598"/>
        <item x="8770"/>
        <item x="11259"/>
        <item x="10222"/>
        <item x="11099"/>
        <item x="9108"/>
        <item x="10379"/>
        <item x="11574"/>
        <item x="470"/>
        <item x="10813"/>
        <item x="2220"/>
        <item x="10696"/>
        <item x="3126"/>
        <item x="2015"/>
        <item x="3349"/>
        <item x="3205"/>
        <item x="9219"/>
        <item x="6337"/>
        <item x="1553"/>
        <item x="11266"/>
        <item x="9571"/>
        <item x="6530"/>
        <item x="9240"/>
        <item x="6193"/>
        <item x="6221"/>
        <item x="8109"/>
        <item x="4331"/>
        <item x="2725"/>
        <item x="4700"/>
        <item x="5788"/>
        <item x="150"/>
        <item x="2006"/>
        <item x="6676"/>
        <item x="11321"/>
        <item x="3997"/>
        <item x="834"/>
        <item x="1847"/>
        <item x="3219"/>
        <item x="6945"/>
        <item x="7007"/>
        <item x="10284"/>
        <item x="9122"/>
        <item x="6793"/>
        <item x="7965"/>
        <item x="10261"/>
        <item x="9410"/>
        <item x="10961"/>
        <item x="9099"/>
        <item x="6943"/>
        <item x="6929"/>
        <item x="3523"/>
        <item x="11794"/>
        <item x="3878"/>
        <item x="3609"/>
        <item x="4473"/>
        <item x="791"/>
        <item x="8872"/>
        <item x="7674"/>
        <item x="7349"/>
        <item x="842"/>
        <item x="9829"/>
        <item x="10002"/>
        <item x="9684"/>
        <item x="4407"/>
        <item x="6011"/>
        <item x="272"/>
        <item x="6482"/>
        <item x="6103"/>
        <item x="10165"/>
        <item x="9293"/>
        <item x="44"/>
        <item x="10919"/>
        <item x="4712"/>
        <item x="8578"/>
        <item x="485"/>
        <item x="581"/>
        <item x="9025"/>
        <item x="1851"/>
        <item x="11286"/>
        <item x="3906"/>
        <item x="5224"/>
        <item x="1937"/>
        <item x="5924"/>
        <item x="6649"/>
        <item x="11352"/>
        <item x="8150"/>
        <item x="10755"/>
        <item x="4439"/>
        <item x="4755"/>
        <item x="575"/>
        <item x="1665"/>
        <item x="4488"/>
        <item x="690"/>
        <item x="4750"/>
        <item x="9558"/>
        <item x="7002"/>
        <item x="10458"/>
        <item x="11802"/>
        <item x="7761"/>
        <item x="526"/>
        <item x="245"/>
        <item x="6026"/>
        <item x="11799"/>
        <item x="7286"/>
        <item x="4820"/>
        <item x="9087"/>
        <item x="7635"/>
        <item x="6616"/>
        <item x="6510"/>
        <item x="9098"/>
        <item x="105"/>
        <item x="2510"/>
        <item x="9708"/>
        <item x="8384"/>
        <item x="10393"/>
        <item x="3363"/>
        <item x="9556"/>
        <item x="5721"/>
        <item x="11668"/>
        <item x="2937"/>
        <item x="1760"/>
        <item x="1595"/>
        <item x="10034"/>
        <item x="7913"/>
        <item x="5623"/>
        <item x="2908"/>
        <item x="1693"/>
        <item x="7496"/>
        <item x="4494"/>
        <item x="2031"/>
        <item x="8868"/>
        <item x="2304"/>
        <item x="4580"/>
        <item x="8735"/>
        <item x="6584"/>
        <item x="11576"/>
        <item x="10568"/>
        <item x="11703"/>
        <item x="8233"/>
        <item x="8876"/>
        <item x="2451"/>
        <item x="10565"/>
        <item x="10347"/>
        <item x="7531"/>
        <item x="2800"/>
        <item x="8603"/>
        <item x="1554"/>
        <item x="8341"/>
        <item x="1155"/>
        <item x="5701"/>
        <item x="11163"/>
        <item x="9501"/>
        <item x="3427"/>
        <item x="11358"/>
        <item x="3799"/>
        <item x="9594"/>
        <item x="1303"/>
        <item x="8346"/>
        <item x="6968"/>
        <item x="10013"/>
        <item x="704"/>
        <item x="5506"/>
        <item x="2626"/>
        <item x="9206"/>
        <item x="6101"/>
        <item x="258"/>
        <item x="10547"/>
        <item x="6180"/>
        <item x="355"/>
        <item x="4094"/>
        <item x="1806"/>
        <item x="9067"/>
        <item x="10455"/>
        <item x="2106"/>
        <item x="1764"/>
        <item x="512"/>
        <item x="2886"/>
        <item x="7606"/>
        <item x="9493"/>
        <item x="5178"/>
        <item x="399"/>
        <item x="3555"/>
        <item x="6"/>
        <item x="3855"/>
        <item x="1136"/>
        <item x="9119"/>
        <item x="5809"/>
        <item x="10045"/>
        <item x="6521"/>
        <item x="6114"/>
        <item x="10318"/>
        <item x="2703"/>
        <item x="155"/>
        <item x="6373"/>
        <item x="563"/>
        <item x="8823"/>
        <item x="3397"/>
        <item x="9638"/>
        <item x="11538"/>
        <item x="1033"/>
        <item x="2131"/>
        <item x="2461"/>
        <item x="11223"/>
        <item x="1192"/>
        <item x="7779"/>
        <item x="9449"/>
        <item x="10191"/>
        <item x="864"/>
        <item x="2154"/>
        <item x="1362"/>
        <item x="5681"/>
        <item x="1600"/>
        <item x="10596"/>
        <item x="9701"/>
        <item x="10483"/>
        <item x="6706"/>
        <item x="10299"/>
        <item x="1958"/>
        <item x="8438"/>
        <item x="5044"/>
        <item x="3795"/>
        <item x="8847"/>
        <item x="9054"/>
        <item x="4568"/>
        <item x="11727"/>
        <item x="4262"/>
        <item x="8173"/>
        <item x="758"/>
        <item x="5515"/>
        <item x="4749"/>
        <item x="1244"/>
        <item x="3729"/>
        <item x="9577"/>
        <item x="307"/>
        <item x="660"/>
        <item x="3601"/>
        <item x="3921"/>
        <item x="1446"/>
        <item x="2739"/>
        <item x="661"/>
        <item x="4045"/>
        <item x="4532"/>
        <item x="7739"/>
        <item x="527"/>
        <item x="7153"/>
        <item x="5073"/>
        <item x="173"/>
        <item x="6542"/>
        <item x="1640"/>
        <item x="586"/>
        <item x="1646"/>
        <item x="7151"/>
        <item x="5843"/>
        <item x="9891"/>
        <item x="5512"/>
        <item x="9357"/>
        <item x="4695"/>
        <item x="2018"/>
        <item x="5189"/>
        <item x="9943"/>
        <item x="9338"/>
        <item x="4507"/>
        <item x="4668"/>
        <item x="867"/>
        <item x="2807"/>
        <item x="6582"/>
        <item x="4455"/>
        <item x="6349"/>
        <item x="5551"/>
        <item x="3987"/>
        <item x="8864"/>
        <item x="11218"/>
        <item x="2715"/>
        <item x="3918"/>
        <item x="7928"/>
        <item x="9030"/>
        <item x="10740"/>
        <item x="11502"/>
        <item x="6395"/>
        <item x="6931"/>
        <item x="1197"/>
        <item x="7455"/>
        <item x="2898"/>
        <item x="4539"/>
        <item x="3603"/>
        <item x="3103"/>
        <item x="1289"/>
        <item x="4753"/>
        <item x="7966"/>
        <item x="268"/>
        <item x="2139"/>
        <item x="10856"/>
        <item x="4550"/>
        <item x="3289"/>
        <item x="265"/>
        <item x="9215"/>
        <item x="2201"/>
        <item x="6811"/>
        <item x="7842"/>
        <item x="7888"/>
        <item x="10264"/>
        <item x="3736"/>
        <item x="8562"/>
        <item x="8999"/>
        <item x="7302"/>
        <item x="11136"/>
        <item x="11372"/>
        <item x="6578"/>
        <item x="748"/>
        <item x="1448"/>
        <item x="571"/>
        <item x="7554"/>
        <item x="7034"/>
        <item x="1864"/>
        <item x="10063"/>
        <item x="10852"/>
        <item x="418"/>
        <item x="2119"/>
        <item x="1288"/>
        <item x="2635"/>
        <item x="6980"/>
        <item x="5431"/>
        <item x="4773"/>
        <item x="381"/>
        <item x="5107"/>
        <item x="8275"/>
        <item x="4152"/>
        <item x="11206"/>
        <item x="5026"/>
        <item x="8837"/>
        <item x="9351"/>
        <item x="11202"/>
        <item x="2381"/>
        <item x="6391"/>
        <item x="9673"/>
        <item x="3875"/>
        <item x="4996"/>
        <item x="5140"/>
        <item x="321"/>
        <item x="9468"/>
        <item x="7895"/>
        <item x="11548"/>
        <item x="3485"/>
        <item x="298"/>
        <item x="6155"/>
        <item x="11428"/>
        <item x="1855"/>
        <item x="8553"/>
        <item x="9780"/>
        <item x="5482"/>
        <item x="5804"/>
        <item x="7940"/>
        <item x="8685"/>
        <item x="9002"/>
        <item x="10892"/>
        <item x="2033"/>
        <item x="10670"/>
        <item x="9355"/>
        <item x="2012"/>
        <item x="3959"/>
        <item x="3659"/>
        <item x="7815"/>
        <item x="1998"/>
        <item x="5581"/>
        <item x="4904"/>
        <item x="6528"/>
        <item x="2693"/>
        <item x="11632"/>
        <item x="7351"/>
        <item x="11257"/>
        <item x="8084"/>
        <item x="2043"/>
        <item x="1773"/>
        <item x="7135"/>
        <item x="7334"/>
        <item x="1014"/>
        <item x="816"/>
        <item x="5867"/>
        <item x="8697"/>
        <item x="11368"/>
        <item x="3983"/>
        <item x="9092"/>
        <item x="8734"/>
        <item x="10162"/>
        <item x="3938"/>
        <item x="6549"/>
        <item x="3441"/>
        <item x="11334"/>
        <item x="707"/>
        <item x="4978"/>
        <item x="5664"/>
        <item x="4010"/>
        <item x="3841"/>
        <item x="8756"/>
        <item x="8012"/>
        <item x="11090"/>
        <item x="8067"/>
        <item x="11263"/>
        <item x="273"/>
        <item x="8158"/>
        <item x="6789"/>
        <item x="7718"/>
        <item x="7463"/>
        <item x="3384"/>
        <item x="6790"/>
        <item x="11384"/>
        <item x="10092"/>
        <item x="3777"/>
        <item x="2906"/>
        <item x="2731"/>
        <item x="1763"/>
        <item x="6543"/>
        <item x="10159"/>
        <item x="3143"/>
        <item x="7646"/>
        <item x="9707"/>
        <item x="4549"/>
        <item x="2948"/>
        <item x="1597"/>
        <item x="6590"/>
        <item x="9567"/>
        <item x="495"/>
        <item x="5356"/>
        <item x="5771"/>
        <item x="10633"/>
        <item x="3026"/>
        <item x="2468"/>
        <item x="8381"/>
        <item x="10117"/>
        <item x="11126"/>
        <item x="5558"/>
        <item x="7513"/>
        <item x="1149"/>
        <item x="8878"/>
        <item x="9574"/>
        <item x="11635"/>
        <item x="963"/>
        <item x="2341"/>
        <item x="7576"/>
        <item x="11623"/>
        <item x="7994"/>
        <item x="11622"/>
        <item x="95"/>
        <item x="562"/>
        <item x="85"/>
        <item x="10067"/>
        <item x="782"/>
        <item x="9163"/>
        <item x="10408"/>
        <item x="706"/>
        <item x="1504"/>
        <item x="3571"/>
        <item x="1307"/>
        <item x="11653"/>
        <item x="7819"/>
        <item x="9464"/>
        <item x="8761"/>
        <item x="9653"/>
        <item x="7373"/>
        <item x="4091"/>
        <item x="9622"/>
        <item x="7948"/>
        <item x="614"/>
        <item x="154"/>
        <item x="3694"/>
        <item x="10025"/>
        <item x="4734"/>
        <item x="4974"/>
        <item x="947"/>
        <item x="7527"/>
        <item x="9770"/>
        <item x="4389"/>
        <item x="657"/>
        <item x="11753"/>
        <item x="9221"/>
        <item x="4654"/>
        <item x="3465"/>
        <item x="5451"/>
        <item x="3958"/>
        <item x="10269"/>
        <item x="9335"/>
        <item x="7474"/>
        <item x="1608"/>
        <item x="276"/>
        <item x="8489"/>
        <item x="8101"/>
        <item x="2053"/>
        <item x="9332"/>
        <item x="9103"/>
        <item x="5699"/>
        <item x="9431"/>
        <item x="7114"/>
        <item x="1061"/>
        <item x="941"/>
        <item x="11579"/>
        <item x="185"/>
        <item x="9000"/>
        <item x="218"/>
        <item x="4329"/>
        <item x="34"/>
        <item x="8410"/>
        <item x="6587"/>
        <item x="11319"/>
        <item x="7156"/>
        <item x="5219"/>
        <item x="1637"/>
        <item x="1878"/>
        <item x="6406"/>
        <item x="2652"/>
        <item x="3527"/>
        <item x="4992"/>
        <item x="3429"/>
        <item x="416"/>
        <item x="8060"/>
        <item x="4631"/>
        <item x="7210"/>
        <item x="1096"/>
        <item x="1412"/>
        <item x="4601"/>
        <item x="1158"/>
        <item x="1222"/>
        <item x="1499"/>
        <item x="5726"/>
        <item x="1906"/>
        <item x="10784"/>
        <item x="11652"/>
        <item x="8606"/>
        <item x="6721"/>
        <item x="6160"/>
        <item x="10059"/>
        <item x="4769"/>
        <item x="5988"/>
        <item x="6109"/>
        <item x="3532"/>
        <item x="11382"/>
        <item x="2412"/>
        <item x="8991"/>
        <item x="7655"/>
        <item x="6631"/>
        <item x="10098"/>
        <item x="7080"/>
        <item x="4038"/>
        <item x="3355"/>
        <item x="3139"/>
        <item x="11333"/>
        <item x="4723"/>
        <item x="8839"/>
        <item x="7068"/>
        <item x="5156"/>
        <item x="6539"/>
        <item x="10546"/>
        <item x="11254"/>
        <item x="4757"/>
        <item x="6700"/>
        <item x="860"/>
        <item x="11069"/>
        <item x="11238"/>
        <item x="6924"/>
        <item x="1220"/>
        <item x="5605"/>
        <item x="9033"/>
        <item x="1436"/>
        <item x="3225"/>
        <item x="3353"/>
        <item x="1708"/>
        <item x="10435"/>
        <item x="2421"/>
        <item x="1784"/>
        <item x="9068"/>
        <item x="2065"/>
        <item x="7534"/>
        <item x="3007"/>
        <item x="10576"/>
        <item x="10404"/>
        <item x="11628"/>
        <item x="8803"/>
        <item x="7357"/>
        <item x="415"/>
        <item x="1000"/>
        <item x="7058"/>
        <item x="6303"/>
        <item x="9962"/>
        <item x="10368"/>
        <item x="446"/>
        <item x="10233"/>
        <item x="153"/>
        <item x="4847"/>
        <item x="10244"/>
        <item x="8903"/>
        <item x="1132"/>
        <item x="1108"/>
        <item x="871"/>
        <item x="9546"/>
        <item x="8080"/>
        <item x="1610"/>
        <item x="1732"/>
        <item x="1359"/>
        <item x="449"/>
        <item x="9506"/>
        <item x="5114"/>
        <item x="8347"/>
        <item x="8884"/>
        <item x="5160"/>
        <item x="5808"/>
        <item x="3068"/>
        <item x="11450"/>
        <item x="8728"/>
        <item x="3501"/>
        <item x="5214"/>
        <item x="1049"/>
        <item x="1198"/>
        <item x="10751"/>
        <item x="3128"/>
        <item x="9545"/>
        <item x="11296"/>
        <item x="11237"/>
        <item x="1366"/>
        <item x="5348"/>
        <item x="533"/>
        <item x="724"/>
        <item x="1052"/>
        <item x="778"/>
        <item x="3046"/>
        <item x="2795"/>
        <item x="8782"/>
        <item x="1699"/>
        <item x="5414"/>
        <item x="11771"/>
        <item x="4319"/>
        <item x="8682"/>
        <item x="3169"/>
        <item x="5466"/>
        <item x="6336"/>
        <item x="1074"/>
        <item x="7705"/>
        <item x="3732"/>
        <item x="4959"/>
        <item x="66"/>
        <item x="5637"/>
        <item x="3228"/>
        <item x="1474"/>
        <item x="3356"/>
        <item x="2942"/>
        <item x="11489"/>
        <item x="2606"/>
        <item x="3100"/>
        <item x="10764"/>
        <item x="4794"/>
        <item x="8229"/>
        <item x="10711"/>
        <item x="3211"/>
        <item x="11323"/>
        <item x="1302"/>
        <item x="4449"/>
        <item x="7918"/>
        <item x="4923"/>
        <item x="2744"/>
        <item x="2737"/>
        <item x="3096"/>
        <item x="5404"/>
        <item x="3491"/>
        <item x="2918"/>
        <item x="1717"/>
        <item x="7013"/>
        <item x="4748"/>
        <item x="7464"/>
        <item x="1681"/>
        <item x="11437"/>
        <item x="3016"/>
        <item x="7308"/>
        <item x="9888"/>
        <item x="9746"/>
        <item x="8000"/>
        <item x="8679"/>
        <item x="4030"/>
        <item x="8123"/>
        <item x="9772"/>
        <item x="11018"/>
        <item x="9758"/>
        <item x="7903"/>
        <item x="436"/>
        <item x="6438"/>
        <item x="6270"/>
        <item x="4947"/>
        <item x="3558"/>
        <item x="9582"/>
        <item x="11276"/>
        <item x="3483"/>
        <item x="721"/>
        <item x="684"/>
        <item x="4985"/>
        <item x="1585"/>
        <item x="4312"/>
        <item x="8795"/>
        <item x="2186"/>
        <item x="3525"/>
        <item x="7477"/>
        <item x="6445"/>
        <item x="7117"/>
        <item x="10618"/>
        <item x="831"/>
        <item x="9112"/>
        <item x="4509"/>
        <item x="4841"/>
        <item x="9880"/>
        <item x="1043"/>
        <item x="11769"/>
        <item x="2788"/>
        <item x="9203"/>
        <item x="3860"/>
        <item x="7223"/>
        <item x="9687"/>
        <item x="1234"/>
        <item x="3117"/>
        <item x="815"/>
        <item x="6576"/>
        <item x="1397"/>
        <item x="10119"/>
        <item x="8044"/>
        <item x="2674"/>
        <item x="9315"/>
        <item x="7870"/>
        <item x="4567"/>
        <item x="1493"/>
        <item x="4724"/>
        <item x="6241"/>
        <item x="11357"/>
        <item x="6798"/>
        <item x="11583"/>
        <item x="916"/>
        <item x="1907"/>
        <item x="4373"/>
        <item x="10732"/>
        <item x="10049"/>
        <item x="10759"/>
        <item x="10894"/>
        <item x="920"/>
        <item x="9401"/>
        <item x="3076"/>
        <item x="1285"/>
        <item x="8360"/>
        <item x="9535"/>
        <item x="4228"/>
        <item x="7119"/>
        <item x="9307"/>
        <item x="11593"/>
        <item x="1110"/>
        <item x="11295"/>
        <item x="8193"/>
        <item x="8719"/>
        <item x="8141"/>
        <item x="2867"/>
        <item x="7589"/>
        <item x="1237"/>
        <item x="9739"/>
        <item x="2925"/>
        <item x="7893"/>
        <item x="4057"/>
        <item x="4612"/>
        <item x="757"/>
        <item x="3428"/>
        <item x="8316"/>
        <item x="2376"/>
        <item x="5689"/>
        <item x="3319"/>
        <item x="719"/>
        <item x="6600"/>
        <item x="11067"/>
        <item x="6932"/>
        <item x="1626"/>
        <item x="1662"/>
        <item x="3191"/>
        <item x="3041"/>
        <item x="10444"/>
        <item x="7618"/>
        <item x="10985"/>
        <item x="7348"/>
        <item x="2927"/>
        <item x="9602"/>
        <item x="2669"/>
        <item x="1519"/>
        <item x="8372"/>
        <item x="10014"/>
        <item x="6915"/>
        <item x="4207"/>
        <item x="9698"/>
        <item x="6038"/>
        <item x="6684"/>
        <item x="8313"/>
        <item x="1974"/>
        <item x="4006"/>
        <item x="7039"/>
        <item x="5898"/>
        <item x="2368"/>
        <item x="5909"/>
        <item x="2905"/>
        <item x="5874"/>
        <item x="10132"/>
        <item x="9320"/>
        <item x="6902"/>
        <item x="5121"/>
        <item x="1161"/>
        <item x="6073"/>
        <item x="8529"/>
        <item x="5327"/>
        <item x="7919"/>
        <item x="1377"/>
        <item x="9705"/>
        <item x="6520"/>
        <item x="10770"/>
        <item x="8915"/>
        <item x="10788"/>
        <item x="8519"/>
        <item x="986"/>
        <item x="8445"/>
        <item x="626"/>
        <item x="5923"/>
        <item x="7409"/>
        <item x="754"/>
        <item x="8121"/>
        <item x="9656"/>
        <item x="130"/>
        <item x="8614"/>
        <item x="9237"/>
        <item x="10300"/>
        <item x="1241"/>
        <item x="2402"/>
        <item x="4299"/>
        <item x="1897"/>
        <item x="11219"/>
        <item x="3150"/>
        <item x="6129"/>
        <item x="3021"/>
        <item x="1774"/>
        <item x="2749"/>
        <item x="3661"/>
        <item x="5193"/>
        <item x="8086"/>
        <item x="4275"/>
        <item x="7221"/>
        <item x="9600"/>
        <item x="6364"/>
        <item x="2496"/>
        <item x="9218"/>
        <item x="4227"/>
        <item x="9244"/>
        <item x="3403"/>
        <item x="4287"/>
        <item x="3295"/>
        <item x="11738"/>
        <item x="11209"/>
        <item x="3710"/>
        <item x="2862"/>
        <item x="6418"/>
        <item x="9710"/>
        <item x="1955"/>
        <item x="4697"/>
        <item x="6069"/>
        <item x="9530"/>
        <item x="3085"/>
        <item x="5754"/>
        <item x="8718"/>
        <item x="250"/>
        <item x="10330"/>
        <item x="7921"/>
        <item x="9926"/>
        <item x="10898"/>
        <item x="3212"/>
        <item x="8824"/>
        <item x="3192"/>
        <item x="8738"/>
        <item x="10194"/>
        <item x="10423"/>
        <item x="7638"/>
        <item x="9411"/>
        <item x="149"/>
        <item x="7564"/>
        <item x="9810"/>
        <item x="6997"/>
        <item x="1282"/>
        <item x="1402"/>
        <item x="2317"/>
        <item x="8249"/>
        <item x="1418"/>
        <item x="2913"/>
        <item x="5185"/>
        <item x="3073"/>
        <item x="1621"/>
        <item x="2272"/>
        <item x="6797"/>
        <item x="9161"/>
        <item x="9769"/>
        <item x="6861"/>
        <item x="6497"/>
        <item x="746"/>
        <item x="11400"/>
        <item x="11087"/>
        <item x="4115"/>
        <item x="1324"/>
        <item x="11191"/>
        <item x="1005"/>
        <item x="4384"/>
        <item x="4239"/>
        <item x="1189"/>
        <item x="4621"/>
        <item x="6801"/>
        <item x="7953"/>
        <item x="9472"/>
        <item x="3258"/>
        <item x="3202"/>
        <item x="7590"/>
        <item x="7279"/>
        <item x="6493"/>
        <item x="662"/>
        <item x="8430"/>
        <item x="10925"/>
        <item x="4995"/>
        <item x="1925"/>
        <item x="2255"/>
        <item x="6884"/>
        <item x="7268"/>
        <item x="7456"/>
        <item x="4809"/>
        <item x="3653"/>
        <item x="5727"/>
        <item x="3163"/>
        <item x="10507"/>
        <item x="9808"/>
        <item x="11495"/>
        <item x="6819"/>
        <item x="4090"/>
        <item x="9211"/>
        <item x="7064"/>
        <item x="10937"/>
        <item x="2458"/>
        <item x="5018"/>
        <item x="10875"/>
        <item x="957"/>
        <item x="6314"/>
        <item x="11046"/>
        <item x="1404"/>
        <item x="8972"/>
        <item x="9186"/>
        <item x="2729"/>
        <item x="5658"/>
        <item x="2021"/>
        <item x="10394"/>
        <item x="1174"/>
        <item x="5007"/>
        <item x="20"/>
        <item x="9434"/>
        <item x="11787"/>
        <item x="9814"/>
        <item x="9311"/>
        <item x="1543"/>
        <item x="8957"/>
        <item x="10539"/>
        <item x="4813"/>
        <item x="4083"/>
        <item x="1895"/>
        <item x="3004"/>
        <item x="10150"/>
        <item x="11444"/>
        <item x="4672"/>
        <item x="1992"/>
        <item x="11760"/>
        <item x="11557"/>
        <item x="257"/>
        <item x="9612"/>
        <item x="9768"/>
        <item x="10780"/>
        <item x="4249"/>
        <item x="11773"/>
        <item x="5549"/>
        <item x="9308"/>
        <item x="505"/>
        <item x="9609"/>
        <item x="7529"/>
        <item x="10314"/>
        <item x="2933"/>
        <item x="8471"/>
        <item x="11492"/>
        <item x="41"/>
        <item x="2200"/>
        <item x="5402"/>
        <item x="6645"/>
        <item x="6594"/>
        <item x="10827"/>
        <item x="2279"/>
        <item x="8427"/>
        <item x="9874"/>
        <item x="2801"/>
        <item x="2448"/>
        <item x="1862"/>
        <item x="4920"/>
        <item x="6866"/>
        <item x="4623"/>
        <item x="647"/>
        <item x="5866"/>
        <item x="1209"/>
        <item x="9094"/>
        <item x="3307"/>
        <item x="303"/>
        <item x="8170"/>
        <item x="4899"/>
        <item x="9867"/>
        <item x="11423"/>
        <item x="11796"/>
        <item x="2126"/>
        <item x="10365"/>
        <item x="8277"/>
        <item x="3320"/>
        <item x="4400"/>
        <item x="3762"/>
        <item x="740"/>
        <item x="7287"/>
        <item x="4072"/>
        <item x="5656"/>
        <item x="2753"/>
        <item x="8568"/>
        <item x="7951"/>
        <item x="1007"/>
        <item x="8886"/>
        <item x="6328"/>
        <item x="6286"/>
        <item x="2598"/>
        <item x="10873"/>
        <item x="4204"/>
        <item x="284"/>
        <item x="11024"/>
        <item x="2992"/>
        <item x="5012"/>
        <item x="6485"/>
        <item x="6960"/>
        <item x="10142"/>
        <item x="3262"/>
        <item x="4879"/>
        <item x="7354"/>
        <item x="9934"/>
        <item x="9899"/>
        <item x="5024"/>
        <item x="2887"/>
        <item x="8982"/>
        <item x="7018"/>
        <item x="4646"/>
        <item x="8659"/>
        <item x="11004"/>
        <item x="7184"/>
        <item x="10550"/>
        <item x="11044"/>
        <item x="10641"/>
        <item x="9603"/>
        <item x="4459"/>
        <item x="7405"/>
        <item x="4800"/>
        <item x="3446"/>
        <item x="4624"/>
        <item x="4982"/>
        <item x="10212"/>
        <item x="6104"/>
        <item x="3504"/>
        <item x="4451"/>
        <item x="9993"/>
        <item x="6080"/>
        <item x="10914"/>
        <item x="3110"/>
        <item x="7753"/>
        <item x="6034"/>
        <item x="7417"/>
        <item x="8437"/>
        <item x="6795"/>
        <item x="7246"/>
        <item x="6452"/>
        <item x="3716"/>
        <item x="8777"/>
        <item x="8107"/>
        <item x="7208"/>
        <item x="7367"/>
        <item x="7714"/>
        <item x="2190"/>
        <item x="536"/>
        <item x="6191"/>
        <item x="10959"/>
        <item x="171"/>
        <item x="669"/>
        <item x="8556"/>
        <item x="11781"/>
        <item x="11607"/>
        <item x="1722"/>
        <item x="4770"/>
        <item x="4733"/>
        <item x="8592"/>
        <item x="2534"/>
        <item x="10405"/>
        <item x="10313"/>
        <item x="3913"/>
        <item x="9153"/>
        <item x="7644"/>
        <item x="1029"/>
        <item x="5940"/>
        <item x="1957"/>
        <item x="2895"/>
        <item x="4315"/>
        <item x="9820"/>
        <item x="4711"/>
        <item x="8018"/>
        <item x="11359"/>
        <item x="10026"/>
        <item x="10052"/>
        <item x="11490"/>
        <item x="2774"/>
        <item x="6244"/>
        <item x="11002"/>
        <item x="612"/>
        <item x="9314"/>
        <item x="2236"/>
        <item x="10477"/>
        <item x="8973"/>
        <item x="1004"/>
        <item x="1863"/>
        <item x="7841"/>
        <item x="8574"/>
        <item x="9919"/>
        <item x="4355"/>
        <item x="1127"/>
        <item x="3727"/>
        <item x="1512"/>
        <item x="3147"/>
        <item x="3339"/>
        <item x="3802"/>
        <item x="8458"/>
        <item x="11330"/>
        <item x="6802"/>
        <item x="10094"/>
        <item x="2964"/>
        <item x="1545"/>
        <item x="5578"/>
        <item x="447"/>
        <item x="3137"/>
        <item x="5974"/>
        <item x="3390"/>
        <item x="9627"/>
        <item x="4829"/>
        <item x="10586"/>
        <item x="2226"/>
        <item x="8079"/>
        <item x="10130"/>
        <item x="8355"/>
        <item x="1873"/>
        <item x="3249"/>
        <item x="1566"/>
        <item x="4147"/>
        <item x="6694"/>
        <item x="3385"/>
        <item x="1172"/>
        <item x="3013"/>
        <item x="7898"/>
        <item x="7538"/>
        <item x="3776"/>
        <item x="8904"/>
        <item x="9736"/>
        <item x="7340"/>
        <item x="9151"/>
        <item x="3900"/>
        <item x="743"/>
        <item x="6290"/>
        <item x="5248"/>
        <item x="10116"/>
        <item x="2684"/>
        <item x="11566"/>
        <item x="6661"/>
        <item x="6031"/>
        <item x="4018"/>
        <item x="9109"/>
        <item x="10023"/>
        <item x="1024"/>
        <item x="7612"/>
        <item x="11529"/>
        <item x="2125"/>
        <item x="7786"/>
        <item x="7961"/>
        <item x="1425"/>
        <item x="1605"/>
        <item x="7082"/>
        <item x="4437"/>
        <item x="8039"/>
        <item x="2431"/>
        <item x="10660"/>
        <item x="6230"/>
        <item x="4644"/>
        <item x="5478"/>
        <item x="6330"/>
        <item x="10821"/>
        <item x="4912"/>
        <item x="6343"/>
        <item x="2707"/>
        <item x="9124"/>
        <item x="3604"/>
        <item x="7850"/>
        <item x="5352"/>
        <item x="4060"/>
        <item x="5450"/>
        <item x="2723"/>
        <item x="8523"/>
        <item x="3689"/>
        <item x="8976"/>
        <item x="5639"/>
        <item x="7037"/>
        <item x="11709"/>
        <item x="789"/>
        <item x="1338"/>
        <item x="5806"/>
        <item x="1243"/>
        <item x="6239"/>
        <item x="3022"/>
        <item x="9246"/>
        <item x="7916"/>
        <item x="5747"/>
        <item x="11427"/>
        <item x="1753"/>
        <item x="10389"/>
        <item x="8507"/>
        <item x="5133"/>
        <item x="8374"/>
        <item x="3899"/>
        <item x="7651"/>
        <item x="5309"/>
        <item x="10292"/>
        <item x="11500"/>
        <item x="220"/>
        <item x="4375"/>
        <item x="4574"/>
        <item x="6573"/>
        <item x="11172"/>
        <item x="4726"/>
        <item x="184"/>
        <item x="7260"/>
        <item x="9086"/>
        <item x="9494"/>
        <item x="10085"/>
        <item x="4337"/>
        <item x="1329"/>
        <item x="1142"/>
        <item x="897"/>
        <item x="9894"/>
        <item x="8909"/>
        <item x="1202"/>
        <item x="10913"/>
        <item x="10950"/>
        <item x="3868"/>
        <item x="837"/>
        <item x="4298"/>
        <item x="1622"/>
        <item x="3423"/>
        <item x="319"/>
        <item x="6514"/>
        <item x="2865"/>
        <item x="351"/>
        <item x="2985"/>
        <item x="226"/>
        <item x="5289"/>
        <item x="11055"/>
        <item x="11624"/>
        <item x="9048"/>
        <item x="11409"/>
        <item x="7768"/>
        <item x="4014"/>
        <item x="9875"/>
        <item x="8056"/>
        <item x="5143"/>
        <item x="10214"/>
        <item x="4129"/>
        <item x="1056"/>
        <item x="9944"/>
        <item x="8516"/>
        <item x="9358"/>
        <item x="7875"/>
        <item x="5446"/>
        <item x="3969"/>
        <item x="7195"/>
        <item x="7620"/>
        <item x="3072"/>
        <item x="6032"/>
        <item x="254"/>
        <item x="6753"/>
        <item x="6462"/>
        <item x="2391"/>
        <item x="10928"/>
        <item x="10043"/>
        <item x="7998"/>
        <item x="417"/>
        <item x="3290"/>
        <item x="7829"/>
        <item x="4395"/>
        <item x="2552"/>
        <item x="11309"/>
        <item x="99"/>
        <item x="4685"/>
        <item x="6440"/>
        <item x="7872"/>
        <item x="9764"/>
        <item x="11429"/>
        <item x="5902"/>
        <item x="6357"/>
        <item x="2263"/>
        <item x="4719"/>
        <item x="4666"/>
        <item x="7067"/>
        <item x="8444"/>
        <item x="5895"/>
        <item x="7551"/>
        <item x="164"/>
        <item x="11008"/>
        <item x="1248"/>
        <item x="5636"/>
        <item x="7556"/>
        <item x="6800"/>
        <item x="4715"/>
        <item x="1013"/>
        <item x="7010"/>
        <item x="5944"/>
        <item x="750"/>
        <item x="6928"/>
        <item x="6198"/>
        <item x="8831"/>
        <item x="4019"/>
        <item x="7412"/>
        <item x="5316"/>
        <item x="4708"/>
        <item x="7161"/>
        <item x="5762"/>
        <item x="877"/>
        <item x="7613"/>
        <item x="6503"/>
        <item x="4172"/>
        <item x="6423"/>
        <item x="5670"/>
        <item x="523"/>
        <item x="3902"/>
        <item x="7299"/>
        <item x="6115"/>
        <item x="4108"/>
        <item x="745"/>
        <item x="6310"/>
        <item x="7043"/>
        <item x="9512"/>
        <item x="6020"/>
        <item x="7256"/>
        <item x="7465"/>
        <item x="11374"/>
        <item x="5084"/>
        <item x="6275"/>
        <item x="4747"/>
        <item x="4164"/>
        <item x="886"/>
        <item x="1363"/>
        <item x="7235"/>
        <item x="9078"/>
        <item x="3411"/>
        <item x="11284"/>
        <item x="2745"/>
        <item x="7737"/>
        <item x="650"/>
        <item x="6626"/>
        <item x="6261"/>
        <item x="2048"/>
        <item x="6372"/>
        <item x="3814"/>
        <item x="6005"/>
        <item x="290"/>
        <item x="8280"/>
        <item x="2057"/>
        <item x="11471"/>
        <item x="4035"/>
        <item x="6999"/>
        <item x="10449"/>
        <item x="1987"/>
        <item x="4189"/>
        <item x="7963"/>
        <item x="7165"/>
        <item x="11710"/>
        <item x="9385"/>
        <item x="952"/>
        <item x="11110"/>
        <item x="4173"/>
        <item x="6575"/>
        <item x="6713"/>
        <item x="2160"/>
        <item x="10144"/>
        <item x="11245"/>
        <item x="11720"/>
        <item x="1953"/>
        <item x="9433"/>
        <item x="10561"/>
        <item x="5739"/>
        <item x="2515"/>
        <item x="3594"/>
        <item x="10977"/>
        <item x="10895"/>
        <item x="10606"/>
        <item x="2303"/>
        <item x="1308"/>
        <item x="10907"/>
        <item x="8071"/>
        <item x="681"/>
        <item x="4220"/>
        <item x="11200"/>
        <item x="8390"/>
        <item x="10213"/>
        <item x="1456"/>
        <item x="6187"/>
        <item x="252"/>
        <item x="8426"/>
        <item x="8653"/>
        <item x="11103"/>
        <item x="5480"/>
        <item x="1582"/>
        <item x="4581"/>
        <item x="8569"/>
        <item x="7335"/>
        <item x="11638"/>
        <item x="2096"/>
        <item x="5109"/>
        <item x="8539"/>
        <item x="2408"/>
        <item x="8030"/>
        <item x="4167"/>
        <item x="11159"/>
        <item x="5729"/>
        <item x="10748"/>
        <item x="1815"/>
        <item x="474"/>
        <item x="10542"/>
        <item x="11201"/>
        <item x="832"/>
        <item x="9845"/>
        <item x="5651"/>
        <item x="4112"/>
        <item x="2242"/>
        <item x="6748"/>
        <item x="1968"/>
        <item x="2442"/>
        <item x="9955"/>
        <item x="7094"/>
        <item x="6248"/>
        <item x="5069"/>
        <item x="4934"/>
        <item x="7958"/>
        <item x="4468"/>
        <item x="8144"/>
        <item x="6766"/>
        <item x="9457"/>
        <item x="11790"/>
        <item x="2017"/>
        <item x="11176"/>
        <item x="6955"/>
        <item x="3102"/>
        <item x="2145"/>
        <item x="988"/>
        <item x="5294"/>
        <item x="10500"/>
        <item x="3405"/>
        <item x="8362"/>
        <item x="1845"/>
        <item x="4852"/>
        <item x="11595"/>
        <item x="1583"/>
        <item x="6859"/>
        <item x="9209"/>
        <item x="6133"/>
        <item x="4522"/>
        <item x="699"/>
        <item x="8559"/>
        <item x="5839"/>
        <item x="4301"/>
        <item x="4541"/>
        <item x="8656"/>
        <item x="4470"/>
        <item x="4515"/>
        <item x="6772"/>
        <item x="6428"/>
        <item x="8495"/>
        <item x="3044"/>
        <item x="3503"/>
        <item x="9933"/>
        <item x="4432"/>
        <item x="3846"/>
        <item x="5222"/>
        <item x="10533"/>
        <item x="11658"/>
        <item x="2815"/>
        <item x="6882"/>
        <item x="10798"/>
        <item x="7627"/>
        <item x="3722"/>
        <item x="5791"/>
        <item x="8089"/>
        <item x="8929"/>
        <item x="6088"/>
        <item x="5126"/>
        <item x="4597"/>
        <item x="6712"/>
        <item x="4431"/>
        <item x="2657"/>
        <item x="5966"/>
        <item x="4728"/>
        <item x="5746"/>
        <item x="4648"/>
        <item x="7982"/>
        <item x="2111"/>
        <item x="8541"/>
        <item x="6089"/>
        <item x="5177"/>
        <item x="8684"/>
        <item x="5792"/>
        <item x="9763"/>
        <item x="7055"/>
        <item x="2176"/>
        <item x="7015"/>
        <item x="10904"/>
        <item x="525"/>
        <item x="7631"/>
        <item x="7598"/>
        <item x="1252"/>
        <item x="11081"/>
        <item x="10298"/>
        <item x="8264"/>
        <item x="10597"/>
        <item x="3344"/>
        <item x="1492"/>
        <item x="3556"/>
        <item x="1804"/>
        <item x="4577"/>
        <item x="2972"/>
        <item x="1691"/>
        <item x="5090"/>
        <item x="59"/>
        <item x="3585"/>
        <item x="793"/>
        <item x="4286"/>
        <item x="5999"/>
        <item x="915"/>
        <item x="1515"/>
        <item x="11322"/>
        <item x="3144"/>
        <item x="4044"/>
        <item x="8504"/>
        <item x="6294"/>
        <item x="8561"/>
        <item x="11340"/>
        <item x="5113"/>
        <item x="7831"/>
        <item x="10032"/>
        <item x="5245"/>
        <item x="5434"/>
        <item x="6233"/>
        <item x="8857"/>
        <item x="10623"/>
        <item x="3246"/>
        <item x="876"/>
        <item x="6817"/>
        <item x="10431"/>
        <item x="3029"/>
        <item x="8215"/>
        <item x="7303"/>
        <item x="11328"/>
        <item x="9021"/>
        <item x="1099"/>
        <item x="7377"/>
        <item x="6607"/>
        <item x="8580"/>
        <item x="10484"/>
        <item x="1695"/>
        <item x="3354"/>
        <item x="5696"/>
        <item x="6745"/>
        <item x="3025"/>
        <item x="8725"/>
        <item x="6773"/>
        <item x="1834"/>
        <item x="1458"/>
        <item x="882"/>
        <item x="4122"/>
        <item x="671"/>
        <item x="8470"/>
        <item x="893"/>
        <item x="8895"/>
        <item x="5476"/>
        <item x="5384"/>
        <item x="6635"/>
        <item x="4177"/>
        <item x="804"/>
        <item x="6922"/>
        <item x="7136"/>
        <item x="5457"/>
        <item x="6178"/>
        <item x="3539"/>
        <item x="7545"/>
        <item x="5744"/>
        <item x="9694"/>
        <item x="961"/>
        <item x="1614"/>
        <item x="5472"/>
        <item x="4087"/>
        <item x="9547"/>
        <item x="6063"/>
        <item x="3956"/>
        <item x="11273"/>
        <item x="1075"/>
        <item x="668"/>
        <item x="5897"/>
        <item x="6473"/>
        <item x="176"/>
        <item x="4036"/>
        <item x="8002"/>
        <item x="9730"/>
        <item x="6813"/>
        <item x="5838"/>
        <item x="7182"/>
        <item x="6628"/>
        <item x="3758"/>
        <item x="8183"/>
        <item x="3972"/>
        <item x="7976"/>
        <item x="9324"/>
        <item x="1375"/>
        <item x="10370"/>
        <item x="6366"/>
        <item x="8546"/>
        <item x="9597"/>
        <item x="1271"/>
        <item x="3687"/>
        <item x="1964"/>
        <item x="6761"/>
        <item x="5984"/>
        <item x="7264"/>
        <item x="493"/>
        <item x="11518"/>
        <item x="2107"/>
        <item x="208"/>
        <item x="959"/>
        <item x="741"/>
        <item x="10695"/>
        <item x="5672"/>
        <item x="6425"/>
        <item x="5379"/>
        <item x="1178"/>
        <item x="6054"/>
        <item x="1826"/>
        <item x="8244"/>
        <item x="11617"/>
        <item x="5462"/>
        <item x="2809"/>
        <item x="1821"/>
        <item x="3369"/>
        <item x="2045"/>
        <item x="5464"/>
        <item x="8492"/>
        <item x="5290"/>
        <item x="4891"/>
        <item x="251"/>
        <item x="997"/>
        <item x="3350"/>
        <item x="991"/>
        <item x="6876"/>
        <item x="4566"/>
        <item x="3977"/>
        <item x="6835"/>
        <item x="5025"/>
        <item x="16"/>
        <item x="7124"/>
        <item x="923"/>
        <item x="715"/>
        <item x="644"/>
        <item x="2159"/>
        <item x="9586"/>
        <item x="1382"/>
        <item x="10621"/>
        <item x="6855"/>
        <item x="9672"/>
        <item x="8100"/>
        <item x="10595"/>
        <item x="7387"/>
        <item x="111"/>
        <item x="4314"/>
        <item x="8265"/>
        <item x="11051"/>
        <item x="634"/>
        <item x="8425"/>
        <item x="7443"/>
        <item x="3872"/>
        <item x="9949"/>
        <item x="8166"/>
        <item x="5820"/>
        <item x="4413"/>
        <item x="4664"/>
        <item x="7937"/>
        <item x="2344"/>
        <item x="9527"/>
        <item x="4049"/>
        <item x="8152"/>
        <item x="3157"/>
        <item x="8937"/>
        <item x="7586"/>
        <item x="2909"/>
        <item x="4836"/>
        <item x="7422"/>
        <item x="8921"/>
        <item x="5752"/>
        <item x="4099"/>
        <item x="3450"/>
        <item x="11736"/>
        <item x="520"/>
        <item x="10878"/>
        <item x="1453"/>
        <item x="6863"/>
        <item x="9437"/>
        <item x="1068"/>
        <item x="2530"/>
        <item x="5182"/>
        <item x="9370"/>
        <item x="6431"/>
        <item x="7480"/>
        <item x="2118"/>
        <item x="4814"/>
        <item x="119"/>
        <item x="7017"/>
        <item x="7091"/>
        <item x="3766"/>
        <item x="9038"/>
        <item x="10195"/>
        <item x="9651"/>
        <item x="10962"/>
        <item x="10297"/>
        <item x="5318"/>
        <item x="1371"/>
        <item x="1792"/>
        <item x="7045"/>
        <item x="10769"/>
        <item x="6216"/>
        <item x="5368"/>
        <item x="6757"/>
        <item x="8242"/>
        <item x="9641"/>
        <item x="4510"/>
        <item x="261"/>
        <item x="2309"/>
        <item x="6176"/>
        <item x="8625"/>
        <item x="7225"/>
        <item x="733"/>
        <item x="8169"/>
        <item x="8294"/>
        <item x="7237"/>
        <item x="9923"/>
        <item x="4903"/>
        <item x="1507"/>
        <item x="7986"/>
        <item x="1975"/>
        <item x="11410"/>
        <item x="7060"/>
        <item x="4961"/>
        <item x="9044"/>
        <item x="4592"/>
        <item x="7679"/>
        <item x="10765"/>
        <item x="11411"/>
        <item x="1413"/>
        <item x="6720"/>
        <item x="10003"/>
        <item x="2313"/>
        <item x="1299"/>
        <item x="9683"/>
        <item x="3034"/>
        <item x="97"/>
        <item x="11481"/>
        <item x="10502"/>
        <item x="5159"/>
        <item x="8257"/>
        <item x="10329"/>
        <item x="2582"/>
        <item x="5947"/>
        <item x="11174"/>
        <item x="5502"/>
        <item x="2885"/>
        <item x="5487"/>
        <item x="134"/>
        <item x="1451"/>
        <item x="10406"/>
        <item x="4585"/>
        <item x="9117"/>
        <item x="4531"/>
        <item x="3074"/>
        <item x="8558"/>
        <item x="9250"/>
        <item x="753"/>
        <item x="2696"/>
        <item x="7991"/>
        <item x="6911"/>
        <item x="1322"/>
        <item x="3083"/>
        <item x="3528"/>
        <item x="1568"/>
        <item x="744"/>
        <item x="8328"/>
        <item x="6156"/>
        <item x="7758"/>
        <item x="2361"/>
        <item x="8330"/>
        <item x="10131"/>
        <item x="2618"/>
        <item x="8395"/>
        <item x="7077"/>
        <item x="9986"/>
        <item x="11425"/>
        <item x="4817"/>
        <item x="4068"/>
        <item x="6308"/>
        <item x="7461"/>
        <item x="2102"/>
        <item x="10430"/>
        <item x="7914"/>
        <item x="5596"/>
        <item x="10451"/>
        <item x="3459"/>
        <item x="6014"/>
        <item x="4564"/>
        <item x="1828"/>
        <item x="3233"/>
        <item x="9016"/>
        <item x="8949"/>
        <item x="9932"/>
        <item x="10017"/>
        <item x="737"/>
        <item x="2080"/>
        <item x="3101"/>
        <item x="5003"/>
        <item x="7061"/>
        <item x="7322"/>
        <item x="2698"/>
        <item x="3954"/>
        <item x="3708"/>
        <item x="4187"/>
        <item x="3507"/>
        <item x="3568"/>
        <item x="6300"/>
        <item x="10422"/>
        <item x="5099"/>
        <item x="6454"/>
        <item x="10114"/>
        <item x="5576"/>
        <item x="8745"/>
        <item x="1327"/>
        <item x="4009"/>
        <item x="8054"/>
        <item x="935"/>
        <item x="2631"/>
        <item x="8293"/>
        <item x="11755"/>
        <item x="7104"/>
        <item x="4882"/>
        <item x="8198"/>
        <item x="4763"/>
        <item x="8286"/>
        <item x="5520"/>
        <item x="11123"/>
        <item x="958"/>
        <item x="10170"/>
        <item x="9743"/>
        <item x="3674"/>
        <item x="9792"/>
        <item x="6499"/>
        <item x="11268"/>
        <item x="8168"/>
        <item x="3177"/>
        <item x="4103"/>
        <item x="10069"/>
        <item x="6871"/>
        <item x="11456"/>
        <item x="9855"/>
        <item x="287"/>
        <item x="4444"/>
        <item x="4632"/>
        <item x="4622"/>
        <item x="8616"/>
        <item x="6504"/>
        <item x="499"/>
        <item x="180"/>
        <item x="6830"/>
        <item x="7954"/>
        <item x="11182"/>
        <item x="4218"/>
        <item x="11664"/>
        <item x="2215"/>
        <item x="2959"/>
        <item x="8827"/>
        <item x="5913"/>
        <item x="2327"/>
        <item x="2222"/>
        <item x="5359"/>
        <item x="9990"/>
        <item x="4171"/>
        <item x="7941"/>
        <item x="8476"/>
        <item x="2270"/>
        <item x="4656"/>
        <item x="1791"/>
        <item x="7038"/>
        <item x="6622"/>
        <item x="2287"/>
        <item x="78"/>
        <item x="11721"/>
        <item x="5775"/>
        <item x="9419"/>
        <item x="4765"/>
        <item x="3277"/>
        <item x="11449"/>
        <item x="9141"/>
        <item x="10766"/>
        <item x="5529"/>
        <item x="3889"/>
        <item x="7717"/>
        <item x="9821"/>
        <item x="9677"/>
        <item x="380"/>
        <item x="5329"/>
        <item x="3481"/>
        <item x="4325"/>
        <item x="10466"/>
        <item x="2488"/>
        <item x="9020"/>
        <item x="2490"/>
        <item x="4104"/>
        <item x="7676"/>
        <item x="1789"/>
        <item x="6536"/>
        <item x="1631"/>
        <item x="9115"/>
        <item x="1066"/>
        <item x="3945"/>
        <item x="5432"/>
        <item x="9918"/>
        <item x="9271"/>
        <item x="3036"/>
        <item x="11693"/>
        <item x="7535"/>
        <item x="5287"/>
        <item x="5016"/>
        <item x="1769"/>
        <item x="7089"/>
        <item x="4758"/>
        <item x="10988"/>
        <item x="7274"/>
        <item x="283"/>
        <item x="1714"/>
        <item x="8243"/>
        <item x="8108"/>
        <item x="9942"/>
        <item x="7836"/>
        <item x="3864"/>
        <item x="6392"/>
        <item x="7127"/>
        <item x="3011"/>
        <item x="2120"/>
        <item x="457"/>
        <item x="2503"/>
        <item x="1495"/>
        <item x="3982"/>
        <item x="3989"/>
        <item x="2365"/>
        <item x="9559"/>
        <item x="5499"/>
        <item x="4553"/>
        <item x="10175"/>
        <item x="7116"/>
        <item x="8572"/>
        <item x="1491"/>
        <item x="1440"/>
        <item x="1019"/>
        <item x="4588"/>
        <item x="2049"/>
        <item x="9633"/>
        <item x="9648"/>
        <item x="10155"/>
        <item x="1426"/>
        <item x="11696"/>
        <item x="8584"/>
        <item x="1269"/>
        <item x="1353"/>
        <item x="2348"/>
        <item x="10279"/>
        <item x="1055"/>
        <item x="553"/>
        <item x="1227"/>
        <item x="8174"/>
        <item x="1328"/>
        <item x="559"/>
        <item x="10372"/>
        <item x="4359"/>
        <item x="2659"/>
        <item x="1249"/>
        <item x="3449"/>
        <item x="2124"/>
        <item x="869"/>
        <item x="5136"/>
        <item x="1226"/>
        <item x="2140"/>
        <item x="4887"/>
        <item x="1140"/>
        <item x="10635"/>
        <item x="5678"/>
        <item x="7257"/>
        <item x="1929"/>
        <item x="2256"/>
        <item x="8305"/>
        <item x="4542"/>
        <item x="7670"/>
        <item x="11415"/>
        <item x="10192"/>
        <item x="9593"/>
        <item x="8211"/>
        <item x="1869"/>
        <item x="10749"/>
        <item x="3308"/>
        <item x="426"/>
        <item x="4466"/>
        <item x="4949"/>
        <item x="4040"/>
        <item x="4900"/>
        <item x="1675"/>
        <item x="8111"/>
        <item x="1103"/>
        <item x="728"/>
        <item x="3471"/>
        <item x="5282"/>
        <item x="1370"/>
        <item x="11109"/>
        <item x="6309"/>
        <item x="5652"/>
        <item x="45"/>
        <item x="8311"/>
        <item x="4518"/>
        <item x="8977"/>
        <item x="2002"/>
        <item x="1186"/>
        <item x="2068"/>
        <item x="6903"/>
        <item x="8779"/>
        <item x="828"/>
        <item x="550"/>
        <item x="10453"/>
        <item x="377"/>
        <item x="6648"/>
        <item x="11255"/>
        <item x="11806"/>
        <item x="3831"/>
        <item x="11581"/>
        <item x="5653"/>
        <item x="10558"/>
        <item x="5234"/>
        <item x="5246"/>
        <item x="922"/>
        <item x="7499"/>
        <item x="4131"/>
        <item x="9446"/>
        <item x="677"/>
        <item x="3582"/>
        <item x="8786"/>
        <item x="1956"/>
        <item x="6377"/>
        <item x="9452"/>
        <item x="6788"/>
        <item x="9822"/>
        <item x="6816"/>
        <item x="6509"/>
        <item x="7288"/>
        <item x="4815"/>
        <item x="7975"/>
        <item x="9330"/>
        <item x="7008"/>
        <item x="11666"/>
        <item x="1619"/>
        <item x="6142"/>
        <item x="112"/>
        <item x="6346"/>
        <item x="10235"/>
        <item x="8051"/>
        <item x="9394"/>
        <item x="9036"/>
        <item x="8615"/>
        <item x="8359"/>
        <item x="6653"/>
        <item x="9208"/>
        <item x="5782"/>
        <item x="1739"/>
        <item x="1586"/>
        <item x="9131"/>
        <item x="3216"/>
        <item x="11615"/>
        <item x="11578"/>
        <item x="6138"/>
        <item x="3282"/>
        <item x="11192"/>
        <item x="10710"/>
        <item x="9857"/>
        <item x="5247"/>
        <item x="3850"/>
        <item x="10038"/>
        <item x="6148"/>
        <item x="8317"/>
        <item x="6399"/>
        <item x="8156"/>
        <item x="8781"/>
        <item x="7654"/>
        <item x="5803"/>
        <item x="1438"/>
        <item x="9353"/>
        <item x="2385"/>
        <item x="1503"/>
        <item x="7202"/>
        <item x="3619"/>
        <item x="8033"/>
        <item x="11288"/>
        <item x="6227"/>
        <item x="6658"/>
        <item x="537"/>
        <item x="11365"/>
        <item x="11302"/>
        <item x="4932"/>
        <item x="9695"/>
        <item x="472"/>
        <item x="8472"/>
        <item x="6432"/>
        <item x="7311"/>
        <item x="4332"/>
        <item x="10200"/>
        <item x="11762"/>
        <item x="8916"/>
        <item x="8950"/>
        <item x="4422"/>
        <item x="11498"/>
        <item x="8304"/>
        <item x="8594"/>
        <item x="5882"/>
        <item x="6709"/>
        <item x="7873"/>
        <item x="4370"/>
        <item x="1575"/>
        <item x="1365"/>
        <item x="8669"/>
        <item x="3324"/>
        <item x="2237"/>
        <item x="2521"/>
        <item x="9844"/>
        <item x="10290"/>
        <item x="9827"/>
        <item x="9130"/>
        <item x="1112"/>
        <item x="6231"/>
        <item x="10109"/>
        <item x="9895"/>
        <item x="9077"/>
        <item x="1903"/>
        <item x="7722"/>
        <item x="3098"/>
        <item x="2722"/>
        <item x="2470"/>
        <item x="5456"/>
        <item x="10692"/>
        <item x="8981"/>
        <item x="9766"/>
        <item x="3260"/>
        <item x="6606"/>
        <item x="6669"/>
        <item x="5142"/>
        <item x="11675"/>
        <item x="1423"/>
        <item x="7845"/>
        <item x="6586"/>
        <item x="623"/>
        <item x="10481"/>
        <item x="11336"/>
        <item x="7316"/>
        <item x="1120"/>
        <item x="5810"/>
        <item x="1891"/>
        <item x="5766"/>
        <item x="6338"/>
        <item x="9262"/>
        <item x="3279"/>
        <item x="7294"/>
        <item x="8073"/>
        <item x="7327"/>
        <item x="2149"/>
        <item x="7943"/>
        <item x="10560"/>
        <item x="7813"/>
        <item x="9404"/>
        <item x="7177"/>
        <item x="7973"/>
        <item x="6040"/>
        <item x="3641"/>
        <item x="291"/>
        <item x="2414"/>
        <item x="6970"/>
        <item x="11243"/>
        <item x="4649"/>
        <item x="1001"/>
        <item x="10202"/>
        <item x="9589"/>
        <item x="10106"/>
        <item x="3649"/>
        <item x="6030"/>
        <item x="9813"/>
        <item x="1535"/>
        <item x="7936"/>
        <item x="1477"/>
        <item x="3968"/>
        <item x="424"/>
        <item x="1093"/>
        <item x="5211"/>
        <item x="6498"/>
        <item x="2445"/>
        <item x="8689"/>
        <item x="3720"/>
        <item x="5005"/>
        <item x="9650"/>
        <item x="4166"/>
        <item x="1546"/>
        <item x="8388"/>
        <item x="659"/>
        <item x="10416"/>
        <item x="4198"/>
        <item x="6019"/>
        <item x="9272"/>
        <item x="11350"/>
        <item x="4906"/>
        <item x="823"/>
        <item x="5955"/>
        <item x="5544"/>
        <item x="10283"/>
        <item x="7866"/>
        <item x="7905"/>
        <item x="2167"/>
        <item x="10887"/>
        <item x="6422"/>
        <item x="445"/>
        <item x="3809"/>
        <item x="506"/>
        <item x="3964"/>
        <item x="4594"/>
        <item x="8860"/>
        <item x="10609"/>
        <item x="3227"/>
        <item x="9267"/>
        <item x="4611"/>
        <item x="408"/>
        <item x="2989"/>
        <item x="2527"/>
        <item x="10006"/>
        <item x="11241"/>
        <item x="4490"/>
        <item x="4742"/>
        <item x="11786"/>
        <item x="9667"/>
        <item x="4902"/>
        <item x="7847"/>
        <item x="11433"/>
        <item x="3662"/>
        <item x="11618"/>
        <item x="11242"/>
        <item x="1537"/>
        <item x="7095"/>
        <item x="4020"/>
        <item x="7658"/>
        <item x="4600"/>
        <item x="3509"/>
        <item x="2690"/>
        <item x="8363"/>
        <item x="9744"/>
        <item x="725"/>
        <item x="9265"/>
        <item x="8416"/>
        <item x="8351"/>
        <item x="10443"/>
        <item x="8968"/>
        <item x="10796"/>
        <item x="2322"/>
        <item x="2234"/>
        <item x="4797"/>
        <item x="7787"/>
        <item x="281"/>
        <item x="6041"/>
        <item x="518"/>
        <item x="6269"/>
        <item x="1138"/>
        <item x="5430"/>
        <item x="1183"/>
        <item x="8064"/>
        <item x="6097"/>
        <item x="6744"/>
        <item x="4670"/>
        <item x="10628"/>
        <item x="5645"/>
        <item x="1562"/>
        <item x="7350"/>
        <item x="11457"/>
        <item x="10516"/>
        <item x="11791"/>
        <item x="4736"/>
        <item x="4110"/>
        <item x="2557"/>
        <item x="9696"/>
        <item x="8502"/>
        <item x="7518"/>
        <item x="5276"/>
        <item x="2435"/>
        <item x="5360"/>
        <item x="1509"/>
        <item x="4725"/>
        <item x="11506"/>
        <item x="4937"/>
        <item x="2772"/>
        <item x="5000"/>
        <item x="5252"/>
        <item x="5310"/>
        <item x="873"/>
        <item x="4002"/>
        <item x="5028"/>
        <item x="10783"/>
        <item x="7730"/>
        <item x="7167"/>
        <item x="11366"/>
        <item x="10998"/>
        <item x="274"/>
        <item x="7690"/>
        <item x="796"/>
        <item x="11112"/>
        <item x="236"/>
        <item x="859"/>
        <item x="8224"/>
        <item x="6657"/>
        <item x="9058"/>
        <item x="10303"/>
        <item x="10289"/>
        <item x="9336"/>
        <item x="6905"/>
        <item x="9668"/>
        <item x="10570"/>
        <item x="11459"/>
        <item x="2714"/>
        <item x="2481"/>
        <item x="2115"/>
        <item x="10645"/>
        <item x="983"/>
        <item x="334"/>
        <item x="9420"/>
        <item x="421"/>
        <item x="6331"/>
        <item x="7248"/>
        <item x="3210"/>
        <item x="4415"/>
        <item x="11129"/>
        <item x="8279"/>
        <item x="2673"/>
        <item x="6701"/>
        <item x="4132"/>
        <item x="9848"/>
        <item x="7214"/>
        <item x="2665"/>
        <item x="11169"/>
        <item x="6131"/>
        <item x="6226"/>
        <item x="4925"/>
        <item x="5326"/>
        <item x="6852"/>
        <item x="9416"/>
        <item x="10939"/>
        <item x="11473"/>
        <item x="603"/>
        <item x="7827"/>
        <item x="2555"/>
        <item x="8826"/>
        <item x="2822"/>
        <item x="5930"/>
        <item x="7431"/>
        <item x="5347"/>
        <item x="7902"/>
        <item x="10611"/>
        <item x="11000"/>
        <item x="9194"/>
        <item x="4942"/>
        <item x="8194"/>
        <item x="11701"/>
        <item x="4034"/>
        <item x="10153"/>
        <item x="9403"/>
        <item x="4606"/>
        <item x="11282"/>
        <item x="9220"/>
        <item x="4916"/>
        <item x="10815"/>
        <item x="2566"/>
        <item x="3692"/>
        <item x="10995"/>
        <item x="157"/>
        <item x="9529"/>
        <item x="435"/>
        <item x="8873"/>
        <item x="10128"/>
        <item x="5967"/>
        <item x="137"/>
        <item x="8715"/>
        <item x="7854"/>
        <item x="3936"/>
        <item x="9017"/>
        <item x="4223"/>
        <item x="10373"/>
        <item x="8127"/>
        <item x="903"/>
        <item x="4250"/>
        <item x="2275"/>
        <item x="4557"/>
        <item x="2826"/>
        <item x="202"/>
        <item x="3835"/>
        <item x="2288"/>
        <item x="4300"/>
        <item x="3991"/>
        <item x="616"/>
        <item x="166"/>
        <item x="1803"/>
        <item x="6056"/>
        <item x="10047"/>
        <item x="5079"/>
        <item x="10231"/>
        <item x="2171"/>
        <item x="8650"/>
        <item x="11801"/>
        <item x="9034"/>
        <item x="1361"/>
        <item x="3871"/>
        <item x="503"/>
        <item x="3272"/>
        <item x="4427"/>
        <item x="8154"/>
        <item x="5706"/>
        <item x="4078"/>
        <item x="572"/>
        <item x="6220"/>
        <item x="3538"/>
        <item x="10744"/>
        <item x="9027"/>
        <item x="8688"/>
        <item x="7596"/>
        <item x="9805"/>
        <item x="372"/>
        <item x="3506"/>
        <item x="10683"/>
        <item x="6808"/>
        <item x="4939"/>
        <item x="10432"/>
        <item x="1529"/>
        <item x="4408"/>
        <item x="1636"/>
        <item x="10253"/>
        <item x="597"/>
        <item x="906"/>
        <item x="8722"/>
        <item x="410"/>
        <item x="302"/>
        <item x="4055"/>
        <item x="8511"/>
        <item x="755"/>
        <item x="5748"/>
        <item x="4260"/>
        <item x="4217"/>
        <item x="772"/>
        <item x="6151"/>
        <item x="11782"/>
        <item x="5736"/>
        <item x="5334"/>
        <item x="2472"/>
        <item x="3373"/>
        <item x="7626"/>
        <item x="4731"/>
        <item x="2627"/>
        <item x="10874"/>
        <item x="4968"/>
        <item x="6059"/>
        <item x="6746"/>
        <item x="8518"/>
        <item x="5630"/>
        <item x="7572"/>
        <item x="3118"/>
        <item x="3513"/>
        <item x="10620"/>
        <item x="5492"/>
        <item x="1028"/>
        <item x="8521"/>
        <item x="304"/>
        <item x="6247"/>
        <item x="11120"/>
        <item x="6249"/>
        <item x="10946"/>
        <item x="11377"/>
        <item x="3105"/>
        <item x="5286"/>
        <item x="2966"/>
        <item x="3560"/>
        <item x="4590"/>
        <item x="7372"/>
        <item x="4180"/>
        <item x="36"/>
        <item x="3064"/>
        <item x="11601"/>
        <item x="4908"/>
        <item x="11549"/>
        <item x="6545"/>
        <item x="10643"/>
        <item x="10942"/>
        <item x="604"/>
        <item x="3464"/>
        <item x="3813"/>
        <item x="9344"/>
        <item x="5208"/>
        <item x="8642"/>
        <item x="4913"/>
        <item x="9860"/>
        <item x="9374"/>
        <item x="8888"/>
        <item x="3479"/>
        <item x="117"/>
        <item x="10773"/>
        <item x="7352"/>
        <item x="3922"/>
        <item x="8675"/>
        <item x="6632"/>
        <item x="1225"/>
        <item x="6687"/>
        <item x="3887"/>
        <item x="2100"/>
        <item x="7044"/>
        <item x="2295"/>
        <item x="10882"/>
        <item x="9640"/>
        <item x="7081"/>
        <item x="1884"/>
        <item x="8732"/>
        <item x="2613"/>
        <item x="3618"/>
        <item x="11438"/>
        <item x="6266"/>
        <item x="7283"/>
        <item x="7823"/>
        <item x="4096"/>
        <item x="10503"/>
        <item x="11079"/>
        <item x="4374"/>
        <item x="5524"/>
        <item x="2074"/>
        <item x="8663"/>
        <item x="3651"/>
        <item x="1471"/>
        <item x="10118"/>
        <item x="5720"/>
        <item x="2050"/>
        <item x="102"/>
        <item x="9003"/>
        <item x="729"/>
        <item x="5171"/>
        <item x="5776"/>
        <item x="8508"/>
        <item x="1292"/>
        <item x="3903"/>
        <item x="10989"/>
        <item x="106"/>
        <item x="1235"/>
        <item x="11038"/>
        <item x="7152"/>
        <item x="4772"/>
        <item x="2007"/>
        <item x="3937"/>
        <item x="2446"/>
        <item x="11793"/>
        <item x="10089"/>
        <item x="177"/>
        <item x="4771"/>
        <item x="8852"/>
        <item x="10666"/>
        <item x="11526"/>
        <item x="1267"/>
        <item x="4376"/>
        <item x="1060"/>
        <item x="8971"/>
        <item x="9924"/>
        <item x="8793"/>
        <item x="9172"/>
        <item x="1350"/>
        <item x="11102"/>
        <item x="716"/>
        <item x="7846"/>
        <item x="2229"/>
        <item x="10171"/>
        <item x="2605"/>
        <item x="5531"/>
        <item x="8978"/>
        <item x="5959"/>
        <item x="10943"/>
        <item x="8260"/>
        <item x="10424"/>
        <item x="9678"/>
        <item x="7568"/>
        <item x="6362"/>
        <item x="8646"/>
        <item x="7747"/>
        <item x="5307"/>
        <item x="10112"/>
        <item x="9018"/>
        <item x="475"/>
        <item x="8465"/>
        <item x="2817"/>
        <item x="8188"/>
        <item x="10238"/>
        <item x="9671"/>
        <item x="2768"/>
        <item x="9447"/>
        <item x="7140"/>
        <item x="2067"/>
        <item x="5110"/>
        <item x="7426"/>
        <item x="3304"/>
        <item x="7704"/>
        <item x="5945"/>
        <item x="9029"/>
        <item x="10172"/>
        <item x="9396"/>
        <item x="189"/>
        <item x="9471"/>
        <item x="5685"/>
        <item x="6074"/>
        <item x="2733"/>
        <item x="5570"/>
        <item x="6577"/>
        <item x="10280"/>
        <item x="4671"/>
        <item x="4560"/>
        <item x="4503"/>
        <item x="7070"/>
        <item x="5749"/>
        <item x="2289"/>
        <item x="881"/>
        <item x="9371"/>
        <item x="1475"/>
        <item x="3522"/>
        <item x="812"/>
        <item x="5444"/>
        <item x="2644"/>
        <item x="8514"/>
        <item x="822"/>
        <item x="7154"/>
        <item x="1840"/>
        <item x="79"/>
        <item x="5931"/>
        <item x="11101"/>
        <item x="9408"/>
        <item x="11462"/>
        <item x="4591"/>
        <item x="2356"/>
        <item x="6762"/>
        <item x="7624"/>
        <item x="3248"/>
        <item x="7957"/>
        <item x="4307"/>
        <item x="4745"/>
        <item x="8747"/>
        <item x="1457"/>
        <item x="4704"/>
        <item x="8995"/>
        <item x="9081"/>
        <item x="649"/>
        <item x="4760"/>
        <item x="5550"/>
        <item x="9522"/>
        <item x="5647"/>
        <item x="10285"/>
        <item x="6552"/>
        <item x="6553"/>
        <item x="11327"/>
        <item x="1200"/>
        <item x="10029"/>
        <item x="2565"/>
        <item x="5900"/>
        <item x="11146"/>
        <item x="6756"/>
        <item x="8"/>
        <item x="11419"/>
        <item x="9779"/>
        <item x="10848"/>
        <item x="11027"/>
        <item x="10161"/>
        <item x="8975"/>
        <item x="9127"/>
        <item x="9551"/>
        <item x="10478"/>
        <item x="11744"/>
        <item x="5391"/>
        <item x="9216"/>
        <item x="2803"/>
        <item x="3904"/>
        <item x="10920"/>
        <item x="232"/>
        <item x="700"/>
        <item x="1857"/>
        <item x="6184"/>
        <item x="11716"/>
        <item x="790"/>
        <item x="1187"/>
        <item x="6172"/>
        <item x="8622"/>
        <item x="392"/>
        <item x="6051"/>
        <item x="9495"/>
        <item x="11207"/>
        <item x="7170"/>
        <item x="5514"/>
        <item x="9243"/>
        <item x="8819"/>
        <item x="6935"/>
        <item x="4211"/>
        <item x="4845"/>
        <item x="10464"/>
        <item x="3628"/>
        <item x="5648"/>
        <item x="4153"/>
        <item x="8845"/>
        <item x="10392"/>
        <item x="10795"/>
        <item x="11614"/>
        <item x="11260"/>
        <item x="8065"/>
        <item x="4886"/>
        <item x="11164"/>
        <item x="3412"/>
        <item x="5533"/>
        <item x="1607"/>
        <item x="7122"/>
        <item x="8396"/>
        <item x="711"/>
        <item x="10480"/>
        <item x="461"/>
        <item x="500"/>
        <item x="5725"/>
        <item x="3314"/>
        <item x="5585"/>
        <item x="5661"/>
        <item x="11657"/>
        <item x="10975"/>
        <item x="6714"/>
        <item x="3108"/>
        <item x="1948"/>
        <item x="11210"/>
        <item x="1455"/>
        <item x="3576"/>
        <item x="7207"/>
        <item x="2467"/>
        <item x="11231"/>
        <item x="11293"/>
        <item x="687"/>
        <item x="8422"/>
        <item x="9451"/>
        <item x="11208"/>
        <item x="6379"/>
        <item x="6735"/>
        <item x="246"/>
        <item x="11236"/>
        <item x="9299"/>
        <item x="4787"/>
        <item x="1979"/>
        <item x="6243"/>
        <item x="9406"/>
        <item x="2999"/>
        <item x="10707"/>
        <item x="5756"/>
        <item x="6205"/>
        <item x="7229"/>
        <item x="10804"/>
        <item x="1548"/>
        <item x="8066"/>
        <item x="9703"/>
        <item x="3671"/>
        <item x="1917"/>
        <item x="1486"/>
        <item x="11591"/>
        <item x="11672"/>
        <item x="11063"/>
        <item x="4184"/>
        <item x="2852"/>
        <item x="5615"/>
        <item x="10903"/>
        <item x="8993"/>
        <item x="6061"/>
        <item x="1461"/>
        <item x="1870"/>
        <item x="7277"/>
        <item x="2550"/>
        <item x="2849"/>
        <item x="6638"/>
        <item x="3326"/>
        <item x="9295"/>
        <item x="2283"/>
        <item x="11550"/>
        <item x="2056"/>
        <item x="10219"/>
        <item x="8016"/>
        <item x="6962"/>
        <item x="411"/>
        <item x="4976"/>
        <item x="9456"/>
        <item x="6223"/>
        <item x="9389"/>
        <item x="4219"/>
        <item x="5179"/>
        <item x="1079"/>
        <item x="6900"/>
        <item x="6306"/>
        <item x="7446"/>
        <item x="8842"/>
        <item x="6469"/>
        <item x="2650"/>
        <item x="10933"/>
        <item x="9381"/>
        <item x="9645"/>
        <item x="4508"/>
        <item x="820"/>
        <item x="8226"/>
        <item x="2654"/>
        <item x="9362"/>
        <item x="7108"/>
        <item x="10230"/>
        <item x="3153"/>
        <item x="5828"/>
        <item x="10057"/>
        <item x="11732"/>
        <item x="5038"/>
        <item x="5750"/>
        <item x="1278"/>
        <item x="2579"/>
        <item x="9819"/>
        <item x="5204"/>
        <item x="910"/>
        <item x="7891"/>
        <item x="32"/>
        <item x="1687"/>
        <item x="9306"/>
        <item x="10015"/>
        <item x="10166"/>
        <item x="5535"/>
        <item x="3792"/>
        <item x="2688"/>
        <item x="3751"/>
        <item x="3933"/>
        <item x="10674"/>
        <item x="11728"/>
        <item x="11380"/>
        <item x="674"/>
        <item x="10417"/>
        <item x="10893"/>
        <item x="10199"/>
        <item x="3789"/>
        <item x="316"/>
        <item x="8401"/>
        <item x="7376"/>
        <item x="658"/>
        <item x="4860"/>
        <item x="3112"/>
        <item x="11631"/>
        <item x="9072"/>
        <item x="930"/>
        <item x="5669"/>
        <item x="10591"/>
        <item x="2213"/>
        <item x="3030"/>
        <item x="11474"/>
        <item x="3879"/>
        <item x="7587"/>
        <item x="77"/>
        <item x="11750"/>
        <item x="6298"/>
        <item x="11227"/>
        <item x="538"/>
        <item x="3278"/>
        <item x="9440"/>
        <item x="2325"/>
        <item x="546"/>
        <item x="731"/>
        <item x="3883"/>
        <item x="10323"/>
        <item x="10409"/>
        <item x="7633"/>
        <item x="8866"/>
        <item x="1604"/>
        <item x="11133"/>
        <item x="5777"/>
        <item x="1962"/>
        <item x="7275"/>
        <item x="6060"/>
        <item x="2238"/>
        <item x="371"/>
        <item x="2407"/>
        <item x="11480"/>
        <item x="11071"/>
        <item x="9368"/>
        <item x="3939"/>
        <item x="3698"/>
        <item x="11185"/>
        <item x="5903"/>
        <item x="10884"/>
        <item x="4405"/>
        <item x="9252"/>
        <item x="3127"/>
        <item x="5080"/>
        <item x="7492"/>
        <item x="4629"/>
        <item x="1354"/>
        <item x="7186"/>
        <item x="8936"/>
        <item x="1181"/>
        <item x="11441"/>
        <item x="10517"/>
        <item x="5890"/>
        <item x="4065"/>
        <item x="1941"/>
        <item x="3859"/>
        <item x="6796"/>
        <item x="8132"/>
        <item x="10714"/>
        <item x="8192"/>
        <item x="3764"/>
        <item x="998"/>
        <item x="3298"/>
        <item x="6274"/>
        <item x="11751"/>
        <item x="7971"/>
        <item x="6492"/>
        <item x="7469"/>
        <item x="2511"/>
        <item x="11641"/>
        <item x="1649"/>
        <item x="9407"/>
        <item x="4869"/>
        <item x="1913"/>
        <item x="5485"/>
        <item x="3388"/>
        <item x="3866"/>
        <item x="3492"/>
        <item x="1980"/>
        <item x="9854"/>
        <item x="3301"/>
        <item x="8891"/>
        <item x="1551"/>
        <item x="11700"/>
        <item x="907"/>
        <item x="10537"/>
        <item x="8550"/>
        <item x="1881"/>
        <item x="10601"/>
        <item x="1500"/>
        <item x="5386"/>
        <item x="3040"/>
        <item x="4293"/>
        <item x="10752"/>
        <item x="5941"/>
        <item x="2164"/>
        <item x="10501"/>
        <item x="11748"/>
        <item x="7978"/>
        <item x="685"/>
        <item x="1765"/>
        <item x="6315"/>
        <item x="8300"/>
        <item x="949"/>
        <item x="489"/>
        <item x="3574"/>
        <item x="1039"/>
        <item x="11475"/>
        <item x="2221"/>
        <item x="2870"/>
        <item x="1728"/>
        <item x="2019"/>
        <item x="2172"/>
        <item x="9239"/>
        <item x="1798"/>
        <item x="5878"/>
        <item x="5103"/>
        <item x="4247"/>
        <item x="8385"/>
        <item x="168"/>
        <item x="3688"/>
        <item x="931"/>
        <item x="6518"/>
        <item x="8048"/>
        <item x="2762"/>
        <item x="5659"/>
        <item x="10211"/>
        <item x="11660"/>
        <item x="1076"/>
        <item x="1981"/>
        <item x="6263"/>
        <item x="6961"/>
        <item x="10534"/>
        <item x="2945"/>
        <item x="5504"/>
        <item x="9858"/>
        <item x="3497"/>
        <item x="1006"/>
        <item x="2406"/>
        <item x="10617"/>
        <item x="7234"/>
        <item x="143"/>
        <item x="9731"/>
        <item x="7240"/>
        <item x="3823"/>
        <item x="9051"/>
        <item x="11117"/>
        <item x="11095"/>
        <item x="3051"/>
        <item x="9269"/>
        <item x="9596"/>
        <item x="1321"/>
        <item x="9225"/>
        <item x="5453"/>
        <item x="1669"/>
        <item x="11270"/>
        <item x="347"/>
        <item x="4625"/>
        <item x="5139"/>
        <item x="11656"/>
        <item x="11262"/>
        <item x="6799"/>
        <item x="4387"/>
        <item x="6786"/>
        <item x="6991"/>
        <item x="7692"/>
        <item x="3858"/>
        <item x="8838"/>
        <item x="9142"/>
        <item x="3164"/>
        <item x="1502"/>
        <item x="1089"/>
        <item x="7601"/>
        <item x="9146"/>
        <item x="4479"/>
        <item x="4306"/>
        <item x="10647"/>
        <item x="4130"/>
        <item x="6889"/>
        <item x="5355"/>
        <item x="7995"/>
        <item x="7402"/>
        <item x="10935"/>
        <item x="8698"/>
        <item x="11565"/>
        <item x="3186"/>
        <item x="9789"/>
        <item x="2023"/>
        <item x="11735"/>
        <item x="6787"/>
        <item x="7096"/>
        <item x="1934"/>
        <item x="898"/>
        <item x="5258"/>
        <item x="6733"/>
        <item x="2194"/>
        <item x="8398"/>
        <item x="2760"/>
        <item x="8055"/>
        <item x="6751"/>
        <item x="2664"/>
        <item x="2724"/>
        <item x="4418"/>
        <item x="2520"/>
        <item x="9347"/>
        <item x="10627"/>
        <item x="7396"/>
        <item x="6690"/>
        <item x="9629"/>
        <item x="10302"/>
        <item x="1563"/>
        <item x="1670"/>
        <item x="6501"/>
        <item x="9660"/>
        <item x="10354"/>
        <item x="10519"/>
        <item x="7693"/>
        <item x="3647"/>
        <item x="7310"/>
        <item x="10402"/>
        <item x="3466"/>
        <item x="908"/>
        <item x="3737"/>
        <item x="2797"/>
        <item x="11094"/>
        <item x="1971"/>
        <item x="10603"/>
        <item x="1880"/>
        <item x="1559"/>
        <item x="1210"/>
        <item x="5096"/>
        <item x="3124"/>
        <item x="2756"/>
        <item x="3916"/>
        <item x="5876"/>
        <item x="9599"/>
        <item x="4401"/>
        <item x="11527"/>
        <item x="3863"/>
        <item x="9166"/>
        <item x="576"/>
        <item x="9275"/>
        <item x="5943"/>
        <item x="7305"/>
        <item x="3476"/>
        <item x="2338"/>
        <item x="8875"/>
        <item x="1561"/>
        <item x="3050"/>
        <item x="4364"/>
        <item x="8964"/>
        <item x="7148"/>
        <item x="3955"/>
        <item x="1133"/>
        <item x="2250"/>
        <item x="5827"/>
        <item x="3114"/>
        <item x="6967"/>
        <item x="8092"/>
        <item x="4193"/>
        <item x="5972"/>
        <item x="6161"/>
        <item x="10955"/>
        <item x="11339"/>
        <item x="3107"/>
        <item x="1048"/>
        <item x="2173"/>
        <item x="2921"/>
        <item x="5158"/>
        <item x="7444"/>
        <item x="6124"/>
        <item x="2583"/>
        <item x="11756"/>
        <item x="10996"/>
        <item x="2577"/>
        <item x="4136"/>
        <item x="6460"/>
        <item x="3990"/>
        <item x="4321"/>
        <item x="2208"/>
        <item x="5120"/>
        <item x="2027"/>
        <item x="9150"/>
        <item x="8501"/>
        <item x="4972"/>
        <item x="909"/>
        <item x="11025"/>
        <item x="10993"/>
        <item x="2570"/>
        <item x="6512"/>
        <item x="7879"/>
        <item x="10434"/>
        <item x="11673"/>
        <item x="8850"/>
        <item x="8997"/>
        <item x="4980"/>
        <item x="9367"/>
        <item x="8261"/>
        <item x="11597"/>
        <item x="7628"/>
        <item x="8400"/>
        <item x="972"/>
        <item x="5006"/>
        <item x="4799"/>
        <item x="9550"/>
        <item x="11234"/>
        <item x="5427"/>
        <item x="6123"/>
        <item x="7009"/>
        <item x="10678"/>
        <item x="4125"/>
        <item x="8349"/>
        <item x="2083"/>
        <item x="1394"/>
        <item x="8636"/>
        <item x="5646"/>
        <item x="8693"/>
        <item x="8911"/>
        <item x="797"/>
        <item x="2059"/>
        <item x="5100"/>
        <item x="1290"/>
        <item x="10855"/>
        <item x="5394"/>
        <item x="8116"/>
        <item x="9135"/>
        <item x="6988"/>
        <item x="7040"/>
        <item x="11108"/>
        <item x="2157"/>
        <item x="9771"/>
        <item x="2556"/>
        <item x="4962"/>
        <item x="2814"/>
        <item x="1246"/>
        <item x="2742"/>
        <item x="3087"/>
        <item x="9835"/>
        <item x="2316"/>
        <item x="2899"/>
        <item x="1644"/>
        <item x="1606"/>
        <item x="10188"/>
        <item x="9520"/>
        <item x="10227"/>
        <item x="7974"/>
        <item x="3642"/>
        <item x="3588"/>
        <item x="8357"/>
        <item x="7639"/>
        <item x="6301"/>
        <item x="10847"/>
        <item x="9632"/>
        <item x="1383"/>
        <item x="2832"/>
        <item x="1518"/>
        <item x="1400"/>
        <item x="4544"/>
        <item x="6292"/>
        <item x="8939"/>
        <item x="6339"/>
        <item x="1168"/>
        <item x="8775"/>
        <item x="1021"/>
        <item x="7014"/>
        <item x="3536"/>
        <item x="9521"/>
        <item x="655"/>
        <item x="613"/>
        <item x="2597"/>
        <item x="7701"/>
        <item x="24"/>
        <item x="6196"/>
        <item x="4827"/>
        <item x="479"/>
        <item x="1450"/>
        <item x="6585"/>
        <item x="9476"/>
        <item x="1188"/>
        <item x="8918"/>
        <item x="2261"/>
        <item x="11758"/>
        <item x="10268"/>
        <item x="10626"/>
        <item x="3099"/>
        <item x="9342"/>
        <item x="4551"/>
        <item x="6715"/>
        <item x="10158"/>
        <item x="4798"/>
        <item x="11142"/>
        <item x="4335"/>
        <item x="3742"/>
        <item x="1921"/>
        <item x="9911"/>
        <item x="11674"/>
        <item x="464"/>
        <item x="4790"/>
        <item x="8284"/>
        <item x="3095"/>
        <item x="5032"/>
        <item x="9491"/>
        <item x="5495"/>
        <item x="8709"/>
        <item x="10830"/>
        <item x="3932"/>
        <item x="11552"/>
        <item x="2499"/>
        <item x="3549"/>
        <item x="3470"/>
        <item x="422"/>
        <item x="10718"/>
        <item x="4474"/>
        <item x="450"/>
        <item x="2728"/>
        <item x="9057"/>
        <item x="6674"/>
        <item x="7581"/>
        <item x="9659"/>
        <item x="821"/>
        <item x="10492"/>
        <item x="9510"/>
        <item x="4052"/>
        <item x="1352"/>
        <item x="2823"/>
        <item x="7944"/>
        <item x="11435"/>
        <item x="11274"/>
        <item x="3467"/>
        <item x="3738"/>
        <item x="1779"/>
        <item x="11318"/>
        <item x="2185"/>
        <item x="9305"/>
        <item x="2251"/>
        <item x="8026"/>
        <item x="1022"/>
        <item x="6240"/>
        <item x="11575"/>
        <item x="10479"/>
        <item x="4050"/>
        <item x="11714"/>
        <item x="443"/>
        <item x="8644"/>
        <item x="5889"/>
        <item x="8259"/>
        <item x="7022"/>
        <item x="1094"/>
        <item x="10293"/>
        <item x="4677"/>
        <item x="3793"/>
        <item x="1046"/>
        <item x="589"/>
        <item x="7860"/>
        <item x="7400"/>
        <item x="510"/>
        <item x="6893"/>
        <item x="4504"/>
        <item x="4713"/>
        <item x="8905"/>
        <item x="8983"/>
        <item x="4429"/>
        <item x="4706"/>
        <item x="10849"/>
        <item x="4981"/>
        <item x="1692"/>
        <item x="6939"/>
        <item x="1369"/>
        <item x="10652"/>
        <item x="5880"/>
        <item x="5663"/>
        <item x="215"/>
        <item x="9802"/>
        <item x="814"/>
        <item x="4485"/>
        <item x="3757"/>
        <item x="6466"/>
        <item x="1919"/>
        <item x="8418"/>
        <item x="2042"/>
        <item x="6806"/>
        <item x="1342"/>
        <item x="10031"/>
        <item x="7772"/>
        <item x="4047"/>
        <item x="1393"/>
        <item x="9233"/>
        <item x="646"/>
        <item x="10540"/>
        <item x="9595"/>
        <item x="4456"/>
        <item x="10564"/>
        <item x="10521"/>
        <item x="6302"/>
        <item x="11089"/>
        <item x="2518"/>
        <item x="2662"/>
        <item x="7092"/>
        <item x="4856"/>
        <item x="2697"/>
        <item x="7128"/>
        <item x="8607"/>
        <item x="3740"/>
        <item x="4039"/>
        <item x="10007"/>
        <item x="7199"/>
        <item x="10348"/>
        <item x="5559"/>
        <item x="5199"/>
        <item x="10398"/>
        <item x="8431"/>
        <item x="10917"/>
        <item x="3057"/>
        <item x="3663"/>
        <item x="7482"/>
        <item x="3487"/>
        <item x="10756"/>
        <item x="25"/>
        <item x="8146"/>
        <item x="10356"/>
        <item x="7532"/>
        <item x="2736"/>
        <item x="8678"/>
        <item x="8491"/>
        <item x="132"/>
        <item x="9097"/>
        <item x="3174"/>
        <item x="9042"/>
        <item x="1552"/>
        <item x="12"/>
        <item x="10663"/>
        <item x="8515"/>
        <item x="3685"/>
        <item x="3367"/>
        <item x="2701"/>
        <item x="7882"/>
        <item x="6719"/>
        <item x="3488"/>
        <item x="6135"/>
        <item x="1339"/>
        <item x="6860"/>
        <item x="9490"/>
        <item x="10362"/>
        <item x="2761"/>
        <item x="11021"/>
        <item x="1625"/>
        <item x="467"/>
        <item x="2225"/>
        <item x="8965"/>
        <item x="306"/>
        <item x="7789"/>
        <item x="10588"/>
        <item x="315"/>
        <item x="1579"/>
        <item x="10779"/>
        <item x="2423"/>
        <item x="10771"/>
        <item x="1077"/>
        <item x="10"/>
        <item x="9563"/>
        <item x="1762"/>
        <item x="6564"/>
        <item x="5622"/>
        <item x="181"/>
        <item x="9199"/>
        <item x="9076"/>
        <item x="6164"/>
        <item x="7203"/>
        <item x="3379"/>
        <item x="9883"/>
        <item x="2952"/>
        <item x="5697"/>
        <item x="7476"/>
        <item x="9382"/>
        <item x="11718"/>
        <item x="9537"/>
        <item x="9991"/>
        <item x="231"/>
        <item x="10622"/>
        <item x="11228"/>
        <item x="1092"/>
        <item x="9904"/>
        <item x="11247"/>
        <item x="7111"/>
        <item x="11285"/>
        <item x="1613"/>
        <item x="11167"/>
        <item x="9134"/>
        <item x="6017"/>
        <item x="2375"/>
        <item x="11404"/>
        <item x="9284"/>
        <item x="9825"/>
        <item x="2425"/>
        <item x="7901"/>
        <item x="3988"/>
        <item x="7424"/>
        <item x="7439"/>
        <item x="3418"/>
        <item x="6127"/>
        <item x="1877"/>
        <item x="6157"/>
        <item x="7270"/>
        <item x="11130"/>
        <item x="675"/>
        <item x="9517"/>
        <item x="10905"/>
        <item x="6000"/>
        <item x="6174"/>
        <item x="4425"/>
        <item x="4070"/>
        <item x="5058"/>
        <item x="11528"/>
        <item x="2016"/>
        <item x="5297"/>
        <item x="7817"/>
        <item x="10203"/>
        <item x="4613"/>
        <item x="11594"/>
        <item x="4385"/>
        <item x="1650"/>
        <item x="3265"/>
        <item x="5253"/>
        <item x="5814"/>
        <item x="429"/>
        <item x="682"/>
        <item x="6776"/>
        <item x="10690"/>
        <item x="5333"/>
        <item x="8702"/>
        <item x="9590"/>
        <item x="10309"/>
        <item x="6108"/>
        <item x="5620"/>
        <item x="11310"/>
        <item x="1677"/>
        <item x="3894"/>
        <item x="7917"/>
        <item x="6168"/>
        <item x="4120"/>
        <item x="9321"/>
        <item x="1833"/>
        <item x="6950"/>
        <item x="468"/>
        <item x="3910"/>
        <item x="9777"/>
        <item x="1623"/>
        <item x="2479"/>
        <item x="2914"/>
        <item x="6534"/>
        <item x="6812"/>
        <item x="9188"/>
        <item x="11776"/>
        <item x="5274"/>
        <item x="2249"/>
        <item x="3104"/>
        <item x="463"/>
        <item x="2504"/>
        <item x="4269"/>
        <item x="3063"/>
        <item x="7247"/>
        <item x="3185"/>
        <item x="10684"/>
        <item x="324"/>
        <item x="5534"/>
        <item x="264"/>
        <item x="862"/>
        <item x="5767"/>
        <item x="5292"/>
        <item x="4883"/>
        <item x="11613"/>
        <item x="84"/>
        <item x="4343"/>
        <item x="8449"/>
        <item x="4360"/>
        <item x="8382"/>
        <item x="3798"/>
        <item x="2549"/>
        <item x="7910"/>
        <item x="5381"/>
        <item x="2329"/>
        <item x="10514"/>
        <item x="11045"/>
        <item x="10916"/>
        <item x="2013"/>
        <item x="10258"/>
        <item x="317"/>
        <item x="8098"/>
        <item x="2678"/>
        <item x="2260"/>
        <item x="10274"/>
        <item x="10012"/>
        <item x="10722"/>
        <item x="10273"/>
        <item x="4280"/>
        <item x="11271"/>
        <item x="249"/>
        <item x="9719"/>
        <item x="444"/>
        <item x="3455"/>
        <item x="6778"/>
        <item x="6809"/>
        <item x="4840"/>
        <item x="9245"/>
        <item x="10812"/>
        <item x="6827"/>
        <item x="6845"/>
        <item x="6736"/>
        <item x="7859"/>
        <item x="5376"/>
        <item x="5906"/>
        <item x="4404"/>
        <item x="1928"/>
        <item x="9322"/>
        <item x="7356"/>
        <item x="1170"/>
        <item x="8796"/>
        <item x="7524"/>
        <item x="11533"/>
        <item x="5064"/>
        <item x="11414"/>
        <item x="10486"/>
        <item x="9458"/>
        <item x="5063"/>
        <item x="2205"/>
        <item x="8670"/>
        <item x="8809"/>
        <item x="3984"/>
        <item x="5332"/>
        <item x="4464"/>
        <item x="9485"/>
        <item x="8535"/>
        <item x="9896"/>
        <item x="6037"/>
        <item x="3152"/>
        <item x="1911"/>
        <item x="5483"/>
        <item x="7742"/>
        <item x="9498"/>
        <item x="3981"/>
        <item x="313"/>
        <item x="10562"/>
        <item x="4179"/>
        <item x="9562"/>
        <item x="9666"/>
        <item x="1771"/>
        <item x="2130"/>
        <item x="4762"/>
        <item x="10974"/>
        <item x="5168"/>
        <item x="3816"/>
        <item x="8647"/>
        <item x="256"/>
        <item x="5569"/>
        <item x="2181"/>
        <item x="4889"/>
        <item x="1385"/>
        <item x="5824"/>
        <item x="3199"/>
        <item x="4691"/>
        <item x="9925"/>
        <item x="3886"/>
        <item x="452"/>
        <item x="4554"/>
        <item x="4135"/>
        <item x="6049"/>
        <item x="10691"/>
        <item x="6468"/>
        <item x="6540"/>
        <item x="6858"/>
        <item x="7810"/>
        <item x="9905"/>
        <item x="7473"/>
        <item x="8324"/>
        <item x="11177"/>
        <item x="2687"/>
        <item x="3420"/>
        <item x="6130"/>
        <item x="4478"/>
        <item x="2592"/>
        <item x="1349"/>
        <item x="517"/>
        <item x="973"/>
        <item x="11381"/>
        <item x="6153"/>
        <item x="1348"/>
        <item x="5932"/>
        <item x="6500"/>
        <item x="6591"/>
        <item x="2273"/>
        <item x="6436"/>
        <item x="10969"/>
        <item x="7224"/>
        <item x="3288"/>
        <item x="3791"/>
        <item x="1485"/>
        <item x="3630"/>
        <item x="11453"/>
        <item x="5449"/>
        <item x="8890"/>
        <item x="1494"/>
        <item x="9378"/>
        <item x="115"/>
        <item x="9869"/>
        <item x="4029"/>
        <item x="4064"/>
        <item x="1694"/>
        <item x="3197"/>
        <item x="1751"/>
        <item x="6825"/>
        <item x="4717"/>
        <item x="88"/>
        <item x="8500"/>
        <item x="10638"/>
        <item x="4288"/>
        <item x="1044"/>
        <item x="9601"/>
        <item x="1656"/>
        <item x="412"/>
        <item x="8301"/>
        <item x="3"/>
        <item x="5829"/>
        <item x="786"/>
        <item x="3519"/>
        <item x="126"/>
        <item x="7984"/>
        <item x="9008"/>
        <item x="1070"/>
        <item x="395"/>
        <item x="2851"/>
        <item x="11301"/>
        <item x="8640"/>
        <item x="7150"/>
        <item x="522"/>
        <item x="2403"/>
        <item x="10390"/>
        <item x="8696"/>
        <item x="7637"/>
        <item x="6976"/>
        <item x="8581"/>
        <item x="4271"/>
        <item x="10316"/>
        <item x="3599"/>
        <item x="9734"/>
        <item x="3404"/>
        <item x="3625"/>
        <item x="7331"/>
        <item x="269"/>
        <item x="9692"/>
        <item x="10566"/>
        <item x="3422"/>
        <item x="8676"/>
        <item x="3358"/>
        <item x="2296"/>
        <item x="7767"/>
        <item x="9414"/>
        <item x="879"/>
        <item x="10728"/>
        <item x="892"/>
        <item x="4258"/>
        <item x="2297"/>
        <item x="431"/>
        <item x="9200"/>
        <item x="5232"/>
        <item x="11563"/>
        <item x="3657"/>
        <item x="3417"/>
        <item x="11143"/>
        <item x="2216"/>
        <item x="1433"/>
        <item x="7559"/>
        <item x="5150"/>
        <item x="5422"/>
        <item x="5692"/>
        <item x="9980"/>
        <item x="9682"/>
        <item x="7934"/>
        <item x="955"/>
        <item x="9341"/>
        <item x="8755"/>
        <item x="7069"/>
        <item x="4472"/>
        <item x="1742"/>
        <item x="10840"/>
        <item x="8791"/>
        <item x="7960"/>
        <item x="7915"/>
        <item x="11559"/>
        <item x="239"/>
        <item x="5597"/>
        <item x="4330"/>
        <item x="1716"/>
        <item x="6213"/>
        <item x="2780"/>
        <item x="2646"/>
        <item x="1508"/>
        <item x="394"/>
        <item x="11305"/>
        <item x="10308"/>
        <item x="9418"/>
        <item x="7006"/>
        <item x="10669"/>
        <item x="10923"/>
        <item x="8103"/>
        <item x="845"/>
        <item x="8560"/>
        <item x="5980"/>
        <item x="11386"/>
        <item x="6933"/>
        <item x="5406"/>
        <item x="5433"/>
        <item x="10046"/>
        <item x="6506"/>
        <item x="2934"/>
        <item x="1674"/>
        <item x="2595"/>
        <item x="11047"/>
        <item x="2039"/>
        <item x="6437"/>
        <item x="7968"/>
        <item x="10859"/>
        <item x="492"/>
        <item x="17"/>
        <item x="10312"/>
        <item x="9369"/>
        <item x="1711"/>
        <item x="2444"/>
        <item x="11798"/>
        <item x="10236"/>
        <item x="2450"/>
        <item x="1380"/>
        <item x="2055"/>
        <item x="1539"/>
        <item x="8377"/>
        <item x="8658"/>
        <item x="2896"/>
        <item x="9721"/>
        <item x="382"/>
        <item x="8760"/>
        <item x="2030"/>
        <item x="8315"/>
        <item x="3840"/>
        <item x="1888"/>
        <item x="2602"/>
        <item x="7197"/>
        <item x="11587"/>
        <item x="5263"/>
        <item x="1115"/>
        <item x="7355"/>
        <item x="718"/>
        <item x="1261"/>
        <item x="9258"/>
        <item x="4999"/>
        <item x="1356"/>
        <item x="4872"/>
        <item x="2285"/>
        <item x="3010"/>
        <item x="3728"/>
        <item x="10167"/>
        <item x="722"/>
        <item x="3019"/>
        <item x="8854"/>
        <item x="895"/>
        <item x="6175"/>
        <item x="4402"/>
        <item x="11541"/>
        <item x="10850"/>
        <item x="1072"/>
        <item x="6711"/>
        <item x="3848"/>
        <item x="6892"/>
        <item x="7391"/>
        <item x="1620"/>
        <item x="11497"/>
        <item x="6079"/>
        <item x="9748"/>
        <item x="5014"/>
        <item x="3934"/>
        <item x="10054"/>
        <item x="2268"/>
        <item x="8364"/>
        <item x="10282"/>
        <item x="777"/>
        <item x="5545"/>
        <item x="5216"/>
        <item x="6840"/>
        <item x="11168"/>
        <item x="9967"/>
        <item x="8849"/>
        <item x="9995"/>
        <item x="9366"/>
        <item x="9125"/>
        <item x="6159"/>
        <item x="1109"/>
        <item x="10900"/>
        <item x="6091"/>
        <item x="5227"/>
        <item x="4165"/>
        <item x="4465"/>
        <item x="3787"/>
        <item x="4450"/>
        <item x="9391"/>
        <item x="6329"/>
        <item x="3575"/>
        <item x="3926"/>
        <item x="5403"/>
        <item x="11104"/>
        <item x="5023"/>
        <item x="4043"/>
        <item x="7894"/>
        <item x="7375"/>
        <item x="2758"/>
        <item x="5401"/>
        <item x="3627"/>
        <item x="807"/>
        <item x="6888"/>
        <item x="11811"/>
        <item x="1526"/>
        <item x="9327"/>
        <item x="3352"/>
        <item x="1036"/>
        <item x="2861"/>
        <item x="2956"/>
        <item x="769"/>
        <item x="92"/>
        <item x="3264"/>
        <item x="9636"/>
        <item x="2079"/>
        <item x="262"/>
        <item x="2950"/>
        <item x="2085"/>
        <item x="4688"/>
        <item x="5324"/>
        <item x="1011"/>
        <item x="3610"/>
        <item x="10376"/>
        <item x="11131"/>
        <item x="7512"/>
        <item x="3911"/>
        <item x="11609"/>
        <item x="9801"/>
        <item x="1756"/>
        <item x="1025"/>
        <item x="222"/>
        <item x="1414"/>
        <item x="5565"/>
        <item x="10654"/>
        <item x="8405"/>
        <item x="4023"/>
        <item x="4199"/>
        <item x="3520"/>
        <item x="455"/>
        <item x="6355"/>
        <item x="676"/>
        <item x="1388"/>
        <item x="7462"/>
        <item x="5217"/>
        <item x="1850"/>
        <item x="3424"/>
        <item x="120"/>
        <item x="1403"/>
        <item x="8409"/>
        <item x="3915"/>
        <item x="7519"/>
        <item x="4878"/>
        <item x="1959"/>
        <item x="705"/>
        <item x="4313"/>
        <item x="4253"/>
        <item x="11600"/>
        <item x="5887"/>
        <item x="7647"/>
        <item x="2777"/>
        <item x="6601"/>
        <item x="6083"/>
        <item x="633"/>
        <item x="3942"/>
        <item x="6236"/>
        <item x="427"/>
        <item x="8933"/>
        <item x="592"/>
        <item x="8652"/>
        <item x="6254"/>
        <item x="9503"/>
        <item x="2193"/>
        <item x="10448"/>
        <item x="11421"/>
        <item x="7368"/>
        <item x="9906"/>
        <item x="865"/>
        <item x="9966"/>
        <item x="1347"/>
        <item x="1989"/>
        <item x="1900"/>
        <item x="10346"/>
        <item x="6763"/>
        <item x="587"/>
        <item x="4202"/>
        <item x="10724"/>
        <item x="5400"/>
        <item x="1812"/>
        <item x="692"/>
        <item x="2941"/>
        <item x="6258"/>
        <item x="8575"/>
        <item x="7660"/>
        <item x="1768"/>
        <item x="3676"/>
        <item x="3587"/>
        <item x="4046"/>
        <item x="10705"/>
        <item x="779"/>
        <item x="8763"/>
        <item x="9914"/>
        <item x="11544"/>
        <item x="10703"/>
        <item x="9515"/>
        <item x="10802"/>
        <item x="212"/>
        <item x="7615"/>
        <item x="5268"/>
        <item x="3448"/>
        <item x="11115"/>
        <item x="6568"/>
        <item x="8533"/>
        <item x="8307"/>
        <item x="11804"/>
        <item x="3189"/>
        <item x="356"/>
        <item x="3999"/>
        <item x="3951"/>
        <item x="147"/>
        <item x="3862"/>
        <item x="9804"/>
        <item x="1648"/>
        <item x="11416"/>
        <item x="4863"/>
        <item x="8474"/>
        <item x="874"/>
        <item x="3925"/>
        <item x="11011"/>
        <item x="11677"/>
        <item x="8276"/>
        <item x="2769"/>
        <item x="2524"/>
        <item x="6567"/>
        <item x="6219"/>
        <item x="5774"/>
        <item x="10842"/>
        <item x="7076"/>
        <item x="7000"/>
        <item x="11239"/>
        <item x="6441"/>
        <item x="3812"/>
        <item x="2014"/>
        <item x="7353"/>
        <item x="11326"/>
        <item x="9375"/>
        <item x="7228"/>
        <item x="2841"/>
        <item x="6214"/>
        <item x="248"/>
        <item x="6200"/>
        <item x="5200"/>
        <item x="2264"/>
        <item x="9514"/>
        <item x="11691"/>
        <item x="11767"/>
        <item x="7517"/>
        <item x="8629"/>
        <item x="4958"/>
        <item x="1510"/>
        <item x="4738"/>
        <item x="11712"/>
        <item x="11014"/>
        <item x="3891"/>
        <item x="5396"/>
        <item x="6211"/>
        <item x="2156"/>
        <item x="3924"/>
        <item x="2151"/>
        <item x="6760"/>
        <item x="1465"/>
        <item x="5962"/>
        <item x="6725"/>
        <item x="3832"/>
        <item x="365"/>
        <item x="3683"/>
        <item x="1443"/>
        <item x="6316"/>
        <item x="7798"/>
        <item x="87"/>
        <item x="5220"/>
        <item x="7887"/>
        <item x="2926"/>
        <item x="3426"/>
        <item x="2078"/>
        <item x="7003"/>
        <item x="8731"/>
        <item x="3430"/>
        <item x="8379"/>
        <item x="5370"/>
        <item x="2308"/>
        <item x="11251"/>
        <item x="913"/>
        <item x="9961"/>
        <item x="6981"/>
        <item x="11705"/>
        <item x="6949"/>
        <item x="3551"/>
        <item x="2668"/>
        <item x="11139"/>
        <item x="6617"/>
        <item x="448"/>
        <item x="6111"/>
        <item x="10981"/>
        <item x="361"/>
        <item x="5698"/>
        <item x="3396"/>
        <item x="10843"/>
        <item x="8090"/>
        <item x="9009"/>
        <item x="1272"/>
        <item x="10762"/>
        <item x="342"/>
        <item x="8461"/>
        <item x="10396"/>
        <item x="11654"/>
        <item x="2600"/>
        <item x="3697"/>
        <item x="3204"/>
        <item x="10384"/>
        <item x="4259"/>
        <item x="9356"/>
        <item x="10987"/>
        <item x="10941"/>
        <item x="9898"/>
        <item x="1912"/>
        <item x="7118"/>
        <item x="10093"/>
        <item x="1020"/>
        <item x="5963"/>
        <item x="5649"/>
        <item x="7969"/>
        <item x="3559"/>
        <item x="4483"/>
        <item x="5780"/>
        <item x="7420"/>
        <item x="7932"/>
        <item x="4890"/>
        <item x="314"/>
        <item x="1700"/>
        <item x="301"/>
        <item x="4454"/>
        <item x="6304"/>
        <item x="10551"/>
        <item x="9654"/>
        <item x="7686"/>
        <item x="5844"/>
        <item x="8651"/>
        <item x="7595"/>
        <item x="10673"/>
        <item x="4636"/>
        <item x="2239"/>
        <item x="9317"/>
        <item x="11317"/>
        <item x="10080"/>
        <item x="11256"/>
        <item x="9738"/>
        <item x="4707"/>
        <item x="10750"/>
        <item x="2207"/>
        <item x="8291"/>
        <item x="4635"/>
        <item x="7734"/>
        <item x="7770"/>
        <item x="11742"/>
        <item x="637"/>
        <item x="5869"/>
        <item x="10668"/>
        <item x="10908"/>
        <item x="22"/>
        <item x="806"/>
        <item x="7171"/>
        <item x="11399"/>
        <item x="9329"/>
        <item x="11655"/>
        <item x="9936"/>
        <item x="10496"/>
        <item x="11792"/>
        <item x="10994"/>
        <item x="734"/>
        <item x="11240"/>
        <item x="3505"/>
        <item x="10745"/>
        <item x="7115"/>
        <item x="3826"/>
        <item x="7176"/>
        <item x="1886"/>
        <item x="4683"/>
        <item x="7781"/>
        <item x="4486"/>
        <item x="9110"/>
        <item x="1274"/>
        <item x="4106"/>
        <item x="5128"/>
        <item x="4033"/>
        <item x="5758"/>
        <item x="10062"/>
        <item x="9861"/>
        <item x="2920"/>
        <item x="6260"/>
        <item x="2110"/>
        <item x="3414"/>
        <item x="1666"/>
        <item x="2101"/>
        <item x="4440"/>
        <item x="2069"/>
        <item x="9516"/>
        <item x="10075"/>
        <item x="9981"/>
        <item x="4547"/>
        <item x="11795"/>
        <item x="4599"/>
        <item x="8112"/>
        <item x="2219"/>
        <item x="5251"/>
        <item x="8181"/>
        <item x="11148"/>
        <item x="1902"/>
        <item x="10746"/>
        <item x="1336"/>
        <item x="6511"/>
        <item x="4830"/>
        <item x="7440"/>
        <item x="10262"/>
        <item x="8248"/>
        <item x="11145"/>
        <item x="8879"/>
        <item x="7330"/>
        <item x="7685"/>
        <item x="6058"/>
        <item x="8477"/>
        <item x="2617"/>
        <item x="3135"/>
        <item x="2712"/>
        <item x="5751"/>
        <item x="8088"/>
        <item x="7665"/>
        <item x="3213"/>
        <item x="4967"/>
        <item x="5671"/>
        <item x="7544"/>
        <item x="9189"/>
        <item x="943"/>
        <item x="3923"/>
        <item x="1820"/>
        <item x="8807"/>
        <item x="6841"/>
        <item x="6592"/>
        <item x="6001"/>
        <item x="4350"/>
        <item x="1100"/>
        <item x="4519"/>
        <item x="2639"/>
        <item x="2732"/>
        <item x="10382"/>
        <item x="2195"/>
        <item x="5609"/>
        <item x="2301"/>
        <item x="4276"/>
        <item x="10152"/>
        <item x="10721"/>
        <item x="1601"/>
        <item x="7677"/>
        <item x="1528"/>
        <item x="3953"/>
        <item x="11332"/>
        <item x="7276"/>
        <item x="528"/>
        <item x="8028"/>
        <item x="9929"/>
        <item x="2352"/>
        <item x="583"/>
        <item x="4406"/>
        <item x="9326"/>
        <item x="4595"/>
        <item x="10655"/>
        <item x="8798"/>
        <item x="2938"/>
        <item x="9028"/>
        <item x="8214"/>
        <item x="5447"/>
        <item x="9026"/>
        <item x="6062"/>
        <item x="9047"/>
        <item x="3927"/>
        <item x="8586"/>
        <item x="2370"/>
        <item x="7623"/>
        <item x="5147"/>
        <item x="10774"/>
        <item x="4696"/>
        <item x="8943"/>
        <item x="10311"/>
        <item x="6598"/>
        <item x="3432"/>
        <item x="5714"/>
        <item x="7292"/>
        <item x="10187"/>
        <item x="5070"/>
        <item x="2086"/>
        <item x="3615"/>
        <item x="5938"/>
        <item x="1661"/>
        <item x="2591"/>
        <item x="4910"/>
        <item x="3870"/>
        <item x="10421"/>
        <item x="10127"/>
        <item x="11749"/>
        <item x="5624"/>
        <item x="11491"/>
        <item x="2705"/>
        <item x="4534"/>
        <item x="3242"/>
        <item x="6496"/>
        <item x="4853"/>
        <item x="2038"/>
        <item x="9759"/>
        <item x="1892"/>
        <item x="10579"/>
        <item x="2877"/>
        <item x="5237"/>
        <item x="7700"/>
        <item x="9824"/>
        <item x="8180"/>
        <item x="9037"/>
        <item x="5712"/>
        <item x="3529"/>
        <item x="8674"/>
        <item x="5148"/>
        <item x="6640"/>
        <item x="2321"/>
        <item x="3569"/>
        <item x="7297"/>
        <item x="10569"/>
        <item x="4720"/>
        <item x="486"/>
        <item x="2404"/>
        <item x="11558"/>
        <item x="7066"/>
        <item x="783"/>
        <item x="9235"/>
        <item x="2265"/>
        <item x="1421"/>
        <item x="8716"/>
        <item x="8035"/>
        <item x="3130"/>
        <item x="8970"/>
        <item x="3178"/>
        <item x="6930"/>
        <item x="4310"/>
        <item x="7050"/>
        <item x="28"/>
        <item x="2890"/>
        <item x="7757"/>
        <item x="9794"/>
        <item x="6944"/>
        <item x="2383"/>
        <item x="2670"/>
        <item x="1434"/>
        <item x="9689"/>
        <item x="574"/>
        <item x="2397"/>
        <item x="5065"/>
        <item x="933"/>
        <item x="8654"/>
        <item x="2796"/>
        <item x="2528"/>
        <item x="1053"/>
        <item x="10074"/>
        <item x="7911"/>
        <item x="6907"/>
        <item x="10125"/>
        <item x="1472"/>
        <item x="1180"/>
        <item x="344"/>
        <item x="2954"/>
        <item x="11233"/>
        <item x="11514"/>
        <item x="10245"/>
        <item x="11643"/>
        <item x="8769"/>
        <item x="9363"/>
        <item x="618"/>
        <item x="6487"/>
        <item x="49"/>
        <item x="4368"/>
        <item x="1254"/>
        <item x="4898"/>
        <item x="10649"/>
        <item x="5291"/>
        <item x="11723"/>
        <item x="1417"/>
        <item x="309"/>
        <item x="8093"/>
        <item x="3160"/>
        <item x="8175"/>
        <item x="4369"/>
        <item x="7259"/>
        <item x="10474"/>
        <item x="9786"/>
        <item x="4092"/>
        <item x="7562"/>
        <item x="9783"/>
        <item x="9661"/>
        <item x="4647"/>
        <item x="6430"/>
        <item x="900"/>
        <item x="4388"/>
        <item x="10425"/>
        <item x="1016"/>
        <item x="7925"/>
        <item x="8686"/>
        <item x="4905"/>
        <item x="6394"/>
        <item x="11707"/>
        <item x="7244"/>
        <item x="8673"/>
        <item x="6749"/>
        <item x="10206"/>
        <item x="2820"/>
        <item x="10785"/>
        <item x="4956"/>
        <item x="2855"/>
        <item x="6085"/>
        <item x="9859"/>
        <item x="369"/>
        <item x="5312"/>
        <item x="6524"/>
        <item x="7285"/>
        <item x="50"/>
        <item x="10178"/>
        <item x="8319"/>
        <item x="2539"/>
        <item x="9897"/>
        <item x="8577"/>
        <item x="11661"/>
        <item x="358"/>
        <item x="11037"/>
        <item x="9060"/>
        <item x="5690"/>
        <item x="9019"/>
        <item x="4447"/>
        <item x="2979"/>
        <item x="10260"/>
        <item x="6948"/>
        <item x="10345"/>
        <item x="10575"/>
        <item x="3724"/>
        <item x="9046"/>
        <item x="8908"/>
        <item x="7508"/>
        <item x="4477"/>
        <item x="8683"/>
        <item x="6872"/>
        <item x="10725"/>
        <item x="5078"/>
        <item x="8619"/>
        <item x="196"/>
        <item x="5207"/>
        <item x="3545"/>
        <item x="2090"/>
        <item x="1829"/>
        <item x="10174"/>
        <item x="5017"/>
        <item x="2603"/>
        <item x="8263"/>
        <item x="3773"/>
        <item x="5871"/>
        <item x="11222"/>
        <item x="3616"/>
        <item x="8552"/>
        <item x="6570"/>
        <item x="4345"/>
        <item x="7899"/>
        <item x="775"/>
        <item x="1251"/>
        <item x="3580"/>
        <item x="1159"/>
        <item x="1785"/>
        <item x="1634"/>
        <item x="10717"/>
        <item x="2133"/>
        <item x="2640"/>
        <item x="4812"/>
        <item x="3680"/>
        <item x="10693"/>
        <item x="3049"/>
        <item x="6494"/>
        <item x="2409"/>
        <item x="4837"/>
        <item x="4936"/>
        <item x="5127"/>
        <item x="5508"/>
        <item x="6368"/>
        <item x="3400"/>
        <item x="8720"/>
        <item x="940"/>
        <item x="333"/>
        <item x="4492"/>
        <item x="93"/>
        <item x="2244"/>
        <item x="11694"/>
        <item x="8021"/>
        <item x="7079"/>
        <item x="11388"/>
        <item x="11619"/>
        <item x="1593"/>
        <item x="1767"/>
        <item x="1360"/>
        <item x="3431"/>
        <item x="7086"/>
        <item x="11064"/>
        <item x="11741"/>
        <item x="3371"/>
        <item x="3695"/>
        <item x="9817"/>
        <item x="9762"/>
        <item x="511"/>
        <item x="5547"/>
        <item x="1796"/>
        <item x="9006"/>
        <item x="466"/>
        <item x="5303"/>
        <item x="6262"/>
        <item x="8637"/>
        <item x="1144"/>
        <item x="5364"/>
        <item x="853"/>
        <item x="2169"/>
        <item x="2430"/>
        <item x="3167"/>
        <item x="10414"/>
        <item x="5163"/>
        <item x="8283"/>
        <item x="10881"/>
        <item x="5683"/>
        <item x="4224"/>
        <item x="63"/>
        <item x="2922"/>
        <item x="7807"/>
        <item x="7552"/>
        <item x="289"/>
        <item x="6705"/>
        <item x="11111"/>
        <item x="5363"/>
        <item x="6775"/>
        <item x="10224"/>
        <item x="6596"/>
        <item x="3526"/>
        <item x="8758"/>
        <item x="5380"/>
        <item x="3159"/>
        <item x="2593"/>
        <item x="10650"/>
        <item x="10249"/>
        <item x="6750"/>
        <item x="8557"/>
        <item x="2624"/>
        <item x="1487"/>
        <item x="11616"/>
        <item x="389"/>
        <item x="11418"/>
        <item x="11088"/>
        <item x="694"/>
        <item x="11746"/>
        <item x="9266"/>
        <item x="4714"/>
        <item x="2004"/>
        <item x="7557"/>
        <item x="462"/>
        <item x="578"/>
        <item x="6927"/>
        <item x="3380"/>
        <item x="397"/>
        <item x="2440"/>
        <item x="9723"/>
        <item x="2645"/>
        <item x="9171"/>
        <item x="4741"/>
        <item x="3486"/>
        <item x="752"/>
        <item x="825"/>
        <item x="9313"/>
        <item x="6850"/>
        <item x="10688"/>
        <item x="3833"/>
        <item x="11012"/>
        <item x="5231"/>
        <item x="9882"/>
        <item x="9499"/>
        <item x="2653"/>
        <item x="3273"/>
        <item x="305"/>
        <item x="2235"/>
        <item x="11813"/>
        <item x="6307"/>
        <item x="5643"/>
        <item x="2578"/>
        <item x="3315"/>
        <item x="7949"/>
        <item x="9050"/>
        <item x="7471"/>
        <item x="3333"/>
        <item x="8050"/>
        <item x="10702"/>
        <item x="4751"/>
        <item x="8010"/>
        <item x="9298"/>
        <item x="2789"/>
        <item x="3807"/>
        <item x="3060"/>
        <item x="10357"/>
        <item x="10677"/>
        <item x="7816"/>
        <item x="8027"/>
        <item x="9309"/>
        <item x="451"/>
        <item x="7315"/>
        <item x="6505"/>
        <item x="1229"/>
        <item x="10433"/>
        <item x="4548"/>
        <item x="7483"/>
        <item x="5825"/>
        <item x="6312"/>
        <item x="7791"/>
        <item x="4558"/>
        <item x="6105"/>
        <item x="9565"/>
        <item x="5226"/>
        <item x="10270"/>
        <item x="6455"/>
        <item x="5918"/>
        <item x="11649"/>
        <item x="2298"/>
        <item x="6723"/>
        <item x="762"/>
        <item x="5948"/>
        <item x="8814"/>
        <item x="8749"/>
        <item x="3291"/>
        <item x="9837"/>
        <item x="8776"/>
        <item x="11448"/>
        <item x="6566"/>
        <item x="10320"/>
        <item x="8811"/>
        <item x="6734"/>
        <item x="5452"/>
        <item x="5257"/>
        <item x="11001"/>
        <item x="4689"/>
        <item x="10578"/>
        <item x="582"/>
        <item x="2008"/>
        <item x="11022"/>
        <item x="4885"/>
        <item x="5022"/>
        <item x="10573"/>
        <item x="11031"/>
        <item x="5527"/>
        <item x="10497"/>
        <item x="844"/>
        <item x="3682"/>
        <item x="8597"/>
        <item x="5718"/>
        <item x="5834"/>
        <item x="174"/>
        <item x="6444"/>
        <item x="1194"/>
        <item x="6768"/>
        <item x="7885"/>
        <item x="1590"/>
        <item x="2708"/>
        <item x="10922"/>
        <item x="8255"/>
        <item x="8551"/>
        <item x="7853"/>
        <item x="7147"/>
        <item x="5864"/>
        <item x="2677"/>
        <item x="11006"/>
        <item x="2061"/>
        <item x="9969"/>
        <item x="2710"/>
        <item x="8481"/>
        <item x="6597"/>
        <item x="11521"/>
        <item x="4824"/>
        <item x="6141"/>
        <item x="9111"/>
        <item x="535"/>
        <item x="9849"/>
        <item x="11596"/>
        <item x="7445"/>
        <item x="10355"/>
        <item x="7253"/>
        <item x="3094"/>
        <item x="10966"/>
        <item x="5170"/>
        <item x="6401"/>
        <item x="7047"/>
        <item x="1045"/>
        <item x="3146"/>
        <item x="3770"/>
        <item x="11540"/>
        <item x="9649"/>
        <item x="9892"/>
        <item x="2928"/>
        <item x="6417"/>
        <item x="2095"/>
        <item x="10000"/>
        <item x="638"/>
        <item x="7083"/>
        <item x="5077"/>
        <item x="6901"/>
        <item x="3704"/>
        <item x="1673"/>
        <item x="4268"/>
        <item x="3443"/>
        <item x="9201"/>
        <item x="10360"/>
        <item x="7721"/>
        <item x="5301"/>
        <item x="9624"/>
        <item x="10103"/>
        <item x="9866"/>
        <item x="10198"/>
        <item x="325"/>
        <item x="5981"/>
        <item x="3203"/>
        <item x="10553"/>
        <item x="6691"/>
        <item x="7174"/>
        <item x="11646"/>
        <item x="10177"/>
        <item x="4756"/>
        <item x="2847"/>
        <item x="7421"/>
        <item x="9807"/>
        <item x="2158"/>
        <item x="1040"/>
        <item x="2538"/>
        <item x="6972"/>
        <item x="11784"/>
        <item x="1032"/>
        <item x="9430"/>
        <item x="8143"/>
        <item x="8023"/>
        <item x="1520"/>
        <item x="9605"/>
        <item x="3122"/>
        <item x="11535"/>
        <item x="3329"/>
        <item x="5489"/>
        <item x="605"/>
        <item x="10899"/>
        <item x="8386"/>
        <item x="9409"/>
        <item x="6204"/>
        <item x="6593"/>
        <item x="4273"/>
        <item x="10880"/>
        <item x="5575"/>
        <item x="7659"/>
        <item x="946"/>
        <item x="10672"/>
        <item x="11650"/>
        <item x="478"/>
        <item x="2850"/>
        <item x="588"/>
        <item x="9670"/>
        <item x="5593"/>
        <item x="3703"/>
        <item x="3006"/>
        <item x="8189"/>
        <item x="8237"/>
        <item x="9931"/>
        <item x="1073"/>
        <item x="1318"/>
        <item x="4862"/>
        <item x="10901"/>
        <item x="9435"/>
        <item x="3502"/>
        <item x="4469"/>
        <item x="3856"/>
        <item x="4484"/>
        <item x="11523"/>
        <item x="4690"/>
        <item x="2331"/>
        <item x="9192"/>
        <item x="984"/>
        <item x="8661"/>
        <item x="8919"/>
        <item x="10736"/>
        <item x="9541"/>
        <item x="2482"/>
        <item x="3608"/>
        <item x="10495"/>
        <item x="8282"/>
        <item x="1167"/>
        <item x="3047"/>
        <item x="9873"/>
        <item x="182"/>
        <item x="11737"/>
        <item x="10387"/>
        <item x="6615"/>
        <item x="7830"/>
        <item x="1389"/>
        <item x="7033"/>
        <item x="9664"/>
        <item x="10772"/>
        <item x="3318"/>
        <item x="11277"/>
        <item x="5768"/>
        <item x="7415"/>
        <item x="7317"/>
        <item x="5138"/>
        <item x="9959"/>
        <item x="1745"/>
        <item x="4965"/>
        <item x="9056"/>
        <item x="9345"/>
        <item x="5463"/>
        <item x="996"/>
        <item x="4791"/>
        <item x="2293"/>
        <item x="5236"/>
        <item x="6685"/>
        <item x="888"/>
        <item x="2041"/>
        <item x="2300"/>
        <item x="7571"/>
        <item x="10327"/>
        <item x="11645"/>
        <item x="4238"/>
        <item x="9334"/>
        <item x="376"/>
        <item x="6272"/>
        <item x="4021"/>
        <item x="938"/>
        <item x="8069"/>
        <item x="3590"/>
        <item x="1344"/>
        <item x="1476"/>
        <item x="516"/>
        <item x="9928"/>
        <item x="10554"/>
        <item x="11215"/>
        <item x="9717"/>
        <item x="1809"/>
        <item x="4669"/>
        <item x="9107"/>
        <item x="10124"/>
        <item x="2585"/>
        <item x="6065"/>
        <item x="2894"/>
        <item x="9534"/>
        <item x="9718"/>
        <item x="5068"/>
        <item x="6682"/>
        <item x="10113"/>
        <item x="1379"/>
        <item x="339"/>
        <item x="3145"/>
        <item x="3537"/>
        <item x="5321"/>
        <item x="5225"/>
        <item x="781"/>
        <item x="1887"/>
        <item x="6010"/>
        <item x="6529"/>
        <item x="11779"/>
        <item x="4854"/>
        <item x="6253"/>
        <item x="6971"/>
        <item x="2747"/>
        <item x="1358"/>
        <item x="5277"/>
        <item x="1778"/>
        <item x="9838"/>
        <item x="366"/>
        <item x="7472"/>
        <item x="9010"/>
        <item x="3706"/>
        <item x="7588"/>
        <item x="11098"/>
        <item x="7159"/>
        <item x="2362"/>
        <item x="9088"/>
        <item x="10145"/>
        <item x="2214"/>
        <item x="7457"/>
        <item x="5425"/>
        <item x="11717"/>
        <item x="4578"/>
        <item x="7716"/>
        <item x="5831"/>
        <item x="989"/>
        <item x="1875"/>
        <item x="10217"/>
        <item x="6562"/>
        <item x="2806"/>
        <item x="3888"/>
        <item x="10336"/>
        <item x="8723"/>
        <item x="10613"/>
        <item x="5789"/>
        <item x="9214"/>
        <item x="6324"/>
        <item x="2967"/>
        <item x="10624"/>
        <item x="4317"/>
        <item x="2459"/>
        <item x="4653"/>
        <item x="1482"/>
        <item x="3873"/>
        <item x="4559"/>
        <item x="3705"/>
        <item x="2683"/>
        <item x="5488"/>
        <item x="680"/>
        <item x="1747"/>
        <item x="10366"/>
        <item x="6667"/>
        <item x="9175"/>
        <item x="10220"/>
        <item x="2625"/>
        <item x="5001"/>
        <item x="10992"/>
        <item x="3474"/>
        <item x="6839"/>
        <item x="10189"/>
        <item x="10380"/>
        <item x="3365"/>
        <item x="2480"/>
        <item x="8596"/>
        <item x="6086"/>
        <item x="764"/>
        <item x="7622"/>
        <item x="2410"/>
        <item x="1262"/>
        <item x="2358"/>
        <item x="5517"/>
        <item x="3176"/>
        <item x="5632"/>
        <item x="8920"/>
        <item x="7318"/>
        <item x="8952"/>
        <item x="5536"/>
        <item x="7809"/>
        <item x="5387"/>
        <item x="8833"/>
        <item x="1721"/>
        <item x="7667"/>
        <item x="6279"/>
        <item x="7306"/>
        <item x="10341"/>
        <item x="4098"/>
        <item x="3897"/>
        <item x="1309"/>
        <item x="2596"/>
        <item x="9760"/>
        <item x="2535"/>
        <item x="851"/>
        <item x="3413"/>
        <item x="3148"/>
        <item x="2346"/>
        <item x="11341"/>
        <item x="2839"/>
        <item x="7121"/>
        <item x="2311"/>
        <item x="3302"/>
        <item x="7169"/>
        <item x="9580"/>
        <item x="10363"/>
        <item x="11068"/>
        <item x="8528"/>
        <item x="242"/>
        <item x="4338"/>
        <item x="3844"/>
        <item x="6874"/>
        <item x="8740"/>
        <item x="10454"/>
        <item x="9785"/>
        <item x="11670"/>
        <item x="4610"/>
        <item x="11269"/>
        <item x="979"/>
        <item x="8490"/>
        <item x="1836"/>
        <item x="1280"/>
        <item x="9364"/>
        <item x="10427"/>
        <item x="2060"/>
        <item x="3553"/>
        <item x="11033"/>
        <item x="3993"/>
        <item x="5093"/>
        <item x="9039"/>
        <item x="9310"/>
        <item x="5933"/>
        <item x="642"/>
        <item x="2349"/>
        <item x="9998"/>
        <item x="11679"/>
        <item x="11062"/>
        <item x="10252"/>
        <item x="3753"/>
        <item x="1104"/>
        <item x="1786"/>
        <item x="803"/>
        <item x="4778"/>
        <item x="502"/>
        <item x="1573"/>
        <item x="5496"/>
        <item x="2636"/>
        <item x="5151"/>
        <item x="11560"/>
        <item x="10295"/>
        <item x="4235"/>
        <item x="9583"/>
        <item x="9248"/>
        <item x="1984"/>
        <item x="5684"/>
        <item x="11532"/>
        <item x="654"/>
        <item x="9889"/>
        <item x="6595"/>
        <item x="5912"/>
        <item x="5180"/>
        <item x="9856"/>
        <item x="10081"/>
        <item x="6692"/>
        <item x="2137"/>
        <item x="10016"/>
        <item x="2773"/>
        <item x="5354"/>
        <item x="11571"/>
        <item x="7449"/>
        <item x="11611"/>
        <item x="7263"/>
        <item x="1990"/>
        <item x="4859"/>
        <item x="6189"/>
        <item x="3223"/>
        <item x="4801"/>
        <item x="8488"/>
        <item x="4983"/>
        <item x="9676"/>
        <item x="5369"/>
        <item x="3401"/>
        <item x="227"/>
        <item x="4922"/>
        <item x="5599"/>
        <item x="4533"/>
        <item x="5197"/>
        <item x="5418"/>
        <item x="5765"/>
        <item x="5119"/>
        <item x="4082"/>
        <item x="1135"/>
        <item x="1125"/>
        <item x="1384"/>
        <item x="8741"/>
        <item x="858"/>
        <item x="4698"/>
        <item x="1314"/>
        <item x="6100"/>
        <item x="8623"/>
        <item x="10864"/>
        <item x="4924"/>
        <item x="10090"/>
        <item x="1341"/>
        <item x="9331"/>
        <item x="11170"/>
        <item x="8155"/>
        <item x="4377"/>
        <item x="763"/>
        <item x="9787"/>
        <item x="76"/>
        <item x="11267"/>
        <item x="11567"/>
        <item x="2541"/>
        <item x="6741"/>
        <item x="5134"/>
        <item x="8941"/>
        <item x="8329"/>
        <item x="165"/>
        <item x="11486"/>
        <item x="7840"/>
        <item x="2983"/>
        <item x="10335"/>
        <item x="1801"/>
        <item x="8630"/>
        <item x="7071"/>
        <item x="1037"/>
        <item x="2569"/>
        <item x="7261"/>
        <item x="8222"/>
        <item x="2741"/>
        <item x="10515"/>
        <item x="8129"/>
        <item x="11408"/>
        <item x="6978"/>
        <item x="11432"/>
        <item x="4209"/>
        <item x="10239"/>
        <item x="4616"/>
        <item x="9100"/>
        <item x="2883"/>
        <item x="364"/>
        <item x="3805"/>
        <item x="3865"/>
        <item x="5439"/>
        <item x="6293"/>
        <item x="5283"/>
        <item x="7698"/>
        <item x="10886"/>
        <item x="7267"/>
        <item x="5413"/>
        <item x="726"/>
        <item x="10733"/>
        <item x="8590"/>
        <item x="1038"/>
        <item x="2345"/>
        <item x="11320"/>
        <item x="10559"/>
        <item x="2935"/>
        <item x="4257"/>
        <item x="9613"/>
        <item x="6116"/>
        <item x="6885"/>
        <item x="135"/>
        <item x="11203"/>
        <item x="7533"/>
        <item x="2373"/>
        <item x="8744"/>
        <item x="8701"/>
        <item x="7454"/>
        <item x="7486"/>
        <item x="8095"/>
        <item x="373"/>
        <item x="7141"/>
        <item x="3825"/>
        <item x="3478"/>
        <item x="6126"/>
        <item x="11722"/>
        <item x="9680"/>
        <item x="7868"/>
        <item x="1978"/>
        <item x="4718"/>
        <item x="103"/>
        <item x="8231"/>
        <item x="7032"/>
        <item x="7218"/>
        <item x="1253"/>
        <item x="10400"/>
        <item x="8268"/>
        <item x="4823"/>
        <item x="7168"/>
        <item x="11114"/>
        <item x="3312"/>
        <item x="11265"/>
        <item x="3511"/>
        <item x="4540"/>
        <item x="7790"/>
        <item x="6420"/>
        <item x="8463"/>
        <item x="4277"/>
        <item x="3589"/>
        <item x="8739"/>
        <item x="4334"/>
        <item x="8219"/>
        <item x="6731"/>
        <item x="3376"/>
        <item x="9916"/>
        <item x="1201"/>
        <item x="11572"/>
        <item x="2547"/>
        <item x="7788"/>
        <item x="9242"/>
        <item x="6696"/>
        <item x="2434"/>
        <item x="6145"/>
        <item x="10215"/>
        <item x="124"/>
        <item x="175"/>
        <item x="1082"/>
        <item x="9997"/>
        <item x="7896"/>
        <item x="7378"/>
        <item x="4266"/>
        <item x="11376"/>
        <item x="4024"/>
        <item x="1909"/>
        <item x="122"/>
        <item x="6412"/>
        <item x="5042"/>
        <item x="4471"/>
        <item x="9927"/>
        <item x="7560"/>
        <item x="2533"/>
        <item x="2396"/>
        <item x="4119"/>
        <item x="9474"/>
        <item x="4156"/>
        <item x="667"/>
        <item x="6318"/>
        <item x="971"/>
        <item x="1320"/>
        <item x="31"/>
        <item x="2058"/>
        <item x="1686"/>
        <item x="11515"/>
        <item x="4075"/>
        <item x="6973"/>
        <item x="1922"/>
        <item x="6271"/>
        <item x="10064"/>
        <item x="6604"/>
        <item x="10826"/>
        <item x="7720"/>
        <item x="6881"/>
        <item x="2318"/>
        <item x="10066"/>
        <item x="3696"/>
        <item x="9607"/>
        <item x="4163"/>
        <item x="7550"/>
        <item x="9191"/>
        <item x="11606"/>
        <item x="9700"/>
        <item x="4543"/>
        <item x="3796"/>
        <item x="4641"/>
        <item x="7802"/>
        <item x="1041"/>
        <item x="9970"/>
        <item x="799"/>
        <item x="3201"/>
        <item x="2676"/>
        <item x="1782"/>
        <item x="438"/>
        <item x="7359"/>
        <item x="9862"/>
        <item x="4001"/>
        <item x="2204"/>
        <item x="10968"/>
        <item x="4118"/>
        <item x="11225"/>
        <item x="10854"/>
        <item x="74"/>
        <item x="6538"/>
        <item x="3957"/>
        <item x="926"/>
        <item x="5030"/>
        <item x="10778"/>
        <item x="191"/>
        <item x="4729"/>
        <item x="3760"/>
        <item x="9340"/>
        <item x="1841"/>
        <item x="6611"/>
        <item x="5626"/>
        <item x="8525"/>
        <item x="2436"/>
        <item x="5642"/>
        <item x="4232"/>
        <item x="9716"/>
        <item x="1395"/>
        <item x="11464"/>
        <item x="2392"/>
        <item x="2837"/>
        <item x="11166"/>
        <item x="11463"/>
        <item x="9116"/>
        <item x="6448"/>
        <item x="10912"/>
        <item x="11391"/>
        <item x="10197"/>
        <item x="9156"/>
        <item x="10088"/>
        <item x="6252"/>
        <item x="4861"/>
        <item x="6434"/>
        <item x="183"/>
        <item x="10986"/>
        <item x="9901"/>
        <item x="6259"/>
        <item x="1865"/>
        <item x="6572"/>
        <item x="8582"/>
        <item x="7920"/>
        <item x="1709"/>
        <item x="2162"/>
        <item x="9045"/>
        <item x="11605"/>
        <item x="4842"/>
        <item x="9136"/>
        <item x="9840"/>
        <item x="956"/>
        <item x="3066"/>
        <item x="6182"/>
        <item x="1478"/>
        <item x="2949"/>
        <item x="8967"/>
        <item x="5800"/>
        <item x="10629"/>
        <item x="5740"/>
        <item x="767"/>
        <item x="6398"/>
        <item x="978"/>
        <item x="1588"/>
        <item x="5190"/>
        <item x="7183"/>
        <item x="7539"/>
        <item x="1905"/>
        <item x="4850"/>
        <item x="8628"/>
        <item x="2553"/>
        <item x="8005"/>
        <item x="2417"/>
        <item x="11730"/>
        <item x="6007"/>
        <item x="7470"/>
        <item x="3437"/>
        <item x="2968"/>
        <item x="4109"/>
        <item x="4703"/>
        <item x="5411"/>
        <item x="7725"/>
        <item x="11621"/>
        <item x="9884"/>
        <item x="4807"/>
        <item x="9561"/>
        <item x="10793"/>
        <item x="11141"/>
        <item x="1095"/>
        <item x="14"/>
        <item x="1685"/>
        <item x="8236"/>
        <item x="1945"/>
        <item x="2455"/>
        <item x="113"/>
        <item x="10494"/>
        <item x="8462"/>
        <item x="400"/>
        <item x="6815"/>
        <item x="3930"/>
        <item x="5586"/>
        <item x="7795"/>
        <item x="4684"/>
        <item x="396"/>
        <item x="621"/>
        <item x="6202"/>
        <item x="8179"/>
        <item x="6887"/>
        <item x="9390"/>
        <item x="5045"/>
        <item x="5273"/>
        <item x="10317"/>
        <item x="11681"/>
        <item x="10091"/>
        <item x="6042"/>
        <item x="37"/>
        <item x="4203"/>
        <item x="9850"/>
        <item x="9212"/>
        <item x="4318"/>
        <item x="3992"/>
        <item x="9365"/>
        <item x="9466"/>
        <item x="8068"/>
        <item x="3493"/>
        <item x="1813"/>
        <item x="5982"/>
        <item x="1367"/>
        <item x="11107"/>
        <item x="10105"/>
        <item x="10832"/>
        <item x="4822"/>
        <item x="4174"/>
        <item x="2332"/>
        <item x="1513"/>
        <item x="7395"/>
        <item x="11729"/>
        <item x="8014"/>
        <item x="7987"/>
        <item x="8473"/>
        <item x="8762"/>
        <item x="8413"/>
        <item x="5056"/>
        <item x="6574"/>
        <item x="9383"/>
        <item x="7856"/>
        <item x="10682"/>
        <item x="8887"/>
        <item x="11059"/>
        <item x="8945"/>
        <item x="10910"/>
        <item x="6681"/>
        <item x="5631"/>
        <item x="3818"/>
        <item x="4403"/>
        <item x="2912"/>
        <item x="2054"/>
        <item x="5911"/>
        <item x="11788"/>
        <item x="8122"/>
        <item x="4785"/>
        <item x="10949"/>
        <item x="2183"/>
        <item x="2675"/>
        <item x="9952"/>
        <item x="9296"/>
        <item x="2476"/>
        <item x="9752"/>
        <item x="10377"/>
        <item x="5507"/>
        <item x="3473"/>
        <item x="205"/>
        <item x="10041"/>
        <item x="9138"/>
        <item x="3564"/>
        <item x="3548"/>
        <item x="2411"/>
        <item x="2335"/>
        <item x="10694"/>
        <item x="10787"/>
        <item x="8240"/>
        <item x="7250"/>
        <item x="5165"/>
        <item x="229"/>
        <item x="8136"/>
        <item x="9542"/>
        <item x="1460"/>
        <item x="9525"/>
        <item x="7137"/>
        <item x="11072"/>
        <item x="393"/>
        <item x="3106"/>
        <item x="3876"/>
        <item x="7204"/>
        <item x="987"/>
        <item x="10902"/>
        <item x="1642"/>
        <item x="292"/>
        <item x="11740"/>
        <item x="211"/>
        <item x="5884"/>
        <item x="3596"/>
        <item x="8938"/>
        <item x="3726"/>
        <item x="3299"/>
        <item x="5075"/>
        <item x="2738"/>
        <item x="960"/>
        <item x="3409"/>
        <item x="890"/>
        <item x="8007"/>
        <item x="5389"/>
        <item x="826"/>
        <item x="9784"/>
        <item x="4970"/>
        <item x="8907"/>
        <item x="10033"/>
        <item x="4185"/>
        <item x="9587"/>
        <item x="11149"/>
        <item x="7132"/>
        <item x="8563"/>
        <item x="7672"/>
        <item x="10470"/>
        <item x="7024"/>
        <item x="7839"/>
        <item x="5230"/>
        <item x="10965"/>
        <item x="10201"/>
        <item x="5293"/>
        <item x="10689"/>
        <item x="620"/>
        <item x="4005"/>
        <item x="5865"/>
        <item x="1406"/>
        <item x="9921"/>
        <item x="9606"/>
        <item x="7851"/>
        <item x="2767"/>
        <item x="7419"/>
        <item x="7313"/>
        <item x="6759"/>
        <item x="9579"/>
        <item x="9634"/>
        <item x="10420"/>
        <item x="6029"/>
        <item x="3015"/>
        <item x="9877"/>
        <item x="4693"/>
        <item x="1797"/>
        <item x="7130"/>
        <item x="10972"/>
        <item x="4214"/>
        <item x="3772"/>
        <item x="2984"/>
        <item x="1819"/>
        <item x="5092"/>
        <item x="981"/>
        <item x="551"/>
        <item x="3115"/>
        <item x="2748"/>
        <item x="3416"/>
        <item x="5764"/>
        <item x="8730"/>
        <item x="2811"/>
        <item x="2319"/>
        <item x="8566"/>
        <item x="2452"/>
        <item x="2900"/>
        <item x="4428"/>
        <item x="10277"/>
        <item x="5587"/>
        <item x="6267"/>
        <item x="9631"/>
        <item x="8865"/>
        <item x="6363"/>
        <item x="11354"/>
        <item x="4366"/>
        <item x="7401"/>
        <item x="5187"/>
        <item x="9553"/>
        <item x="2302"/>
        <item x="4344"/>
        <item x="977"/>
        <item x="6284"/>
        <item x="5936"/>
        <item x="5340"/>
        <item x="5213"/>
        <item x="2869"/>
        <item x="8043"/>
        <item x="9352"/>
        <item x="10459"/>
        <item x="1107"/>
        <item x="6188"/>
        <item x="8015"/>
        <item x="1259"/>
        <item x="2477"/>
        <item x="7731"/>
        <item x="1173"/>
        <item x="999"/>
        <item x="11797"/>
        <item x="8019"/>
        <item x="391"/>
        <item x="4705"/>
        <item x="3297"/>
        <item x="6767"/>
        <item x="3280"/>
        <item x="4066"/>
        <item x="2152"/>
        <item x="2574"/>
        <item x="10906"/>
        <item x="11161"/>
        <item x="9972"/>
        <item x="3236"/>
        <item x="10685"/>
        <item x="8262"/>
        <item x="3584"/>
        <item x="5053"/>
        <item x="1574"/>
        <item x="6908"/>
        <item x="11407"/>
        <item x="6137"/>
        <item x="2269"/>
        <item x="3188"/>
        <item x="6764"/>
        <item x="3343"/>
        <item x="8440"/>
        <item x="11211"/>
        <item x="8296"/>
        <item x="359"/>
        <item x="5818"/>
        <item x="6222"/>
        <item x="9301"/>
        <item x="6459"/>
        <item x="7553"/>
        <item x="8456"/>
        <item x="8543"/>
        <item x="9062"/>
        <item x="10055"/>
        <item x="3170"/>
        <item x="10742"/>
        <item x="4127"/>
        <item x="6710"/>
        <item x="8717"/>
        <item x="11369"/>
        <item x="10079"/>
        <item x="10237"/>
        <item x="4989"/>
        <item x="2447"/>
        <item x="9686"/>
        <item x="9834"/>
        <item x="11036"/>
        <item x="1983"/>
        <item x="1706"/>
        <item x="6289"/>
        <item x="3974"/>
        <item x="6995"/>
        <item x="9940"/>
        <item x="10719"/>
        <item x="8483"/>
        <item x="5595"/>
        <item x="4870"/>
        <item x="6185"/>
        <item x="11706"/>
        <item x="4457"/>
        <item x="10863"/>
        <item x="8120"/>
        <item x="11430"/>
        <item x="6898"/>
        <item x="7258"/>
        <item x="5351"/>
        <item x="3565"/>
        <item x="3042"/>
        <item x="1012"/>
        <item x="4643"/>
        <item x="8097"/>
        <item x="3240"/>
        <item x="3286"/>
        <item x="4342"/>
        <item x="10616"/>
        <item x="4284"/>
        <item x="11016"/>
        <item x="11230"/>
        <item x="765"/>
        <item x="4062"/>
        <item x="8020"/>
        <item x="9197"/>
        <item x="3495"/>
        <item x="8727"/>
        <item x="2672"/>
        <item x="8961"/>
        <item x="2785"/>
        <item x="1204"/>
        <item x="81"/>
        <item x="2873"/>
        <item x="9223"/>
        <item x="4421"/>
        <item x="5308"/>
        <item x="5145"/>
        <item x="9507"/>
        <item x="11685"/>
        <item x="11199"/>
        <item x="8081"/>
        <item x="9260"/>
        <item x="9254"/>
        <item x="11520"/>
        <item x="6636"/>
        <item x="343"/>
        <item x="6002"/>
        <item x="10426"/>
        <item x="8327"/>
        <item x="9139"/>
        <item x="3116"/>
        <item x="2751"/>
        <item x="6969"/>
        <item x="7200"/>
        <item x="2271"/>
        <item x="4048"/>
        <item x="4626"/>
        <item x="9935"/>
        <item x="6547"/>
        <item x="7764"/>
        <item x="6039"/>
        <item x="7325"/>
        <item x="4316"/>
        <item x="2401"/>
        <item x="5009"/>
        <item x="10644"/>
        <item x="5115"/>
        <item x="5206"/>
        <item x="10834"/>
        <item x="94"/>
        <item x="6610"/>
        <item x="3463"/>
        <item x="2562"/>
        <item x="3794"/>
        <item x="594"/>
        <item x="9417"/>
        <item x="1794"/>
        <item x="11050"/>
        <item x="3690"/>
        <item x="5560"/>
        <item x="1399"/>
        <item x="8856"/>
        <item x="6365"/>
        <item x="773"/>
        <item x="9104"/>
        <item x="7956"/>
        <item x="4686"/>
        <item x="8512"/>
        <item x="6052"/>
        <item x="11311"/>
        <item x="5640"/>
        <item x="5468"/>
        <item x="6702"/>
        <item x="9876"/>
        <item x="8526"/>
        <item x="5015"/>
        <item x="2691"/>
        <item x="10367"/>
        <item x="2292"/>
        <item x="6170"/>
        <item x="1459"/>
        <item x="1315"/>
        <item x="4614"/>
        <item x="1408"/>
        <item x="7382"/>
        <item x="7837"/>
        <item x="10844"/>
        <item x="3266"/>
        <item x="3020"/>
        <item x="2818"/>
        <item x="9581"/>
        <item x="11184"/>
        <item x="2630"/>
        <item x="10571"/>
        <item x="1374"/>
        <item x="7927"/>
        <item x="1743"/>
        <item x="950"/>
        <item x="217"/>
        <item x="5129"/>
        <item x="6414"/>
        <item x="6663"/>
        <item x="10491"/>
        <item x="5398"/>
        <item x="3323"/>
        <item x="6569"/>
        <item x="38"/>
        <item x="7451"/>
        <item x="406"/>
        <item x="8694"/>
        <item x="230"/>
        <item x="11413"/>
        <item x="5625"/>
        <item x="6834"/>
        <item x="508"/>
        <item x="1431"/>
        <item x="9939"/>
        <item x="6704"/>
        <item x="7883"/>
        <item x="4003"/>
        <item x="240"/>
        <item x="3803"/>
        <item x="7078"/>
        <item x="9101"/>
        <item x="9069"/>
        <item x="6729"/>
        <item x="5607"/>
        <item x="7980"/>
        <item x="5264"/>
        <item x="6351"/>
        <item x="6429"/>
        <item x="6791"/>
        <item x="8227"/>
        <item x="3181"/>
        <item x="1398"/>
        <item x="3546"/>
        <item x="2360"/>
        <item x="4744"/>
        <item x="8599"/>
        <item x="10680"/>
        <item x="7107"/>
        <item x="6921"/>
        <item x="350"/>
        <item x="8695"/>
        <item x="5654"/>
        <item x="9392"/>
        <item x="5650"/>
        <item x="531"/>
        <item x="8213"/>
        <item x="3002"/>
        <item x="7328"/>
        <item x="624"/>
        <item x="9339"/>
        <item x="3292"/>
        <item x="1830"/>
        <item x="3714"/>
        <item x="9790"/>
        <item x="3226"/>
        <item x="811"/>
        <item x="8298"/>
        <item x="6132"/>
        <item x="3535"/>
        <item x="3129"/>
        <item x="8736"/>
        <item x="10829"/>
        <item x="2333"/>
        <item x="1003"/>
        <item x="6679"/>
        <item x="4296"/>
        <item x="2426"/>
        <item x="2633"/>
        <item x="1137"/>
        <item x="9617"/>
        <item x="9204"/>
        <item x="6022"/>
        <item x="8493"/>
        <item x="6281"/>
        <item x="3086"/>
        <item x="2924"/>
        <item x="1281"/>
        <item x="9688"/>
        <item x="7773"/>
        <item x="3244"/>
        <item x="3394"/>
        <item x="7063"/>
        <item x="9754"/>
        <item x="1088"/>
        <item x="1405"/>
        <item x="4587"/>
        <item x="8576"/>
        <item x="8076"/>
        <item x="9693"/>
        <item x="8635"/>
        <item x="5539"/>
        <item x="5154"/>
        <item x="8901"/>
        <item x="4743"/>
        <item x="679"/>
        <item x="990"/>
        <item x="10530"/>
        <item x="5062"/>
        <item x="11604"/>
        <item x="1050"/>
        <item x="1444"/>
        <item x="11508"/>
        <item x="894"/>
        <item x="7326"/>
        <item x="7005"/>
        <item x="5674"/>
        <item x="1490"/>
        <item x="65"/>
        <item x="1124"/>
        <item x="6742"/>
        <item x="4727"/>
        <item x="1589"/>
        <item x="2621"/>
        <item x="10927"/>
        <item x="974"/>
        <item x="10525"/>
        <item x="3830"/>
        <item x="609"/>
        <item x="818"/>
        <item x="849"/>
        <item x="5013"/>
        <item x="5852"/>
        <item x="6072"/>
        <item x="8784"/>
        <item x="6656"/>
        <item x="10909"/>
        <item x="6868"/>
        <item x="10810"/>
        <item x="11010"/>
        <item x="5365"/>
        <item x="6964"/>
        <item x="11338"/>
        <item x="10915"/>
        <item x="2875"/>
        <item x="5662"/>
        <item x="6340"/>
        <item x="5956"/>
        <item x="11294"/>
        <item x="2858"/>
        <item x="2001"/>
        <item x="7085"/>
        <item x="6388"/>
        <item x="3544"/>
        <item x="5611"/>
        <item x="9173"/>
        <item x="5192"/>
        <item x="4240"/>
        <item x="3200"/>
        <item x="11711"/>
        <item x="4226"/>
        <item x="7574"/>
        <item x="548"/>
        <item x="8726"/>
        <item x="601"/>
        <item x="8153"/>
        <item x="4523"/>
        <item x="7583"/>
        <item x="6181"/>
        <item x="1740"/>
        <item x="5046"/>
        <item x="739"/>
        <item x="10816"/>
        <item x="7467"/>
        <item x="7999"/>
        <item x="8446"/>
        <item x="10860"/>
        <item x="8157"/>
        <item x="2339"/>
        <item x="10011"/>
        <item x="4294"/>
        <item x="10310"/>
        <item x="5591"/>
        <item x="3133"/>
        <item x="8815"/>
        <item x="8404"/>
        <item x="4894"/>
        <item x="7062"/>
        <item x="2498"/>
        <item x="5862"/>
        <item x="5215"/>
        <item x="7381"/>
        <item x="1757"/>
        <item x="8631"/>
        <item x="1368"/>
        <item x="4692"/>
        <item x="8126"/>
        <item x="9187"/>
        <item x="5255"/>
        <item x="7904"/>
        <item x="8612"/>
        <item x="7728"/>
        <item x="10658"/>
        <item x="7191"/>
        <item x="10286"/>
        <item x="10048"/>
        <item x="1874"/>
        <item x="9145"/>
        <item x="7881"/>
        <item x="10218"/>
        <item x="8460"/>
        <item x="293"/>
        <item x="5922"/>
        <item x="8889"/>
        <item x="8729"/>
        <item x="9946"/>
        <item x="5350"/>
        <item x="8370"/>
        <item x="5899"/>
        <item x="7495"/>
        <item x="2695"/>
        <item x="7450"/>
        <item x="9123"/>
        <item x="5695"/>
        <item x="354"/>
        <item x="121"/>
        <item x="4378"/>
        <item x="11023"/>
        <item x="8655"/>
        <item x="3973"/>
        <item x="1067"/>
        <item x="8789"/>
        <item x="1944"/>
        <item x="5122"/>
        <item x="4041"/>
        <item x="855"/>
        <item x="1924"/>
        <item x="4150"/>
        <item x="3892"/>
        <item x="4893"/>
        <item x="6486"/>
        <item x="6792"/>
        <item x="7826"/>
        <item x="5377"/>
        <item x="7099"/>
        <item x="2340"/>
        <item x="2977"/>
        <item x="8485"/>
        <item x="8985"/>
        <item x="11485"/>
        <item x="10869"/>
        <item x="3775"/>
        <item x="9133"/>
        <item x="7630"/>
        <item x="5106"/>
        <item x="10344"/>
        <item x="4511"/>
        <item x="2522"/>
        <item x="7112"/>
        <item x="223"/>
        <item x="1704"/>
        <item x="8006"/>
        <item x="8969"/>
        <item x="11443"/>
        <item x="7336"/>
        <item x="8752"/>
        <item x="5500"/>
        <item x="7371"/>
        <item x="7650"/>
        <item x="7217"/>
        <item x="7703"/>
        <item x="9279"/>
        <item x="10452"/>
        <item x="4161"/>
        <item x="4761"/>
        <item x="6826"/>
        <item x="6098"/>
        <item x="7979"/>
        <item x="4102"/>
        <item x="6048"/>
        <item x="4699"/>
        <item x="4828"/>
        <item x="10383"/>
        <item x="8877"/>
        <item x="7808"/>
        <item x="1257"/>
        <item x="10734"/>
        <item x="2940"/>
        <item x="6278"/>
        <item x="235"/>
        <item x="1213"/>
        <item x="2299"/>
        <item x="632"/>
        <item x="5538"/>
        <item x="2991"/>
        <item x="7185"/>
        <item x="2483"/>
        <item x="1086"/>
        <item x="11034"/>
        <item x="5469"/>
        <item x="11676"/>
        <item x="9249"/>
        <item x="8531"/>
        <item x="10267"/>
        <item x="2799"/>
        <item x="8399"/>
        <item x="5336"/>
        <item x="918"/>
        <item x="9625"/>
        <item x="1671"/>
        <item x="8176"/>
        <item x="3672"/>
        <item x="6779"/>
        <item x="9976"/>
        <item x="8534"/>
        <item x="673"/>
        <item x="11469"/>
        <item x="1256"/>
        <item x="4158"/>
        <item x="2567"/>
        <item x="8748"/>
        <item x="1668"/>
        <item x="9015"/>
        <item x="1628"/>
        <item x="6563"/>
        <item x="6770"/>
        <item x="260"/>
        <item x="10584"/>
        <item x="11719"/>
        <item x="7075"/>
        <item x="6673"/>
        <item x="3368"/>
        <item x="6217"/>
        <item x="2463"/>
        <item x="5603"/>
        <item x="5553"/>
        <item x="8292"/>
        <item x="3182"/>
        <item x="2666"/>
        <item x="6225"/>
        <item x="2025"/>
        <item x="5349"/>
        <item x="6028"/>
        <item x="6139"/>
        <item x="213"/>
        <item x="9475"/>
        <item x="10296"/>
        <item x="10999"/>
        <item x="3668"/>
        <item x="584"/>
        <item x="5445"/>
        <item x="6012"/>
        <item x="8118"/>
        <item x="6899"/>
        <item x="5041"/>
        <item x="5408"/>
        <item x="6953"/>
        <item x="5951"/>
        <item x="9492"/>
        <item x="7702"/>
        <item x="3000"/>
        <item x="11204"/>
        <item x="5567"/>
        <item x="3480"/>
        <item x="5353"/>
        <item x="10667"/>
        <item x="2024"/>
        <item x="2116"/>
        <item x="1154"/>
        <item x="2387"/>
        <item x="3629"/>
        <item x="10446"/>
        <item x="6449"/>
        <item x="4497"/>
        <item x="6015"/>
        <item x="10789"/>
        <item x="5390"/>
        <item x="2491"/>
        <item x="10831"/>
        <item x="1844"/>
        <item x="420"/>
        <item x="5102"/>
        <item x="3970"/>
        <item x="10395"/>
        <item x="9183"/>
        <item x="967"/>
        <item x="1121"/>
        <item x="7584"/>
        <item x="4462"/>
        <item x="4145"/>
        <item x="349"/>
        <item x="11539"/>
        <item x="8278"/>
        <item x="1190"/>
        <item x="2787"/>
        <item x="33"/>
        <item x="1970"/>
        <item x="10099"/>
        <item x="3838"/>
        <item x="10639"/>
        <item x="1058"/>
        <item x="8668"/>
        <item x="10845"/>
        <item x="9354"/>
        <item x="9984"/>
        <item x="4640"/>
        <item x="3132"/>
        <item x="11715"/>
        <item x="3746"/>
        <item x="723"/>
        <item x="1788"/>
        <item x="9767"/>
        <item x="332"/>
        <item x="6488"/>
        <item x="8234"/>
        <item x="9989"/>
        <item x="4633"/>
        <item x="7935"/>
        <item x="331"/>
        <item x="1117"/>
        <item x="3779"/>
        <item x="199"/>
        <item x="3508"/>
        <item x="7600"/>
        <item x="5074"/>
        <item x="4274"/>
        <item x="6728"/>
        <item x="666"/>
        <item x="7505"/>
        <item x="7160"/>
        <item x="4802"/>
        <item x="3919"/>
        <item x="4657"/>
        <item x="7525"/>
        <item x="2259"/>
        <item x="3701"/>
        <item x="7861"/>
        <item x="7497"/>
        <item x="7053"/>
        <item x="10445"/>
        <item x="2575"/>
        <item x="1602"/>
        <item x="6557"/>
        <item x="383"/>
        <item x="7565"/>
        <item x="5123"/>
        <item x="11344"/>
        <item x="8094"/>
        <item x="5807"/>
        <item x="10004"/>
        <item x="9504"/>
        <item x="7760"/>
        <item x="5383"/>
        <item x="3586"/>
        <item x="2573"/>
        <item x="9425"/>
        <item x="2206"/>
        <item x="2794"/>
        <item x="11364"/>
        <item x="9286"/>
        <item x="8439"/>
        <item x="9665"/>
        <item x="4349"/>
        <item x="4412"/>
        <item x="2108"/>
        <item x="3613"/>
        <item x="11588"/>
        <item x="10437"/>
        <item x="5724"/>
        <item x="2230"/>
        <item x="5285"/>
        <item x="5979"/>
        <item x="1860"/>
        <item x="6407"/>
        <item x="3950"/>
        <item x="9007"/>
        <item x="1230"/>
        <item x="7828"/>
        <item x="6743"/>
        <item x="1162"/>
        <item x="10071"/>
        <item x="9014"/>
        <item x="11531"/>
        <item x="5306"/>
        <item x="6697"/>
        <item x="3573"/>
        <item x="5608"/>
        <item x="1985"/>
        <item x="10278"/>
        <item x="4270"/>
        <item x="193"/>
        <item x="5927"/>
        <item x="7332"/>
        <item x="9469"/>
        <item x="3839"/>
        <item x="7379"/>
        <item x="7926"/>
        <item x="7625"/>
        <item x="8308"/>
        <item x="2836"/>
        <item x="7142"/>
        <item x="2063"/>
        <item x="2863"/>
        <item x="10019"/>
        <item x="430"/>
        <item x="3581"/>
        <item x="142"/>
        <item x="5085"/>
        <item x="11512"/>
        <item x="8708"/>
        <item x="8608"/>
        <item x="1603"/>
        <item x="4871"/>
        <item x="911"/>
        <item x="10334"/>
        <item x="197"/>
        <item x="1185"/>
        <item x="8270"/>
        <item x="1965"/>
        <item x="3253"/>
        <item x="2148"/>
        <item x="1609"/>
        <item x="2502"/>
        <item x="7592"/>
        <item x="5323"/>
        <item x="2568"/>
        <item x="48"/>
        <item x="6018"/>
        <item x="4839"/>
        <item x="3739"/>
        <item x="2419"/>
        <item x="2112"/>
        <item x="10978"/>
        <item x="1462"/>
        <item x="8185"/>
        <item x="2114"/>
        <item x="7314"/>
        <item x="7158"/>
        <item x="7892"/>
        <item x="11690"/>
        <item x="6234"/>
        <item x="1233"/>
        <item x="5272"/>
        <item x="11220"/>
        <item x="5786"/>
        <item x="4168"/>
        <item x="509"/>
        <item x="11342"/>
        <item x="10508"/>
        <item x="1696"/>
        <item x="2929"/>
        <item x="5723"/>
        <item x="927"/>
        <item x="3490"/>
        <item x="9380"/>
        <item x="8013"/>
        <item x="7370"/>
        <item x="4496"/>
        <item x="5266"/>
        <item x="8609"/>
        <item x="7049"/>
        <item x="11517"/>
        <item x="4151"/>
        <item x="3810"/>
        <item x="570"/>
        <item x="11511"/>
        <item x="2393"/>
        <item x="7884"/>
        <item x="11156"/>
        <item x="3881"/>
        <item x="10594"/>
        <item x="3640"/>
        <item x="5885"/>
        <item x="5753"/>
        <item x="3880"/>
        <item x="3281"/>
        <item x="7241"/>
        <item x="10247"/>
        <item x="7684"/>
        <item x="54"/>
        <item x="1580"/>
        <item x="11547"/>
        <item x="2233"/>
        <item x="11525"/>
        <item x="1297"/>
        <item x="3263"/>
        <item x="5108"/>
        <item x="11348"/>
        <item x="2884"/>
        <item x="794"/>
        <item x="7491"/>
        <item x="128"/>
        <item x="3516"/>
        <item x="11522"/>
        <item x="2132"/>
        <item x="8926"/>
        <item x="2424"/>
        <item x="1846"/>
        <item x="4716"/>
        <item x="9630"/>
        <item x="7206"/>
        <item x="3815"/>
        <item x="2525"/>
        <item x="8239"/>
        <item x="9806"/>
        <item x="1335"/>
        <item x="2782"/>
        <item x="6565"/>
        <item x="4213"/>
        <item x="8371"/>
        <item x="6322"/>
        <item x="5997"/>
        <item x="7489"/>
        <item x="665"/>
        <item x="11331"/>
        <item x="6627"/>
        <item x="1657"/>
        <item x="4805"/>
        <item x="598"/>
        <item x="7696"/>
        <item x="11445"/>
        <item x="896"/>
        <item x="5600"/>
        <item x="10520"/>
        <item x="4197"/>
        <item x="11671"/>
        <item x="7996"/>
        <item x="3162"/>
        <item x="4278"/>
        <item x="8484"/>
        <item x="9236"/>
        <item x="3821"/>
        <item x="2994"/>
        <item x="11568"/>
        <item x="4336"/>
        <item x="10226"/>
        <item x="5481"/>
        <item x="9484"/>
        <item x="7832"/>
        <item x="2369"/>
        <item x="7196"/>
        <item x="4242"/>
        <item x="7097"/>
        <item x="8343"/>
        <item x="1868"/>
        <item x="2367"/>
        <item x="1069"/>
        <item x="4855"/>
        <item x="9881"/>
        <item x="8128"/>
        <item x="2072"/>
        <item x="9938"/>
        <item x="7890"/>
        <item x="7386"/>
        <item x="2492"/>
        <item x="7155"/>
        <item x="10776"/>
        <item x="2779"/>
        <item x="4358"/>
        <item x="61"/>
        <item x="7673"/>
        <item x="2856"/>
        <item x="2558"/>
        <item x="7021"/>
        <item x="11003"/>
        <item x="10531"/>
        <item x="5486"/>
        <item x="8161"/>
        <item x="10204"/>
        <item x="4438"/>
        <item x="10005"/>
        <item x="5819"/>
        <item x="10877"/>
        <item x="11195"/>
        <item x="2441"/>
        <item x="5317"/>
        <item x="9978"/>
        <item x="4124"/>
        <item x="1221"/>
        <item x="3125"/>
        <item x="8230"/>
        <item x="7347"/>
        <item x="4709"/>
        <item x="5778"/>
        <item x="4674"/>
        <item x="9268"/>
        <item x="11189"/>
        <item x="6654"/>
        <item x="2784"/>
        <item x="3433"/>
        <item x="9893"/>
        <item x="1611"/>
        <item x="9035"/>
        <item x="7418"/>
        <item x="9032"/>
        <item x="11426"/>
        <item x="9405"/>
        <item x="1754"/>
        <item x="4722"/>
        <item x="3239"/>
        <item x="7074"/>
        <item x="9480"/>
        <item x="7296"/>
        <item x="7398"/>
        <item x="5957"/>
        <item x="9144"/>
        <item x="9085"/>
        <item x="6256"/>
        <item x="6947"/>
        <item x="224"/>
        <item x="4201"/>
        <item x="9697"/>
        <item x="785"/>
        <item x="9290"/>
        <item x="5438"/>
        <item x="7312"/>
        <item x="5111"/>
        <item x="11397"/>
        <item x="1081"/>
        <item x="9573"/>
        <item x="4944"/>
        <item x="10589"/>
        <item x="9063"/>
        <item x="10642"/>
        <item x="3436"/>
        <item x="6149"/>
        <item x="1858"/>
        <item x="1966"/>
        <item x="11669"/>
        <item x="3190"/>
        <item x="11346"/>
        <item x="3666"/>
        <item x="10281"/>
        <item x="2475"/>
        <item x="10181"/>
        <item x="11306"/>
        <item x="10890"/>
        <item x="4100"/>
        <item x="5675"/>
        <item x="6023"/>
        <item x="7509"/>
        <item x="776"/>
        <item x="6390"/>
        <item x="10753"/>
        <item x="4811"/>
        <item x="4582"/>
        <item x="1898"/>
        <item x="6880"/>
        <item x="9178"/>
        <item x="7711"/>
        <item x="6579"/>
        <item x="5141"/>
        <item x="1799"/>
        <item x="7528"/>
        <item x="2422"/>
        <item x="3012"/>
        <item x="11509"/>
        <item x="1780"/>
        <item x="6327"/>
        <item x="9937"/>
        <item x="4216"/>
        <item x="6246"/>
        <item x="3542"/>
        <item x="8595"/>
        <item x="2717"/>
        <item x="5835"/>
        <item x="6210"/>
        <item x="7429"/>
        <item x="11733"/>
        <item x="10811"/>
        <item x="7657"/>
        <item x="3929"/>
        <item x="7641"/>
        <item x="3617"/>
        <item x="1236"/>
        <item x="2658"/>
        <item x="2166"/>
        <item x="10504"/>
        <item x="2217"/>
        <item x="3434"/>
        <item x="8421"/>
        <item x="3322"/>
        <item x="2363"/>
        <item x="3979"/>
        <item x="6581"/>
        <item x="7886"/>
        <item x="10460"/>
        <item x="6708"/>
        <item x="9950"/>
        <item x="374"/>
        <item x="5836"/>
        <item x="1191"/>
        <item x="6644"/>
        <item x="10871"/>
        <item x="617"/>
        <item x="8994"/>
        <item x="497"/>
        <item x="5779"/>
        <item x="10775"/>
        <item x="4489"/>
        <item x="11484"/>
        <item x="4155"/>
        <item x="11637"/>
        <item x="6358"/>
        <item x="3482"/>
        <item x="7871"/>
        <item x="6238"/>
        <item x="3828"/>
        <item x="7266"/>
        <item x="7735"/>
        <item x="5196"/>
        <item x="6659"/>
        <item x="7614"/>
        <item x="6152"/>
        <item x="514"/>
        <item x="10251"/>
        <item x="8691"/>
        <item x="2465"/>
        <item x="3667"/>
        <item x="2888"/>
        <item x="5066"/>
        <item x="7536"/>
        <item x="10208"/>
        <item x="10070"/>
        <item x="8767"/>
        <item x="8408"/>
        <item x="5870"/>
        <item x="1748"/>
        <item x="8699"/>
        <item x="11232"/>
        <item x="9152"/>
        <item x="370"/>
        <item x="8383"/>
        <item x="4461"/>
        <item x="9478"/>
        <item x="7852"/>
        <item x="2161"/>
        <item x="5992"/>
        <item x="2258"/>
        <item x="7579"/>
        <item x="948"/>
        <item x="5842"/>
        <item x="7388"/>
        <item x="6906"/>
        <item x="5811"/>
        <item x="5188"/>
        <item x="2231"/>
        <item x="5958"/>
        <item x="2076"/>
        <item x="7106"/>
        <item x="11446"/>
        <item x="10339"/>
        <item x="1207"/>
        <item x="8820"/>
        <item x="1286"/>
        <item x="6544"/>
        <item x="7652"/>
        <item x="901"/>
        <item x="4361"/>
        <item x="7011"/>
        <item x="7585"/>
        <item x="8312"/>
        <item x="9162"/>
        <item x="5519"/>
        <item x="5904"/>
        <item x="3648"/>
        <item x="9828"/>
        <item x="3392"/>
        <item x="6102"/>
        <item x="7493"/>
        <item x="3383"/>
        <item x="335"/>
        <item x="9781"/>
        <item x="3008"/>
        <item x="4333"/>
        <item x="5034"/>
        <item x="7632"/>
        <item x="6402"/>
        <item x="1130"/>
        <item x="4178"/>
        <item x="1206"/>
        <item x="1386"/>
        <item x="11100"/>
        <item x="8494"/>
        <item x="4272"/>
        <item x="10952"/>
        <item x="5027"/>
        <item x="6035"/>
        <item x="46"/>
        <item x="2040"/>
        <item x="4526"/>
        <item x="10169"/>
        <item x="8435"/>
        <item x="5840"/>
        <item x="2026"/>
        <item x="5854"/>
        <item x="7052"/>
        <item x="5655"/>
        <item x="8704"/>
        <item x="3489"/>
        <item x="3230"/>
        <item x="2374"/>
        <item x="7594"/>
        <item x="3218"/>
        <item x="2267"/>
        <item x="1663"/>
        <item x="3321"/>
        <item x="3836"/>
        <item x="7369"/>
        <item x="5242"/>
        <item x="1578"/>
        <item x="6470"/>
        <item x="856"/>
        <item x="11589"/>
        <item x="10661"/>
        <item x="10137"/>
        <item x="2416"/>
        <item x="5410"/>
        <item x="934"/>
        <item x="8713"/>
        <item x="8817"/>
        <item x="11150"/>
        <item x="6212"/>
        <item x="3009"/>
        <item x="10304"/>
        <item x="5761"/>
        <item x="11244"/>
        <item x="10241"/>
        <item x="4637"/>
        <item x="5490"/>
        <item x="6374"/>
        <item x="405"/>
        <item x="3462"/>
        <item x="21"/>
        <item x="5847"/>
        <item x="6974"/>
        <item x="9325"/>
        <item x="5202"/>
        <item x="8874"/>
        <item x="2516"/>
        <item x="1480"/>
        <item x="4915"/>
        <item x="9865"/>
        <item x="2443"/>
        <item x="3750"/>
        <item x="921"/>
        <item x="702"/>
        <item x="6319"/>
        <item x="5566"/>
        <item x="8710"/>
        <item x="7436"/>
        <item x="770"/>
        <item x="5745"/>
        <item x="3346"/>
        <item x="10963"/>
        <item x="6237"/>
        <item x="11493"/>
        <item x="2117"/>
        <item x="3853"/>
        <item x="1643"/>
        <item x="8805"/>
        <item x="7001"/>
        <item x="10472"/>
        <item x="2816"/>
        <item x="7278"/>
        <item x="10982"/>
        <item x="1177"/>
        <item x="8956"/>
        <item x="5409"/>
        <item x="3079"/>
        <item x="4945"/>
        <item x="2689"/>
        <item x="1594"/>
        <item x="8959"/>
        <item x="5770"/>
        <item x="8486"/>
        <item x="10463"/>
        <item x="1781"/>
        <item x="2454"/>
        <item x="1169"/>
        <item x="6832"/>
        <item x="4347"/>
        <item x="4175"/>
        <item x="7133"/>
        <item x="7640"/>
        <item x="4326"/>
        <item x="10527"/>
        <item x="5845"/>
        <item x="2939"/>
        <item x="10391"/>
        <item x="9704"/>
        <item x="2428"/>
        <item x="4414"/>
        <item x="5881"/>
        <item x="10084"/>
        <item x="2357"/>
        <item x="3447"/>
        <item x="10964"/>
        <item x="4556"/>
        <item x="441"/>
        <item x="6467"/>
        <item x="1116"/>
        <item x="4896"/>
        <item x="2719"/>
        <item x="11780"/>
        <item x="11536"/>
        <item x="7777"/>
        <item x="4940"/>
        <item x="6321"/>
        <item x="1489"/>
        <item x="9497"/>
        <item x="1215"/>
        <item x="8367"/>
        <item x="8641"/>
        <item x="9102"/>
        <item x="3995"/>
        <item x="3655"/>
        <item x="11066"/>
        <item x="11042"/>
        <item x="2853"/>
        <item x="5564"/>
        <item x="6956"/>
        <item x="6583"/>
        <item x="565"/>
        <item x="560"/>
        <item x="9917"/>
        <item x="11783"/>
        <item x="8036"/>
        <item x="10862"/>
        <item x="266"/>
        <item x="1531"/>
        <item x="2694"/>
        <item x="10324"/>
        <item x="10087"/>
        <item x="8548"/>
        <item x="10305"/>
        <item x="3457"/>
        <item x="11478"/>
        <item x="7219"/>
        <item x="7029"/>
        <item x="2943"/>
        <item x="3003"/>
        <item x="11074"/>
        <item x="4929"/>
        <item x="5644"/>
        <item x="872"/>
        <item x="11144"/>
        <item x="5296"/>
        <item x="10866"/>
        <item x="10528"/>
        <item x="1995"/>
        <item x="5152"/>
        <item x="10072"/>
        <item x="10529"/>
        <item x="4779"/>
        <item x="6305"/>
        <item x="5459"/>
        <item x="3222"/>
        <item x="9024"/>
        <item x="8583"/>
        <item x="11385"/>
        <item x="1293"/>
        <item x="9443"/>
        <item x="788"/>
        <item x="9628"/>
        <item x="8931"/>
        <item x="11041"/>
        <item x="6998"/>
        <item x="5793"/>
        <item x="96"/>
        <item x="2500"/>
        <item x="4609"/>
        <item x="7475"/>
        <item x="9278"/>
        <item x="8218"/>
        <item x="2854"/>
        <item x="8816"/>
        <item x="11298"/>
        <item x="5240"/>
        <item x="3334"/>
        <item x="8368"/>
        <item x="4067"/>
        <item x="4819"/>
        <item x="9761"/>
        <item x="596"/>
        <item x="3348"/>
        <item x="5798"/>
        <item x="1885"/>
        <item x="9346"/>
        <item x="1484"/>
        <item x="3389"/>
        <item x="471"/>
        <item x="965"/>
        <item x="10164"/>
        <item x="5734"/>
        <item x="9566"/>
        <item x="3767"/>
        <item x="5715"/>
        <item x="9800"/>
        <item x="1212"/>
        <item x="9379"/>
        <item x="11764"/>
        <item x="341"/>
        <item x="7090"/>
        <item x="5281"/>
        <item x="4088"/>
        <item x="482"/>
        <item x="9720"/>
        <item x="10096"/>
        <item x="5275"/>
        <item x="3316"/>
        <item x="5848"/>
        <item x="10061"/>
        <item x="730"/>
        <item x="9496"/>
        <item x="954"/>
        <item x="645"/>
        <item x="1570"/>
        <item x="738"/>
        <item x="9210"/>
        <item x="1536"/>
        <item x="6371"/>
        <item x="4446"/>
        <item x="6106"/>
        <item x="964"/>
        <item x="4186"/>
        <item x="11032"/>
        <item x="8624"/>
        <item x="4237"/>
        <item x="2872"/>
        <item x="308"/>
        <item x="5233"/>
        <item x="7319"/>
        <item x="7416"/>
        <item x="4570"/>
        <item x="3421"/>
        <item x="2957"/>
        <item x="8992"/>
        <item x="8281"/>
        <item x="6821"/>
        <item x="9652"/>
        <item x="8892"/>
        <item x="8045"/>
        <item x="3597"/>
        <item x="10438"/>
        <item x="1415"/>
        <item x="195"/>
        <item x="7448"/>
        <item x="5262"/>
        <item x="11289"/>
        <item x="4833"/>
        <item x="3684"/>
        <item x="4399"/>
        <item x="1311"/>
        <item x="9292"/>
        <item x="4909"/>
        <item x="2212"/>
        <item x="11077"/>
        <item x="9642"/>
        <item x="10743"/>
        <item x="5510"/>
        <item x="52"/>
        <item x="5385"/>
        <item x="2840"/>
        <item x="3142"/>
        <item x="6375"/>
        <item x="10794"/>
        <item x="1617"/>
        <item x="4576"/>
        <item x="3245"/>
        <item x="1712"/>
        <item x="889"/>
        <item x="6918"/>
        <item x="11175"/>
        <item x="3038"/>
        <item x="8498"/>
        <item x="5144"/>
        <item x="1228"/>
        <item x="4128"/>
        <item x="6541"/>
        <item x="8332"/>
        <item x="6389"/>
        <item x="9181"/>
        <item x="2147"/>
        <item x="9226"/>
        <item x="8306"/>
        <item x="577"/>
        <item x="5928"/>
        <item x="10865"/>
        <item x="5175"/>
        <item x="9592"/>
        <item x="4056"/>
        <item x="6554"/>
        <item x="6869"/>
        <item x="2903"/>
        <item x="1761"/>
        <item x="6464"/>
        <item x="4918"/>
        <item x="9983"/>
        <item x="10473"/>
        <item x="4289"/>
        <item x="8459"/>
        <item x="3196"/>
        <item x="10499"/>
        <item x="71"/>
        <item x="1330"/>
        <item x="11165"/>
        <item x="9839"/>
        <item x="4311"/>
        <item x="8049"/>
        <item x="10938"/>
        <item x="5516"/>
        <item x="9118"/>
        <item x="3748"/>
        <item x="326"/>
        <item x="4634"/>
        <item x="10385"/>
        <item x="10243"/>
        <item x="1993"/>
        <item x="4562"/>
        <item x="10646"/>
        <item x="10436"/>
        <item x="8091"/>
        <item x="3234"/>
        <item x="1923"/>
        <item x="2932"/>
        <item x="10008"/>
        <item x="1312"/>
        <item x="270"/>
        <item x="9193"/>
        <item x="8411"/>
        <item x="4261"/>
        <item x="4371"/>
        <item x="2686"/>
        <item x="4645"/>
        <item x="2844"/>
        <item x="1916"/>
        <item x="2661"/>
        <item x="1890"/>
        <item x="9847"/>
        <item x="2046"/>
        <item x="2228"/>
        <item x="2084"/>
        <item x="1373"/>
        <item x="2051"/>
        <item x="10056"/>
        <item x="5872"/>
        <item x="4607"/>
        <item x="4888"/>
        <item x="4864"/>
        <item x="5176"/>
        <item x="297"/>
        <item x="2141"/>
        <item x="8380"/>
        <item x="1802"/>
        <item x="1849"/>
        <item x="8376"/>
        <item x="1715"/>
        <item x="11420"/>
        <item x="4877"/>
        <item x="9598"/>
        <item x="11188"/>
        <item x="2386"/>
        <item x="628"/>
        <item x="9064"/>
        <item x="4682"/>
        <item x="3377"/>
        <item x="11121"/>
        <item x="4381"/>
        <item x="5995"/>
        <item x="2623"/>
        <item x="8432"/>
        <item x="5095"/>
        <item x="6251"/>
        <item x="11118"/>
        <item x="1596"/>
        <item x="4754"/>
        <item x="7216"/>
        <item x="3961"/>
        <item x="1777"/>
        <item x="8337"/>
        <item x="4617"/>
        <item x="6291"/>
        <item x="8356"/>
        <item x="1818"/>
        <item x="9725"/>
        <item x="1947"/>
        <item x="2946"/>
        <item x="1967"/>
        <item x="7682"/>
        <item x="9740"/>
        <item x="8714"/>
        <item x="10151"/>
        <item x="1113"/>
        <item x="6442"/>
        <item x="5382"/>
        <item x="9473"/>
        <item x="1772"/>
        <item x="3082"/>
        <item x="3382"/>
        <item x="10040"/>
        <item x="11356"/>
        <item x="6904"/>
        <item x="10156"/>
        <item x="3138"/>
        <item x="3851"/>
        <item x="4123"/>
        <item x="6107"/>
        <item x="1972"/>
        <item x="7146"/>
        <item x="2134"/>
        <item x="7909"/>
        <item x="2347"/>
        <item x="9842"/>
        <item x="4788"/>
        <item x="8604"/>
        <item x="4857"/>
        <item x="7323"/>
        <item x="5580"/>
        <item x="3235"/>
        <item x="2616"/>
        <item x="9230"/>
        <item x="2224"/>
        <item x="8106"/>
        <item x="993"/>
        <item x="7242"/>
        <item x="10664"/>
        <item x="10009"/>
        <item x="9011"/>
        <item x="9886"/>
        <item x="320"/>
        <item x="11197"/>
        <item x="413"/>
        <item x="11253"/>
        <item x="2704"/>
        <item x="6367"/>
        <item x="4191"/>
        <item x="11187"/>
        <item x="5925"/>
        <item x="4157"/>
        <item x="6558"/>
        <item x="346"/>
        <item x="6285"/>
        <item x="2735"/>
        <item x="3187"/>
        <item x="4804"/>
        <item x="3136"/>
        <item x="9735"/>
        <item x="9482"/>
        <item x="7181"/>
        <item x="7804"/>
        <item x="5730"/>
        <item x="4281"/>
        <item x="6403"/>
        <item x="9864"/>
        <item x="10671"/>
        <item x="5563"/>
        <item x="5954"/>
        <item x="1963"/>
        <item x="4782"/>
        <item x="1549"/>
        <item x="4498"/>
        <item x="5964"/>
        <item x="1532"/>
        <item x="4914"/>
        <item x="6117"/>
        <item x="7567"/>
        <item x="5509"/>
        <item x="2509"/>
        <item x="2868"/>
        <item x="7178"/>
        <item x="914"/>
        <item x="7484"/>
        <item x="6067"/>
        <item x="7784"/>
        <item x="1390"/>
        <item x="6325"/>
        <item x="4569"/>
        <item x="11465"/>
        <item x="7537"/>
        <item x="10883"/>
        <item x="3920"/>
        <item x="3638"/>
        <item x="9907"/>
        <item x="7724"/>
        <item x="9776"/>
        <item x="8706"/>
        <item x="8369"/>
        <item x="3408"/>
        <item x="6207"/>
        <item x="11545"/>
        <item x="8924"/>
        <item x="5910"/>
        <item x="9387"/>
        <item x="11759"/>
        <item x="4051"/>
        <item x="2247"/>
        <item x="3134"/>
        <item x="7120"/>
        <item x="1811"/>
        <item x="9639"/>
        <item x="8774"/>
        <item x="9674"/>
        <item x="3195"/>
        <item x="3070"/>
        <item x="3151"/>
        <item x="4926"/>
        <item x="8134"/>
        <item x="4126"/>
        <item x="1547"/>
        <item x="151"/>
        <item x="378"/>
        <item x="4411"/>
        <item x="8333"/>
        <item x="8899"/>
        <item x="7661"/>
        <item x="5461"/>
        <item x="1871"/>
        <item x="2507"/>
        <item x="5971"/>
        <item x="1150"/>
        <item x="8124"/>
        <item x="3028"/>
        <item x="11468"/>
        <item x="311"/>
        <item x="5601"/>
        <item x="5221"/>
        <item x="1960"/>
        <item x="5169"/>
        <item x="10255"/>
        <item x="2757"/>
        <item x="4251"/>
        <item x="2439"/>
        <item x="8256"/>
        <item x="8601"/>
        <item x="10493"/>
        <item x="8318"/>
        <item x="4796"/>
        <item x="9241"/>
        <item x="9450"/>
        <item x="3472"/>
        <item x="8510"/>
        <item x="129"/>
        <item x="760"/>
        <item x="8506"/>
        <item x="3456"/>
        <item x="6823"/>
        <item x="11686"/>
        <item x="6006"/>
        <item x="1824"/>
        <item x="9657"/>
        <item x="3155"/>
        <item x="8115"/>
        <item x="7209"/>
        <item x="9675"/>
        <item x="2987"/>
        <item x="3808"/>
        <item x="524"/>
        <item x="11035"/>
        <item x="86"/>
        <item x="3058"/>
        <item x="8712"/>
        <item x="3717"/>
        <item x="11747"/>
        <item x="1301"/>
        <item x="1730"/>
        <item x="11569"/>
        <item x="4529"/>
        <item x="6828"/>
        <item x="7610"/>
        <item x="3752"/>
        <item x="1128"/>
        <item x="3460"/>
        <item x="4604"/>
        <item x="5908"/>
        <item x="5946"/>
        <item x="6891"/>
        <item x="1952"/>
        <item x="6698"/>
        <item x="2544"/>
        <item x="4759"/>
        <item x="7073"/>
        <item x="9968"/>
        <item x="1157"/>
        <item x="1498"/>
        <item x="5020"/>
        <item x="6633"/>
        <item x="2685"/>
        <item x="1950"/>
        <item x="1071"/>
        <item x="905"/>
        <item x="8105"/>
        <item x="465"/>
        <item x="3768"/>
        <item x="11452"/>
        <item x="4776"/>
        <item x="6478"/>
        <item x="7438"/>
        <item x="7607"/>
        <item x="2044"/>
        <item x="2029"/>
        <item x="1759"/>
        <item x="6276"/>
        <item x="1882"/>
        <item x="11221"/>
        <item x="6046"/>
        <item x="9459"/>
        <item x="5610"/>
        <item x="2113"/>
        <item x="9155"/>
        <item x="6934"/>
        <item x="11501"/>
        <item x="7541"/>
        <item x="10461"/>
        <item x="6771"/>
        <item x="1612"/>
        <item x="11402"/>
        <item x="10612"/>
        <item x="8428"/>
        <item x="7547"/>
        <item x="1216"/>
        <item x="2988"/>
        <item x="5952"/>
        <item x="3971"/>
        <item x="8353"/>
        <item x="670"/>
        <item x="7862"/>
        <item x="2607"/>
        <item x="9979"/>
        <item x="3224"/>
        <item x="10823"/>
        <item x="6282"/>
        <item x="10397"/>
        <item x="6963"/>
        <item x="11171"/>
        <item x="1452"/>
        <item x="4880"/>
        <item x="2189"/>
        <item x="5883"/>
        <item x="9974"/>
        <item x="7765"/>
        <item x="10572"/>
        <item x="2320"/>
        <item x="798"/>
        <item x="2000"/>
        <item x="2245"/>
        <item x="3097"/>
        <item x="651"/>
        <item x="7428"/>
        <item x="9095"/>
        <item x="5987"/>
        <item x="51"/>
        <item x="11015"/>
        <item x="6938"/>
        <item x="2277"/>
        <item x="11373"/>
        <item x="6783"/>
        <item x="2642"/>
        <item x="5166"/>
        <item x="902"/>
        <item x="8225"/>
        <item x="8309"/>
        <item x="10135"/>
        <item x="10543"/>
        <item x="6087"/>
        <item x="1702"/>
        <item x="6413"/>
        <item x="3677"/>
        <item x="8672"/>
        <item x="10465"/>
        <item x="7671"/>
        <item x="6516"/>
        <item x="9526"/>
        <item x="4501"/>
        <item x="11030"/>
        <item x="8912"/>
        <item x="8149"/>
        <item x="5405"/>
        <item x="11761"/>
        <item x="11534"/>
        <item x="2512"/>
        <item x="8932"/>
        <item x="10657"/>
        <item x="2671"/>
        <item x="1411"/>
        <item x="6895"/>
        <item x="3332"/>
        <item x="1918"/>
        <item x="4071"/>
        <item x="1936"/>
        <item x="11689"/>
        <item x="8253"/>
        <item x="1017"/>
        <item x="10325"/>
        <item x="6693"/>
        <item x="848"/>
        <item x="1153"/>
        <item x="8320"/>
        <item x="10411"/>
        <item x="5399"/>
        <item x="10760"/>
        <item x="5243"/>
        <item x="3854"/>
        <item x="8928"/>
        <item x="6461"/>
        <item x="1497"/>
        <item x="9890"/>
        <item x="9922"/>
        <item x="9637"/>
        <item x="1770"/>
        <item x="8881"/>
        <item x="10861"/>
        <item x="8882"/>
        <item x="10001"/>
        <item x="3700"/>
        <item x="2433"/>
        <item x="7662"/>
        <item x="1651"/>
        <item x="7487"/>
        <item x="1683"/>
        <item x="8135"/>
        <item x="11351"/>
        <item x="3453"/>
        <item x="3342"/>
        <item x="259"/>
        <item x="9255"/>
        <item x="6397"/>
        <item x="10585"/>
        <item x="1652"/>
        <item x="9868"/>
        <item x="2586"/>
        <item x="4639"/>
        <item x="11585"/>
        <item x="10021"/>
        <item x="5949"/>
        <item x="1057"/>
        <item x="10973"/>
        <item x="10747"/>
        <item x="11667"/>
        <item x="9532"/>
        <item x="7042"/>
        <item x="599"/>
        <item x="140"/>
        <item x="2835"/>
        <item x="8705"/>
        <item x="7889"/>
        <item x="6344"/>
        <item x="6589"/>
        <item x="4435"/>
        <item x="1392"/>
        <item x="7072"/>
        <item x="11250"/>
        <item x="5173"/>
        <item x="6984"/>
        <item x="547"/>
        <item x="1102"/>
        <item x="8267"/>
        <item x="3361"/>
        <item x="2974"/>
        <item x="3033"/>
        <item x="6400"/>
        <item x="5223"/>
        <item x="4148"/>
        <item x="10983"/>
        <item x="5973"/>
        <item x="4026"/>
        <item x="10632"/>
        <item x="641"/>
        <item x="7324"/>
        <item x="3947"/>
        <item x="1193"/>
        <item x="8955"/>
        <item x="3209"/>
        <item x="3250"/>
        <item x="8527"/>
        <item x="7502"/>
        <item x="8271"/>
        <item x="6754"/>
        <item x="4133"/>
        <item x="2667"/>
        <item x="761"/>
        <item x="4352"/>
        <item x="10640"/>
        <item x="6923"/>
        <item x="39"/>
        <item x="11510"/>
        <item x="2805"/>
        <item x="3843"/>
        <item x="5530"/>
        <item x="10637"/>
        <item x="6652"/>
        <item x="6926"/>
        <item x="10108"/>
        <item x="9994"/>
        <item x="8742"/>
        <item x="2508"/>
        <item x="7938"/>
        <item x="9647"/>
        <item x="5621"/>
        <item x="7243"/>
        <item x="2980"/>
        <item x="6559"/>
        <item x="10160"/>
        <item x="8944"/>
        <item x="7295"/>
        <item x="3078"/>
        <item x="6637"/>
        <item x="8348"/>
        <item x="8593"/>
        <item x="8830"/>
        <item x="8894"/>
        <item x="8771"/>
        <item x="6707"/>
        <item x="8200"/>
        <item x="327"/>
        <item x="10879"/>
        <item x="635"/>
        <item x="2280"/>
        <item x="3351"/>
        <item x="7363"/>
        <item x="9614"/>
        <item x="9964"/>
        <item x="1523"/>
        <item x="3231"/>
        <item x="11524"/>
        <item x="5760"/>
        <item x="3217"/>
        <item x="5822"/>
        <item x="11134"/>
        <item x="3080"/>
        <item x="929"/>
        <item x="1027"/>
        <item x="8025"/>
        <item x="7389"/>
        <item x="4849"/>
        <item x="10523"/>
        <item x="1047"/>
        <item x="5021"/>
        <item x="11058"/>
        <item x="2326"/>
        <item x="1814"/>
        <item x="6946"/>
        <item x="1266"/>
        <item x="1954"/>
        <item x="573"/>
        <item x="11043"/>
        <item x="3215"/>
        <item x="7230"/>
        <item x="5784"/>
        <item x="8420"/>
        <item x="928"/>
        <item x="1639"/>
        <item x="8851"/>
        <item x="4116"/>
        <item x="8191"/>
        <item x="3359"/>
        <item x="10030"/>
        <item x="10563"/>
        <item x="3037"/>
        <item x="608"/>
        <item x="11610"/>
        <item x="6287"/>
        <item x="1839"/>
        <item x="2466"/>
        <item x="6385"/>
        <item x="2587"/>
        <item x="3175"/>
        <item x="11663"/>
        <item x="6380"/>
        <item x="1332"/>
        <item x="6689"/>
        <item x="107"/>
        <item x="8513"/>
        <item x="10665"/>
        <item x="1866"/>
        <item x="7411"/>
        <item x="4659"/>
        <item x="4458"/>
        <item x="5594"/>
        <item x="11580"/>
        <item x="6630"/>
        <item x="10104"/>
        <item x="7797"/>
        <item x="5339"/>
        <item x="6522"/>
        <item x="5832"/>
        <item x="9663"/>
        <item x="3069"/>
        <item x="9360"/>
        <item x="9164"/>
        <item x="8900"/>
        <item x="496"/>
        <item x="5700"/>
        <item x="6166"/>
        <item x="5660"/>
        <item x="3607"/>
        <item x="3270"/>
        <item x="11734"/>
        <item x="7488"/>
        <item x="1258"/>
        <item x="9538"/>
        <item x="3255"/>
        <item x="7874"/>
        <item x="8223"/>
        <item x="9775"/>
        <item x="8159"/>
        <item x="5174"/>
        <item x="10574"/>
        <item x="6822"/>
        <item x="7222"/>
        <item x="11343"/>
        <item x="8724"/>
        <item x="7460"/>
        <item x="3053"/>
        <item x="1737"/>
        <item x="10699"/>
        <item x="10475"/>
        <item x="8451"/>
        <item x="593"/>
        <item x="7769"/>
        <item x="3567"/>
        <item x="11530"/>
        <item x="7822"/>
        <item x="6386"/>
        <item x="5920"/>
        <item x="10536"/>
        <item x="2052"/>
        <item x="2581"/>
        <item x="4058"/>
        <item x="7342"/>
        <item x="10065"/>
        <item x="5040"/>
        <item x="5826"/>
        <item x="11375"/>
        <item x="6094"/>
        <item x="9524"/>
        <item x="5891"/>
        <item x="8075"/>
        <item x="4393"/>
        <item x="3643"/>
        <item x="7273"/>
        <item x="1317"/>
        <item x="7149"/>
        <item x="11125"/>
        <item x="4966"/>
        <item x="6990"/>
        <item x="5337"/>
        <item x="4835"/>
        <item x="9709"/>
        <item x="8853"/>
        <item x="3048"/>
        <item x="11278"/>
        <item x="1351"/>
        <item x="3406"/>
        <item x="146"/>
        <item x="7756"/>
        <item x="3744"/>
        <item x="9951"/>
        <item x="7131"/>
        <item x="9741"/>
        <item x="1572"/>
        <item x="7942"/>
        <item x="10953"/>
        <item x="2611"/>
        <item x="4263"/>
        <item x="6481"/>
        <item x="11602"/>
        <item x="9040"/>
        <item x="3785"/>
        <item x="7515"/>
        <item x="5728"/>
        <item x="9812"/>
        <item x="11315"/>
        <item x="1343"/>
        <item x="8058"/>
        <item x="7251"/>
        <item x="11119"/>
        <item x="6555"/>
        <item x="8402"/>
        <item x="5423"/>
        <item x="5161"/>
        <item x="6122"/>
        <item x="2551"/>
        <item x="3731"/>
        <item x="3745"/>
        <item x="5503"/>
        <item x="6169"/>
        <item x="4245"/>
        <item x="5436"/>
        <item x="652"/>
        <item x="10758"/>
        <item x="8468"/>
        <item x="1735"/>
        <item x="10350"/>
        <item x="10266"/>
        <item x="11439"/>
        <item x="5049"/>
        <item x="8989"/>
        <item x="2506"/>
        <item x="10428"/>
        <item x="10951"/>
        <item x="8910"/>
        <item x="4283"/>
        <item x="4514"/>
        <item x="10371"/>
        <item x="1999"/>
        <item x="8247"/>
        <item x="10407"/>
        <item x="6203"/>
        <item x="4873"/>
        <item x="1848"/>
        <item x="691"/>
        <item x="4230"/>
        <item x="2003"/>
        <item x="7358"/>
        <item x="2713"/>
        <item x="2594"/>
        <item x="6664"/>
        <item x="10582"/>
        <item x="2462"/>
        <item x="1697"/>
        <item x="11162"/>
        <item x="11665"/>
        <item x="3664"/>
        <item x="5320"/>
        <item x="600"/>
        <item x="53"/>
        <item x="3285"/>
        <item x="11345"/>
        <item x="11724"/>
        <item x="3451"/>
        <item x="8861"/>
        <item x="2062"/>
        <item x="7030"/>
        <item x="8207"/>
        <item x="4141"/>
        <item x="10739"/>
        <item x="2775"/>
        <item x="11065"/>
        <item x="1565"/>
        <item x="6508"/>
        <item x="3156"/>
        <item x="8433"/>
        <item x="8110"/>
        <item x="11127"/>
        <item x="11424"/>
        <item x="579"/>
        <item x="8880"/>
        <item x="11029"/>
        <item x="10599"/>
        <item x="3341"/>
        <item x="735"/>
        <item x="9971"/>
        <item x="6245"/>
        <item x="2829"/>
        <item x="2066"/>
        <item x="2763"/>
        <item x="8290"/>
        <item x="1250"/>
        <item x="1859"/>
        <item x="5783"/>
        <item x="7752"/>
        <item x="5589"/>
        <item x="11054"/>
        <item x="10138"/>
        <item x="6979"/>
        <item x="7269"/>
        <item x="10086"/>
        <item x="7964"/>
        <item x="6208"/>
        <item x="11537"/>
        <item x="11007"/>
        <item x="8627"/>
        <item x="3317"/>
        <item x="8272"/>
        <item x="1242"/>
        <item x="7599"/>
        <item x="8434"/>
        <item x="3940"/>
        <item x="11503"/>
        <item x="6118"/>
        <item x="2523"/>
        <item x="5470"/>
        <item x="8442"/>
        <item x="11053"/>
        <item x="942"/>
        <item x="1442"/>
        <item x="5047"/>
        <item x="7824"/>
        <item x="6851"/>
        <item x="6209"/>
        <item x="10851"/>
        <item x="11556"/>
        <item x="5261"/>
        <item x="5172"/>
        <item x="4675"/>
        <item x="9080"/>
        <item x="9397"/>
        <item x="7597"/>
        <item x="6082"/>
        <item x="27"/>
        <item x="5627"/>
        <item x="3699"/>
        <item x="686"/>
        <item x="6150"/>
        <item x="10361"/>
        <item x="1664"/>
        <item x="7945"/>
        <item x="6027"/>
        <item x="11726"/>
        <item x="5618"/>
        <item x="1496"/>
        <item x="2077"/>
        <item x="8617"/>
        <item x="1969"/>
        <item x="6099"/>
        <item x="11494"/>
        <item x="3996"/>
        <item x="3819"/>
        <item x="2931"/>
        <item x="7453"/>
        <item x="625"/>
        <item x="8870"/>
        <item x="9523"/>
        <item x="4603"/>
        <item x="1381"/>
        <item x="9061"/>
        <item x="10997"/>
        <item x="1741"/>
        <item x="10042"/>
        <item x="7157"/>
        <item x="8848"/>
        <item x="8893"/>
        <item x="8273"/>
        <item x="1725"/>
        <item x="2104"/>
        <item x="2184"/>
        <item x="10697"/>
        <item x="10700"/>
        <item x="3309"/>
        <item x="1333"/>
        <item x="5802"/>
        <item x="7629"/>
        <item x="5731"/>
        <item x="8209"/>
        <item x="2680"/>
        <item x="7972"/>
        <item x="6624"/>
        <item x="8858"/>
        <item x="9751"/>
        <item x="5501"/>
        <item x="10149"/>
        <item x="3439"/>
        <item x="672"/>
        <item x="5737"/>
        <item x="10701"/>
        <item x="3241"/>
        <item x="2915"/>
        <item x="10738"/>
        <item x="7361"/>
        <item x="6421"/>
        <item x="5743"/>
        <item x="7835"/>
        <item x="5614"/>
        <item x="5989"/>
        <item x="2380"/>
        <item x="7645"/>
        <item x="1591"/>
        <item x="10369"/>
        <item x="1832"/>
        <item x="5823"/>
        <item x="532"/>
        <item x="3730"/>
        <item x="7946"/>
        <item x="5716"/>
        <item x="7955"/>
        <item x="8397"/>
        <item x="4011"/>
        <item x="4392"/>
        <item x="6264"/>
        <item x="1534"/>
        <item x="10512"/>
        <item x="4960"/>
        <item x="10727"/>
        <item x="9065"/>
        <item x="10888"/>
        <item x="3284"/>
        <item x="4169"/>
        <item x="8567"/>
        <item x="10754"/>
        <item x="11460"/>
        <item x="1514"/>
        <item x="6313"/>
        <item x="1298"/>
        <item x="5184"/>
        <item x="6985"/>
        <item x="3747"/>
        <item x="3149"/>
        <item x="5755"/>
        <item x="8677"/>
        <item x="4661"/>
        <item x="5344"/>
        <item x="11627"/>
        <item x="11312"/>
        <item x="4651"/>
        <item x="9745"/>
        <item x="3715"/>
        <item x="10541"/>
        <item x="3220"/>
        <item x="4984"/>
        <item x="6283"/>
        <item x="4282"/>
        <item x="9300"/>
        <item x="7172"/>
        <item x="5705"/>
        <item x="7608"/>
        <item x="8061"/>
        <item x="6844"/>
        <item x="8077"/>
        <item x="2075"/>
        <item x="3364"/>
        <item x="4254"/>
        <item x="11076"/>
        <item x="5465"/>
        <item x="585"/>
        <item x="7192"/>
        <item x="4475"/>
        <item x="8196"/>
        <item x="3469"/>
        <item x="780"/>
        <item x="10506"/>
        <item x="453"/>
        <item x="11154"/>
        <item x="3039"/>
        <item x="9402"/>
        <item x="2910"/>
        <item x="9222"/>
        <item x="2572"/>
        <item x="3702"/>
        <item x="328"/>
        <item x="7309"/>
        <item x="678"/>
        <item x="6875"/>
        <item x="1910"/>
        <item x="639"/>
        <item x="1260"/>
        <item x="7754"/>
        <item x="3578"/>
        <item x="3631"/>
        <item x="567"/>
        <item x="8753"/>
        <item x="169"/>
        <item x="3296"/>
        <item x="9113"/>
        <item x="188"/>
        <item x="6359"/>
        <item x="7727"/>
        <item x="2034"/>
        <item x="8394"/>
        <item x="11774"/>
        <item x="118"/>
        <item x="1134"/>
        <item x="8954"/>
        <item x="6297"/>
        <item x="9467"/>
        <item x="7776"/>
        <item x="2354"/>
        <item x="833"/>
        <item x="5019"/>
        <item x="2413"/>
        <item x="3658"/>
        <item x="7399"/>
        <item x="1337"/>
        <item x="554"/>
        <item x="5101"/>
        <item x="4499"/>
        <item x="9455"/>
        <item x="9572"/>
        <item x="3518"/>
        <item x="9643"/>
        <item x="2513"/>
        <item x="7522"/>
        <item x="2427"/>
        <item x="3709"/>
        <item x="7648"/>
        <item x="4291"/>
        <item x="5916"/>
        <item x="4786"/>
        <item x="340"/>
        <item x="10891"/>
        <item x="1835"/>
        <item x="9948"/>
        <item x="2860"/>
        <item x="10263"/>
        <item x="5191"/>
        <item x="1101"/>
        <item x="10729"/>
        <item x="7289"/>
        <item x="2786"/>
        <item x="3386"/>
        <item x="7736"/>
        <item x="544"/>
        <item x="9910"/>
        <item x="9863"/>
        <item x="9399"/>
        <item x="5149"/>
        <item x="186"/>
        <item x="379"/>
        <item x="11412"/>
        <item x="433"/>
        <item x="8657"/>
        <item x="8113"/>
        <item x="1146"/>
        <item x="9184"/>
        <item x="1861"/>
        <item x="5162"/>
        <item x="4137"/>
        <item x="3267"/>
        <item x="498"/>
        <item x="7848"/>
        <item x="4986"/>
        <item x="8549"/>
        <item x="1997"/>
        <item x="5795"/>
        <item x="10853"/>
        <item x="2170"/>
        <item x="10918"/>
        <item x="5441"/>
        <item x="11378"/>
        <item x="10053"/>
        <item x="9540"/>
        <item x="8205"/>
        <item x="7750"/>
        <item x="3632"/>
        <item x="8011"/>
        <item x="543"/>
        <item x="9438"/>
        <item x="2209"/>
        <item x="5341"/>
        <item x="5590"/>
        <item x="244"/>
        <item x="5051"/>
        <item x="6912"/>
        <item x="9715"/>
        <item x="7501"/>
        <item x="1680"/>
        <item x="11702"/>
        <item x="2608"/>
        <item x="7500"/>
        <item x="2897"/>
        <item x="10819"/>
        <item x="9412"/>
        <item x="10818"/>
        <item x="8591"/>
        <item x="3788"/>
        <item x="1793"/>
        <item x="4650"/>
        <item x="4571"/>
        <item x="4838"/>
        <item x="10123"/>
        <item x="6546"/>
        <item x="10073"/>
        <item x="5419"/>
        <item x="6396"/>
        <item x="6471"/>
        <item x="2163"/>
        <item x="8478"/>
        <item x="5742"/>
        <item x="4536"/>
        <item x="6625"/>
        <item x="10467"/>
        <item x="1853"/>
        <item x="11138"/>
        <item x="1720"/>
        <item x="2637"/>
        <item x="3357"/>
        <item x="8750"/>
        <item x="3415"/>
        <item x="4079"/>
        <item x="43"/>
        <item x="9742"/>
        <item x="4596"/>
        <item x="5346"/>
        <item x="6474"/>
        <item x="732"/>
        <item x="3024"/>
        <item x="428"/>
        <item x="2904"/>
        <item x="885"/>
        <item x="6071"/>
        <item x="9920"/>
        <item x="6507"/>
        <item x="2128"/>
        <item x="10447"/>
        <item x="11803"/>
        <item x="11097"/>
        <item x="3563"/>
        <item x="557"/>
        <item x="11279"/>
        <item x="10713"/>
        <item x="8772"/>
        <item x="8274"/>
        <item x="5421"/>
        <item x="9441"/>
        <item x="1437"/>
        <item x="9350"/>
        <item x="7213"/>
        <item x="5942"/>
        <item x="3652"/>
        <item x="8163"/>
        <item x="10648"/>
        <item x="708"/>
        <item x="11371"/>
        <item x="7307"/>
        <item x="6920"/>
        <item x="9958"/>
        <item x="7098"/>
        <item x="9644"/>
        <item x="2546"/>
        <item x="8538"/>
        <item x="9608"/>
        <item x="4768"/>
        <item x="7603"/>
        <item x="4480"/>
        <item x="5668"/>
        <item x="10857"/>
        <item x="6716"/>
        <item x="9348"/>
        <item x="2082"/>
        <item x="1231"/>
        <item x="9328"/>
        <item x="4680"/>
        <item x="7173"/>
        <item x="5256"/>
        <item x="4627"/>
        <item x="7027"/>
        <item x="6342"/>
        <item x="4527"/>
        <item x="7226"/>
        <item x="1219"/>
        <item x="2211"/>
        <item x="5029"/>
        <item x="689"/>
        <item x="3800"/>
        <item x="8634"/>
        <item x="3912"/>
        <item x="8896"/>
        <item x="8059"/>
        <item x="995"/>
        <item x="5759"/>
        <item x="10332"/>
        <item x="3530"/>
        <item x="4231"/>
        <item x="6057"/>
        <item x="10940"/>
        <item x="5968"/>
        <item x="6780"/>
        <item x="7321"/>
        <item x="70"/>
        <item x="10676"/>
        <item x="9149"/>
        <item x="2859"/>
        <item x="7801"/>
        <item x="3496"/>
        <item x="5395"/>
        <item x="4159"/>
        <item x="8780"/>
        <item x="3303"/>
        <item x="10498"/>
        <item x="9568"/>
        <item x="10605"/>
        <item x="1838"/>
        <item x="693"/>
        <item x="7166"/>
        <item x="8289"/>
        <item x="8206"/>
        <item x="10147"/>
        <item x="6140"/>
        <item x="10511"/>
        <item x="9690"/>
        <item x="8620"/>
        <item x="9975"/>
        <item x="1391"/>
        <item x="7580"/>
        <item x="7383"/>
        <item x="6983"/>
        <item x="4525"/>
        <item x="5986"/>
        <item x="10107"/>
        <item x="11246"/>
        <item x="6737"/>
        <item x="6163"/>
        <item x="11516"/>
        <item x="10602"/>
        <item x="8813"/>
        <item x="10265"/>
        <item x="5304"/>
        <item x="5198"/>
        <item x="10980"/>
        <item x="2651"/>
        <item x="1018"/>
        <item x="6954"/>
        <item x="8832"/>
        <item x="7950"/>
        <item x="1587"/>
        <item x="4500"/>
        <item x="11363"/>
        <item x="5280"/>
        <item x="3946"/>
        <item x="439"/>
        <item x="5088"/>
        <item x="1522"/>
        <item x="1416"/>
        <item x="9623"/>
        <item x="9439"/>
        <item x="10410"/>
        <item x="3056"/>
        <item x="4309"/>
        <item x="9428"/>
        <item x="9749"/>
        <item x="6078"/>
        <item x="10608"/>
        <item x="3592"/>
        <item x="145"/>
        <item x="7732"/>
        <item x="10897"/>
        <item x="7434"/>
        <item x="4053"/>
        <item x="5302"/>
        <item x="9253"/>
        <item x="10234"/>
        <item x="1633"/>
        <item x="6993"/>
        <item x="6369"/>
        <item x="10121"/>
        <item x="2740"/>
        <item x="6113"/>
        <item x="2336"/>
        <item x="8979"/>
        <item x="5905"/>
        <item x="10020"/>
        <item x="5796"/>
        <item x="1571"/>
        <item x="8922"/>
        <item x="11181"/>
        <item x="5892"/>
        <item x="11454"/>
        <item x="5787"/>
        <item x="1787"/>
        <item x="5153"/>
        <item x="11017"/>
        <item x="8927"/>
        <item x="7540"/>
        <item x="4363"/>
        <item x="11708"/>
        <item x="4781"/>
        <item x="11584"/>
        <item x="4379"/>
        <item x="5686"/>
        <item x="136"/>
        <item x="8177"/>
        <item x="8336"/>
        <item x="11765"/>
        <item x="1538"/>
        <item x="178"/>
        <item x="6561"/>
        <item x="3781"/>
        <item x="4037"/>
        <item x="1080"/>
        <item x="127"/>
        <item x="2187"/>
        <item x="9836"/>
        <item x="2766"/>
        <item x="5097"/>
        <item x="9985"/>
        <item x="3678"/>
        <item x="3660"/>
        <item x="7100"/>
        <item x="2604"/>
        <item x="6519"/>
        <item x="11307"/>
        <item x="887"/>
        <item x="5562"/>
        <item x="409"/>
        <item x="4327"/>
        <item x="26"/>
        <item x="5212"/>
        <item x="9205"/>
        <item x="9809"/>
        <item x="1466"/>
        <item x="8099"/>
        <item x="4353"/>
        <item x="10039"/>
        <item x="6672"/>
        <item x="1624"/>
        <item x="4032"/>
        <item x="966"/>
        <item x="4826"/>
        <item x="83"/>
        <item x="10730"/>
        <item x="3475"/>
        <item x="7877"/>
        <item x="1660"/>
        <item x="7110"/>
        <item x="398"/>
        <item x="404"/>
        <item x="9304"/>
        <item x="11695"/>
        <item x="4619"/>
        <item x="3514"/>
        <item x="9843"/>
        <item x="11745"/>
        <item x="10723"/>
        <item x="6415"/>
        <item x="2177"/>
        <item x="10824"/>
        <item x="5484"/>
        <item x="9788"/>
        <item x="3166"/>
        <item x="2554"/>
        <item x="10429"/>
        <item x="5155"/>
        <item x="9398"/>
        <item x="6913"/>
        <item x="7947"/>
        <item x="5471"/>
        <item x="2142"/>
        <item x="9533"/>
        <item x="1420"/>
        <item x="2647"/>
        <item x="9004"/>
        <item x="3257"/>
        <item x="2429"/>
        <item x="8825"/>
        <item x="11800"/>
        <item x="6489"/>
        <item x="9179"/>
        <item x="198"/>
        <item x="9679"/>
        <item x="1357"/>
        <item x="4028"/>
        <item x="4973"/>
        <item x="9799"/>
        <item x="5994"/>
        <item x="2153"/>
        <item x="2022"/>
        <item x="5442"/>
        <item x="5417"/>
        <item x="11080"/>
        <item x="4752"/>
        <item x="10600"/>
        <item x="6824"/>
        <item x="4460"/>
        <item x="1030"/>
        <item x="1795"/>
        <item x="6677"/>
        <item x="2656"/>
        <item x="10956"/>
        <item x="11403"/>
        <item x="9519"/>
        <item x="10598"/>
        <item x="2902"/>
        <item x="11049"/>
        <item x="4921"/>
        <item x="1946"/>
        <item x="982"/>
        <item x="6490"/>
        <item x="8314"/>
        <item x="5076"/>
        <item x="11078"/>
        <item x="11504"/>
        <item x="11704"/>
        <item x="5572"/>
        <item x="3721"/>
        <item x="2471"/>
        <item x="1291"/>
        <item x="8841"/>
        <item x="3801"/>
        <item x="6846"/>
        <item x="2682"/>
        <item x="9421"/>
        <item x="5801"/>
        <item x="5573"/>
        <item x="8639"/>
        <item x="10777"/>
        <item x="2437"/>
        <item x="10037"/>
        <item x="10101"/>
        <item x="9903"/>
        <item x="9227"/>
        <item x="9185"/>
        <item x="10614"/>
        <item x="7838"/>
        <item x="7546"/>
        <item x="4295"/>
        <item x="9488"/>
        <item x="11179"/>
        <item x="8537"/>
        <item x="11205"/>
        <item x="2092"/>
        <item x="2371"/>
        <item x="8102"/>
        <item x="3517"/>
        <item x="8172"/>
        <item x="10580"/>
        <item x="1042"/>
        <item x="3243"/>
        <item x="9913"/>
        <item x="10485"/>
        <item x="10741"/>
        <item x="9578"/>
        <item x="6075"/>
        <item x="7393"/>
        <item x="2178"/>
        <item x="3221"/>
        <item x="6532"/>
        <item x="5853"/>
        <item x="1679"/>
        <item x="9576"/>
        <item x="9552"/>
        <item x="7821"/>
        <item x="5861"/>
        <item x="2746"/>
        <item x="2168"/>
        <item x="458"/>
        <item x="3890"/>
        <item x="5821"/>
        <item x="3898"/>
        <item x="7530"/>
        <item x="2484"/>
        <item x="7404"/>
        <item x="3686"/>
        <item x="9198"/>
        <item x="3001"/>
        <item x="7437"/>
        <item x="9753"/>
        <item x="3524"/>
        <item x="4433"/>
        <item x="6053"/>
        <item x="5996"/>
        <item x="2286"/>
        <item x="774"/>
        <item x="6609"/>
        <item x="1734"/>
        <item x="8246"/>
        <item x="11768"/>
        <item x="2917"/>
        <item x="9259"/>
        <item x="6618"/>
        <item x="3605"/>
        <item x="3543"/>
        <item x="456"/>
        <item x="7441"/>
        <item x="9448"/>
        <item x="7741"/>
        <item x="9423"/>
        <item x="9782"/>
        <item x="8806"/>
        <item x="4452"/>
        <item x="7778"/>
        <item x="710"/>
        <item x="5965"/>
        <item x="8119"/>
        <item x="1961"/>
        <item x="4927"/>
        <item x="139"/>
        <item x="2364"/>
        <item x="8808"/>
        <item x="2564"/>
        <item x="6120"/>
        <item x="7145"/>
        <item x="6288"/>
        <item x="2105"/>
        <item x="6602"/>
        <item x="4538"/>
        <item x="90"/>
        <item x="5541"/>
        <item x="8288"/>
        <item x="5"/>
        <item x="6726"/>
        <item x="6408"/>
        <item x="8083"/>
        <item x="4356"/>
        <item x="9796"/>
        <item x="4357"/>
        <item x="5805"/>
        <item x="9500"/>
        <item x="6378"/>
        <item x="8407"/>
        <item x="9615"/>
        <item x="11349"/>
        <item x="1131"/>
        <item x="824"/>
        <item x="10800"/>
        <item x="2770"/>
        <item x="2889"/>
        <item x="5868"/>
        <item x="10631"/>
        <item x="6477"/>
        <item x="203"/>
        <item x="2487"/>
        <item x="4783"/>
        <item x="5420"/>
        <item x="10567"/>
        <item x="5218"/>
        <item x="3184"/>
        <item x="141"/>
        <item x="11482"/>
        <item x="11499"/>
        <item x="5298"/>
        <item x="698"/>
        <item x="161"/>
        <item x="6959"/>
        <item x="7719"/>
        <item x="8754"/>
        <item x="1300"/>
        <item x="9167"/>
        <item x="1035"/>
        <item x="11140"/>
        <item x="10936"/>
        <item x="233"/>
        <item x="6862"/>
        <item x="530"/>
        <item x="9031"/>
        <item x="5886"/>
        <item x="2254"/>
        <item x="771"/>
        <item x="4660"/>
        <item x="3452"/>
        <item x="7337"/>
        <item x="4322"/>
        <item x="2342"/>
        <item x="636"/>
        <item x="8204"/>
        <item x="3557"/>
        <item x="11543"/>
        <item x="473"/>
        <item x="5374"/>
        <item x="11542"/>
        <item x="7129"/>
        <item x="4901"/>
        <item x="1935"/>
        <item x="6831"/>
        <item x="701"/>
        <item x="11458"/>
        <item x="9043"/>
        <item x="8812"/>
        <item x="9106"/>
        <item x="8934"/>
        <item x="6527"/>
        <item x="2813"/>
        <item x="1469"/>
        <item x="7549"/>
        <item x="6699"/>
        <item x="6070"/>
        <item x="8217"/>
        <item x="4941"/>
        <item x="2081"/>
        <item x="4681"/>
        <item x="5738"/>
        <item x="255"/>
        <item x="11106"/>
        <item x="300"/>
        <item x="11629"/>
        <item x="10190"/>
        <item x="3829"/>
        <item x="5893"/>
        <item x="4297"/>
        <item x="3901"/>
        <item x="138"/>
        <item x="310"/>
        <item x="8974"/>
        <item x="8835"/>
        <item x="9143"/>
        <item x="7748"/>
        <item x="11178"/>
        <item x="11770"/>
        <item x="5990"/>
        <item x="11297"/>
        <item x="10967"/>
        <item x="6491"/>
        <item x="7320"/>
        <item x="11739"/>
        <item x="6651"/>
        <item x="2776"/>
        <item x="11713"/>
        <item x="4897"/>
        <item x="10944"/>
        <item x="10358"/>
        <item x="5367"/>
        <item x="11235"/>
        <item x="5105"/>
        <item x="7138"/>
        <item x="8354"/>
        <item x="3804"/>
        <item x="9075"/>
        <item x="9575"/>
        <item x="425"/>
        <item x="4354"/>
        <item x="2660"/>
        <item x="1245"/>
        <item x="5467"/>
        <item x="6472"/>
        <item x="210"/>
        <item x="1326"/>
        <item x="7433"/>
        <item x="1304"/>
        <item x="9750"/>
        <item x="11592"/>
        <item x="10343"/>
        <item x="4320"/>
        <item x="8164"/>
        <item x="11659"/>
        <item x="10835"/>
        <item x="9413"/>
        <item x="5454"/>
        <item x="9264"/>
        <item x="2982"/>
        <item x="6125"/>
        <item x="8003"/>
        <item x="7669"/>
        <item x="4362"/>
        <item x="5939"/>
        <item x="9074"/>
        <item x="5733"/>
        <item x="9655"/>
        <item x="3896"/>
        <item x="9343"/>
        <item x="10781"/>
        <item x="9729"/>
        <item x="8203"/>
        <item x="2965"/>
        <item x="2405"/>
        <item x="3711"/>
        <item x="7906"/>
        <item x="5961"/>
        <item x="5067"/>
        <item x="8859"/>
        <item x="8252"/>
        <item x="1678"/>
        <item x="8996"/>
        <item x="5682"/>
        <item x="9012"/>
        <item x="432"/>
        <item x="9276"/>
        <item x="338"/>
        <item x="352"/>
        <item x="1091"/>
        <item x="8024"/>
        <item x="6047"/>
        <item x="8524"/>
        <item x="9830"/>
        <item x="9285"/>
        <item x="9887"/>
        <item x="9091"/>
        <item x="10146"/>
        <item x="3500"/>
        <item x="3572"/>
        <item x="3366"/>
        <item x="4017"/>
        <item x="4255"/>
        <item x="7364"/>
        <item x="10259"/>
        <item x="214"/>
        <item x="1517"/>
        <item x="2175"/>
        <item x="11183"/>
        <item x="1856"/>
        <item x="7"/>
        <item x="7282"/>
        <item x="4111"/>
        <item x="4154"/>
        <item x="8393"/>
        <item x="5366"/>
        <item x="3769"/>
        <item x="7929"/>
        <item x="1744"/>
        <item x="0"/>
        <item x="3461"/>
        <item x="9114"/>
        <item x="2700"/>
        <item x="6268"/>
        <item x="9635"/>
        <item x="7993"/>
        <item x="3059"/>
        <item x="11173"/>
        <item x="10136"/>
        <item x="1441"/>
        <item x="6848"/>
        <item x="1690"/>
        <item x="1977"/>
        <item x="1943"/>
        <item x="2824"/>
        <item x="6769"/>
        <item x="4946"/>
        <item x="3468"/>
        <item x="5937"/>
        <item x="1825"/>
        <item x="5331"/>
        <item x="5137"/>
        <item x="3874"/>
        <item x="8863"/>
        <item x="9460"/>
        <item x="5284"/>
        <item x="2960"/>
        <item x="9871"/>
        <item x="9611"/>
        <item x="1729"/>
        <item x="10083"/>
        <item x="3198"/>
        <item x="8618"/>
        <item x="7366"/>
        <item x="8378"/>
        <item x="7466"/>
        <item x="3018"/>
        <item x="11190"/>
        <item x="5048"/>
        <item x="1766"/>
        <item x="8721"/>
        <item x="5342"/>
        <item x="5039"/>
        <item x="5548"/>
        <item x="2432"/>
        <item x="944"/>
        <item x="6608"/>
        <item x="3914"/>
        <item x="7025"/>
        <item x="3214"/>
        <item x="3410"/>
        <item x="11186"/>
        <item x="2505"/>
        <item x="3347"/>
        <item x="2833"/>
        <item x="11688"/>
        <item x="4676"/>
        <item x="8167"/>
        <item x="11299"/>
        <item x="11777"/>
        <item x="5863"/>
        <item x="9424"/>
        <item x="6994"/>
        <item x="6686"/>
        <item x="7930"/>
        <item x="6411"/>
        <item x="9999"/>
        <item x="7394"/>
        <item x="5249"/>
        <item x="3778"/>
        <item x="11224"/>
        <item x="10687"/>
        <item x="4821"/>
        <item x="4998"/>
        <item x="7162"/>
        <item x="7988"/>
        <item x="1949"/>
        <item x="863"/>
        <item x="5641"/>
        <item x="5790"/>
        <item x="7699"/>
        <item x="8375"/>
        <item x="8365"/>
        <item x="4808"/>
        <item x="9349"/>
        <item x="11554"/>
        <item x="3305"/>
        <item x="1842"/>
        <item x="3445"/>
        <item x="8665"/>
        <item x="595"/>
        <item x="2047"/>
        <item x="3345"/>
        <item x="11697"/>
        <item x="1872"/>
        <item x="279"/>
        <item x="9626"/>
        <item x="8499"/>
        <item x="1147"/>
        <item x="6740"/>
        <item x="8085"/>
        <item x="4305"/>
        <item x="2882"/>
        <item x="9462"/>
        <item x="7188"/>
        <item x="7139"/>
        <item x="5915"/>
        <item x="8310"/>
        <item x="10077"/>
        <item x="11248"/>
        <item x="10027"/>
        <item x="11807"/>
        <item x="1239"/>
        <item x="6515"/>
        <item x="9737"/>
        <item x="11132"/>
        <item x="9190"/>
        <item x="7967"/>
        <item x="11124"/>
        <item x="2878"/>
        <item x="8711"/>
        <item x="9384"/>
        <item x="2663"/>
        <item x="362"/>
        <item x="4476"/>
        <item x="491"/>
        <item x="4160"/>
        <item x="7771"/>
        <item x="6603"/>
        <item x="7523"/>
        <item x="4264"/>
        <item x="648"/>
        <item x="5993"/>
        <item x="6121"/>
        <item x="5118"/>
        <item x="6008"/>
        <item x="7041"/>
        <item x="7126"/>
        <item x="11644"/>
        <item x="3541"/>
        <item x="561"/>
        <item x="6162"/>
        <item x="2754"/>
        <item x="6443"/>
        <item x="7681"/>
        <item x="10482"/>
        <item x="5239"/>
        <item x="2306"/>
        <item x="9282"/>
        <item x="6311"/>
        <item x="9947"/>
        <item x="8662"/>
        <item x="4702"/>
        <item x="5397"/>
        <item x="10120"/>
        <item x="3275"/>
        <item x="8648"/>
        <item x="1284"/>
        <item x="7983"/>
        <item x="9757"/>
        <item x="7759"/>
        <item x="5518"/>
        <item x="4487"/>
        <item x="5426"/>
        <item x="9960"/>
        <item x="555"/>
        <item x="11213"/>
        <item x="2692"/>
        <item x="9816"/>
        <item x="846"/>
        <item x="1223"/>
        <item x="1752"/>
        <item x="5633"/>
        <item x="11261"/>
        <item x="564"/>
        <item x="747"/>
        <item x="4777"/>
        <item x="1584"/>
        <item x="4410"/>
        <item x="477"/>
        <item x="10232"/>
        <item x="4928"/>
        <item x="2010"/>
        <item x="6154"/>
        <item x="4386"/>
        <item x="7380"/>
        <item x="7814"/>
        <item x="11630"/>
        <item x="2351"/>
        <item x="11280"/>
        <item x="5635"/>
        <item x="5976"/>
        <item x="7990"/>
        <item x="9169"/>
        <item x="9646"/>
        <item x="2460"/>
        <item x="7291"/>
        <item x="2087"/>
        <item x="3325"/>
        <item x="5543"/>
        <item x="6890"/>
        <item x="8104"/>
        <item x="6680"/>
        <item x="904"/>
        <item x="10792"/>
        <item x="8452"/>
        <item x="504"/>
        <item x="6765"/>
        <item x="2711"/>
        <item x="4537"/>
        <item x="3845"/>
        <item x="9126"/>
        <item x="5532"/>
        <item x="253"/>
        <item x="4589"/>
        <item x="10139"/>
        <item x="11387"/>
        <item x="4140"/>
        <item x="1334"/>
        <item x="3771"/>
        <item x="6820"/>
        <item x="8403"/>
        <item x="9395"/>
        <item x="7134"/>
        <item x="3370"/>
        <item x="345"/>
        <item x="11626"/>
        <item x="11226"/>
        <item x="4517"/>
        <item x="7755"/>
        <item x="1015"/>
        <item x="1527"/>
        <item x="7245"/>
        <item x="4292"/>
        <item x="1544"/>
        <item x="1986"/>
        <item x="11451"/>
        <item x="11258"/>
        <item x="10076"/>
        <item x="4993"/>
        <item x="1982"/>
        <item x="4302"/>
        <item x="808"/>
        <item x="200"/>
        <item x="7649"/>
        <item x="5061"/>
        <item x="1746"/>
        <item x="590"/>
        <item x="4969"/>
        <item x="1217"/>
        <item x="11275"/>
        <item x="30"/>
        <item x="4979"/>
        <item x="3693"/>
        <item x="10581"/>
        <item x="9483"/>
        <item x="10806"/>
        <item x="10524"/>
        <item x="2324"/>
        <item x="5205"/>
        <item x="209"/>
        <item x="348"/>
        <item x="1557"/>
        <item x="1276"/>
        <item x="3084"/>
        <item x="4843"/>
        <item x="6537"/>
        <item x="5209"/>
        <item x="6177"/>
        <item x="817"/>
        <item x="9055"/>
        <item x="7923"/>
        <item x="8334"/>
        <item x="8412"/>
        <item x="5991"/>
        <item x="7858"/>
        <item x="3031"/>
        <item x="19"/>
        <item x="1084"/>
        <item x="6215"/>
        <item x="10970"/>
        <item x="3515"/>
        <item x="4142"/>
        <item x="9444"/>
        <item x="5008"/>
        <item x="3673"/>
        <item x="7713"/>
        <item x="8133"/>
        <item x="8925"/>
        <item x="7360"/>
        <item x="2150"/>
        <item x="11555"/>
        <item x="2962"/>
        <item x="11056"/>
        <item x="11060"/>
        <item x="11113"/>
        <item x="1530"/>
        <item x="1879"/>
        <item x="384"/>
        <item x="4170"/>
        <item x="7023"/>
        <item x="3834"/>
        <item x="18"/>
        <item x="7709"/>
        <item x="10712"/>
        <item x="9977"/>
        <item x="10182"/>
        <item x="4397"/>
        <item x="82"/>
        <item x="6758"/>
        <item x="2543"/>
        <item x="540"/>
        <item x="7102"/>
        <item x="9066"/>
        <item x="736"/>
        <item x="7780"/>
        <item x="9207"/>
        <item x="8765"/>
        <item x="4279"/>
        <item x="2559"/>
        <item x="792"/>
        <item x="7490"/>
        <item x="8391"/>
        <item x="3994"/>
        <item x="4225"/>
        <item x="8855"/>
        <item x="9082"/>
        <item x="7516"/>
        <item x="610"/>
        <item x="714"/>
        <item x="2911"/>
        <item x="9196"/>
        <item x="423"/>
        <item x="1973"/>
        <item x="7036"/>
        <item x="1564"/>
        <item x="5335"/>
        <item x="11766"/>
        <item x="4328"/>
        <item x="3062"/>
        <item x="4991"/>
        <item x="3761"/>
        <item x="4521"/>
        <item x="9621"/>
        <item x="9005"/>
        <item x="11422"/>
        <item x="2227"/>
        <item x="6870"/>
        <item x="5816"/>
        <item x="7577"/>
        <item x="8571"/>
        <item x="9224"/>
        <item x="9486"/>
        <item x="1306"/>
        <item x="190"/>
        <item x="5557"/>
        <item x="5112"/>
        <item x="8216"/>
        <item x="5935"/>
        <item x="11405"/>
        <item x="11577"/>
        <item x="8389"/>
        <item x="7384"/>
        <item x="3089"/>
        <item x="3849"/>
        <item x="247"/>
        <item x="6081"/>
        <item x="2622"/>
        <item x="11390"/>
        <item x="1114"/>
        <item x="2791"/>
        <item x="6986"/>
        <item x="8057"/>
        <item x="3154"/>
        <item x="10154"/>
        <item x="2343"/>
        <item x="7668"/>
        <item x="5875"/>
        <item x="11810"/>
        <item x="9234"/>
        <item x="6021"/>
        <item x="3158"/>
        <item x="67"/>
        <item x="5082"/>
        <item x="2071"/>
        <item x="10716"/>
        <item x="9543"/>
        <item x="8836"/>
        <item x="2643"/>
        <item x="2415"/>
        <item x="11083"/>
        <item x="2759"/>
        <item x="5929"/>
        <item x="11789"/>
        <item x="695"/>
        <item x="2561"/>
        <item x="10820"/>
        <item x="6836"/>
        <item x="1738"/>
        <item x="1196"/>
        <item x="2866"/>
        <item x="2975"/>
        <item x="4848"/>
        <item x="7825"/>
        <item x="9732"/>
        <item x="1401"/>
        <item x="3494"/>
        <item x="7656"/>
        <item x="3229"/>
        <item x="3534"/>
        <item x="4831"/>
        <item x="7602"/>
        <item x="2548"/>
        <item x="8287"/>
        <item x="9982"/>
        <item x="6560"/>
        <item x="1145"/>
        <item x="7746"/>
        <item x="566"/>
        <item x="5781"/>
        <item x="1468"/>
        <item x="6405"/>
        <item x="6144"/>
        <item x="5288"/>
        <item x="2576"/>
        <item x="9232"/>
        <item x="6977"/>
        <item x="1940"/>
        <item x="1736"/>
        <item x="9288"/>
        <item x="1511"/>
        <item x="4784"/>
        <item x="8464"/>
        <item x="3054"/>
        <item x="2634"/>
        <item x="7582"/>
        <item x="6376"/>
        <item x="459"/>
        <item x="8190"/>
        <item x="6456"/>
        <item x="1755"/>
        <item x="7447"/>
        <item x="7634"/>
        <item x="6410"/>
        <item x="5797"/>
        <item x="1852"/>
        <item x="1540"/>
        <item x="2165"/>
        <item x="7643"/>
        <item x="6277"/>
        <item x="10610"/>
        <item x="7101"/>
        <item x="8998"/>
        <item x="11519"/>
        <item x="8443"/>
        <item x="1629"/>
        <item x="7507"/>
        <item x="6433"/>
        <item x="368"/>
        <item x="8072"/>
        <item x="6350"/>
        <item x="10257"/>
        <item x="1429"/>
        <item x="9001"/>
        <item x="11093"/>
        <item x="829"/>
        <item x="8778"/>
        <item x="2981"/>
        <item x="8914"/>
        <item x="10143"/>
        <item x="9554"/>
        <item x="10141"/>
        <item x="9256"/>
        <item x="6416"/>
        <item x="2198"/>
        <item x="10126"/>
        <item x="10468"/>
        <item x="9454"/>
        <item x="2537"/>
        <item x="10526"/>
        <item x="9539"/>
        <item x="4789"/>
        <item x="11084"/>
        <item x="3293"/>
        <item x="8062"/>
        <item x="6317"/>
        <item x="4971"/>
        <item x="4938"/>
        <item x="8139"/>
        <item x="3623"/>
        <item x="7232"/>
        <item x="7611"/>
        <item x="4424"/>
        <item x="3237"/>
        <item x="9373"/>
        <item x="653"/>
        <item x="1263"/>
        <item x="11647"/>
        <item x="3755"/>
        <item x="6323"/>
        <item x="3743"/>
        <item x="10870"/>
        <item x="8254"/>
        <item x="4146"/>
        <item x="1627"/>
        <item x="11116"/>
        <item x="4042"/>
        <item x="5858"/>
        <item x="9765"/>
        <item x="4244"/>
        <item x="5561"/>
        <item x="2253"/>
        <item x="4846"/>
        <item x="336"/>
        <item x="10763"/>
        <item x="1439"/>
        <item x="8232"/>
        <item x="5970"/>
        <item x="6807"/>
        <item x="4346"/>
        <item x="9158"/>
        <item x="7749"/>
        <item x="3477"/>
        <item x="3131"/>
        <item x="4080"/>
        <item x="4093"/>
        <item x="1364"/>
        <item x="975"/>
        <item x="712"/>
        <item x="8052"/>
        <item x="9049"/>
        <item x="3306"/>
        <item x="5104"/>
        <item x="1654"/>
        <item x="7563"/>
        <item x="4618"/>
        <item x="4063"/>
        <item x="58"/>
        <item x="7844"/>
        <item x="4598"/>
        <item x="2355"/>
        <item x="8703"/>
        <item x="9195"/>
        <item x="6143"/>
        <item x="6409"/>
        <item x="10183"/>
        <item x="7997"/>
        <item x="10590"/>
        <item x="9277"/>
        <item x="10659"/>
        <item x="8352"/>
        <item x="501"/>
        <item x="2951"/>
        <item x="9793"/>
        <item x="8626"/>
        <item x="5493"/>
        <item x="8202"/>
        <item x="9513"/>
        <item x="8520"/>
        <item x="8210"/>
        <item x="480"/>
        <item x="1087"/>
        <item x="10911"/>
        <item x="980"/>
        <item x="460"/>
        <item x="7407"/>
        <item x="295"/>
        <item x="11147"/>
        <item x="2070"/>
        <item x="7179"/>
        <item x="4620"/>
        <item x="5440"/>
        <item x="3691"/>
        <item x="7054"/>
        <item x="5785"/>
        <item x="1931"/>
        <item t="default"/>
      </items>
    </pivotField>
    <pivotField showAll="0"/>
    <pivotField showAll="0"/>
    <pivotField showAll="0"/>
    <pivotField dataField="1" showAll="0"/>
    <pivotField numFmtId="44" showAll="0"/>
    <pivotField showAll="0"/>
    <pivotField showAll="0"/>
    <pivotField showAll="0"/>
    <pivotField showAll="0"/>
    <pivotField showAll="0"/>
    <pivotField showAll="0"/>
    <pivotField axis="axisRow"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dataField="1" showAll="0">
      <items count="8554">
        <item x="5806"/>
        <item x="2563"/>
        <item x="1931"/>
        <item x="3073"/>
        <item x="8191"/>
        <item x="4492"/>
        <item x="614"/>
        <item x="6135"/>
        <item x="5250"/>
        <item x="7619"/>
        <item x="100"/>
        <item x="5509"/>
        <item x="4520"/>
        <item x="3159"/>
        <item x="7198"/>
        <item x="4445"/>
        <item x="5028"/>
        <item x="6406"/>
        <item x="1799"/>
        <item x="1579"/>
        <item x="6205"/>
        <item x="2227"/>
        <item x="1244"/>
        <item x="2153"/>
        <item x="2333"/>
        <item x="1584"/>
        <item x="8200"/>
        <item x="5561"/>
        <item x="7052"/>
        <item x="2427"/>
        <item x="4673"/>
        <item x="2890"/>
        <item x="5839"/>
        <item x="745"/>
        <item x="6261"/>
        <item x="6577"/>
        <item x="4493"/>
        <item x="4074"/>
        <item x="8399"/>
        <item x="3411"/>
        <item x="7571"/>
        <item x="7836"/>
        <item x="3213"/>
        <item x="1926"/>
        <item x="1558"/>
        <item x="2792"/>
        <item x="4181"/>
        <item x="1588"/>
        <item x="6567"/>
        <item x="8312"/>
        <item x="5012"/>
        <item x="4566"/>
        <item x="4619"/>
        <item x="521"/>
        <item x="8447"/>
        <item x="2684"/>
        <item x="5365"/>
        <item x="5757"/>
        <item x="8349"/>
        <item x="1635"/>
        <item x="6719"/>
        <item x="872"/>
        <item x="919"/>
        <item x="3653"/>
        <item x="8441"/>
        <item x="2091"/>
        <item x="7711"/>
        <item x="8226"/>
        <item x="4953"/>
        <item x="4550"/>
        <item x="4897"/>
        <item x="7005"/>
        <item x="3701"/>
        <item x="5962"/>
        <item x="5044"/>
        <item x="1515"/>
        <item x="7761"/>
        <item x="652"/>
        <item x="4737"/>
        <item x="5528"/>
        <item x="2448"/>
        <item x="7607"/>
        <item x="5923"/>
        <item x="6633"/>
        <item x="5317"/>
        <item x="2348"/>
        <item x="390"/>
        <item x="1149"/>
        <item x="3100"/>
        <item x="8358"/>
        <item x="6556"/>
        <item x="1861"/>
        <item x="6524"/>
        <item x="2315"/>
        <item x="8067"/>
        <item x="379"/>
        <item x="6867"/>
        <item x="112"/>
        <item x="6151"/>
        <item x="6394"/>
        <item x="4582"/>
        <item x="8238"/>
        <item x="7146"/>
        <item x="5502"/>
        <item x="1902"/>
        <item x="4211"/>
        <item x="938"/>
        <item x="5479"/>
        <item x="7118"/>
        <item x="1784"/>
        <item x="8288"/>
        <item x="3919"/>
        <item x="31"/>
        <item x="8177"/>
        <item x="6833"/>
        <item x="6497"/>
        <item x="4395"/>
        <item x="1639"/>
        <item x="5184"/>
        <item x="4889"/>
        <item x="3463"/>
        <item x="4515"/>
        <item x="8293"/>
        <item x="80"/>
        <item x="267"/>
        <item x="6635"/>
        <item x="2745"/>
        <item x="6031"/>
        <item x="6903"/>
        <item x="3005"/>
        <item x="7474"/>
        <item x="7601"/>
        <item x="6707"/>
        <item x="3033"/>
        <item x="2216"/>
        <item x="5682"/>
        <item x="6162"/>
        <item x="7248"/>
        <item x="7246"/>
        <item x="4368"/>
        <item x="5525"/>
        <item x="2969"/>
        <item x="4005"/>
        <item x="1908"/>
        <item x="572"/>
        <item x="4606"/>
        <item x="3154"/>
        <item x="5088"/>
        <item x="7882"/>
        <item x="1678"/>
        <item x="774"/>
        <item x="5101"/>
        <item x="1767"/>
        <item x="1094"/>
        <item x="5618"/>
        <item x="1598"/>
        <item x="5536"/>
        <item x="1136"/>
        <item x="2252"/>
        <item x="1736"/>
        <item x="6155"/>
        <item x="1995"/>
        <item x="658"/>
        <item x="3685"/>
        <item x="5537"/>
        <item x="3034"/>
        <item x="2090"/>
        <item x="8152"/>
        <item x="4198"/>
        <item x="152"/>
        <item x="5710"/>
        <item x="3975"/>
        <item x="7687"/>
        <item x="4971"/>
        <item x="3775"/>
        <item x="2421"/>
        <item x="1168"/>
        <item x="1816"/>
        <item x="7294"/>
        <item x="465"/>
        <item x="7980"/>
        <item x="73"/>
        <item x="3626"/>
        <item x="3680"/>
        <item x="1127"/>
        <item x="1398"/>
        <item x="2093"/>
        <item x="4130"/>
        <item x="4436"/>
        <item x="3064"/>
        <item x="7109"/>
        <item x="7394"/>
        <item x="7317"/>
        <item x="883"/>
        <item x="5337"/>
        <item x="3942"/>
        <item x="3584"/>
        <item x="4321"/>
        <item x="6138"/>
        <item x="4858"/>
        <item x="743"/>
        <item x="1230"/>
        <item x="6051"/>
        <item x="5539"/>
        <item x="7985"/>
        <item x="823"/>
        <item x="461"/>
        <item x="3543"/>
        <item x="5779"/>
        <item x="1485"/>
        <item x="1704"/>
        <item x="3194"/>
        <item x="565"/>
        <item x="8367"/>
        <item x="1933"/>
        <item x="6018"/>
        <item x="3405"/>
        <item x="6010"/>
        <item x="251"/>
        <item x="6222"/>
        <item x="6742"/>
        <item x="4891"/>
        <item x="237"/>
        <item x="6382"/>
        <item x="6420"/>
        <item x="7823"/>
        <item x="880"/>
        <item x="851"/>
        <item x="6739"/>
        <item x="2331"/>
        <item x="3659"/>
        <item x="2552"/>
        <item x="2048"/>
        <item x="7087"/>
        <item x="1859"/>
        <item x="6107"/>
        <item x="824"/>
        <item x="4908"/>
        <item x="6535"/>
        <item x="2962"/>
        <item x="535"/>
        <item x="1569"/>
        <item x="6513"/>
        <item x="173"/>
        <item x="4354"/>
        <item x="7027"/>
        <item x="8126"/>
        <item x="3083"/>
        <item x="6566"/>
        <item x="6396"/>
        <item x="6104"/>
        <item x="8098"/>
        <item x="6071"/>
        <item x="3126"/>
        <item x="4170"/>
        <item x="3824"/>
        <item x="5823"/>
        <item x="427"/>
        <item x="4418"/>
        <item x="1342"/>
        <item x="2215"/>
        <item x="1251"/>
        <item x="7060"/>
        <item x="2474"/>
        <item x="4402"/>
        <item x="5841"/>
        <item x="5066"/>
        <item x="3038"/>
        <item x="257"/>
        <item x="5330"/>
        <item x="1814"/>
        <item x="3240"/>
        <item x="3827"/>
        <item x="866"/>
        <item x="1072"/>
        <item x="125"/>
        <item x="1381"/>
        <item x="5114"/>
        <item x="2160"/>
        <item x="2818"/>
        <item x="6936"/>
        <item x="777"/>
        <item x="7533"/>
        <item x="5755"/>
        <item x="7535"/>
        <item x="6625"/>
        <item x="3021"/>
        <item x="6708"/>
        <item x="121"/>
        <item x="6850"/>
        <item x="6797"/>
        <item x="959"/>
        <item x="5932"/>
        <item x="3423"/>
        <item x="3458"/>
        <item x="7853"/>
        <item x="6235"/>
        <item x="3023"/>
        <item x="6617"/>
        <item x="2075"/>
        <item x="7038"/>
        <item x="1434"/>
        <item x="191"/>
        <item x="735"/>
        <item x="5409"/>
        <item x="4593"/>
        <item x="1565"/>
        <item x="2808"/>
        <item x="5431"/>
        <item x="7668"/>
        <item x="3331"/>
        <item x="6786"/>
        <item x="6655"/>
        <item x="4500"/>
        <item x="3492"/>
        <item x="7624"/>
        <item x="1892"/>
        <item x="2760"/>
        <item x="2382"/>
        <item x="4867"/>
        <item x="5591"/>
        <item x="5820"/>
        <item x="1216"/>
        <item x="1036"/>
        <item x="5323"/>
        <item x="1360"/>
        <item x="5621"/>
        <item x="908"/>
        <item x="7768"/>
        <item x="1343"/>
        <item x="3698"/>
        <item x="7826"/>
        <item x="3276"/>
        <item x="976"/>
        <item x="813"/>
        <item x="1870"/>
        <item x="7151"/>
        <item x="254"/>
        <item x="2714"/>
        <item x="3757"/>
        <item x="6026"/>
        <item x="987"/>
        <item x="1748"/>
        <item x="2461"/>
        <item x="5103"/>
        <item x="7457"/>
        <item x="7809"/>
        <item x="7223"/>
        <item x="918"/>
        <item x="2888"/>
        <item x="4262"/>
        <item x="6073"/>
        <item x="1751"/>
        <item x="5391"/>
        <item x="5519"/>
        <item x="1250"/>
        <item x="319"/>
        <item x="4174"/>
        <item x="8356"/>
        <item x="1939"/>
        <item x="318"/>
        <item x="5601"/>
        <item x="6675"/>
        <item x="1519"/>
        <item x="6486"/>
        <item x="1202"/>
        <item x="71"/>
        <item x="4294"/>
        <item x="2575"/>
        <item x="163"/>
        <item x="7812"/>
        <item x="4859"/>
        <item x="5508"/>
        <item x="1853"/>
        <item x="2907"/>
        <item x="1764"/>
        <item x="8348"/>
        <item x="5151"/>
        <item x="37"/>
        <item x="759"/>
        <item x="1978"/>
        <item x="1947"/>
        <item x="1021"/>
        <item x="6616"/>
        <item x="2538"/>
        <item x="5048"/>
        <item x="2669"/>
        <item x="6437"/>
        <item x="235"/>
        <item x="3339"/>
        <item x="4753"/>
        <item x="6061"/>
        <item x="1058"/>
        <item x="5627"/>
        <item x="6326"/>
        <item x="5845"/>
        <item x="4180"/>
        <item x="6588"/>
        <item x="891"/>
        <item x="4946"/>
        <item x="2204"/>
        <item x="3497"/>
        <item x="7899"/>
        <item x="5573"/>
        <item x="2841"/>
        <item x="7167"/>
        <item x="92"/>
        <item x="3591"/>
        <item x="1781"/>
        <item x="7387"/>
        <item x="180"/>
        <item x="2291"/>
        <item x="5282"/>
        <item x="6721"/>
        <item x="6504"/>
        <item x="5252"/>
        <item x="3910"/>
        <item x="5069"/>
        <item x="2951"/>
        <item x="1239"/>
        <item x="8181"/>
        <item x="5654"/>
        <item x="1991"/>
        <item x="6628"/>
        <item x="3210"/>
        <item x="4838"/>
        <item x="8465"/>
        <item x="4820"/>
        <item x="873"/>
        <item x="6199"/>
        <item x="5770"/>
        <item x="3205"/>
        <item x="4259"/>
        <item x="4435"/>
        <item x="8240"/>
        <item x="133"/>
        <item x="576"/>
        <item x="8179"/>
        <item x="7935"/>
        <item x="2731"/>
        <item x="3460"/>
        <item x="7086"/>
        <item x="4878"/>
        <item x="3167"/>
        <item x="5660"/>
        <item x="2457"/>
        <item x="497"/>
        <item x="1727"/>
        <item x="8373"/>
        <item x="3518"/>
        <item x="1236"/>
        <item x="2442"/>
        <item x="6267"/>
        <item x="6809"/>
        <item x="6715"/>
        <item x="7276"/>
        <item x="1644"/>
        <item x="490"/>
        <item x="1120"/>
        <item x="58"/>
        <item x="2842"/>
        <item x="1549"/>
        <item x="3244"/>
        <item x="8545"/>
        <item x="2873"/>
        <item x="8214"/>
        <item x="4739"/>
        <item x="5777"/>
        <item x="3874"/>
        <item x="6245"/>
        <item x="6046"/>
        <item x="3830"/>
        <item x="8338"/>
        <item x="6984"/>
        <item x="5418"/>
        <item x="420"/>
        <item x="3777"/>
        <item x="3953"/>
        <item x="5545"/>
        <item x="1855"/>
        <item x="802"/>
        <item x="3713"/>
        <item x="5019"/>
        <item x="3998"/>
        <item x="3402"/>
        <item x="1693"/>
        <item x="1529"/>
        <item x="252"/>
        <item x="6461"/>
        <item x="4085"/>
        <item x="7472"/>
        <item x="1276"/>
        <item x="7830"/>
        <item x="4507"/>
        <item x="5001"/>
        <item x="3559"/>
        <item x="882"/>
        <item x="5647"/>
        <item x="2422"/>
        <item x="2166"/>
        <item x="527"/>
        <item x="2120"/>
        <item x="1182"/>
        <item x="792"/>
        <item x="4281"/>
        <item x="5319"/>
        <item x="681"/>
        <item x="4191"/>
        <item x="1430"/>
        <item x="5842"/>
        <item x="2939"/>
        <item x="4505"/>
        <item x="8137"/>
        <item x="5713"/>
        <item x="4625"/>
        <item x="2898"/>
        <item x="2236"/>
        <item x="6508"/>
        <item x="4484"/>
        <item x="8538"/>
        <item x="7309"/>
        <item x="1731"/>
        <item x="7100"/>
        <item x="7025"/>
        <item x="7286"/>
        <item x="50"/>
        <item x="3993"/>
        <item x="5819"/>
        <item x="1653"/>
        <item x="7250"/>
        <item x="5133"/>
        <item x="1779"/>
        <item x="5426"/>
        <item x="679"/>
        <item x="3534"/>
        <item x="5107"/>
        <item x="2666"/>
        <item x="5053"/>
        <item x="159"/>
        <item x="4152"/>
        <item x="4854"/>
        <item x="2601"/>
        <item x="4514"/>
        <item x="2879"/>
        <item x="8134"/>
        <item x="2379"/>
        <item x="5453"/>
        <item x="6958"/>
        <item x="1132"/>
        <item x="2748"/>
        <item x="7669"/>
        <item x="4724"/>
        <item x="1937"/>
        <item x="2005"/>
        <item x="2827"/>
        <item x="8138"/>
        <item x="770"/>
        <item x="5750"/>
        <item x="3786"/>
        <item x="3052"/>
        <item x="8005"/>
        <item x="2803"/>
        <item x="4537"/>
        <item x="2826"/>
        <item x="8432"/>
        <item x="2324"/>
        <item x="6994"/>
        <item x="7131"/>
        <item x="3576"/>
        <item x="451"/>
        <item x="4800"/>
        <item x="7845"/>
        <item x="5811"/>
        <item x="3249"/>
        <item x="1285"/>
        <item x="7120"/>
        <item x="3266"/>
        <item x="4895"/>
        <item x="5667"/>
        <item x="2775"/>
        <item x="3585"/>
        <item x="4786"/>
        <item x="6674"/>
        <item x="7663"/>
        <item x="1811"/>
        <item x="7378"/>
        <item x="3168"/>
        <item x="693"/>
        <item x="5651"/>
        <item x="11"/>
        <item x="3794"/>
        <item x="1585"/>
        <item x="2314"/>
        <item x="3921"/>
        <item x="3003"/>
        <item x="1047"/>
        <item x="6991"/>
        <item x="7520"/>
        <item x="68"/>
        <item x="6595"/>
        <item x="8243"/>
        <item x="302"/>
        <item x="1121"/>
        <item x="23"/>
        <item x="1856"/>
        <item x="145"/>
        <item x="5488"/>
        <item x="1797"/>
        <item x="734"/>
        <item x="56"/>
        <item x="1477"/>
        <item x="3016"/>
        <item x="7934"/>
        <item x="5014"/>
        <item x="468"/>
        <item x="2182"/>
        <item x="1122"/>
        <item x="3634"/>
        <item x="2068"/>
        <item x="8159"/>
        <item x="1145"/>
        <item x="994"/>
        <item x="1005"/>
        <item x="6345"/>
        <item x="4209"/>
        <item x="2723"/>
        <item x="6664"/>
        <item x="2893"/>
        <item x="4943"/>
        <item x="6565"/>
        <item x="5797"/>
        <item x="3940"/>
        <item x="3459"/>
        <item x="1064"/>
        <item x="1269"/>
        <item x="6758"/>
        <item x="4491"/>
        <item x="1936"/>
        <item x="7694"/>
        <item x="4896"/>
        <item x="2051"/>
        <item x="4018"/>
        <item x="3115"/>
        <item x="1984"/>
        <item x="8463"/>
        <item x="3594"/>
        <item x="2338"/>
        <item x="2633"/>
        <item x="6789"/>
        <item x="6564"/>
        <item x="4025"/>
        <item x="6436"/>
        <item x="8206"/>
        <item x="2302"/>
        <item x="1880"/>
        <item x="3153"/>
        <item x="6240"/>
        <item x="1713"/>
        <item x="3439"/>
        <item x="405"/>
        <item x="2649"/>
        <item x="7257"/>
        <item x="5772"/>
        <item x="6952"/>
        <item x="980"/>
        <item x="3356"/>
        <item x="5237"/>
        <item x="3739"/>
        <item x="6820"/>
        <item x="3059"/>
        <item x="3957"/>
        <item x="7212"/>
        <item x="6197"/>
        <item x="2362"/>
        <item x="2435"/>
        <item x="1011"/>
        <item x="3950"/>
        <item x="5863"/>
        <item x="3988"/>
        <item x="2114"/>
        <item x="3475"/>
        <item x="7657"/>
        <item x="724"/>
        <item x="2334"/>
        <item x="3613"/>
        <item x="520"/>
        <item x="2596"/>
        <item x="1759"/>
        <item x="2367"/>
        <item x="3474"/>
        <item x="3511"/>
        <item x="3329"/>
        <item x="3987"/>
        <item x="1616"/>
        <item x="2370"/>
        <item x="1054"/>
        <item x="829"/>
        <item x="439"/>
        <item x="3562"/>
        <item x="3180"/>
        <item x="338"/>
        <item x="7560"/>
        <item x="2430"/>
        <item x="7443"/>
        <item x="667"/>
        <item x="7405"/>
        <item x="5738"/>
        <item x="3144"/>
        <item x="6350"/>
        <item x="3378"/>
        <item x="1035"/>
        <item x="1514"/>
        <item x="14"/>
        <item x="3670"/>
        <item x="5388"/>
        <item x="4916"/>
        <item x="6832"/>
        <item x="6939"/>
        <item x="2049"/>
        <item x="1471"/>
        <item x="4703"/>
        <item x="2269"/>
        <item x="4746"/>
        <item x="5718"/>
        <item x="5968"/>
        <item x="1970"/>
        <item x="8045"/>
        <item x="3790"/>
        <item x="2355"/>
        <item x="1038"/>
        <item x="4168"/>
        <item x="5220"/>
        <item x="1363"/>
        <item x="90"/>
        <item x="2903"/>
        <item x="3025"/>
        <item x="1384"/>
        <item x="1669"/>
        <item x="4560"/>
        <item x="2000"/>
        <item x="7193"/>
        <item x="6587"/>
        <item x="4089"/>
        <item x="3062"/>
        <item x="2784"/>
        <item x="2397"/>
        <item x="2664"/>
        <item x="1912"/>
        <item x="3248"/>
        <item x="4939"/>
        <item x="7558"/>
        <item x="751"/>
        <item x="7031"/>
        <item x="1135"/>
        <item x="8402"/>
        <item x="3120"/>
        <item x="3322"/>
        <item x="47"/>
        <item x="1393"/>
        <item x="6951"/>
        <item x="1921"/>
        <item x="551"/>
        <item x="3933"/>
        <item x="7439"/>
        <item x="2460"/>
        <item x="4348"/>
        <item x="2562"/>
        <item x="1352"/>
        <item x="5999"/>
        <item x="3353"/>
        <item x="4499"/>
        <item x="2366"/>
        <item x="974"/>
        <item x="1191"/>
        <item x="4768"/>
        <item x="3765"/>
        <item x="4826"/>
        <item x="3787"/>
        <item x="7674"/>
        <item x="4315"/>
        <item x="7421"/>
        <item x="2644"/>
        <item x="2476"/>
        <item x="6"/>
        <item x="7363"/>
        <item x="7606"/>
        <item x="6357"/>
        <item x="5457"/>
        <item x="1682"/>
        <item x="8342"/>
        <item x="7769"/>
        <item x="4160"/>
        <item x="5257"/>
        <item x="1778"/>
        <item x="6621"/>
        <item x="4000"/>
        <item x="761"/>
        <item x="5098"/>
        <item x="4675"/>
        <item x="5462"/>
        <item x="5592"/>
        <item x="3069"/>
        <item x="6203"/>
        <item x="705"/>
        <item x="8144"/>
        <item x="5428"/>
        <item x="3277"/>
        <item x="304"/>
        <item x="1137"/>
        <item x="5196"/>
        <item x="744"/>
        <item x="7274"/>
        <item x="5283"/>
        <item x="5224"/>
        <item x="3504"/>
        <item x="1896"/>
        <item x="2058"/>
        <item x="3973"/>
        <item x="618"/>
        <item x="2481"/>
        <item x="4775"/>
        <item x="6158"/>
        <item x="6292"/>
        <item x="1024"/>
        <item x="972"/>
        <item x="2882"/>
        <item x="8258"/>
        <item x="6169"/>
        <item x="6470"/>
        <item x="1962"/>
        <item x="2440"/>
        <item x="4487"/>
        <item x="6346"/>
        <item x="8251"/>
        <item x="3127"/>
        <item x="5875"/>
        <item x="7347"/>
        <item x="385"/>
        <item x="1350"/>
        <item x="4099"/>
        <item x="5912"/>
        <item x="1746"/>
        <item x="1673"/>
        <item x="5716"/>
        <item x="5520"/>
        <item x="816"/>
        <item x="59"/>
        <item x="1206"/>
        <item x="8053"/>
        <item x="4626"/>
        <item x="3968"/>
        <item x="5856"/>
        <item x="5004"/>
        <item x="1530"/>
        <item x="3602"/>
        <item x="7266"/>
        <item x="4468"/>
        <item x="4225"/>
        <item x="654"/>
        <item x="7644"/>
        <item x="6974"/>
        <item x="6693"/>
        <item x="3611"/>
        <item x="4581"/>
        <item x="677"/>
        <item x="6370"/>
        <item x="6539"/>
        <item x="7881"/>
        <item x="2758"/>
        <item x="1042"/>
        <item x="7314"/>
        <item x="2319"/>
        <item x="7"/>
        <item x="4149"/>
        <item x="905"/>
        <item x="6863"/>
        <item x="4033"/>
        <item x="6804"/>
        <item x="7366"/>
        <item x="3421"/>
        <item x="7416"/>
        <item x="3947"/>
        <item x="3295"/>
        <item x="5906"/>
        <item x="5343"/>
        <item x="5575"/>
        <item x="4906"/>
        <item x="3929"/>
        <item x="7648"/>
        <item x="6419"/>
        <item x="1666"/>
        <item x="6381"/>
        <item x="1173"/>
        <item x="5340"/>
        <item x="414"/>
        <item x="3949"/>
        <item x="1077"/>
        <item x="3979"/>
        <item x="3479"/>
        <item x="7285"/>
        <item x="3503"/>
        <item x="7195"/>
        <item x="2248"/>
        <item x="6220"/>
        <item x="1451"/>
        <item x="564"/>
        <item x="5834"/>
        <item x="2636"/>
        <item x="2843"/>
        <item x="888"/>
        <item x="5671"/>
        <item x="4178"/>
        <item x="2844"/>
        <item x="870"/>
        <item x="5681"/>
        <item x="1444"/>
        <item x="1815"/>
        <item x="7267"/>
        <item x="6400"/>
        <item x="6950"/>
        <item x="5173"/>
        <item x="2626"/>
        <item x="8077"/>
        <item x="1247"/>
        <item x="3296"/>
        <item x="3691"/>
        <item x="6794"/>
        <item x="1930"/>
        <item x="1183"/>
        <item x="4320"/>
        <item x="5397"/>
        <item x="6408"/>
        <item x="4203"/>
        <item x="4010"/>
        <item x="4874"/>
        <item x="6878"/>
        <item x="1735"/>
        <item x="2981"/>
        <item x="1299"/>
        <item x="7693"/>
        <item x="4347"/>
        <item x="2593"/>
        <item x="343"/>
        <item x="4185"/>
        <item x="4676"/>
        <item x="5957"/>
        <item x="5324"/>
        <item x="8109"/>
        <item x="374"/>
        <item x="5927"/>
        <item x="7837"/>
        <item x="687"/>
        <item x="2463"/>
        <item x="3537"/>
        <item x="4696"/>
        <item x="2014"/>
        <item x="7469"/>
        <item x="842"/>
        <item x="2237"/>
        <item x="2063"/>
        <item x="3902"/>
        <item x="609"/>
        <item x="6304"/>
        <item x="6904"/>
        <item x="5448"/>
        <item x="4981"/>
        <item x="2703"/>
        <item x="7554"/>
        <item x="6294"/>
        <item x="7538"/>
        <item x="4263"/>
        <item x="5940"/>
        <item x="3247"/>
        <item x="736"/>
        <item x="503"/>
        <item x="832"/>
        <item x="8061"/>
        <item x="3639"/>
        <item x="3309"/>
        <item x="3725"/>
        <item x="1911"/>
        <item x="2170"/>
        <item x="2453"/>
        <item x="3014"/>
        <item x="1335"/>
        <item x="7717"/>
        <item x="730"/>
        <item x="4432"/>
        <item x="3197"/>
        <item x="3711"/>
        <item x="6932"/>
        <item x="5578"/>
        <item x="2469"/>
        <item x="6541"/>
        <item x="1279"/>
        <item x="1690"/>
        <item x="7194"/>
        <item x="6726"/>
        <item x="2967"/>
        <item x="1495"/>
        <item x="4695"/>
        <item x="3148"/>
        <item x="429"/>
        <item x="2220"/>
        <item x="4740"/>
        <item x="8370"/>
        <item x="2472"/>
        <item x="5222"/>
        <item x="4816"/>
        <item x="1699"/>
        <item x="3522"/>
        <item x="4416"/>
        <item x="1019"/>
        <item x="3687"/>
        <item x="8282"/>
        <item x="714"/>
        <item x="1421"/>
        <item x="6386"/>
        <item x="4747"/>
        <item x="401"/>
        <item x="5816"/>
        <item x="550"/>
        <item x="438"/>
        <item x="1252"/>
        <item x="6615"/>
        <item x="6103"/>
        <item x="4830"/>
        <item x="1909"/>
        <item x="4847"/>
        <item x="2426"/>
        <item x="7940"/>
        <item x="575"/>
        <item x="1380"/>
        <item x="2076"/>
        <item x="4453"/>
        <item x="2933"/>
        <item x="3385"/>
        <item x="2728"/>
        <item x="344"/>
        <item x="2980"/>
        <item x="7692"/>
        <item x="8140"/>
        <item x="6303"/>
        <item x="1608"/>
        <item x="1148"/>
        <item x="3817"/>
        <item x="5266"/>
        <item x="5487"/>
        <item x="3348"/>
        <item x="3961"/>
        <item x="7070"/>
        <item x="4407"/>
        <item x="1719"/>
        <item x="3601"/>
        <item x="3116"/>
        <item x="2970"/>
        <item x="5030"/>
        <item x="5801"/>
        <item x="2536"/>
        <item x="3657"/>
        <item x="5413"/>
        <item x="2164"/>
        <item x="4795"/>
        <item x="7749"/>
        <item x="1003"/>
        <item x="1112"/>
        <item x="2098"/>
        <item x="5361"/>
        <item x="557"/>
        <item x="5174"/>
        <item x="2739"/>
        <item x="1012"/>
        <item x="6798"/>
        <item x="3783"/>
        <item x="7638"/>
        <item x="5759"/>
        <item x="8210"/>
        <item x="2027"/>
        <item x="610"/>
        <item x="7735"/>
        <item x="699"/>
        <item x="7851"/>
        <item x="3706"/>
        <item x="2883"/>
        <item x="5076"/>
        <item x="1528"/>
        <item x="3675"/>
        <item x="4070"/>
        <item x="1942"/>
        <item x="8263"/>
        <item x="2007"/>
        <item x="6853"/>
        <item x="886"/>
        <item x="7313"/>
        <item x="1088"/>
        <item x="4959"/>
        <item x="1062"/>
        <item x="4568"/>
        <item x="5736"/>
        <item x="4553"/>
        <item x="4913"/>
        <item x="5988"/>
        <item x="903"/>
        <item x="2632"/>
        <item x="1240"/>
        <item x="1147"/>
        <item x="1809"/>
        <item x="1080"/>
        <item x="1142"/>
        <item x="4215"/>
        <item x="1060"/>
        <item x="5516"/>
        <item x="2028"/>
        <item x="6380"/>
        <item x="5239"/>
        <item x="7840"/>
        <item x="855"/>
        <item x="1857"/>
        <item x="1548"/>
        <item x="7322"/>
        <item x="8496"/>
        <item x="1106"/>
        <item x="3932"/>
        <item x="262"/>
        <item x="1918"/>
        <item x="4490"/>
        <item x="8133"/>
        <item x="1097"/>
        <item x="7226"/>
        <item x="3450"/>
        <item x="808"/>
        <item x="6644"/>
        <item x="1626"/>
        <item x="927"/>
        <item x="2018"/>
        <item x="7124"/>
        <item x="3741"/>
        <item x="5937"/>
        <item x="1032"/>
        <item x="4077"/>
        <item x="275"/>
        <item x="4293"/>
        <item x="5676"/>
        <item x="4312"/>
        <item x="3664"/>
        <item x="4843"/>
        <item x="3122"/>
        <item x="3406"/>
        <item x="3230"/>
        <item x="305"/>
        <item x="4424"/>
        <item x="1661"/>
        <item x="1724"/>
        <item x="5786"/>
        <item x="7164"/>
        <item x="378"/>
        <item x="7218"/>
        <item x="5807"/>
        <item x="2405"/>
        <item x="2172"/>
        <item x="4166"/>
        <item x="7434"/>
        <item x="8212"/>
        <item x="424"/>
        <item x="611"/>
        <item x="1919"/>
        <item x="6237"/>
        <item x="199"/>
        <item x="1402"/>
        <item x="8501"/>
        <item x="4687"/>
        <item x="7597"/>
        <item x="2504"/>
        <item x="3321"/>
        <item x="2477"/>
        <item x="728"/>
        <item x="937"/>
        <item x="5138"/>
        <item x="5595"/>
        <item x="8351"/>
        <item x="6502"/>
        <item x="4408"/>
        <item x="1417"/>
        <item x="4360"/>
        <item x="4992"/>
        <item x="1592"/>
        <item x="3136"/>
        <item x="4426"/>
        <item x="585"/>
        <item x="650"/>
        <item x="1744"/>
        <item x="6661"/>
        <item x="5869"/>
        <item x="3650"/>
        <item x="4482"/>
        <item x="208"/>
        <item x="6316"/>
        <item x="2485"/>
        <item x="5062"/>
        <item x="5440"/>
        <item x="1367"/>
        <item x="2235"/>
        <item x="6993"/>
        <item x="403"/>
        <item x="2564"/>
        <item x="4132"/>
        <item x="5095"/>
        <item x="2357"/>
        <item x="1266"/>
        <item x="1858"/>
        <item x="8066"/>
        <item x="8013"/>
        <item x="8092"/>
        <item x="1377"/>
        <item x="2337"/>
        <item x="5703"/>
        <item x="4589"/>
        <item x="2597"/>
        <item x="3897"/>
        <item x="4690"/>
        <item x="7925"/>
        <item x="5482"/>
        <item x="83"/>
        <item x="3792"/>
        <item x="1301"/>
        <item x="6125"/>
        <item x="1292"/>
        <item x="1453"/>
        <item x="4133"/>
        <item x="2062"/>
        <item x="4591"/>
        <item x="3528"/>
        <item x="1790"/>
        <item x="642"/>
        <item x="5077"/>
        <item x="1944"/>
        <item x="852"/>
        <item x="4694"/>
        <item x="2033"/>
        <item x="7399"/>
        <item x="1055"/>
        <item x="2999"/>
        <item x="1965"/>
        <item x="2353"/>
        <item x="2960"/>
        <item x="6099"/>
        <item x="2634"/>
        <item x="4038"/>
        <item x="4715"/>
        <item x="2217"/>
        <item x="4135"/>
        <item x="4787"/>
        <item x="4371"/>
        <item x="7867"/>
        <item x="7643"/>
        <item x="8405"/>
        <item x="2117"/>
        <item x="7445"/>
        <item x="6872"/>
        <item x="2920"/>
        <item x="330"/>
        <item x="8010"/>
        <item x="8096"/>
        <item x="616"/>
        <item x="7817"/>
        <item x="993"/>
        <item x="5721"/>
        <item x="3380"/>
        <item x="1834"/>
        <item x="5832"/>
        <item x="2716"/>
        <item x="5535"/>
        <item x="3202"/>
        <item x="8280"/>
        <item x="2801"/>
        <item x="7896"/>
        <item x="6761"/>
        <item x="8000"/>
        <item x="1958"/>
        <item x="2512"/>
        <item x="2270"/>
        <item x="3255"/>
        <item x="64"/>
        <item x="690"/>
        <item x="4189"/>
        <item x="2747"/>
        <item x="436"/>
        <item x="1488"/>
        <item x="3580"/>
        <item x="7549"/>
        <item x="4732"/>
        <item x="7207"/>
        <item x="5052"/>
        <item x="8450"/>
        <item x="2540"/>
        <item x="1904"/>
        <item x="4428"/>
        <item x="2471"/>
        <item x="3182"/>
        <item x="3647"/>
        <item x="7185"/>
        <item x="5827"/>
        <item x="2101"/>
        <item x="7874"/>
        <item x="6302"/>
        <item x="4183"/>
        <item x="1268"/>
        <item x="2283"/>
        <item x="3926"/>
        <item x="1898"/>
        <item x="1063"/>
        <item x="6824"/>
        <item x="7020"/>
        <item x="7563"/>
        <item x="216"/>
        <item x="5826"/>
        <item x="331"/>
        <item x="2372"/>
        <item x="7305"/>
        <item x="3517"/>
        <item x="1282"/>
        <item x="4798"/>
        <item x="3349"/>
        <item x="3407"/>
        <item x="1516"/>
        <item x="1755"/>
        <item x="3308"/>
        <item x="7232"/>
        <item x="3360"/>
        <item x="4857"/>
        <item x="7573"/>
        <item x="4542"/>
        <item x="6271"/>
        <item x="6738"/>
        <item x="8547"/>
        <item x="1102"/>
        <item x="783"/>
        <item x="5049"/>
        <item x="4091"/>
        <item x="2318"/>
        <item x="3201"/>
        <item x="1190"/>
        <item x="4793"/>
        <item x="799"/>
        <item x="4681"/>
        <item x="3782"/>
        <item x="2278"/>
        <item x="2528"/>
        <item x="1976"/>
        <item x="4103"/>
        <item x="1787"/>
        <item x="6458"/>
        <item x="7104"/>
        <item x="1994"/>
        <item x="3542"/>
        <item x="2840"/>
        <item x="123"/>
        <item x="3292"/>
        <item x="0"/>
        <item x="1702"/>
        <item x="1895"/>
        <item x="3072"/>
        <item x="5982"/>
        <item x="2988"/>
        <item x="4926"/>
        <item x="3609"/>
        <item x="547"/>
        <item x="3087"/>
        <item x="8252"/>
        <item x="3293"/>
        <item x="135"/>
        <item x="2788"/>
        <item x="2240"/>
        <item x="1925"/>
        <item x="6579"/>
        <item x="7423"/>
        <item x="5371"/>
        <item x="7794"/>
        <item x="2201"/>
        <item x="3899"/>
        <item x="5171"/>
        <item x="5493"/>
        <item x="627"/>
        <item x="6166"/>
        <item x="4966"/>
        <item x="7307"/>
        <item x="2508"/>
        <item x="7425"/>
        <item x="3912"/>
        <item x="5583"/>
        <item x="2588"/>
        <item x="1082"/>
        <item x="4117"/>
        <item x="830"/>
        <item x="1617"/>
        <item x="4677"/>
        <item x="590"/>
        <item x="4738"/>
        <item x="822"/>
        <item x="720"/>
        <item x="4528"/>
        <item x="6246"/>
        <item x="502"/>
        <item x="7661"/>
        <item x="1791"/>
        <item x="2443"/>
        <item x="2242"/>
        <item x="3428"/>
        <item x="6618"/>
        <item x="7508"/>
        <item x="3674"/>
        <item x="7461"/>
        <item x="2196"/>
        <item x="8551"/>
        <item x="3587"/>
        <item x="5533"/>
        <item x="6667"/>
        <item x="4072"/>
        <item x="1634"/>
        <item x="1757"/>
        <item x="4194"/>
        <item x="881"/>
        <item x="4374"/>
        <item x="3836"/>
        <item x="2096"/>
        <item x="6851"/>
        <item x="4339"/>
        <item x="4190"/>
        <item x="7181"/>
        <item x="6527"/>
        <item x="6732"/>
        <item x="1419"/>
        <item x="5258"/>
        <item x="1189"/>
        <item x="4915"/>
        <item x="6632"/>
        <item x="5699"/>
        <item x="3162"/>
        <item x="7183"/>
        <item x="4972"/>
        <item x="7552"/>
        <item x="629"/>
        <item x="1467"/>
        <item x="6206"/>
        <item x="1302"/>
        <item x="518"/>
        <item x="6710"/>
        <item x="2757"/>
        <item x="4302"/>
        <item x="4811"/>
        <item x="6718"/>
        <item x="5408"/>
        <item x="3324"/>
        <item x="43"/>
        <item x="6914"/>
        <item x="7675"/>
        <item x="6225"/>
        <item x="1044"/>
        <item x="2243"/>
        <item x="2418"/>
        <item x="2123"/>
        <item x="1997"/>
        <item x="7652"/>
        <item x="5342"/>
        <item x="1331"/>
        <item x="1199"/>
        <item x="1531"/>
        <item x="4545"/>
        <item x="8549"/>
        <item x="7678"/>
        <item x="5506"/>
        <item x="5275"/>
        <item x="2958"/>
        <item x="1454"/>
        <item x="3346"/>
        <item x="1625"/>
        <item x="5899"/>
        <item x="6005"/>
        <item x="4852"/>
        <item x="706"/>
        <item x="3189"/>
        <item x="4485"/>
        <item x="1868"/>
        <item x="494"/>
        <item x="1324"/>
        <item x="4963"/>
        <item x="2655"/>
        <item x="207"/>
        <item x="192"/>
        <item x="4932"/>
        <item x="8456"/>
        <item x="4486"/>
        <item x="5846"/>
        <item x="4951"/>
        <item x="2771"/>
        <item x="3688"/>
        <item x="6627"/>
        <item x="6954"/>
        <item x="3156"/>
        <item x="5868"/>
        <item x="2473"/>
        <item x="3867"/>
        <item x="7390"/>
        <item x="5638"/>
        <item x="6427"/>
        <item x="2377"/>
        <item x="5233"/>
        <item x="6509"/>
        <item x="1489"/>
        <item x="3930"/>
        <item x="7773"/>
        <item x="1153"/>
        <item x="1213"/>
        <item x="2699"/>
        <item x="3469"/>
        <item x="3333"/>
        <item x="2065"/>
        <item x="896"/>
        <item x="3074"/>
        <item x="5880"/>
        <item x="3849"/>
        <item x="8453"/>
        <item x="4736"/>
        <item x="704"/>
        <item x="2568"/>
        <item x="7827"/>
        <item x="6145"/>
        <item x="1760"/>
        <item x="7429"/>
        <item x="3557"/>
        <item x="1065"/>
        <item x="5010"/>
        <item x="226"/>
        <item x="867"/>
        <item x="4318"/>
        <item x="7780"/>
        <item x="1534"/>
        <item x="3151"/>
        <item x="7907"/>
        <item x="2938"/>
        <item x="5080"/>
        <item x="985"/>
        <item x="3446"/>
        <item x="1314"/>
        <item x="3617"/>
        <item x="1348"/>
        <item x="988"/>
        <item x="928"/>
        <item x="5021"/>
        <item x="568"/>
        <item x="452"/>
        <item x="7427"/>
        <item x="2342"/>
        <item x="7646"/>
        <item x="6424"/>
        <item x="4306"/>
        <item x="1532"/>
        <item x="2968"/>
        <item x="4759"/>
        <item x="7828"/>
        <item x="3734"/>
        <item x="1913"/>
        <item x="5329"/>
        <item x="5321"/>
        <item x="27"/>
        <item x="8078"/>
        <item x="33"/>
        <item x="3890"/>
        <item x="7561"/>
        <item x="19"/>
        <item x="186"/>
        <item x="4909"/>
        <item x="1512"/>
        <item x="8124"/>
        <item x="2365"/>
        <item x="7160"/>
        <item x="798"/>
        <item x="6948"/>
        <item x="2648"/>
        <item x="6248"/>
        <item x="1221"/>
        <item x="3826"/>
        <item x="7122"/>
        <item x="8108"/>
        <item x="5350"/>
        <item x="7525"/>
        <item x="6576"/>
        <item x="5410"/>
        <item x="1897"/>
        <item x="6274"/>
        <item x="4901"/>
        <item x="3054"/>
        <item x="4821"/>
        <item x="3970"/>
        <item x="1836"/>
        <item x="3490"/>
        <item x="6161"/>
        <item x="5358"/>
        <item x="8365"/>
        <item x="874"/>
        <item x="7799"/>
        <item x="7944"/>
        <item x="3529"/>
        <item x="3363"/>
        <item x="6374"/>
        <item x="8300"/>
        <item x="7448"/>
        <item x="4602"/>
        <item x="5170"/>
        <item x="4600"/>
        <item x="1340"/>
        <item x="4088"/>
        <item x="1793"/>
        <item x="8284"/>
        <item x="3855"/>
        <item x="1884"/>
        <item x="3281"/>
        <item x="6511"/>
        <item x="3464"/>
        <item x="7804"/>
        <item x="5116"/>
        <item x="1561"/>
        <item x="2940"/>
        <item x="3275"/>
        <item x="2856"/>
        <item x="7742"/>
        <item x="3740"/>
        <item x="2174"/>
        <item x="4478"/>
        <item x="2548"/>
        <item x="6114"/>
        <item x="149"/>
        <item x="7930"/>
        <item x="2774"/>
        <item x="6209"/>
        <item x="1828"/>
        <item x="5268"/>
        <item x="1910"/>
        <item x="3362"/>
        <item x="2203"/>
        <item x="6608"/>
        <item x="2867"/>
        <item x="3699"/>
        <item x="7977"/>
        <item x="1563"/>
        <item x="7753"/>
        <item x="741"/>
        <item x="8398"/>
        <item x="2495"/>
        <item x="325"/>
        <item x="6648"/>
        <item x="6652"/>
        <item x="2060"/>
        <item x="3809"/>
        <item x="268"/>
        <item x="2746"/>
        <item x="1863"/>
        <item x="3011"/>
        <item x="2520"/>
        <item x="323"/>
        <item x="6589"/>
        <item x="7388"/>
        <item x="3665"/>
        <item x="4621"/>
        <item x="1372"/>
        <item x="723"/>
        <item x="6129"/>
        <item x="332"/>
        <item x="1115"/>
        <item x="3891"/>
        <item x="1885"/>
        <item x="6327"/>
        <item x="5989"/>
        <item x="321"/>
        <item x="7577"/>
        <item x="6213"/>
        <item x="549"/>
        <item x="2339"/>
        <item x="2087"/>
        <item x="8525"/>
        <item x="754"/>
        <item x="2214"/>
        <item x="5562"/>
        <item x="432"/>
        <item x="944"/>
        <item x="7861"/>
        <item x="6441"/>
        <item x="4612"/>
        <item x="6843"/>
        <item x="5299"/>
        <item x="506"/>
        <item x="3169"/>
        <item x="5542"/>
        <item x="7007"/>
        <item x="1737"/>
        <item x="53"/>
        <item x="885"/>
        <item x="8478"/>
        <item x="4708"/>
        <item x="3916"/>
        <item x="5972"/>
        <item x="6466"/>
        <item x="6152"/>
        <item x="3918"/>
        <item x="410"/>
        <item x="913"/>
        <item x="4112"/>
        <item x="5401"/>
        <item x="6922"/>
        <item x="6489"/>
        <item x="1605"/>
        <item x="7056"/>
        <item x="6393"/>
        <item x="2539"/>
        <item x="1255"/>
        <item x="5967"/>
        <item x="1689"/>
        <item x="5504"/>
        <item x="8046"/>
        <item x="4881"/>
        <item x="2112"/>
        <item x="8074"/>
        <item x="7033"/>
        <item x="4904"/>
        <item x="4856"/>
        <item x="7897"/>
        <item x="1766"/>
        <item x="6131"/>
        <item x="5172"/>
        <item x="7885"/>
        <item x="8364"/>
        <item x="5550"/>
        <item x="7238"/>
        <item x="3227"/>
        <item x="2459"/>
        <item x="137"/>
        <item x="2496"/>
        <item x="7858"/>
        <item x="1533"/>
        <item x="8498"/>
        <item x="3"/>
        <item x="4398"/>
        <item x="6352"/>
        <item x="1570"/>
        <item x="1015"/>
        <item x="7978"/>
        <item x="74"/>
        <item x="8082"/>
        <item x="2570"/>
        <item x="8297"/>
        <item x="1804"/>
        <item x="7126"/>
        <item x="3172"/>
        <item x="7704"/>
        <item x="4414"/>
        <item x="4873"/>
        <item x="6547"/>
        <item x="3494"/>
        <item x="5984"/>
        <item x="3643"/>
        <item x="4106"/>
        <item x="8021"/>
        <item x="6154"/>
        <item x="217"/>
        <item x="1812"/>
        <item x="2770"/>
        <item x="1053"/>
        <item x="4123"/>
        <item x="1391"/>
        <item x="8368"/>
        <item x="1"/>
        <item x="769"/>
        <item x="6549"/>
        <item x="5810"/>
        <item x="1447"/>
        <item x="1658"/>
        <item x="4206"/>
        <item x="6448"/>
        <item x="923"/>
        <item x="5946"/>
        <item x="1416"/>
        <item x="6146"/>
        <item x="8337"/>
        <item x="1074"/>
        <item x="7647"/>
        <item x="5739"/>
        <item x="2766"/>
        <item x="5203"/>
        <item x="278"/>
        <item x="6776"/>
        <item x="6839"/>
        <item x="1283"/>
        <item x="8094"/>
        <item x="7614"/>
        <item x="8436"/>
        <item x="3748"/>
        <item x="4154"/>
        <item x="2862"/>
        <item x="1399"/>
        <item x="7367"/>
        <item x="726"/>
        <item x="6562"/>
        <item x="1337"/>
        <item x="5974"/>
        <item x="7478"/>
        <item x="1721"/>
        <item x="5349"/>
        <item x="4572"/>
        <item x="5294"/>
        <item x="2906"/>
        <item x="5794"/>
        <item x="6672"/>
        <item x="88"/>
        <item x="6264"/>
        <item x="5817"/>
        <item x="1101"/>
        <item x="6028"/>
        <item x="3489"/>
        <item x="4280"/>
        <item x="8027"/>
        <item x="4474"/>
        <item x="893"/>
        <item x="7818"/>
        <item x="3723"/>
        <item x="6160"/>
        <item x="1357"/>
        <item x="5147"/>
        <item x="649"/>
        <item x="7947"/>
        <item x="3644"/>
        <item x="6861"/>
        <item x="5472"/>
        <item x="739"/>
        <item x="4692"/>
        <item x="5543"/>
        <item x="3432"/>
        <item x="3037"/>
        <item x="2751"/>
        <item x="837"/>
        <item x="5100"/>
        <item x="7512"/>
        <item x="4498"/>
        <item x="8051"/>
        <item x="4617"/>
        <item x="561"/>
        <item x="1341"/>
        <item x="7633"/>
        <item x="5011"/>
        <item x="2866"/>
        <item x="8256"/>
        <item x="3029"/>
        <item x="2755"/>
        <item x="6124"/>
        <item x="5155"/>
        <item x="4437"/>
        <item x="6970"/>
        <item x="5228"/>
        <item x="2385"/>
        <item x="1938"/>
        <item x="4886"/>
        <item x="7521"/>
        <item x="6143"/>
        <item x="3221"/>
        <item x="5771"/>
        <item x="986"/>
        <item x="1263"/>
        <item x="5412"/>
        <item x="2899"/>
        <item x="8281"/>
        <item x="5958"/>
        <item x="7859"/>
        <item x="1200"/>
        <item x="595"/>
        <item x="6307"/>
        <item x="7451"/>
        <item x="1211"/>
        <item x="6818"/>
        <item x="7683"/>
        <item x="2129"/>
        <item x="1951"/>
        <item x="6174"/>
        <item x="5305"/>
        <item x="8301"/>
        <item x="4928"/>
        <item x="4588"/>
        <item x="4563"/>
        <item x="1395"/>
        <item x="1575"/>
        <item x="8146"/>
        <item x="4709"/>
        <item x="1474"/>
        <item x="1317"/>
        <item x="4809"/>
        <item x="1130"/>
        <item x="5296"/>
        <item x="5270"/>
        <item x="2917"/>
        <item x="5086"/>
        <item x="970"/>
        <item x="1974"/>
        <item x="8328"/>
        <item x="1952"/>
        <item x="7054"/>
        <item x="5668"/>
        <item x="4461"/>
        <item x="8302"/>
        <item x="7730"/>
        <item x="1506"/>
        <item x="6630"/>
        <item x="7710"/>
        <item x="7462"/>
        <item x="3758"/>
        <item x="8004"/>
        <item x="1307"/>
        <item x="7329"/>
        <item x="3590"/>
        <item x="5429"/>
        <item x="8477"/>
        <item x="1806"/>
        <item x="5290"/>
        <item x="2531"/>
        <item x="6464"/>
        <item x="2984"/>
        <item x="1610"/>
        <item x="1386"/>
        <item x="4853"/>
        <item x="2407"/>
        <item x="4489"/>
        <item x="7330"/>
        <item x="3056"/>
        <item x="6402"/>
        <item x="183"/>
        <item x="4175"/>
        <item x="2532"/>
        <item x="2219"/>
        <item x="2610"/>
        <item x="3833"/>
        <item x="6371"/>
        <item x="1413"/>
        <item x="4784"/>
        <item x="5396"/>
        <item x="111"/>
        <item x="793"/>
        <item x="8174"/>
        <item x="6756"/>
        <item x="4922"/>
        <item x="570"/>
        <item x="1426"/>
        <item x="6697"/>
        <item x="94"/>
        <item x="421"/>
        <item x="7974"/>
        <item x="4649"/>
        <item x="1775"/>
        <item x="54"/>
        <item x="1382"/>
        <item x="3089"/>
        <item x="1437"/>
        <item x="5822"/>
        <item x="5711"/>
        <item x="120"/>
        <item x="229"/>
        <item x="539"/>
        <item x="3905"/>
        <item x="67"/>
        <item x="4465"/>
        <item x="8400"/>
        <item x="7337"/>
        <item x="4330"/>
        <item x="8070"/>
        <item x="6735"/>
        <item x="7622"/>
        <item x="5600"/>
        <item x="7258"/>
        <item x="1614"/>
        <item x="6180"/>
        <item x="3001"/>
        <item x="2229"/>
        <item x="1668"/>
        <item x="6398"/>
        <item x="3040"/>
        <item x="3123"/>
        <item x="2249"/>
        <item x="6423"/>
        <item x="29"/>
        <item x="117"/>
        <item x="6537"/>
        <item x="281"/>
        <item x="8040"/>
        <item x="7391"/>
        <item x="1783"/>
        <item x="2298"/>
        <item x="7757"/>
        <item x="971"/>
        <item x="5760"/>
        <item x="1597"/>
        <item x="3707"/>
        <item x="2390"/>
        <item x="6849"/>
        <item x="7620"/>
        <item x="1886"/>
        <item x="7029"/>
        <item x="6105"/>
        <item x="523"/>
        <item x="2947"/>
        <item x="1265"/>
        <item x="4536"/>
        <item x="1215"/>
        <item x="4479"/>
        <item x="5466"/>
        <item x="6700"/>
        <item x="6227"/>
        <item x="4710"/>
        <item x="5005"/>
        <item x="3799"/>
        <item x="4101"/>
        <item x="3604"/>
        <item x="4397"/>
        <item x="2915"/>
        <item x="69"/>
        <item x="8378"/>
        <item x="6122"/>
        <item x="198"/>
        <item x="1095"/>
        <item x="2136"/>
        <item x="6057"/>
        <item x="1762"/>
        <item x="3774"/>
        <item x="2829"/>
        <item x="4409"/>
        <item x="1948"/>
        <item x="603"/>
        <item x="8517"/>
        <item x="7629"/>
        <item x="363"/>
        <item x="2192"/>
        <item x="2545"/>
        <item x="3119"/>
        <item x="4863"/>
        <item x="265"/>
        <item x="3569"/>
        <item x="7555"/>
        <item x="222"/>
        <item x="2183"/>
        <item x="7548"/>
        <item x="1536"/>
        <item x="1583"/>
        <item x="3447"/>
        <item x="7580"/>
        <item x="2383"/>
        <item x="4019"/>
        <item x="8439"/>
        <item x="4156"/>
        <item x="6559"/>
        <item x="1547"/>
        <item x="4283"/>
        <item x="4234"/>
        <item x="4711"/>
        <item x="4571"/>
        <item x="5690"/>
        <item x="3496"/>
        <item x="5815"/>
        <item x="2330"/>
        <item x="2246"/>
        <item x="272"/>
        <item x="6048"/>
        <item x="2181"/>
        <item x="5754"/>
        <item x="8069"/>
        <item x="4177"/>
        <item x="4331"/>
        <item x="1979"/>
        <item x="5335"/>
        <item x="921"/>
        <item x="1254"/>
        <item x="4654"/>
        <item x="3050"/>
        <item x="3586"/>
        <item x="3566"/>
        <item x="3505"/>
        <item x="3907"/>
        <item x="4439"/>
        <item x="5831"/>
        <item x="1971"/>
        <item x="234"/>
        <item x="4531"/>
        <item x="143"/>
        <item x="316"/>
        <item x="1354"/>
        <item x="8481"/>
        <item x="1786"/>
        <item x="4094"/>
        <item x="2450"/>
        <item x="2178"/>
        <item x="2072"/>
        <item x="2768"/>
        <item x="911"/>
        <item x="7895"/>
        <item x="531"/>
        <item x="3480"/>
        <item x="1595"/>
        <item x="3257"/>
        <item x="1838"/>
        <item x="4292"/>
        <item x="383"/>
        <item x="7128"/>
        <item x="2975"/>
        <item x="5238"/>
        <item x="2693"/>
        <item x="1066"/>
        <item x="946"/>
        <item x="3199"/>
        <item x="1717"/>
        <item x="5878"/>
        <item x="4977"/>
        <item x="608"/>
        <item x="3158"/>
        <item x="8379"/>
        <item x="4076"/>
        <item x="3424"/>
        <item x="3214"/>
        <item x="2084"/>
        <item x="811"/>
        <item x="5768"/>
        <item x="5327"/>
        <item x="3887"/>
        <item x="295"/>
        <item x="249"/>
        <item x="3898"/>
        <item x="7531"/>
        <item x="6636"/>
        <item x="336"/>
        <item x="4337"/>
        <item x="4532"/>
        <item x="7157"/>
        <item x="3312"/>
        <item x="1223"/>
        <item x="4239"/>
        <item x="4236"/>
        <item x="6614"/>
        <item x="294"/>
        <item x="3357"/>
        <item x="4216"/>
        <item x="3370"/>
        <item x="4620"/>
        <item x="3842"/>
        <item x="5733"/>
        <item x="4187"/>
        <item x="290"/>
        <item x="2081"/>
        <item x="2991"/>
        <item x="4214"/>
        <item x="5593"/>
        <item x="1518"/>
        <item x="631"/>
        <item x="5325"/>
        <item x="3465"/>
        <item x="5829"/>
        <item x="7202"/>
        <item x="2516"/>
        <item x="6258"/>
        <item x="7544"/>
        <item x="7979"/>
        <item x="322"/>
        <item x="8511"/>
        <item x="2910"/>
        <item x="5567"/>
        <item x="8195"/>
        <item x="7645"/>
        <item x="7956"/>
        <item x="6435"/>
        <item x="7480"/>
        <item x="2543"/>
        <item x="778"/>
        <item x="661"/>
        <item x="3254"/>
        <item x="196"/>
        <item x="7927"/>
        <item x="2929"/>
        <item x="713"/>
        <item x="3482"/>
        <item x="5157"/>
        <item x="372"/>
        <item x="1630"/>
        <item x="7962"/>
        <item x="1848"/>
        <item x="3250"/>
        <item x="6358"/>
        <item x="5379"/>
        <item x="2282"/>
        <item x="411"/>
        <item x="4081"/>
        <item x="843"/>
        <item x="1819"/>
        <item x="2323"/>
        <item x="4731"/>
        <item x="4238"/>
        <item x="8497"/>
        <item x="4313"/>
        <item x="3840"/>
        <item x="2186"/>
        <item x="5544"/>
        <item x="2224"/>
        <item x="1365"/>
        <item x="5089"/>
        <item x="2549"/>
        <item x="4197"/>
        <item x="6905"/>
        <item x="4777"/>
        <item x="1959"/>
        <item x="2274"/>
        <item x="98"/>
        <item x="5922"/>
        <item x="2852"/>
        <item x="5161"/>
        <item x="7599"/>
        <item x="4329"/>
        <item x="6405"/>
        <item x="2158"/>
        <item x="1257"/>
        <item x="8056"/>
        <item x="5854"/>
        <item x="7701"/>
        <item x="6709"/>
        <item x="430"/>
        <item x="8273"/>
        <item x="6706"/>
        <item x="4751"/>
        <item x="1987"/>
        <item x="8391"/>
        <item x="6600"/>
        <item x="7994"/>
        <item x="1231"/>
        <item x="4586"/>
        <item x="7848"/>
        <item x="7610"/>
        <item x="7506"/>
        <item x="6964"/>
        <item x="1469"/>
        <item x="1509"/>
        <item x="2672"/>
        <item x="8170"/>
        <item x="7477"/>
        <item x="475"/>
        <item x="8103"/>
        <item x="4632"/>
        <item x="2870"/>
        <item x="4366"/>
        <item x="7570"/>
        <item x="1233"/>
        <item x="636"/>
        <item x="991"/>
        <item x="702"/>
        <item x="4120"/>
        <item x="5670"/>
        <item x="6282"/>
        <item x="8519"/>
        <item x="2184"/>
        <item x="2259"/>
        <item x="2647"/>
        <item x="2044"/>
        <item x="4097"/>
        <item x="246"/>
        <item x="5605"/>
        <item x="3752"/>
        <item x="3693"/>
        <item x="2761"/>
        <item x="3938"/>
        <item x="2781"/>
        <item x="996"/>
        <item x="4978"/>
        <item x="7011"/>
        <item x="126"/>
        <item x="148"/>
        <item x="8104"/>
        <item x="1374"/>
        <item x="6519"/>
        <item x="1928"/>
        <item x="219"/>
        <item x="2696"/>
        <item x="82"/>
        <item x="4253"/>
        <item x="990"/>
        <item x="3208"/>
        <item x="5094"/>
        <item x="6030"/>
        <item x="6774"/>
        <item x="5626"/>
        <item x="615"/>
        <item x="395"/>
        <item x="7050"/>
        <item x="5872"/>
        <item x="583"/>
        <item x="5000"/>
        <item x="5461"/>
        <item x="6035"/>
        <item x="1187"/>
        <item x="7068"/>
        <item x="8362"/>
        <item x="982"/>
        <item x="2340"/>
        <item x="3519"/>
        <item x="1105"/>
        <item x="5792"/>
        <item x="4324"/>
        <item x="7911"/>
        <item x="447"/>
        <item x="6990"/>
        <item x="147"/>
        <item x="8201"/>
        <item x="1351"/>
        <item x="1468"/>
        <item x="4171"/>
        <item x="3872"/>
        <item x="1801"/>
        <item x="574"/>
        <item x="588"/>
        <item x="8289"/>
        <item x="3278"/>
        <item x="5215"/>
        <item x="3386"/>
        <item x="1176"/>
        <item x="1777"/>
        <item x="3747"/>
        <item x="4595"/>
        <item x="692"/>
        <item x="6330"/>
        <item x="4815"/>
        <item x="6796"/>
        <item x="7550"/>
        <item x="602"/>
        <item x="7559"/>
        <item x="7287"/>
        <item x="1763"/>
        <item x="20"/>
        <item x="4764"/>
        <item x="5977"/>
        <item x="6260"/>
        <item x="5366"/>
        <item x="7684"/>
        <item x="103"/>
        <item x="8329"/>
        <item x="61"/>
        <item x="1560"/>
        <item x="4802"/>
        <item x="3065"/>
        <item x="2482"/>
        <item x="3374"/>
        <item x="3678"/>
        <item x="5704"/>
        <item x="113"/>
        <item x="846"/>
        <item x="4264"/>
        <item x="3316"/>
        <item x="5306"/>
        <item x="8515"/>
        <item x="5310"/>
        <item x="5860"/>
        <item x="685"/>
        <item x="193"/>
        <item x="4996"/>
        <item x="3808"/>
        <item x="1613"/>
        <item x="6445"/>
        <item x="2064"/>
        <item x="5437"/>
        <item x="1427"/>
        <item x="6416"/>
        <item x="8448"/>
        <item x="6204"/>
        <item x="977"/>
        <item x="6949"/>
        <item x="2961"/>
        <item x="594"/>
        <item x="7873"/>
        <item x="5085"/>
        <item x="7732"/>
        <item x="241"/>
        <item x="6410"/>
        <item x="3338"/>
        <item x="1261"/>
        <item x="3850"/>
        <item x="8457"/>
        <item x="5808"/>
        <item x="7578"/>
        <item x="5033"/>
        <item x="7913"/>
        <item x="3079"/>
        <item x="3766"/>
        <item x="1320"/>
        <item x="7064"/>
        <item x="6960"/>
        <item x="5686"/>
        <item x="1706"/>
        <item x="6332"/>
        <item x="7621"/>
        <item x="4260"/>
        <item x="211"/>
        <item x="8187"/>
        <item x="7841"/>
        <item x="4210"/>
        <item x="7805"/>
        <item x="6232"/>
        <item x="2002"/>
        <item x="6473"/>
        <item x="6377"/>
        <item x="579"/>
        <item x="3749"/>
        <item x="4615"/>
        <item x="4918"/>
        <item x="4021"/>
        <item x="3484"/>
        <item x="6891"/>
        <item x="6494"/>
        <item x="301"/>
        <item x="790"/>
        <item x="2527"/>
        <item x="3573"/>
        <item x="6553"/>
        <item x="4242"/>
        <item x="146"/>
        <item x="4380"/>
        <item x="2831"/>
        <item x="6507"/>
        <item x="7868"/>
        <item x="4976"/>
        <item x="4969"/>
        <item x="3456"/>
        <item x="8171"/>
        <item x="2258"/>
        <item x="6624"/>
        <item x="386"/>
        <item x="2670"/>
        <item x="6164"/>
        <item x="6059"/>
        <item x="8393"/>
        <item x="2595"/>
        <item x="7931"/>
        <item x="2814"/>
        <item x="7501"/>
        <item x="3364"/>
        <item x="5947"/>
        <item x="6042"/>
        <item x="5649"/>
        <item x="400"/>
        <item x="2017"/>
        <item x="3934"/>
        <item x="460"/>
        <item x="3320"/>
        <item x="545"/>
        <item x="6603"/>
        <item x="7441"/>
        <item x="2780"/>
        <item x="3904"/>
        <item x="6842"/>
        <item x="548"/>
        <item x="4594"/>
        <item x="7364"/>
        <item x="3392"/>
        <item x="554"/>
        <item x="15"/>
        <item x="5727"/>
        <item x="1587"/>
        <item x="42"/>
        <item x="1768"/>
        <item x="8513"/>
        <item x="3260"/>
        <item x="6825"/>
        <item x="2878"/>
        <item x="7476"/>
        <item x="2681"/>
        <item x="3454"/>
        <item x="1081"/>
        <item x="1620"/>
        <item x="3179"/>
        <item x="8304"/>
        <item x="1423"/>
        <item x="8536"/>
        <item x="8199"/>
        <item x="2555"/>
        <item x="5824"/>
        <item x="1966"/>
        <item x="2483"/>
        <item x="1400"/>
        <item x="4011"/>
        <item x="3844"/>
        <item x="3847"/>
        <item x="2742"/>
        <item x="6605"/>
        <item x="3143"/>
        <item x="6008"/>
        <item x="8335"/>
        <item x="5557"/>
        <item x="566"/>
        <item x="4669"/>
        <item x="1059"/>
        <item x="2772"/>
        <item x="7593"/>
        <item x="7057"/>
        <item x="3336"/>
        <item x="3185"/>
        <item x="8340"/>
        <item x="4127"/>
        <item x="7797"/>
        <item x="4949"/>
        <item x="2675"/>
        <item x="6335"/>
        <item x="7111"/>
        <item x="7074"/>
        <item x="6130"/>
        <item x="4147"/>
        <item x="6211"/>
        <item x="7618"/>
        <item x="5656"/>
        <item x="2234"/>
        <item x="5417"/>
        <item x="2287"/>
        <item x="3051"/>
        <item x="55"/>
        <item x="2524"/>
        <item x="3722"/>
        <item x="1090"/>
        <item x="2660"/>
        <item x="1508"/>
        <item x="2354"/>
        <item x="8151"/>
        <item x="4289"/>
        <item x="5602"/>
        <item x="5370"/>
        <item x="2349"/>
        <item x="1119"/>
        <item x="298"/>
        <item x="6737"/>
        <item x="7672"/>
        <item x="5449"/>
        <item x="4601"/>
        <item x="1985"/>
        <item x="5058"/>
        <item x="7255"/>
        <item x="5348"/>
        <item x="2194"/>
        <item x="6724"/>
        <item x="4413"/>
        <item x="1710"/>
        <item x="8142"/>
        <item x="5375"/>
        <item x="7843"/>
        <item x="3692"/>
        <item x="5199"/>
        <item x="3811"/>
        <item x="807"/>
        <item x="8388"/>
        <item x="4096"/>
        <item x="5106"/>
        <item x="2631"/>
        <item x="7026"/>
        <item x="138"/>
        <item x="2131"/>
        <item x="4991"/>
        <item x="4652"/>
        <item x="3317"/>
        <item x="7386"/>
        <item x="1290"/>
        <item x="4082"/>
        <item x="2776"/>
        <item x="1888"/>
        <item x="2959"/>
        <item x="5427"/>
        <item x="969"/>
        <item x="511"/>
        <item x="3660"/>
        <item x="3952"/>
        <item x="7671"/>
        <item x="4165"/>
        <item x="6892"/>
        <item x="5985"/>
        <item x="1802"/>
        <item x="6109"/>
        <item x="1212"/>
        <item x="6823"/>
        <item x="6560"/>
        <item x="663"/>
        <item x="2100"/>
        <item x="7408"/>
        <item x="3218"/>
        <item x="8292"/>
        <item x="3047"/>
        <item x="4999"/>
        <item x="6032"/>
        <item x="5190"/>
        <item x="5162"/>
        <item x="8172"/>
        <item x="3451"/>
        <item x="1460"/>
        <item x="6492"/>
        <item x="4334"/>
        <item x="6414"/>
        <item x="5584"/>
        <item x="1203"/>
        <item x="3488"/>
        <item x="488"/>
        <item x="4057"/>
        <item x="7871"/>
        <item x="952"/>
        <item x="5622"/>
        <item x="7884"/>
        <item x="7690"/>
        <item x="5289"/>
        <item x="3969"/>
        <item x="8527"/>
        <item x="1733"/>
        <item x="1049"/>
        <item x="3911"/>
        <item x="2713"/>
        <item x="3892"/>
        <item x="532"/>
        <item x="1284"/>
        <item x="2097"/>
        <item x="5725"/>
        <item x="7420"/>
        <item x="2891"/>
        <item x="5613"/>
        <item x="1754"/>
        <item x="926"/>
        <item x="2807"/>
        <item x="6885"/>
        <item x="4353"/>
        <item x="7959"/>
        <item x="6866"/>
        <item x="5451"/>
        <item x="7879"/>
        <item x="3525"/>
        <item x="8309"/>
        <item x="1795"/>
        <item x="5743"/>
        <item x="2932"/>
        <item x="676"/>
        <item x="555"/>
        <item x="2230"/>
        <item x="7158"/>
        <item x="426"/>
        <item x="6757"/>
        <item x="7234"/>
        <item x="1833"/>
        <item x="470"/>
        <item x="1029"/>
        <item x="6365"/>
        <item x="8189"/>
        <item x="5662"/>
        <item x="8279"/>
        <item x="4933"/>
        <item x="5774"/>
        <item x="7335"/>
        <item x="2994"/>
        <item x="5763"/>
        <item x="8290"/>
        <item x="7071"/>
        <item x="898"/>
        <item x="57"/>
        <item x="6478"/>
        <item x="164"/>
        <item x="270"/>
        <item x="6483"/>
        <item x="2218"/>
        <item x="889"/>
        <item x="4164"/>
        <item x="8091"/>
        <item x="7825"/>
        <item x="2752"/>
        <item x="1603"/>
        <item x="7529"/>
        <item x="3241"/>
        <item x="3915"/>
        <item x="7594"/>
        <item x="1960"/>
        <item x="3896"/>
        <item x="5134"/>
        <item x="6439"/>
        <item x="3763"/>
        <item x="7708"/>
        <item x="7433"/>
        <item x="2864"/>
        <item x="1355"/>
        <item x="6889"/>
        <item x="7170"/>
        <item x="2904"/>
        <item x="7395"/>
        <item x="6471"/>
        <item x="7608"/>
        <item x="8036"/>
        <item x="38"/>
        <item x="4420"/>
        <item x="1822"/>
        <item x="2329"/>
        <item x="1922"/>
        <item x="3822"/>
        <item x="7333"/>
        <item x="3538"/>
        <item x="8127"/>
        <item x="6678"/>
        <item x="4270"/>
        <item x="941"/>
        <item x="5969"/>
        <item x="5581"/>
        <item x="5648"/>
        <item x="2589"/>
        <item x="5789"/>
        <item x="1313"/>
        <item x="342"/>
        <item x="5505"/>
        <item x="740"/>
        <item x="8446"/>
        <item x="841"/>
        <item x="5552"/>
        <item x="3984"/>
        <item x="2860"/>
        <item x="6999"/>
        <item x="628"/>
        <item x="558"/>
        <item x="4400"/>
        <item x="4980"/>
        <item x="803"/>
        <item x="7355"/>
        <item x="8427"/>
        <item x="5068"/>
        <item x="648"/>
        <item x="1866"/>
        <item x="297"/>
        <item x="7249"/>
        <item x="2188"/>
        <item x="3914"/>
        <item x="2640"/>
        <item x="3682"/>
        <item x="1069"/>
        <item x="3864"/>
        <item x="3755"/>
        <item x="6695"/>
        <item x="5538"/>
        <item x="8182"/>
        <item x="8479"/>
        <item x="8268"/>
        <item x="292"/>
        <item x="4421"/>
        <item x="2542"/>
        <item x="25"/>
        <item x="6711"/>
        <item x="856"/>
        <item x="1949"/>
        <item x="5844"/>
        <item x="619"/>
        <item x="3472"/>
        <item x="2987"/>
        <item x="2208"/>
        <item x="1449"/>
        <item x="6395"/>
        <item x="2517"/>
        <item x="4940"/>
        <item x="4241"/>
        <item x="8392"/>
        <item x="5632"/>
        <item x="6918"/>
        <item x="3544"/>
        <item x="5017"/>
        <item x="4186"/>
        <item x="4195"/>
        <item x="6528"/>
        <item x="850"/>
        <item x="1562"/>
        <item x="4755"/>
        <item x="4635"/>
        <item x="5336"/>
        <item x="4163"/>
        <item x="7689"/>
        <item x="7440"/>
        <item x="6019"/>
        <item x="1993"/>
        <item x="2944"/>
        <item x="6836"/>
        <item x="7983"/>
        <item x="140"/>
        <item x="5312"/>
        <item x="5458"/>
        <item x="1498"/>
        <item x="5890"/>
        <item x="3945"/>
        <item x="6806"/>
        <item x="3017"/>
        <item x="7108"/>
        <item x="4806"/>
        <item x="915"/>
        <item x="5456"/>
        <item x="5247"/>
        <item x="2245"/>
        <item x="4075"/>
        <item x="3501"/>
        <item x="5687"/>
        <item x="5363"/>
        <item x="701"/>
        <item x="8014"/>
        <item x="6457"/>
        <item x="812"/>
        <item x="4456"/>
        <item x="102"/>
        <item x="5115"/>
        <item x="7792"/>
        <item x="584"/>
        <item x="7075"/>
        <item x="4672"/>
        <item x="5439"/>
        <item x="4144"/>
        <item x="4036"/>
        <item x="6765"/>
        <item x="5518"/>
        <item x="2132"/>
        <item x="1998"/>
        <item x="1935"/>
        <item x="958"/>
        <item x="3882"/>
        <item x="3550"/>
        <item x="1405"/>
        <item x="7463"/>
        <item x="2316"/>
        <item x="7066"/>
        <item x="7849"/>
        <item x="821"/>
        <item x="3337"/>
        <item x="5623"/>
        <item x="337"/>
        <item x="7072"/>
        <item x="2546"/>
        <item x="1510"/>
        <item x="5722"/>
        <item x="6069"/>
        <item x="6196"/>
        <item x="1776"/>
        <item x="84"/>
        <item x="2107"/>
        <item x="1662"/>
        <item x="7808"/>
        <item x="7365"/>
        <item x="5111"/>
        <item x="4610"/>
        <item x="4839"/>
        <item x="4616"/>
        <item x="4962"/>
        <item x="7035"/>
        <item x="4450"/>
        <item x="4503"/>
        <item x="466"/>
        <item x="8303"/>
        <item x="5248"/>
        <item x="3103"/>
        <item x="1842"/>
        <item x="5486"/>
        <item x="3520"/>
        <item x="2159"/>
        <item x="1184"/>
        <item x="3008"/>
        <item x="2952"/>
        <item x="4945"/>
        <item x="6170"/>
        <item x="5983"/>
        <item x="3863"/>
        <item x="6484"/>
        <item x="826"/>
        <item x="8383"/>
        <item x="1893"/>
        <item x="6257"/>
        <item x="5481"/>
        <item x="7381"/>
        <item x="6399"/>
        <item x="2392"/>
        <item x="6518"/>
        <item x="4882"/>
        <item x="2052"/>
        <item x="463"/>
        <item x="6982"/>
        <item x="3530"/>
        <item x="656"/>
        <item x="6181"/>
        <item x="3551"/>
        <item x="3607"/>
        <item x="6149"/>
        <item x="1475"/>
        <item x="8145"/>
        <item x="5782"/>
        <item x="3121"/>
        <item x="1178"/>
        <item x="7866"/>
        <item x="4223"/>
        <item x="4377"/>
        <item x="7231"/>
        <item x="356"/>
        <item x="2345"/>
        <item x="2109"/>
        <item x="6811"/>
        <item x="538"/>
        <item x="1315"/>
        <item x="6683"/>
        <item x="3311"/>
        <item x="3263"/>
        <item x="4261"/>
        <item x="8333"/>
        <item x="2130"/>
        <item x="3595"/>
        <item x="4162"/>
        <item x="493"/>
        <item x="5425"/>
        <item x="458"/>
        <item x="694"/>
        <item x="2816"/>
        <item x="7530"/>
        <item x="2830"/>
        <item x="78"/>
        <item x="6998"/>
        <item x="3719"/>
        <item x="3880"/>
        <item x="8341"/>
        <item x="2223"/>
        <item x="5764"/>
        <item x="6673"/>
        <item x="7632"/>
        <item x="5577"/>
        <item x="782"/>
        <item x="8161"/>
        <item x="6198"/>
        <item x="2805"/>
        <item x="181"/>
        <item x="4037"/>
        <item x="3022"/>
        <item x="4887"/>
        <item x="7400"/>
        <item x="4785"/>
        <item x="7891"/>
        <item x="2790"/>
        <item x="2488"/>
        <item x="1000"/>
        <item x="5176"/>
        <item x="1205"/>
        <item x="306"/>
        <item x="1241"/>
        <item x="8209"/>
        <item x="8296"/>
        <item x="4565"/>
        <item x="5032"/>
        <item x="6699"/>
        <item x="3966"/>
        <item x="2573"/>
        <item x="4358"/>
        <item x="718"/>
        <item x="697"/>
        <item x="4276"/>
        <item x="6520"/>
        <item x="2400"/>
        <item x="5949"/>
        <item x="3648"/>
        <item x="2677"/>
        <item x="228"/>
        <item x="2687"/>
        <item x="2678"/>
        <item x="1118"/>
        <item x="2523"/>
        <item x="1157"/>
        <item x="5154"/>
        <item x="6404"/>
        <item x="2749"/>
        <item x="2434"/>
        <item x="3936"/>
        <item x="825"/>
        <item x="3521"/>
        <item x="5852"/>
        <item x="1412"/>
        <item x="2247"/>
        <item x="5040"/>
        <item x="4217"/>
        <item x="5865"/>
        <item x="1025"/>
        <item x="2069"/>
        <item x="6490"/>
        <item x="9"/>
        <item x="299"/>
        <item x="4879"/>
        <item x="248"/>
        <item x="6353"/>
        <item x="1037"/>
        <item x="7090"/>
        <item x="3681"/>
        <item x="2285"/>
        <item x="1270"/>
        <item x="4767"/>
        <item x="1323"/>
        <item x="6526"/>
        <item x="3756"/>
        <item x="6645"/>
        <item x="3695"/>
        <item x="1425"/>
        <item x="3751"/>
        <item x="8132"/>
        <item x="99"/>
        <item x="7328"/>
        <item x="1207"/>
        <item x="7354"/>
        <item x="3323"/>
        <item x="2398"/>
        <item x="7341"/>
        <item x="6475"/>
        <item x="1448"/>
        <item x="4071"/>
        <item x="6845"/>
        <item x="1114"/>
        <item x="2255"/>
        <item x="8462"/>
        <item x="2410"/>
        <item x="3389"/>
        <item x="2127"/>
        <item x="2021"/>
        <item x="1482"/>
        <item x="4473"/>
        <item x="8345"/>
        <item x="4104"/>
        <item x="3096"/>
        <item x="786"/>
        <item x="2141"/>
        <item x="4027"/>
        <item x="3313"/>
        <item x="7215"/>
        <item x="5246"/>
        <item x="3869"/>
        <item x="2263"/>
        <item x="721"/>
        <item x="6127"/>
        <item x="4278"/>
        <item x="8180"/>
        <item x="1193"/>
        <item x="51"/>
        <item x="6753"/>
        <item x="2232"/>
        <item x="5919"/>
        <item x="1574"/>
        <item x="2094"/>
        <item x="3145"/>
        <item x="639"/>
        <item x="4365"/>
        <item x="2317"/>
        <item x="847"/>
        <item x="5944"/>
        <item x="2325"/>
        <item x="8057"/>
        <item x="7235"/>
        <item x="5194"/>
        <item x="271"/>
        <item x="5715"/>
        <item x="2638"/>
        <item x="7189"/>
        <item x="3416"/>
        <item x="3958"/>
        <item x="4745"/>
        <item x="2047"/>
        <item x="983"/>
        <item x="449"/>
        <item x="1465"/>
        <item x="6119"/>
        <item x="7617"/>
        <item x="4061"/>
        <item x="7635"/>
        <item x="3198"/>
        <item x="3900"/>
        <item x="2429"/>
        <item x="6373"/>
        <item x="3368"/>
        <item x="3012"/>
        <item x="6557"/>
        <item x="8219"/>
        <item x="4920"/>
        <item x="801"/>
        <item x="5723"/>
        <item x="4060"/>
        <item x="3839"/>
        <item x="8115"/>
        <item x="8540"/>
        <item x="1318"/>
        <item x="5894"/>
        <item x="6219"/>
        <item x="1954"/>
        <item x="1030"/>
        <item x="4822"/>
        <item x="2945"/>
        <item x="956"/>
        <item x="5532"/>
        <item x="3220"/>
        <item x="4570"/>
        <item x="7953"/>
        <item x="1665"/>
        <item x="8334"/>
        <item x="5206"/>
        <item x="4012"/>
        <item x="5264"/>
        <item x="6972"/>
        <item x="7626"/>
        <item x="8548"/>
        <item x="1586"/>
        <item x="2408"/>
        <item x="3789"/>
        <item x="2973"/>
        <item x="2583"/>
        <item x="4870"/>
        <item x="6720"/>
        <item x="3141"/>
        <item x="8166"/>
        <item x="7592"/>
        <item x="4224"/>
        <item x="3138"/>
        <item x="2054"/>
        <item x="4139"/>
        <item x="5915"/>
        <item x="597"/>
        <item x="6531"/>
        <item x="5260"/>
        <item x="6989"/>
        <item x="3514"/>
        <item x="1443"/>
        <item x="5900"/>
        <item x="5934"/>
        <item x="632"/>
        <item x="2327"/>
        <item x="4031"/>
        <item x="4391"/>
        <item x="3846"/>
        <item x="1502"/>
        <item x="4840"/>
        <item x="7972"/>
        <item x="5073"/>
        <item x="7459"/>
        <item x="3493"/>
        <item x="3781"/>
        <item x="3478"/>
        <item x="6223"/>
        <item x="212"/>
        <item x="2796"/>
        <item x="4443"/>
        <item x="2936"/>
        <item x="3944"/>
        <item x="3366"/>
        <item x="715"/>
        <item x="5360"/>
        <item x="6895"/>
        <item x="2185"/>
        <item x="7431"/>
        <item x="6574"/>
        <item x="8136"/>
        <item x="30"/>
        <item x="7082"/>
        <item x="3974"/>
        <item x="6688"/>
        <item x="7551"/>
        <item x="2665"/>
        <item x="349"/>
        <item x="6426"/>
        <item x="4824"/>
        <item x="1385"/>
        <item x="4459"/>
        <item x="1692"/>
        <item x="7401"/>
        <item x="1057"/>
        <item x="4944"/>
        <item x="2651"/>
        <item x="1219"/>
        <item x="2919"/>
        <item x="5242"/>
        <item x="6428"/>
        <item x="6176"/>
        <item x="6025"/>
        <item x="5263"/>
        <item x="3085"/>
        <item x="2020"/>
        <item x="5683"/>
        <item x="1226"/>
        <item x="1089"/>
        <item x="7325"/>
        <item x="2088"/>
        <item x="7177"/>
        <item x="1139"/>
        <item x="2754"/>
        <item x="3889"/>
        <item x="6750"/>
        <item x="1769"/>
        <item x="1312"/>
        <item x="8507"/>
        <item x="3164"/>
        <item x="5202"/>
        <item x="8247"/>
        <item x="3625"/>
        <item x="3592"/>
        <item x="5301"/>
        <item x="3425"/>
        <item x="1818"/>
        <item x="1311"/>
        <item x="4597"/>
        <item x="2556"/>
        <item x="7144"/>
        <item x="5579"/>
        <item x="2783"/>
        <item x="6814"/>
        <item x="5039"/>
        <item x="6955"/>
        <item x="21"/>
        <item x="7705"/>
        <item x="7949"/>
        <item x="4919"/>
        <item x="2667"/>
        <item x="4580"/>
        <item x="5109"/>
        <item x="293"/>
        <item x="6755"/>
        <item x="2358"/>
        <item x="4707"/>
        <item x="2786"/>
        <item x="8278"/>
        <item x="4790"/>
        <item x="695"/>
        <item x="5563"/>
        <item x="4212"/>
        <item x="3873"/>
        <item x="5963"/>
        <item x="2066"/>
        <item x="4931"/>
        <item x="7225"/>
        <item x="7819"/>
        <item x="5726"/>
        <item x="6013"/>
        <item x="1750"/>
        <item x="5386"/>
        <item x="259"/>
        <item x="2149"/>
        <item x="1824"/>
        <item x="412"/>
        <item x="6745"/>
        <item x="6485"/>
        <item x="3879"/>
        <item x="4319"/>
        <item x="4053"/>
        <item x="5955"/>
        <item x="5279"/>
        <item x="2979"/>
        <item x="6339"/>
        <item x="6942"/>
        <item x="5158"/>
        <item x="3097"/>
        <item x="2900"/>
        <item x="1496"/>
        <item x="1823"/>
        <item x="909"/>
        <item x="4609"/>
        <item x="3299"/>
        <item x="3186"/>
        <item x="4098"/>
        <item x="7888"/>
        <item x="7782"/>
        <item x="7311"/>
        <item x="5234"/>
        <item x="7280"/>
        <item x="2817"/>
        <item x="3633"/>
        <item x="2414"/>
        <item x="287"/>
        <item x="3560"/>
        <item x="5381"/>
        <item x="7456"/>
        <item x="6687"/>
        <item x="659"/>
        <item x="3656"/>
        <item x="7201"/>
        <item x="621"/>
        <item x="3238"/>
        <item x="3452"/>
        <item x="625"/>
        <item x="4007"/>
        <item x="6725"/>
        <item x="5399"/>
        <item x="35"/>
        <item x="2177"/>
        <item x="5314"/>
        <item x="175"/>
        <item x="4399"/>
        <item x="7129"/>
        <item x="5669"/>
        <item x="2487"/>
        <item x="5204"/>
        <item x="3076"/>
        <item x="948"/>
        <item x="7770"/>
        <item x="4131"/>
        <item x="2963"/>
        <item x="5024"/>
        <item x="2707"/>
        <item x="1808"/>
        <item x="2905"/>
        <item x="4941"/>
        <item x="2254"/>
        <item x="4137"/>
        <item x="3483"/>
        <item x="391"/>
        <item x="5096"/>
        <item x="5421"/>
        <item x="4372"/>
        <item x="4080"/>
        <item x="556"/>
        <item x="7063"/>
        <item x="6092"/>
        <item x="2706"/>
        <item x="3963"/>
        <item x="1260"/>
        <item x="7822"/>
        <item x="4517"/>
        <item x="2736"/>
        <item x="3923"/>
        <item x="480"/>
        <item x="4427"/>
        <item x="8276"/>
        <item x="8311"/>
        <item x="2387"/>
        <item x="5702"/>
        <item x="3804"/>
        <item x="2498"/>
        <item x="7918"/>
        <item x="5931"/>
        <item x="3498"/>
        <item x="3131"/>
        <item x="8532"/>
        <item x="4842"/>
        <item x="3258"/>
        <item x="7791"/>
        <item x="5477"/>
        <item x="154"/>
        <item x="522"/>
        <item x="369"/>
        <item x="3155"/>
        <item x="7092"/>
        <item x="417"/>
        <item x="8472"/>
        <item x="2011"/>
        <item x="3335"/>
        <item x="2934"/>
        <item x="6356"/>
        <item x="5565"/>
        <item x="2668"/>
        <item x="1336"/>
        <item x="6200"/>
        <item x="2824"/>
        <item x="1677"/>
        <item x="2303"/>
        <item x="7454"/>
        <item x="2145"/>
        <item x="1590"/>
        <item x="8434"/>
        <item x="7903"/>
        <item x="1543"/>
        <item x="4636"/>
        <item x="6597"/>
        <item x="7502"/>
        <item x="1295"/>
        <item x="765"/>
        <item x="3567"/>
        <item x="501"/>
        <item x="453"/>
        <item x="2559"/>
        <item x="7936"/>
        <item x="7371"/>
        <item x="5244"/>
        <item x="4381"/>
        <item x="1316"/>
        <item x="8363"/>
        <item x="2312"/>
        <item x="6066"/>
        <item x="542"/>
        <item x="541"/>
        <item x="6653"/>
        <item x="6054"/>
        <item x="7343"/>
        <item x="3137"/>
        <item x="6230"/>
        <item x="2659"/>
        <item x="3526"/>
        <item x="6226"/>
        <item x="2311"/>
        <item x="7176"/>
        <item x="1422"/>
        <item x="1229"/>
        <item x="2083"/>
        <item x="52"/>
        <item x="894"/>
        <item x="1980"/>
        <item x="6361"/>
        <item x="2310"/>
        <item x="4756"/>
        <item x="3044"/>
        <item x="788"/>
        <item x="1326"/>
        <item x="6328"/>
        <item x="160"/>
        <item x="1992"/>
        <item x="7870"/>
        <item x="4451"/>
        <item x="8323"/>
        <item x="669"/>
        <item x="2712"/>
        <item x="4639"/>
        <item x="8543"/>
        <item x="7539"/>
        <item x="209"/>
        <item x="1158"/>
        <item x="6128"/>
        <item x="8499"/>
        <item x="2419"/>
        <item x="559"/>
        <item x="5281"/>
        <item x="2889"/>
        <item x="8464"/>
        <item x="2003"/>
        <item x="4464"/>
        <item x="4182"/>
        <item x="2778"/>
        <item x="1648"/>
        <item x="5950"/>
        <item x="5127"/>
        <item x="419"/>
        <item x="1740"/>
        <item x="1865"/>
        <item x="3075"/>
        <item x="1214"/>
        <item x="1849"/>
        <item x="8216"/>
        <item x="3002"/>
        <item x="3111"/>
        <item x="5189"/>
        <item x="2579"/>
        <item x="5419"/>
        <item x="6583"/>
        <item x="8449"/>
        <item x="8535"/>
        <item x="1085"/>
        <item x="4934"/>
        <item x="5280"/>
        <item x="4670"/>
        <item x="6017"/>
        <item x="5555"/>
        <item x="283"/>
        <item x="5850"/>
        <item x="6347"/>
        <item x="1538"/>
        <item x="1695"/>
        <item x="1542"/>
        <item x="8350"/>
        <item x="7755"/>
        <item x="2935"/>
        <item x="7174"/>
        <item x="3577"/>
        <item x="6337"/>
        <item x="552"/>
        <item x="6771"/>
        <item x="8454"/>
        <item x="5546"/>
        <item x="5697"/>
        <item x="274"/>
        <item x="4998"/>
        <item x="1123"/>
        <item x="3903"/>
        <item x="7923"/>
        <item x="3793"/>
        <item x="3434"/>
        <item x="6311"/>
        <item x="4140"/>
        <item x="2799"/>
        <item x="40"/>
        <item x="1607"/>
        <item x="4833"/>
        <item x="7114"/>
        <item x="5928"/>
        <item x="4151"/>
        <item x="7447"/>
        <item x="1450"/>
        <item x="5637"/>
        <item x="710"/>
        <item x="1650"/>
        <item x="508"/>
        <item x="4774"/>
        <item x="6368"/>
        <item x="2412"/>
        <item x="1544"/>
        <item x="280"/>
        <item x="1973"/>
        <item x="2371"/>
        <item x="4383"/>
        <item x="3272"/>
        <item x="1703"/>
        <item x="6561"/>
        <item x="1288"/>
        <item x="858"/>
        <item x="4202"/>
        <item x="4627"/>
        <item x="7698"/>
        <item x="2023"/>
        <item x="5904"/>
        <item x="6043"/>
        <item x="2306"/>
        <item x="4034"/>
        <item x="1180"/>
        <item x="7745"/>
        <item x="4848"/>
        <item x="3759"/>
        <item x="62"/>
        <item x="4475"/>
        <item x="5334"/>
        <item x="1840"/>
        <item x="256"/>
        <item x="6243"/>
        <item x="6599"/>
        <item x="398"/>
        <item x="2846"/>
        <item x="8442"/>
        <item x="2513"/>
        <item x="1441"/>
        <item x="2616"/>
        <item x="3881"/>
        <item x="6517"/>
        <item x="6098"/>
        <item x="1981"/>
        <item x="2537"/>
        <item x="3803"/>
        <item x="6362"/>
        <item x="6862"/>
        <item x="6747"/>
        <item x="2566"/>
        <item x="2813"/>
        <item x="7846"/>
        <item x="6871"/>
        <item x="1439"/>
        <item x="4804"/>
        <item x="442"/>
        <item x="7377"/>
        <item x="1481"/>
        <item x="2456"/>
        <item x="1159"/>
        <item x="5606"/>
        <item x="7714"/>
        <item x="6344"/>
        <item x="3700"/>
        <item x="7251"/>
        <item x="6730"/>
        <item x="2360"/>
        <item x="7426"/>
        <item x="4754"/>
        <item x="2074"/>
        <item x="2653"/>
        <item x="2976"/>
        <item x="2848"/>
        <item x="776"/>
        <item x="3614"/>
        <item x="4662"/>
        <item x="8461"/>
        <item x="5422"/>
        <item x="6053"/>
        <item x="6754"/>
        <item x="6118"/>
        <item x="2343"/>
        <item x="5407"/>
        <item x="1599"/>
        <item x="3941"/>
        <item x="357"/>
        <item x="5373"/>
        <item x="5634"/>
        <item x="3578"/>
        <item x="6657"/>
        <item x="7282"/>
        <item x="4006"/>
        <item x="1455"/>
        <item x="6671"/>
        <item x="1440"/>
        <item x="2901"/>
        <item x="3086"/>
        <item x="6244"/>
        <item x="7511"/>
        <item x="4009"/>
        <item x="2868"/>
        <item x="3828"/>
        <item x="5402"/>
        <item x="766"/>
        <item x="2277"/>
        <item x="3455"/>
        <item x="7088"/>
        <item x="7449"/>
        <item x="1050"/>
        <item x="8469"/>
        <item x="5896"/>
        <item x="4035"/>
        <item x="5420"/>
        <item x="5121"/>
        <item x="4743"/>
        <item x="2368"/>
        <item x="3294"/>
        <item x="6888"/>
        <item x="6113"/>
        <item x="5041"/>
        <item x="4624"/>
        <item x="5474"/>
        <item x="3906"/>
        <item x="204"/>
        <item x="4338"/>
        <item x="4044"/>
        <item x="4521"/>
        <item x="6265"/>
        <item x="5767"/>
        <item x="5883"/>
        <item x="4799"/>
        <item x="887"/>
        <item x="2262"/>
        <item x="901"/>
        <item x="3327"/>
        <item x="7670"/>
        <item x="6011"/>
        <item x="4207"/>
        <item x="7283"/>
        <item x="5140"/>
        <item x="5892"/>
        <item x="897"/>
        <item x="3837"/>
        <item x="4749"/>
        <item x="8060"/>
        <item x="6233"/>
        <item x="1165"/>
        <item x="7028"/>
        <item x="5692"/>
        <item x="6660"/>
        <item x="2213"/>
        <item x="3234"/>
        <item x="2276"/>
        <item x="2627"/>
        <item x="2110"/>
        <item x="2722"/>
        <item x="6712"/>
        <item x="2105"/>
        <item x="4471"/>
        <item x="2261"/>
        <item x="4722"/>
        <item x="4900"/>
        <item x="5582"/>
        <item x="916"/>
        <item x="6938"/>
        <item x="1473"/>
        <item x="4534"/>
        <item x="371"/>
        <item x="6476"/>
        <item x="2853"/>
        <item x="854"/>
        <item x="8119"/>
        <item x="7150"/>
        <item x="4344"/>
        <item x="2688"/>
        <item x="7404"/>
        <item x="1253"/>
        <item x="7596"/>
        <item x="5328"/>
        <item x="8546"/>
        <item x="4296"/>
        <item x="5833"/>
        <item x="5045"/>
        <item x="6623"/>
        <item x="7928"/>
        <item x="7504"/>
        <item x="7142"/>
        <item x="1403"/>
        <item x="7880"/>
        <item x="4052"/>
        <item x="1655"/>
        <item x="2580"/>
        <item x="5071"/>
        <item x="232"/>
        <item x="4142"/>
        <item x="2389"/>
        <item x="3801"/>
        <item x="6826"/>
        <item x="6698"/>
        <item x="912"/>
        <item x="1134"/>
        <item x="4336"/>
        <item x="3865"/>
        <item x="3888"/>
        <item x="105"/>
        <item x="5776"/>
        <item x="3184"/>
        <item x="3962"/>
        <item x="5285"/>
        <item x="6647"/>
        <item x="6325"/>
        <item x="2734"/>
        <item x="3113"/>
        <item x="3964"/>
        <item x="7503"/>
        <item x="4875"/>
        <item x="2321"/>
        <item x="5308"/>
        <item x="7132"/>
        <item x="3092"/>
        <item x="8404"/>
        <item x="2743"/>
        <item x="6602"/>
        <item x="5201"/>
        <item x="7604"/>
        <item x="7938"/>
        <item x="3173"/>
        <item x="189"/>
        <item x="2658"/>
        <item x="4307"/>
        <item x="1389"/>
        <item x="1131"/>
        <item x="4554"/>
        <item x="258"/>
        <item x="2676"/>
        <item x="8275"/>
        <item x="2828"/>
        <item x="4412"/>
        <item x="6551"/>
        <item x="5746"/>
        <item x="6111"/>
        <item x="3135"/>
        <item x="6021"/>
        <item x="129"/>
        <item x="6409"/>
        <item x="5653"/>
        <item x="7707"/>
        <item x="7862"/>
        <item x="838"/>
        <item x="4256"/>
        <item x="1633"/>
        <item x="1091"/>
        <item x="1378"/>
        <item x="7739"/>
        <item x="7278"/>
        <item x="1643"/>
        <item x="6792"/>
        <item x="3796"/>
        <item x="5390"/>
        <item x="3820"/>
        <item x="1499"/>
        <item x="6296"/>
        <item x="7765"/>
        <item x="495"/>
        <item x="5078"/>
        <item x="8018"/>
        <item x="878"/>
        <item x="5952"/>
        <item x="7188"/>
        <item x="2035"/>
        <item x="4844"/>
        <item x="8537"/>
        <item x="833"/>
        <item x="3581"/>
        <item x="8330"/>
        <item x="3732"/>
        <item x="3667"/>
        <item x="4119"/>
        <item x="1681"/>
        <item x="8295"/>
        <item x="2146"/>
        <item x="3624"/>
        <item x="5235"/>
        <item x="4835"/>
        <item x="8248"/>
        <item x="1201"/>
        <item x="2880"/>
        <item x="2239"/>
        <item x="8071"/>
        <item x="910"/>
        <item x="7342"/>
        <item x="6463"/>
        <item x="8242"/>
        <item x="1070"/>
        <item x="5393"/>
        <item x="5471"/>
        <item x="5986"/>
        <item x="5267"/>
        <item x="5288"/>
        <item x="5368"/>
        <item x="6816"/>
        <item x="7049"/>
        <item x="6275"/>
        <item x="4533"/>
        <item x="2241"/>
        <item x="1835"/>
        <item x="2501"/>
        <item x="6882"/>
        <item x="6702"/>
        <item x="7452"/>
        <item x="8401"/>
        <item x="5060"/>
        <item x="5903"/>
        <item x="5016"/>
        <item x="7789"/>
        <item x="8233"/>
        <item x="7332"/>
        <item x="5633"/>
        <item x="6908"/>
        <item x="6263"/>
        <item x="3344"/>
        <item x="255"/>
        <item x="925"/>
        <item x="4548"/>
        <item x="4083"/>
        <item x="2964"/>
        <item x="6491"/>
        <item x="5435"/>
        <item x="2874"/>
        <item x="3771"/>
        <item x="6913"/>
        <item x="4328"/>
        <item x="1275"/>
        <item x="7958"/>
        <item x="3513"/>
        <item x="571"/>
        <item x="4929"/>
        <item x="7065"/>
        <item x="6558"/>
        <item x="7536"/>
        <item x="1589"/>
        <item x="7760"/>
        <item x="5141"/>
        <item x="4367"/>
        <item x="4812"/>
        <item x="2041"/>
        <item x="285"/>
        <item x="3315"/>
        <item x="4546"/>
        <item x="7602"/>
        <item x="5709"/>
        <item x="4850"/>
        <item x="6764"/>
        <item x="1445"/>
        <item x="4153"/>
        <item x="7179"/>
        <item x="3232"/>
        <item x="5873"/>
        <item x="2055"/>
        <item x="3444"/>
        <item x="5124"/>
        <item x="2135"/>
        <item x="3893"/>
        <item x="1328"/>
        <item x="5551"/>
        <item x="3694"/>
        <item x="5882"/>
        <item x="5254"/>
        <item x="519"/>
        <item x="6479"/>
        <item x="978"/>
        <item x="2497"/>
        <item x="4590"/>
        <item x="4488"/>
        <item x="8032"/>
        <item x="6001"/>
        <item x="6923"/>
        <item x="6280"/>
        <item x="7641"/>
        <item x="7901"/>
        <item x="4861"/>
        <item x="347"/>
        <item x="1404"/>
        <item x="6694"/>
        <item x="177"/>
        <item x="1527"/>
        <item x="1728"/>
        <item x="7787"/>
        <item x="4017"/>
        <item x="3347"/>
        <item x="1945"/>
        <item x="768"/>
        <item x="929"/>
        <item x="1820"/>
        <item x="81"/>
        <item x="6800"/>
        <item x="8412"/>
        <item x="2244"/>
        <item x="6766"/>
        <item x="1829"/>
        <item x="101"/>
        <item x="895"/>
        <item x="2623"/>
        <item x="2059"/>
        <item x="626"/>
        <item x="8095"/>
        <item x="8315"/>
        <item x="6369"/>
        <item x="3655"/>
        <item x="3110"/>
        <item x="6827"/>
        <item x="2071"/>
        <item x="1969"/>
        <item x="6634"/>
        <item x="3396"/>
        <item x="5123"/>
        <item x="3710"/>
        <item x="3231"/>
        <item x="6971"/>
        <item x="8430"/>
        <item x="1243"/>
        <item x="5006"/>
        <item x="7955"/>
        <item x="2832"/>
        <item x="7398"/>
        <item x="2782"/>
        <item x="134"/>
        <item x="4872"/>
        <item x="1310"/>
        <item x="7004"/>
        <item x="1890"/>
        <item x="174"/>
        <item x="984"/>
        <item x="529"/>
        <item x="5168"/>
        <item x="8531"/>
        <item x="5793"/>
        <item x="4382"/>
        <item x="2836"/>
        <item x="5720"/>
        <item x="6868"/>
        <item x="8327"/>
        <item x="7256"/>
        <item x="3222"/>
        <item x="5843"/>
        <item x="36"/>
        <item x="4346"/>
        <item x="3055"/>
        <item x="4892"/>
        <item x="1198"/>
        <item x="7813"/>
        <item x="352"/>
        <item x="725"/>
        <item x="310"/>
        <item x="5527"/>
        <item x="3991"/>
        <item x="6773"/>
        <item x="6701"/>
        <item x="2381"/>
        <item x="3762"/>
        <item x="5590"/>
        <item x="5714"/>
        <item x="2863"/>
        <item x="2897"/>
        <item x="6456"/>
        <item x="141"/>
        <item x="2313"/>
        <item x="5886"/>
        <item x="7941"/>
        <item x="1061"/>
        <item x="6249"/>
        <item x="3871"/>
        <item x="4763"/>
        <item x="1743"/>
        <item x="1852"/>
        <item x="1359"/>
        <item x="7824"/>
        <item x="8218"/>
        <item x="1238"/>
        <item x="7939"/>
        <item x="5070"/>
        <item x="2211"/>
        <item x="6894"/>
        <item x="2569"/>
        <item x="5083"/>
        <item x="3662"/>
        <item x="2025"/>
        <item x="1396"/>
        <item x="2872"/>
        <item x="4650"/>
        <item x="2256"/>
        <item x="3556"/>
        <item x="8460"/>
        <item x="2378"/>
        <item x="722"/>
        <item x="5614"/>
        <item x="6548"/>
        <item x="416"/>
        <item x="168"/>
        <item x="7361"/>
        <item x="3408"/>
        <item x="8534"/>
        <item x="6201"/>
        <item x="2621"/>
        <item x="3420"/>
        <item x="2162"/>
        <item x="5665"/>
        <item x="2004"/>
        <item x="44"/>
        <item x="5357"/>
        <item x="1697"/>
        <item x="2275"/>
        <item x="7777"/>
        <item x="6860"/>
        <item x="4124"/>
        <item x="3768"/>
        <item x="3301"/>
        <item x="1705"/>
        <item x="7832"/>
        <item x="3959"/>
        <item x="4013"/>
        <item x="6676"/>
        <item x="2825"/>
        <item x="364"/>
        <item x="2918"/>
        <item x="5136"/>
        <item x="60"/>
        <item x="1618"/>
        <item x="4172"/>
        <item x="7334"/>
        <item x="4299"/>
        <item x="5065"/>
        <item x="2794"/>
        <item x="139"/>
        <item x="3754"/>
        <item x="7998"/>
        <item x="4984"/>
        <item x="6086"/>
        <item x="6961"/>
        <item x="5503"/>
        <item x="8394"/>
        <item x="4373"/>
        <item x="4982"/>
        <item x="7588"/>
        <item x="7605"/>
        <item x="6744"/>
        <item x="924"/>
        <item x="789"/>
        <item x="365"/>
        <item x="4023"/>
        <item x="7370"/>
        <item x="3132"/>
        <item x="7222"/>
        <item x="4121"/>
        <item x="2622"/>
        <item x="4340"/>
        <item x="1765"/>
        <item x="2394"/>
        <item x="922"/>
        <item x="3512"/>
        <item x="3181"/>
        <item x="2762"/>
        <item x="5694"/>
        <item x="2990"/>
        <item x="8451"/>
        <item x="6668"/>
        <item x="6943"/>
        <item x="5478"/>
        <item x="1649"/>
        <item x="7299"/>
        <item x="2038"/>
        <item x="7310"/>
        <item x="1014"/>
        <item x="2043"/>
        <item x="4526"/>
        <item x="2611"/>
        <item x="2198"/>
        <item x="5468"/>
        <item x="5936"/>
        <item x="8423"/>
        <item x="4967"/>
        <item x="5075"/>
        <item x="4438"/>
        <item x="4523"/>
        <item x="3045"/>
        <item x="2163"/>
        <item x="8408"/>
        <item x="1100"/>
        <item x="2567"/>
        <item x="2599"/>
        <item x="5696"/>
        <item x="2073"/>
        <item x="3605"/>
        <item x="5067"/>
        <item x="2187"/>
        <item x="6782"/>
        <item x="5331"/>
        <item x="5941"/>
        <item x="6498"/>
        <item x="3982"/>
        <item x="1785"/>
        <item x="3753"/>
        <item x="1227"/>
        <item x="543"/>
        <item x="6234"/>
        <item x="7094"/>
        <item x="515"/>
        <item x="7012"/>
        <item x="2646"/>
        <item x="1446"/>
        <item x="6679"/>
        <item x="857"/>
        <item x="5737"/>
        <item x="7679"/>
        <item x="2161"/>
        <item x="662"/>
        <item x="4249"/>
        <item x="3813"/>
        <item x="7945"/>
        <item x="4773"/>
        <item x="3183"/>
        <item x="6983"/>
        <item x="7340"/>
        <item x="2614"/>
        <item x="2851"/>
        <item x="4643"/>
        <item x="1033"/>
        <item x="757"/>
        <item x="3593"/>
        <item x="4989"/>
        <item x="6887"/>
        <item x="2008"/>
        <item x="8163"/>
        <item x="5588"/>
        <item x="2709"/>
        <item x="2972"/>
        <item x="7491"/>
        <item x="7499"/>
        <item x="2056"/>
        <item x="7517"/>
        <item x="7725"/>
        <item x="2574"/>
        <item x="747"/>
        <item x="6594"/>
        <item x="1794"/>
        <item x="4527"/>
        <item x="3229"/>
        <item x="384"/>
        <item x="6207"/>
        <item x="8421"/>
        <item x="2845"/>
        <item x="144"/>
        <item x="4109"/>
        <item x="2785"/>
        <item x="3815"/>
        <item x="1432"/>
        <item x="7041"/>
        <item x="5255"/>
        <item x="2176"/>
        <item x="4778"/>
        <item x="2140"/>
        <item x="1917"/>
        <item x="4575"/>
        <item x="8484"/>
        <item x="1188"/>
        <item x="3772"/>
        <item x="4539"/>
        <item x="2268"/>
        <item x="3160"/>
        <item x="2271"/>
        <item x="3427"/>
        <item x="4003"/>
        <item x="5271"/>
        <item x="1353"/>
        <item x="1967"/>
        <item x="605"/>
        <item x="4974"/>
        <item x="598"/>
        <item x="6729"/>
        <item x="409"/>
        <item x="7680"/>
        <item x="780"/>
        <item x="4735"/>
        <item x="1646"/>
        <item x="6901"/>
        <item x="7542"/>
        <item x="4504"/>
        <item x="7766"/>
        <item x="7547"/>
        <item x="1874"/>
        <item x="6168"/>
        <item x="6351"/>
        <item x="5752"/>
        <item x="4208"/>
        <item x="3861"/>
        <item x="859"/>
        <item x="106"/>
        <item x="2720"/>
        <item x="3326"/>
        <item x="7485"/>
        <item x="1397"/>
        <item x="6210"/>
        <item x="6808"/>
        <item x="376"/>
        <item x="2615"/>
        <item x="4796"/>
        <item x="2996"/>
        <item x="2202"/>
        <item x="5587"/>
        <item x="1258"/>
        <item x="128"/>
        <item x="606"/>
        <item x="3802"/>
        <item x="4549"/>
        <item x="3539"/>
        <item x="4221"/>
        <item x="2099"/>
        <item x="5084"/>
        <item x="351"/>
        <item x="5973"/>
        <item x="7557"/>
        <item x="2067"/>
        <item x="7582"/>
        <item x="7726"/>
        <item x="2645"/>
        <item x="6736"/>
        <item x="2045"/>
        <item x="8047"/>
        <item x="7284"/>
        <item x="6684"/>
        <item x="8063"/>
        <item x="2156"/>
        <item x="5276"/>
        <item x="1305"/>
        <item x="4776"/>
        <item x="5510"/>
        <item x="6751"/>
        <item x="118"/>
        <item x="3461"/>
        <item x="2359"/>
        <item x="1934"/>
        <item x="5043"/>
        <item x="6384"/>
        <item x="4781"/>
        <item x="4573"/>
        <item x="1274"/>
        <item x="1520"/>
        <item x="4665"/>
        <item x="6467"/>
        <item x="5773"/>
        <item x="975"/>
        <item x="3042"/>
        <item x="5385"/>
        <item x="7045"/>
        <item x="3606"/>
        <item x="6666"/>
        <item x="624"/>
        <item x="3109"/>
        <item x="3477"/>
        <item x="1559"/>
        <item x="2308"/>
        <item x="7660"/>
        <item x="6355"/>
        <item x="1707"/>
        <item x="2437"/>
        <item x="1576"/>
        <item x="4664"/>
        <item x="3708"/>
        <item x="3242"/>
        <item x="3516"/>
        <item x="7729"/>
        <item x="7281"/>
        <item x="4817"/>
        <item x="1845"/>
        <item x="6372"/>
        <item x="7291"/>
        <item x="7306"/>
        <item x="1107"/>
        <item x="6134"/>
        <item x="2908"/>
        <item x="6472"/>
        <item x="2356"/>
        <item x="5756"/>
        <item x="1683"/>
        <item x="3852"/>
        <item x="1306"/>
        <item x="6611"/>
        <item x="2671"/>
        <item x="1209"/>
        <item x="2134"/>
        <item x="2439"/>
        <item x="1181"/>
        <item x="3342"/>
        <item x="7487"/>
        <item x="562"/>
        <item x="804"/>
        <item x="3589"/>
        <item x="2793"/>
        <item x="800"/>
        <item x="2294"/>
        <item x="335"/>
        <item x="5920"/>
        <item x="8516"/>
        <item x="5534"/>
        <item x="151"/>
        <item x="3920"/>
        <item x="1195"/>
        <item x="1772"/>
        <item x="7747"/>
        <item x="6329"/>
        <item x="3418"/>
        <item x="815"/>
        <item x="6780"/>
        <item x="526"/>
        <item x="5700"/>
        <item x="7481"/>
        <item x="2500"/>
        <item x="3130"/>
        <item x="1572"/>
        <item x="1670"/>
        <item x="8026"/>
        <item x="4957"/>
        <item x="1800"/>
        <item x="7821"/>
        <item x="4556"/>
        <item x="653"/>
        <item x="8130"/>
        <item x="95"/>
        <item x="8359"/>
        <item x="3981"/>
        <item x="243"/>
        <item x="3142"/>
        <item x="4508"/>
        <item x="8025"/>
        <item x="5657"/>
        <item x="2445"/>
        <item x="3668"/>
        <item x="2837"/>
        <item x="1968"/>
        <item x="781"/>
        <item x="2995"/>
        <item x="3972"/>
        <item x="2730"/>
        <item x="7406"/>
        <item x="4557"/>
        <item x="3053"/>
        <item x="3397"/>
        <item x="3340"/>
        <item x="7556"/>
        <item x="1972"/>
        <item x="4311"/>
        <item x="8395"/>
        <item x="719"/>
        <item x="448"/>
        <item x="2652"/>
        <item x="6931"/>
        <item x="849"/>
        <item x="7019"/>
        <item x="7736"/>
        <item x="3435"/>
        <item x="3239"/>
        <item x="3908"/>
        <item x="6728"/>
        <item x="961"/>
        <item x="5309"/>
        <item x="7553"/>
        <item x="4431"/>
        <item x="839"/>
        <item x="6705"/>
        <item x="2499"/>
        <item x="1442"/>
        <item x="5943"/>
        <item x="3628"/>
        <item x="176"/>
        <item x="1043"/>
        <item x="2635"/>
        <item x="6505"/>
        <item x="6096"/>
        <item x="5677"/>
        <item x="5118"/>
        <item x="5061"/>
        <item x="2344"/>
        <item x="8073"/>
        <item x="28"/>
        <item x="5874"/>
        <item x="4441"/>
        <item x="3856"/>
        <item x="6575"/>
        <item x="2143"/>
        <item x="7631"/>
        <item x="6902"/>
        <item x="7016"/>
        <item x="8064"/>
        <item x="4808"/>
        <item x="4782"/>
        <item x="8438"/>
        <item x="5002"/>
        <item x="3679"/>
        <item x="4968"/>
        <item x="7327"/>
        <item x="4039"/>
        <item x="6081"/>
        <item x="6944"/>
        <item x="5993"/>
        <item x="1674"/>
        <item x="5480"/>
        <item x="5569"/>
        <item x="8118"/>
        <item x="4141"/>
        <item x="8234"/>
        <item x="5464"/>
        <item x="2582"/>
        <item x="712"/>
        <item x="3358"/>
        <item x="7360"/>
        <item x="3770"/>
        <item x="7943"/>
        <item x="7691"/>
        <item x="7032"/>
        <item x="5221"/>
        <item x="2417"/>
        <item x="8235"/>
        <item x="431"/>
        <item x="2078"/>
        <item x="6962"/>
        <item x="4173"/>
        <item x="2103"/>
        <item x="4960"/>
        <item x="7703"/>
        <item x="7509"/>
        <item x="2111"/>
        <item x="5186"/>
        <item x="5523"/>
        <item x="2406"/>
        <item x="1557"/>
        <item x="6772"/>
        <item x="2914"/>
        <item x="3031"/>
        <item x="3351"/>
        <item x="1943"/>
        <item x="678"/>
        <item x="2812"/>
        <item x="75"/>
        <item x="6208"/>
        <item x="2721"/>
        <item x="5149"/>
        <item x="3354"/>
        <item x="5905"/>
        <item x="4042"/>
        <item x="1379"/>
        <item x="1078"/>
        <item x="688"/>
        <item x="2286"/>
        <item x="8283"/>
        <item x="5998"/>
        <item x="5394"/>
        <item x="8274"/>
        <item x="7418"/>
        <item x="4985"/>
        <item x="6662"/>
        <item x="4836"/>
        <item x="1457"/>
        <item x="3032"/>
        <item x="4997"/>
        <item x="4642"/>
        <item x="6534"/>
        <item x="7272"/>
        <item x="6052"/>
        <item x="195"/>
        <item x="5616"/>
        <item x="8062"/>
        <item x="7728"/>
        <item x="6179"/>
        <item x="7098"/>
        <item x="2233"/>
        <item x="130"/>
        <item x="8541"/>
        <item x="496"/>
        <item x="6172"/>
        <item x="2884"/>
        <item x="5766"/>
        <item x="6977"/>
        <item x="4792"/>
        <item x="4364"/>
        <item x="8285"/>
        <item x="8482"/>
        <item x="4129"/>
        <item x="288"/>
        <item x="7155"/>
        <item x="1087"/>
        <item x="8371"/>
        <item x="6272"/>
        <item x="1679"/>
        <item x="507"/>
        <item x="2839"/>
        <item x="7417"/>
        <item x="4303"/>
        <item x="4462"/>
        <item x="5898"/>
        <item x="7123"/>
        <item x="7662"/>
        <item x="6717"/>
        <item x="3946"/>
        <item x="762"/>
        <item x="4481"/>
        <item x="5530"/>
        <item x="4335"/>
        <item x="4902"/>
        <item x="8445"/>
        <item x="4683"/>
        <item x="6333"/>
        <item x="6495"/>
        <item x="1854"/>
        <item x="2764"/>
        <item x="524"/>
        <item x="119"/>
        <item x="5274"/>
        <item x="2108"/>
        <item x="4990"/>
        <item x="8305"/>
        <item x="8116"/>
        <item x="5531"/>
        <item x="5888"/>
        <item x="1146"/>
        <item x="7182"/>
        <item x="7228"/>
        <item x="675"/>
        <item x="5287"/>
        <item x="3426"/>
        <item x="5745"/>
        <item x="7975"/>
        <item x="7407"/>
        <item x="8435"/>
        <item x="2977"/>
        <item x="2887"/>
        <item x="7297"/>
        <item x="5548"/>
        <item x="1977"/>
        <item x="8426"/>
        <item x="6469"/>
        <item x="8038"/>
        <item x="862"/>
        <item x="819"/>
        <item x="2656"/>
        <item x="5491"/>
        <item x="6270"/>
        <item x="5113"/>
        <item x="4237"/>
        <item x="7078"/>
        <item x="3375"/>
        <item x="435"/>
        <item x="1339"/>
        <item x="2515"/>
        <item x="350"/>
        <item x="7192"/>
        <item x="2180"/>
        <item x="1771"/>
        <item x="7513"/>
        <item x="6165"/>
        <item x="7140"/>
        <item x="4752"/>
        <item x="5183"/>
        <item x="8059"/>
        <item x="6515"/>
        <item x="942"/>
        <item x="5981"/>
        <item x="5918"/>
        <item x="2806"/>
        <item x="3431"/>
        <item x="8204"/>
        <item x="7720"/>
        <item x="4995"/>
        <item x="1860"/>
        <item x="6411"/>
        <item x="3866"/>
        <item x="5403"/>
        <item x="5785"/>
        <item x="5980"/>
        <item x="7973"/>
        <item x="3778"/>
        <item x="4404"/>
        <item x="1278"/>
        <item x="5635"/>
        <item x="6956"/>
        <item x="8413"/>
        <item x="5175"/>
        <item x="476"/>
        <item x="869"/>
        <item x="2449"/>
        <item x="5484"/>
        <item x="7906"/>
        <item x="5596"/>
        <item x="2641"/>
        <item x="4047"/>
        <item x="4285"/>
        <item x="6247"/>
        <item x="5897"/>
        <item x="2036"/>
        <item x="218"/>
        <item x="2207"/>
        <item x="2511"/>
        <item x="7101"/>
        <item x="3473"/>
        <item x="6987"/>
        <item x="5901"/>
        <item x="3298"/>
        <item x="6550"/>
        <item x="5015"/>
        <item x="2953"/>
        <item x="2989"/>
        <item x="2847"/>
        <item x="1920"/>
        <item x="172"/>
        <item x="5705"/>
        <item x="2057"/>
        <item x="7003"/>
        <item x="7277"/>
        <item x="686"/>
        <item x="1486"/>
        <item x="5087"/>
        <item x="8139"/>
        <item x="1051"/>
        <item x="3207"/>
        <item x="445"/>
        <item x="2281"/>
        <item x="4079"/>
        <item x="3341"/>
        <item x="2089"/>
        <item x="3028"/>
        <item x="3608"/>
        <item x="5821"/>
        <item x="6593"/>
        <item x="5163"/>
        <item x="2949"/>
        <item x="5467"/>
        <item x="5784"/>
        <item x="5554"/>
        <item x="12"/>
        <item x="5490"/>
        <item x="4396"/>
        <item x="1196"/>
        <item x="4805"/>
        <item x="4291"/>
        <item x="3024"/>
        <item x="85"/>
        <item x="1228"/>
        <item x="8542"/>
        <item x="4004"/>
        <item x="6126"/>
        <item x="698"/>
        <item x="5498"/>
        <item x="329"/>
        <item x="4480"/>
        <item x="1830"/>
        <item x="612"/>
        <item x="7199"/>
        <item x="2309"/>
        <item x="1555"/>
        <item x="1092"/>
        <item x="3652"/>
        <item x="2092"/>
        <item x="2226"/>
        <item x="6768"/>
        <item x="7002"/>
        <item x="5475"/>
        <item x="1805"/>
        <item x="1961"/>
        <item x="4841"/>
        <item x="3807"/>
        <item x="546"/>
        <item x="3430"/>
        <item x="1792"/>
        <item x="7479"/>
        <item x="1204"/>
        <item x="5732"/>
        <item x="303"/>
        <item x="7697"/>
        <item x="4286"/>
        <item x="6973"/>
        <item x="5570"/>
        <item x="2466"/>
        <item x="312"/>
        <item x="2492"/>
        <item x="6007"/>
        <item x="5293"/>
        <item x="917"/>
        <item x="4789"/>
        <item x="8086"/>
        <item x="5586"/>
        <item x="8122"/>
        <item x="1280"/>
        <item x="317"/>
        <item x="8316"/>
        <item x="5975"/>
        <item x="5092"/>
        <item x="7919"/>
        <item x="6132"/>
        <item x="4128"/>
        <item x="6376"/>
        <item x="1774"/>
        <item x="560"/>
        <item x="1224"/>
        <item x="4658"/>
        <item x="8239"/>
        <item x="5734"/>
        <item x="3417"/>
        <item x="2937"/>
        <item x="2095"/>
        <item x="4073"/>
        <item x="3986"/>
        <item x="190"/>
        <item x="968"/>
        <item x="3568"/>
        <item x="578"/>
        <item x="3046"/>
        <item x="7595"/>
        <item x="1452"/>
        <item x="7564"/>
        <item x="5197"/>
        <item x="6898"/>
        <item x="6654"/>
        <item x="949"/>
        <item x="6778"/>
        <item x="4357"/>
        <item x="569"/>
        <item x="587"/>
        <item x="345"/>
        <item x="1521"/>
        <item x="245"/>
        <item x="4634"/>
        <item x="5225"/>
        <item x="6077"/>
        <item x="5414"/>
        <item x="2735"/>
        <item x="939"/>
        <item x="3913"/>
        <item x="3989"/>
        <item x="8175"/>
        <item x="2304"/>
        <item x="8523"/>
        <item x="3165"/>
        <item x="1414"/>
        <item x="1002"/>
        <item x="6323"/>
        <item x="3283"/>
        <item x="7288"/>
        <item x="6496"/>
        <item x="7590"/>
        <item x="2493"/>
        <item x="5322"/>
        <item x="4046"/>
        <item x="2791"/>
        <item x="3467"/>
        <item x="2607"/>
        <item x="3235"/>
        <item x="3558"/>
        <item x="7856"/>
        <item x="8203"/>
        <item x="8360"/>
        <item x="3735"/>
        <item x="1171"/>
        <item x="633"/>
        <item x="5712"/>
        <item x="3878"/>
        <item x="5568"/>
        <item x="4846"/>
        <item x="6821"/>
        <item x="6682"/>
        <item x="7205"/>
        <item x="8425"/>
        <item x="7658"/>
        <item x="6533"/>
        <item x="7275"/>
        <item x="5589"/>
        <item x="1813"/>
        <item x="4613"/>
        <item x="5245"/>
        <item x="2001"/>
        <item x="2480"/>
        <item x="3886"/>
        <item x="2388"/>
        <item x="6183"/>
        <item x="6012"/>
        <item x="250"/>
        <item x="1901"/>
        <item x="4761"/>
        <item x="7095"/>
        <item x="7702"/>
        <item x="3845"/>
        <item x="5117"/>
        <item x="6194"/>
        <item x="2608"/>
        <item x="3099"/>
        <item x="3851"/>
        <item x="773"/>
        <item x="4801"/>
        <item x="1789"/>
        <item x="5374"/>
        <item x="7838"/>
        <item x="963"/>
        <item x="6429"/>
        <item x="1009"/>
        <item x="5179"/>
        <item x="4603"/>
        <item x="6425"/>
        <item x="4200"/>
        <item x="4136"/>
        <item x="6499"/>
        <item x="6444"/>
        <item x="1020"/>
        <item x="4832"/>
        <item x="8471"/>
        <item x="326"/>
        <item x="6669"/>
        <item x="6689"/>
        <item x="1479"/>
        <item x="10"/>
        <item x="879"/>
        <item x="3507"/>
        <item x="1883"/>
        <item x="4150"/>
        <item x="2478"/>
        <item x="7989"/>
        <item x="6819"/>
        <item x="4837"/>
        <item x="4914"/>
        <item x="5372"/>
        <item x="2326"/>
        <item x="4333"/>
        <item x="4430"/>
        <item x="640"/>
        <item x="5790"/>
        <item x="1640"/>
        <item x="1175"/>
        <item x="4910"/>
        <item x="2231"/>
        <item x="7236"/>
        <item x="6191"/>
        <item x="1169"/>
        <item x="6252"/>
        <item x="671"/>
        <item x="3206"/>
        <item x="8084"/>
        <item x="169"/>
        <item x="1688"/>
        <item x="3077"/>
        <item x="960"/>
        <item x="2404"/>
        <item x="3359"/>
        <item x="5231"/>
        <item x="8483"/>
        <item x="4510"/>
        <item x="4779"/>
        <item x="738"/>
        <item x="1825"/>
        <item x="4893"/>
        <item x="7169"/>
        <item x="6324"/>
        <item x="2875"/>
        <item x="4599"/>
        <item x="3422"/>
        <item x="4552"/>
        <item x="4831"/>
        <item x="853"/>
        <item x="1287"/>
        <item x="1817"/>
        <item x="2351"/>
        <item x="5607"/>
        <item x="4050"/>
        <item x="5678"/>
        <item x="5781"/>
        <item x="2502"/>
        <item x="2521"/>
        <item x="8414"/>
        <item x="4304"/>
        <item x="7656"/>
        <item x="7432"/>
        <item x="2125"/>
        <item x="732"/>
        <item x="4577"/>
        <item x="8037"/>
        <item x="8236"/>
        <item x="5129"/>
        <item x="5611"/>
        <item x="4622"/>
        <item x="2151"/>
        <item x="8114"/>
        <item x="7746"/>
        <item x="2954"/>
        <item x="4055"/>
        <item x="4630"/>
        <item x="6916"/>
        <item x="935"/>
        <item x="4516"/>
        <item x="998"/>
        <item x="1730"/>
        <item x="6023"/>
        <item x="2690"/>
        <item x="260"/>
        <item x="5787"/>
        <item x="236"/>
        <item x="8385"/>
        <item x="6543"/>
        <item x="7413"/>
        <item x="2711"/>
        <item x="4326"/>
        <item x="703"/>
        <item x="2702"/>
        <item x="3367"/>
        <item x="7699"/>
        <item x="7061"/>
        <item x="4288"/>
        <item x="4584"/>
        <item x="7252"/>
        <item x="6319"/>
        <item x="6460"/>
        <item x="5442"/>
        <item x="7842"/>
        <item x="6696"/>
        <item x="4184"/>
        <item x="6076"/>
        <item x="707"/>
        <item x="7924"/>
        <item x="5991"/>
        <item x="2547"/>
        <item x="7688"/>
        <item x="4494"/>
        <item x="7096"/>
        <item x="1109"/>
        <item x="4020"/>
        <item x="7053"/>
        <item x="6087"/>
        <item x="716"/>
        <item x="375"/>
        <item x="4938"/>
        <item x="3509"/>
        <item x="4442"/>
        <item x="1696"/>
        <item x="2685"/>
        <item x="6503"/>
        <item x="8196"/>
        <item x="1739"/>
        <item x="4244"/>
        <item x="2197"/>
        <item x="7546"/>
        <item x="6493"/>
        <item x="4924"/>
        <item x="4282"/>
        <item x="6004"/>
        <item x="4232"/>
        <item x="6334"/>
        <item x="2015"/>
        <item x="6992"/>
        <item x="5120"/>
        <item x="1684"/>
        <item x="1621"/>
        <item x="201"/>
        <item x="108"/>
        <item x="8"/>
        <item x="8508"/>
        <item x="7106"/>
        <item x="509"/>
        <item x="4417"/>
        <item x="6417"/>
        <item x="221"/>
        <item x="4628"/>
        <item x="8550"/>
        <item x="6056"/>
        <item x="7991"/>
        <item x="7383"/>
        <item x="2299"/>
        <item x="482"/>
        <item x="469"/>
        <item x="1843"/>
        <item x="5916"/>
        <item x="4717"/>
        <item x="604"/>
        <item x="5262"/>
        <item x="4682"/>
        <item x="3443"/>
        <item x="670"/>
        <item x="1456"/>
        <item x="914"/>
        <item x="7922"/>
        <item x="7586"/>
        <item x="5663"/>
        <item x="7488"/>
        <item x="136"/>
        <item x="8003"/>
        <item x="1096"/>
        <item x="7115"/>
        <item x="4608"/>
        <item x="1052"/>
        <item x="5240"/>
        <item x="5960"/>
        <item x="397"/>
        <item x="8504"/>
        <item x="8024"/>
        <item x="6363"/>
        <item x="6681"/>
        <item x="4769"/>
        <item x="6996"/>
        <item x="4956"/>
        <item x="4403"/>
        <item x="213"/>
        <item x="8125"/>
        <item x="341"/>
        <item x="3596"/>
        <item x="5380"/>
        <item x="4314"/>
        <item x="6360"/>
        <item x="1541"/>
        <item x="8372"/>
        <item x="3703"/>
        <item x="284"/>
        <item x="1327"/>
        <item x="3683"/>
        <item x="1680"/>
        <item x="884"/>
        <item x="7089"/>
        <item x="4869"/>
        <item x="5169"/>
        <item x="7135"/>
        <item x="5942"/>
        <item x="3398"/>
        <item x="2912"/>
        <item x="6348"/>
        <item x="3453"/>
        <item x="7175"/>
        <item x="4419"/>
        <item x="8420"/>
        <item x="5344"/>
        <item x="1459"/>
        <item x="1600"/>
        <item x="187"/>
        <item x="7380"/>
        <item x="2037"/>
        <item x="1827"/>
        <item x="534"/>
        <item x="6024"/>
        <item x="2467"/>
        <item x="3412"/>
        <item x="6815"/>
        <item x="4525"/>
        <item x="1361"/>
        <item x="6251"/>
        <item x="1401"/>
        <item x="6297"/>
        <item x="7719"/>
        <item x="7171"/>
        <item x="622"/>
        <item x="5165"/>
        <item x="2572"/>
        <item x="2042"/>
        <item x="5057"/>
        <item x="2199"/>
        <item x="8503"/>
        <item x="5970"/>
        <item x="1659"/>
        <item x="2077"/>
        <item x="7802"/>
        <item x="5125"/>
        <item x="3631"/>
        <item x="3954"/>
        <item x="7303"/>
        <item x="3195"/>
        <item x="6318"/>
        <item x="8419"/>
        <item x="7516"/>
        <item x="150"/>
        <item x="7190"/>
        <item x="2838"/>
        <item x="8429"/>
        <item x="3404"/>
        <item x="2998"/>
        <item x="835"/>
        <item x="7302"/>
        <item x="5492"/>
        <item x="107"/>
        <item x="3814"/>
        <item x="3334"/>
        <item x="3118"/>
        <item x="2369"/>
        <item x="5624"/>
        <item x="8417"/>
        <item x="7153"/>
        <item x="6957"/>
        <item x="3661"/>
        <item x="3361"/>
        <item x="7424"/>
        <item x="1161"/>
        <item x="1798"/>
        <item x="8162"/>
        <item x="7393"/>
        <item x="6854"/>
        <item x="1996"/>
        <item x="2550"/>
        <item x="3791"/>
        <item x="1652"/>
        <item x="7368"/>
        <item x="8431"/>
        <item x="7920"/>
        <item x="1297"/>
        <item x="324"/>
        <item x="6421"/>
        <item x="367"/>
        <item x="6378"/>
        <item x="5232"/>
        <item x="772"/>
        <item x="8552"/>
        <item x="6388"/>
        <item x="1722"/>
        <item x="6314"/>
        <item x="2409"/>
        <item x="6123"/>
        <item x="498"/>
        <item x="2126"/>
        <item x="307"/>
        <item x="5895"/>
        <item x="1742"/>
        <item x="2293"/>
        <item x="7887"/>
        <item x="1490"/>
        <item x="6403"/>
        <item x="8440"/>
        <item x="3524"/>
        <item x="930"/>
        <item x="5524"/>
        <item x="623"/>
        <item x="2869"/>
        <item x="5093"/>
        <item x="2150"/>
        <item x="1701"/>
        <item x="4092"/>
        <item x="5646"/>
        <item x="1914"/>
        <item x="3318"/>
        <item x="1875"/>
        <item x="1831"/>
        <item x="4483"/>
        <item x="8001"/>
        <item x="5187"/>
        <item x="936"/>
        <item x="3039"/>
        <item x="2273"/>
        <item x="5938"/>
        <item x="1715"/>
        <item x="7995"/>
        <item x="5364"/>
        <item x="6430"/>
        <item x="1431"/>
        <item x="6266"/>
        <item x="5445"/>
        <item x="155"/>
        <item x="3948"/>
        <item x="93"/>
        <item x="6501"/>
        <item x="6480"/>
        <item x="6242"/>
        <item x="2012"/>
        <item x="7963"/>
        <item x="1601"/>
        <item x="3224"/>
        <item x="6848"/>
        <item x="2505"/>
        <item x="5193"/>
        <item x="7466"/>
        <item x="2238"/>
        <item x="3928"/>
        <item x="760"/>
        <item x="6856"/>
        <item x="3251"/>
        <item x="3280"/>
        <item x="5907"/>
        <item x="6522"/>
        <item x="4323"/>
        <item x="1264"/>
        <item x="6791"/>
        <item x="4855"/>
        <item x="6438"/>
        <item x="3669"/>
        <item x="4258"/>
        <item x="3438"/>
        <item x="39"/>
        <item x="8366"/>
        <item x="5729"/>
        <item x="6959"/>
        <item x="5188"/>
        <item x="4384"/>
        <item x="5277"/>
        <item x="6279"/>
        <item x="1027"/>
        <item x="185"/>
        <item x="1346"/>
        <item x="4054"/>
        <item x="3812"/>
        <item x="206"/>
        <item x="4829"/>
        <item x="182"/>
        <item x="8065"/>
        <item x="1876"/>
        <item x="6276"/>
        <item x="2911"/>
        <item x="1172"/>
        <item x="3379"/>
        <item x="5971"/>
        <item x="4087"/>
        <item x="6159"/>
        <item x="4750"/>
        <item x="2715"/>
        <item x="5035"/>
        <item x="5034"/>
        <item x="5139"/>
        <item x="225"/>
        <item x="5559"/>
        <item x="7318"/>
        <item x="7483"/>
        <item x="2921"/>
        <item x="5210"/>
        <item x="6301"/>
        <item x="8217"/>
        <item x="210"/>
        <item x="7220"/>
        <item x="5003"/>
        <item x="820"/>
        <item x="7428"/>
        <item x="8044"/>
        <item x="3821"/>
        <item x="4862"/>
        <item x="7221"/>
        <item x="1375"/>
        <item x="8100"/>
        <item x="4633"/>
        <item x="845"/>
        <item x="4851"/>
        <item x="6968"/>
        <item x="563"/>
        <item x="5858"/>
        <item x="514"/>
        <item x="8514"/>
        <item x="7737"/>
        <item x="4363"/>
        <item x="593"/>
        <item x="2452"/>
        <item x="5965"/>
        <item x="4689"/>
        <item x="2376"/>
        <item x="4927"/>
        <item x="4032"/>
        <item x="3471"/>
        <item x="116"/>
        <item x="638"/>
        <item x="6115"/>
        <item x="6452"/>
        <item x="7524"/>
        <item x="368"/>
        <item x="455"/>
        <item x="2113"/>
        <item x="8272"/>
        <item x="7659"/>
        <item x="992"/>
        <item x="3623"/>
        <item x="6807"/>
        <item x="4569"/>
        <item x="1338"/>
        <item x="806"/>
        <item x="3007"/>
        <item x="3178"/>
        <item x="2620"/>
        <item x="1631"/>
        <item x="1470"/>
        <item x="1084"/>
        <item x="4001"/>
        <item x="3720"/>
        <item x="8153"/>
        <item x="3200"/>
        <item x="5599"/>
        <item x="7715"/>
        <item x="589"/>
        <item x="6167"/>
        <item x="2955"/>
        <item x="6083"/>
        <item x="1871"/>
        <item x="7168"/>
        <item x="2974"/>
        <item x="1048"/>
        <item x="7890"/>
        <item x="5791"/>
        <item x="4463"/>
        <item x="5818"/>
        <item x="4467"/>
        <item x="6299"/>
        <item x="1578"/>
        <item x="1411"/>
        <item x="8228"/>
        <item x="634"/>
        <item x="7966"/>
        <item x="8208"/>
        <item x="2740"/>
        <item x="7346"/>
        <item x="5939"/>
        <item x="5795"/>
        <item x="2519"/>
        <item x="5933"/>
        <item x="3128"/>
        <item x="8382"/>
        <item x="6298"/>
        <item x="478"/>
        <item x="708"/>
        <item x="7217"/>
        <item x="2926"/>
        <item x="764"/>
        <item x="8265"/>
        <item x="4898"/>
        <item x="1700"/>
        <item x="4917"/>
        <item x="2489"/>
        <item x="4562"/>
        <item x="3636"/>
        <item x="5037"/>
        <item x="517"/>
        <item x="1300"/>
        <item x="1826"/>
        <item x="8223"/>
        <item x="7976"/>
        <item x="785"/>
        <item x="4266"/>
        <item x="5214"/>
        <item x="530"/>
        <item x="1325"/>
        <item x="3535"/>
        <item x="5243"/>
        <item x="2943"/>
        <item x="767"/>
        <item x="4807"/>
        <item x="5483"/>
        <item x="3610"/>
        <item x="2763"/>
        <item x="5929"/>
        <item x="5891"/>
        <item x="5688"/>
        <item x="3102"/>
        <item x="4828"/>
        <item x="6555"/>
        <item x="153"/>
        <item x="1356"/>
        <item x="1839"/>
        <item x="4970"/>
        <item x="2565"/>
        <item x="2455"/>
        <item x="4667"/>
        <item x="1844"/>
        <item x="5747"/>
        <item x="1986"/>
        <item x="7178"/>
        <item x="1862"/>
        <item x="4220"/>
        <item x="5889"/>
        <item x="1464"/>
        <item x="5126"/>
        <item x="5389"/>
        <item x="3857"/>
        <item x="2399"/>
        <item x="1162"/>
        <item x="2436"/>
        <item x="5802"/>
        <item x="6474"/>
        <item x="6514"/>
        <item x="5405"/>
        <item x="4555"/>
        <item x="7686"/>
        <item x="1390"/>
        <item x="7097"/>
        <item x="4250"/>
        <item x="253"/>
        <item x="7665"/>
        <item x="4369"/>
        <item x="2834"/>
        <item x="178"/>
        <item x="3673"/>
        <item x="3927"/>
        <item x="2978"/>
        <item x="6044"/>
        <item x="8353"/>
        <item x="4355"/>
        <item x="7587"/>
        <item x="8319"/>
        <item x="87"/>
        <item x="6236"/>
        <item x="3533"/>
        <item x="66"/>
        <item x="4108"/>
        <item x="2118"/>
        <item x="7738"/>
        <item x="8505"/>
        <item x="4159"/>
        <item x="7997"/>
        <item x="4213"/>
        <item x="7271"/>
        <item x="6734"/>
        <item x="7811"/>
        <item x="8500"/>
        <item x="6312"/>
        <item x="668"/>
        <item x="6935"/>
        <item x="1539"/>
        <item x="13"/>
        <item x="4657"/>
        <item x="8168"/>
        <item x="6799"/>
        <item x="3733"/>
        <item x="7279"/>
        <item x="2584"/>
        <item x="4240"/>
        <item x="5748"/>
        <item x="7961"/>
        <item x="5497"/>
        <item x="965"/>
        <item x="5352"/>
        <item x="6078"/>
        <item x="6626"/>
        <item x="7844"/>
        <item x="8415"/>
        <item x="7886"/>
        <item x="1438"/>
        <item x="2650"/>
        <item x="1540"/>
        <item x="3261"/>
        <item x="4666"/>
        <item x="7260"/>
        <item x="5411"/>
        <item x="6453"/>
        <item x="844"/>
        <item x="8506"/>
        <item x="2733"/>
        <item x="3262"/>
        <item x="5594"/>
        <item x="1480"/>
        <item x="5079"/>
        <item x="3211"/>
        <item x="3841"/>
        <item x="3877"/>
        <item x="1016"/>
        <item x="1167"/>
        <item x="7358"/>
        <item x="7932"/>
        <item x="875"/>
        <item x="387"/>
        <item x="202"/>
        <item x="7191"/>
        <item x="474"/>
        <item x="2296"/>
        <item x="7781"/>
        <item x="3875"/>
        <item x="7910"/>
        <item x="6646"/>
        <item x="396"/>
        <item x="4379"/>
        <item x="5804"/>
        <item x="8097"/>
        <item x="3237"/>
        <item x="4351"/>
        <item x="7650"/>
        <item x="7270"/>
        <item x="6563"/>
        <item x="2725"/>
        <item x="3540"/>
        <item x="3728"/>
        <item x="6906"/>
        <item x="7960"/>
        <item x="2441"/>
        <item x="3236"/>
        <item x="5598"/>
        <item x="8266"/>
        <item x="456"/>
        <item x="1882"/>
        <item x="2288"/>
        <item x="5666"/>
        <item x="3140"/>
        <item x="7696"/>
        <item x="366"/>
        <item x="933"/>
        <item x="5935"/>
        <item x="1553"/>
        <item x="5540"/>
        <item x="3805"/>
        <item x="907"/>
        <item x="1007"/>
        <item x="5"/>
        <item x="5541"/>
        <item x="179"/>
        <item x="673"/>
        <item x="3995"/>
        <item x="2155"/>
        <item x="1267"/>
        <item x="5090"/>
        <item x="1903"/>
        <item x="399"/>
        <item x="1272"/>
        <item x="1271"/>
        <item x="637"/>
        <item x="5051"/>
        <item x="2206"/>
        <item x="370"/>
        <item x="3785"/>
        <item x="6874"/>
        <item x="3063"/>
        <item x="2797"/>
        <item x="5297"/>
        <item x="1245"/>
        <item x="2361"/>
        <item x="2104"/>
        <item x="3831"/>
        <item x="115"/>
        <item x="2265"/>
        <item x="7965"/>
        <item x="4783"/>
        <item x="4765"/>
        <item x="4530"/>
        <item x="4705"/>
        <item x="5501"/>
        <item x="4501"/>
        <item x="2031"/>
        <item x="6202"/>
        <item x="962"/>
        <item x="4803"/>
        <item x="4415"/>
        <item x="4350"/>
        <item x="1660"/>
        <item x="6638"/>
        <item x="247"/>
        <item x="5249"/>
        <item x="2815"/>
        <item x="1174"/>
        <item x="2594"/>
        <item x="286"/>
        <item x="2819"/>
        <item x="5291"/>
        <item x="6584"/>
        <item x="5346"/>
        <item x="2609"/>
        <item x="3191"/>
        <item x="1741"/>
        <item x="7242"/>
        <item x="6064"/>
        <item x="1409"/>
        <item x="3853"/>
        <item x="5597"/>
        <item x="1906"/>
        <item x="932"/>
        <item x="6590"/>
        <item x="4866"/>
        <item x="1924"/>
        <item x="3971"/>
        <item x="6692"/>
        <item x="3107"/>
        <item x="6121"/>
        <item x="592"/>
        <item x="2689"/>
        <item x="309"/>
        <item x="2470"/>
        <item x="7515"/>
        <item x="2464"/>
        <item x="2380"/>
        <item x="7522"/>
        <item x="3788"/>
        <item x="7036"/>
        <item x="6418"/>
        <item x="791"/>
        <item x="2374"/>
        <item x="5074"/>
        <item x="5730"/>
        <item x="2438"/>
        <item x="5930"/>
        <item x="5913"/>
        <item x="5489"/>
        <item x="5909"/>
        <item x="8308"/>
        <item x="381"/>
        <item x="4544"/>
        <item x="8470"/>
        <item x="3306"/>
        <item x="1124"/>
        <item x="7776"/>
        <item x="4457"/>
        <item x="223"/>
        <item x="334"/>
        <item x="2779"/>
        <item x="6108"/>
        <item x="6837"/>
        <item x="7764"/>
        <item x="91"/>
        <item x="4894"/>
        <item x="1887"/>
        <item x="4587"/>
        <item x="5549"/>
        <item x="3632"/>
        <item x="5148"/>
        <item x="3705"/>
        <item x="7613"/>
        <item x="2424"/>
        <item x="5404"/>
        <item x="6925"/>
        <item x="3797"/>
        <item x="5473"/>
        <item x="6703"/>
        <item x="4024"/>
        <item x="3502"/>
        <item x="6613"/>
        <item x="1248"/>
        <item x="3267"/>
        <item x="1192"/>
        <item x="5444"/>
        <item x="630"/>
        <item x="6665"/>
        <item x="8113"/>
        <item x="5512"/>
        <item x="6637"/>
        <item x="7117"/>
        <item x="834"/>
        <item x="2600"/>
        <item x="4116"/>
        <item x="3819"/>
        <item x="8015"/>
        <item x="7967"/>
        <item x="5495"/>
        <item x="4066"/>
        <item x="5851"/>
        <item x="162"/>
        <item x="1098"/>
        <item x="7964"/>
        <item x="5529"/>
        <item x="4246"/>
        <item x="3717"/>
        <item x="7574"/>
        <item x="6620"/>
        <item x="7640"/>
        <item x="1160"/>
        <item x="4043"/>
        <item x="4059"/>
        <item x="2916"/>
        <item x="2522"/>
        <item x="6306"/>
        <item x="2462"/>
        <item x="4885"/>
        <item x="6241"/>
        <item x="8102"/>
        <item x="999"/>
        <item x="3161"/>
        <item x="6067"/>
        <item x="7585"/>
        <item x="1392"/>
        <item x="6239"/>
        <item x="1867"/>
        <item x="7727"/>
        <item x="333"/>
        <item x="7981"/>
        <item x="8112"/>
        <item x="4243"/>
        <item x="3784"/>
        <item x="8422"/>
        <item x="3228"/>
        <item x="4169"/>
        <item x="6857"/>
        <item x="544"/>
        <item x="1567"/>
        <item x="1008"/>
        <item x="1026"/>
        <item x="4078"/>
        <item x="2639"/>
        <item x="7988"/>
        <item x="6101"/>
        <item x="7984"/>
        <item x="5316"/>
        <item x="2165"/>
        <item x="266"/>
        <item x="3978"/>
        <item x="836"/>
        <item x="2260"/>
        <item x="689"/>
        <item x="2373"/>
        <item x="5159"/>
        <item x="7987"/>
        <item x="6790"/>
        <item x="4356"/>
        <item x="7744"/>
        <item x="2016"/>
        <item x="6317"/>
        <item x="6640"/>
        <item x="3133"/>
        <item x="5717"/>
        <item x="5269"/>
        <item x="5610"/>
        <item x="2411"/>
        <item x="8344"/>
        <item x="5485"/>
        <item x="48"/>
        <item x="3196"/>
        <item x="6598"/>
        <item x="2680"/>
        <item x="1218"/>
        <item x="8224"/>
        <item x="5423"/>
        <item x="7073"/>
        <item x="4460"/>
        <item x="5198"/>
        <item x="1687"/>
        <item x="6722"/>
        <item x="1641"/>
        <item x="3996"/>
        <item x="4629"/>
        <item x="1615"/>
        <item x="1638"/>
        <item x="3937"/>
        <item x="8492"/>
        <item x="1675"/>
        <item x="166"/>
        <item x="7099"/>
        <item x="7084"/>
        <item x="5144"/>
        <item x="122"/>
        <item x="1394"/>
        <item x="5105"/>
        <item x="1116"/>
        <item x="4637"/>
        <item x="2148"/>
        <item x="3731"/>
        <item x="4411"/>
        <item x="4983"/>
        <item x="1664"/>
        <item x="4721"/>
        <item x="5072"/>
        <item x="7623"/>
        <item x="2444"/>
        <item x="156"/>
        <item x="6897"/>
        <item x="7636"/>
        <item x="904"/>
        <item x="2982"/>
        <item x="2849"/>
        <item x="6089"/>
        <item x="1179"/>
        <item x="5629"/>
        <item x="6186"/>
        <item x="2335"/>
        <item x="8031"/>
        <item x="3600"/>
        <item x="7723"/>
        <item x="6924"/>
        <item x="599"/>
        <item x="4425"/>
        <item x="7043"/>
        <item x="167"/>
        <item x="7869"/>
        <item x="2292"/>
        <item x="2128"/>
        <item x="1309"/>
        <item x="7345"/>
        <item x="4375"/>
        <item x="5837"/>
        <item x="4704"/>
        <item x="3332"/>
        <item x="3013"/>
        <item x="402"/>
        <item x="6759"/>
        <item x="7543"/>
        <item x="3862"/>
        <item x="3010"/>
        <item x="3289"/>
        <item x="3091"/>
        <item x="2928"/>
        <item x="4699"/>
        <item x="1964"/>
        <item x="8099"/>
        <item x="6049"/>
        <item x="2558"/>
        <item x="7751"/>
        <item x="784"/>
        <item x="428"/>
        <item x="2267"/>
        <item x="3457"/>
        <item x="876"/>
        <item x="7569"/>
        <item x="4766"/>
        <item x="6830"/>
        <item x="7969"/>
        <item x="5954"/>
        <item x="2191"/>
        <item x="1950"/>
        <item x="6090"/>
        <item x="389"/>
        <item x="3000"/>
        <item x="4651"/>
        <item x="6969"/>
        <item x="1045"/>
        <item x="7172"/>
        <item x="645"/>
        <item x="6743"/>
        <item x="4201"/>
        <item x="6643"/>
        <item x="4698"/>
        <item x="7059"/>
        <item x="1277"/>
        <item x="4277"/>
        <item x="5128"/>
        <item x="3243"/>
        <item x="8101"/>
        <item x="3823"/>
        <item x="7133"/>
        <item x="41"/>
        <item x="8314"/>
        <item x="2079"/>
        <item x="809"/>
        <item x="6190"/>
        <item x="3319"/>
        <item x="7795"/>
        <item x="4193"/>
        <item x="6020"/>
        <item x="1526"/>
        <item x="6341"/>
        <item x="5459"/>
        <item x="1551"/>
        <item x="5496"/>
        <item x="8128"/>
        <item x="6283"/>
        <item x="3583"/>
        <item x="358"/>
        <item x="733"/>
        <item x="5054"/>
        <item x="4541"/>
        <item x="7803"/>
        <item x="5167"/>
        <item x="5446"/>
        <item x="4679"/>
        <item x="4477"/>
        <item x="8055"/>
        <item x="3868"/>
        <item x="2700"/>
        <item x="3603"/>
        <item x="8476"/>
        <item x="2307"/>
        <item x="6639"/>
        <item x="1957"/>
        <item x="279"/>
        <item x="4472"/>
        <item x="5209"/>
        <item x="1698"/>
        <item x="7575"/>
        <item x="7628"/>
        <item x="1983"/>
        <item x="1851"/>
        <item x="2983"/>
        <item x="7806"/>
        <item x="5452"/>
        <item x="2948"/>
        <item x="3112"/>
        <item x="6289"/>
        <item x="6310"/>
        <item x="665"/>
        <item x="4199"/>
        <item x="4583"/>
        <item x="510"/>
        <item x="2737"/>
        <item x="4048"/>
        <item x="1232"/>
        <item x="4551"/>
        <item x="2133"/>
        <item x="6188"/>
        <item x="6313"/>
        <item x="4559"/>
        <item x="3082"/>
        <item x="4729"/>
        <item x="7152"/>
        <item x="700"/>
        <item x="7743"/>
        <item x="6629"/>
        <item x="4454"/>
        <item x="404"/>
        <item x="3671"/>
        <item x="4114"/>
        <item x="8407"/>
        <item x="1711"/>
        <item x="1577"/>
        <item x="2121"/>
        <item x="2320"/>
        <item x="1611"/>
        <item x="393"/>
        <item x="2598"/>
        <item x="7489"/>
        <item x="601"/>
        <item x="7159"/>
        <item x="7591"/>
        <item x="947"/>
        <item x="2264"/>
        <item x="382"/>
        <item x="1259"/>
        <item x="8080"/>
        <item x="7000"/>
        <item x="1846"/>
        <item x="7464"/>
        <item x="871"/>
        <item x="4788"/>
        <item x="940"/>
        <item x="63"/>
        <item x="3171"/>
        <item x="4702"/>
        <item x="4780"/>
        <item x="8264"/>
        <item x="346"/>
        <item x="7351"/>
        <item x="4770"/>
        <item x="2561"/>
        <item x="5658"/>
        <item x="7914"/>
        <item x="6910"/>
        <item x="7612"/>
        <item x="7076"/>
        <item x="1723"/>
        <item x="359"/>
        <item x="4994"/>
        <item x="7532"/>
        <item x="3369"/>
        <item x="8186"/>
        <item x="3779"/>
        <item x="6578"/>
        <item x="7724"/>
        <item x="7143"/>
        <item x="7442"/>
        <item x="1293"/>
        <item x="2876"/>
        <item x="4547"/>
        <item x="8418"/>
        <item x="1691"/>
        <item x="7044"/>
        <item x="7436"/>
        <item x="1556"/>
        <item x="4973"/>
        <item x="646"/>
        <item x="1461"/>
        <item x="3527"/>
        <item x="7523"/>
        <item x="827"/>
        <item x="1847"/>
        <item x="8313"/>
        <item x="7948"/>
        <item x="4125"/>
        <item x="2147"/>
        <item x="4279"/>
        <item x="2692"/>
        <item x="6516"/>
        <item x="5558"/>
        <item x="5835"/>
        <item x="8079"/>
        <item x="6006"/>
        <item x="1210"/>
        <item x="7069"/>
        <item x="4297"/>
        <item x="5902"/>
        <item x="957"/>
        <item x="6610"/>
        <item x="7396"/>
        <item x="2490"/>
        <item x="2352"/>
        <item x="3818"/>
        <item x="5166"/>
        <item x="6663"/>
        <item x="5383"/>
        <item x="6529"/>
        <item x="5685"/>
        <item x="4134"/>
        <item x="7419"/>
        <item x="7298"/>
        <item x="1296"/>
        <item x="1832"/>
        <item x="4644"/>
        <item x="3095"/>
        <item x="6512"/>
        <item x="6058"/>
        <item x="7149"/>
        <item x="7541"/>
        <item x="1537"/>
        <item x="4823"/>
        <item x="4720"/>
        <item x="214"/>
        <item x="2346"/>
        <item x="684"/>
        <item x="1841"/>
        <item x="3088"/>
        <item x="5511"/>
        <item x="5081"/>
        <item x="499"/>
        <item x="6622"/>
        <item x="6859"/>
        <item x="6216"/>
        <item x="5803"/>
        <item x="3709"/>
        <item x="4455"/>
        <item x="5855"/>
        <item x="4063"/>
        <item x="5911"/>
        <item x="3285"/>
        <item x="3795"/>
        <item x="6532"/>
        <item x="6748"/>
        <item x="4265"/>
        <item x="3365"/>
        <item x="5430"/>
        <item x="8526"/>
        <item x="394"/>
        <item x="580"/>
        <item x="2300"/>
        <item x="3395"/>
        <item x="4564"/>
        <item x="2032"/>
        <item x="6680"/>
        <item x="2507"/>
        <item x="5625"/>
        <item x="4714"/>
        <item x="573"/>
        <item x="433"/>
        <item x="6288"/>
        <item x="6120"/>
        <item x="1513"/>
        <item x="7047"/>
        <item x="7040"/>
        <item x="471"/>
        <item x="4506"/>
        <item x="2767"/>
        <item x="1208"/>
        <item x="3510"/>
        <item x="8165"/>
        <item x="7209"/>
        <item x="7247"/>
        <item x="5765"/>
        <item x="2965"/>
        <item x="2930"/>
        <item x="5135"/>
        <item x="1747"/>
        <item x="6434"/>
        <item x="2909"/>
        <item x="1177"/>
        <item x="7497"/>
        <item x="5177"/>
        <item x="2986"/>
        <item x="4948"/>
        <item x="3630"/>
        <item x="2657"/>
        <item x="7180"/>
        <item x="3676"/>
        <item x="423"/>
        <item x="2432"/>
        <item x="1718"/>
        <item x="3935"/>
        <item x="651"/>
        <item x="1093"/>
        <item x="4578"/>
        <item x="227"/>
        <item x="5884"/>
        <item x="7682"/>
        <item x="1716"/>
        <item x="2250"/>
        <item x="4115"/>
        <item x="2679"/>
        <item x="7713"/>
        <item x="5099"/>
        <item x="8141"/>
        <item x="8041"/>
        <item x="6342"/>
        <item x="981"/>
        <item x="1424"/>
        <item x="7357"/>
        <item x="1076"/>
        <item x="17"/>
        <item x="8123"/>
        <item x="7241"/>
        <item x="3274"/>
        <item x="2895"/>
        <item x="3654"/>
        <item x="5355"/>
        <item x="3829"/>
        <item x="3738"/>
        <item x="7875"/>
        <item x="7015"/>
        <item x="1493"/>
        <item x="5223"/>
        <item x="2289"/>
        <item x="752"/>
        <item x="4950"/>
        <item x="3985"/>
        <item x="4744"/>
        <item x="3391"/>
        <item x="6812"/>
        <item x="6900"/>
        <item x="1075"/>
        <item x="6079"/>
        <item x="5719"/>
        <item x="4964"/>
        <item x="6805"/>
        <item x="4029"/>
        <item x="6580"/>
        <item x="5259"/>
        <item x="4733"/>
        <item x="7376"/>
        <item x="4979"/>
        <item x="3401"/>
        <item x="2137"/>
        <item x="4716"/>
        <item x="4955"/>
        <item x="7244"/>
        <item x="4868"/>
        <item x="8528"/>
        <item x="794"/>
        <item x="4376"/>
        <item x="3924"/>
        <item x="3114"/>
        <item x="2506"/>
        <item x="5156"/>
        <item x="8030"/>
        <item x="6865"/>
        <item x="1144"/>
        <item x="8336"/>
        <item x="6016"/>
        <item x="7860"/>
        <item x="2530"/>
        <item x="5295"/>
        <item x="2603"/>
        <item x="2854"/>
        <item x="3572"/>
        <item x="1376"/>
        <item x="8298"/>
        <item x="7982"/>
        <item x="8458"/>
        <item x="4760"/>
        <item x="1606"/>
        <item x="7058"/>
        <item x="8433"/>
        <item x="7921"/>
        <item x="6147"/>
        <item x="8424"/>
        <item x="3761"/>
        <item x="7470"/>
        <item x="7758"/>
        <item x="1023"/>
        <item x="6315"/>
        <item x="7210"/>
        <item x="1006"/>
        <item x="7909"/>
        <item x="2592"/>
        <item x="3291"/>
        <item x="6733"/>
        <item x="3350"/>
        <item x="2809"/>
        <item x="8326"/>
        <item x="1262"/>
        <item x="3381"/>
        <item x="7654"/>
        <item x="1850"/>
        <item x="6893"/>
        <item x="8227"/>
        <item x="2193"/>
        <item x="4040"/>
        <item x="3843"/>
        <item x="4646"/>
        <item x="1796"/>
        <item x="3387"/>
        <item x="7008"/>
        <item x="8354"/>
        <item x="2428"/>
        <item x="6980"/>
        <item x="7321"/>
        <item x="4469"/>
        <item x="8509"/>
        <item x="6604"/>
        <item x="3414"/>
        <item x="2423"/>
        <item x="4585"/>
        <item x="8343"/>
        <item x="7847"/>
        <item x="2822"/>
        <item x="6082"/>
        <item x="6545"/>
        <item x="3297"/>
        <item x="6601"/>
        <item x="2732"/>
        <item x="4645"/>
        <item x="4179"/>
        <item x="5825"/>
        <item x="4947"/>
        <item x="4845"/>
        <item x="1420"/>
        <item x="2395"/>
        <item x="7042"/>
        <item x="4317"/>
        <item x="2115"/>
        <item x="6947"/>
        <item x="6879"/>
        <item x="4540"/>
        <item x="2195"/>
        <item x="4433"/>
        <item x="7519"/>
        <item x="8396"/>
        <item x="8012"/>
        <item x="1237"/>
        <item x="6401"/>
        <item x="3564"/>
        <item x="967"/>
        <item x="4742"/>
        <item x="4051"/>
        <item x="6187"/>
        <item x="4937"/>
        <item x="6229"/>
        <item x="1929"/>
        <item x="4558"/>
        <item x="5108"/>
        <item x="7584"/>
        <item x="6465"/>
        <item x="4912"/>
        <item x="6838"/>
        <item x="1303"/>
        <item x="1249"/>
        <item x="5132"/>
        <item x="34"/>
        <item x="1418"/>
        <item x="6391"/>
        <item x="3117"/>
        <item x="6041"/>
        <item x="1941"/>
        <item x="1487"/>
        <item x="7790"/>
        <item x="5996"/>
        <item x="6822"/>
        <item x="8089"/>
        <item x="5959"/>
        <item x="5097"/>
        <item x="5994"/>
        <item x="4310"/>
        <item x="7673"/>
        <item x="6650"/>
        <item x="2642"/>
        <item x="892"/>
        <item x="1194"/>
        <item x="3383"/>
        <item x="7801"/>
        <item x="3909"/>
        <item x="6542"/>
        <item x="8437"/>
        <item x="5046"/>
        <item x="8028"/>
        <item x="8486"/>
        <item x="8318"/>
        <item x="8022"/>
        <item x="3217"/>
        <item x="1010"/>
        <item x="4341"/>
        <item x="5256"/>
        <item x="6641"/>
        <item x="459"/>
        <item x="1491"/>
        <item x="2363"/>
        <item x="3345"/>
        <item x="5207"/>
        <item x="4392"/>
        <item x="1891"/>
        <item x="6844"/>
        <item x="864"/>
        <item x="5191"/>
        <item x="4309"/>
        <item x="8390"/>
        <item x="5261"/>
        <item x="6175"/>
        <item x="2673"/>
        <item x="7001"/>
        <item x="8085"/>
        <item x="6487"/>
        <item x="5636"/>
        <item x="7993"/>
        <item x="2985"/>
        <item x="4614"/>
        <item x="3712"/>
        <item x="4390"/>
        <item x="4502"/>
        <item x="3290"/>
        <item x="3352"/>
        <item x="2618"/>
        <item x="8332"/>
        <item x="289"/>
        <item x="2773"/>
        <item x="2800"/>
        <item x="7933"/>
        <item x="4041"/>
        <item x="6540"/>
        <item x="4697"/>
        <item x="3769"/>
        <item x="2902"/>
        <item x="1580"/>
        <item x="533"/>
        <item x="8093"/>
        <item x="7230"/>
        <item x="2533"/>
        <item x="7484"/>
        <item x="4370"/>
        <item x="995"/>
        <item x="8090"/>
        <item x="4362"/>
        <item x="7254"/>
        <item x="2741"/>
        <item x="6609"/>
        <item x="485"/>
        <item x="4254"/>
        <item x="8192"/>
        <item x="2612"/>
        <item x="3134"/>
        <item x="4111"/>
        <item x="3256"/>
        <item x="491"/>
        <item x="8220"/>
        <item x="5150"/>
        <item x="683"/>
        <item x="24"/>
        <item x="6945"/>
        <item x="7716"/>
        <item x="5415"/>
        <item x="5192"/>
        <item x="7625"/>
        <item x="537"/>
        <item x="8207"/>
        <item x="920"/>
        <item x="7852"/>
        <item x="3523"/>
        <item x="6890"/>
        <item x="2861"/>
        <item x="5182"/>
        <item x="8384"/>
        <item x="486"/>
        <item x="6619"/>
        <item x="3049"/>
        <item x="2228"/>
        <item x="7455"/>
        <item x="7339"/>
        <item x="3481"/>
        <item x="5200"/>
        <item x="8190"/>
        <item x="7022"/>
        <item x="7706"/>
        <item x="205"/>
        <item x="6034"/>
        <item x="4385"/>
        <item x="6060"/>
        <item x="1504"/>
        <item x="415"/>
        <item x="3574"/>
        <item x="8143"/>
        <item x="3536"/>
        <item x="6899"/>
        <item x="3187"/>
        <item x="4706"/>
        <item x="8403"/>
        <item x="7289"/>
        <item x="5303"/>
        <item x="7579"/>
        <item x="360"/>
        <item x="3545"/>
        <item x="8213"/>
        <item x="7437"/>
        <item x="5326"/>
        <item x="6582"/>
        <item x="1732"/>
        <item x="5112"/>
        <item x="2119"/>
        <item x="4229"/>
        <item x="7615"/>
        <item x="3635"/>
        <item x="6568"/>
        <item x="7125"/>
        <item x="4188"/>
        <item x="6189"/>
        <item x="4143"/>
        <item x="6088"/>
        <item x="3279"/>
        <item x="6070"/>
        <item x="8518"/>
        <item x="3951"/>
        <item x="8262"/>
        <item x="3093"/>
        <item x="4883"/>
        <item x="3193"/>
        <item x="1905"/>
        <item x="3491"/>
        <item x="7820"/>
        <item x="2475"/>
        <item x="7957"/>
        <item x="1803"/>
        <item x="353"/>
        <item x="7878"/>
        <item x="4231"/>
        <item x="8158"/>
        <item x="6841"/>
        <item x="7471"/>
        <item x="6153"/>
        <item x="7904"/>
        <item x="7300"/>
        <item x="6110"/>
        <item x="7156"/>
        <item x="4605"/>
        <item x="3124"/>
        <item x="596"/>
        <item x="1246"/>
        <item x="2992"/>
        <item x="1368"/>
        <item x="7385"/>
        <item x="4930"/>
        <item x="6322"/>
        <item x="2769"/>
        <item x="7505"/>
        <item x="273"/>
        <item x="2518"/>
        <item x="3225"/>
        <item x="2661"/>
        <item x="7883"/>
        <item x="6173"/>
        <item x="8286"/>
        <item x="644"/>
        <item x="7062"/>
        <item x="7353"/>
        <item x="3139"/>
        <item x="5724"/>
        <item x="3176"/>
        <item x="3209"/>
        <item x="4056"/>
        <item x="6150"/>
        <item x="2850"/>
        <item x="6397"/>
        <item x="361"/>
        <item x="8083"/>
        <item x="8250"/>
        <item x="7876"/>
        <item x="3764"/>
        <item x="5948"/>
        <item x="7023"/>
        <item x="7319"/>
        <item x="481"/>
        <item x="5300"/>
        <item x="6443"/>
        <item x="4813"/>
        <item x="7771"/>
        <item x="6554"/>
        <item x="3730"/>
        <item x="8455"/>
        <item x="3415"/>
        <item x="7908"/>
        <item x="6921"/>
        <item x="6451"/>
        <item x="2821"/>
        <item x="1286"/>
        <item x="6250"/>
        <item x="220"/>
        <item x="861"/>
        <item x="2957"/>
        <item x="2009"/>
        <item x="2222"/>
        <item x="5664"/>
        <item x="7331"/>
        <item x="5762"/>
        <item x="4794"/>
        <item x="7721"/>
        <item x="8488"/>
        <item x="7951"/>
        <item x="320"/>
        <item x="5753"/>
        <item x="6631"/>
        <item x="5990"/>
        <item x="6085"/>
        <item x="4925"/>
        <item x="2396"/>
        <item x="1953"/>
        <item x="1133"/>
        <item x="8444"/>
        <item x="3166"/>
        <item x="664"/>
        <item x="7905"/>
        <item x="4275"/>
        <item x="899"/>
        <item x="5956"/>
        <item x="1483"/>
        <item x="1140"/>
        <item x="6036"/>
        <item x="4449"/>
        <item x="4888"/>
        <item x="3070"/>
        <item x="2305"/>
        <item x="2154"/>
        <item x="8006"/>
        <item x="5979"/>
        <item x="6581"/>
        <item x="5036"/>
        <item x="3689"/>
        <item x="6788"/>
        <item x="5013"/>
        <item x="7379"/>
        <item x="263"/>
        <item x="5341"/>
        <item x="4648"/>
        <item x="425"/>
        <item x="865"/>
        <item x="3780"/>
        <item x="756"/>
        <item x="7137"/>
        <item x="3597"/>
        <item x="3355"/>
        <item x="7014"/>
        <item x="1458"/>
        <item x="3800"/>
        <item x="1387"/>
        <item x="4641"/>
        <item x="1923"/>
        <item x="6454"/>
        <item x="2759"/>
        <item x="3468"/>
        <item x="3532"/>
        <item x="5470"/>
        <item x="4656"/>
        <item x="6415"/>
        <item x="4016"/>
        <item x="512"/>
        <item x="7850"/>
        <item x="5564"/>
        <item x="6981"/>
        <item x="1017"/>
        <item x="6366"/>
        <item x="7292"/>
        <item x="4440"/>
        <item x="2210"/>
        <item x="3409"/>
        <item x="1334"/>
        <item x="97"/>
        <item x="5130"/>
        <item x="5799"/>
        <item x="6392"/>
        <item x="314"/>
        <item x="6912"/>
        <item x="3177"/>
        <item x="3441"/>
        <item x="4860"/>
        <item x="1018"/>
        <item x="6277"/>
        <item x="1013"/>
        <item x="6649"/>
        <item x="1370"/>
        <item x="230"/>
        <item x="2364"/>
        <item x="1770"/>
        <item x="7402"/>
        <item x="3571"/>
        <item x="242"/>
        <item x="6933"/>
        <item x="5961"/>
        <item x="6336"/>
        <item x="2787"/>
        <item x="483"/>
        <item x="7204"/>
        <item x="2729"/>
        <item x="8107"/>
        <item x="6231"/>
        <item x="1476"/>
        <item x="3798"/>
        <item x="5689"/>
        <item x="2750"/>
        <item x="779"/>
        <item x="4987"/>
        <item x="7264"/>
        <item x="2257"/>
        <item x="1667"/>
        <item x="3058"/>
        <item x="3894"/>
        <item x="5778"/>
        <item x="2931"/>
        <item x="1371"/>
        <item x="7537"/>
        <item x="114"/>
        <item x="5050"/>
        <item x="5857"/>
        <item x="3810"/>
        <item x="8346"/>
        <item x="4596"/>
        <item x="3806"/>
        <item x="7893"/>
        <item x="7259"/>
        <item x="6915"/>
        <item x="5925"/>
        <item x="2082"/>
        <item x="6065"/>
        <item x="7494"/>
        <item x="8039"/>
        <item x="966"/>
        <item x="3621"/>
        <item x="4810"/>
        <item x="2613"/>
        <item x="3215"/>
        <item x="8149"/>
        <item x="2468"/>
        <item x="1273"/>
        <item x="2431"/>
        <item x="5798"/>
        <item x="5392"/>
        <item x="1151"/>
        <item x="3288"/>
        <item x="45"/>
        <item x="2425"/>
        <item x="4167"/>
        <item x="3129"/>
        <item x="5876"/>
        <item x="8042"/>
        <item x="2823"/>
        <item x="3729"/>
        <item x="261"/>
        <item x="7829"/>
        <item x="1031"/>
        <item x="1988"/>
        <item x="8452"/>
        <item x="7475"/>
        <item x="3834"/>
        <item x="8495"/>
        <item x="1581"/>
        <item x="2301"/>
        <item x="2"/>
        <item x="3876"/>
        <item x="4877"/>
        <item x="6920"/>
        <item x="3554"/>
        <item x="7642"/>
        <item x="4961"/>
        <item x="3190"/>
        <item x="233"/>
        <item x="3399"/>
        <item x="6238"/>
        <item x="7733"/>
        <item x="5307"/>
        <item x="4864"/>
        <item x="7229"/>
        <item x="2691"/>
        <item x="6523"/>
        <item x="4771"/>
        <item x="5707"/>
        <item x="7356"/>
        <item x="1712"/>
        <item x="607"/>
        <item x="3094"/>
        <item x="6171"/>
        <item x="3282"/>
        <item x="7083"/>
        <item x="8197"/>
        <item x="8173"/>
        <item x="7611"/>
        <item x="8150"/>
        <item x="5964"/>
        <item x="8321"/>
        <item x="479"/>
        <item x="997"/>
        <item x="7243"/>
        <item x="2534"/>
        <item x="8466"/>
        <item x="1554"/>
        <item x="934"/>
        <item x="6340"/>
        <item x="1761"/>
        <item x="6320"/>
        <item x="1837"/>
        <item x="1894"/>
        <item x="4158"/>
        <item x="3104"/>
        <item x="1333"/>
        <item x="3273"/>
        <item x="3305"/>
        <item x="7184"/>
        <item x="7414"/>
        <item x="5137"/>
        <item x="6014"/>
        <item x="3125"/>
        <item x="4387"/>
        <item x="8257"/>
        <item x="6880"/>
        <item x="7700"/>
        <item x="4535"/>
        <item x="8416"/>
        <item x="1235"/>
        <item x="3721"/>
        <item x="291"/>
        <item x="8374"/>
        <item x="7567"/>
        <item x="6217"/>
        <item x="5333"/>
        <item x="8215"/>
        <item x="3035"/>
        <item x="6442"/>
        <item x="5376"/>
        <item x="1028"/>
        <item x="7430"/>
        <item x="4757"/>
        <item x="2514"/>
        <item x="5145"/>
        <item x="4268"/>
        <item x="1932"/>
        <item x="1500"/>
        <item x="49"/>
        <item x="4668"/>
        <item x="4305"/>
        <item x="8277"/>
        <item x="6763"/>
        <item x="354"/>
        <item x="4069"/>
        <item x="4300"/>
        <item x="3976"/>
        <item x="7600"/>
        <item x="3440"/>
        <item x="5055"/>
        <item x="6195"/>
        <item x="3561"/>
        <item x="6102"/>
        <item x="8320"/>
        <item x="1103"/>
        <item x="7237"/>
        <item x="1463"/>
        <item x="8307"/>
        <item x="3684"/>
        <item x="2927"/>
        <item x="8188"/>
        <item x="1982"/>
        <item x="1164"/>
        <item x="7741"/>
        <item x="3252"/>
        <item x="3066"/>
        <item x="7864"/>
        <item x="2993"/>
        <item x="3637"/>
        <item x="4113"/>
        <item x="487"/>
        <item x="6228"/>
        <item x="4819"/>
        <item x="6813"/>
        <item x="6864"/>
        <item x="3043"/>
        <item x="8081"/>
        <item x="7273"/>
        <item x="3649"/>
        <item x="5914"/>
        <item x="7490"/>
        <item x="6803"/>
        <item x="8468"/>
        <item x="540"/>
        <item x="3078"/>
        <item x="4952"/>
        <item x="7373"/>
        <item x="3006"/>
        <item x="6840"/>
        <item x="6093"/>
        <item x="3619"/>
        <item x="749"/>
        <item x="8270"/>
        <item x="4349"/>
        <item x="6929"/>
        <item x="5229"/>
        <item x="311"/>
        <item x="4497"/>
        <item x="3018"/>
        <item x="5735"/>
        <item x="1349"/>
        <item x="5571"/>
        <item x="2053"/>
        <item x="464"/>
        <item x="7527"/>
        <item x="4393"/>
        <item x="2859"/>
        <item x="4067"/>
        <item x="7320"/>
        <item x="3515"/>
        <item x="7312"/>
        <item x="4458"/>
        <item x="1345"/>
        <item x="3645"/>
        <item x="4343"/>
        <item x="2811"/>
        <item x="7392"/>
        <item x="8271"/>
        <item x="5320"/>
        <item x="3917"/>
        <item x="1086"/>
        <item x="8160"/>
        <item x="1185"/>
        <item x="3101"/>
        <item x="817"/>
        <item x="8389"/>
        <item x="7855"/>
        <item x="5796"/>
        <item x="2674"/>
        <item x="6433"/>
        <item x="6877"/>
        <item x="1126"/>
        <item x="4218"/>
        <item x="6500"/>
        <item x="4298"/>
        <item x="3704"/>
        <item x="7894"/>
        <item x="504"/>
        <item x="831"/>
        <item x="6305"/>
        <item x="620"/>
        <item x="1041"/>
        <item x="860"/>
        <item x="2486"/>
        <item x="6716"/>
        <item x="1501"/>
        <item x="7788"/>
        <item x="6677"/>
        <item x="4434"/>
        <item x="110"/>
        <item x="5630"/>
        <item x="1478"/>
        <item x="422"/>
        <item x="4712"/>
        <item x="1128"/>
        <item x="3328"/>
        <item x="5574"/>
        <item x="680"/>
        <item x="3302"/>
        <item x="8406"/>
        <item x="1067"/>
        <item x="8459"/>
        <item x="308"/>
        <item x="5809"/>
        <item x="6156"/>
        <item x="2865"/>
        <item x="6896"/>
        <item x="6817"/>
        <item x="7603"/>
        <item x="6029"/>
        <item x="6468"/>
        <item x="553"/>
        <item x="2479"/>
        <item x="3175"/>
        <item x="406"/>
        <item x="7362"/>
        <item x="3400"/>
        <item x="6762"/>
        <item x="8111"/>
        <item x="3760"/>
        <item x="1552"/>
        <item x="3500"/>
        <item x="6525"/>
        <item x="4332"/>
        <item x="6214"/>
        <item x="4576"/>
        <item x="7245"/>
        <item x="8033"/>
        <item x="7397"/>
        <item x="1001"/>
        <item x="3310"/>
        <item x="7269"/>
        <item x="2332"/>
        <item x="7102"/>
        <item x="5441"/>
        <item x="5661"/>
        <item x="3442"/>
        <item x="931"/>
        <item x="7863"/>
        <item x="8178"/>
        <item x="7734"/>
        <item x="4015"/>
        <item x="5443"/>
        <item x="1462"/>
        <item x="6835"/>
        <item x="6359"/>
        <item x="5870"/>
        <item x="3170"/>
        <item x="5812"/>
        <item x="5893"/>
        <item x="6570"/>
        <item x="6690"/>
        <item x="8019"/>
        <item x="1304"/>
        <item x="6488"/>
        <item x="7748"/>
        <item x="5227"/>
        <item x="5454"/>
        <item x="1525"/>
        <item x="8409"/>
        <item x="8241"/>
        <item x="4245"/>
        <item x="2039"/>
        <item x="4958"/>
        <item x="7079"/>
        <item x="2942"/>
        <item x="8048"/>
        <item x="6847"/>
        <item x="462"/>
        <item x="1428"/>
        <item x="6440"/>
        <item x="1609"/>
        <item x="5212"/>
        <item x="240"/>
        <item x="3246"/>
        <item x="4269"/>
        <item x="1956"/>
        <item x="1079"/>
        <item x="7912"/>
        <item x="2401"/>
        <item x="1535"/>
        <item x="8355"/>
        <item x="4653"/>
        <item x="1623"/>
        <item x="2810"/>
        <item x="2577"/>
        <item x="6000"/>
        <item x="4814"/>
        <item x="1256"/>
        <item x="4734"/>
        <item x="8222"/>
        <item x="5866"/>
        <item x="6506"/>
        <item x="1807"/>
        <item x="5761"/>
        <item x="3977"/>
        <item x="5143"/>
        <item x="4138"/>
        <item x="4923"/>
        <item x="3638"/>
        <item x="3546"/>
        <item x="6385"/>
        <item x="2820"/>
        <item x="3057"/>
        <item x="1654"/>
        <item x="7772"/>
        <item x="2705"/>
        <item x="8376"/>
        <item x="8306"/>
        <item x="8331"/>
        <item x="4825"/>
        <item x="8020"/>
        <item x="437"/>
        <item x="4965"/>
        <item x="4271"/>
        <item x="4797"/>
        <item x="8229"/>
        <item x="4251"/>
        <item x="1651"/>
        <item x="1782"/>
        <item x="4511"/>
        <item x="7816"/>
        <item x="484"/>
        <item x="2798"/>
        <item x="1686"/>
        <item x="516"/>
        <item x="3264"/>
        <item x="3174"/>
        <item x="3570"/>
        <item x="5609"/>
        <item x="828"/>
        <item x="5814"/>
        <item x="3999"/>
        <item x="7677"/>
        <item x="5500"/>
        <item x="8106"/>
        <item x="6846"/>
        <item x="3541"/>
        <item x="1752"/>
        <item x="8261"/>
        <item x="7444"/>
        <item x="8310"/>
        <item x="1407"/>
        <item x="4611"/>
        <item x="4105"/>
        <item x="6295"/>
        <item x="7458"/>
        <item x="5517"/>
        <item x="8185"/>
        <item x="7081"/>
        <item x="7304"/>
        <item x="7268"/>
        <item x="1672"/>
        <item x="5284"/>
        <item x="1568"/>
        <item x="4352"/>
        <item x="4204"/>
        <item x="8156"/>
        <item x="4726"/>
        <item x="6978"/>
        <item x="2554"/>
        <item x="6907"/>
        <item x="4022"/>
        <item x="8317"/>
        <item x="3041"/>
        <item x="7589"/>
        <item x="2272"/>
        <item x="6094"/>
        <item x="6770"/>
        <item x="2525"/>
        <item x="5921"/>
        <item x="7992"/>
        <item x="775"/>
        <item x="6886"/>
        <item x="7767"/>
        <item x="5620"/>
        <item x="2560"/>
        <item x="4723"/>
        <item x="8002"/>
        <item x="6781"/>
        <item x="282"/>
        <item x="1604"/>
        <item x="763"/>
        <item x="8075"/>
        <item x="4686"/>
        <item x="8148"/>
        <item x="8167"/>
        <item x="2253"/>
        <item x="8530"/>
        <item x="6075"/>
        <item x="5642"/>
        <item x="586"/>
        <item x="5153"/>
        <item x="1152"/>
        <item x="5369"/>
        <item x="8221"/>
        <item x="7410"/>
        <item x="635"/>
        <item x="6192"/>
        <item x="7290"/>
        <item x="3372"/>
        <item x="6883"/>
        <item x="8230"/>
        <item x="814"/>
        <item x="8467"/>
        <item x="5455"/>
        <item x="7839"/>
        <item x="3080"/>
        <item x="3956"/>
        <item x="4107"/>
        <item x="7528"/>
        <item x="6253"/>
        <item x="1117"/>
        <item x="5110"/>
        <item x="7651"/>
        <item x="6009"/>
        <item x="5749"/>
        <item x="691"/>
        <item x="4921"/>
        <item x="8529"/>
        <item x="467"/>
        <item x="3433"/>
        <item x="7917"/>
        <item x="1738"/>
        <item x="1745"/>
        <item x="1466"/>
        <item x="8520"/>
        <item x="6055"/>
        <item x="4287"/>
        <item x="7892"/>
        <item x="6139"/>
        <item x="6966"/>
        <item x="7359"/>
        <item x="3393"/>
        <item x="5142"/>
        <item x="6802"/>
        <item x="4122"/>
        <item x="2913"/>
        <item x="327"/>
        <item x="5494"/>
        <item x="5025"/>
        <item x="1166"/>
        <item x="450"/>
        <item x="5424"/>
        <item x="8050"/>
        <item x="6068"/>
        <item x="6801"/>
        <item x="6177"/>
        <item x="7731"/>
        <item x="1671"/>
        <item x="3854"/>
        <item x="1511"/>
        <item x="3470"/>
        <item x="4014"/>
        <item x="6810"/>
        <item x="1366"/>
        <item x="5885"/>
        <item x="6259"/>
        <item x="1373"/>
        <item x="8544"/>
        <item x="1071"/>
        <item x="2503"/>
        <item x="7898"/>
        <item x="2526"/>
        <item x="3106"/>
        <item x="5311"/>
        <item x="7139"/>
        <item x="7211"/>
        <item x="6278"/>
        <item x="296"/>
        <item x="2581"/>
        <item x="7261"/>
        <item x="7465"/>
        <item x="4604"/>
        <item x="2576"/>
        <item x="7775"/>
        <item x="4389"/>
        <item x="8347"/>
        <item x="7326"/>
        <item x="5465"/>
        <item x="3486"/>
        <item x="1410"/>
        <item x="4327"/>
        <item x="4444"/>
        <item x="6911"/>
        <item x="1546"/>
        <item x="2106"/>
        <item x="1125"/>
        <item x="1612"/>
        <item x="660"/>
        <item x="2251"/>
        <item x="4422"/>
        <item x="6741"/>
        <item x="1872"/>
        <item x="5861"/>
        <item x="4345"/>
        <item x="6390"/>
        <item x="674"/>
        <item x="5695"/>
        <item x="4623"/>
        <item x="7926"/>
        <item x="4247"/>
        <item x="6985"/>
        <item x="2171"/>
        <item x="6116"/>
        <item x="5047"/>
        <item x="7493"/>
        <item x="4730"/>
        <item x="6704"/>
        <item x="6112"/>
        <item x="3743"/>
        <item x="7382"/>
        <item x="7915"/>
        <item x="6321"/>
        <item x="3495"/>
        <item x="810"/>
        <item x="380"/>
        <item x="787"/>
        <item x="7581"/>
        <item x="4161"/>
        <item x="4680"/>
        <item x="1497"/>
        <item x="4394"/>
        <item x="8377"/>
        <item x="7372"/>
        <item x="2855"/>
        <item x="7750"/>
        <item x="408"/>
        <item x="2386"/>
        <item x="5572"/>
        <item x="6446"/>
        <item x="7438"/>
        <item x="5780"/>
        <item x="1685"/>
        <item x="4176"/>
        <item x="8054"/>
        <item x="3105"/>
        <item x="3027"/>
        <item x="3745"/>
        <item x="3245"/>
        <item x="6140"/>
        <item x="1505"/>
        <item x="4905"/>
        <item x="3410"/>
        <item x="4607"/>
        <item x="4911"/>
        <item x="2804"/>
        <item x="3715"/>
        <item x="8494"/>
        <item x="3552"/>
        <item x="6685"/>
        <item x="1217"/>
        <item x="4685"/>
        <item x="1810"/>
        <item x="8121"/>
        <item x="7161"/>
        <item x="4470"/>
        <item x="2168"/>
        <item x="5655"/>
        <item x="3612"/>
        <item x="6855"/>
        <item x="7718"/>
        <item x="5813"/>
        <item x="3997"/>
        <item x="8131"/>
        <item x="7206"/>
        <item x="4993"/>
        <item x="492"/>
        <item x="22"/>
        <item x="6658"/>
        <item x="3476"/>
        <item x="3188"/>
        <item x="3268"/>
        <item x="3702"/>
        <item x="4090"/>
        <item x="6387"/>
        <item x="6686"/>
        <item x="2551"/>
        <item x="4049"/>
        <item x="3314"/>
        <item x="362"/>
        <item x="1281"/>
        <item x="1873"/>
        <item x="1222"/>
        <item x="4308"/>
        <item x="818"/>
        <item x="6117"/>
        <item x="6785"/>
        <item x="6269"/>
        <item x="7374"/>
        <item x="3373"/>
        <item x="1056"/>
        <item x="6136"/>
        <item x="795"/>
        <item x="5476"/>
        <item x="6413"/>
        <item x="1632"/>
        <item x="7783"/>
        <item x="7889"/>
        <item x="1907"/>
        <item x="1602"/>
        <item x="7295"/>
        <item x="4273"/>
        <item x="943"/>
        <item x="8068"/>
        <item x="7453"/>
        <item x="682"/>
        <item x="3419"/>
        <item x="6450"/>
        <item x="1582"/>
        <item x="5976"/>
        <item x="5499"/>
        <item x="3548"/>
        <item x="3750"/>
        <item x="5023"/>
        <item x="7315"/>
        <item x="4661"/>
        <item x="418"/>
        <item x="224"/>
        <item x="4876"/>
        <item x="3384"/>
        <item x="5406"/>
        <item x="2571"/>
        <item x="8387"/>
        <item x="6831"/>
        <item x="2169"/>
        <item x="4935"/>
        <item x="4406"/>
        <item x="5447"/>
        <item x="4322"/>
        <item x="2070"/>
        <item x="1622"/>
        <item x="3462"/>
        <item x="6074"/>
        <item x="1408"/>
        <item x="7093"/>
        <item x="5469"/>
        <item x="4791"/>
        <item x="3980"/>
        <item x="4954"/>
        <item x="2139"/>
        <item x="1990"/>
        <item x="8269"/>
        <item x="7067"/>
        <item x="7010"/>
        <item x="4671"/>
        <item x="8246"/>
        <item x="5031"/>
        <item x="3270"/>
        <item x="3157"/>
        <item x="8157"/>
        <item x="3015"/>
        <item x="890"/>
        <item x="3767"/>
        <item x="5253"/>
        <item x="132"/>
        <item x="4429"/>
        <item x="3716"/>
        <item x="2795"/>
        <item x="6979"/>
        <item x="7800"/>
        <item x="1593"/>
        <item x="8155"/>
        <item x="3622"/>
        <item x="8487"/>
        <item x="6256"/>
        <item x="244"/>
        <item x="4030"/>
        <item x="407"/>
        <item x="339"/>
        <item x="805"/>
        <item x="5332"/>
        <item x="4257"/>
        <item x="5382"/>
        <item x="3943"/>
        <item x="3067"/>
        <item x="8117"/>
        <item x="950"/>
        <item x="6829"/>
        <item x="6940"/>
        <item x="7301"/>
        <item x="3004"/>
        <item x="5997"/>
        <item x="4495"/>
        <item x="796"/>
        <item x="2336"/>
        <item x="2347"/>
        <item x="4718"/>
        <item x="2209"/>
        <item x="5205"/>
        <item x="5359"/>
        <item x="7037"/>
        <item x="7562"/>
        <item x="5853"/>
        <item x="513"/>
        <item x="5698"/>
        <item x="5102"/>
        <item x="2535"/>
        <item x="5847"/>
        <item x="1319"/>
        <item x="3859"/>
        <item x="5315"/>
        <item x="711"/>
        <item x="5684"/>
        <item x="3216"/>
        <item x="5056"/>
        <item x="505"/>
        <item x="6293"/>
        <item x="2719"/>
        <item x="161"/>
        <item x="3686"/>
        <item x="5849"/>
        <item x="7324"/>
        <item x="7030"/>
        <item x="3271"/>
        <item x="848"/>
        <item x="1709"/>
        <item x="4942"/>
        <item x="1657"/>
        <item x="6142"/>
        <item x="7653"/>
        <item x="2753"/>
        <item x="1383"/>
        <item x="954"/>
        <item x="8035"/>
        <item x="7375"/>
        <item x="2189"/>
        <item x="8539"/>
        <item x="3146"/>
        <item x="3286"/>
        <item x="1321"/>
        <item x="3304"/>
        <item x="2724"/>
        <item x="5378"/>
        <item x="8008"/>
        <item x="5608"/>
        <item x="5576"/>
        <item x="6591"/>
        <item x="4388"/>
        <item x="5298"/>
        <item x="7609"/>
        <item x="2605"/>
        <item x="8352"/>
        <item x="1629"/>
        <item x="7046"/>
        <item x="525"/>
        <item x="6300"/>
        <item x="6538"/>
        <item x="5604"/>
        <item x="8443"/>
        <item x="8502"/>
        <item x="5351"/>
        <item x="8231"/>
        <item x="6431"/>
        <item x="3666"/>
        <item x="4741"/>
        <item x="2350"/>
        <item x="1591"/>
        <item x="5354"/>
        <item x="953"/>
        <item x="7534"/>
        <item x="717"/>
        <item x="1291"/>
        <item x="7110"/>
        <item x="1242"/>
        <item x="8017"/>
        <item x="7208"/>
        <item x="5830"/>
        <item x="2420"/>
        <item x="6309"/>
        <item x="2881"/>
        <item x="6606"/>
        <item x="6383"/>
        <item x="4026"/>
        <item x="127"/>
        <item x="4543"/>
        <item x="6185"/>
        <item x="8110"/>
        <item x="1900"/>
        <item x="5122"/>
        <item x="1004"/>
        <item x="6752"/>
        <item x="3848"/>
        <item x="3618"/>
        <item x="5838"/>
        <item x="2142"/>
        <item x="3697"/>
        <item x="3466"/>
        <item x="7814"/>
        <item x="4252"/>
        <item x="8428"/>
        <item x="2451"/>
        <item x="131"/>
        <item x="1963"/>
        <item x="8034"/>
        <item x="8244"/>
        <item x="5693"/>
        <item x="2726"/>
        <item x="5758"/>
        <item x="165"/>
        <item x="2266"/>
        <item x="2997"/>
        <item x="2221"/>
        <item x="4688"/>
        <item x="6834"/>
        <item x="4002"/>
        <item x="4725"/>
        <item x="4284"/>
        <item x="1197"/>
        <item x="5644"/>
        <item x="7540"/>
        <item x="6050"/>
        <item x="4255"/>
        <item x="5082"/>
        <item x="2835"/>
        <item x="8194"/>
        <item x="2789"/>
        <item x="2553"/>
        <item x="4899"/>
        <item x="1186"/>
        <item x="4758"/>
        <item x="2710"/>
        <item x="4849"/>
        <item x="2637"/>
        <item x="2494"/>
        <item x="2416"/>
        <item x="3300"/>
        <item x="5164"/>
        <item x="2446"/>
        <item x="6047"/>
        <item x="7667"/>
        <item x="4157"/>
        <item x="8357"/>
        <item x="5195"/>
        <item x="7722"/>
        <item x="7338"/>
        <item x="5387"/>
        <item x="8375"/>
        <item x="4145"/>
        <item x="7954"/>
        <item x="5728"/>
        <item x="4719"/>
        <item x="6184"/>
        <item x="1550"/>
        <item x="617"/>
        <item x="6221"/>
        <item x="7017"/>
        <item x="3226"/>
        <item x="6106"/>
        <item x="1429"/>
        <item x="3343"/>
        <item x="8183"/>
        <item x="3259"/>
        <item x="6953"/>
        <item x="3565"/>
        <item x="3081"/>
        <item x="1916"/>
        <item x="4386"/>
        <item x="7774"/>
        <item x="7403"/>
        <item x="1322"/>
        <item x="4762"/>
        <item x="5020"/>
        <item x="1329"/>
        <item x="6163"/>
        <item x="7253"/>
        <item x="2896"/>
        <item x="666"/>
        <item x="6255"/>
        <item x="3390"/>
        <item x="7349"/>
        <item x="1154"/>
        <item x="6281"/>
        <item x="3884"/>
        <item x="6072"/>
        <item x="4295"/>
        <item x="2086"/>
        <item x="8255"/>
        <item x="6224"/>
        <item x="2433"/>
        <item x="5953"/>
        <item x="6870"/>
        <item x="6571"/>
        <item x="1344"/>
        <item x="1999"/>
        <item x="8474"/>
        <item x="3445"/>
        <item x="2541"/>
        <item x="5339"/>
        <item x="5272"/>
        <item x="2950"/>
        <item x="7971"/>
        <item x="6746"/>
        <item x="1129"/>
        <item x="231"/>
        <item x="2877"/>
        <item x="727"/>
        <item x="7127"/>
        <item x="2654"/>
        <item x="3553"/>
        <item x="2138"/>
        <item x="7213"/>
        <item x="5966"/>
        <item x="7857"/>
        <item x="77"/>
        <item x="3724"/>
        <item x="6670"/>
        <item x="7196"/>
        <item x="1099"/>
        <item x="5131"/>
        <item x="7545"/>
        <item x="7141"/>
        <item x="6343"/>
        <item x="3895"/>
        <item x="3579"/>
        <item x="5450"/>
        <item x="7200"/>
        <item x="6779"/>
        <item x="6286"/>
        <item x="7929"/>
        <item x="6607"/>
        <item x="4235"/>
        <item x="4093"/>
        <item x="7316"/>
        <item x="4126"/>
        <item x="2629"/>
        <item x="6783"/>
        <item x="4890"/>
        <item x="5924"/>
        <item x="3744"/>
        <item x="3870"/>
        <item x="8184"/>
        <item x="8176"/>
        <item x="7763"/>
        <item x="3672"/>
        <item x="2586"/>
        <item x="5848"/>
        <item x="4196"/>
        <item x="3009"/>
        <item x="1156"/>
        <item x="3658"/>
        <item x="5384"/>
        <item x="5432"/>
        <item x="2966"/>
        <item x="5701"/>
        <item x="348"/>
        <item x="2606"/>
        <item x="3651"/>
        <item x="5751"/>
        <item x="2871"/>
        <item x="6651"/>
        <item x="1155"/>
        <item x="7147"/>
        <item x="3265"/>
        <item x="7598"/>
        <item x="6331"/>
        <item x="2205"/>
        <item x="7507"/>
        <item x="2458"/>
        <item x="1332"/>
        <item x="5038"/>
        <item x="2663"/>
        <item x="1975"/>
        <item x="8211"/>
        <item x="1636"/>
        <item x="3436"/>
        <item x="6544"/>
        <item x="6536"/>
        <item x="5526"/>
        <item x="6740"/>
        <item x="7639"/>
        <item x="170"/>
        <item x="6364"/>
        <item x="2924"/>
        <item x="4084"/>
        <item x="1989"/>
        <item x="4728"/>
        <item x="1726"/>
        <item x="3284"/>
        <item x="1749"/>
        <item x="3382"/>
        <item x="1753"/>
        <item x="3727"/>
        <item x="1877"/>
        <item x="6338"/>
        <item x="5862"/>
        <item x="6659"/>
        <item x="4448"/>
        <item x="4678"/>
        <item x="5951"/>
        <item x="2040"/>
        <item x="5345"/>
        <item x="8023"/>
        <item x="5867"/>
        <item x="1881"/>
        <item x="440"/>
        <item x="5675"/>
        <item x="3832"/>
        <item x="1647"/>
        <item x="2152"/>
        <item x="2619"/>
        <item x="5742"/>
        <item x="8253"/>
        <item x="7369"/>
        <item x="5740"/>
        <item x="5639"/>
        <item x="7999"/>
        <item x="4772"/>
        <item x="4058"/>
        <item x="2375"/>
        <item x="3108"/>
        <item x="79"/>
        <item x="7762"/>
        <item x="1627"/>
        <item x="1788"/>
        <item x="4638"/>
        <item x="7834"/>
        <item x="4574"/>
        <item x="7786"/>
        <item x="3212"/>
        <item x="4062"/>
        <item x="6003"/>
        <item x="2941"/>
        <item x="1940"/>
        <item x="184"/>
        <item x="6967"/>
        <item x="7080"/>
        <item x="3992"/>
        <item x="8287"/>
        <item x="577"/>
        <item x="6769"/>
        <item x="3330"/>
        <item x="1415"/>
        <item x="7754"/>
        <item x="3696"/>
        <item x="6552"/>
        <item x="373"/>
        <item x="8105"/>
        <item x="434"/>
        <item x="5436"/>
        <item x="2697"/>
        <item x="902"/>
        <item x="5769"/>
        <item x="7986"/>
        <item x="1955"/>
        <item x="1645"/>
        <item x="2544"/>
        <item x="7664"/>
        <item x="5881"/>
        <item x="7024"/>
        <item x="1899"/>
        <item x="443"/>
        <item x="3641"/>
        <item x="6713"/>
        <item x="8193"/>
        <item x="5433"/>
        <item x="8058"/>
        <item x="6262"/>
        <item x="7412"/>
        <item x="5230"/>
        <item x="3858"/>
        <item x="1484"/>
        <item x="3677"/>
        <item x="2946"/>
        <item x="2925"/>
        <item x="4988"/>
        <item x="7637"/>
        <item x="7293"/>
        <item x="6407"/>
        <item x="3547"/>
        <item x="6521"/>
        <item x="7681"/>
        <item x="5566"/>
        <item x="7173"/>
        <item x="2080"/>
        <item x="771"/>
        <item x="4640"/>
        <item x="4228"/>
        <item x="8489"/>
        <item x="2279"/>
        <item x="5708"/>
        <item x="6095"/>
        <item x="3149"/>
        <item x="7323"/>
        <item x="4496"/>
        <item x="1663"/>
        <item x="8491"/>
        <item x="6002"/>
        <item x="8386"/>
        <item x="591"/>
        <item x="6946"/>
        <item x="3582"/>
        <item x="1138"/>
        <item x="8232"/>
        <item x="3098"/>
        <item x="643"/>
        <item x="4192"/>
        <item x="5691"/>
        <item x="3737"/>
        <item x="5800"/>
        <item x="2116"/>
        <item x="1596"/>
        <item x="3883"/>
        <item x="1289"/>
        <item x="7900"/>
        <item x="7105"/>
        <item x="2630"/>
        <item x="8009"/>
        <item x="7759"/>
        <item x="2030"/>
        <item x="7113"/>
        <item x="104"/>
        <item x="5286"/>
        <item x="979"/>
        <item x="8325"/>
        <item x="709"/>
        <item x="6045"/>
        <item x="4522"/>
        <item x="8016"/>
        <item x="4028"/>
        <item x="2708"/>
        <item x="3437"/>
        <item x="8381"/>
        <item x="7492"/>
        <item x="6881"/>
        <item x="7384"/>
        <item x="8087"/>
        <item x="2393"/>
        <item x="945"/>
        <item x="4579"/>
        <item x="4064"/>
        <item x="2922"/>
        <item x="3663"/>
        <item x="2833"/>
        <item x="2765"/>
        <item x="5775"/>
        <item x="906"/>
        <item x="1362"/>
        <item x="16"/>
        <item x="7006"/>
        <item x="6937"/>
        <item x="5631"/>
        <item x="5362"/>
        <item x="8267"/>
        <item x="1619"/>
        <item x="3204"/>
        <item x="3901"/>
        <item x="5603"/>
        <item x="1143"/>
        <item x="582"/>
        <item x="8249"/>
        <item x="6084"/>
        <item x="900"/>
        <item x="647"/>
        <item x="7709"/>
        <item x="6919"/>
        <item x="1946"/>
        <item x="5659"/>
        <item x="4561"/>
        <item x="1720"/>
        <item x="1594"/>
        <item x="3508"/>
        <item x="472"/>
        <item x="5063"/>
        <item x="7227"/>
        <item x="1492"/>
        <item x="3090"/>
        <item x="2718"/>
        <item x="2384"/>
        <item x="8510"/>
        <item x="3616"/>
        <item x="2892"/>
        <item x="2491"/>
        <item x="3838"/>
        <item x="7810"/>
        <item x="8225"/>
        <item x="6193"/>
        <item x="3060"/>
        <item x="3925"/>
        <item x="6273"/>
        <item x="1369"/>
        <item x="5553"/>
        <item x="2602"/>
        <item x="2885"/>
        <item x="2225"/>
        <item x="7467"/>
        <item x="8254"/>
        <item x="1708"/>
        <item x="6858"/>
        <item x="2624"/>
        <item x="5216"/>
        <item x="3499"/>
        <item x="6039"/>
        <item x="238"/>
        <item x="7831"/>
        <item x="7263"/>
        <item x="3690"/>
        <item x="536"/>
        <item x="4907"/>
        <item x="8076"/>
        <item x="8291"/>
        <item x="3253"/>
        <item x="4155"/>
        <item x="8322"/>
        <item x="2510"/>
        <item x="26"/>
        <item x="3487"/>
        <item x="3287"/>
        <item x="7197"/>
        <item x="8198"/>
        <item x="7572"/>
        <item x="5643"/>
        <item x="5783"/>
        <item x="7996"/>
        <item x="2295"/>
        <item x="4447"/>
        <item x="2029"/>
        <item x="8088"/>
        <item x="4659"/>
        <item x="2415"/>
        <item x="1564"/>
        <item x="7166"/>
        <item x="4880"/>
        <item x="7482"/>
        <item x="6091"/>
        <item x="3967"/>
        <item x="7950"/>
        <item x="877"/>
        <item x="6144"/>
        <item x="3371"/>
        <item x="3773"/>
        <item x="8043"/>
        <item x="1141"/>
        <item x="7649"/>
        <item x="5236"/>
        <item x="7186"/>
        <item x="2167"/>
        <item x="5879"/>
        <item x="203"/>
        <item x="7336"/>
        <item x="6447"/>
        <item x="655"/>
        <item x="6546"/>
        <item x="3303"/>
        <item x="3598"/>
        <item x="6927"/>
        <item x="2662"/>
        <item x="392"/>
        <item x="2698"/>
        <item x="7616"/>
        <item x="6749"/>
        <item x="6573"/>
        <item x="2046"/>
        <item x="6349"/>
        <item x="7422"/>
        <item x="2124"/>
        <item x="1234"/>
        <item x="8493"/>
        <item x="5377"/>
        <item x="3615"/>
        <item x="6723"/>
        <item x="737"/>
        <item x="4342"/>
        <item x="2717"/>
        <item x="5152"/>
        <item x="3960"/>
        <item x="5400"/>
        <item x="989"/>
        <item x="4148"/>
        <item x="6481"/>
        <item x="7138"/>
        <item x="2085"/>
        <item x="3061"/>
        <item x="7798"/>
        <item x="5226"/>
        <item x="446"/>
        <item x="8299"/>
        <item x="4378"/>
        <item x="6572"/>
        <item x="4476"/>
        <item x="4110"/>
        <item x="2179"/>
        <item x="7055"/>
        <item x="7496"/>
        <item x="5008"/>
        <item x="5706"/>
        <item x="5356"/>
        <item x="500"/>
        <item x="5278"/>
        <item x="3990"/>
        <item x="5680"/>
        <item x="4684"/>
        <item x="6148"/>
        <item x="2777"/>
        <item x="5104"/>
        <item x="5434"/>
        <item x="4618"/>
        <item x="6714"/>
        <item x="8052"/>
        <item x="7233"/>
        <item x="729"/>
        <item x="8237"/>
        <item x="8011"/>
        <item x="441"/>
        <item x="951"/>
        <item x="277"/>
        <item x="7163"/>
        <item x="5650"/>
        <item x="2578"/>
        <item x="6784"/>
        <item x="4205"/>
        <item x="7415"/>
        <item x="5178"/>
        <item x="7740"/>
        <item x="6462"/>
        <item x="6976"/>
        <item x="5395"/>
        <item x="5628"/>
        <item x="4693"/>
        <item x="7514"/>
        <item x="5064"/>
        <item x="3020"/>
        <item x="5673"/>
        <item x="3555"/>
        <item x="2802"/>
        <item x="2173"/>
        <item x="8411"/>
        <item x="7296"/>
        <item x="7262"/>
        <item x="4325"/>
        <item x="5908"/>
        <item x="8324"/>
        <item x="5679"/>
        <item x="3575"/>
        <item x="3219"/>
        <item x="7145"/>
        <item x="6930"/>
        <item x="1104"/>
        <item x="7013"/>
        <item x="2701"/>
        <item x="2022"/>
        <item x="7239"/>
        <item x="973"/>
        <item x="5560"/>
        <item x="4100"/>
        <item x="3599"/>
        <item x="7778"/>
        <item x="7902"/>
        <item x="6995"/>
        <item x="2454"/>
        <item x="1869"/>
        <item x="4975"/>
        <item x="4727"/>
        <item x="1758"/>
        <item x="4512"/>
        <item x="1330"/>
        <item x="7344"/>
        <item x="3269"/>
        <item x="2484"/>
        <item x="8475"/>
        <item x="3394"/>
        <item x="5463"/>
        <item x="5926"/>
        <item x="6988"/>
        <item x="8380"/>
        <item x="5438"/>
        <item x="1889"/>
        <item x="6777"/>
        <item x="6586"/>
        <item x="797"/>
        <item x="3994"/>
        <item x="6767"/>
        <item x="1039"/>
        <item x="6917"/>
        <item x="3640"/>
        <item x="1725"/>
        <item x="8485"/>
        <item x="2704"/>
        <item x="6852"/>
        <item x="2744"/>
        <item x="1637"/>
        <item x="4222"/>
        <item x="5218"/>
        <item x="5859"/>
        <item x="444"/>
        <item x="5840"/>
        <item x="1523"/>
        <item x="1083"/>
        <item x="6097"/>
        <item x="863"/>
        <item x="5241"/>
        <item x="5029"/>
        <item x="328"/>
        <item x="567"/>
        <item x="2024"/>
        <item x="7498"/>
        <item x="6062"/>
        <item x="3588"/>
        <item x="4647"/>
        <item x="5018"/>
        <item x="1073"/>
        <item x="5513"/>
        <item x="3965"/>
        <item x="7034"/>
        <item x="124"/>
        <item x="6284"/>
        <item x="5302"/>
        <item x="2643"/>
        <item x="5652"/>
        <item x="7807"/>
        <item x="8147"/>
        <item x="5213"/>
        <item x="6477"/>
        <item x="4401"/>
        <item x="2617"/>
        <item x="4248"/>
        <item x="7165"/>
        <item x="3860"/>
        <item x="672"/>
        <item x="6963"/>
        <item x="7676"/>
        <item x="8129"/>
        <item x="3048"/>
        <item x="7634"/>
        <item x="5547"/>
        <item x="7446"/>
        <item x="5181"/>
        <item x="3449"/>
        <item x="4219"/>
        <item x="6760"/>
        <item x="4655"/>
        <item x="6033"/>
        <item x="2328"/>
        <item x="3816"/>
        <item x="1494"/>
        <item x="955"/>
        <item x="7473"/>
        <item x="748"/>
        <item x="8521"/>
        <item x="4986"/>
        <item x="3084"/>
        <item x="7048"/>
        <item x="8259"/>
        <item x="4834"/>
        <item x="1110"/>
        <item x="4519"/>
        <item x="3376"/>
        <item x="8154"/>
        <item x="5160"/>
        <item x="197"/>
        <item x="5022"/>
        <item x="5788"/>
        <item x="7872"/>
        <item x="6182"/>
        <item x="2403"/>
        <item x="6775"/>
        <item x="1170"/>
        <item x="2886"/>
        <item x="2212"/>
        <item x="8369"/>
        <item x="7435"/>
        <item x="269"/>
        <item x="6585"/>
        <item x="70"/>
        <item x="3922"/>
        <item x="5992"/>
        <item x="6354"/>
        <item x="4410"/>
        <item x="613"/>
        <item x="7103"/>
        <item x="3325"/>
        <item x="76"/>
        <item x="3030"/>
        <item x="2858"/>
        <item x="4865"/>
        <item x="3163"/>
        <item x="7154"/>
        <item x="1729"/>
        <item x="6027"/>
        <item x="7630"/>
        <item x="964"/>
        <item x="6642"/>
        <item x="1150"/>
        <item x="2447"/>
        <item x="4592"/>
        <item x="7411"/>
        <item x="4008"/>
        <item x="6022"/>
        <item x="1915"/>
        <item x="4903"/>
        <item x="2290"/>
        <item x="7793"/>
        <item x="1756"/>
        <item x="3413"/>
        <item x="5805"/>
        <item x="72"/>
        <item x="3885"/>
        <item x="7655"/>
        <item x="2413"/>
        <item x="755"/>
        <item x="3448"/>
        <item x="1821"/>
        <item x="2628"/>
        <item x="4701"/>
        <item x="3071"/>
        <item x="3726"/>
        <item x="5640"/>
        <item x="6965"/>
        <item x="3388"/>
        <item x="1624"/>
        <item x="1113"/>
        <item x="3746"/>
        <item x="6828"/>
        <item x="4274"/>
        <item x="6432"/>
        <item x="1364"/>
        <item x="5318"/>
        <item x="6731"/>
        <item x="2695"/>
        <item x="742"/>
        <item x="8490"/>
        <item x="1524"/>
        <item x="4631"/>
        <item x="2585"/>
        <item x="6037"/>
        <item x="7162"/>
        <item x="3192"/>
        <item x="7119"/>
        <item x="3233"/>
        <item x="8480"/>
        <item x="1676"/>
        <item x="8007"/>
        <item x="473"/>
        <item x="7568"/>
        <item x="6612"/>
        <item x="4518"/>
        <item x="4691"/>
        <item x="7756"/>
        <item x="7952"/>
        <item x="6926"/>
        <item x="6133"/>
        <item x="5059"/>
        <item x="3147"/>
        <item x="7352"/>
        <item x="355"/>
        <item x="7219"/>
        <item x="5836"/>
        <item x="1656"/>
        <item x="2026"/>
        <item x="4423"/>
        <item x="7136"/>
        <item x="5556"/>
        <item x="2050"/>
        <item x="3531"/>
        <item x="2727"/>
        <item x="2529"/>
        <item x="4884"/>
        <item x="2590"/>
        <item x="7942"/>
        <item x="3835"/>
        <item x="1734"/>
        <item x="4359"/>
        <item x="6063"/>
        <item x="5917"/>
        <item x="2200"/>
        <item x="194"/>
        <item x="4538"/>
        <item x="7970"/>
        <item x="477"/>
        <item x="239"/>
        <item x="2557"/>
        <item x="3068"/>
        <item x="4068"/>
        <item x="5515"/>
        <item x="7785"/>
        <item x="4086"/>
        <item x="5292"/>
        <item x="4674"/>
        <item x="6482"/>
        <item x="7308"/>
        <item x="388"/>
        <item x="6367"/>
        <item x="96"/>
        <item x="6308"/>
        <item x="1068"/>
        <item x="3485"/>
        <item x="8522"/>
        <item x="1225"/>
        <item x="1111"/>
        <item x="7009"/>
        <item x="413"/>
        <item x="7565"/>
        <item x="4598"/>
        <item x="4567"/>
        <item x="7460"/>
        <item x="7583"/>
        <item x="5945"/>
        <item x="188"/>
        <item x="6875"/>
        <item x="377"/>
        <item x="7107"/>
        <item x="1220"/>
        <item x="8049"/>
        <item x="6869"/>
        <item x="2694"/>
        <item x="1545"/>
        <item x="6375"/>
        <item x="6997"/>
        <item x="5208"/>
        <item x="6422"/>
        <item x="4301"/>
        <item x="7187"/>
        <item x="489"/>
        <item x="6510"/>
        <item x="2686"/>
        <item x="2923"/>
        <item x="5027"/>
        <item x="1694"/>
        <item x="3825"/>
        <item x="1522"/>
        <item x="8473"/>
        <item x="6727"/>
        <item x="3203"/>
        <item x="5619"/>
        <item x="6928"/>
        <item x="5367"/>
        <item x="5091"/>
        <item x="753"/>
        <item x="3563"/>
        <item x="7216"/>
        <item x="264"/>
        <item x="6100"/>
        <item x="2756"/>
        <item x="5910"/>
        <item x="7468"/>
        <item x="2971"/>
        <item x="7085"/>
        <item x="7495"/>
        <item x="7518"/>
        <item x="6040"/>
        <item x="5522"/>
        <item x="1472"/>
        <item x="7833"/>
        <item x="8205"/>
        <item x="1358"/>
        <item x="6379"/>
        <item x="2280"/>
        <item x="7835"/>
        <item x="6909"/>
        <item x="6015"/>
        <item x="5987"/>
        <item x="2284"/>
        <item x="7039"/>
        <item x="8339"/>
        <item x="3620"/>
        <item x="3429"/>
        <item x="1566"/>
        <item x="7077"/>
        <item x="157"/>
        <item x="2738"/>
        <item x="5641"/>
        <item x="1034"/>
        <item x="5416"/>
        <item x="5042"/>
        <item x="65"/>
        <item x="6389"/>
        <item x="7051"/>
        <item x="5460"/>
        <item x="454"/>
        <item x="2061"/>
        <item x="7815"/>
        <item x="3931"/>
        <item x="7134"/>
        <item x="158"/>
        <item x="4230"/>
        <item x="7946"/>
        <item x="6178"/>
        <item x="7500"/>
        <item x="3642"/>
        <item x="4272"/>
        <item x="4509"/>
        <item x="4316"/>
        <item x="8410"/>
        <item x="3776"/>
        <item x="2604"/>
        <item x="5514"/>
        <item x="3736"/>
        <item x="528"/>
        <item x="4452"/>
        <item x="8169"/>
        <item x="1517"/>
        <item x="7916"/>
        <item x="2956"/>
        <item x="758"/>
        <item x="3714"/>
        <item x="4095"/>
        <item x="315"/>
        <item x="6656"/>
        <item x="8397"/>
        <item x="1507"/>
        <item x="4871"/>
        <item x="6254"/>
        <item x="2157"/>
        <item x="3506"/>
        <item x="2175"/>
        <item x="340"/>
        <item x="5672"/>
        <item x="1294"/>
        <item x="7877"/>
        <item x="641"/>
        <item x="300"/>
        <item x="7091"/>
        <item x="6691"/>
        <item x="6793"/>
        <item x="215"/>
        <item x="1642"/>
        <item x="1864"/>
        <item x="46"/>
        <item x="8202"/>
        <item x="3223"/>
        <item x="1714"/>
        <item x="7130"/>
        <item x="1347"/>
        <item x="6934"/>
        <item x="7121"/>
        <item x="4936"/>
        <item x="5217"/>
        <item x="5146"/>
        <item x="1571"/>
        <item x="142"/>
        <item x="7712"/>
        <item x="5211"/>
        <item x="7018"/>
        <item x="6268"/>
        <item x="4748"/>
        <item x="18"/>
        <item x="4660"/>
        <item x="8072"/>
        <item x="5347"/>
        <item x="6455"/>
        <item x="4361"/>
        <item x="8361"/>
        <item x="2402"/>
        <item x="5265"/>
        <item x="3377"/>
        <item x="7214"/>
        <item x="5744"/>
        <item x="5185"/>
        <item x="5877"/>
        <item x="8135"/>
        <item x="5180"/>
        <item x="8120"/>
        <item x="2010"/>
        <item x="4446"/>
        <item x="657"/>
        <item x="5273"/>
        <item x="6412"/>
        <item x="7990"/>
        <item x="1298"/>
        <item x="3955"/>
        <item x="1040"/>
        <item x="6038"/>
        <item x="1773"/>
        <item x="8245"/>
        <item x="1308"/>
        <item x="3646"/>
        <item x="1388"/>
        <item x="2391"/>
        <item x="5353"/>
        <item x="6287"/>
        <item x="2006"/>
        <item x="1503"/>
        <item x="2013"/>
        <item x="5580"/>
        <item x="1927"/>
        <item x="2591"/>
        <item x="6592"/>
        <item x="86"/>
        <item x="1046"/>
        <item x="6795"/>
        <item x="4513"/>
        <item x="3627"/>
        <item x="7784"/>
        <item x="457"/>
        <item x="696"/>
        <item x="7695"/>
        <item x="2683"/>
        <item x="5007"/>
        <item x="8512"/>
        <item x="600"/>
        <item x="5978"/>
        <item x="5617"/>
        <item x="7865"/>
        <item x="2190"/>
        <item x="6080"/>
        <item x="2509"/>
        <item x="7968"/>
        <item x="8294"/>
        <item x="4226"/>
        <item x="4466"/>
        <item x="5995"/>
        <item x="4827"/>
        <item x="840"/>
        <item x="6986"/>
        <item x="6157"/>
        <item x="6137"/>
        <item x="5304"/>
        <item x="6459"/>
        <item x="4227"/>
        <item x="2682"/>
        <item x="4700"/>
        <item x="2297"/>
        <item x="5219"/>
        <item x="3549"/>
        <item x="2587"/>
        <item x="2034"/>
        <item x="6141"/>
        <item x="2465"/>
        <item x="1406"/>
        <item x="3939"/>
        <item x="581"/>
        <item x="109"/>
        <item x="8164"/>
        <item x="1573"/>
        <item x="5009"/>
        <item x="5828"/>
        <item x="3403"/>
        <item x="4118"/>
        <item x="1433"/>
        <item x="1628"/>
        <item x="3026"/>
        <item x="5887"/>
        <item x="7486"/>
        <item x="7224"/>
        <item x="1108"/>
        <item x="5674"/>
        <item x="6291"/>
        <item x="7112"/>
        <item x="7526"/>
        <item x="313"/>
        <item x="7116"/>
        <item x="32"/>
        <item x="1163"/>
        <item x="7265"/>
        <item x="2857"/>
        <item x="5864"/>
        <item x="89"/>
        <item x="7148"/>
        <item x="2894"/>
        <item x="4405"/>
        <item x="1879"/>
        <item x="2625"/>
        <item x="4065"/>
        <item x="3718"/>
        <item x="6285"/>
        <item x="2322"/>
        <item x="5741"/>
        <item x="3036"/>
        <item x="6596"/>
        <item x="7752"/>
        <item x="750"/>
        <item x="7627"/>
        <item x="4233"/>
        <item x="171"/>
        <item x="746"/>
        <item x="7566"/>
        <item x="6212"/>
        <item x="4524"/>
        <item x="5612"/>
        <item x="2019"/>
        <item x="7937"/>
        <item x="3019"/>
        <item x="6569"/>
        <item x="1878"/>
        <item x="7021"/>
        <item x="5251"/>
        <item x="7450"/>
        <item x="2122"/>
        <item x="7409"/>
        <item x="8533"/>
        <item x="1022"/>
        <item x="4267"/>
        <item x="6530"/>
        <item x="7389"/>
        <item x="6787"/>
        <item x="6218"/>
        <item x="1780"/>
        <item x="3742"/>
        <item x="6975"/>
        <item x="868"/>
        <item x="5119"/>
        <item x="3629"/>
        <item x="5026"/>
        <item x="6290"/>
        <item x="4290"/>
        <item x="8260"/>
        <item x="5338"/>
        <item x="200"/>
        <item x="276"/>
        <item x="7576"/>
        <item x="5731"/>
        <item x="7203"/>
        <item x="8524"/>
        <item x="1435"/>
        <item x="5521"/>
        <item x="5871"/>
        <item x="5398"/>
        <item x="7666"/>
        <item x="4045"/>
        <item x="2341"/>
        <item x="6873"/>
        <item x="5313"/>
        <item x="7796"/>
        <item x="6215"/>
        <item x="5645"/>
        <item x="7685"/>
        <item x="2144"/>
        <item x="7240"/>
        <item x="5507"/>
        <item x="6941"/>
        <item x="4713"/>
        <item x="1436"/>
        <item x="4146"/>
        <item x="7348"/>
        <item x="4818"/>
        <item x="731"/>
        <item x="3152"/>
        <item x="6884"/>
        <item x="2102"/>
        <item x="7350"/>
        <item x="4529"/>
        <item x="3150"/>
        <item x="3307"/>
        <item x="4663"/>
        <item x="5615"/>
        <item x="8029"/>
        <item x="7510"/>
        <item x="7854"/>
        <item x="5585"/>
        <item x="6876"/>
        <item x="3983"/>
        <item x="4102"/>
        <item x="7779"/>
        <item x="6449"/>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8"/>
    <field x="16"/>
    <field x="12"/>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5">
    <i>
      <x/>
    </i>
    <i i="1">
      <x v="1"/>
    </i>
    <i i="2">
      <x v="2"/>
    </i>
    <i i="3">
      <x v="3"/>
    </i>
    <i i="4">
      <x v="4"/>
    </i>
  </colItems>
  <dataFields count="5">
    <dataField name="Total Orders" fld="0" subtotal="count" baseField="18" baseItem="1" numFmtId="2"/>
    <dataField name="Units Sold" fld="4" baseField="18" baseItem="1" numFmtId="2"/>
    <dataField name="Gross Sales" fld="13" baseField="18" baseItem="1" numFmtId="44"/>
    <dataField name="Net Sales" fld="15" baseField="18" baseItem="1" numFmtId="44"/>
    <dataField name="Net Sales Orders" fld="15" subtotal="count" baseField="18" baseItem="1" numFmtId="2"/>
  </dataFields>
  <formats count="89">
    <format dxfId="115">
      <pivotArea outline="0" collapsedLevelsAreSubtotals="1" fieldPosition="0">
        <references count="1">
          <reference field="4294967294" count="2" selected="0">
            <x v="0"/>
            <x v="1"/>
          </reference>
        </references>
      </pivotArea>
    </format>
    <format dxfId="114">
      <pivotArea outline="0" collapsedLevelsAreSubtotals="1" fieldPosition="0">
        <references count="1">
          <reference field="4294967294" count="1" selected="0">
            <x v="4"/>
          </reference>
        </references>
      </pivotArea>
    </format>
    <format dxfId="113">
      <pivotArea outline="0" collapsedLevelsAreSubtotals="1" fieldPosition="0">
        <references count="1">
          <reference field="4294967294" count="1" selected="0">
            <x v="3"/>
          </reference>
        </references>
      </pivotArea>
    </format>
    <format dxfId="112">
      <pivotArea dataOnly="0" grandRow="1" axis="axisRow" fieldPosition="0"/>
    </format>
    <format dxfId="111">
      <pivotArea field="18" type="button" dataOnly="0" labelOnly="1" outline="0" axis="axisRow" fieldPosition="0"/>
    </format>
    <format dxfId="110">
      <pivotArea dataOnly="0" labelOnly="1" outline="0" fieldPosition="0">
        <references count="1">
          <reference field="4294967294" count="5">
            <x v="0"/>
            <x v="1"/>
            <x v="2"/>
            <x v="3"/>
            <x v="4"/>
          </reference>
        </references>
      </pivotArea>
    </format>
    <format dxfId="109">
      <pivotArea dataOnly="0" grandRow="1" axis="axisRow" fieldPosition="0"/>
    </format>
    <format dxfId="108">
      <pivotArea collapsedLevelsAreSubtotals="1" fieldPosition="0">
        <references count="1">
          <reference field="18" count="1">
            <x v="1"/>
          </reference>
        </references>
      </pivotArea>
    </format>
    <format dxfId="107">
      <pivotArea collapsedLevelsAreSubtotals="1" fieldPosition="0">
        <references count="2">
          <reference field="16" count="1">
            <x v="1"/>
          </reference>
          <reference field="18" count="1" selected="0">
            <x v="1"/>
          </reference>
        </references>
      </pivotArea>
    </format>
    <format dxfId="106">
      <pivotArea collapsedLevelsAreSubtotals="1" fieldPosition="0">
        <references count="2">
          <reference field="16" count="1">
            <x v="2"/>
          </reference>
          <reference field="18" count="1" selected="0">
            <x v="1"/>
          </reference>
        </references>
      </pivotArea>
    </format>
    <format dxfId="105">
      <pivotArea collapsedLevelsAreSubtotals="1" fieldPosition="0">
        <references count="2">
          <reference field="16" count="1">
            <x v="3"/>
          </reference>
          <reference field="18" count="1" selected="0">
            <x v="1"/>
          </reference>
        </references>
      </pivotArea>
    </format>
    <format dxfId="104">
      <pivotArea collapsedLevelsAreSubtotals="1" fieldPosition="0">
        <references count="2">
          <reference field="16" count="1">
            <x v="4"/>
          </reference>
          <reference field="18" count="1" selected="0">
            <x v="1"/>
          </reference>
        </references>
      </pivotArea>
    </format>
    <format dxfId="103">
      <pivotArea collapsedLevelsAreSubtotals="1" fieldPosition="0">
        <references count="2">
          <reference field="16" count="1">
            <x v="5"/>
          </reference>
          <reference field="18" count="1" selected="0">
            <x v="1"/>
          </reference>
        </references>
      </pivotArea>
    </format>
    <format dxfId="102">
      <pivotArea collapsedLevelsAreSubtotals="1" fieldPosition="0">
        <references count="2">
          <reference field="16" count="1">
            <x v="6"/>
          </reference>
          <reference field="18" count="1" selected="0">
            <x v="1"/>
          </reference>
        </references>
      </pivotArea>
    </format>
    <format dxfId="101">
      <pivotArea collapsedLevelsAreSubtotals="1" fieldPosition="0">
        <references count="2">
          <reference field="16" count="1">
            <x v="7"/>
          </reference>
          <reference field="18" count="1" selected="0">
            <x v="1"/>
          </reference>
        </references>
      </pivotArea>
    </format>
    <format dxfId="100">
      <pivotArea collapsedLevelsAreSubtotals="1" fieldPosition="0">
        <references count="2">
          <reference field="16" count="1">
            <x v="8"/>
          </reference>
          <reference field="18" count="1" selected="0">
            <x v="1"/>
          </reference>
        </references>
      </pivotArea>
    </format>
    <format dxfId="99">
      <pivotArea collapsedLevelsAreSubtotals="1" fieldPosition="0">
        <references count="2">
          <reference field="16" count="1">
            <x v="9"/>
          </reference>
          <reference field="18" count="1" selected="0">
            <x v="1"/>
          </reference>
        </references>
      </pivotArea>
    </format>
    <format dxfId="98">
      <pivotArea collapsedLevelsAreSubtotals="1" fieldPosition="0">
        <references count="2">
          <reference field="16" count="1">
            <x v="10"/>
          </reference>
          <reference field="18" count="1" selected="0">
            <x v="1"/>
          </reference>
        </references>
      </pivotArea>
    </format>
    <format dxfId="97">
      <pivotArea collapsedLevelsAreSubtotals="1" fieldPosition="0">
        <references count="2">
          <reference field="16" count="1">
            <x v="11"/>
          </reference>
          <reference field="18" count="1" selected="0">
            <x v="1"/>
          </reference>
        </references>
      </pivotArea>
    </format>
    <format dxfId="96">
      <pivotArea collapsedLevelsAreSubtotals="1" fieldPosition="0">
        <references count="2">
          <reference field="16" count="1">
            <x v="12"/>
          </reference>
          <reference field="18" count="1" selected="0">
            <x v="1"/>
          </reference>
        </references>
      </pivotArea>
    </format>
    <format dxfId="95">
      <pivotArea collapsedLevelsAreSubtotals="1" fieldPosition="0">
        <references count="1">
          <reference field="18" count="1">
            <x v="2"/>
          </reference>
        </references>
      </pivotArea>
    </format>
    <format dxfId="94">
      <pivotArea collapsedLevelsAreSubtotals="1" fieldPosition="0">
        <references count="2">
          <reference field="16" count="1">
            <x v="1"/>
          </reference>
          <reference field="18" count="1" selected="0">
            <x v="2"/>
          </reference>
        </references>
      </pivotArea>
    </format>
    <format dxfId="93">
      <pivotArea collapsedLevelsAreSubtotals="1" fieldPosition="0">
        <references count="2">
          <reference field="16" count="1">
            <x v="2"/>
          </reference>
          <reference field="18" count="1" selected="0">
            <x v="2"/>
          </reference>
        </references>
      </pivotArea>
    </format>
    <format dxfId="92">
      <pivotArea collapsedLevelsAreSubtotals="1" fieldPosition="0">
        <references count="2">
          <reference field="16" count="1">
            <x v="3"/>
          </reference>
          <reference field="18" count="1" selected="0">
            <x v="2"/>
          </reference>
        </references>
      </pivotArea>
    </format>
    <format dxfId="91">
      <pivotArea collapsedLevelsAreSubtotals="1" fieldPosition="0">
        <references count="2">
          <reference field="16" count="1">
            <x v="4"/>
          </reference>
          <reference field="18" count="1" selected="0">
            <x v="2"/>
          </reference>
        </references>
      </pivotArea>
    </format>
    <format dxfId="90">
      <pivotArea collapsedLevelsAreSubtotals="1" fieldPosition="0">
        <references count="2">
          <reference field="16" count="1">
            <x v="5"/>
          </reference>
          <reference field="18" count="1" selected="0">
            <x v="2"/>
          </reference>
        </references>
      </pivotArea>
    </format>
    <format dxfId="89">
      <pivotArea collapsedLevelsAreSubtotals="1" fieldPosition="0">
        <references count="2">
          <reference field="16" count="1">
            <x v="6"/>
          </reference>
          <reference field="18" count="1" selected="0">
            <x v="2"/>
          </reference>
        </references>
      </pivotArea>
    </format>
    <format dxfId="88">
      <pivotArea collapsedLevelsAreSubtotals="1" fieldPosition="0">
        <references count="2">
          <reference field="16" count="1">
            <x v="7"/>
          </reference>
          <reference field="18" count="1" selected="0">
            <x v="2"/>
          </reference>
        </references>
      </pivotArea>
    </format>
    <format dxfId="87">
      <pivotArea collapsedLevelsAreSubtotals="1" fieldPosition="0">
        <references count="2">
          <reference field="16" count="1">
            <x v="8"/>
          </reference>
          <reference field="18" count="1" selected="0">
            <x v="2"/>
          </reference>
        </references>
      </pivotArea>
    </format>
    <format dxfId="86">
      <pivotArea collapsedLevelsAreSubtotals="1" fieldPosition="0">
        <references count="2">
          <reference field="16" count="1">
            <x v="9"/>
          </reference>
          <reference field="18" count="1" selected="0">
            <x v="2"/>
          </reference>
        </references>
      </pivotArea>
    </format>
    <format dxfId="85">
      <pivotArea collapsedLevelsAreSubtotals="1" fieldPosition="0">
        <references count="2">
          <reference field="16" count="1">
            <x v="10"/>
          </reference>
          <reference field="18" count="1" selected="0">
            <x v="2"/>
          </reference>
        </references>
      </pivotArea>
    </format>
    <format dxfId="84">
      <pivotArea collapsedLevelsAreSubtotals="1" fieldPosition="0">
        <references count="2">
          <reference field="16" count="1">
            <x v="11"/>
          </reference>
          <reference field="18" count="1" selected="0">
            <x v="2"/>
          </reference>
        </references>
      </pivotArea>
    </format>
    <format dxfId="83">
      <pivotArea collapsedLevelsAreSubtotals="1" fieldPosition="0">
        <references count="2">
          <reference field="16" count="1">
            <x v="12"/>
          </reference>
          <reference field="18" count="1" selected="0">
            <x v="2"/>
          </reference>
        </references>
      </pivotArea>
    </format>
    <format dxfId="82">
      <pivotArea collapsedLevelsAreSubtotals="1" fieldPosition="0">
        <references count="1">
          <reference field="18" count="1">
            <x v="3"/>
          </reference>
        </references>
      </pivotArea>
    </format>
    <format dxfId="81">
      <pivotArea collapsedLevelsAreSubtotals="1" fieldPosition="0">
        <references count="2">
          <reference field="16" count="1">
            <x v="1"/>
          </reference>
          <reference field="18" count="1" selected="0">
            <x v="3"/>
          </reference>
        </references>
      </pivotArea>
    </format>
    <format dxfId="80">
      <pivotArea collapsedLevelsAreSubtotals="1" fieldPosition="0">
        <references count="2">
          <reference field="16" count="1">
            <x v="2"/>
          </reference>
          <reference field="18" count="1" selected="0">
            <x v="3"/>
          </reference>
        </references>
      </pivotArea>
    </format>
    <format dxfId="79">
      <pivotArea collapsedLevelsAreSubtotals="1" fieldPosition="0">
        <references count="2">
          <reference field="16" count="1">
            <x v="3"/>
          </reference>
          <reference field="18" count="1" selected="0">
            <x v="3"/>
          </reference>
        </references>
      </pivotArea>
    </format>
    <format dxfId="78">
      <pivotArea collapsedLevelsAreSubtotals="1" fieldPosition="0">
        <references count="2">
          <reference field="16" count="1">
            <x v="4"/>
          </reference>
          <reference field="18" count="1" selected="0">
            <x v="3"/>
          </reference>
        </references>
      </pivotArea>
    </format>
    <format dxfId="77">
      <pivotArea collapsedLevelsAreSubtotals="1" fieldPosition="0">
        <references count="2">
          <reference field="16" count="1">
            <x v="5"/>
          </reference>
          <reference field="18" count="1" selected="0">
            <x v="3"/>
          </reference>
        </references>
      </pivotArea>
    </format>
    <format dxfId="76">
      <pivotArea collapsedLevelsAreSubtotals="1" fieldPosition="0">
        <references count="2">
          <reference field="16" count="1">
            <x v="6"/>
          </reference>
          <reference field="18" count="1" selected="0">
            <x v="3"/>
          </reference>
        </references>
      </pivotArea>
    </format>
    <format dxfId="75">
      <pivotArea dataOnly="0" labelOnly="1" fieldPosition="0">
        <references count="1">
          <reference field="18" count="3">
            <x v="1"/>
            <x v="2"/>
            <x v="3"/>
          </reference>
        </references>
      </pivotArea>
    </format>
    <format dxfId="74">
      <pivotArea dataOnly="0" labelOnly="1" fieldPosition="0">
        <references count="2">
          <reference field="16" count="12">
            <x v="1"/>
            <x v="2"/>
            <x v="3"/>
            <x v="4"/>
            <x v="5"/>
            <x v="6"/>
            <x v="7"/>
            <x v="8"/>
            <x v="9"/>
            <x v="10"/>
            <x v="11"/>
            <x v="12"/>
          </reference>
          <reference field="18" count="1" selected="0">
            <x v="1"/>
          </reference>
        </references>
      </pivotArea>
    </format>
    <format dxfId="73">
      <pivotArea dataOnly="0" labelOnly="1" fieldPosition="0">
        <references count="2">
          <reference field="16" count="12">
            <x v="1"/>
            <x v="2"/>
            <x v="3"/>
            <x v="4"/>
            <x v="5"/>
            <x v="6"/>
            <x v="7"/>
            <x v="8"/>
            <x v="9"/>
            <x v="10"/>
            <x v="11"/>
            <x v="12"/>
          </reference>
          <reference field="18" count="1" selected="0">
            <x v="2"/>
          </reference>
        </references>
      </pivotArea>
    </format>
    <format dxfId="72">
      <pivotArea dataOnly="0" labelOnly="1" fieldPosition="0">
        <references count="2">
          <reference field="16" count="6">
            <x v="1"/>
            <x v="2"/>
            <x v="3"/>
            <x v="4"/>
            <x v="5"/>
            <x v="6"/>
          </reference>
          <reference field="18" count="1" selected="0">
            <x v="3"/>
          </reference>
        </references>
      </pivotArea>
    </format>
    <format dxfId="71">
      <pivotArea collapsedLevelsAreSubtotals="1" fieldPosition="0">
        <references count="1">
          <reference field="18" count="1">
            <x v="1"/>
          </reference>
        </references>
      </pivotArea>
    </format>
    <format dxfId="70">
      <pivotArea collapsedLevelsAreSubtotals="1" fieldPosition="0">
        <references count="2">
          <reference field="16" count="1">
            <x v="1"/>
          </reference>
          <reference field="18" count="1" selected="0">
            <x v="1"/>
          </reference>
        </references>
      </pivotArea>
    </format>
    <format dxfId="69">
      <pivotArea collapsedLevelsAreSubtotals="1" fieldPosition="0">
        <references count="2">
          <reference field="16" count="1">
            <x v="2"/>
          </reference>
          <reference field="18" count="1" selected="0">
            <x v="1"/>
          </reference>
        </references>
      </pivotArea>
    </format>
    <format dxfId="68">
      <pivotArea collapsedLevelsAreSubtotals="1" fieldPosition="0">
        <references count="2">
          <reference field="16" count="1">
            <x v="3"/>
          </reference>
          <reference field="18" count="1" selected="0">
            <x v="1"/>
          </reference>
        </references>
      </pivotArea>
    </format>
    <format dxfId="67">
      <pivotArea collapsedLevelsAreSubtotals="1" fieldPosition="0">
        <references count="2">
          <reference field="16" count="1">
            <x v="4"/>
          </reference>
          <reference field="18" count="1" selected="0">
            <x v="1"/>
          </reference>
        </references>
      </pivotArea>
    </format>
    <format dxfId="66">
      <pivotArea collapsedLevelsAreSubtotals="1" fieldPosition="0">
        <references count="2">
          <reference field="16" count="1">
            <x v="5"/>
          </reference>
          <reference field="18" count="1" selected="0">
            <x v="1"/>
          </reference>
        </references>
      </pivotArea>
    </format>
    <format dxfId="65">
      <pivotArea collapsedLevelsAreSubtotals="1" fieldPosition="0">
        <references count="2">
          <reference field="16" count="1">
            <x v="6"/>
          </reference>
          <reference field="18" count="1" selected="0">
            <x v="1"/>
          </reference>
        </references>
      </pivotArea>
    </format>
    <format dxfId="64">
      <pivotArea collapsedLevelsAreSubtotals="1" fieldPosition="0">
        <references count="2">
          <reference field="16" count="1">
            <x v="7"/>
          </reference>
          <reference field="18" count="1" selected="0">
            <x v="1"/>
          </reference>
        </references>
      </pivotArea>
    </format>
    <format dxfId="63">
      <pivotArea collapsedLevelsAreSubtotals="1" fieldPosition="0">
        <references count="2">
          <reference field="16" count="1">
            <x v="8"/>
          </reference>
          <reference field="18" count="1" selected="0">
            <x v="1"/>
          </reference>
        </references>
      </pivotArea>
    </format>
    <format dxfId="62">
      <pivotArea collapsedLevelsAreSubtotals="1" fieldPosition="0">
        <references count="2">
          <reference field="16" count="1">
            <x v="9"/>
          </reference>
          <reference field="18" count="1" selected="0">
            <x v="1"/>
          </reference>
        </references>
      </pivotArea>
    </format>
    <format dxfId="61">
      <pivotArea collapsedLevelsAreSubtotals="1" fieldPosition="0">
        <references count="2">
          <reference field="16" count="1">
            <x v="10"/>
          </reference>
          <reference field="18" count="1" selected="0">
            <x v="1"/>
          </reference>
        </references>
      </pivotArea>
    </format>
    <format dxfId="60">
      <pivotArea collapsedLevelsAreSubtotals="1" fieldPosition="0">
        <references count="2">
          <reference field="16" count="1">
            <x v="11"/>
          </reference>
          <reference field="18" count="1" selected="0">
            <x v="1"/>
          </reference>
        </references>
      </pivotArea>
    </format>
    <format dxfId="59">
      <pivotArea collapsedLevelsAreSubtotals="1" fieldPosition="0">
        <references count="2">
          <reference field="16" count="1">
            <x v="12"/>
          </reference>
          <reference field="18" count="1" selected="0">
            <x v="1"/>
          </reference>
        </references>
      </pivotArea>
    </format>
    <format dxfId="58">
      <pivotArea collapsedLevelsAreSubtotals="1" fieldPosition="0">
        <references count="1">
          <reference field="18" count="1">
            <x v="2"/>
          </reference>
        </references>
      </pivotArea>
    </format>
    <format dxfId="57">
      <pivotArea collapsedLevelsAreSubtotals="1" fieldPosition="0">
        <references count="2">
          <reference field="16" count="1">
            <x v="1"/>
          </reference>
          <reference field="18" count="1" selected="0">
            <x v="2"/>
          </reference>
        </references>
      </pivotArea>
    </format>
    <format dxfId="56">
      <pivotArea collapsedLevelsAreSubtotals="1" fieldPosition="0">
        <references count="2">
          <reference field="16" count="1">
            <x v="2"/>
          </reference>
          <reference field="18" count="1" selected="0">
            <x v="2"/>
          </reference>
        </references>
      </pivotArea>
    </format>
    <format dxfId="55">
      <pivotArea collapsedLevelsAreSubtotals="1" fieldPosition="0">
        <references count="2">
          <reference field="16" count="1">
            <x v="3"/>
          </reference>
          <reference field="18" count="1" selected="0">
            <x v="2"/>
          </reference>
        </references>
      </pivotArea>
    </format>
    <format dxfId="54">
      <pivotArea collapsedLevelsAreSubtotals="1" fieldPosition="0">
        <references count="2">
          <reference field="16" count="1">
            <x v="4"/>
          </reference>
          <reference field="18" count="1" selected="0">
            <x v="2"/>
          </reference>
        </references>
      </pivotArea>
    </format>
    <format dxfId="53">
      <pivotArea collapsedLevelsAreSubtotals="1" fieldPosition="0">
        <references count="2">
          <reference field="16" count="1">
            <x v="5"/>
          </reference>
          <reference field="18" count="1" selected="0">
            <x v="2"/>
          </reference>
        </references>
      </pivotArea>
    </format>
    <format dxfId="52">
      <pivotArea collapsedLevelsAreSubtotals="1" fieldPosition="0">
        <references count="2">
          <reference field="16" count="1">
            <x v="6"/>
          </reference>
          <reference field="18" count="1" selected="0">
            <x v="2"/>
          </reference>
        </references>
      </pivotArea>
    </format>
    <format dxfId="51">
      <pivotArea collapsedLevelsAreSubtotals="1" fieldPosition="0">
        <references count="2">
          <reference field="16" count="1">
            <x v="7"/>
          </reference>
          <reference field="18" count="1" selected="0">
            <x v="2"/>
          </reference>
        </references>
      </pivotArea>
    </format>
    <format dxfId="50">
      <pivotArea collapsedLevelsAreSubtotals="1" fieldPosition="0">
        <references count="2">
          <reference field="16" count="1">
            <x v="8"/>
          </reference>
          <reference field="18" count="1" selected="0">
            <x v="2"/>
          </reference>
        </references>
      </pivotArea>
    </format>
    <format dxfId="49">
      <pivotArea collapsedLevelsAreSubtotals="1" fieldPosition="0">
        <references count="2">
          <reference field="16" count="1">
            <x v="9"/>
          </reference>
          <reference field="18" count="1" selected="0">
            <x v="2"/>
          </reference>
        </references>
      </pivotArea>
    </format>
    <format dxfId="48">
      <pivotArea collapsedLevelsAreSubtotals="1" fieldPosition="0">
        <references count="2">
          <reference field="16" count="1">
            <x v="10"/>
          </reference>
          <reference field="18" count="1" selected="0">
            <x v="2"/>
          </reference>
        </references>
      </pivotArea>
    </format>
    <format dxfId="47">
      <pivotArea collapsedLevelsAreSubtotals="1" fieldPosition="0">
        <references count="2">
          <reference field="16" count="1">
            <x v="11"/>
          </reference>
          <reference field="18" count="1" selected="0">
            <x v="2"/>
          </reference>
        </references>
      </pivotArea>
    </format>
    <format dxfId="46">
      <pivotArea collapsedLevelsAreSubtotals="1" fieldPosition="0">
        <references count="2">
          <reference field="16" count="1">
            <x v="12"/>
          </reference>
          <reference field="18" count="1" selected="0">
            <x v="2"/>
          </reference>
        </references>
      </pivotArea>
    </format>
    <format dxfId="45">
      <pivotArea collapsedLevelsAreSubtotals="1" fieldPosition="0">
        <references count="1">
          <reference field="18" count="1">
            <x v="3"/>
          </reference>
        </references>
      </pivotArea>
    </format>
    <format dxfId="44">
      <pivotArea collapsedLevelsAreSubtotals="1" fieldPosition="0">
        <references count="2">
          <reference field="16" count="1">
            <x v="1"/>
          </reference>
          <reference field="18" count="1" selected="0">
            <x v="3"/>
          </reference>
        </references>
      </pivotArea>
    </format>
    <format dxfId="43">
      <pivotArea collapsedLevelsAreSubtotals="1" fieldPosition="0">
        <references count="2">
          <reference field="16" count="1">
            <x v="2"/>
          </reference>
          <reference field="18" count="1" selected="0">
            <x v="3"/>
          </reference>
        </references>
      </pivotArea>
    </format>
    <format dxfId="42">
      <pivotArea collapsedLevelsAreSubtotals="1" fieldPosition="0">
        <references count="2">
          <reference field="16" count="1">
            <x v="3"/>
          </reference>
          <reference field="18" count="1" selected="0">
            <x v="3"/>
          </reference>
        </references>
      </pivotArea>
    </format>
    <format dxfId="41">
      <pivotArea collapsedLevelsAreSubtotals="1" fieldPosition="0">
        <references count="2">
          <reference field="16" count="1">
            <x v="4"/>
          </reference>
          <reference field="18" count="1" selected="0">
            <x v="3"/>
          </reference>
        </references>
      </pivotArea>
    </format>
    <format dxfId="40">
      <pivotArea collapsedLevelsAreSubtotals="1" fieldPosition="0">
        <references count="2">
          <reference field="16" count="1">
            <x v="5"/>
          </reference>
          <reference field="18" count="1" selected="0">
            <x v="3"/>
          </reference>
        </references>
      </pivotArea>
    </format>
    <format dxfId="39">
      <pivotArea collapsedLevelsAreSubtotals="1" fieldPosition="0">
        <references count="2">
          <reference field="16" count="1">
            <x v="6"/>
          </reference>
          <reference field="18" count="1" selected="0">
            <x v="3"/>
          </reference>
        </references>
      </pivotArea>
    </format>
    <format dxfId="38">
      <pivotArea dataOnly="0" labelOnly="1" fieldPosition="0">
        <references count="1">
          <reference field="18" count="3">
            <x v="1"/>
            <x v="2"/>
            <x v="3"/>
          </reference>
        </references>
      </pivotArea>
    </format>
    <format dxfId="37">
      <pivotArea dataOnly="0" labelOnly="1" fieldPosition="0">
        <references count="2">
          <reference field="16" count="12">
            <x v="1"/>
            <x v="2"/>
            <x v="3"/>
            <x v="4"/>
            <x v="5"/>
            <x v="6"/>
            <x v="7"/>
            <x v="8"/>
            <x v="9"/>
            <x v="10"/>
            <x v="11"/>
            <x v="12"/>
          </reference>
          <reference field="18" count="1" selected="0">
            <x v="1"/>
          </reference>
        </references>
      </pivotArea>
    </format>
    <format dxfId="36">
      <pivotArea dataOnly="0" labelOnly="1" fieldPosition="0">
        <references count="2">
          <reference field="16" count="12">
            <x v="1"/>
            <x v="2"/>
            <x v="3"/>
            <x v="4"/>
            <x v="5"/>
            <x v="6"/>
            <x v="7"/>
            <x v="8"/>
            <x v="9"/>
            <x v="10"/>
            <x v="11"/>
            <x v="12"/>
          </reference>
          <reference field="18" count="1" selected="0">
            <x v="2"/>
          </reference>
        </references>
      </pivotArea>
    </format>
    <format dxfId="35">
      <pivotArea dataOnly="0" labelOnly="1" fieldPosition="0">
        <references count="2">
          <reference field="16" count="6">
            <x v="1"/>
            <x v="2"/>
            <x v="3"/>
            <x v="4"/>
            <x v="5"/>
            <x v="6"/>
          </reference>
          <reference field="18" count="1" selected="0">
            <x v="3"/>
          </reference>
        </references>
      </pivotArea>
    </format>
    <format dxfId="34">
      <pivotArea field="18" type="button" dataOnly="0" labelOnly="1" outline="0" axis="axisRow" fieldPosition="0"/>
    </format>
    <format dxfId="33">
      <pivotArea dataOnly="0" labelOnly="1" outline="0" fieldPosition="0">
        <references count="1">
          <reference field="4294967294" count="5">
            <x v="0"/>
            <x v="1"/>
            <x v="2"/>
            <x v="3"/>
            <x v="4"/>
          </reference>
        </references>
      </pivotArea>
    </format>
    <format dxfId="32">
      <pivotArea field="18" type="button" dataOnly="0" labelOnly="1" outline="0" axis="axisRow" fieldPosition="0"/>
    </format>
    <format dxfId="31">
      <pivotArea dataOnly="0" labelOnly="1" outline="0" fieldPosition="0">
        <references count="1">
          <reference field="4294967294" count="5">
            <x v="0"/>
            <x v="1"/>
            <x v="2"/>
            <x v="3"/>
            <x v="4"/>
          </reference>
        </references>
      </pivotArea>
    </format>
    <format dxfId="30">
      <pivotArea field="18" type="button" dataOnly="0" labelOnly="1" outline="0" axis="axisRow" fieldPosition="0"/>
    </format>
    <format dxfId="29">
      <pivotArea dataOnly="0" labelOnly="1" outline="0" fieldPosition="0">
        <references count="1">
          <reference field="4294967294" count="5">
            <x v="0"/>
            <x v="1"/>
            <x v="2"/>
            <x v="3"/>
            <x v="4"/>
          </reference>
        </references>
      </pivotArea>
    </format>
    <format dxfId="28">
      <pivotArea dataOnly="0" outline="0" fieldPosition="0">
        <references count="1">
          <reference field="4294967294" count="1">
            <x v="4"/>
          </reference>
        </references>
      </pivotArea>
    </format>
    <format dxfId="27">
      <pivotArea dataOnly="0" outline="0" fieldPosition="0">
        <references count="1">
          <reference field="4294967294" count="2">
            <x v="0"/>
            <x v="1"/>
          </reference>
        </references>
      </pivotArea>
    </format>
  </formats>
  <chartFormats count="10">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5" format="1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2"/>
          </reference>
        </references>
      </pivotArea>
    </chartFormat>
    <chartFormat chart="15" format="13" series="1">
      <pivotArea type="data" outline="0" fieldPosition="0">
        <references count="1">
          <reference field="4294967294" count="1" selected="0">
            <x v="3"/>
          </reference>
        </references>
      </pivotArea>
    </chartFormat>
    <chartFormat chart="1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301F60-6E94-4F61-85E7-0F88232907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Rating">
  <location ref="H56:J62" firstHeaderRow="0" firstDataRow="1" firstDataCol="1"/>
  <pivotFields count="19">
    <pivotField dataField="1" showAll="0"/>
    <pivotField showAll="0"/>
    <pivotField showAll="0"/>
    <pivotField showAll="0"/>
    <pivotField showAll="0"/>
    <pivotField numFmtId="44" showAll="0"/>
    <pivotField showAll="0"/>
    <pivotField showAll="0"/>
    <pivotField showAll="0"/>
    <pivotField showAll="0"/>
    <pivotField showAll="0"/>
    <pivotField axis="axisRow" showAll="0">
      <items count="7">
        <item x="5"/>
        <item x="4"/>
        <item x="2"/>
        <item x="3"/>
        <item x="0"/>
        <item h="1" x="1"/>
        <item t="default"/>
      </items>
    </pivotField>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numFmtId="44" showAll="0"/>
    <pivotField showAll="0"/>
    <pivotField showAll="0"/>
    <pivotField showAll="0" defaultSubtotal="0"/>
    <pivotField showAll="0" defaultSubtotal="0"/>
    <pivotField showAll="0" defaultSubtotal="0">
      <items count="5">
        <item x="0"/>
        <item x="1"/>
        <item x="2"/>
        <item x="3"/>
        <item x="4"/>
      </items>
    </pivotField>
  </pivotFields>
  <rowFields count="1">
    <field x="11"/>
  </rowFields>
  <rowItems count="6">
    <i>
      <x/>
    </i>
    <i>
      <x v="1"/>
    </i>
    <i>
      <x v="2"/>
    </i>
    <i>
      <x v="3"/>
    </i>
    <i>
      <x v="4"/>
    </i>
    <i t="grand">
      <x/>
    </i>
  </rowItems>
  <colFields count="1">
    <field x="-2"/>
  </colFields>
  <colItems count="2">
    <i>
      <x/>
    </i>
    <i i="1">
      <x v="1"/>
    </i>
  </colItems>
  <dataFields count="2">
    <dataField name="Total Ratings" fld="0" subtotal="count" baseField="11" baseItem="0" numFmtId="164"/>
    <dataField name="% of Ratings" fld="0" subtotal="count" showDataAs="percentOfTotal" baseField="11" baseItem="0" numFmtId="10"/>
  </dataFields>
  <formats count="10">
    <format dxfId="125">
      <pivotArea dataOnly="0" grandRow="1" axis="axisRow" fieldPosition="0"/>
    </format>
    <format dxfId="124">
      <pivotArea field="11" type="button" dataOnly="0" labelOnly="1" outline="0" axis="axisRow" fieldPosition="0"/>
    </format>
    <format dxfId="123">
      <pivotArea dataOnly="0" labelOnly="1" outline="0" fieldPosition="0">
        <references count="1">
          <reference field="4294967294" count="2">
            <x v="0"/>
            <x v="1"/>
          </reference>
        </references>
      </pivotArea>
    </format>
    <format dxfId="122">
      <pivotArea field="11" dataOnly="0" grandRow="1" axis="axisRow" fieldPosition="0">
        <references count="1">
          <reference field="11" count="1">
            <x v="4"/>
          </reference>
        </references>
      </pivotArea>
    </format>
    <format dxfId="121">
      <pivotArea dataOnly="0" fieldPosition="0">
        <references count="1">
          <reference field="11" count="0"/>
        </references>
      </pivotArea>
    </format>
    <format dxfId="120">
      <pivotArea field="11" type="button" dataOnly="0" labelOnly="1" outline="0" axis="axisRow" fieldPosition="0"/>
    </format>
    <format dxfId="119">
      <pivotArea dataOnly="0" labelOnly="1" outline="0" fieldPosition="0">
        <references count="1">
          <reference field="4294967294" count="2">
            <x v="0"/>
            <x v="1"/>
          </reference>
        </references>
      </pivotArea>
    </format>
    <format dxfId="118">
      <pivotArea field="11" type="button" dataOnly="0" labelOnly="1" outline="0" axis="axisRow" fieldPosition="0"/>
    </format>
    <format dxfId="117">
      <pivotArea dataOnly="0" labelOnly="1" outline="0" fieldPosition="0">
        <references count="1">
          <reference field="4294967294" count="2">
            <x v="0"/>
            <x v="1"/>
          </reference>
        </references>
      </pivotArea>
    </format>
    <format dxfId="1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FCAE1D-5200-4060-B8D3-D038406C58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F40" firstHeaderRow="0" firstDataRow="1" firstDataCol="1"/>
  <pivotFields count="19">
    <pivotField dataField="1" showAll="0"/>
    <pivotField showAll="0"/>
    <pivotField showAll="0"/>
    <pivotField showAll="0"/>
    <pivotField dataField="1" showAll="0"/>
    <pivotField numFmtId="44" showAll="0"/>
    <pivotField showAll="0"/>
    <pivotField showAll="0"/>
    <pivotField showAll="0"/>
    <pivotField axis="axisRow" showAll="0">
      <items count="8">
        <item x="2"/>
        <item x="1"/>
        <item x="4"/>
        <item x="5"/>
        <item x="6"/>
        <item x="0"/>
        <item x="3"/>
        <item t="default"/>
      </items>
    </pivotField>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dataField="1" showAll="0"/>
    <pivotField showAll="0" defaultSubtotal="0"/>
    <pivotField showAll="0" defaultSubtotal="0"/>
    <pivotField showAll="0" defaultSubtotal="0">
      <items count="5">
        <item x="0"/>
        <item x="1"/>
        <item x="2"/>
        <item x="3"/>
        <item x="4"/>
      </items>
    </pivotField>
  </pivotFields>
  <rowFields count="1">
    <field x="9"/>
  </rowFields>
  <rowItems count="8">
    <i>
      <x/>
    </i>
    <i>
      <x v="1"/>
    </i>
    <i>
      <x v="2"/>
    </i>
    <i>
      <x v="3"/>
    </i>
    <i>
      <x v="4"/>
    </i>
    <i>
      <x v="5"/>
    </i>
    <i>
      <x v="6"/>
    </i>
    <i t="grand">
      <x/>
    </i>
  </rowItems>
  <colFields count="1">
    <field x="-2"/>
  </colFields>
  <colItems count="5">
    <i>
      <x/>
    </i>
    <i i="1">
      <x v="1"/>
    </i>
    <i i="2">
      <x v="2"/>
    </i>
    <i i="3">
      <x v="3"/>
    </i>
    <i i="4">
      <x v="4"/>
    </i>
  </colItems>
  <dataFields count="5">
    <dataField name="Total  Orders" fld="0" subtotal="count" baseField="9" baseItem="0" numFmtId="164"/>
    <dataField name="Units Sold" fld="4" baseField="9" baseItem="0" numFmtId="164"/>
    <dataField name="Gross Sales" fld="13" baseField="9" baseItem="0" numFmtId="44"/>
    <dataField name="Net Sales" fld="15" baseField="9" baseItem="0" numFmtId="44"/>
    <dataField name="Net Sales Orders" fld="15" subtotal="count" baseField="9" baseItem="0" numFmtId="164"/>
  </dataFields>
  <formats count="15">
    <format dxfId="140">
      <pivotArea outline="0" collapsedLevelsAreSubtotals="1" fieldPosition="0">
        <references count="1">
          <reference field="4294967294" count="1" selected="0">
            <x v="3"/>
          </reference>
        </references>
      </pivotArea>
    </format>
    <format dxfId="139">
      <pivotArea field="9" type="button" dataOnly="0" labelOnly="1" outline="0" axis="axisRow" fieldPosition="0"/>
    </format>
    <format dxfId="138">
      <pivotArea dataOnly="0" labelOnly="1" outline="0" fieldPosition="0">
        <references count="1">
          <reference field="4294967294" count="5">
            <x v="0"/>
            <x v="1"/>
            <x v="2"/>
            <x v="3"/>
            <x v="4"/>
          </reference>
        </references>
      </pivotArea>
    </format>
    <format dxfId="137">
      <pivotArea grandRow="1" outline="0" collapsedLevelsAreSubtotals="1" fieldPosition="0"/>
    </format>
    <format dxfId="136">
      <pivotArea dataOnly="0" labelOnly="1" grandRow="1" outline="0" fieldPosition="0"/>
    </format>
    <format dxfId="135">
      <pivotArea field="9" dataOnly="0" grandRow="1" axis="axisRow" fieldPosition="0">
        <references count="1">
          <reference field="9" count="1">
            <x v="6"/>
          </reference>
        </references>
      </pivotArea>
    </format>
    <format dxfId="134">
      <pivotArea dataOnly="0" fieldPosition="0">
        <references count="1">
          <reference field="9" count="0"/>
        </references>
      </pivotArea>
    </format>
    <format dxfId="133">
      <pivotArea dataOnly="0" fieldPosition="0">
        <references count="1">
          <reference field="9" count="0"/>
        </references>
      </pivotArea>
    </format>
    <format dxfId="132">
      <pivotArea dataOnly="0" fieldPosition="0">
        <references count="1">
          <reference field="9" count="0"/>
        </references>
      </pivotArea>
    </format>
    <format dxfId="131">
      <pivotArea field="9" type="button" dataOnly="0" labelOnly="1" outline="0" axis="axisRow" fieldPosition="0"/>
    </format>
    <format dxfId="130">
      <pivotArea dataOnly="0" labelOnly="1" outline="0" fieldPosition="0">
        <references count="1">
          <reference field="4294967294" count="5">
            <x v="0"/>
            <x v="1"/>
            <x v="2"/>
            <x v="3"/>
            <x v="4"/>
          </reference>
        </references>
      </pivotArea>
    </format>
    <format dxfId="129">
      <pivotArea field="9" type="button" dataOnly="0" labelOnly="1" outline="0" axis="axisRow" fieldPosition="0"/>
    </format>
    <format dxfId="128">
      <pivotArea dataOnly="0" labelOnly="1" outline="0" fieldPosition="0">
        <references count="1">
          <reference field="4294967294" count="5">
            <x v="0"/>
            <x v="1"/>
            <x v="2"/>
            <x v="3"/>
            <x v="4"/>
          </reference>
        </references>
      </pivotArea>
    </format>
    <format dxfId="127">
      <pivotArea outline="0" collapsedLevelsAreSubtotals="1" fieldPosition="0">
        <references count="1">
          <reference field="4294967294" count="2" selected="0">
            <x v="0"/>
            <x v="1"/>
          </reference>
        </references>
      </pivotArea>
    </format>
    <format dxfId="12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7D0411-4917-4144-9A80-D3D0688DC3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F25" firstHeaderRow="0" firstDataRow="1" firstDataCol="1"/>
  <pivotFields count="19">
    <pivotField dataField="1" showAll="0"/>
    <pivotField showAll="0"/>
    <pivotField axis="axisRow" showAll="0" sortType="descending">
      <items count="9">
        <item x="2"/>
        <item x="0"/>
        <item x="6"/>
        <item x="3"/>
        <item x="7"/>
        <item x="1"/>
        <item x="4"/>
        <item x="5"/>
        <item t="default"/>
      </items>
      <autoSortScope>
        <pivotArea dataOnly="0" outline="0" fieldPosition="0">
          <references count="1">
            <reference field="4294967294" count="1" selected="0">
              <x v="2"/>
            </reference>
          </references>
        </pivotArea>
      </autoSortScope>
    </pivotField>
    <pivotField showAll="0"/>
    <pivotField dataField="1" showAll="0"/>
    <pivotField numFmtId="44" showAll="0"/>
    <pivotField showAll="0"/>
    <pivotField showAll="0"/>
    <pivotField showAll="0"/>
    <pivotField showAll="0"/>
    <pivotField showAll="0"/>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dataField="1" showAll="0"/>
    <pivotField showAll="0" defaultSubtotal="0"/>
    <pivotField showAll="0" defaultSubtotal="0"/>
    <pivotField showAll="0" defaultSubtotal="0">
      <items count="5">
        <item x="0"/>
        <item x="1"/>
        <item x="2"/>
        <item x="3"/>
        <item x="4"/>
      </items>
    </pivotField>
  </pivotFields>
  <rowFields count="1">
    <field x="2"/>
  </rowFields>
  <rowItems count="9">
    <i>
      <x v="2"/>
    </i>
    <i>
      <x v="5"/>
    </i>
    <i>
      <x v="6"/>
    </i>
    <i>
      <x v="3"/>
    </i>
    <i>
      <x v="7"/>
    </i>
    <i>
      <x/>
    </i>
    <i>
      <x v="1"/>
    </i>
    <i>
      <x v="4"/>
    </i>
    <i t="grand">
      <x/>
    </i>
  </rowItems>
  <colFields count="1">
    <field x="-2"/>
  </colFields>
  <colItems count="5">
    <i>
      <x/>
    </i>
    <i i="1">
      <x v="1"/>
    </i>
    <i i="2">
      <x v="2"/>
    </i>
    <i i="3">
      <x v="3"/>
    </i>
    <i i="4">
      <x v="4"/>
    </i>
  </colItems>
  <dataFields count="5">
    <dataField name="Total Orders" fld="0" subtotal="count" baseField="2" baseItem="0" numFmtId="164"/>
    <dataField name="Units Sold" fld="4" baseField="2" baseItem="0" numFmtId="164"/>
    <dataField name="Gross Sales" fld="13" baseField="2" baseItem="0" numFmtId="44"/>
    <dataField name="Net Sales" fld="15" baseField="2" baseItem="0" numFmtId="44"/>
    <dataField name="Net Sales Orders" fld="15" subtotal="count" baseField="2" baseItem="0" numFmtId="164"/>
  </dataFields>
  <formats count="15">
    <format dxfId="155">
      <pivotArea outline="0" collapsedLevelsAreSubtotals="1" fieldPosition="0">
        <references count="1">
          <reference field="4294967294" count="1" selected="0">
            <x v="3"/>
          </reference>
        </references>
      </pivotArea>
    </format>
    <format dxfId="154">
      <pivotArea field="2" type="button" dataOnly="0" labelOnly="1" outline="0" axis="axisRow" fieldPosition="0"/>
    </format>
    <format dxfId="153">
      <pivotArea dataOnly="0" labelOnly="1" outline="0" fieldPosition="0">
        <references count="1">
          <reference field="4294967294" count="5">
            <x v="0"/>
            <x v="1"/>
            <x v="2"/>
            <x v="3"/>
            <x v="4"/>
          </reference>
        </references>
      </pivotArea>
    </format>
    <format dxfId="152">
      <pivotArea grandRow="1" outline="0" collapsedLevelsAreSubtotals="1" fieldPosition="0"/>
    </format>
    <format dxfId="151">
      <pivotArea dataOnly="0" labelOnly="1" grandRow="1" outline="0" fieldPosition="0"/>
    </format>
    <format dxfId="150">
      <pivotArea dataOnly="0" grandRow="1" fieldPosition="0"/>
    </format>
    <format dxfId="149">
      <pivotArea dataOnly="0" fieldPosition="0">
        <references count="1">
          <reference field="2" count="0"/>
        </references>
      </pivotArea>
    </format>
    <format dxfId="148">
      <pivotArea field="2" type="button" dataOnly="0" labelOnly="1" outline="0" axis="axisRow" fieldPosition="0"/>
    </format>
    <format dxfId="147">
      <pivotArea dataOnly="0" labelOnly="1" outline="0" fieldPosition="0">
        <references count="1">
          <reference field="4294967294" count="5">
            <x v="0"/>
            <x v="1"/>
            <x v="2"/>
            <x v="3"/>
            <x v="4"/>
          </reference>
        </references>
      </pivotArea>
    </format>
    <format dxfId="146">
      <pivotArea field="2" type="button" dataOnly="0" labelOnly="1" outline="0" axis="axisRow" fieldPosition="0"/>
    </format>
    <format dxfId="145">
      <pivotArea dataOnly="0" labelOnly="1" outline="0" fieldPosition="0">
        <references count="1">
          <reference field="4294967294" count="5">
            <x v="0"/>
            <x v="1"/>
            <x v="2"/>
            <x v="3"/>
            <x v="4"/>
          </reference>
        </references>
      </pivotArea>
    </format>
    <format dxfId="144">
      <pivotArea field="2" type="button" dataOnly="0" labelOnly="1" outline="0" axis="axisRow" fieldPosition="0"/>
    </format>
    <format dxfId="143">
      <pivotArea dataOnly="0" labelOnly="1" outline="0" fieldPosition="0">
        <references count="1">
          <reference field="4294967294" count="5">
            <x v="0"/>
            <x v="1"/>
            <x v="2"/>
            <x v="3"/>
            <x v="4"/>
          </reference>
        </references>
      </pivotArea>
    </format>
    <format dxfId="142">
      <pivotArea outline="0" collapsedLevelsAreSubtotals="1" fieldPosition="0">
        <references count="1">
          <reference field="4294967294" count="2" selected="0">
            <x v="0"/>
            <x v="1"/>
          </reference>
        </references>
      </pivotArea>
    </format>
    <format dxfId="14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643FB-D6B5-478F-A28D-B5A2B7088F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F51" firstHeaderRow="0" firstDataRow="1" firstDataCol="1"/>
  <pivotFields count="19">
    <pivotField dataField="1" showAll="0"/>
    <pivotField showAll="0"/>
    <pivotField showAll="0"/>
    <pivotField showAll="0"/>
    <pivotField dataField="1" showAll="0"/>
    <pivotField numFmtId="44" showAll="0"/>
    <pivotField showAll="0"/>
    <pivotField showAll="0"/>
    <pivotField showAll="0"/>
    <pivotField showAll="0"/>
    <pivotField axis="axisRow" showAll="0">
      <items count="6">
        <item x="2"/>
        <item x="0"/>
        <item x="4"/>
        <item x="3"/>
        <item x="1"/>
        <item t="default"/>
      </items>
    </pivotField>
    <pivotField showAll="0"/>
    <pivotField numFmtId="14" showAll="0">
      <items count="913">
        <item x="658"/>
        <item x="100"/>
        <item x="53"/>
        <item x="735"/>
        <item x="173"/>
        <item x="333"/>
        <item x="883"/>
        <item x="72"/>
        <item x="537"/>
        <item x="337"/>
        <item x="474"/>
        <item x="204"/>
        <item x="501"/>
        <item x="237"/>
        <item x="608"/>
        <item x="355"/>
        <item x="563"/>
        <item x="892"/>
        <item x="722"/>
        <item x="826"/>
        <item x="29"/>
        <item x="284"/>
        <item x="717"/>
        <item x="323"/>
        <item x="283"/>
        <item x="429"/>
        <item x="212"/>
        <item x="846"/>
        <item x="485"/>
        <item x="907"/>
        <item x="52"/>
        <item x="836"/>
        <item x="307"/>
        <item x="84"/>
        <item x="317"/>
        <item x="643"/>
        <item x="326"/>
        <item x="32"/>
        <item x="577"/>
        <item x="837"/>
        <item x="46"/>
        <item x="288"/>
        <item x="394"/>
        <item x="512"/>
        <item x="388"/>
        <item x="471"/>
        <item x="448"/>
        <item x="657"/>
        <item x="96"/>
        <item x="709"/>
        <item x="28"/>
        <item x="300"/>
        <item x="544"/>
        <item x="851"/>
        <item x="810"/>
        <item x="853"/>
        <item x="148"/>
        <item x="128"/>
        <item x="762"/>
        <item x="196"/>
        <item x="350"/>
        <item x="404"/>
        <item x="340"/>
        <item x="832"/>
        <item x="186"/>
        <item x="680"/>
        <item x="362"/>
        <item x="674"/>
        <item x="67"/>
        <item x="278"/>
        <item x="887"/>
        <item x="582"/>
        <item x="121"/>
        <item x="679"/>
        <item x="632"/>
        <item x="798"/>
        <item x="605"/>
        <item x="803"/>
        <item x="587"/>
        <item x="322"/>
        <item x="104"/>
        <item x="493"/>
        <item x="372"/>
        <item x="692"/>
        <item x="769"/>
        <item x="500"/>
        <item x="890"/>
        <item x="419"/>
        <item x="312"/>
        <item x="781"/>
        <item x="873"/>
        <item x="477"/>
        <item x="216"/>
        <item x="354"/>
        <item x="750"/>
        <item x="693"/>
        <item x="531"/>
        <item x="739"/>
        <item x="303"/>
        <item x="719"/>
        <item x="896"/>
        <item x="315"/>
        <item x="319"/>
        <item x="465"/>
        <item x="827"/>
        <item x="191"/>
        <item x="834"/>
        <item x="396"/>
        <item x="795"/>
        <item x="413"/>
        <item x="707"/>
        <item x="407"/>
        <item x="741"/>
        <item x="379"/>
        <item x="597"/>
        <item x="742"/>
        <item x="574"/>
        <item x="487"/>
        <item x="314"/>
        <item x="272"/>
        <item x="470"/>
        <item x="489"/>
        <item x="380"/>
        <item x="687"/>
        <item x="867"/>
        <item x="20"/>
        <item x="136"/>
        <item x="247"/>
        <item x="763"/>
        <item x="684"/>
        <item x="381"/>
        <item x="271"/>
        <item x="664"/>
        <item x="859"/>
        <item x="332"/>
        <item x="627"/>
        <item x="398"/>
        <item x="600"/>
        <item x="269"/>
        <item x="483"/>
        <item x="630"/>
        <item x="610"/>
        <item x="65"/>
        <item x="875"/>
        <item x="385"/>
        <item x="770"/>
        <item x="211"/>
        <item x="879"/>
        <item x="318"/>
        <item x="499"/>
        <item x="636"/>
        <item x="591"/>
        <item x="868"/>
        <item x="766"/>
        <item x="146"/>
        <item x="251"/>
        <item x="10"/>
        <item x="410"/>
        <item x="756"/>
        <item x="285"/>
        <item x="98"/>
        <item x="550"/>
        <item x="731"/>
        <item x="669"/>
        <item x="88"/>
        <item x="423"/>
        <item x="233"/>
        <item x="522"/>
        <item x="2"/>
        <item x="594"/>
        <item x="738"/>
        <item x="813"/>
        <item x="641"/>
        <item x="842"/>
        <item x="545"/>
        <item x="648"/>
        <item x="162"/>
        <item x="745"/>
        <item x="536"/>
        <item x="108"/>
        <item x="168"/>
        <item x="698"/>
        <item x="683"/>
        <item x="651"/>
        <item x="223"/>
        <item x="462"/>
        <item x="862"/>
        <item x="229"/>
        <item x="519"/>
        <item x="92"/>
        <item x="386"/>
        <item x="7"/>
        <item x="507"/>
        <item x="751"/>
        <item x="391"/>
        <item x="428"/>
        <item x="124"/>
        <item x="179"/>
        <item x="80"/>
        <item x="667"/>
        <item x="784"/>
        <item x="129"/>
        <item x="568"/>
        <item x="628"/>
        <item x="647"/>
        <item x="650"/>
        <item x="48"/>
        <item x="155"/>
        <item x="316"/>
        <item x="631"/>
        <item x="123"/>
        <item x="62"/>
        <item x="418"/>
        <item x="775"/>
        <item x="177"/>
        <item x="788"/>
        <item x="25"/>
        <item x="457"/>
        <item x="164"/>
        <item x="188"/>
        <item x="434"/>
        <item x="455"/>
        <item x="449"/>
        <item x="343"/>
        <item x="138"/>
        <item x="424"/>
        <item x="481"/>
        <item x="47"/>
        <item x="533"/>
        <item x="492"/>
        <item x="527"/>
        <item x="854"/>
        <item x="642"/>
        <item x="644"/>
        <item x="506"/>
        <item x="153"/>
        <item x="677"/>
        <item x="93"/>
        <item x="99"/>
        <item x="656"/>
        <item x="37"/>
        <item x="815"/>
        <item x="274"/>
        <item x="122"/>
        <item x="252"/>
        <item x="793"/>
        <item x="74"/>
        <item x="482"/>
        <item x="425"/>
        <item x="255"/>
        <item x="91"/>
        <item x="411"/>
        <item x="215"/>
        <item x="561"/>
        <item x="231"/>
        <item x="704"/>
        <item x="585"/>
        <item x="461"/>
        <item x="613"/>
        <item x="175"/>
        <item x="139"/>
        <item x="149"/>
        <item x="281"/>
        <item x="447"/>
        <item x="575"/>
        <item x="734"/>
        <item x="748"/>
        <item x="420"/>
        <item x="142"/>
        <item x="109"/>
        <item x="81"/>
        <item x="884"/>
        <item x="796"/>
        <item x="572"/>
        <item x="357"/>
        <item x="359"/>
        <item x="529"/>
        <item x="338"/>
        <item x="713"/>
        <item x="604"/>
        <item x="262"/>
        <item x="463"/>
        <item x="441"/>
        <item x="217"/>
        <item x="703"/>
        <item x="807"/>
        <item x="620"/>
        <item x="23"/>
        <item x="1"/>
        <item x="580"/>
        <item x="21"/>
        <item x="833"/>
        <item x="517"/>
        <item x="387"/>
        <item x="743"/>
        <item x="375"/>
        <item x="194"/>
        <item x="287"/>
        <item x="293"/>
        <item x="778"/>
        <item x="785"/>
        <item x="876"/>
        <item x="116"/>
        <item x="280"/>
        <item x="456"/>
        <item x="783"/>
        <item x="267"/>
        <item x="176"/>
        <item x="712"/>
        <item x="244"/>
        <item x="34"/>
        <item x="786"/>
        <item x="872"/>
        <item x="5"/>
        <item x="169"/>
        <item x="508"/>
        <item x="76"/>
        <item x="733"/>
        <item x="899"/>
        <item x="476"/>
        <item x="330"/>
        <item x="30"/>
        <item x="494"/>
        <item x="622"/>
        <item x="706"/>
        <item x="356"/>
        <item x="258"/>
        <item x="599"/>
        <item x="238"/>
        <item x="700"/>
        <item x="675"/>
        <item x="382"/>
        <item x="479"/>
        <item x="523"/>
        <item x="210"/>
        <item x="347"/>
        <item x="904"/>
        <item x="888"/>
        <item x="817"/>
        <item x="540"/>
        <item x="417"/>
        <item x="901"/>
        <item x="239"/>
        <item x="13"/>
        <item x="573"/>
        <item x="102"/>
        <item x="621"/>
        <item x="89"/>
        <item x="885"/>
        <item x="844"/>
        <item x="282"/>
        <item x="886"/>
        <item x="518"/>
        <item x="655"/>
        <item x="515"/>
        <item x="363"/>
        <item x="570"/>
        <item x="871"/>
        <item x="392"/>
        <item x="27"/>
        <item x="626"/>
        <item x="225"/>
        <item x="694"/>
        <item x="431"/>
        <item x="119"/>
        <item x="249"/>
        <item x="521"/>
        <item x="689"/>
        <item x="127"/>
        <item x="236"/>
        <item x="450"/>
        <item x="41"/>
        <item x="578"/>
        <item x="864"/>
        <item x="806"/>
        <item x="54"/>
        <item x="721"/>
        <item x="758"/>
        <item x="581"/>
        <item x="50"/>
        <item x="254"/>
        <item x="118"/>
        <item x="511"/>
        <item x="377"/>
        <item x="134"/>
        <item x="746"/>
        <item x="905"/>
        <item x="473"/>
        <item x="140"/>
        <item x="182"/>
        <item x="569"/>
        <item x="206"/>
        <item x="107"/>
        <item x="55"/>
        <item x="639"/>
        <item x="595"/>
        <item x="120"/>
        <item x="586"/>
        <item x="297"/>
        <item x="131"/>
        <item x="399"/>
        <item x="208"/>
        <item x="818"/>
        <item x="478"/>
        <item x="241"/>
        <item x="70"/>
        <item x="634"/>
        <item x="60"/>
        <item x="422"/>
        <item x="598"/>
        <item x="556"/>
        <item x="526"/>
        <item x="160"/>
        <item x="618"/>
        <item x="291"/>
        <item x="502"/>
        <item x="882"/>
        <item x="106"/>
        <item x="275"/>
        <item x="895"/>
        <item x="199"/>
        <item x="309"/>
        <item x="66"/>
        <item x="45"/>
        <item x="699"/>
        <item x="451"/>
        <item x="690"/>
        <item x="166"/>
        <item x="289"/>
        <item x="412"/>
        <item x="819"/>
        <item x="371"/>
        <item x="847"/>
        <item x="726"/>
        <item x="161"/>
        <item x="730"/>
        <item x="764"/>
        <item x="378"/>
        <item x="633"/>
        <item x="863"/>
        <item x="313"/>
        <item x="749"/>
        <item x="559"/>
        <item x="911"/>
        <item x="95"/>
        <item x="38"/>
        <item x="444"/>
        <item x="329"/>
        <item x="532"/>
        <item x="653"/>
        <item x="416"/>
        <item x="488"/>
        <item x="551"/>
        <item x="110"/>
        <item x="715"/>
        <item x="629"/>
        <item x="752"/>
        <item x="214"/>
        <item x="841"/>
        <item x="18"/>
        <item x="850"/>
        <item x="835"/>
        <item x="22"/>
        <item x="197"/>
        <item x="453"/>
        <item x="26"/>
        <item x="681"/>
        <item x="855"/>
        <item x="150"/>
        <item x="235"/>
        <item x="135"/>
        <item x="339"/>
        <item x="705"/>
        <item x="724"/>
        <item x="397"/>
        <item x="152"/>
        <item x="36"/>
        <item x="646"/>
        <item x="114"/>
        <item x="616"/>
        <item x="861"/>
        <item x="491"/>
        <item x="42"/>
        <item x="805"/>
        <item x="794"/>
        <item x="555"/>
        <item x="270"/>
        <item x="218"/>
        <item x="466"/>
        <item x="607"/>
        <item x="711"/>
        <item x="838"/>
        <item x="874"/>
        <item x="51"/>
        <item x="192"/>
        <item x="843"/>
        <item x="548"/>
        <item x="849"/>
        <item x="39"/>
        <item x="801"/>
        <item x="201"/>
        <item x="891"/>
        <item x="534"/>
        <item x="840"/>
        <item x="666"/>
        <item x="566"/>
        <item x="663"/>
        <item x="24"/>
        <item x="528"/>
        <item x="702"/>
        <item x="665"/>
        <item x="909"/>
        <item x="856"/>
        <item x="279"/>
        <item x="484"/>
        <item x="180"/>
        <item x="513"/>
        <item x="525"/>
        <item x="35"/>
        <item x="266"/>
        <item x="82"/>
        <item x="344"/>
        <item x="686"/>
        <item x="791"/>
        <item x="351"/>
        <item x="11"/>
        <item x="147"/>
        <item x="12"/>
        <item x="324"/>
        <item x="612"/>
        <item x="773"/>
        <item x="571"/>
        <item x="691"/>
        <item x="567"/>
        <item x="436"/>
        <item x="263"/>
        <item x="187"/>
        <item x="209"/>
        <item x="367"/>
        <item x="77"/>
        <item x="714"/>
        <item x="535"/>
        <item x="195"/>
        <item x="335"/>
        <item x="614"/>
        <item x="845"/>
        <item x="360"/>
        <item x="695"/>
        <item x="130"/>
        <item x="43"/>
        <item x="880"/>
        <item x="230"/>
        <item x="421"/>
        <item x="454"/>
        <item x="33"/>
        <item x="729"/>
        <item x="718"/>
        <item x="557"/>
        <item x="603"/>
        <item x="113"/>
        <item x="9"/>
        <item x="15"/>
        <item x="771"/>
        <item x="469"/>
        <item x="253"/>
        <item x="468"/>
        <item x="430"/>
        <item x="260"/>
        <item x="812"/>
        <item x="765"/>
        <item x="68"/>
        <item x="73"/>
        <item x="546"/>
        <item x="678"/>
        <item x="172"/>
        <item x="732"/>
        <item x="524"/>
        <item x="402"/>
        <item x="273"/>
        <item x="910"/>
        <item x="611"/>
        <item x="248"/>
        <item x="183"/>
        <item x="652"/>
        <item x="881"/>
        <item x="200"/>
        <item x="579"/>
        <item x="234"/>
        <item x="342"/>
        <item x="759"/>
        <item x="321"/>
        <item x="475"/>
        <item x="697"/>
        <item x="178"/>
        <item x="348"/>
        <item x="353"/>
        <item x="8"/>
        <item x="158"/>
        <item x="744"/>
        <item x="825"/>
        <item x="486"/>
        <item x="673"/>
        <item x="144"/>
        <item x="78"/>
        <item x="865"/>
        <item x="637"/>
        <item x="645"/>
        <item x="727"/>
        <item x="132"/>
        <item x="672"/>
        <item x="900"/>
        <item x="503"/>
        <item x="576"/>
        <item x="754"/>
        <item x="189"/>
        <item x="592"/>
        <item x="615"/>
        <item x="61"/>
        <item x="193"/>
        <item x="405"/>
        <item x="85"/>
        <item x="361"/>
        <item x="320"/>
        <item x="804"/>
        <item x="205"/>
        <item x="294"/>
        <item x="261"/>
        <item x="443"/>
        <item x="94"/>
        <item x="389"/>
        <item x="539"/>
        <item x="352"/>
        <item x="464"/>
        <item x="617"/>
        <item x="870"/>
        <item x="584"/>
        <item x="190"/>
        <item x="219"/>
        <item x="877"/>
        <item x="393"/>
        <item x="403"/>
        <item x="514"/>
        <item x="305"/>
        <item x="437"/>
        <item x="828"/>
        <item x="824"/>
        <item x="720"/>
        <item x="624"/>
        <item x="625"/>
        <item x="780"/>
        <item x="163"/>
        <item x="415"/>
        <item x="543"/>
        <item x="583"/>
        <item x="3"/>
        <item x="816"/>
        <item x="619"/>
        <item x="435"/>
        <item x="240"/>
        <item x="654"/>
        <item x="638"/>
        <item x="311"/>
        <item x="390"/>
        <item x="589"/>
        <item x="460"/>
        <item x="90"/>
        <item x="366"/>
        <item x="296"/>
        <item x="797"/>
        <item x="787"/>
        <item x="682"/>
        <item x="44"/>
        <item x="243"/>
        <item x="203"/>
        <item x="16"/>
        <item x="802"/>
        <item x="601"/>
        <item x="560"/>
        <item x="716"/>
        <item x="97"/>
        <item x="17"/>
        <item x="125"/>
        <item x="115"/>
        <item x="602"/>
        <item x="221"/>
        <item x="426"/>
        <item x="306"/>
        <item x="438"/>
        <item x="69"/>
        <item x="480"/>
        <item x="327"/>
        <item x="346"/>
        <item x="662"/>
        <item x="588"/>
        <item x="141"/>
        <item x="304"/>
        <item x="213"/>
        <item x="822"/>
        <item x="310"/>
        <item x="370"/>
        <item x="903"/>
        <item x="40"/>
        <item x="839"/>
        <item x="852"/>
        <item x="774"/>
        <item x="184"/>
        <item x="728"/>
        <item x="467"/>
        <item x="365"/>
        <item x="126"/>
        <item x="908"/>
        <item x="889"/>
        <item x="228"/>
        <item x="133"/>
        <item x="71"/>
        <item x="154"/>
        <item x="831"/>
        <item x="250"/>
        <item x="736"/>
        <item x="145"/>
        <item x="256"/>
        <item x="860"/>
        <item x="14"/>
        <item x="520"/>
        <item x="659"/>
        <item x="440"/>
        <item x="446"/>
        <item x="58"/>
        <item x="740"/>
        <item x="772"/>
        <item x="64"/>
        <item x="157"/>
        <item x="547"/>
        <item x="232"/>
        <item x="671"/>
        <item x="117"/>
        <item x="384"/>
        <item x="530"/>
        <item x="202"/>
        <item x="800"/>
        <item x="103"/>
        <item x="298"/>
        <item x="553"/>
        <item x="408"/>
        <item x="406"/>
        <item x="760"/>
        <item x="458"/>
        <item x="369"/>
        <item x="83"/>
        <item x="676"/>
        <item x="565"/>
        <item x="701"/>
        <item x="264"/>
        <item x="56"/>
        <item x="276"/>
        <item x="820"/>
        <item x="609"/>
        <item x="336"/>
        <item x="490"/>
        <item x="59"/>
        <item x="299"/>
        <item x="277"/>
        <item x="498"/>
        <item x="661"/>
        <item x="302"/>
        <item x="111"/>
        <item x="710"/>
        <item x="246"/>
        <item x="358"/>
        <item x="857"/>
        <item x="554"/>
        <item x="171"/>
        <item x="640"/>
        <item x="409"/>
        <item x="894"/>
        <item x="181"/>
        <item x="761"/>
        <item x="414"/>
        <item x="496"/>
        <item x="823"/>
        <item x="345"/>
        <item x="452"/>
        <item x="753"/>
        <item x="383"/>
        <item x="777"/>
        <item x="708"/>
        <item x="848"/>
        <item x="242"/>
        <item x="509"/>
        <item x="668"/>
        <item x="869"/>
        <item x="768"/>
        <item x="49"/>
        <item x="374"/>
        <item x="198"/>
        <item x="224"/>
        <item x="63"/>
        <item x="151"/>
        <item x="376"/>
        <item x="558"/>
        <item x="737"/>
        <item x="334"/>
        <item x="516"/>
        <item x="445"/>
        <item x="105"/>
        <item x="495"/>
        <item x="459"/>
        <item x="504"/>
        <item x="245"/>
        <item x="779"/>
        <item x="6"/>
        <item x="268"/>
        <item x="898"/>
        <item x="328"/>
        <item x="207"/>
        <item x="167"/>
        <item x="866"/>
        <item x="159"/>
        <item x="596"/>
        <item x="542"/>
        <item x="821"/>
        <item x="776"/>
        <item x="858"/>
        <item x="0"/>
        <item x="57"/>
        <item x="670"/>
        <item x="4"/>
        <item x="395"/>
        <item x="902"/>
        <item x="222"/>
        <item x="368"/>
        <item x="87"/>
        <item x="878"/>
        <item x="259"/>
        <item x="257"/>
        <item x="789"/>
        <item x="19"/>
        <item x="549"/>
        <item x="767"/>
        <item x="811"/>
        <item x="31"/>
        <item x="635"/>
        <item x="227"/>
        <item x="143"/>
        <item x="325"/>
        <item x="696"/>
        <item x="439"/>
        <item x="623"/>
        <item x="170"/>
        <item x="593"/>
        <item x="552"/>
        <item x="685"/>
        <item x="433"/>
        <item x="893"/>
        <item x="101"/>
        <item x="660"/>
        <item x="292"/>
        <item x="590"/>
        <item x="286"/>
        <item x="688"/>
        <item x="830"/>
        <item x="341"/>
        <item x="649"/>
        <item x="265"/>
        <item x="432"/>
        <item x="75"/>
        <item x="373"/>
        <item x="301"/>
        <item x="808"/>
        <item x="792"/>
        <item x="156"/>
        <item x="349"/>
        <item x="308"/>
        <item x="364"/>
        <item x="331"/>
        <item x="782"/>
        <item x="757"/>
        <item x="112"/>
        <item x="427"/>
        <item x="165"/>
        <item x="295"/>
        <item x="538"/>
        <item x="725"/>
        <item x="505"/>
        <item x="174"/>
        <item x="755"/>
        <item x="137"/>
        <item x="220"/>
        <item x="723"/>
        <item x="510"/>
        <item x="809"/>
        <item x="564"/>
        <item x="829"/>
        <item x="226"/>
        <item x="541"/>
        <item x="906"/>
        <item x="86"/>
        <item x="497"/>
        <item x="606"/>
        <item x="897"/>
        <item x="401"/>
        <item x="562"/>
        <item x="747"/>
        <item x="290"/>
        <item x="790"/>
        <item x="799"/>
        <item x="79"/>
        <item x="442"/>
        <item x="472"/>
        <item x="185"/>
        <item x="814"/>
        <item x="400"/>
        <item t="default"/>
      </items>
    </pivotField>
    <pivotField dataField="1" numFmtId="44" showAll="0"/>
    <pivotField showAll="0"/>
    <pivotField dataField="1" showAll="0"/>
    <pivotField showAll="0" defaultSubtotal="0"/>
    <pivotField showAll="0" defaultSubtotal="0"/>
    <pivotField showAll="0" defaultSubtotal="0">
      <items count="5">
        <item x="0"/>
        <item x="1"/>
        <item x="2"/>
        <item x="3"/>
        <item x="4"/>
      </items>
    </pivotField>
  </pivotFields>
  <rowFields count="1">
    <field x="10"/>
  </rowFields>
  <rowItems count="6">
    <i>
      <x v="1"/>
    </i>
    <i>
      <x v="4"/>
    </i>
    <i>
      <x v="2"/>
    </i>
    <i>
      <x/>
    </i>
    <i>
      <x v="3"/>
    </i>
    <i t="grand">
      <x/>
    </i>
  </rowItems>
  <colFields count="1">
    <field x="-2"/>
  </colFields>
  <colItems count="5">
    <i>
      <x/>
    </i>
    <i i="1">
      <x v="1"/>
    </i>
    <i i="2">
      <x v="2"/>
    </i>
    <i i="3">
      <x v="3"/>
    </i>
    <i i="4">
      <x v="4"/>
    </i>
  </colItems>
  <dataFields count="5">
    <dataField name="Total Orders" fld="0" subtotal="count" baseField="10" baseItem="0" numFmtId="164"/>
    <dataField name="Units Sold" fld="4" baseField="10" baseItem="0" numFmtId="164"/>
    <dataField name="Gross Sales" fld="13" baseField="10" baseItem="0" numFmtId="44"/>
    <dataField name="Net Sales" fld="15" baseField="10" baseItem="0" numFmtId="44"/>
    <dataField name="Net Sales Orders" fld="15" subtotal="count" baseField="10" baseItem="0" numFmtId="164"/>
  </dataFields>
  <formats count="14">
    <format dxfId="169">
      <pivotArea outline="0" collapsedLevelsAreSubtotals="1" fieldPosition="0">
        <references count="1">
          <reference field="4294967294" count="1" selected="0">
            <x v="3"/>
          </reference>
        </references>
      </pivotArea>
    </format>
    <format dxfId="168">
      <pivotArea field="10" type="button" dataOnly="0" labelOnly="1" outline="0" axis="axisRow" fieldPosition="0"/>
    </format>
    <format dxfId="167">
      <pivotArea dataOnly="0" labelOnly="1" outline="0" fieldPosition="0">
        <references count="1">
          <reference field="4294967294" count="5">
            <x v="0"/>
            <x v="1"/>
            <x v="2"/>
            <x v="3"/>
            <x v="4"/>
          </reference>
        </references>
      </pivotArea>
    </format>
    <format dxfId="166">
      <pivotArea grandRow="1" outline="0" collapsedLevelsAreSubtotals="1" fieldPosition="0"/>
    </format>
    <format dxfId="165">
      <pivotArea dataOnly="0" labelOnly="1" grandRow="1" outline="0" fieldPosition="0"/>
    </format>
    <format dxfId="164">
      <pivotArea field="10" dataOnly="0" grandRow="1" axis="axisRow" fieldPosition="0">
        <references count="1">
          <reference field="10" count="1">
            <x v="3"/>
          </reference>
        </references>
      </pivotArea>
    </format>
    <format dxfId="163">
      <pivotArea dataOnly="0" fieldPosition="0">
        <references count="1">
          <reference field="10" count="0"/>
        </references>
      </pivotArea>
    </format>
    <format dxfId="162">
      <pivotArea field="10" type="button" dataOnly="0" labelOnly="1" outline="0" axis="axisRow" fieldPosition="0"/>
    </format>
    <format dxfId="161">
      <pivotArea dataOnly="0" labelOnly="1" outline="0" fieldPosition="0">
        <references count="1">
          <reference field="4294967294" count="5">
            <x v="0"/>
            <x v="1"/>
            <x v="2"/>
            <x v="3"/>
            <x v="4"/>
          </reference>
        </references>
      </pivotArea>
    </format>
    <format dxfId="160">
      <pivotArea field="10" type="button" dataOnly="0" labelOnly="1" outline="0" axis="axisRow" fieldPosition="0"/>
    </format>
    <format dxfId="159">
      <pivotArea dataOnly="0" labelOnly="1" outline="0" fieldPosition="0">
        <references count="1">
          <reference field="4294967294" count="5">
            <x v="0"/>
            <x v="1"/>
            <x v="2"/>
            <x v="3"/>
            <x v="4"/>
          </reference>
        </references>
      </pivotArea>
    </format>
    <format dxfId="158">
      <pivotArea outline="0" collapsedLevelsAreSubtotals="1" fieldPosition="0">
        <references count="1">
          <reference field="4294967294" count="2" selected="0">
            <x v="0"/>
            <x v="1"/>
          </reference>
        </references>
      </pivotArea>
    </format>
    <format dxfId="157">
      <pivotArea outline="0" collapsedLevelsAreSubtotals="1" fieldPosition="0">
        <references count="1">
          <reference field="4294967294" count="1" selected="0">
            <x v="4"/>
          </reference>
        </references>
      </pivotArea>
    </format>
    <format dxfId="156">
      <pivotArea field="10" grandRow="1" outline="0" collapsedLevelsAreSubtotals="1" axis="axisRow"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D2F881-C9C7-4F8C-9570-F73485407D45}" autoFormatId="16" applyNumberFormats="0" applyBorderFormats="0" applyFontFormats="0" applyPatternFormats="0" applyAlignmentFormats="0" applyWidthHeightFormats="0">
  <queryTableRefresh nextId="28">
    <queryTableFields count="16">
      <queryTableField id="1" name="Order_ID" tableColumnId="1"/>
      <queryTableField id="2" name="Customer_ID" tableColumnId="2"/>
      <queryTableField id="4" name="Product_Category" tableColumnId="4"/>
      <queryTableField id="5" name="Product_Name" tableColumnId="5"/>
      <queryTableField id="6" name="Quantity" tableColumnId="6"/>
      <queryTableField id="7" name="Unit_Price_USD" tableColumnId="7"/>
      <queryTableField id="8" name="Discount_Percent" tableColumnId="8"/>
      <queryTableField id="9" name="Payment_Method" tableColumnId="9"/>
      <queryTableField id="10" name="Shipping_City" tableColumnId="10"/>
      <queryTableField id="11" name="Country" tableColumnId="11"/>
      <queryTableField id="12" name="Order_Status" tableColumnId="12"/>
      <queryTableField id="13" name="Customer_Rating" tableColumnId="13"/>
      <queryTableField id="3" name="Order_Date" tableColumnId="3"/>
      <queryTableField id="25" name="Gross_Sales" tableColumnId="14"/>
      <queryTableField id="26" name="Discount_Amount" tableColumnId="15"/>
      <queryTableField id="27" name="Net_Sale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AC7CC0B-D400-42FD-9E70-E85E79F7CEBE}" sourceName="Years (Order_Date)">
  <pivotTables>
    <pivotTable tabId="1" name="PivotTable10"/>
    <pivotTable tabId="1" name="PivotTable11"/>
    <pivotTable tabId="1" name="PivotTable8"/>
    <pivotTable tabId="1" name="PivotTable9"/>
  </pivotTables>
  <data>
    <tabular pivotCacheId="151164699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AF4BB81-18DD-4A33-9033-9806D387DD8C}" sourceName="Product_Category">
  <pivotTables>
    <pivotTable tabId="1" name="PivotTable11"/>
    <pivotTable tabId="1" name="PivotTable10"/>
    <pivotTable tabId="1" name="PivotTable8"/>
    <pivotTable tabId="1" name="PivotTable9"/>
  </pivotTables>
  <data>
    <tabular pivotCacheId="1511646990">
      <items count="8">
        <i x="2" s="1"/>
        <i x="0" s="1"/>
        <i x="6" s="1"/>
        <i x="3" s="1"/>
        <i x="7"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EB11AD5-16FD-4AF1-96A7-C009368846DD}" sourceName="Country">
  <pivotTables>
    <pivotTable tabId="1" name="PivotTable11"/>
    <pivotTable tabId="1" name="PivotTable10"/>
    <pivotTable tabId="1" name="PivotTable8"/>
    <pivotTable tabId="1" name="PivotTable9"/>
  </pivotTables>
  <data>
    <tabular pivotCacheId="1511646990">
      <items count="7">
        <i x="2" s="1"/>
        <i x="1" s="1"/>
        <i x="4" s="1"/>
        <i x="5" s="1"/>
        <i x="6"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DF7A3CE0-572D-47AE-AB44-28DFF03F68B8}" cache="Slicer_Years__Order_Date" caption="Years" style="SlicerStyleLight6" rowHeight="274320"/>
  <slicer name="Product_Category" xr10:uid="{C6A6B3E7-FA93-4E3C-9DD5-9F425C4DA548}" cache="Slicer_Product_Category" caption="Product Category" style="SlicerStyleLight6" rowHeight="274320"/>
  <slicer name="Country" xr10:uid="{3DE75288-520E-4B0C-8161-58AEDA5E5289}" cache="Slicer_Country" caption="Country" style="SlicerStyleLight6"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5B9A83-6645-4939-B994-C5EC1602F961}" name="ecommerce_retail_transactions_clean" displayName="ecommerce_retail_transactions_clean" ref="A1:P11815" tableType="queryTable" totalsRowShown="0">
  <autoFilter ref="A1:P11815" xr:uid="{9D5B9A83-6645-4939-B994-C5EC1602F961}"/>
  <tableColumns count="16">
    <tableColumn id="1" xr3:uid="{ACDEB606-2C66-48B6-929E-1D8C8CEA87D4}" uniqueName="1" name="Order_ID" queryTableFieldId="1" dataDxfId="178"/>
    <tableColumn id="2" xr3:uid="{BB4F94CB-35AE-42FA-BE33-7550A8ED5851}" uniqueName="2" name="Customer_ID" queryTableFieldId="2" dataDxfId="177"/>
    <tableColumn id="4" xr3:uid="{9E04E510-A281-48E5-8E6B-910D99592EB9}" uniqueName="4" name="Product_Category" queryTableFieldId="4" dataDxfId="176"/>
    <tableColumn id="5" xr3:uid="{012570EA-BBF2-441A-AEA3-2DD86296879F}" uniqueName="5" name="Product_Name" queryTableFieldId="5" dataDxfId="175"/>
    <tableColumn id="6" xr3:uid="{CA42E958-1E80-4854-A1AF-5126CD098A49}" uniqueName="6" name="Quantity" queryTableFieldId="6"/>
    <tableColumn id="7" xr3:uid="{FD3B9B48-C6C1-4B3C-ACDF-82AB547ECF7F}" uniqueName="7" name="Unit_Price_USD" queryTableFieldId="7" dataCellStyle="Currency"/>
    <tableColumn id="8" xr3:uid="{72CC2E5E-A597-4283-91EB-D9F6ABD2CF62}" uniqueName="8" name="Discount_Percent" queryTableFieldId="8"/>
    <tableColumn id="9" xr3:uid="{B6D576C7-4E90-4FF8-B7FC-0F70FB5EB131}" uniqueName="9" name="Payment_Method" queryTableFieldId="9" dataDxfId="174"/>
    <tableColumn id="10" xr3:uid="{4304CC7E-32E8-4138-B850-1CECDC90B000}" uniqueName="10" name="Shipping_City" queryTableFieldId="10" dataDxfId="173"/>
    <tableColumn id="11" xr3:uid="{F03825AD-F9C5-4D8E-B336-887AE8234EAC}" uniqueName="11" name="Country" queryTableFieldId="11" dataDxfId="172"/>
    <tableColumn id="12" xr3:uid="{47F20D9C-430E-4C64-BD51-A7C57AFD411F}" uniqueName="12" name="Order_Status" queryTableFieldId="12" dataDxfId="171"/>
    <tableColumn id="13" xr3:uid="{A5A58EFB-6E70-4FFF-B9BF-CE113F54246D}" uniqueName="13" name="Customer_Rating" queryTableFieldId="13"/>
    <tableColumn id="3" xr3:uid="{8CA49981-C10C-4271-9901-9F4E1F513028}" uniqueName="3" name="Order_Date" queryTableFieldId="3" dataDxfId="170"/>
    <tableColumn id="14" xr3:uid="{B00A19E8-108E-4C6D-A414-D85E0F388BE1}" uniqueName="14" name="Gross_Sales" queryTableFieldId="25" dataCellStyle="Currency"/>
    <tableColumn id="15" xr3:uid="{C2519F54-BB47-4320-8C39-9D9E0C31ABF6}" uniqueName="15" name="Discount_Amount" queryTableFieldId="26" dataCellStyle="Currency"/>
    <tableColumn id="16" xr3:uid="{CB31B3B7-AF39-4BE4-BFAE-F72B411CDF0D}" uniqueName="16" name="Net_Sales" queryTableFieldId="27"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674F-5C49-4FE1-97FD-CFAD3783E30C}">
  <dimension ref="A1:L24"/>
  <sheetViews>
    <sheetView showGridLines="0" tabSelected="1" topLeftCell="C8" zoomScale="320" workbookViewId="0">
      <selection activeCell="E11" sqref="E11"/>
    </sheetView>
  </sheetViews>
  <sheetFormatPr defaultRowHeight="14.5" x14ac:dyDescent="0.35"/>
  <sheetData>
    <row r="1" spans="1:12" ht="14.5" customHeight="1" x14ac:dyDescent="0.35">
      <c r="A1" s="64" t="s">
        <v>15343</v>
      </c>
      <c r="B1" s="64"/>
      <c r="C1" s="64"/>
      <c r="D1" s="64"/>
      <c r="E1" s="64"/>
      <c r="F1" s="64"/>
      <c r="G1" s="64"/>
      <c r="H1" s="64"/>
      <c r="I1" s="64"/>
      <c r="J1" s="64"/>
      <c r="K1" s="64"/>
      <c r="L1" s="64"/>
    </row>
    <row r="2" spans="1:12" ht="14.5" customHeight="1" x14ac:dyDescent="0.35">
      <c r="A2" s="64"/>
      <c r="B2" s="64"/>
      <c r="C2" s="64"/>
      <c r="D2" s="64"/>
      <c r="E2" s="64"/>
      <c r="F2" s="64"/>
      <c r="G2" s="64"/>
      <c r="H2" s="64"/>
      <c r="I2" s="64"/>
      <c r="J2" s="64"/>
      <c r="K2" s="64"/>
      <c r="L2" s="64"/>
    </row>
    <row r="4" spans="1:12" ht="16" x14ac:dyDescent="0.4">
      <c r="A4" s="50" t="s">
        <v>15344</v>
      </c>
      <c r="B4" s="50"/>
      <c r="C4" s="50"/>
      <c r="D4" s="50"/>
      <c r="E4" s="50"/>
      <c r="F4" s="50"/>
      <c r="G4" s="50"/>
      <c r="H4" s="50"/>
      <c r="I4" s="50"/>
      <c r="J4" s="50"/>
      <c r="K4" s="50"/>
      <c r="L4" s="50"/>
    </row>
    <row r="5" spans="1:12" x14ac:dyDescent="0.35">
      <c r="A5" s="65" t="s">
        <v>15345</v>
      </c>
      <c r="B5" s="65"/>
      <c r="C5" s="65"/>
      <c r="D5" s="65"/>
      <c r="E5" s="65"/>
      <c r="F5" s="65"/>
      <c r="G5" s="65"/>
      <c r="H5" s="65"/>
      <c r="I5" s="65"/>
      <c r="J5" s="65"/>
      <c r="K5" s="65"/>
      <c r="L5" s="65"/>
    </row>
    <row r="7" spans="1:12" x14ac:dyDescent="0.35">
      <c r="B7" s="67"/>
      <c r="C7" s="67"/>
      <c r="D7" s="67"/>
      <c r="E7" s="67"/>
      <c r="F7" s="67"/>
      <c r="G7" s="67"/>
      <c r="H7" s="67"/>
      <c r="I7" s="67"/>
      <c r="J7" s="67"/>
      <c r="K7" s="67"/>
    </row>
    <row r="8" spans="1:12" x14ac:dyDescent="0.35">
      <c r="A8" s="66"/>
      <c r="B8" s="70" t="s">
        <v>15346</v>
      </c>
      <c r="C8" s="71"/>
      <c r="D8" s="71"/>
      <c r="E8" s="71"/>
      <c r="F8" s="71"/>
      <c r="G8" s="71"/>
      <c r="H8" s="71"/>
      <c r="I8" s="71"/>
      <c r="J8" s="71"/>
      <c r="K8" s="72"/>
    </row>
    <row r="9" spans="1:12" x14ac:dyDescent="0.35">
      <c r="A9" s="66"/>
      <c r="B9" s="73"/>
      <c r="C9" s="74"/>
      <c r="D9" s="74"/>
      <c r="E9" s="74"/>
      <c r="F9" s="74"/>
      <c r="G9" s="74"/>
      <c r="H9" s="74"/>
      <c r="I9" s="74"/>
      <c r="J9" s="74"/>
      <c r="K9" s="75"/>
    </row>
    <row r="10" spans="1:12" ht="29" customHeight="1" x14ac:dyDescent="0.35">
      <c r="A10" s="66"/>
      <c r="B10" s="77" t="s">
        <v>15347</v>
      </c>
      <c r="C10" s="78"/>
      <c r="D10" s="78"/>
      <c r="E10" s="78"/>
      <c r="F10" s="78"/>
      <c r="G10" s="78"/>
      <c r="H10" s="78"/>
      <c r="I10" s="78"/>
      <c r="J10" s="78"/>
      <c r="K10" s="79"/>
    </row>
    <row r="11" spans="1:12" x14ac:dyDescent="0.35">
      <c r="A11" s="66"/>
      <c r="B11" s="8"/>
      <c r="C11" s="106">
        <v>12180</v>
      </c>
      <c r="D11" s="106"/>
      <c r="E11" s="8"/>
      <c r="F11" s="107">
        <v>11814</v>
      </c>
      <c r="G11" s="107"/>
      <c r="H11" s="68" t="s">
        <v>15351</v>
      </c>
      <c r="I11" s="68"/>
      <c r="J11" s="68"/>
      <c r="K11" s="69"/>
    </row>
    <row r="12" spans="1:12" x14ac:dyDescent="0.35">
      <c r="A12" s="66"/>
      <c r="B12" s="80" t="s">
        <v>15348</v>
      </c>
      <c r="C12" s="76"/>
      <c r="D12" s="76"/>
      <c r="E12" s="76" t="s">
        <v>15349</v>
      </c>
      <c r="F12" s="76"/>
      <c r="G12" s="76"/>
      <c r="H12" s="76" t="s">
        <v>15350</v>
      </c>
      <c r="I12" s="76"/>
      <c r="J12" s="76"/>
      <c r="K12" s="81"/>
    </row>
    <row r="14" spans="1:12" ht="18.5" x14ac:dyDescent="0.35">
      <c r="B14" s="82" t="s">
        <v>15352</v>
      </c>
      <c r="C14" s="82"/>
      <c r="D14" s="82"/>
      <c r="E14" s="82"/>
      <c r="F14" s="82"/>
      <c r="G14" s="82"/>
      <c r="H14" s="82"/>
      <c r="I14" s="82"/>
      <c r="J14" s="82"/>
      <c r="K14" s="82"/>
    </row>
    <row r="15" spans="1:12" x14ac:dyDescent="0.35">
      <c r="B15" s="89"/>
      <c r="C15" s="89"/>
      <c r="D15" s="89"/>
      <c r="E15" s="89"/>
      <c r="H15" s="89"/>
      <c r="I15" s="89"/>
      <c r="J15" s="89"/>
      <c r="K15" s="89"/>
    </row>
    <row r="16" spans="1:12" ht="21" x14ac:dyDescent="0.5">
      <c r="A16" s="88"/>
      <c r="B16" s="95" t="s">
        <v>15353</v>
      </c>
      <c r="C16" s="96"/>
      <c r="D16" s="96"/>
      <c r="E16" s="97"/>
      <c r="F16" s="84"/>
      <c r="G16" s="88"/>
      <c r="H16" s="95" t="s">
        <v>15356</v>
      </c>
      <c r="I16" s="96"/>
      <c r="J16" s="96"/>
      <c r="K16" s="97"/>
    </row>
    <row r="17" spans="1:11" ht="40" customHeight="1" x14ac:dyDescent="0.35">
      <c r="A17" s="88"/>
      <c r="B17" s="98" t="s">
        <v>15354</v>
      </c>
      <c r="C17" s="99"/>
      <c r="D17" s="99"/>
      <c r="E17" s="100"/>
      <c r="F17" s="84"/>
      <c r="G17" s="88"/>
      <c r="H17" s="101" t="s">
        <v>15357</v>
      </c>
      <c r="I17" s="102"/>
      <c r="J17" s="102"/>
      <c r="K17" s="103"/>
    </row>
    <row r="18" spans="1:11" x14ac:dyDescent="0.35">
      <c r="A18" s="88"/>
      <c r="B18" s="91"/>
      <c r="C18" s="91"/>
      <c r="D18" s="91"/>
      <c r="E18" s="92"/>
      <c r="F18" s="84"/>
      <c r="G18" s="88"/>
      <c r="H18" s="101"/>
      <c r="I18" s="102"/>
      <c r="J18" s="102"/>
      <c r="K18" s="103"/>
    </row>
    <row r="19" spans="1:11" x14ac:dyDescent="0.35">
      <c r="A19" s="88"/>
      <c r="B19" s="91" t="s">
        <v>15355</v>
      </c>
      <c r="C19" s="91"/>
      <c r="D19" s="91"/>
      <c r="E19" s="92"/>
      <c r="F19" s="84"/>
      <c r="G19" s="88"/>
      <c r="H19" s="91" t="s">
        <v>15358</v>
      </c>
      <c r="I19" s="83"/>
      <c r="J19" s="83"/>
      <c r="K19" s="85"/>
    </row>
    <row r="20" spans="1:11" x14ac:dyDescent="0.35">
      <c r="A20" s="88"/>
      <c r="B20" s="93"/>
      <c r="C20" s="93"/>
      <c r="D20" s="93"/>
      <c r="E20" s="94"/>
      <c r="F20" s="84"/>
      <c r="G20" s="88"/>
      <c r="H20" s="90"/>
      <c r="I20" s="86"/>
      <c r="J20" s="86"/>
      <c r="K20" s="87"/>
    </row>
    <row r="22" spans="1:11" ht="18.5" x14ac:dyDescent="0.45">
      <c r="B22" s="104" t="s">
        <v>15359</v>
      </c>
      <c r="C22" s="91"/>
      <c r="D22" s="91"/>
      <c r="E22" s="91"/>
      <c r="F22" s="91"/>
      <c r="G22" s="91"/>
      <c r="H22" s="91"/>
      <c r="I22" s="91"/>
      <c r="J22" s="91"/>
      <c r="K22" s="91"/>
    </row>
    <row r="23" spans="1:11" x14ac:dyDescent="0.35">
      <c r="B23" s="105" t="s">
        <v>15360</v>
      </c>
      <c r="C23" s="91"/>
      <c r="D23" s="91"/>
      <c r="E23" s="91"/>
      <c r="F23" s="91"/>
      <c r="G23" s="91"/>
      <c r="H23" s="91"/>
      <c r="I23" s="91"/>
      <c r="J23" s="91"/>
      <c r="K23" s="91"/>
    </row>
    <row r="24" spans="1:11" x14ac:dyDescent="0.35">
      <c r="B24" s="91" t="s">
        <v>15361</v>
      </c>
      <c r="C24" s="83"/>
      <c r="D24" s="91"/>
      <c r="E24" s="91"/>
      <c r="F24" s="91"/>
      <c r="G24" s="91"/>
      <c r="H24" s="91"/>
      <c r="I24" s="91"/>
      <c r="J24" s="91"/>
      <c r="K24" s="91"/>
    </row>
  </sheetData>
  <mergeCells count="14">
    <mergeCell ref="B14:K14"/>
    <mergeCell ref="B16:E16"/>
    <mergeCell ref="B17:E17"/>
    <mergeCell ref="H16:K16"/>
    <mergeCell ref="H17:K18"/>
    <mergeCell ref="B10:K10"/>
    <mergeCell ref="B12:D12"/>
    <mergeCell ref="E12:G12"/>
    <mergeCell ref="H11:K11"/>
    <mergeCell ref="H12:K12"/>
    <mergeCell ref="A1:L2"/>
    <mergeCell ref="A4:L4"/>
    <mergeCell ref="A5:L5"/>
    <mergeCell ref="B8:K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15D6-45C5-4610-8068-DF975DFFB46D}">
  <dimension ref="A1:P11815"/>
  <sheetViews>
    <sheetView workbookViewId="0"/>
  </sheetViews>
  <sheetFormatPr defaultRowHeight="14.5" x14ac:dyDescent="0.35"/>
  <cols>
    <col min="1" max="1" width="10.54296875" bestFit="1" customWidth="1"/>
    <col min="2" max="2" width="13.90625" bestFit="1" customWidth="1"/>
    <col min="3" max="3" width="17.90625" bestFit="1" customWidth="1"/>
    <col min="4" max="4" width="16.81640625" bestFit="1" customWidth="1"/>
    <col min="5" max="5" width="10.26953125" bestFit="1" customWidth="1"/>
    <col min="6" max="6" width="16.26953125" style="2" bestFit="1" customWidth="1"/>
    <col min="7" max="7" width="18" bestFit="1" customWidth="1"/>
    <col min="8" max="8" width="17.6328125" bestFit="1" customWidth="1"/>
    <col min="9" max="9" width="14.7265625" bestFit="1" customWidth="1"/>
    <col min="10" max="10" width="18" bestFit="1" customWidth="1"/>
    <col min="11" max="11" width="13.90625" bestFit="1" customWidth="1"/>
    <col min="12" max="12" width="17.54296875" bestFit="1" customWidth="1"/>
    <col min="13" max="13" width="12.453125" bestFit="1" customWidth="1"/>
    <col min="14" max="14" width="14.453125" style="2" bestFit="1" customWidth="1"/>
    <col min="15" max="15" width="19.453125" style="2" bestFit="1" customWidth="1"/>
    <col min="16" max="16" width="12.6328125" style="2" bestFit="1" customWidth="1"/>
    <col min="17" max="17" width="18.26953125" bestFit="1" customWidth="1"/>
  </cols>
  <sheetData>
    <row r="1" spans="1:16" x14ac:dyDescent="0.35">
      <c r="A1" t="s">
        <v>0</v>
      </c>
      <c r="B1" t="s">
        <v>1</v>
      </c>
      <c r="C1" t="s">
        <v>3</v>
      </c>
      <c r="D1" t="s">
        <v>4</v>
      </c>
      <c r="E1" t="s">
        <v>5</v>
      </c>
      <c r="F1" s="2" t="s">
        <v>6</v>
      </c>
      <c r="G1" t="s">
        <v>7</v>
      </c>
      <c r="H1" t="s">
        <v>8</v>
      </c>
      <c r="I1" t="s">
        <v>9</v>
      </c>
      <c r="J1" t="s">
        <v>10</v>
      </c>
      <c r="K1" t="s">
        <v>11</v>
      </c>
      <c r="L1" t="s">
        <v>12</v>
      </c>
      <c r="M1" t="s">
        <v>2</v>
      </c>
      <c r="N1" s="2" t="s">
        <v>15290</v>
      </c>
      <c r="O1" s="2" t="s">
        <v>15291</v>
      </c>
      <c r="P1" s="2" t="s">
        <v>15292</v>
      </c>
    </row>
    <row r="2" spans="1:16" x14ac:dyDescent="0.35">
      <c r="A2" t="s">
        <v>13</v>
      </c>
      <c r="B2" t="s">
        <v>14</v>
      </c>
      <c r="C2" t="s">
        <v>15</v>
      </c>
      <c r="D2" t="s">
        <v>16</v>
      </c>
      <c r="E2">
        <v>3</v>
      </c>
      <c r="F2" s="2">
        <v>9.16</v>
      </c>
      <c r="G2">
        <v>5</v>
      </c>
      <c r="H2" t="s">
        <v>17</v>
      </c>
      <c r="I2" t="s">
        <v>18</v>
      </c>
      <c r="J2" t="s">
        <v>259</v>
      </c>
      <c r="K2" t="s">
        <v>19</v>
      </c>
      <c r="L2">
        <v>5</v>
      </c>
      <c r="M2" s="1">
        <v>46115</v>
      </c>
      <c r="N2" s="2">
        <v>27.48</v>
      </c>
      <c r="O2" s="2">
        <v>1.37</v>
      </c>
      <c r="P2" s="2">
        <v>26.11</v>
      </c>
    </row>
    <row r="3" spans="1:16" x14ac:dyDescent="0.35">
      <c r="A3" t="s">
        <v>20</v>
      </c>
      <c r="B3" t="s">
        <v>21</v>
      </c>
      <c r="C3" t="s">
        <v>15</v>
      </c>
      <c r="D3" t="s">
        <v>22</v>
      </c>
      <c r="E3">
        <v>1</v>
      </c>
      <c r="F3" s="2">
        <v>34.24</v>
      </c>
      <c r="G3">
        <v>5</v>
      </c>
      <c r="H3" t="s">
        <v>17</v>
      </c>
      <c r="I3" t="s">
        <v>23</v>
      </c>
      <c r="J3" t="s">
        <v>363</v>
      </c>
      <c r="K3" t="s">
        <v>24</v>
      </c>
      <c r="M3" s="1">
        <v>45580</v>
      </c>
      <c r="N3" s="2">
        <v>34.24</v>
      </c>
      <c r="O3" s="2">
        <v>1.71</v>
      </c>
      <c r="P3" s="2">
        <v>32.53</v>
      </c>
    </row>
    <row r="4" spans="1:16" x14ac:dyDescent="0.35">
      <c r="A4" t="s">
        <v>25</v>
      </c>
      <c r="B4" t="s">
        <v>26</v>
      </c>
      <c r="C4" t="s">
        <v>27</v>
      </c>
      <c r="D4" t="s">
        <v>28</v>
      </c>
      <c r="E4">
        <v>2</v>
      </c>
      <c r="F4" s="2">
        <v>111.95</v>
      </c>
      <c r="G4">
        <v>15</v>
      </c>
      <c r="H4" t="s">
        <v>90</v>
      </c>
      <c r="I4" t="s">
        <v>29</v>
      </c>
      <c r="J4" t="s">
        <v>30</v>
      </c>
      <c r="K4" t="s">
        <v>24</v>
      </c>
      <c r="M4" s="1">
        <v>45460</v>
      </c>
      <c r="N4" s="2">
        <v>223.9</v>
      </c>
      <c r="O4" s="2">
        <v>33.58</v>
      </c>
      <c r="P4" s="2">
        <v>190.32</v>
      </c>
    </row>
    <row r="5" spans="1:16" x14ac:dyDescent="0.35">
      <c r="A5" t="s">
        <v>31</v>
      </c>
      <c r="B5" t="s">
        <v>32</v>
      </c>
      <c r="C5" t="s">
        <v>33</v>
      </c>
      <c r="D5" t="s">
        <v>34</v>
      </c>
      <c r="E5">
        <v>1</v>
      </c>
      <c r="F5" s="2">
        <v>31.84</v>
      </c>
      <c r="G5">
        <v>0</v>
      </c>
      <c r="H5" t="s">
        <v>35</v>
      </c>
      <c r="I5" t="s">
        <v>36</v>
      </c>
      <c r="J5" t="s">
        <v>259</v>
      </c>
      <c r="K5" t="s">
        <v>19</v>
      </c>
      <c r="L5">
        <v>3</v>
      </c>
      <c r="M5" s="1">
        <v>45946</v>
      </c>
      <c r="N5" s="2">
        <v>31.84</v>
      </c>
      <c r="O5" s="2">
        <v>0</v>
      </c>
      <c r="P5" s="2">
        <v>31.84</v>
      </c>
    </row>
    <row r="6" spans="1:16" x14ac:dyDescent="0.35">
      <c r="A6" t="s">
        <v>37</v>
      </c>
      <c r="B6" t="s">
        <v>38</v>
      </c>
      <c r="C6" t="s">
        <v>27</v>
      </c>
      <c r="D6" t="s">
        <v>39</v>
      </c>
      <c r="E6">
        <v>2</v>
      </c>
      <c r="F6" s="2">
        <v>72</v>
      </c>
      <c r="H6" t="s">
        <v>86</v>
      </c>
      <c r="I6" t="s">
        <v>40</v>
      </c>
      <c r="J6" t="s">
        <v>363</v>
      </c>
      <c r="K6" t="s">
        <v>19</v>
      </c>
      <c r="M6" s="1">
        <v>46118</v>
      </c>
      <c r="N6" s="2">
        <v>144</v>
      </c>
    </row>
    <row r="7" spans="1:16" x14ac:dyDescent="0.35">
      <c r="A7" t="s">
        <v>41</v>
      </c>
      <c r="B7" t="s">
        <v>42</v>
      </c>
      <c r="C7" t="s">
        <v>27</v>
      </c>
      <c r="D7" t="s">
        <v>43</v>
      </c>
      <c r="E7">
        <v>1</v>
      </c>
      <c r="F7" s="2">
        <v>125.28</v>
      </c>
      <c r="G7">
        <v>0</v>
      </c>
      <c r="H7" t="s">
        <v>17</v>
      </c>
      <c r="I7" t="s">
        <v>44</v>
      </c>
      <c r="J7" t="s">
        <v>81</v>
      </c>
      <c r="K7" t="s">
        <v>19</v>
      </c>
      <c r="L7">
        <v>4</v>
      </c>
      <c r="M7" s="1">
        <v>45605</v>
      </c>
      <c r="N7" s="2">
        <v>125.28</v>
      </c>
      <c r="O7" s="2">
        <v>0</v>
      </c>
      <c r="P7" s="2">
        <v>125.28</v>
      </c>
    </row>
    <row r="8" spans="1:16" x14ac:dyDescent="0.35">
      <c r="A8" t="s">
        <v>45</v>
      </c>
      <c r="B8" t="s">
        <v>46</v>
      </c>
      <c r="C8" t="s">
        <v>47</v>
      </c>
      <c r="D8" t="s">
        <v>48</v>
      </c>
      <c r="E8">
        <v>1</v>
      </c>
      <c r="F8" s="2">
        <v>18.34</v>
      </c>
      <c r="G8">
        <v>5</v>
      </c>
      <c r="H8" t="s">
        <v>167</v>
      </c>
      <c r="I8" t="s">
        <v>29</v>
      </c>
      <c r="J8" t="s">
        <v>30</v>
      </c>
      <c r="K8" t="s">
        <v>49</v>
      </c>
      <c r="M8" s="1">
        <v>46102</v>
      </c>
      <c r="N8" s="2">
        <v>18.34</v>
      </c>
      <c r="O8" s="2">
        <v>0.92</v>
      </c>
      <c r="P8" s="2">
        <v>17.420000000000002</v>
      </c>
    </row>
    <row r="9" spans="1:16" x14ac:dyDescent="0.35">
      <c r="A9" t="s">
        <v>50</v>
      </c>
      <c r="B9" t="s">
        <v>51</v>
      </c>
      <c r="C9" t="s">
        <v>15</v>
      </c>
      <c r="D9" t="s">
        <v>52</v>
      </c>
      <c r="E9">
        <v>3</v>
      </c>
      <c r="F9" s="2">
        <v>37.49</v>
      </c>
      <c r="H9" t="s">
        <v>35</v>
      </c>
      <c r="I9" t="s">
        <v>53</v>
      </c>
      <c r="J9" t="s">
        <v>81</v>
      </c>
      <c r="K9" t="s">
        <v>54</v>
      </c>
      <c r="M9" s="1">
        <v>45483</v>
      </c>
      <c r="N9" s="2">
        <v>112.47</v>
      </c>
    </row>
    <row r="10" spans="1:16" x14ac:dyDescent="0.35">
      <c r="A10" t="s">
        <v>55</v>
      </c>
      <c r="B10" t="s">
        <v>56</v>
      </c>
      <c r="C10" t="s">
        <v>27</v>
      </c>
      <c r="D10" t="s">
        <v>28</v>
      </c>
      <c r="E10">
        <v>4</v>
      </c>
      <c r="F10" s="2">
        <v>21.44</v>
      </c>
      <c r="H10" t="s">
        <v>17</v>
      </c>
      <c r="I10" t="s">
        <v>44</v>
      </c>
      <c r="J10" t="s">
        <v>81</v>
      </c>
      <c r="K10" t="s">
        <v>24</v>
      </c>
      <c r="M10" s="1">
        <v>45888</v>
      </c>
      <c r="N10" s="2">
        <v>85.76</v>
      </c>
    </row>
    <row r="11" spans="1:16" x14ac:dyDescent="0.35">
      <c r="A11" t="s">
        <v>57</v>
      </c>
      <c r="B11" t="s">
        <v>58</v>
      </c>
      <c r="C11" t="s">
        <v>59</v>
      </c>
      <c r="D11" t="s">
        <v>60</v>
      </c>
      <c r="E11">
        <v>1</v>
      </c>
      <c r="F11" s="2">
        <v>20.77</v>
      </c>
      <c r="G11">
        <v>10</v>
      </c>
      <c r="H11" t="s">
        <v>157</v>
      </c>
      <c r="I11" t="s">
        <v>61</v>
      </c>
      <c r="J11" t="s">
        <v>128</v>
      </c>
      <c r="K11" t="s">
        <v>49</v>
      </c>
      <c r="M11" s="1">
        <v>45852</v>
      </c>
      <c r="N11" s="2">
        <v>20.77</v>
      </c>
      <c r="O11" s="2">
        <v>2.08</v>
      </c>
      <c r="P11" s="2">
        <v>18.690000000000001</v>
      </c>
    </row>
    <row r="12" spans="1:16" x14ac:dyDescent="0.35">
      <c r="A12" t="s">
        <v>62</v>
      </c>
      <c r="B12" t="s">
        <v>63</v>
      </c>
      <c r="C12" t="s">
        <v>15</v>
      </c>
      <c r="D12" t="s">
        <v>64</v>
      </c>
      <c r="E12">
        <v>3</v>
      </c>
      <c r="F12" s="2">
        <v>37.22</v>
      </c>
      <c r="G12">
        <v>5</v>
      </c>
      <c r="H12" t="s">
        <v>90</v>
      </c>
      <c r="I12" t="s">
        <v>65</v>
      </c>
      <c r="J12" t="s">
        <v>30</v>
      </c>
      <c r="K12" t="s">
        <v>19</v>
      </c>
      <c r="M12" s="1">
        <v>45448</v>
      </c>
      <c r="N12" s="2">
        <v>111.66</v>
      </c>
      <c r="O12" s="2">
        <v>5.58</v>
      </c>
      <c r="P12" s="2">
        <v>106.08</v>
      </c>
    </row>
    <row r="13" spans="1:16" x14ac:dyDescent="0.35">
      <c r="A13" t="s">
        <v>66</v>
      </c>
      <c r="B13" t="s">
        <v>67</v>
      </c>
      <c r="C13" t="s">
        <v>33</v>
      </c>
      <c r="D13" t="s">
        <v>68</v>
      </c>
      <c r="E13">
        <v>2</v>
      </c>
      <c r="F13" s="2">
        <v>30.41</v>
      </c>
      <c r="G13">
        <v>10</v>
      </c>
      <c r="H13" t="s">
        <v>157</v>
      </c>
      <c r="I13" t="s">
        <v>40</v>
      </c>
      <c r="J13" t="s">
        <v>363</v>
      </c>
      <c r="K13" t="s">
        <v>19</v>
      </c>
      <c r="L13">
        <v>5</v>
      </c>
      <c r="M13" s="1">
        <v>45817</v>
      </c>
      <c r="N13" s="2">
        <v>60.82</v>
      </c>
      <c r="O13" s="2">
        <v>6.08</v>
      </c>
      <c r="P13" s="2">
        <v>54.74</v>
      </c>
    </row>
    <row r="14" spans="1:16" x14ac:dyDescent="0.35">
      <c r="A14" t="s">
        <v>69</v>
      </c>
      <c r="B14" t="s">
        <v>70</v>
      </c>
      <c r="C14" t="s">
        <v>71</v>
      </c>
      <c r="D14" t="s">
        <v>72</v>
      </c>
      <c r="E14">
        <v>2</v>
      </c>
      <c r="F14" s="2">
        <v>50.78</v>
      </c>
      <c r="G14">
        <v>0</v>
      </c>
      <c r="H14" t="s">
        <v>86</v>
      </c>
      <c r="I14" t="s">
        <v>73</v>
      </c>
      <c r="J14" t="s">
        <v>259</v>
      </c>
      <c r="K14" t="s">
        <v>24</v>
      </c>
      <c r="M14" s="1">
        <v>45819</v>
      </c>
      <c r="N14" s="2">
        <v>101.56</v>
      </c>
      <c r="O14" s="2">
        <v>0</v>
      </c>
      <c r="P14" s="2">
        <v>101.56</v>
      </c>
    </row>
    <row r="15" spans="1:16" x14ac:dyDescent="0.35">
      <c r="A15" t="s">
        <v>74</v>
      </c>
      <c r="B15" t="s">
        <v>75</v>
      </c>
      <c r="C15" t="s">
        <v>71</v>
      </c>
      <c r="D15" t="s">
        <v>76</v>
      </c>
      <c r="E15">
        <v>1</v>
      </c>
      <c r="F15" s="2">
        <v>14.44</v>
      </c>
      <c r="G15">
        <v>0</v>
      </c>
      <c r="H15" t="s">
        <v>35</v>
      </c>
      <c r="I15" t="s">
        <v>40</v>
      </c>
      <c r="J15" t="s">
        <v>363</v>
      </c>
      <c r="K15" t="s">
        <v>24</v>
      </c>
      <c r="M15" s="1">
        <v>45635</v>
      </c>
      <c r="N15" s="2">
        <v>14.44</v>
      </c>
      <c r="O15" s="2">
        <v>0</v>
      </c>
      <c r="P15" s="2">
        <v>14.44</v>
      </c>
    </row>
    <row r="16" spans="1:16" x14ac:dyDescent="0.35">
      <c r="A16" t="s">
        <v>77</v>
      </c>
      <c r="B16" t="s">
        <v>78</v>
      </c>
      <c r="C16" t="s">
        <v>59</v>
      </c>
      <c r="D16" t="s">
        <v>79</v>
      </c>
      <c r="E16">
        <v>1</v>
      </c>
      <c r="F16" s="2">
        <v>96.33</v>
      </c>
      <c r="G16">
        <v>0</v>
      </c>
      <c r="H16" t="s">
        <v>86</v>
      </c>
      <c r="I16" t="s">
        <v>80</v>
      </c>
      <c r="J16" t="s">
        <v>81</v>
      </c>
      <c r="K16" t="s">
        <v>19</v>
      </c>
      <c r="L16">
        <v>5</v>
      </c>
      <c r="M16" s="1">
        <v>46014</v>
      </c>
      <c r="N16" s="2">
        <v>96.33</v>
      </c>
      <c r="O16" s="2">
        <v>0</v>
      </c>
      <c r="P16" s="2">
        <v>96.33</v>
      </c>
    </row>
    <row r="17" spans="1:16" x14ac:dyDescent="0.35">
      <c r="A17" t="s">
        <v>82</v>
      </c>
      <c r="B17" t="s">
        <v>83</v>
      </c>
      <c r="C17" t="s">
        <v>84</v>
      </c>
      <c r="D17" t="s">
        <v>85</v>
      </c>
      <c r="E17">
        <v>1</v>
      </c>
      <c r="F17" s="2">
        <v>121.61</v>
      </c>
      <c r="G17">
        <v>0</v>
      </c>
      <c r="H17" t="s">
        <v>86</v>
      </c>
      <c r="I17" t="s">
        <v>87</v>
      </c>
      <c r="J17" t="s">
        <v>111</v>
      </c>
      <c r="K17" t="s">
        <v>49</v>
      </c>
      <c r="M17" s="1">
        <v>45853</v>
      </c>
      <c r="N17" s="2">
        <v>121.61</v>
      </c>
      <c r="O17" s="2">
        <v>0</v>
      </c>
      <c r="P17" s="2">
        <v>121.61</v>
      </c>
    </row>
    <row r="18" spans="1:16" x14ac:dyDescent="0.35">
      <c r="A18" t="s">
        <v>88</v>
      </c>
      <c r="B18" t="s">
        <v>89</v>
      </c>
      <c r="C18" t="s">
        <v>15</v>
      </c>
      <c r="D18" t="s">
        <v>64</v>
      </c>
      <c r="E18">
        <v>2</v>
      </c>
      <c r="F18" s="2">
        <v>9.06</v>
      </c>
      <c r="G18">
        <v>10</v>
      </c>
      <c r="H18" t="s">
        <v>90</v>
      </c>
      <c r="I18" t="s">
        <v>91</v>
      </c>
      <c r="J18" t="s">
        <v>81</v>
      </c>
      <c r="K18" t="s">
        <v>19</v>
      </c>
      <c r="L18">
        <v>4</v>
      </c>
      <c r="M18" s="1">
        <v>45966</v>
      </c>
      <c r="N18" s="2">
        <v>18.12</v>
      </c>
      <c r="O18" s="2">
        <v>1.81</v>
      </c>
      <c r="P18" s="2">
        <v>16.309999999999999</v>
      </c>
    </row>
    <row r="19" spans="1:16" x14ac:dyDescent="0.35">
      <c r="A19" t="s">
        <v>92</v>
      </c>
      <c r="B19" t="s">
        <v>93</v>
      </c>
      <c r="C19" t="s">
        <v>47</v>
      </c>
      <c r="D19" t="s">
        <v>94</v>
      </c>
      <c r="E19">
        <v>2</v>
      </c>
      <c r="F19" s="2">
        <v>27.82</v>
      </c>
      <c r="G19">
        <v>20</v>
      </c>
      <c r="H19" t="s">
        <v>17</v>
      </c>
      <c r="I19" t="s">
        <v>95</v>
      </c>
      <c r="J19" t="s">
        <v>128</v>
      </c>
      <c r="K19" t="s">
        <v>19</v>
      </c>
      <c r="L19">
        <v>4</v>
      </c>
      <c r="M19" s="1">
        <v>45972</v>
      </c>
      <c r="N19" s="2">
        <v>55.64</v>
      </c>
      <c r="O19" s="2">
        <v>11.13</v>
      </c>
      <c r="P19" s="2">
        <v>44.51</v>
      </c>
    </row>
    <row r="20" spans="1:16" x14ac:dyDescent="0.35">
      <c r="A20" t="s">
        <v>96</v>
      </c>
      <c r="B20" t="s">
        <v>97</v>
      </c>
      <c r="C20" t="s">
        <v>71</v>
      </c>
      <c r="D20" t="s">
        <v>98</v>
      </c>
      <c r="E20">
        <v>5</v>
      </c>
      <c r="F20" s="2">
        <v>78.209999999999994</v>
      </c>
      <c r="G20">
        <v>15</v>
      </c>
      <c r="H20" t="s">
        <v>35</v>
      </c>
      <c r="I20" t="s">
        <v>23</v>
      </c>
      <c r="J20" t="s">
        <v>363</v>
      </c>
      <c r="K20" t="s">
        <v>19</v>
      </c>
      <c r="L20">
        <v>5</v>
      </c>
      <c r="M20" s="1">
        <v>45751</v>
      </c>
      <c r="N20" s="2">
        <v>391.05</v>
      </c>
      <c r="O20" s="2">
        <v>58.66</v>
      </c>
      <c r="P20" s="2">
        <v>332.39</v>
      </c>
    </row>
    <row r="21" spans="1:16" x14ac:dyDescent="0.35">
      <c r="A21" t="s">
        <v>99</v>
      </c>
      <c r="B21" t="s">
        <v>100</v>
      </c>
      <c r="C21" t="s">
        <v>47</v>
      </c>
      <c r="D21" t="s">
        <v>94</v>
      </c>
      <c r="E21">
        <v>3</v>
      </c>
      <c r="F21" s="2">
        <v>86.68</v>
      </c>
      <c r="H21" t="s">
        <v>157</v>
      </c>
      <c r="I21" t="s">
        <v>61</v>
      </c>
      <c r="J21" t="s">
        <v>128</v>
      </c>
      <c r="K21" t="s">
        <v>24</v>
      </c>
      <c r="M21" s="1">
        <v>46128</v>
      </c>
      <c r="N21" s="2">
        <v>260.04000000000002</v>
      </c>
    </row>
    <row r="22" spans="1:16" x14ac:dyDescent="0.35">
      <c r="A22" t="s">
        <v>101</v>
      </c>
      <c r="B22" t="s">
        <v>102</v>
      </c>
      <c r="C22" t="s">
        <v>59</v>
      </c>
      <c r="D22" t="s">
        <v>103</v>
      </c>
      <c r="E22">
        <v>2</v>
      </c>
      <c r="F22" s="2">
        <v>76.89</v>
      </c>
      <c r="G22">
        <v>0</v>
      </c>
      <c r="H22" t="s">
        <v>35</v>
      </c>
      <c r="I22" t="s">
        <v>53</v>
      </c>
      <c r="J22" t="s">
        <v>81</v>
      </c>
      <c r="K22" t="s">
        <v>19</v>
      </c>
      <c r="L22">
        <v>3</v>
      </c>
      <c r="M22" s="1">
        <v>45417</v>
      </c>
      <c r="N22" s="2">
        <v>153.78</v>
      </c>
      <c r="O22" s="2">
        <v>0</v>
      </c>
      <c r="P22" s="2">
        <v>153.78</v>
      </c>
    </row>
    <row r="23" spans="1:16" x14ac:dyDescent="0.35">
      <c r="A23" t="s">
        <v>104</v>
      </c>
      <c r="B23" t="s">
        <v>105</v>
      </c>
      <c r="C23" t="s">
        <v>59</v>
      </c>
      <c r="D23" t="s">
        <v>106</v>
      </c>
      <c r="E23">
        <v>1</v>
      </c>
      <c r="F23" s="2">
        <v>53.17</v>
      </c>
      <c r="H23" t="s">
        <v>167</v>
      </c>
      <c r="I23" t="s">
        <v>65</v>
      </c>
      <c r="J23" t="s">
        <v>30</v>
      </c>
      <c r="K23" t="s">
        <v>19</v>
      </c>
      <c r="L23">
        <v>5</v>
      </c>
      <c r="M23" s="1">
        <v>45582</v>
      </c>
      <c r="N23" s="2">
        <v>53.17</v>
      </c>
    </row>
    <row r="24" spans="1:16" x14ac:dyDescent="0.35">
      <c r="A24" t="s">
        <v>107</v>
      </c>
      <c r="B24" t="s">
        <v>108</v>
      </c>
      <c r="C24" t="s">
        <v>84</v>
      </c>
      <c r="D24" t="s">
        <v>109</v>
      </c>
      <c r="E24">
        <v>3</v>
      </c>
      <c r="F24" s="2">
        <v>193.68</v>
      </c>
      <c r="G24">
        <v>0</v>
      </c>
      <c r="H24" t="s">
        <v>157</v>
      </c>
      <c r="I24" t="s">
        <v>110</v>
      </c>
      <c r="J24" t="s">
        <v>111</v>
      </c>
      <c r="K24" t="s">
        <v>19</v>
      </c>
      <c r="L24">
        <v>5</v>
      </c>
      <c r="M24" s="1">
        <v>45754</v>
      </c>
      <c r="N24" s="2">
        <v>581.04</v>
      </c>
      <c r="O24" s="2">
        <v>0</v>
      </c>
      <c r="P24" s="2">
        <v>581.04</v>
      </c>
    </row>
    <row r="25" spans="1:16" x14ac:dyDescent="0.35">
      <c r="A25" t="s">
        <v>112</v>
      </c>
      <c r="B25" t="s">
        <v>113</v>
      </c>
      <c r="C25" t="s">
        <v>15</v>
      </c>
      <c r="D25" t="s">
        <v>52</v>
      </c>
      <c r="E25">
        <v>1</v>
      </c>
      <c r="F25" s="2">
        <v>29.39</v>
      </c>
      <c r="G25">
        <v>0</v>
      </c>
      <c r="H25" t="s">
        <v>167</v>
      </c>
      <c r="I25" t="s">
        <v>73</v>
      </c>
      <c r="J25" t="s">
        <v>259</v>
      </c>
      <c r="K25" t="s">
        <v>19</v>
      </c>
      <c r="L25">
        <v>5</v>
      </c>
      <c r="M25" s="1">
        <v>45579</v>
      </c>
      <c r="N25" s="2">
        <v>29.39</v>
      </c>
      <c r="O25" s="2">
        <v>0</v>
      </c>
      <c r="P25" s="2">
        <v>29.39</v>
      </c>
    </row>
    <row r="26" spans="1:16" x14ac:dyDescent="0.35">
      <c r="A26" t="s">
        <v>114</v>
      </c>
      <c r="B26" t="s">
        <v>115</v>
      </c>
      <c r="C26" t="s">
        <v>116</v>
      </c>
      <c r="D26" t="s">
        <v>117</v>
      </c>
      <c r="E26">
        <v>2</v>
      </c>
      <c r="F26" s="2">
        <v>23.5</v>
      </c>
      <c r="G26">
        <v>10</v>
      </c>
      <c r="H26" t="s">
        <v>17</v>
      </c>
      <c r="I26" t="s">
        <v>118</v>
      </c>
      <c r="J26" t="s">
        <v>15288</v>
      </c>
      <c r="K26" t="s">
        <v>19</v>
      </c>
      <c r="L26">
        <v>5</v>
      </c>
      <c r="M26" s="1">
        <v>45799</v>
      </c>
      <c r="N26" s="2">
        <v>47</v>
      </c>
      <c r="O26" s="2">
        <v>4.7</v>
      </c>
      <c r="P26" s="2">
        <v>42.3</v>
      </c>
    </row>
    <row r="27" spans="1:16" x14ac:dyDescent="0.35">
      <c r="A27" t="s">
        <v>119</v>
      </c>
      <c r="B27" t="s">
        <v>120</v>
      </c>
      <c r="C27" t="s">
        <v>84</v>
      </c>
      <c r="D27" t="s">
        <v>85</v>
      </c>
      <c r="E27">
        <v>1</v>
      </c>
      <c r="F27" s="2">
        <v>70.45</v>
      </c>
      <c r="G27">
        <v>15</v>
      </c>
      <c r="H27" t="s">
        <v>157</v>
      </c>
      <c r="I27" t="s">
        <v>110</v>
      </c>
      <c r="J27" t="s">
        <v>111</v>
      </c>
      <c r="K27" t="s">
        <v>19</v>
      </c>
      <c r="L27">
        <v>4</v>
      </c>
      <c r="M27" s="1">
        <v>45508</v>
      </c>
      <c r="N27" s="2">
        <v>70.45</v>
      </c>
      <c r="O27" s="2">
        <v>10.57</v>
      </c>
      <c r="P27" s="2">
        <v>59.88</v>
      </c>
    </row>
    <row r="28" spans="1:16" x14ac:dyDescent="0.35">
      <c r="A28" t="s">
        <v>121</v>
      </c>
      <c r="B28" t="s">
        <v>122</v>
      </c>
      <c r="C28" t="s">
        <v>84</v>
      </c>
      <c r="D28" t="s">
        <v>123</v>
      </c>
      <c r="E28">
        <v>4</v>
      </c>
      <c r="F28" s="2">
        <v>70.78</v>
      </c>
      <c r="G28">
        <v>15</v>
      </c>
      <c r="H28" t="s">
        <v>86</v>
      </c>
      <c r="I28" t="s">
        <v>65</v>
      </c>
      <c r="J28" t="s">
        <v>30</v>
      </c>
      <c r="K28" t="s">
        <v>19</v>
      </c>
      <c r="L28">
        <v>5</v>
      </c>
      <c r="M28" s="1">
        <v>45757</v>
      </c>
      <c r="N28" s="2">
        <v>283.12</v>
      </c>
      <c r="O28" s="2">
        <v>42.47</v>
      </c>
      <c r="P28" s="2">
        <v>240.65</v>
      </c>
    </row>
    <row r="29" spans="1:16" x14ac:dyDescent="0.35">
      <c r="A29" t="s">
        <v>124</v>
      </c>
      <c r="B29" t="s">
        <v>125</v>
      </c>
      <c r="C29" t="s">
        <v>59</v>
      </c>
      <c r="D29" t="s">
        <v>126</v>
      </c>
      <c r="E29">
        <v>1</v>
      </c>
      <c r="F29" s="2">
        <v>18.37</v>
      </c>
      <c r="G29">
        <v>20</v>
      </c>
      <c r="H29" t="s">
        <v>90</v>
      </c>
      <c r="I29" t="s">
        <v>127</v>
      </c>
      <c r="J29" t="s">
        <v>128</v>
      </c>
      <c r="K29" t="s">
        <v>24</v>
      </c>
      <c r="M29" s="1">
        <v>45651</v>
      </c>
      <c r="N29" s="2">
        <v>18.37</v>
      </c>
      <c r="O29" s="2">
        <v>3.67</v>
      </c>
      <c r="P29" s="2">
        <v>14.7</v>
      </c>
    </row>
    <row r="30" spans="1:16" x14ac:dyDescent="0.35">
      <c r="A30" t="s">
        <v>129</v>
      </c>
      <c r="B30" t="s">
        <v>130</v>
      </c>
      <c r="C30" t="s">
        <v>27</v>
      </c>
      <c r="D30" t="s">
        <v>131</v>
      </c>
      <c r="E30">
        <v>1</v>
      </c>
      <c r="F30" s="2">
        <v>168.65</v>
      </c>
      <c r="G30">
        <v>0</v>
      </c>
      <c r="H30" t="s">
        <v>17</v>
      </c>
      <c r="I30" t="s">
        <v>80</v>
      </c>
      <c r="J30" t="s">
        <v>81</v>
      </c>
      <c r="K30" t="s">
        <v>132</v>
      </c>
      <c r="M30" s="1">
        <v>45342</v>
      </c>
      <c r="N30" s="2">
        <v>168.65</v>
      </c>
      <c r="O30" s="2">
        <v>0</v>
      </c>
      <c r="P30" s="2">
        <v>168.65</v>
      </c>
    </row>
    <row r="31" spans="1:16" x14ac:dyDescent="0.35">
      <c r="A31" t="s">
        <v>133</v>
      </c>
      <c r="B31" t="s">
        <v>134</v>
      </c>
      <c r="C31" t="s">
        <v>47</v>
      </c>
      <c r="D31" t="s">
        <v>48</v>
      </c>
      <c r="E31">
        <v>2</v>
      </c>
      <c r="F31" s="2">
        <v>25.13</v>
      </c>
      <c r="G31">
        <v>0</v>
      </c>
      <c r="H31" t="s">
        <v>35</v>
      </c>
      <c r="I31" t="s">
        <v>135</v>
      </c>
      <c r="J31" t="s">
        <v>111</v>
      </c>
      <c r="K31" t="s">
        <v>24</v>
      </c>
      <c r="M31" s="1">
        <v>45312</v>
      </c>
      <c r="N31" s="2">
        <v>50.26</v>
      </c>
      <c r="O31" s="2">
        <v>0</v>
      </c>
      <c r="P31" s="2">
        <v>50.26</v>
      </c>
    </row>
    <row r="32" spans="1:16" x14ac:dyDescent="0.35">
      <c r="A32" t="s">
        <v>136</v>
      </c>
      <c r="B32" t="s">
        <v>137</v>
      </c>
      <c r="C32" t="s">
        <v>84</v>
      </c>
      <c r="D32" t="s">
        <v>123</v>
      </c>
      <c r="E32">
        <v>2</v>
      </c>
      <c r="F32" s="2">
        <v>204.37</v>
      </c>
      <c r="G32">
        <v>15</v>
      </c>
      <c r="H32" t="s">
        <v>90</v>
      </c>
      <c r="I32" t="s">
        <v>138</v>
      </c>
      <c r="J32" t="s">
        <v>15288</v>
      </c>
      <c r="K32" t="s">
        <v>49</v>
      </c>
      <c r="M32" s="1">
        <v>45613</v>
      </c>
      <c r="N32" s="2">
        <v>408.74</v>
      </c>
      <c r="O32" s="2">
        <v>61.31</v>
      </c>
      <c r="P32" s="2">
        <v>347.43</v>
      </c>
    </row>
    <row r="33" spans="1:16" x14ac:dyDescent="0.35">
      <c r="A33" t="s">
        <v>139</v>
      </c>
      <c r="B33" t="s">
        <v>140</v>
      </c>
      <c r="C33" t="s">
        <v>116</v>
      </c>
      <c r="D33" t="s">
        <v>141</v>
      </c>
      <c r="E33">
        <v>5</v>
      </c>
      <c r="F33" s="2">
        <v>6.17</v>
      </c>
      <c r="G33">
        <v>5</v>
      </c>
      <c r="H33" t="s">
        <v>35</v>
      </c>
      <c r="I33" t="s">
        <v>127</v>
      </c>
      <c r="J33" t="s">
        <v>128</v>
      </c>
      <c r="K33" t="s">
        <v>49</v>
      </c>
      <c r="M33" s="1">
        <v>46132</v>
      </c>
      <c r="N33" s="2">
        <v>30.85</v>
      </c>
      <c r="O33" s="2">
        <v>1.54</v>
      </c>
      <c r="P33" s="2">
        <v>29.31</v>
      </c>
    </row>
    <row r="34" spans="1:16" x14ac:dyDescent="0.35">
      <c r="A34" t="s">
        <v>142</v>
      </c>
      <c r="B34" t="s">
        <v>143</v>
      </c>
      <c r="C34" t="s">
        <v>47</v>
      </c>
      <c r="D34" t="s">
        <v>48</v>
      </c>
      <c r="E34">
        <v>1</v>
      </c>
      <c r="F34" s="2">
        <v>118.48</v>
      </c>
      <c r="G34">
        <v>25</v>
      </c>
      <c r="H34" t="s">
        <v>167</v>
      </c>
      <c r="I34" t="s">
        <v>118</v>
      </c>
      <c r="J34" t="s">
        <v>15288</v>
      </c>
      <c r="K34" t="s">
        <v>132</v>
      </c>
      <c r="M34" s="1">
        <v>45329</v>
      </c>
      <c r="N34" s="2">
        <v>118.48</v>
      </c>
      <c r="O34" s="2">
        <v>29.62</v>
      </c>
      <c r="P34" s="2">
        <v>88.86</v>
      </c>
    </row>
    <row r="35" spans="1:16" x14ac:dyDescent="0.35">
      <c r="A35" t="s">
        <v>144</v>
      </c>
      <c r="B35" t="s">
        <v>145</v>
      </c>
      <c r="C35" t="s">
        <v>71</v>
      </c>
      <c r="D35" t="s">
        <v>76</v>
      </c>
      <c r="E35">
        <v>1</v>
      </c>
      <c r="F35" s="2">
        <v>40.19</v>
      </c>
      <c r="G35">
        <v>10</v>
      </c>
      <c r="H35" t="s">
        <v>17</v>
      </c>
      <c r="I35" t="s">
        <v>146</v>
      </c>
      <c r="J35" t="s">
        <v>30</v>
      </c>
      <c r="K35" t="s">
        <v>19</v>
      </c>
      <c r="L35">
        <v>4</v>
      </c>
      <c r="M35" s="1">
        <v>45846</v>
      </c>
      <c r="N35" s="2">
        <v>40.19</v>
      </c>
      <c r="O35" s="2">
        <v>4.0199999999999996</v>
      </c>
      <c r="P35" s="2">
        <v>36.17</v>
      </c>
    </row>
    <row r="36" spans="1:16" x14ac:dyDescent="0.35">
      <c r="A36" t="s">
        <v>147</v>
      </c>
      <c r="B36" t="s">
        <v>148</v>
      </c>
      <c r="C36" t="s">
        <v>33</v>
      </c>
      <c r="D36" t="s">
        <v>68</v>
      </c>
      <c r="E36">
        <v>1</v>
      </c>
      <c r="F36" s="2">
        <v>58.51</v>
      </c>
      <c r="G36">
        <v>0</v>
      </c>
      <c r="H36" t="s">
        <v>35</v>
      </c>
      <c r="I36" t="s">
        <v>15289</v>
      </c>
      <c r="J36" t="s">
        <v>259</v>
      </c>
      <c r="K36" t="s">
        <v>24</v>
      </c>
      <c r="M36" s="1">
        <v>45602</v>
      </c>
      <c r="N36" s="2">
        <v>58.51</v>
      </c>
      <c r="O36" s="2">
        <v>0</v>
      </c>
      <c r="P36" s="2">
        <v>58.51</v>
      </c>
    </row>
    <row r="37" spans="1:16" x14ac:dyDescent="0.35">
      <c r="A37" t="s">
        <v>149</v>
      </c>
      <c r="B37" t="s">
        <v>150</v>
      </c>
      <c r="C37" t="s">
        <v>33</v>
      </c>
      <c r="D37" t="s">
        <v>151</v>
      </c>
      <c r="E37">
        <v>1</v>
      </c>
      <c r="F37" s="2">
        <v>6.2</v>
      </c>
      <c r="G37">
        <v>0</v>
      </c>
      <c r="H37" t="s">
        <v>157</v>
      </c>
      <c r="I37" t="s">
        <v>61</v>
      </c>
      <c r="J37" t="s">
        <v>128</v>
      </c>
      <c r="K37" t="s">
        <v>19</v>
      </c>
      <c r="L37">
        <v>4</v>
      </c>
      <c r="M37" s="1">
        <v>45810</v>
      </c>
      <c r="N37" s="2">
        <v>6.2</v>
      </c>
      <c r="O37" s="2">
        <v>0</v>
      </c>
      <c r="P37" s="2">
        <v>6.2</v>
      </c>
    </row>
    <row r="38" spans="1:16" x14ac:dyDescent="0.35">
      <c r="A38" t="s">
        <v>152</v>
      </c>
      <c r="B38" t="s">
        <v>153</v>
      </c>
      <c r="C38" t="s">
        <v>84</v>
      </c>
      <c r="D38" t="s">
        <v>154</v>
      </c>
      <c r="E38">
        <v>3</v>
      </c>
      <c r="F38" s="2">
        <v>242.81</v>
      </c>
      <c r="G38">
        <v>5</v>
      </c>
      <c r="H38" t="s">
        <v>90</v>
      </c>
      <c r="I38" t="s">
        <v>118</v>
      </c>
      <c r="J38" t="s">
        <v>15288</v>
      </c>
      <c r="K38" t="s">
        <v>19</v>
      </c>
      <c r="L38">
        <v>3</v>
      </c>
      <c r="M38" s="1">
        <v>45768</v>
      </c>
      <c r="N38" s="2">
        <v>728.43</v>
      </c>
      <c r="O38" s="2">
        <v>36.42</v>
      </c>
      <c r="P38" s="2">
        <v>692.01</v>
      </c>
    </row>
    <row r="39" spans="1:16" x14ac:dyDescent="0.35">
      <c r="A39" t="s">
        <v>155</v>
      </c>
      <c r="B39" t="s">
        <v>156</v>
      </c>
      <c r="C39" t="s">
        <v>116</v>
      </c>
      <c r="D39" t="s">
        <v>141</v>
      </c>
      <c r="E39">
        <v>2</v>
      </c>
      <c r="F39" s="2">
        <v>16.3</v>
      </c>
      <c r="G39">
        <v>10</v>
      </c>
      <c r="H39" t="s">
        <v>157</v>
      </c>
      <c r="I39" t="s">
        <v>146</v>
      </c>
      <c r="J39" t="s">
        <v>30</v>
      </c>
      <c r="K39" t="s">
        <v>49</v>
      </c>
      <c r="M39" s="1">
        <v>45532</v>
      </c>
      <c r="N39" s="2">
        <v>32.6</v>
      </c>
      <c r="O39" s="2">
        <v>3.26</v>
      </c>
      <c r="P39" s="2">
        <v>29.34</v>
      </c>
    </row>
    <row r="40" spans="1:16" x14ac:dyDescent="0.35">
      <c r="A40" t="s">
        <v>158</v>
      </c>
      <c r="B40" t="s">
        <v>159</v>
      </c>
      <c r="C40" t="s">
        <v>47</v>
      </c>
      <c r="D40" t="s">
        <v>94</v>
      </c>
      <c r="E40">
        <v>3</v>
      </c>
      <c r="F40" s="2">
        <v>54.17</v>
      </c>
      <c r="G40">
        <v>0</v>
      </c>
      <c r="H40" t="s">
        <v>35</v>
      </c>
      <c r="I40" t="s">
        <v>23</v>
      </c>
      <c r="J40" t="s">
        <v>363</v>
      </c>
      <c r="K40" t="s">
        <v>19</v>
      </c>
      <c r="L40">
        <v>5</v>
      </c>
      <c r="M40" s="1">
        <v>45737</v>
      </c>
      <c r="N40" s="2">
        <v>162.51</v>
      </c>
      <c r="O40" s="2">
        <v>0</v>
      </c>
      <c r="P40" s="2">
        <v>162.51</v>
      </c>
    </row>
    <row r="41" spans="1:16" x14ac:dyDescent="0.35">
      <c r="A41" t="s">
        <v>160</v>
      </c>
      <c r="B41" t="s">
        <v>161</v>
      </c>
      <c r="C41" t="s">
        <v>84</v>
      </c>
      <c r="D41" t="s">
        <v>109</v>
      </c>
      <c r="E41">
        <v>2</v>
      </c>
      <c r="F41" s="2">
        <v>30.86</v>
      </c>
      <c r="G41">
        <v>0</v>
      </c>
      <c r="H41" t="s">
        <v>157</v>
      </c>
      <c r="I41" t="s">
        <v>36</v>
      </c>
      <c r="J41" t="s">
        <v>259</v>
      </c>
      <c r="K41" t="s">
        <v>24</v>
      </c>
      <c r="M41" s="1">
        <v>45790</v>
      </c>
      <c r="N41" s="2">
        <v>61.72</v>
      </c>
      <c r="O41" s="2">
        <v>0</v>
      </c>
      <c r="P41" s="2">
        <v>61.72</v>
      </c>
    </row>
    <row r="42" spans="1:16" x14ac:dyDescent="0.35">
      <c r="A42" t="s">
        <v>162</v>
      </c>
      <c r="B42" t="s">
        <v>163</v>
      </c>
      <c r="C42" t="s">
        <v>84</v>
      </c>
      <c r="D42" t="s">
        <v>123</v>
      </c>
      <c r="E42">
        <v>1</v>
      </c>
      <c r="F42" s="2">
        <v>90.65</v>
      </c>
      <c r="G42">
        <v>15</v>
      </c>
      <c r="H42" t="s">
        <v>86</v>
      </c>
      <c r="I42" t="s">
        <v>80</v>
      </c>
      <c r="J42" t="s">
        <v>81</v>
      </c>
      <c r="K42" t="s">
        <v>19</v>
      </c>
      <c r="M42" s="1">
        <v>45993</v>
      </c>
      <c r="N42" s="2">
        <v>90.65</v>
      </c>
      <c r="O42" s="2">
        <v>13.6</v>
      </c>
      <c r="P42" s="2">
        <v>77.05</v>
      </c>
    </row>
    <row r="43" spans="1:16" x14ac:dyDescent="0.35">
      <c r="A43" t="s">
        <v>164</v>
      </c>
      <c r="B43" t="s">
        <v>165</v>
      </c>
      <c r="C43" t="s">
        <v>116</v>
      </c>
      <c r="D43" t="s">
        <v>166</v>
      </c>
      <c r="E43">
        <v>1</v>
      </c>
      <c r="F43" s="2">
        <v>11.7</v>
      </c>
      <c r="G43">
        <v>5</v>
      </c>
      <c r="H43" t="s">
        <v>167</v>
      </c>
      <c r="I43" t="s">
        <v>138</v>
      </c>
      <c r="J43" t="s">
        <v>15288</v>
      </c>
      <c r="K43" t="s">
        <v>19</v>
      </c>
      <c r="L43">
        <v>5</v>
      </c>
      <c r="M43" s="1">
        <v>45663</v>
      </c>
      <c r="N43" s="2">
        <v>11.7</v>
      </c>
      <c r="O43" s="2">
        <v>0.57999999999999996</v>
      </c>
      <c r="P43" s="2">
        <v>11.12</v>
      </c>
    </row>
    <row r="44" spans="1:16" x14ac:dyDescent="0.35">
      <c r="A44" t="s">
        <v>168</v>
      </c>
      <c r="B44" t="s">
        <v>169</v>
      </c>
      <c r="C44" t="s">
        <v>15</v>
      </c>
      <c r="D44" t="s">
        <v>22</v>
      </c>
      <c r="E44">
        <v>4</v>
      </c>
      <c r="F44" s="2">
        <v>12.28</v>
      </c>
      <c r="G44">
        <v>0</v>
      </c>
      <c r="H44" t="s">
        <v>86</v>
      </c>
      <c r="I44" t="s">
        <v>15289</v>
      </c>
      <c r="J44" t="s">
        <v>81</v>
      </c>
      <c r="K44" t="s">
        <v>19</v>
      </c>
      <c r="L44">
        <v>4</v>
      </c>
      <c r="M44" s="1">
        <v>45774</v>
      </c>
      <c r="N44" s="2">
        <v>49.12</v>
      </c>
      <c r="O44" s="2">
        <v>0</v>
      </c>
      <c r="P44" s="2">
        <v>49.12</v>
      </c>
    </row>
    <row r="45" spans="1:16" x14ac:dyDescent="0.35">
      <c r="A45" t="s">
        <v>170</v>
      </c>
      <c r="B45" t="s">
        <v>171</v>
      </c>
      <c r="C45" t="s">
        <v>15</v>
      </c>
      <c r="D45" t="s">
        <v>64</v>
      </c>
      <c r="E45">
        <v>3</v>
      </c>
      <c r="F45" s="2">
        <v>39.94</v>
      </c>
      <c r="G45">
        <v>5</v>
      </c>
      <c r="H45" t="s">
        <v>17</v>
      </c>
      <c r="I45" t="s">
        <v>61</v>
      </c>
      <c r="J45" t="s">
        <v>128</v>
      </c>
      <c r="K45" t="s">
        <v>19</v>
      </c>
      <c r="M45" s="1">
        <v>45841</v>
      </c>
      <c r="N45" s="2">
        <v>119.82</v>
      </c>
      <c r="O45" s="2">
        <v>5.99</v>
      </c>
      <c r="P45" s="2">
        <v>113.83</v>
      </c>
    </row>
    <row r="46" spans="1:16" x14ac:dyDescent="0.35">
      <c r="A46" t="s">
        <v>172</v>
      </c>
      <c r="B46" t="s">
        <v>173</v>
      </c>
      <c r="C46" t="s">
        <v>27</v>
      </c>
      <c r="D46" t="s">
        <v>174</v>
      </c>
      <c r="E46">
        <v>2</v>
      </c>
      <c r="F46" s="2">
        <v>36.76</v>
      </c>
      <c r="G46">
        <v>10</v>
      </c>
      <c r="H46" t="s">
        <v>157</v>
      </c>
      <c r="I46" t="s">
        <v>18</v>
      </c>
      <c r="J46" t="s">
        <v>259</v>
      </c>
      <c r="K46" t="s">
        <v>19</v>
      </c>
      <c r="L46">
        <v>4</v>
      </c>
      <c r="M46" s="1">
        <v>45963</v>
      </c>
      <c r="N46" s="2">
        <v>73.52</v>
      </c>
      <c r="O46" s="2">
        <v>7.35</v>
      </c>
      <c r="P46" s="2">
        <v>66.17</v>
      </c>
    </row>
    <row r="47" spans="1:16" x14ac:dyDescent="0.35">
      <c r="A47" t="s">
        <v>175</v>
      </c>
      <c r="B47" t="s">
        <v>176</v>
      </c>
      <c r="C47" t="s">
        <v>84</v>
      </c>
      <c r="D47" t="s">
        <v>85</v>
      </c>
      <c r="E47">
        <v>1</v>
      </c>
      <c r="F47" s="2">
        <v>140.16999999999999</v>
      </c>
      <c r="G47">
        <v>0</v>
      </c>
      <c r="H47" t="s">
        <v>35</v>
      </c>
      <c r="I47" t="s">
        <v>146</v>
      </c>
      <c r="J47" t="s">
        <v>30</v>
      </c>
      <c r="K47" t="s">
        <v>54</v>
      </c>
      <c r="M47" s="1">
        <v>45715</v>
      </c>
      <c r="N47" s="2">
        <v>140.16999999999999</v>
      </c>
      <c r="O47" s="2">
        <v>0</v>
      </c>
      <c r="P47" s="2">
        <v>140.16999999999999</v>
      </c>
    </row>
    <row r="48" spans="1:16" x14ac:dyDescent="0.35">
      <c r="A48" t="s">
        <v>177</v>
      </c>
      <c r="B48" t="s">
        <v>178</v>
      </c>
      <c r="C48" t="s">
        <v>47</v>
      </c>
      <c r="D48" t="s">
        <v>48</v>
      </c>
      <c r="E48">
        <v>2</v>
      </c>
      <c r="F48" s="2">
        <v>22.28</v>
      </c>
      <c r="G48">
        <v>0</v>
      </c>
      <c r="H48" t="s">
        <v>35</v>
      </c>
      <c r="I48" t="s">
        <v>95</v>
      </c>
      <c r="J48" t="s">
        <v>128</v>
      </c>
      <c r="K48" t="s">
        <v>49</v>
      </c>
      <c r="M48" s="1">
        <v>45332</v>
      </c>
      <c r="N48" s="2">
        <v>44.56</v>
      </c>
      <c r="O48" s="2">
        <v>0</v>
      </c>
      <c r="P48" s="2">
        <v>44.56</v>
      </c>
    </row>
    <row r="49" spans="1:16" x14ac:dyDescent="0.35">
      <c r="A49" t="s">
        <v>179</v>
      </c>
      <c r="B49" t="s">
        <v>180</v>
      </c>
      <c r="C49" t="s">
        <v>59</v>
      </c>
      <c r="D49" t="s">
        <v>126</v>
      </c>
      <c r="E49">
        <v>3</v>
      </c>
      <c r="F49" s="2">
        <v>11.48</v>
      </c>
      <c r="G49">
        <v>20</v>
      </c>
      <c r="H49" t="s">
        <v>167</v>
      </c>
      <c r="I49" t="s">
        <v>80</v>
      </c>
      <c r="J49" t="s">
        <v>81</v>
      </c>
      <c r="K49" t="s">
        <v>19</v>
      </c>
      <c r="L49">
        <v>5</v>
      </c>
      <c r="M49" s="1">
        <v>45519</v>
      </c>
      <c r="N49" s="2">
        <v>34.44</v>
      </c>
      <c r="O49" s="2">
        <v>6.89</v>
      </c>
      <c r="P49" s="2">
        <v>27.55</v>
      </c>
    </row>
    <row r="50" spans="1:16" x14ac:dyDescent="0.35">
      <c r="A50" t="s">
        <v>181</v>
      </c>
      <c r="B50" t="s">
        <v>182</v>
      </c>
      <c r="C50" t="s">
        <v>33</v>
      </c>
      <c r="D50" t="s">
        <v>183</v>
      </c>
      <c r="E50">
        <v>2</v>
      </c>
      <c r="F50" s="2">
        <v>41.47</v>
      </c>
      <c r="G50">
        <v>5</v>
      </c>
      <c r="H50" t="s">
        <v>157</v>
      </c>
      <c r="I50" t="s">
        <v>146</v>
      </c>
      <c r="J50" t="s">
        <v>30</v>
      </c>
      <c r="K50" t="s">
        <v>19</v>
      </c>
      <c r="L50">
        <v>2</v>
      </c>
      <c r="M50" s="1">
        <v>45498</v>
      </c>
      <c r="N50" s="2">
        <v>82.94</v>
      </c>
      <c r="O50" s="2">
        <v>4.1500000000000004</v>
      </c>
      <c r="P50" s="2">
        <v>78.790000000000006</v>
      </c>
    </row>
    <row r="51" spans="1:16" x14ac:dyDescent="0.35">
      <c r="A51" t="s">
        <v>184</v>
      </c>
      <c r="B51" t="s">
        <v>185</v>
      </c>
      <c r="C51" t="s">
        <v>84</v>
      </c>
      <c r="D51" t="s">
        <v>85</v>
      </c>
      <c r="E51">
        <v>1</v>
      </c>
      <c r="F51" s="2">
        <v>188.64</v>
      </c>
      <c r="G51">
        <v>0</v>
      </c>
      <c r="H51" t="s">
        <v>167</v>
      </c>
      <c r="I51" t="s">
        <v>146</v>
      </c>
      <c r="J51" t="s">
        <v>30</v>
      </c>
      <c r="K51" t="s">
        <v>54</v>
      </c>
      <c r="M51" s="1">
        <v>46084</v>
      </c>
      <c r="N51" s="2">
        <v>188.64</v>
      </c>
      <c r="O51" s="2">
        <v>0</v>
      </c>
      <c r="P51" s="2">
        <v>188.64</v>
      </c>
    </row>
    <row r="52" spans="1:16" x14ac:dyDescent="0.35">
      <c r="A52" t="s">
        <v>186</v>
      </c>
      <c r="B52" t="s">
        <v>187</v>
      </c>
      <c r="C52" t="s">
        <v>84</v>
      </c>
      <c r="D52" t="s">
        <v>85</v>
      </c>
      <c r="E52">
        <v>3</v>
      </c>
      <c r="F52" s="2">
        <v>189.65</v>
      </c>
      <c r="G52">
        <v>0</v>
      </c>
      <c r="H52" t="s">
        <v>86</v>
      </c>
      <c r="I52" t="s">
        <v>23</v>
      </c>
      <c r="J52" t="s">
        <v>363</v>
      </c>
      <c r="K52" t="s">
        <v>19</v>
      </c>
      <c r="L52">
        <v>4</v>
      </c>
      <c r="M52" s="1">
        <v>45671</v>
      </c>
      <c r="N52" s="2">
        <v>568.95000000000005</v>
      </c>
      <c r="O52" s="2">
        <v>0</v>
      </c>
      <c r="P52" s="2">
        <v>568.95000000000005</v>
      </c>
    </row>
    <row r="53" spans="1:16" x14ac:dyDescent="0.35">
      <c r="A53" t="s">
        <v>188</v>
      </c>
      <c r="B53" t="s">
        <v>189</v>
      </c>
      <c r="C53" t="s">
        <v>15</v>
      </c>
      <c r="D53" t="s">
        <v>22</v>
      </c>
      <c r="E53">
        <v>1</v>
      </c>
      <c r="F53" s="2">
        <v>21.3</v>
      </c>
      <c r="G53">
        <v>20</v>
      </c>
      <c r="H53" t="s">
        <v>167</v>
      </c>
      <c r="I53" t="s">
        <v>190</v>
      </c>
      <c r="J53" t="s">
        <v>363</v>
      </c>
      <c r="K53" t="s">
        <v>19</v>
      </c>
      <c r="L53">
        <v>5</v>
      </c>
      <c r="M53" s="1">
        <v>45785</v>
      </c>
      <c r="N53" s="2">
        <v>21.3</v>
      </c>
      <c r="O53" s="2">
        <v>4.26</v>
      </c>
      <c r="P53" s="2">
        <v>17.04</v>
      </c>
    </row>
    <row r="54" spans="1:16" x14ac:dyDescent="0.35">
      <c r="A54" t="s">
        <v>191</v>
      </c>
      <c r="B54" t="s">
        <v>192</v>
      </c>
      <c r="C54" t="s">
        <v>84</v>
      </c>
      <c r="D54" t="s">
        <v>193</v>
      </c>
      <c r="E54">
        <v>1</v>
      </c>
      <c r="F54" s="2">
        <v>158.9</v>
      </c>
      <c r="G54">
        <v>15</v>
      </c>
      <c r="H54" t="s">
        <v>17</v>
      </c>
      <c r="I54" t="s">
        <v>95</v>
      </c>
      <c r="J54" t="s">
        <v>128</v>
      </c>
      <c r="K54" t="s">
        <v>19</v>
      </c>
      <c r="L54">
        <v>3</v>
      </c>
      <c r="M54" s="1">
        <v>45483</v>
      </c>
      <c r="N54" s="2">
        <v>158.9</v>
      </c>
      <c r="O54" s="2">
        <v>23.84</v>
      </c>
      <c r="P54" s="2">
        <v>135.06</v>
      </c>
    </row>
    <row r="55" spans="1:16" x14ac:dyDescent="0.35">
      <c r="A55" t="s">
        <v>194</v>
      </c>
      <c r="B55" t="s">
        <v>195</v>
      </c>
      <c r="C55" t="s">
        <v>59</v>
      </c>
      <c r="D55" t="s">
        <v>103</v>
      </c>
      <c r="E55">
        <v>2</v>
      </c>
      <c r="F55" s="2">
        <v>109.04</v>
      </c>
      <c r="G55">
        <v>10</v>
      </c>
      <c r="H55" t="s">
        <v>90</v>
      </c>
      <c r="I55" t="s">
        <v>40</v>
      </c>
      <c r="J55" t="s">
        <v>363</v>
      </c>
      <c r="K55" t="s">
        <v>132</v>
      </c>
      <c r="M55" s="1">
        <v>45322</v>
      </c>
      <c r="N55" s="2">
        <v>218.08</v>
      </c>
      <c r="O55" s="2">
        <v>21.81</v>
      </c>
      <c r="P55" s="2">
        <v>196.27</v>
      </c>
    </row>
    <row r="56" spans="1:16" x14ac:dyDescent="0.35">
      <c r="A56" t="s">
        <v>196</v>
      </c>
      <c r="B56" t="s">
        <v>197</v>
      </c>
      <c r="C56" t="s">
        <v>15</v>
      </c>
      <c r="D56" t="s">
        <v>22</v>
      </c>
      <c r="E56">
        <v>1</v>
      </c>
      <c r="F56" s="2">
        <v>15.84</v>
      </c>
      <c r="G56">
        <v>15</v>
      </c>
      <c r="H56" t="s">
        <v>17</v>
      </c>
      <c r="I56" t="s">
        <v>95</v>
      </c>
      <c r="J56" t="s">
        <v>128</v>
      </c>
      <c r="K56" t="s">
        <v>19</v>
      </c>
      <c r="L56">
        <v>4</v>
      </c>
      <c r="M56" s="1">
        <v>45294</v>
      </c>
      <c r="N56" s="2">
        <v>15.84</v>
      </c>
      <c r="O56" s="2">
        <v>2.38</v>
      </c>
      <c r="P56" s="2">
        <v>13.46</v>
      </c>
    </row>
    <row r="57" spans="1:16" x14ac:dyDescent="0.35">
      <c r="A57" t="s">
        <v>198</v>
      </c>
      <c r="B57" t="s">
        <v>199</v>
      </c>
      <c r="C57" t="s">
        <v>116</v>
      </c>
      <c r="D57" t="s">
        <v>117</v>
      </c>
      <c r="E57">
        <v>3</v>
      </c>
      <c r="F57" s="2">
        <v>20.67</v>
      </c>
      <c r="G57">
        <v>10</v>
      </c>
      <c r="H57" t="s">
        <v>167</v>
      </c>
      <c r="I57" t="s">
        <v>87</v>
      </c>
      <c r="J57" t="s">
        <v>111</v>
      </c>
      <c r="K57" t="s">
        <v>54</v>
      </c>
      <c r="M57" s="1">
        <v>45667</v>
      </c>
      <c r="N57" s="2">
        <v>62.01</v>
      </c>
      <c r="O57" s="2">
        <v>6.2</v>
      </c>
      <c r="P57" s="2">
        <v>55.81</v>
      </c>
    </row>
    <row r="58" spans="1:16" x14ac:dyDescent="0.35">
      <c r="A58" t="s">
        <v>200</v>
      </c>
      <c r="B58" t="s">
        <v>201</v>
      </c>
      <c r="C58" t="s">
        <v>27</v>
      </c>
      <c r="D58" t="s">
        <v>28</v>
      </c>
      <c r="E58">
        <v>1</v>
      </c>
      <c r="F58" s="2">
        <v>106.12</v>
      </c>
      <c r="H58" t="s">
        <v>90</v>
      </c>
      <c r="I58" t="s">
        <v>15289</v>
      </c>
      <c r="J58" t="s">
        <v>81</v>
      </c>
      <c r="K58" t="s">
        <v>19</v>
      </c>
      <c r="L58">
        <v>5</v>
      </c>
      <c r="M58" s="1">
        <v>45685</v>
      </c>
      <c r="N58" s="2">
        <v>106.12</v>
      </c>
    </row>
    <row r="59" spans="1:16" x14ac:dyDescent="0.35">
      <c r="A59" t="s">
        <v>202</v>
      </c>
      <c r="B59" t="s">
        <v>46</v>
      </c>
      <c r="C59" t="s">
        <v>47</v>
      </c>
      <c r="D59" t="s">
        <v>203</v>
      </c>
      <c r="E59">
        <v>2</v>
      </c>
      <c r="F59" s="2">
        <v>32.01</v>
      </c>
      <c r="G59">
        <v>0</v>
      </c>
      <c r="H59" t="s">
        <v>90</v>
      </c>
      <c r="I59" t="s">
        <v>36</v>
      </c>
      <c r="J59" t="s">
        <v>259</v>
      </c>
      <c r="K59" t="s">
        <v>19</v>
      </c>
      <c r="L59">
        <v>5</v>
      </c>
      <c r="M59" s="1">
        <v>45768</v>
      </c>
      <c r="N59" s="2">
        <v>64.02</v>
      </c>
      <c r="O59" s="2">
        <v>0</v>
      </c>
      <c r="P59" s="2">
        <v>64.02</v>
      </c>
    </row>
    <row r="60" spans="1:16" x14ac:dyDescent="0.35">
      <c r="A60" t="s">
        <v>204</v>
      </c>
      <c r="B60" t="s">
        <v>205</v>
      </c>
      <c r="C60" t="s">
        <v>15</v>
      </c>
      <c r="D60" t="s">
        <v>22</v>
      </c>
      <c r="E60">
        <v>1</v>
      </c>
      <c r="F60" s="2">
        <v>31.26</v>
      </c>
      <c r="G60">
        <v>0</v>
      </c>
      <c r="H60" t="s">
        <v>35</v>
      </c>
      <c r="I60" t="s">
        <v>87</v>
      </c>
      <c r="J60" t="s">
        <v>111</v>
      </c>
      <c r="K60" t="s">
        <v>19</v>
      </c>
      <c r="L60">
        <v>5</v>
      </c>
      <c r="M60" s="1">
        <v>46045</v>
      </c>
      <c r="N60" s="2">
        <v>31.26</v>
      </c>
      <c r="O60" s="2">
        <v>0</v>
      </c>
      <c r="P60" s="2">
        <v>31.26</v>
      </c>
    </row>
    <row r="61" spans="1:16" x14ac:dyDescent="0.35">
      <c r="A61" t="s">
        <v>206</v>
      </c>
      <c r="B61" t="s">
        <v>207</v>
      </c>
      <c r="C61" t="s">
        <v>59</v>
      </c>
      <c r="D61" t="s">
        <v>103</v>
      </c>
      <c r="E61">
        <v>1</v>
      </c>
      <c r="F61" s="2">
        <v>41.99</v>
      </c>
      <c r="G61">
        <v>15</v>
      </c>
      <c r="H61" t="s">
        <v>86</v>
      </c>
      <c r="I61" t="s">
        <v>29</v>
      </c>
      <c r="J61" t="s">
        <v>30</v>
      </c>
      <c r="K61" t="s">
        <v>19</v>
      </c>
      <c r="L61">
        <v>5</v>
      </c>
      <c r="M61" s="1">
        <v>46116</v>
      </c>
      <c r="N61" s="2">
        <v>41.99</v>
      </c>
      <c r="O61" s="2">
        <v>6.3</v>
      </c>
      <c r="P61" s="2">
        <v>35.69</v>
      </c>
    </row>
    <row r="62" spans="1:16" x14ac:dyDescent="0.35">
      <c r="A62" t="s">
        <v>208</v>
      </c>
      <c r="B62" t="s">
        <v>209</v>
      </c>
      <c r="C62" t="s">
        <v>71</v>
      </c>
      <c r="D62" t="s">
        <v>76</v>
      </c>
      <c r="E62">
        <v>2</v>
      </c>
      <c r="F62" s="2">
        <v>23.98</v>
      </c>
      <c r="G62">
        <v>5</v>
      </c>
      <c r="H62" t="s">
        <v>86</v>
      </c>
      <c r="I62" t="s">
        <v>44</v>
      </c>
      <c r="J62" t="s">
        <v>81</v>
      </c>
      <c r="K62" t="s">
        <v>19</v>
      </c>
      <c r="L62">
        <v>3</v>
      </c>
      <c r="M62" s="1">
        <v>46019</v>
      </c>
      <c r="N62" s="2">
        <v>47.96</v>
      </c>
      <c r="O62" s="2">
        <v>2.4</v>
      </c>
      <c r="P62" s="2">
        <v>45.56</v>
      </c>
    </row>
    <row r="63" spans="1:16" x14ac:dyDescent="0.35">
      <c r="A63" t="s">
        <v>210</v>
      </c>
      <c r="B63" t="s">
        <v>211</v>
      </c>
      <c r="C63" t="s">
        <v>116</v>
      </c>
      <c r="D63" t="s">
        <v>166</v>
      </c>
      <c r="E63">
        <v>1</v>
      </c>
      <c r="F63" s="2">
        <v>15.56</v>
      </c>
      <c r="G63">
        <v>5</v>
      </c>
      <c r="H63" t="s">
        <v>86</v>
      </c>
      <c r="I63" t="s">
        <v>138</v>
      </c>
      <c r="J63" t="s">
        <v>15288</v>
      </c>
      <c r="K63" t="s">
        <v>49</v>
      </c>
      <c r="M63" s="1">
        <v>46051</v>
      </c>
      <c r="N63" s="2">
        <v>15.56</v>
      </c>
      <c r="O63" s="2">
        <v>0.78</v>
      </c>
      <c r="P63" s="2">
        <v>14.78</v>
      </c>
    </row>
    <row r="64" spans="1:16" x14ac:dyDescent="0.35">
      <c r="A64" t="s">
        <v>212</v>
      </c>
      <c r="B64" t="s">
        <v>213</v>
      </c>
      <c r="C64" t="s">
        <v>33</v>
      </c>
      <c r="D64" t="s">
        <v>34</v>
      </c>
      <c r="E64">
        <v>4</v>
      </c>
      <c r="F64" s="2">
        <v>16.13</v>
      </c>
      <c r="G64">
        <v>25</v>
      </c>
      <c r="H64" t="s">
        <v>86</v>
      </c>
      <c r="I64" t="s">
        <v>18</v>
      </c>
      <c r="J64" t="s">
        <v>259</v>
      </c>
      <c r="K64" t="s">
        <v>49</v>
      </c>
      <c r="M64" s="1">
        <v>45699</v>
      </c>
      <c r="N64" s="2">
        <v>64.52</v>
      </c>
      <c r="O64" s="2">
        <v>16.13</v>
      </c>
      <c r="P64" s="2">
        <v>48.39</v>
      </c>
    </row>
    <row r="65" spans="1:16" x14ac:dyDescent="0.35">
      <c r="A65" t="s">
        <v>214</v>
      </c>
      <c r="B65" t="s">
        <v>215</v>
      </c>
      <c r="C65" t="s">
        <v>47</v>
      </c>
      <c r="D65" t="s">
        <v>216</v>
      </c>
      <c r="E65">
        <v>1</v>
      </c>
      <c r="F65" s="2">
        <v>16.309999999999999</v>
      </c>
      <c r="G65">
        <v>0</v>
      </c>
      <c r="H65" t="s">
        <v>17</v>
      </c>
      <c r="I65" t="s">
        <v>73</v>
      </c>
      <c r="J65" t="s">
        <v>259</v>
      </c>
      <c r="K65" t="s">
        <v>24</v>
      </c>
      <c r="M65" s="1">
        <v>45909</v>
      </c>
      <c r="N65" s="2">
        <v>16.309999999999999</v>
      </c>
      <c r="O65" s="2">
        <v>0</v>
      </c>
      <c r="P65" s="2">
        <v>16.309999999999999</v>
      </c>
    </row>
    <row r="66" spans="1:16" x14ac:dyDescent="0.35">
      <c r="A66" t="s">
        <v>217</v>
      </c>
      <c r="B66" t="s">
        <v>218</v>
      </c>
      <c r="C66" t="s">
        <v>116</v>
      </c>
      <c r="D66" t="s">
        <v>141</v>
      </c>
      <c r="E66">
        <v>1</v>
      </c>
      <c r="F66" s="2">
        <v>14.67</v>
      </c>
      <c r="G66">
        <v>15</v>
      </c>
      <c r="H66" t="s">
        <v>157</v>
      </c>
      <c r="I66" t="s">
        <v>91</v>
      </c>
      <c r="J66" t="s">
        <v>81</v>
      </c>
      <c r="K66" t="s">
        <v>19</v>
      </c>
      <c r="L66">
        <v>3</v>
      </c>
      <c r="M66" s="1">
        <v>45503</v>
      </c>
      <c r="N66" s="2">
        <v>14.67</v>
      </c>
      <c r="O66" s="2">
        <v>2.2000000000000002</v>
      </c>
      <c r="P66" s="2">
        <v>12.47</v>
      </c>
    </row>
    <row r="67" spans="1:16" x14ac:dyDescent="0.35">
      <c r="A67" t="s">
        <v>219</v>
      </c>
      <c r="B67" t="s">
        <v>220</v>
      </c>
      <c r="C67" t="s">
        <v>33</v>
      </c>
      <c r="D67" t="s">
        <v>151</v>
      </c>
      <c r="E67">
        <v>1</v>
      </c>
      <c r="F67" s="2">
        <v>22.9</v>
      </c>
      <c r="G67">
        <v>20</v>
      </c>
      <c r="H67" t="s">
        <v>167</v>
      </c>
      <c r="I67" t="s">
        <v>110</v>
      </c>
      <c r="J67" t="s">
        <v>111</v>
      </c>
      <c r="K67" t="s">
        <v>19</v>
      </c>
      <c r="L67">
        <v>1</v>
      </c>
      <c r="M67" s="1">
        <v>46088</v>
      </c>
      <c r="N67" s="2">
        <v>22.9</v>
      </c>
      <c r="O67" s="2">
        <v>4.58</v>
      </c>
      <c r="P67" s="2">
        <v>18.32</v>
      </c>
    </row>
    <row r="68" spans="1:16" x14ac:dyDescent="0.35">
      <c r="A68" t="s">
        <v>221</v>
      </c>
      <c r="B68" t="s">
        <v>222</v>
      </c>
      <c r="C68" t="s">
        <v>27</v>
      </c>
      <c r="D68" t="s">
        <v>223</v>
      </c>
      <c r="E68">
        <v>3</v>
      </c>
      <c r="F68" s="2">
        <v>26.42</v>
      </c>
      <c r="G68">
        <v>0</v>
      </c>
      <c r="H68" t="s">
        <v>167</v>
      </c>
      <c r="I68" t="s">
        <v>118</v>
      </c>
      <c r="J68" t="s">
        <v>15288</v>
      </c>
      <c r="K68" t="s">
        <v>24</v>
      </c>
      <c r="M68" s="1">
        <v>46022</v>
      </c>
      <c r="N68" s="2">
        <v>79.260000000000005</v>
      </c>
      <c r="O68" s="2">
        <v>0</v>
      </c>
      <c r="P68" s="2">
        <v>79.260000000000005</v>
      </c>
    </row>
    <row r="69" spans="1:16" x14ac:dyDescent="0.35">
      <c r="A69" t="s">
        <v>224</v>
      </c>
      <c r="B69" t="s">
        <v>197</v>
      </c>
      <c r="C69" t="s">
        <v>71</v>
      </c>
      <c r="D69" t="s">
        <v>225</v>
      </c>
      <c r="E69">
        <v>3</v>
      </c>
      <c r="F69" s="2">
        <v>16.64</v>
      </c>
      <c r="G69">
        <v>15</v>
      </c>
      <c r="H69" t="s">
        <v>86</v>
      </c>
      <c r="I69" t="s">
        <v>190</v>
      </c>
      <c r="J69" t="s">
        <v>363</v>
      </c>
      <c r="K69" t="s">
        <v>19</v>
      </c>
      <c r="L69">
        <v>5</v>
      </c>
      <c r="M69" s="1">
        <v>45434</v>
      </c>
      <c r="N69" s="2">
        <v>49.92</v>
      </c>
      <c r="O69" s="2">
        <v>7.49</v>
      </c>
      <c r="P69" s="2">
        <v>42.43</v>
      </c>
    </row>
    <row r="70" spans="1:16" x14ac:dyDescent="0.35">
      <c r="A70" t="s">
        <v>226</v>
      </c>
      <c r="B70" t="s">
        <v>227</v>
      </c>
      <c r="C70" t="s">
        <v>59</v>
      </c>
      <c r="D70" t="s">
        <v>126</v>
      </c>
      <c r="E70">
        <v>1</v>
      </c>
      <c r="F70" s="2">
        <v>89.42</v>
      </c>
      <c r="G70">
        <v>25</v>
      </c>
      <c r="H70" t="s">
        <v>167</v>
      </c>
      <c r="I70" t="s">
        <v>138</v>
      </c>
      <c r="J70" t="s">
        <v>15288</v>
      </c>
      <c r="K70" t="s">
        <v>132</v>
      </c>
      <c r="M70" s="1">
        <v>45714</v>
      </c>
      <c r="N70" s="2">
        <v>89.42</v>
      </c>
      <c r="O70" s="2">
        <v>22.36</v>
      </c>
      <c r="P70" s="2">
        <v>67.06</v>
      </c>
    </row>
    <row r="71" spans="1:16" x14ac:dyDescent="0.35">
      <c r="A71" t="s">
        <v>228</v>
      </c>
      <c r="B71" t="s">
        <v>229</v>
      </c>
      <c r="C71" t="s">
        <v>33</v>
      </c>
      <c r="D71" t="s">
        <v>151</v>
      </c>
      <c r="E71">
        <v>3</v>
      </c>
      <c r="F71" s="2">
        <v>53.72</v>
      </c>
      <c r="G71">
        <v>10</v>
      </c>
      <c r="H71" t="s">
        <v>86</v>
      </c>
      <c r="I71" t="s">
        <v>127</v>
      </c>
      <c r="J71" t="s">
        <v>128</v>
      </c>
      <c r="K71" t="s">
        <v>19</v>
      </c>
      <c r="L71">
        <v>3</v>
      </c>
      <c r="M71" s="1">
        <v>45360</v>
      </c>
      <c r="N71" s="2">
        <v>161.16</v>
      </c>
      <c r="O71" s="2">
        <v>16.12</v>
      </c>
      <c r="P71" s="2">
        <v>145.04</v>
      </c>
    </row>
    <row r="72" spans="1:16" x14ac:dyDescent="0.35">
      <c r="A72" t="s">
        <v>230</v>
      </c>
      <c r="B72" t="s">
        <v>231</v>
      </c>
      <c r="C72" t="s">
        <v>116</v>
      </c>
      <c r="D72" t="s">
        <v>232</v>
      </c>
      <c r="E72">
        <v>2</v>
      </c>
      <c r="F72" s="2">
        <v>13.07</v>
      </c>
      <c r="G72">
        <v>5</v>
      </c>
      <c r="H72" t="s">
        <v>157</v>
      </c>
      <c r="I72" t="s">
        <v>127</v>
      </c>
      <c r="J72" t="s">
        <v>128</v>
      </c>
      <c r="K72" t="s">
        <v>19</v>
      </c>
      <c r="L72">
        <v>5</v>
      </c>
      <c r="M72" s="1">
        <v>45714</v>
      </c>
      <c r="N72" s="2">
        <v>26.14</v>
      </c>
      <c r="O72" s="2">
        <v>1.31</v>
      </c>
      <c r="P72" s="2">
        <v>24.83</v>
      </c>
    </row>
    <row r="73" spans="1:16" x14ac:dyDescent="0.35">
      <c r="A73" t="s">
        <v>233</v>
      </c>
      <c r="B73" t="s">
        <v>234</v>
      </c>
      <c r="C73" t="s">
        <v>59</v>
      </c>
      <c r="D73" t="s">
        <v>103</v>
      </c>
      <c r="E73">
        <v>5</v>
      </c>
      <c r="F73" s="2">
        <v>109.28</v>
      </c>
      <c r="G73">
        <v>5</v>
      </c>
      <c r="H73" t="s">
        <v>90</v>
      </c>
      <c r="I73" t="s">
        <v>91</v>
      </c>
      <c r="J73" t="s">
        <v>81</v>
      </c>
      <c r="K73" t="s">
        <v>19</v>
      </c>
      <c r="L73">
        <v>4</v>
      </c>
      <c r="M73" s="1">
        <v>45862</v>
      </c>
      <c r="N73" s="2">
        <v>546.4</v>
      </c>
      <c r="O73" s="2">
        <v>27.32</v>
      </c>
      <c r="P73" s="2">
        <v>519.08000000000004</v>
      </c>
    </row>
    <row r="74" spans="1:16" x14ac:dyDescent="0.35">
      <c r="A74" t="s">
        <v>235</v>
      </c>
      <c r="B74" t="s">
        <v>236</v>
      </c>
      <c r="C74" t="s">
        <v>59</v>
      </c>
      <c r="D74" t="s">
        <v>79</v>
      </c>
      <c r="E74">
        <v>1</v>
      </c>
      <c r="F74" s="2">
        <v>127.39</v>
      </c>
      <c r="G74">
        <v>5</v>
      </c>
      <c r="H74" t="s">
        <v>86</v>
      </c>
      <c r="I74" t="s">
        <v>29</v>
      </c>
      <c r="J74" t="s">
        <v>30</v>
      </c>
      <c r="K74" t="s">
        <v>24</v>
      </c>
      <c r="M74" s="1">
        <v>45980</v>
      </c>
      <c r="N74" s="2">
        <v>127.39</v>
      </c>
      <c r="O74" s="2">
        <v>6.37</v>
      </c>
      <c r="P74" s="2">
        <v>121.02</v>
      </c>
    </row>
    <row r="75" spans="1:16" x14ac:dyDescent="0.35">
      <c r="A75" t="s">
        <v>237</v>
      </c>
      <c r="B75" t="s">
        <v>238</v>
      </c>
      <c r="C75" t="s">
        <v>15</v>
      </c>
      <c r="D75" t="s">
        <v>16</v>
      </c>
      <c r="E75">
        <v>1</v>
      </c>
      <c r="F75" s="2">
        <v>35.83</v>
      </c>
      <c r="G75">
        <v>0</v>
      </c>
      <c r="H75" t="s">
        <v>157</v>
      </c>
      <c r="I75" t="s">
        <v>18</v>
      </c>
      <c r="J75" t="s">
        <v>259</v>
      </c>
      <c r="K75" t="s">
        <v>49</v>
      </c>
      <c r="M75" s="1">
        <v>45697</v>
      </c>
      <c r="N75" s="2">
        <v>35.83</v>
      </c>
      <c r="O75" s="2">
        <v>0</v>
      </c>
      <c r="P75" s="2">
        <v>35.83</v>
      </c>
    </row>
    <row r="76" spans="1:16" x14ac:dyDescent="0.35">
      <c r="A76" t="s">
        <v>239</v>
      </c>
      <c r="B76" t="s">
        <v>240</v>
      </c>
      <c r="C76" t="s">
        <v>116</v>
      </c>
      <c r="D76" t="s">
        <v>166</v>
      </c>
      <c r="E76">
        <v>1</v>
      </c>
      <c r="F76" s="2">
        <v>17.16</v>
      </c>
      <c r="G76">
        <v>15</v>
      </c>
      <c r="H76" t="s">
        <v>86</v>
      </c>
      <c r="I76" t="s">
        <v>138</v>
      </c>
      <c r="J76" t="s">
        <v>15288</v>
      </c>
      <c r="K76" t="s">
        <v>19</v>
      </c>
      <c r="L76">
        <v>5</v>
      </c>
      <c r="M76" s="1">
        <v>46006</v>
      </c>
      <c r="N76" s="2">
        <v>17.16</v>
      </c>
      <c r="O76" s="2">
        <v>2.57</v>
      </c>
      <c r="P76" s="2">
        <v>14.59</v>
      </c>
    </row>
    <row r="77" spans="1:16" x14ac:dyDescent="0.35">
      <c r="A77" t="s">
        <v>241</v>
      </c>
      <c r="B77" t="s">
        <v>242</v>
      </c>
      <c r="C77" t="s">
        <v>33</v>
      </c>
      <c r="D77" t="s">
        <v>243</v>
      </c>
      <c r="E77">
        <v>2</v>
      </c>
      <c r="F77" s="2">
        <v>18.36</v>
      </c>
      <c r="G77">
        <v>0</v>
      </c>
      <c r="H77" t="s">
        <v>35</v>
      </c>
      <c r="I77" t="s">
        <v>135</v>
      </c>
      <c r="J77" t="s">
        <v>111</v>
      </c>
      <c r="K77" t="s">
        <v>19</v>
      </c>
      <c r="L77">
        <v>4</v>
      </c>
      <c r="M77" s="1">
        <v>45299</v>
      </c>
      <c r="N77" s="2">
        <v>36.72</v>
      </c>
      <c r="O77" s="2">
        <v>0</v>
      </c>
      <c r="P77" s="2">
        <v>36.72</v>
      </c>
    </row>
    <row r="78" spans="1:16" x14ac:dyDescent="0.35">
      <c r="A78" t="s">
        <v>244</v>
      </c>
      <c r="B78" t="s">
        <v>245</v>
      </c>
      <c r="C78" t="s">
        <v>47</v>
      </c>
      <c r="D78" t="s">
        <v>246</v>
      </c>
      <c r="E78">
        <v>4</v>
      </c>
      <c r="F78" s="2">
        <v>110.45</v>
      </c>
      <c r="G78">
        <v>5</v>
      </c>
      <c r="H78" t="s">
        <v>167</v>
      </c>
      <c r="I78" t="s">
        <v>40</v>
      </c>
      <c r="J78" t="s">
        <v>363</v>
      </c>
      <c r="K78" t="s">
        <v>49</v>
      </c>
      <c r="M78" s="1">
        <v>45863</v>
      </c>
      <c r="N78" s="2">
        <v>441.8</v>
      </c>
      <c r="O78" s="2">
        <v>22.09</v>
      </c>
      <c r="P78" s="2">
        <v>419.71</v>
      </c>
    </row>
    <row r="79" spans="1:16" x14ac:dyDescent="0.35">
      <c r="A79" t="s">
        <v>247</v>
      </c>
      <c r="B79" t="s">
        <v>248</v>
      </c>
      <c r="C79" t="s">
        <v>15</v>
      </c>
      <c r="D79" t="s">
        <v>16</v>
      </c>
      <c r="E79">
        <v>1</v>
      </c>
      <c r="F79" s="2">
        <v>11.46</v>
      </c>
      <c r="G79">
        <v>5</v>
      </c>
      <c r="H79" t="s">
        <v>90</v>
      </c>
      <c r="I79" t="s">
        <v>23</v>
      </c>
      <c r="J79" t="s">
        <v>363</v>
      </c>
      <c r="K79" t="s">
        <v>19</v>
      </c>
      <c r="L79">
        <v>5</v>
      </c>
      <c r="M79" s="1">
        <v>45538</v>
      </c>
      <c r="N79" s="2">
        <v>11.46</v>
      </c>
      <c r="O79" s="2">
        <v>0.56999999999999995</v>
      </c>
      <c r="P79" s="2">
        <v>10.89</v>
      </c>
    </row>
    <row r="80" spans="1:16" x14ac:dyDescent="0.35">
      <c r="A80" t="s">
        <v>249</v>
      </c>
      <c r="B80" t="s">
        <v>250</v>
      </c>
      <c r="C80" t="s">
        <v>27</v>
      </c>
      <c r="D80" t="s">
        <v>174</v>
      </c>
      <c r="E80">
        <v>3</v>
      </c>
      <c r="F80" s="2">
        <v>169.23</v>
      </c>
      <c r="G80">
        <v>15</v>
      </c>
      <c r="H80" t="s">
        <v>167</v>
      </c>
      <c r="I80" t="s">
        <v>138</v>
      </c>
      <c r="J80" t="s">
        <v>15288</v>
      </c>
      <c r="K80" t="s">
        <v>19</v>
      </c>
      <c r="L80">
        <v>4</v>
      </c>
      <c r="M80" s="1">
        <v>46157</v>
      </c>
      <c r="N80" s="2">
        <v>507.69</v>
      </c>
      <c r="O80" s="2">
        <v>76.150000000000006</v>
      </c>
      <c r="P80" s="2">
        <v>431.54</v>
      </c>
    </row>
    <row r="81" spans="1:16" x14ac:dyDescent="0.35">
      <c r="A81" t="s">
        <v>251</v>
      </c>
      <c r="B81" t="s">
        <v>252</v>
      </c>
      <c r="C81" t="s">
        <v>116</v>
      </c>
      <c r="D81" t="s">
        <v>141</v>
      </c>
      <c r="E81">
        <v>2</v>
      </c>
      <c r="F81" s="2">
        <v>4.34</v>
      </c>
      <c r="G81">
        <v>10</v>
      </c>
      <c r="H81" t="s">
        <v>90</v>
      </c>
      <c r="I81" t="s">
        <v>40</v>
      </c>
      <c r="J81" t="s">
        <v>363</v>
      </c>
      <c r="K81" t="s">
        <v>19</v>
      </c>
      <c r="L81">
        <v>4</v>
      </c>
      <c r="M81" s="1">
        <v>45608</v>
      </c>
      <c r="N81" s="2">
        <v>8.68</v>
      </c>
      <c r="O81" s="2">
        <v>0.87</v>
      </c>
      <c r="P81" s="2">
        <v>7.81</v>
      </c>
    </row>
    <row r="82" spans="1:16" x14ac:dyDescent="0.35">
      <c r="A82" t="s">
        <v>253</v>
      </c>
      <c r="B82" t="s">
        <v>254</v>
      </c>
      <c r="C82" t="s">
        <v>15</v>
      </c>
      <c r="D82" t="s">
        <v>16</v>
      </c>
      <c r="E82">
        <v>1</v>
      </c>
      <c r="F82" s="2">
        <v>35.49</v>
      </c>
      <c r="G82">
        <v>10</v>
      </c>
      <c r="H82" t="s">
        <v>90</v>
      </c>
      <c r="I82" t="s">
        <v>91</v>
      </c>
      <c r="J82" t="s">
        <v>81</v>
      </c>
      <c r="K82" t="s">
        <v>49</v>
      </c>
      <c r="M82" s="1">
        <v>45831</v>
      </c>
      <c r="N82" s="2">
        <v>35.49</v>
      </c>
      <c r="O82" s="2">
        <v>3.55</v>
      </c>
      <c r="P82" s="2">
        <v>31.94</v>
      </c>
    </row>
    <row r="83" spans="1:16" x14ac:dyDescent="0.35">
      <c r="A83" t="s">
        <v>255</v>
      </c>
      <c r="B83" t="s">
        <v>256</v>
      </c>
      <c r="C83" t="s">
        <v>59</v>
      </c>
      <c r="D83" t="s">
        <v>79</v>
      </c>
      <c r="E83">
        <v>1</v>
      </c>
      <c r="F83" s="2">
        <v>90.37</v>
      </c>
      <c r="G83">
        <v>0</v>
      </c>
      <c r="H83" t="s">
        <v>90</v>
      </c>
      <c r="I83" t="s">
        <v>95</v>
      </c>
      <c r="J83" t="s">
        <v>128</v>
      </c>
      <c r="K83" t="s">
        <v>132</v>
      </c>
      <c r="M83" s="1">
        <v>45895</v>
      </c>
      <c r="N83" s="2">
        <v>90.37</v>
      </c>
      <c r="O83" s="2">
        <v>0</v>
      </c>
      <c r="P83" s="2">
        <v>90.37</v>
      </c>
    </row>
    <row r="84" spans="1:16" x14ac:dyDescent="0.35">
      <c r="A84" t="s">
        <v>257</v>
      </c>
      <c r="B84" t="s">
        <v>258</v>
      </c>
      <c r="C84" t="s">
        <v>84</v>
      </c>
      <c r="D84" t="s">
        <v>85</v>
      </c>
      <c r="E84">
        <v>4</v>
      </c>
      <c r="F84" s="2">
        <v>132.11000000000001</v>
      </c>
      <c r="G84">
        <v>20</v>
      </c>
      <c r="H84" t="s">
        <v>157</v>
      </c>
      <c r="I84" t="s">
        <v>36</v>
      </c>
      <c r="J84" t="s">
        <v>259</v>
      </c>
      <c r="K84" t="s">
        <v>19</v>
      </c>
      <c r="L84">
        <v>4</v>
      </c>
      <c r="M84" s="1">
        <v>46198</v>
      </c>
      <c r="N84" s="2">
        <v>528.44000000000005</v>
      </c>
      <c r="O84" s="2">
        <v>105.69</v>
      </c>
      <c r="P84" s="2">
        <v>422.75</v>
      </c>
    </row>
    <row r="85" spans="1:16" x14ac:dyDescent="0.35">
      <c r="A85" t="s">
        <v>260</v>
      </c>
      <c r="B85" t="s">
        <v>261</v>
      </c>
      <c r="C85" t="s">
        <v>27</v>
      </c>
      <c r="D85" t="s">
        <v>131</v>
      </c>
      <c r="E85">
        <v>2</v>
      </c>
      <c r="F85" s="2">
        <v>161.22999999999999</v>
      </c>
      <c r="G85">
        <v>10</v>
      </c>
      <c r="H85" t="s">
        <v>90</v>
      </c>
      <c r="I85" t="s">
        <v>91</v>
      </c>
      <c r="J85" t="s">
        <v>81</v>
      </c>
      <c r="K85" t="s">
        <v>132</v>
      </c>
      <c r="M85" s="1">
        <v>45490</v>
      </c>
      <c r="N85" s="2">
        <v>322.45999999999998</v>
      </c>
      <c r="O85" s="2">
        <v>32.25</v>
      </c>
      <c r="P85" s="2">
        <v>290.20999999999998</v>
      </c>
    </row>
    <row r="86" spans="1:16" x14ac:dyDescent="0.35">
      <c r="A86" t="s">
        <v>262</v>
      </c>
      <c r="B86" t="s">
        <v>263</v>
      </c>
      <c r="C86" t="s">
        <v>15</v>
      </c>
      <c r="D86" t="s">
        <v>52</v>
      </c>
      <c r="E86">
        <v>2</v>
      </c>
      <c r="F86" s="2">
        <v>26.67</v>
      </c>
      <c r="G86">
        <v>0</v>
      </c>
      <c r="H86" t="s">
        <v>35</v>
      </c>
      <c r="I86" t="s">
        <v>127</v>
      </c>
      <c r="J86" t="s">
        <v>128</v>
      </c>
      <c r="K86" t="s">
        <v>19</v>
      </c>
      <c r="L86">
        <v>2</v>
      </c>
      <c r="M86" s="1">
        <v>45532</v>
      </c>
      <c r="N86" s="2">
        <v>53.34</v>
      </c>
      <c r="O86" s="2">
        <v>0</v>
      </c>
      <c r="P86" s="2">
        <v>53.34</v>
      </c>
    </row>
    <row r="87" spans="1:16" x14ac:dyDescent="0.35">
      <c r="A87" t="s">
        <v>264</v>
      </c>
      <c r="B87" t="s">
        <v>265</v>
      </c>
      <c r="C87" t="s">
        <v>47</v>
      </c>
      <c r="D87" t="s">
        <v>266</v>
      </c>
      <c r="E87">
        <v>3</v>
      </c>
      <c r="F87" s="2">
        <v>113.61</v>
      </c>
      <c r="G87">
        <v>10</v>
      </c>
      <c r="H87" t="s">
        <v>17</v>
      </c>
      <c r="I87" t="s">
        <v>44</v>
      </c>
      <c r="J87" t="s">
        <v>81</v>
      </c>
      <c r="K87" t="s">
        <v>132</v>
      </c>
      <c r="M87" s="1">
        <v>45562</v>
      </c>
      <c r="N87" s="2">
        <v>340.83</v>
      </c>
      <c r="O87" s="2">
        <v>34.08</v>
      </c>
      <c r="P87" s="2">
        <v>306.75</v>
      </c>
    </row>
    <row r="88" spans="1:16" x14ac:dyDescent="0.35">
      <c r="A88" t="s">
        <v>267</v>
      </c>
      <c r="B88" t="s">
        <v>268</v>
      </c>
      <c r="C88" t="s">
        <v>15</v>
      </c>
      <c r="D88" t="s">
        <v>16</v>
      </c>
      <c r="E88">
        <v>1</v>
      </c>
      <c r="F88" s="2">
        <v>6.74</v>
      </c>
      <c r="G88">
        <v>5</v>
      </c>
      <c r="H88" t="s">
        <v>86</v>
      </c>
      <c r="I88" t="s">
        <v>65</v>
      </c>
      <c r="J88" t="s">
        <v>30</v>
      </c>
      <c r="K88" t="s">
        <v>132</v>
      </c>
      <c r="M88" s="1">
        <v>45812</v>
      </c>
      <c r="N88" s="2">
        <v>6.74</v>
      </c>
      <c r="O88" s="2">
        <v>0.34</v>
      </c>
      <c r="P88" s="2">
        <v>6.4</v>
      </c>
    </row>
    <row r="89" spans="1:16" x14ac:dyDescent="0.35">
      <c r="A89" t="s">
        <v>269</v>
      </c>
      <c r="B89" t="s">
        <v>270</v>
      </c>
      <c r="C89" t="s">
        <v>15</v>
      </c>
      <c r="D89" t="s">
        <v>16</v>
      </c>
      <c r="E89">
        <v>2</v>
      </c>
      <c r="F89" s="2">
        <v>37.97</v>
      </c>
      <c r="G89">
        <v>0</v>
      </c>
      <c r="H89" t="s">
        <v>167</v>
      </c>
      <c r="I89" t="s">
        <v>146</v>
      </c>
      <c r="J89" t="s">
        <v>30</v>
      </c>
      <c r="K89" t="s">
        <v>19</v>
      </c>
      <c r="L89">
        <v>5</v>
      </c>
      <c r="M89" s="1">
        <v>46040</v>
      </c>
      <c r="N89" s="2">
        <v>75.94</v>
      </c>
      <c r="O89" s="2">
        <v>0</v>
      </c>
      <c r="P89" s="2">
        <v>75.94</v>
      </c>
    </row>
    <row r="90" spans="1:16" x14ac:dyDescent="0.35">
      <c r="A90" t="s">
        <v>271</v>
      </c>
      <c r="B90" t="s">
        <v>272</v>
      </c>
      <c r="C90" t="s">
        <v>15</v>
      </c>
      <c r="D90" t="s">
        <v>52</v>
      </c>
      <c r="E90">
        <v>3</v>
      </c>
      <c r="F90" s="2">
        <v>14.52</v>
      </c>
      <c r="G90">
        <v>5</v>
      </c>
      <c r="H90" t="s">
        <v>86</v>
      </c>
      <c r="I90" t="s">
        <v>18</v>
      </c>
      <c r="J90" t="s">
        <v>259</v>
      </c>
      <c r="K90" t="s">
        <v>19</v>
      </c>
      <c r="L90">
        <v>5</v>
      </c>
      <c r="M90" s="1">
        <v>45325</v>
      </c>
      <c r="N90" s="2">
        <v>43.56</v>
      </c>
      <c r="O90" s="2">
        <v>2.1800000000000002</v>
      </c>
      <c r="P90" s="2">
        <v>41.38</v>
      </c>
    </row>
    <row r="91" spans="1:16" x14ac:dyDescent="0.35">
      <c r="A91" t="s">
        <v>273</v>
      </c>
      <c r="B91" t="s">
        <v>274</v>
      </c>
      <c r="C91" t="s">
        <v>33</v>
      </c>
      <c r="D91" t="s">
        <v>275</v>
      </c>
      <c r="E91">
        <v>2</v>
      </c>
      <c r="F91" s="2">
        <v>11.95</v>
      </c>
      <c r="G91">
        <v>0</v>
      </c>
      <c r="H91" t="s">
        <v>90</v>
      </c>
      <c r="I91" t="s">
        <v>118</v>
      </c>
      <c r="J91" t="s">
        <v>15288</v>
      </c>
      <c r="K91" t="s">
        <v>19</v>
      </c>
      <c r="L91">
        <v>2</v>
      </c>
      <c r="M91" s="1">
        <v>45912</v>
      </c>
      <c r="N91" s="2">
        <v>23.9</v>
      </c>
      <c r="O91" s="2">
        <v>0</v>
      </c>
      <c r="P91" s="2">
        <v>23.9</v>
      </c>
    </row>
    <row r="92" spans="1:16" x14ac:dyDescent="0.35">
      <c r="A92" t="s">
        <v>276</v>
      </c>
      <c r="B92" t="s">
        <v>277</v>
      </c>
      <c r="C92" t="s">
        <v>15</v>
      </c>
      <c r="D92" t="s">
        <v>22</v>
      </c>
      <c r="E92">
        <v>3</v>
      </c>
      <c r="F92" s="2">
        <v>17.309999999999999</v>
      </c>
      <c r="G92">
        <v>0</v>
      </c>
      <c r="H92" t="s">
        <v>17</v>
      </c>
      <c r="I92" t="s">
        <v>40</v>
      </c>
      <c r="J92" t="s">
        <v>363</v>
      </c>
      <c r="K92" t="s">
        <v>19</v>
      </c>
      <c r="L92">
        <v>5</v>
      </c>
      <c r="M92" s="1">
        <v>46188</v>
      </c>
      <c r="N92" s="2">
        <v>51.93</v>
      </c>
      <c r="O92" s="2">
        <v>0</v>
      </c>
      <c r="P92" s="2">
        <v>51.93</v>
      </c>
    </row>
    <row r="93" spans="1:16" x14ac:dyDescent="0.35">
      <c r="A93" t="s">
        <v>278</v>
      </c>
      <c r="B93" t="s">
        <v>279</v>
      </c>
      <c r="C93" t="s">
        <v>47</v>
      </c>
      <c r="D93" t="s">
        <v>266</v>
      </c>
      <c r="E93">
        <v>4</v>
      </c>
      <c r="F93" s="2">
        <v>24.13</v>
      </c>
      <c r="G93">
        <v>0</v>
      </c>
      <c r="H93" t="s">
        <v>167</v>
      </c>
      <c r="I93" t="s">
        <v>80</v>
      </c>
      <c r="J93" t="s">
        <v>81</v>
      </c>
      <c r="K93" t="s">
        <v>24</v>
      </c>
      <c r="M93" s="1">
        <v>46123</v>
      </c>
      <c r="N93" s="2">
        <v>96.52</v>
      </c>
      <c r="O93" s="2">
        <v>0</v>
      </c>
      <c r="P93" s="2">
        <v>96.52</v>
      </c>
    </row>
    <row r="94" spans="1:16" x14ac:dyDescent="0.35">
      <c r="A94" t="s">
        <v>280</v>
      </c>
      <c r="B94" t="s">
        <v>281</v>
      </c>
      <c r="C94" t="s">
        <v>59</v>
      </c>
      <c r="D94" t="s">
        <v>60</v>
      </c>
      <c r="E94">
        <v>2</v>
      </c>
      <c r="F94" s="2">
        <v>119.72</v>
      </c>
      <c r="H94" t="s">
        <v>167</v>
      </c>
      <c r="I94" t="s">
        <v>36</v>
      </c>
      <c r="J94" t="s">
        <v>259</v>
      </c>
      <c r="K94" t="s">
        <v>54</v>
      </c>
      <c r="M94" s="1">
        <v>45456</v>
      </c>
      <c r="N94" s="2">
        <v>239.44</v>
      </c>
    </row>
    <row r="95" spans="1:16" x14ac:dyDescent="0.35">
      <c r="A95" t="s">
        <v>282</v>
      </c>
      <c r="B95" t="s">
        <v>283</v>
      </c>
      <c r="C95" t="s">
        <v>84</v>
      </c>
      <c r="D95" t="s">
        <v>284</v>
      </c>
      <c r="E95">
        <v>4</v>
      </c>
      <c r="F95" s="2">
        <v>172.34</v>
      </c>
      <c r="G95">
        <v>10</v>
      </c>
      <c r="H95" t="s">
        <v>17</v>
      </c>
      <c r="I95" t="s">
        <v>135</v>
      </c>
      <c r="J95" t="s">
        <v>111</v>
      </c>
      <c r="K95" t="s">
        <v>19</v>
      </c>
      <c r="L95">
        <v>5</v>
      </c>
      <c r="M95" s="1">
        <v>45538</v>
      </c>
      <c r="N95" s="2">
        <v>689.36</v>
      </c>
      <c r="O95" s="2">
        <v>68.94</v>
      </c>
      <c r="P95" s="2">
        <v>620.41999999999996</v>
      </c>
    </row>
    <row r="96" spans="1:16" x14ac:dyDescent="0.35">
      <c r="A96" t="s">
        <v>285</v>
      </c>
      <c r="B96" t="s">
        <v>286</v>
      </c>
      <c r="C96" t="s">
        <v>27</v>
      </c>
      <c r="D96" t="s">
        <v>131</v>
      </c>
      <c r="E96">
        <v>2</v>
      </c>
      <c r="F96" s="2">
        <v>67.19</v>
      </c>
      <c r="G96">
        <v>10</v>
      </c>
      <c r="H96" t="s">
        <v>17</v>
      </c>
      <c r="I96" t="s">
        <v>146</v>
      </c>
      <c r="J96" t="s">
        <v>30</v>
      </c>
      <c r="K96" t="s">
        <v>132</v>
      </c>
      <c r="M96" s="1">
        <v>45639</v>
      </c>
      <c r="N96" s="2">
        <v>134.38</v>
      </c>
      <c r="O96" s="2">
        <v>13.44</v>
      </c>
      <c r="P96" s="2">
        <v>120.94</v>
      </c>
    </row>
    <row r="97" spans="1:16" x14ac:dyDescent="0.35">
      <c r="A97" t="s">
        <v>287</v>
      </c>
      <c r="B97" t="s">
        <v>288</v>
      </c>
      <c r="C97" t="s">
        <v>59</v>
      </c>
      <c r="D97" t="s">
        <v>126</v>
      </c>
      <c r="E97">
        <v>1</v>
      </c>
      <c r="F97" s="2">
        <v>33.28</v>
      </c>
      <c r="G97">
        <v>0</v>
      </c>
      <c r="H97" t="s">
        <v>157</v>
      </c>
      <c r="I97" t="s">
        <v>23</v>
      </c>
      <c r="J97" t="s">
        <v>363</v>
      </c>
      <c r="K97" t="s">
        <v>49</v>
      </c>
      <c r="M97" s="1">
        <v>45957</v>
      </c>
      <c r="N97" s="2">
        <v>33.28</v>
      </c>
      <c r="O97" s="2">
        <v>0</v>
      </c>
      <c r="P97" s="2">
        <v>33.28</v>
      </c>
    </row>
    <row r="98" spans="1:16" x14ac:dyDescent="0.35">
      <c r="A98" t="s">
        <v>289</v>
      </c>
      <c r="B98" t="s">
        <v>290</v>
      </c>
      <c r="C98" t="s">
        <v>84</v>
      </c>
      <c r="D98" t="s">
        <v>109</v>
      </c>
      <c r="E98">
        <v>3</v>
      </c>
      <c r="F98" s="2">
        <v>231.52</v>
      </c>
      <c r="G98">
        <v>0</v>
      </c>
      <c r="H98" t="s">
        <v>157</v>
      </c>
      <c r="I98" t="s">
        <v>53</v>
      </c>
      <c r="J98" t="s">
        <v>81</v>
      </c>
      <c r="K98" t="s">
        <v>132</v>
      </c>
      <c r="M98" s="1">
        <v>45542</v>
      </c>
      <c r="N98" s="2">
        <v>694.56</v>
      </c>
      <c r="O98" s="2">
        <v>0</v>
      </c>
      <c r="P98" s="2">
        <v>694.56</v>
      </c>
    </row>
    <row r="99" spans="1:16" x14ac:dyDescent="0.35">
      <c r="A99" t="s">
        <v>291</v>
      </c>
      <c r="B99" t="s">
        <v>292</v>
      </c>
      <c r="C99" t="s">
        <v>59</v>
      </c>
      <c r="D99" t="s">
        <v>106</v>
      </c>
      <c r="E99">
        <v>1</v>
      </c>
      <c r="F99" s="2">
        <v>18.47</v>
      </c>
      <c r="G99">
        <v>10</v>
      </c>
      <c r="H99" t="s">
        <v>17</v>
      </c>
      <c r="I99" t="s">
        <v>118</v>
      </c>
      <c r="J99" t="s">
        <v>15288</v>
      </c>
      <c r="K99" t="s">
        <v>24</v>
      </c>
      <c r="M99" s="1">
        <v>45481</v>
      </c>
      <c r="N99" s="2">
        <v>18.47</v>
      </c>
      <c r="O99" s="2">
        <v>1.85</v>
      </c>
      <c r="P99" s="2">
        <v>16.62</v>
      </c>
    </row>
    <row r="100" spans="1:16" x14ac:dyDescent="0.35">
      <c r="A100" t="s">
        <v>293</v>
      </c>
      <c r="B100" t="s">
        <v>294</v>
      </c>
      <c r="C100" t="s">
        <v>27</v>
      </c>
      <c r="D100" t="s">
        <v>43</v>
      </c>
      <c r="E100">
        <v>1</v>
      </c>
      <c r="F100" s="2">
        <v>130.15</v>
      </c>
      <c r="G100">
        <v>0</v>
      </c>
      <c r="H100" t="s">
        <v>157</v>
      </c>
      <c r="I100" t="s">
        <v>295</v>
      </c>
      <c r="J100" t="s">
        <v>111</v>
      </c>
      <c r="K100" t="s">
        <v>19</v>
      </c>
      <c r="L100">
        <v>4</v>
      </c>
      <c r="M100" s="1">
        <v>45529</v>
      </c>
      <c r="N100" s="2">
        <v>130.15</v>
      </c>
      <c r="O100" s="2">
        <v>0</v>
      </c>
      <c r="P100" s="2">
        <v>130.15</v>
      </c>
    </row>
    <row r="101" spans="1:16" x14ac:dyDescent="0.35">
      <c r="A101" t="s">
        <v>296</v>
      </c>
      <c r="B101" t="s">
        <v>297</v>
      </c>
      <c r="C101" t="s">
        <v>15</v>
      </c>
      <c r="D101" t="s">
        <v>22</v>
      </c>
      <c r="E101">
        <v>1</v>
      </c>
      <c r="F101" s="2">
        <v>12.94</v>
      </c>
      <c r="G101">
        <v>10</v>
      </c>
      <c r="H101" t="s">
        <v>157</v>
      </c>
      <c r="I101" t="s">
        <v>65</v>
      </c>
      <c r="J101" t="s">
        <v>30</v>
      </c>
      <c r="K101" t="s">
        <v>24</v>
      </c>
      <c r="M101" s="1">
        <v>45920</v>
      </c>
      <c r="N101" s="2">
        <v>12.94</v>
      </c>
      <c r="O101" s="2">
        <v>1.29</v>
      </c>
      <c r="P101" s="2">
        <v>11.65</v>
      </c>
    </row>
    <row r="102" spans="1:16" x14ac:dyDescent="0.35">
      <c r="A102" t="s">
        <v>298</v>
      </c>
      <c r="B102" t="s">
        <v>299</v>
      </c>
      <c r="C102" t="s">
        <v>59</v>
      </c>
      <c r="D102" t="s">
        <v>106</v>
      </c>
      <c r="E102">
        <v>1</v>
      </c>
      <c r="F102" s="2">
        <v>132.81</v>
      </c>
      <c r="G102">
        <v>15</v>
      </c>
      <c r="H102" t="s">
        <v>167</v>
      </c>
      <c r="I102" t="s">
        <v>73</v>
      </c>
      <c r="J102" t="s">
        <v>259</v>
      </c>
      <c r="K102" t="s">
        <v>54</v>
      </c>
      <c r="M102" s="1">
        <v>45736</v>
      </c>
      <c r="N102" s="2">
        <v>132.81</v>
      </c>
      <c r="O102" s="2">
        <v>19.920000000000002</v>
      </c>
      <c r="P102" s="2">
        <v>112.89</v>
      </c>
    </row>
    <row r="103" spans="1:16" x14ac:dyDescent="0.35">
      <c r="A103" t="s">
        <v>300</v>
      </c>
      <c r="B103" t="s">
        <v>301</v>
      </c>
      <c r="C103" t="s">
        <v>84</v>
      </c>
      <c r="D103" t="s">
        <v>302</v>
      </c>
      <c r="E103">
        <v>2</v>
      </c>
      <c r="F103" s="2">
        <v>18.739999999999998</v>
      </c>
      <c r="G103">
        <v>5</v>
      </c>
      <c r="H103" t="s">
        <v>35</v>
      </c>
      <c r="I103" t="s">
        <v>138</v>
      </c>
      <c r="J103" t="s">
        <v>15288</v>
      </c>
      <c r="K103" t="s">
        <v>19</v>
      </c>
      <c r="M103" s="1">
        <v>45340</v>
      </c>
      <c r="N103" s="2">
        <v>37.479999999999997</v>
      </c>
      <c r="O103" s="2">
        <v>1.87</v>
      </c>
      <c r="P103" s="2">
        <v>35.61</v>
      </c>
    </row>
    <row r="104" spans="1:16" x14ac:dyDescent="0.35">
      <c r="A104" t="s">
        <v>303</v>
      </c>
      <c r="B104" t="s">
        <v>304</v>
      </c>
      <c r="C104" t="s">
        <v>59</v>
      </c>
      <c r="D104" t="s">
        <v>126</v>
      </c>
      <c r="E104">
        <v>1</v>
      </c>
      <c r="F104" s="2">
        <v>92.03</v>
      </c>
      <c r="G104">
        <v>5</v>
      </c>
      <c r="H104" t="s">
        <v>157</v>
      </c>
      <c r="I104" t="s">
        <v>53</v>
      </c>
      <c r="J104" t="s">
        <v>81</v>
      </c>
      <c r="K104" t="s">
        <v>24</v>
      </c>
      <c r="M104" s="1">
        <v>45971</v>
      </c>
      <c r="N104" s="2">
        <v>92.03</v>
      </c>
      <c r="O104" s="2">
        <v>4.5999999999999996</v>
      </c>
      <c r="P104" s="2">
        <v>87.43</v>
      </c>
    </row>
    <row r="105" spans="1:16" x14ac:dyDescent="0.35">
      <c r="A105" t="s">
        <v>305</v>
      </c>
      <c r="B105" t="s">
        <v>306</v>
      </c>
      <c r="C105" t="s">
        <v>84</v>
      </c>
      <c r="D105" t="s">
        <v>85</v>
      </c>
      <c r="E105">
        <v>4</v>
      </c>
      <c r="F105" s="2">
        <v>130.37</v>
      </c>
      <c r="G105">
        <v>10</v>
      </c>
      <c r="H105" t="s">
        <v>35</v>
      </c>
      <c r="I105" t="s">
        <v>190</v>
      </c>
      <c r="J105" t="s">
        <v>363</v>
      </c>
      <c r="K105" t="s">
        <v>24</v>
      </c>
      <c r="M105" s="1">
        <v>45452</v>
      </c>
      <c r="N105" s="2">
        <v>521.48</v>
      </c>
      <c r="O105" s="2">
        <v>52.15</v>
      </c>
      <c r="P105" s="2">
        <v>469.33</v>
      </c>
    </row>
    <row r="106" spans="1:16" x14ac:dyDescent="0.35">
      <c r="A106" t="s">
        <v>307</v>
      </c>
      <c r="B106" t="s">
        <v>308</v>
      </c>
      <c r="C106" t="s">
        <v>59</v>
      </c>
      <c r="D106" t="s">
        <v>106</v>
      </c>
      <c r="E106">
        <v>3</v>
      </c>
      <c r="F106" s="2">
        <v>64.61</v>
      </c>
      <c r="G106">
        <v>5</v>
      </c>
      <c r="H106" t="s">
        <v>86</v>
      </c>
      <c r="I106" t="s">
        <v>138</v>
      </c>
      <c r="J106" t="s">
        <v>15288</v>
      </c>
      <c r="K106" t="s">
        <v>49</v>
      </c>
      <c r="M106" s="1">
        <v>45448</v>
      </c>
      <c r="N106" s="2">
        <v>193.83</v>
      </c>
      <c r="O106" s="2">
        <v>9.69</v>
      </c>
      <c r="P106" s="2">
        <v>184.14</v>
      </c>
    </row>
    <row r="107" spans="1:16" x14ac:dyDescent="0.35">
      <c r="A107" t="s">
        <v>309</v>
      </c>
      <c r="B107" t="s">
        <v>310</v>
      </c>
      <c r="C107" t="s">
        <v>59</v>
      </c>
      <c r="D107" t="s">
        <v>126</v>
      </c>
      <c r="E107">
        <v>1</v>
      </c>
      <c r="F107" s="2">
        <v>47.09</v>
      </c>
      <c r="G107">
        <v>15</v>
      </c>
      <c r="H107" t="s">
        <v>35</v>
      </c>
      <c r="I107" t="s">
        <v>138</v>
      </c>
      <c r="J107" t="s">
        <v>15288</v>
      </c>
      <c r="K107" t="s">
        <v>19</v>
      </c>
      <c r="L107">
        <v>4</v>
      </c>
      <c r="M107" s="1">
        <v>45448</v>
      </c>
      <c r="N107" s="2">
        <v>47.09</v>
      </c>
      <c r="O107" s="2">
        <v>7.06</v>
      </c>
      <c r="P107" s="2">
        <v>40.03</v>
      </c>
    </row>
    <row r="108" spans="1:16" x14ac:dyDescent="0.35">
      <c r="A108" t="s">
        <v>311</v>
      </c>
      <c r="B108" t="s">
        <v>312</v>
      </c>
      <c r="C108" t="s">
        <v>116</v>
      </c>
      <c r="D108" t="s">
        <v>117</v>
      </c>
      <c r="E108">
        <v>3</v>
      </c>
      <c r="F108" s="2">
        <v>20.41</v>
      </c>
      <c r="G108">
        <v>10</v>
      </c>
      <c r="H108" t="s">
        <v>86</v>
      </c>
      <c r="I108" t="s">
        <v>295</v>
      </c>
      <c r="J108" t="s">
        <v>111</v>
      </c>
      <c r="K108" t="s">
        <v>19</v>
      </c>
      <c r="L108">
        <v>3</v>
      </c>
      <c r="M108" s="1">
        <v>45530</v>
      </c>
      <c r="N108" s="2">
        <v>61.23</v>
      </c>
      <c r="O108" s="2">
        <v>6.12</v>
      </c>
      <c r="P108" s="2">
        <v>55.11</v>
      </c>
    </row>
    <row r="109" spans="1:16" x14ac:dyDescent="0.35">
      <c r="A109" t="s">
        <v>313</v>
      </c>
      <c r="B109" t="s">
        <v>314</v>
      </c>
      <c r="C109" t="s">
        <v>116</v>
      </c>
      <c r="D109" t="s">
        <v>117</v>
      </c>
      <c r="E109">
        <v>1</v>
      </c>
      <c r="F109" s="2">
        <v>3.39</v>
      </c>
      <c r="G109">
        <v>0</v>
      </c>
      <c r="H109" t="s">
        <v>90</v>
      </c>
      <c r="I109" t="s">
        <v>36</v>
      </c>
      <c r="J109" t="s">
        <v>259</v>
      </c>
      <c r="K109" t="s">
        <v>19</v>
      </c>
      <c r="L109">
        <v>5</v>
      </c>
      <c r="M109" s="1">
        <v>45293</v>
      </c>
      <c r="N109" s="2">
        <v>3.39</v>
      </c>
      <c r="O109" s="2">
        <v>0</v>
      </c>
      <c r="P109" s="2">
        <v>3.39</v>
      </c>
    </row>
    <row r="110" spans="1:16" x14ac:dyDescent="0.35">
      <c r="A110" t="s">
        <v>315</v>
      </c>
      <c r="B110" t="s">
        <v>316</v>
      </c>
      <c r="C110" t="s">
        <v>33</v>
      </c>
      <c r="D110" t="s">
        <v>243</v>
      </c>
      <c r="E110">
        <v>1</v>
      </c>
      <c r="F110" s="2">
        <v>9.4</v>
      </c>
      <c r="H110" t="s">
        <v>167</v>
      </c>
      <c r="I110" t="s">
        <v>73</v>
      </c>
      <c r="J110" t="s">
        <v>259</v>
      </c>
      <c r="K110" t="s">
        <v>19</v>
      </c>
      <c r="L110">
        <v>4</v>
      </c>
      <c r="M110" s="1">
        <v>46146</v>
      </c>
      <c r="N110" s="2">
        <v>9.4</v>
      </c>
    </row>
    <row r="111" spans="1:16" x14ac:dyDescent="0.35">
      <c r="A111" t="s">
        <v>317</v>
      </c>
      <c r="B111" t="s">
        <v>318</v>
      </c>
      <c r="C111" t="s">
        <v>47</v>
      </c>
      <c r="D111" t="s">
        <v>48</v>
      </c>
      <c r="E111">
        <v>1</v>
      </c>
      <c r="F111" s="2">
        <v>89.54</v>
      </c>
      <c r="G111">
        <v>15</v>
      </c>
      <c r="H111" t="s">
        <v>17</v>
      </c>
      <c r="I111" t="s">
        <v>91</v>
      </c>
      <c r="J111" t="s">
        <v>81</v>
      </c>
      <c r="K111" t="s">
        <v>132</v>
      </c>
      <c r="M111" s="1">
        <v>45637</v>
      </c>
      <c r="N111" s="2">
        <v>89.54</v>
      </c>
      <c r="O111" s="2">
        <v>13.43</v>
      </c>
      <c r="P111" s="2">
        <v>76.11</v>
      </c>
    </row>
    <row r="112" spans="1:16" x14ac:dyDescent="0.35">
      <c r="A112" t="s">
        <v>319</v>
      </c>
      <c r="B112" t="s">
        <v>320</v>
      </c>
      <c r="C112" t="s">
        <v>27</v>
      </c>
      <c r="D112" t="s">
        <v>174</v>
      </c>
      <c r="E112">
        <v>1</v>
      </c>
      <c r="F112" s="2">
        <v>51.25</v>
      </c>
      <c r="G112">
        <v>0</v>
      </c>
      <c r="H112" t="s">
        <v>90</v>
      </c>
      <c r="I112" t="s">
        <v>138</v>
      </c>
      <c r="J112" t="s">
        <v>15288</v>
      </c>
      <c r="K112" t="s">
        <v>24</v>
      </c>
      <c r="M112" s="1">
        <v>46032</v>
      </c>
      <c r="N112" s="2">
        <v>51.25</v>
      </c>
      <c r="O112" s="2">
        <v>0</v>
      </c>
      <c r="P112" s="2">
        <v>51.25</v>
      </c>
    </row>
    <row r="113" spans="1:16" x14ac:dyDescent="0.35">
      <c r="A113" t="s">
        <v>321</v>
      </c>
      <c r="B113" t="s">
        <v>322</v>
      </c>
      <c r="C113" t="s">
        <v>116</v>
      </c>
      <c r="D113" t="s">
        <v>166</v>
      </c>
      <c r="E113">
        <v>3</v>
      </c>
      <c r="F113" s="2">
        <v>15.7</v>
      </c>
      <c r="G113">
        <v>10</v>
      </c>
      <c r="H113" t="s">
        <v>17</v>
      </c>
      <c r="I113" t="s">
        <v>36</v>
      </c>
      <c r="J113" t="s">
        <v>259</v>
      </c>
      <c r="K113" t="s">
        <v>19</v>
      </c>
      <c r="L113">
        <v>5</v>
      </c>
      <c r="M113" s="1">
        <v>45372</v>
      </c>
      <c r="N113" s="2">
        <v>47.1</v>
      </c>
      <c r="O113" s="2">
        <v>4.71</v>
      </c>
      <c r="P113" s="2">
        <v>42.39</v>
      </c>
    </row>
    <row r="114" spans="1:16" x14ac:dyDescent="0.35">
      <c r="A114" t="s">
        <v>323</v>
      </c>
      <c r="B114" t="s">
        <v>324</v>
      </c>
      <c r="C114" t="s">
        <v>47</v>
      </c>
      <c r="D114" t="s">
        <v>216</v>
      </c>
      <c r="E114">
        <v>5</v>
      </c>
      <c r="F114" s="2">
        <v>77.11</v>
      </c>
      <c r="G114">
        <v>15</v>
      </c>
      <c r="H114" t="s">
        <v>35</v>
      </c>
      <c r="I114" t="s">
        <v>23</v>
      </c>
      <c r="J114" t="s">
        <v>363</v>
      </c>
      <c r="K114" t="s">
        <v>19</v>
      </c>
      <c r="L114">
        <v>4</v>
      </c>
      <c r="M114" s="1">
        <v>46096</v>
      </c>
      <c r="N114" s="2">
        <v>385.55</v>
      </c>
      <c r="O114" s="2">
        <v>57.83</v>
      </c>
      <c r="P114" s="2">
        <v>327.72</v>
      </c>
    </row>
    <row r="115" spans="1:16" x14ac:dyDescent="0.35">
      <c r="A115" t="s">
        <v>325</v>
      </c>
      <c r="B115" t="s">
        <v>318</v>
      </c>
      <c r="C115" t="s">
        <v>15</v>
      </c>
      <c r="D115" t="s">
        <v>52</v>
      </c>
      <c r="E115">
        <v>2</v>
      </c>
      <c r="F115" s="2">
        <v>35.44</v>
      </c>
      <c r="G115">
        <v>0</v>
      </c>
      <c r="H115" t="s">
        <v>167</v>
      </c>
      <c r="I115" t="s">
        <v>61</v>
      </c>
      <c r="J115" t="s">
        <v>128</v>
      </c>
      <c r="K115" t="s">
        <v>19</v>
      </c>
      <c r="L115">
        <v>4</v>
      </c>
      <c r="M115" s="1">
        <v>45709</v>
      </c>
      <c r="N115" s="2">
        <v>70.88</v>
      </c>
      <c r="O115" s="2">
        <v>0</v>
      </c>
      <c r="P115" s="2">
        <v>70.88</v>
      </c>
    </row>
    <row r="116" spans="1:16" x14ac:dyDescent="0.35">
      <c r="A116" t="s">
        <v>326</v>
      </c>
      <c r="B116" t="s">
        <v>327</v>
      </c>
      <c r="C116" t="s">
        <v>27</v>
      </c>
      <c r="D116" t="s">
        <v>39</v>
      </c>
      <c r="E116">
        <v>4</v>
      </c>
      <c r="F116" s="2">
        <v>20.98</v>
      </c>
      <c r="G116">
        <v>0</v>
      </c>
      <c r="H116" t="s">
        <v>90</v>
      </c>
      <c r="I116" t="s">
        <v>65</v>
      </c>
      <c r="J116" t="s">
        <v>30</v>
      </c>
      <c r="K116" t="s">
        <v>54</v>
      </c>
      <c r="M116" s="1">
        <v>45684</v>
      </c>
      <c r="N116" s="2">
        <v>83.92</v>
      </c>
      <c r="O116" s="2">
        <v>0</v>
      </c>
      <c r="P116" s="2">
        <v>83.92</v>
      </c>
    </row>
    <row r="117" spans="1:16" x14ac:dyDescent="0.35">
      <c r="A117" t="s">
        <v>328</v>
      </c>
      <c r="B117" t="s">
        <v>329</v>
      </c>
      <c r="C117" t="s">
        <v>27</v>
      </c>
      <c r="D117" t="s">
        <v>43</v>
      </c>
      <c r="E117">
        <v>1</v>
      </c>
      <c r="F117" s="2">
        <v>115.81</v>
      </c>
      <c r="G117">
        <v>5</v>
      </c>
      <c r="H117" t="s">
        <v>86</v>
      </c>
      <c r="I117" t="s">
        <v>146</v>
      </c>
      <c r="J117" t="s">
        <v>30</v>
      </c>
      <c r="K117" t="s">
        <v>132</v>
      </c>
      <c r="M117" s="1">
        <v>45471</v>
      </c>
      <c r="N117" s="2">
        <v>115.81</v>
      </c>
      <c r="O117" s="2">
        <v>5.79</v>
      </c>
      <c r="P117" s="2">
        <v>110.02</v>
      </c>
    </row>
    <row r="118" spans="1:16" x14ac:dyDescent="0.35">
      <c r="A118" t="s">
        <v>330</v>
      </c>
      <c r="B118" t="s">
        <v>331</v>
      </c>
      <c r="C118" t="s">
        <v>27</v>
      </c>
      <c r="D118" t="s">
        <v>174</v>
      </c>
      <c r="E118">
        <v>1</v>
      </c>
      <c r="F118" s="2">
        <v>111.63</v>
      </c>
      <c r="G118">
        <v>5</v>
      </c>
      <c r="H118" t="s">
        <v>90</v>
      </c>
      <c r="I118" t="s">
        <v>29</v>
      </c>
      <c r="J118" t="s">
        <v>30</v>
      </c>
      <c r="K118" t="s">
        <v>24</v>
      </c>
      <c r="M118" s="1">
        <v>45579</v>
      </c>
      <c r="N118" s="2">
        <v>111.63</v>
      </c>
      <c r="O118" s="2">
        <v>5.58</v>
      </c>
      <c r="P118" s="2">
        <v>106.05</v>
      </c>
    </row>
    <row r="119" spans="1:16" x14ac:dyDescent="0.35">
      <c r="A119" t="s">
        <v>332</v>
      </c>
      <c r="B119" t="s">
        <v>333</v>
      </c>
      <c r="C119" t="s">
        <v>33</v>
      </c>
      <c r="D119" t="s">
        <v>68</v>
      </c>
      <c r="E119">
        <v>3</v>
      </c>
      <c r="F119" s="2">
        <v>18</v>
      </c>
      <c r="H119" t="s">
        <v>17</v>
      </c>
      <c r="I119" t="s">
        <v>190</v>
      </c>
      <c r="J119" t="s">
        <v>363</v>
      </c>
      <c r="K119" t="s">
        <v>19</v>
      </c>
      <c r="L119">
        <v>4</v>
      </c>
      <c r="M119" s="1">
        <v>45561</v>
      </c>
      <c r="N119" s="2">
        <v>54</v>
      </c>
    </row>
    <row r="120" spans="1:16" x14ac:dyDescent="0.35">
      <c r="A120" t="s">
        <v>334</v>
      </c>
      <c r="B120" t="s">
        <v>335</v>
      </c>
      <c r="C120" t="s">
        <v>27</v>
      </c>
      <c r="D120" t="s">
        <v>336</v>
      </c>
      <c r="E120">
        <v>5</v>
      </c>
      <c r="F120" s="2">
        <v>132.57</v>
      </c>
      <c r="G120">
        <v>0</v>
      </c>
      <c r="H120" t="s">
        <v>86</v>
      </c>
      <c r="I120" t="s">
        <v>295</v>
      </c>
      <c r="J120" t="s">
        <v>111</v>
      </c>
      <c r="K120" t="s">
        <v>24</v>
      </c>
      <c r="M120" s="1">
        <v>46132</v>
      </c>
      <c r="N120" s="2">
        <v>662.85</v>
      </c>
      <c r="O120" s="2">
        <v>0</v>
      </c>
      <c r="P120" s="2">
        <v>662.85</v>
      </c>
    </row>
    <row r="121" spans="1:16" x14ac:dyDescent="0.35">
      <c r="A121" t="s">
        <v>337</v>
      </c>
      <c r="B121" t="s">
        <v>338</v>
      </c>
      <c r="C121" t="s">
        <v>84</v>
      </c>
      <c r="D121" t="s">
        <v>109</v>
      </c>
      <c r="E121">
        <v>1</v>
      </c>
      <c r="F121" s="2">
        <v>227.77</v>
      </c>
      <c r="G121">
        <v>10</v>
      </c>
      <c r="H121" t="s">
        <v>90</v>
      </c>
      <c r="I121" t="s">
        <v>95</v>
      </c>
      <c r="J121" t="s">
        <v>128</v>
      </c>
      <c r="K121" t="s">
        <v>19</v>
      </c>
      <c r="L121">
        <v>5</v>
      </c>
      <c r="M121" s="1">
        <v>45745</v>
      </c>
      <c r="N121" s="2">
        <v>227.77</v>
      </c>
      <c r="O121" s="2">
        <v>22.78</v>
      </c>
      <c r="P121" s="2">
        <v>204.99</v>
      </c>
    </row>
    <row r="122" spans="1:16" x14ac:dyDescent="0.35">
      <c r="A122" t="s">
        <v>339</v>
      </c>
      <c r="B122" t="s">
        <v>340</v>
      </c>
      <c r="C122" t="s">
        <v>71</v>
      </c>
      <c r="D122" t="s">
        <v>72</v>
      </c>
      <c r="E122">
        <v>1</v>
      </c>
      <c r="F122" s="2">
        <v>35.5</v>
      </c>
      <c r="G122">
        <v>0</v>
      </c>
      <c r="H122" t="s">
        <v>86</v>
      </c>
      <c r="I122" t="s">
        <v>110</v>
      </c>
      <c r="J122" t="s">
        <v>111</v>
      </c>
      <c r="K122" t="s">
        <v>19</v>
      </c>
      <c r="L122">
        <v>5</v>
      </c>
      <c r="M122" s="1">
        <v>45685</v>
      </c>
      <c r="N122" s="2">
        <v>35.5</v>
      </c>
      <c r="O122" s="2">
        <v>0</v>
      </c>
      <c r="P122" s="2">
        <v>35.5</v>
      </c>
    </row>
    <row r="123" spans="1:16" x14ac:dyDescent="0.35">
      <c r="A123" t="s">
        <v>341</v>
      </c>
      <c r="B123" t="s">
        <v>342</v>
      </c>
      <c r="C123" t="s">
        <v>84</v>
      </c>
      <c r="D123" t="s">
        <v>302</v>
      </c>
      <c r="E123">
        <v>4</v>
      </c>
      <c r="F123" s="2">
        <v>187.09</v>
      </c>
      <c r="H123" t="s">
        <v>90</v>
      </c>
      <c r="I123" t="s">
        <v>146</v>
      </c>
      <c r="J123" t="s">
        <v>30</v>
      </c>
      <c r="K123" t="s">
        <v>24</v>
      </c>
      <c r="M123" s="1">
        <v>46057</v>
      </c>
      <c r="N123" s="2">
        <v>748.36</v>
      </c>
    </row>
    <row r="124" spans="1:16" x14ac:dyDescent="0.35">
      <c r="A124" t="s">
        <v>343</v>
      </c>
      <c r="B124" t="s">
        <v>344</v>
      </c>
      <c r="C124" t="s">
        <v>15</v>
      </c>
      <c r="D124" t="s">
        <v>22</v>
      </c>
      <c r="E124">
        <v>1</v>
      </c>
      <c r="F124" s="2">
        <v>6.93</v>
      </c>
      <c r="G124">
        <v>15</v>
      </c>
      <c r="H124" t="s">
        <v>17</v>
      </c>
      <c r="I124" t="s">
        <v>127</v>
      </c>
      <c r="J124" t="s">
        <v>128</v>
      </c>
      <c r="K124" t="s">
        <v>54</v>
      </c>
      <c r="M124" s="1">
        <v>46169</v>
      </c>
      <c r="N124" s="2">
        <v>6.93</v>
      </c>
      <c r="O124" s="2">
        <v>1.04</v>
      </c>
      <c r="P124" s="2">
        <v>5.89</v>
      </c>
    </row>
    <row r="125" spans="1:16" x14ac:dyDescent="0.35">
      <c r="A125" t="s">
        <v>345</v>
      </c>
      <c r="B125" t="s">
        <v>346</v>
      </c>
      <c r="C125" t="s">
        <v>71</v>
      </c>
      <c r="D125" t="s">
        <v>72</v>
      </c>
      <c r="E125">
        <v>1</v>
      </c>
      <c r="F125" s="2">
        <v>44.82</v>
      </c>
      <c r="G125">
        <v>5</v>
      </c>
      <c r="H125" t="s">
        <v>90</v>
      </c>
      <c r="I125" t="s">
        <v>295</v>
      </c>
      <c r="J125" t="s">
        <v>111</v>
      </c>
      <c r="K125" t="s">
        <v>19</v>
      </c>
      <c r="M125" s="1">
        <v>45851</v>
      </c>
      <c r="N125" s="2">
        <v>44.82</v>
      </c>
      <c r="O125" s="2">
        <v>2.2400000000000002</v>
      </c>
      <c r="P125" s="2">
        <v>42.58</v>
      </c>
    </row>
    <row r="126" spans="1:16" x14ac:dyDescent="0.35">
      <c r="A126" t="s">
        <v>347</v>
      </c>
      <c r="B126" t="s">
        <v>348</v>
      </c>
      <c r="C126" t="s">
        <v>71</v>
      </c>
      <c r="D126" t="s">
        <v>98</v>
      </c>
      <c r="E126">
        <v>5</v>
      </c>
      <c r="F126" s="2">
        <v>39.35</v>
      </c>
      <c r="G126">
        <v>5</v>
      </c>
      <c r="H126" t="s">
        <v>86</v>
      </c>
      <c r="I126" t="s">
        <v>135</v>
      </c>
      <c r="J126" t="s">
        <v>111</v>
      </c>
      <c r="K126" t="s">
        <v>132</v>
      </c>
      <c r="M126" s="1">
        <v>45770</v>
      </c>
      <c r="N126" s="2">
        <v>196.75</v>
      </c>
      <c r="O126" s="2">
        <v>9.84</v>
      </c>
      <c r="P126" s="2">
        <v>186.91</v>
      </c>
    </row>
    <row r="127" spans="1:16" x14ac:dyDescent="0.35">
      <c r="A127" t="s">
        <v>349</v>
      </c>
      <c r="B127" t="s">
        <v>350</v>
      </c>
      <c r="C127" t="s">
        <v>71</v>
      </c>
      <c r="D127" t="s">
        <v>72</v>
      </c>
      <c r="E127">
        <v>4</v>
      </c>
      <c r="F127" s="2">
        <v>31.6</v>
      </c>
      <c r="G127">
        <v>0</v>
      </c>
      <c r="H127" t="s">
        <v>35</v>
      </c>
      <c r="I127" t="s">
        <v>73</v>
      </c>
      <c r="J127" t="s">
        <v>259</v>
      </c>
      <c r="K127" t="s">
        <v>24</v>
      </c>
      <c r="M127" s="1">
        <v>45974</v>
      </c>
      <c r="N127" s="2">
        <v>126.4</v>
      </c>
      <c r="O127" s="2">
        <v>0</v>
      </c>
      <c r="P127" s="2">
        <v>126.4</v>
      </c>
    </row>
    <row r="128" spans="1:16" x14ac:dyDescent="0.35">
      <c r="A128" t="s">
        <v>351</v>
      </c>
      <c r="B128" t="s">
        <v>352</v>
      </c>
      <c r="C128" t="s">
        <v>59</v>
      </c>
      <c r="D128" t="s">
        <v>126</v>
      </c>
      <c r="E128">
        <v>1</v>
      </c>
      <c r="F128" s="2">
        <v>122.11</v>
      </c>
      <c r="G128">
        <v>5</v>
      </c>
      <c r="H128" t="s">
        <v>86</v>
      </c>
      <c r="I128" t="s">
        <v>65</v>
      </c>
      <c r="J128" t="s">
        <v>30</v>
      </c>
      <c r="K128" t="s">
        <v>24</v>
      </c>
      <c r="M128" s="1">
        <v>45594</v>
      </c>
      <c r="N128" s="2">
        <v>122.11</v>
      </c>
      <c r="O128" s="2">
        <v>6.11</v>
      </c>
      <c r="P128" s="2">
        <v>116</v>
      </c>
    </row>
    <row r="129" spans="1:16" x14ac:dyDescent="0.35">
      <c r="A129" t="s">
        <v>353</v>
      </c>
      <c r="B129" t="s">
        <v>354</v>
      </c>
      <c r="C129" t="s">
        <v>27</v>
      </c>
      <c r="D129" t="s">
        <v>43</v>
      </c>
      <c r="E129">
        <v>1</v>
      </c>
      <c r="F129" s="2">
        <v>38.08</v>
      </c>
      <c r="G129">
        <v>5</v>
      </c>
      <c r="H129" t="s">
        <v>86</v>
      </c>
      <c r="I129" t="s">
        <v>138</v>
      </c>
      <c r="J129" t="s">
        <v>15288</v>
      </c>
      <c r="K129" t="s">
        <v>19</v>
      </c>
      <c r="L129">
        <v>3</v>
      </c>
      <c r="M129" s="1">
        <v>46027</v>
      </c>
      <c r="N129" s="2">
        <v>38.08</v>
      </c>
      <c r="O129" s="2">
        <v>1.9</v>
      </c>
      <c r="P129" s="2">
        <v>36.18</v>
      </c>
    </row>
    <row r="130" spans="1:16" x14ac:dyDescent="0.35">
      <c r="A130" t="s">
        <v>355</v>
      </c>
      <c r="B130" t="s">
        <v>356</v>
      </c>
      <c r="C130" t="s">
        <v>27</v>
      </c>
      <c r="D130" t="s">
        <v>43</v>
      </c>
      <c r="E130">
        <v>1</v>
      </c>
      <c r="F130" s="2">
        <v>94.67</v>
      </c>
      <c r="G130">
        <v>10</v>
      </c>
      <c r="H130" t="s">
        <v>35</v>
      </c>
      <c r="I130" t="s">
        <v>118</v>
      </c>
      <c r="J130" t="s">
        <v>15288</v>
      </c>
      <c r="K130" t="s">
        <v>49</v>
      </c>
      <c r="M130" s="1">
        <v>46169</v>
      </c>
      <c r="N130" s="2">
        <v>94.67</v>
      </c>
      <c r="O130" s="2">
        <v>9.4700000000000006</v>
      </c>
      <c r="P130" s="2">
        <v>85.2</v>
      </c>
    </row>
    <row r="131" spans="1:16" x14ac:dyDescent="0.35">
      <c r="A131" t="s">
        <v>357</v>
      </c>
      <c r="B131" t="s">
        <v>358</v>
      </c>
      <c r="C131" t="s">
        <v>59</v>
      </c>
      <c r="D131" t="s">
        <v>79</v>
      </c>
      <c r="E131">
        <v>4</v>
      </c>
      <c r="F131" s="2">
        <v>28.96</v>
      </c>
      <c r="G131">
        <v>20</v>
      </c>
      <c r="H131" t="s">
        <v>35</v>
      </c>
      <c r="I131" t="s">
        <v>138</v>
      </c>
      <c r="J131" t="s">
        <v>15288</v>
      </c>
      <c r="K131" t="s">
        <v>132</v>
      </c>
      <c r="M131" s="1">
        <v>45673</v>
      </c>
      <c r="N131" s="2">
        <v>115.84</v>
      </c>
      <c r="O131" s="2">
        <v>23.17</v>
      </c>
      <c r="P131" s="2">
        <v>92.67</v>
      </c>
    </row>
    <row r="132" spans="1:16" x14ac:dyDescent="0.35">
      <c r="A132" t="s">
        <v>359</v>
      </c>
      <c r="B132" t="s">
        <v>360</v>
      </c>
      <c r="C132" t="s">
        <v>15</v>
      </c>
      <c r="D132" t="s">
        <v>22</v>
      </c>
      <c r="E132">
        <v>4</v>
      </c>
      <c r="F132" s="2">
        <v>9.93</v>
      </c>
      <c r="G132">
        <v>10</v>
      </c>
      <c r="H132" t="s">
        <v>86</v>
      </c>
      <c r="I132" t="s">
        <v>110</v>
      </c>
      <c r="J132" t="s">
        <v>111</v>
      </c>
      <c r="K132" t="s">
        <v>132</v>
      </c>
      <c r="M132" s="1">
        <v>45656</v>
      </c>
      <c r="N132" s="2">
        <v>39.72</v>
      </c>
      <c r="O132" s="2">
        <v>3.97</v>
      </c>
      <c r="P132" s="2">
        <v>35.75</v>
      </c>
    </row>
    <row r="133" spans="1:16" x14ac:dyDescent="0.35">
      <c r="A133" t="s">
        <v>361</v>
      </c>
      <c r="B133" t="s">
        <v>362</v>
      </c>
      <c r="C133" t="s">
        <v>116</v>
      </c>
      <c r="D133" t="s">
        <v>141</v>
      </c>
      <c r="E133">
        <v>2</v>
      </c>
      <c r="F133" s="2">
        <v>6.1</v>
      </c>
      <c r="G133">
        <v>20</v>
      </c>
      <c r="H133" t="s">
        <v>157</v>
      </c>
      <c r="I133" t="s">
        <v>23</v>
      </c>
      <c r="J133" t="s">
        <v>363</v>
      </c>
      <c r="K133" t="s">
        <v>19</v>
      </c>
      <c r="M133" s="1">
        <v>45688</v>
      </c>
      <c r="N133" s="2">
        <v>12.2</v>
      </c>
      <c r="O133" s="2">
        <v>2.44</v>
      </c>
      <c r="P133" s="2">
        <v>9.76</v>
      </c>
    </row>
    <row r="134" spans="1:16" x14ac:dyDescent="0.35">
      <c r="A134" t="s">
        <v>364</v>
      </c>
      <c r="B134" t="s">
        <v>365</v>
      </c>
      <c r="C134" t="s">
        <v>33</v>
      </c>
      <c r="D134" t="s">
        <v>34</v>
      </c>
      <c r="E134">
        <v>3</v>
      </c>
      <c r="F134" s="2">
        <v>50.45</v>
      </c>
      <c r="G134">
        <v>10</v>
      </c>
      <c r="H134" t="s">
        <v>35</v>
      </c>
      <c r="I134" t="s">
        <v>15289</v>
      </c>
      <c r="J134" t="s">
        <v>363</v>
      </c>
      <c r="K134" t="s">
        <v>19</v>
      </c>
      <c r="L134">
        <v>5</v>
      </c>
      <c r="M134" s="1">
        <v>45364</v>
      </c>
      <c r="N134" s="2">
        <v>151.35</v>
      </c>
      <c r="O134" s="2">
        <v>15.14</v>
      </c>
      <c r="P134" s="2">
        <v>136.22</v>
      </c>
    </row>
    <row r="135" spans="1:16" x14ac:dyDescent="0.35">
      <c r="A135" t="s">
        <v>366</v>
      </c>
      <c r="B135" t="s">
        <v>367</v>
      </c>
      <c r="C135" t="s">
        <v>116</v>
      </c>
      <c r="D135" t="s">
        <v>166</v>
      </c>
      <c r="E135">
        <v>3</v>
      </c>
      <c r="F135" s="2">
        <v>8.69</v>
      </c>
      <c r="G135">
        <v>0</v>
      </c>
      <c r="H135" t="s">
        <v>86</v>
      </c>
      <c r="I135" t="s">
        <v>127</v>
      </c>
      <c r="J135" t="s">
        <v>128</v>
      </c>
      <c r="K135" t="s">
        <v>132</v>
      </c>
      <c r="M135" s="1">
        <v>45535</v>
      </c>
      <c r="N135" s="2">
        <v>26.07</v>
      </c>
      <c r="O135" s="2">
        <v>0</v>
      </c>
      <c r="P135" s="2">
        <v>26.07</v>
      </c>
    </row>
    <row r="136" spans="1:16" x14ac:dyDescent="0.35">
      <c r="A136" t="s">
        <v>368</v>
      </c>
      <c r="B136" t="s">
        <v>369</v>
      </c>
      <c r="C136" t="s">
        <v>84</v>
      </c>
      <c r="D136" t="s">
        <v>302</v>
      </c>
      <c r="E136">
        <v>2</v>
      </c>
      <c r="F136" s="2">
        <v>236.11</v>
      </c>
      <c r="G136">
        <v>15</v>
      </c>
      <c r="H136" t="s">
        <v>35</v>
      </c>
      <c r="I136" t="s">
        <v>138</v>
      </c>
      <c r="J136" t="s">
        <v>15288</v>
      </c>
      <c r="K136" t="s">
        <v>19</v>
      </c>
      <c r="L136">
        <v>4</v>
      </c>
      <c r="M136" s="1">
        <v>45502</v>
      </c>
      <c r="N136" s="2">
        <v>472.22</v>
      </c>
      <c r="O136" s="2">
        <v>70.83</v>
      </c>
      <c r="P136" s="2">
        <v>401.39</v>
      </c>
    </row>
    <row r="137" spans="1:16" x14ac:dyDescent="0.35">
      <c r="A137" t="s">
        <v>370</v>
      </c>
      <c r="B137" t="s">
        <v>371</v>
      </c>
      <c r="C137" t="s">
        <v>116</v>
      </c>
      <c r="D137" t="s">
        <v>166</v>
      </c>
      <c r="E137">
        <v>1</v>
      </c>
      <c r="F137" s="2">
        <v>11.19</v>
      </c>
      <c r="G137">
        <v>15</v>
      </c>
      <c r="H137" t="s">
        <v>35</v>
      </c>
      <c r="I137" t="s">
        <v>95</v>
      </c>
      <c r="J137" t="s">
        <v>128</v>
      </c>
      <c r="K137" t="s">
        <v>19</v>
      </c>
      <c r="L137">
        <v>4</v>
      </c>
      <c r="M137" s="1">
        <v>45488</v>
      </c>
      <c r="N137" s="2">
        <v>11.19</v>
      </c>
      <c r="O137" s="2">
        <v>1.68</v>
      </c>
      <c r="P137" s="2">
        <v>9.51</v>
      </c>
    </row>
    <row r="138" spans="1:16" x14ac:dyDescent="0.35">
      <c r="A138" t="s">
        <v>372</v>
      </c>
      <c r="B138" t="s">
        <v>373</v>
      </c>
      <c r="C138" t="s">
        <v>116</v>
      </c>
      <c r="D138" t="s">
        <v>166</v>
      </c>
      <c r="E138">
        <v>2</v>
      </c>
      <c r="F138" s="2">
        <v>25.79</v>
      </c>
      <c r="G138">
        <v>20</v>
      </c>
      <c r="H138" t="s">
        <v>86</v>
      </c>
      <c r="I138" t="s">
        <v>61</v>
      </c>
      <c r="J138" t="s">
        <v>128</v>
      </c>
      <c r="K138" t="s">
        <v>19</v>
      </c>
      <c r="L138">
        <v>3</v>
      </c>
      <c r="M138" s="1">
        <v>45973</v>
      </c>
      <c r="N138" s="2">
        <v>51.58</v>
      </c>
      <c r="O138" s="2">
        <v>10.32</v>
      </c>
      <c r="P138" s="2">
        <v>41.26</v>
      </c>
    </row>
    <row r="139" spans="1:16" x14ac:dyDescent="0.35">
      <c r="A139" t="s">
        <v>374</v>
      </c>
      <c r="B139" t="s">
        <v>375</v>
      </c>
      <c r="C139" t="s">
        <v>71</v>
      </c>
      <c r="D139" t="s">
        <v>98</v>
      </c>
      <c r="E139">
        <v>4</v>
      </c>
      <c r="F139" s="2">
        <v>67.45</v>
      </c>
      <c r="G139">
        <v>0</v>
      </c>
      <c r="H139" t="s">
        <v>86</v>
      </c>
      <c r="I139" t="s">
        <v>36</v>
      </c>
      <c r="J139" t="s">
        <v>259</v>
      </c>
      <c r="K139" t="s">
        <v>132</v>
      </c>
      <c r="M139" s="1">
        <v>46118</v>
      </c>
      <c r="N139" s="2">
        <v>269.8</v>
      </c>
      <c r="O139" s="2">
        <v>0</v>
      </c>
      <c r="P139" s="2">
        <v>269.8</v>
      </c>
    </row>
    <row r="140" spans="1:16" x14ac:dyDescent="0.35">
      <c r="A140" t="s">
        <v>376</v>
      </c>
      <c r="B140" t="s">
        <v>377</v>
      </c>
      <c r="C140" t="s">
        <v>47</v>
      </c>
      <c r="D140" t="s">
        <v>48</v>
      </c>
      <c r="E140">
        <v>1</v>
      </c>
      <c r="F140" s="2">
        <v>99.33</v>
      </c>
      <c r="G140">
        <v>15</v>
      </c>
      <c r="H140" t="s">
        <v>157</v>
      </c>
      <c r="I140" t="s">
        <v>18</v>
      </c>
      <c r="J140" t="s">
        <v>259</v>
      </c>
      <c r="K140" t="s">
        <v>24</v>
      </c>
      <c r="M140" s="1">
        <v>46001</v>
      </c>
      <c r="N140" s="2">
        <v>99.33</v>
      </c>
      <c r="O140" s="2">
        <v>14.9</v>
      </c>
      <c r="P140" s="2">
        <v>84.43</v>
      </c>
    </row>
    <row r="141" spans="1:16" x14ac:dyDescent="0.35">
      <c r="A141" t="s">
        <v>378</v>
      </c>
      <c r="B141" t="s">
        <v>379</v>
      </c>
      <c r="C141" t="s">
        <v>15</v>
      </c>
      <c r="D141" t="s">
        <v>16</v>
      </c>
      <c r="E141">
        <v>2</v>
      </c>
      <c r="F141" s="2">
        <v>37.81</v>
      </c>
      <c r="G141">
        <v>5</v>
      </c>
      <c r="H141" t="s">
        <v>17</v>
      </c>
      <c r="I141" t="s">
        <v>95</v>
      </c>
      <c r="J141" t="s">
        <v>128</v>
      </c>
      <c r="K141" t="s">
        <v>49</v>
      </c>
      <c r="M141" s="1">
        <v>45608</v>
      </c>
      <c r="N141" s="2">
        <v>75.62</v>
      </c>
      <c r="O141" s="2">
        <v>3.78</v>
      </c>
      <c r="P141" s="2">
        <v>71.84</v>
      </c>
    </row>
    <row r="142" spans="1:16" x14ac:dyDescent="0.35">
      <c r="A142" t="s">
        <v>380</v>
      </c>
      <c r="B142" t="s">
        <v>381</v>
      </c>
      <c r="C142" t="s">
        <v>116</v>
      </c>
      <c r="D142" t="s">
        <v>232</v>
      </c>
      <c r="E142">
        <v>4</v>
      </c>
      <c r="F142" s="2">
        <v>22.9</v>
      </c>
      <c r="G142">
        <v>0</v>
      </c>
      <c r="H142" t="s">
        <v>90</v>
      </c>
      <c r="I142" t="s">
        <v>138</v>
      </c>
      <c r="J142" t="s">
        <v>15288</v>
      </c>
      <c r="K142" t="s">
        <v>19</v>
      </c>
      <c r="M142" s="1">
        <v>45660</v>
      </c>
      <c r="N142" s="2">
        <v>91.6</v>
      </c>
      <c r="O142" s="2">
        <v>0</v>
      </c>
      <c r="P142" s="2">
        <v>91.6</v>
      </c>
    </row>
    <row r="143" spans="1:16" x14ac:dyDescent="0.35">
      <c r="A143" t="s">
        <v>382</v>
      </c>
      <c r="B143" t="s">
        <v>383</v>
      </c>
      <c r="C143" t="s">
        <v>59</v>
      </c>
      <c r="D143" t="s">
        <v>126</v>
      </c>
      <c r="E143">
        <v>2</v>
      </c>
      <c r="F143" s="2">
        <v>135.94</v>
      </c>
      <c r="G143">
        <v>0</v>
      </c>
      <c r="H143" t="s">
        <v>17</v>
      </c>
      <c r="I143" t="s">
        <v>23</v>
      </c>
      <c r="J143" t="s">
        <v>363</v>
      </c>
      <c r="K143" t="s">
        <v>19</v>
      </c>
      <c r="L143">
        <v>5</v>
      </c>
      <c r="M143" s="1">
        <v>45349</v>
      </c>
      <c r="N143" s="2">
        <v>271.88</v>
      </c>
      <c r="O143" s="2">
        <v>0</v>
      </c>
      <c r="P143" s="2">
        <v>271.88</v>
      </c>
    </row>
    <row r="144" spans="1:16" x14ac:dyDescent="0.35">
      <c r="A144" t="s">
        <v>384</v>
      </c>
      <c r="B144" t="s">
        <v>385</v>
      </c>
      <c r="C144" t="s">
        <v>59</v>
      </c>
      <c r="D144" t="s">
        <v>106</v>
      </c>
      <c r="E144">
        <v>2</v>
      </c>
      <c r="F144" s="2">
        <v>147.46</v>
      </c>
      <c r="G144">
        <v>15</v>
      </c>
      <c r="H144" t="s">
        <v>86</v>
      </c>
      <c r="I144" t="s">
        <v>23</v>
      </c>
      <c r="J144" t="s">
        <v>363</v>
      </c>
      <c r="K144" t="s">
        <v>19</v>
      </c>
      <c r="M144" s="1">
        <v>45493</v>
      </c>
      <c r="N144" s="2">
        <v>294.92</v>
      </c>
      <c r="O144" s="2">
        <v>44.24</v>
      </c>
      <c r="P144" s="2">
        <v>250.68</v>
      </c>
    </row>
    <row r="145" spans="1:16" x14ac:dyDescent="0.35">
      <c r="A145" t="s">
        <v>386</v>
      </c>
      <c r="B145" t="s">
        <v>387</v>
      </c>
      <c r="C145" t="s">
        <v>116</v>
      </c>
      <c r="D145" t="s">
        <v>166</v>
      </c>
      <c r="E145">
        <v>1</v>
      </c>
      <c r="F145" s="2">
        <v>12.12</v>
      </c>
      <c r="G145">
        <v>0</v>
      </c>
      <c r="H145" t="s">
        <v>90</v>
      </c>
      <c r="I145" t="s">
        <v>53</v>
      </c>
      <c r="J145" t="s">
        <v>81</v>
      </c>
      <c r="K145" t="s">
        <v>24</v>
      </c>
      <c r="M145" s="1">
        <v>45840</v>
      </c>
      <c r="N145" s="2">
        <v>12.12</v>
      </c>
      <c r="O145" s="2">
        <v>0</v>
      </c>
      <c r="P145" s="2">
        <v>12.12</v>
      </c>
    </row>
    <row r="146" spans="1:16" x14ac:dyDescent="0.35">
      <c r="A146" t="s">
        <v>388</v>
      </c>
      <c r="B146" t="s">
        <v>389</v>
      </c>
      <c r="C146" t="s">
        <v>71</v>
      </c>
      <c r="D146" t="s">
        <v>225</v>
      </c>
      <c r="E146">
        <v>1</v>
      </c>
      <c r="F146" s="2">
        <v>80.72</v>
      </c>
      <c r="G146">
        <v>5</v>
      </c>
      <c r="H146" t="s">
        <v>17</v>
      </c>
      <c r="I146" t="s">
        <v>118</v>
      </c>
      <c r="J146" t="s">
        <v>15288</v>
      </c>
      <c r="K146" t="s">
        <v>19</v>
      </c>
      <c r="L146">
        <v>4</v>
      </c>
      <c r="M146" s="1">
        <v>45691</v>
      </c>
      <c r="N146" s="2">
        <v>80.72</v>
      </c>
      <c r="O146" s="2">
        <v>4.04</v>
      </c>
      <c r="P146" s="2">
        <v>76.680000000000007</v>
      </c>
    </row>
    <row r="147" spans="1:16" x14ac:dyDescent="0.35">
      <c r="A147" t="s">
        <v>390</v>
      </c>
      <c r="B147" t="s">
        <v>391</v>
      </c>
      <c r="C147" t="s">
        <v>116</v>
      </c>
      <c r="D147" t="s">
        <v>117</v>
      </c>
      <c r="E147">
        <v>2</v>
      </c>
      <c r="F147" s="2">
        <v>13.82</v>
      </c>
      <c r="G147">
        <v>5</v>
      </c>
      <c r="H147" t="s">
        <v>157</v>
      </c>
      <c r="I147" t="s">
        <v>95</v>
      </c>
      <c r="J147" t="s">
        <v>128</v>
      </c>
      <c r="K147" t="s">
        <v>19</v>
      </c>
      <c r="L147">
        <v>2</v>
      </c>
      <c r="M147" s="1">
        <v>45900</v>
      </c>
      <c r="N147" s="2">
        <v>27.64</v>
      </c>
      <c r="O147" s="2">
        <v>1.38</v>
      </c>
      <c r="P147" s="2">
        <v>26.26</v>
      </c>
    </row>
    <row r="148" spans="1:16" x14ac:dyDescent="0.35">
      <c r="A148" t="s">
        <v>392</v>
      </c>
      <c r="B148" t="s">
        <v>393</v>
      </c>
      <c r="C148" t="s">
        <v>15</v>
      </c>
      <c r="D148" t="s">
        <v>64</v>
      </c>
      <c r="E148">
        <v>5</v>
      </c>
      <c r="F148" s="2">
        <v>21.36</v>
      </c>
      <c r="G148">
        <v>0</v>
      </c>
      <c r="H148" t="s">
        <v>86</v>
      </c>
      <c r="I148" t="s">
        <v>29</v>
      </c>
      <c r="J148" t="s">
        <v>30</v>
      </c>
      <c r="K148" t="s">
        <v>24</v>
      </c>
      <c r="M148" s="1">
        <v>46005</v>
      </c>
      <c r="N148" s="2">
        <v>106.8</v>
      </c>
      <c r="O148" s="2">
        <v>0</v>
      </c>
      <c r="P148" s="2">
        <v>106.8</v>
      </c>
    </row>
    <row r="149" spans="1:16" x14ac:dyDescent="0.35">
      <c r="A149" t="s">
        <v>394</v>
      </c>
      <c r="B149" t="s">
        <v>395</v>
      </c>
      <c r="C149" t="s">
        <v>15</v>
      </c>
      <c r="D149" t="s">
        <v>22</v>
      </c>
      <c r="E149">
        <v>1</v>
      </c>
      <c r="F149" s="2">
        <v>33.44</v>
      </c>
      <c r="G149">
        <v>5</v>
      </c>
      <c r="H149" t="s">
        <v>157</v>
      </c>
      <c r="I149" t="s">
        <v>127</v>
      </c>
      <c r="J149" t="s">
        <v>128</v>
      </c>
      <c r="K149" t="s">
        <v>24</v>
      </c>
      <c r="M149" s="1">
        <v>45676</v>
      </c>
      <c r="N149" s="2">
        <v>33.44</v>
      </c>
      <c r="O149" s="2">
        <v>1.67</v>
      </c>
      <c r="P149" s="2">
        <v>31.77</v>
      </c>
    </row>
    <row r="150" spans="1:16" x14ac:dyDescent="0.35">
      <c r="A150" t="s">
        <v>396</v>
      </c>
      <c r="B150" t="s">
        <v>397</v>
      </c>
      <c r="C150" t="s">
        <v>47</v>
      </c>
      <c r="D150" t="s">
        <v>266</v>
      </c>
      <c r="E150">
        <v>1</v>
      </c>
      <c r="F150" s="2">
        <v>40.33</v>
      </c>
      <c r="H150" t="s">
        <v>167</v>
      </c>
      <c r="I150" t="s">
        <v>40</v>
      </c>
      <c r="J150" t="s">
        <v>363</v>
      </c>
      <c r="K150" t="s">
        <v>19</v>
      </c>
      <c r="L150">
        <v>5</v>
      </c>
      <c r="M150" s="1">
        <v>45762</v>
      </c>
      <c r="N150" s="2">
        <v>40.33</v>
      </c>
    </row>
    <row r="151" spans="1:16" x14ac:dyDescent="0.35">
      <c r="A151" t="s">
        <v>398</v>
      </c>
      <c r="B151" t="s">
        <v>399</v>
      </c>
      <c r="C151" t="s">
        <v>33</v>
      </c>
      <c r="D151" t="s">
        <v>275</v>
      </c>
      <c r="E151">
        <v>1</v>
      </c>
      <c r="F151" s="2">
        <v>47.83</v>
      </c>
      <c r="H151" t="s">
        <v>157</v>
      </c>
      <c r="I151" t="s">
        <v>65</v>
      </c>
      <c r="J151" t="s">
        <v>30</v>
      </c>
      <c r="K151" t="s">
        <v>19</v>
      </c>
      <c r="L151">
        <v>5</v>
      </c>
      <c r="M151" s="1">
        <v>45418</v>
      </c>
      <c r="N151" s="2">
        <v>47.83</v>
      </c>
    </row>
    <row r="152" spans="1:16" x14ac:dyDescent="0.35">
      <c r="A152" t="s">
        <v>400</v>
      </c>
      <c r="B152" t="s">
        <v>185</v>
      </c>
      <c r="C152" t="s">
        <v>71</v>
      </c>
      <c r="D152" t="s">
        <v>98</v>
      </c>
      <c r="E152">
        <v>1</v>
      </c>
      <c r="F152" s="2">
        <v>46.26</v>
      </c>
      <c r="G152">
        <v>0</v>
      </c>
      <c r="H152" t="s">
        <v>35</v>
      </c>
      <c r="I152" t="s">
        <v>87</v>
      </c>
      <c r="J152" t="s">
        <v>111</v>
      </c>
      <c r="K152" t="s">
        <v>19</v>
      </c>
      <c r="L152">
        <v>4</v>
      </c>
      <c r="M152" s="1">
        <v>46178</v>
      </c>
      <c r="N152" s="2">
        <v>46.26</v>
      </c>
      <c r="O152" s="2">
        <v>0</v>
      </c>
      <c r="P152" s="2">
        <v>46.26</v>
      </c>
    </row>
    <row r="153" spans="1:16" x14ac:dyDescent="0.35">
      <c r="A153" t="s">
        <v>401</v>
      </c>
      <c r="B153" t="s">
        <v>402</v>
      </c>
      <c r="C153" t="s">
        <v>33</v>
      </c>
      <c r="D153" t="s">
        <v>275</v>
      </c>
      <c r="E153">
        <v>2</v>
      </c>
      <c r="F153" s="2">
        <v>41.82</v>
      </c>
      <c r="G153">
        <v>5</v>
      </c>
      <c r="H153" t="s">
        <v>167</v>
      </c>
      <c r="I153" t="s">
        <v>18</v>
      </c>
      <c r="J153" t="s">
        <v>259</v>
      </c>
      <c r="K153" t="s">
        <v>19</v>
      </c>
      <c r="M153" s="1">
        <v>45516</v>
      </c>
      <c r="N153" s="2">
        <v>83.64</v>
      </c>
      <c r="O153" s="2">
        <v>4.18</v>
      </c>
      <c r="P153" s="2">
        <v>79.459999999999994</v>
      </c>
    </row>
    <row r="154" spans="1:16" x14ac:dyDescent="0.35">
      <c r="A154" t="s">
        <v>403</v>
      </c>
      <c r="B154" t="s">
        <v>404</v>
      </c>
      <c r="C154" t="s">
        <v>59</v>
      </c>
      <c r="D154" t="s">
        <v>103</v>
      </c>
      <c r="E154">
        <v>1</v>
      </c>
      <c r="F154" s="2">
        <v>59.85</v>
      </c>
      <c r="G154">
        <v>15</v>
      </c>
      <c r="H154" t="s">
        <v>90</v>
      </c>
      <c r="I154" t="s">
        <v>127</v>
      </c>
      <c r="J154" t="s">
        <v>128</v>
      </c>
      <c r="K154" t="s">
        <v>19</v>
      </c>
      <c r="M154" s="1">
        <v>45552</v>
      </c>
      <c r="N154" s="2">
        <v>59.85</v>
      </c>
      <c r="O154" s="2">
        <v>8.98</v>
      </c>
      <c r="P154" s="2">
        <v>50.87</v>
      </c>
    </row>
    <row r="155" spans="1:16" x14ac:dyDescent="0.35">
      <c r="A155" t="s">
        <v>405</v>
      </c>
      <c r="B155" t="s">
        <v>406</v>
      </c>
      <c r="C155" t="s">
        <v>33</v>
      </c>
      <c r="D155" t="s">
        <v>151</v>
      </c>
      <c r="E155">
        <v>1</v>
      </c>
      <c r="F155" s="2">
        <v>24.58</v>
      </c>
      <c r="H155" t="s">
        <v>157</v>
      </c>
      <c r="I155" t="s">
        <v>118</v>
      </c>
      <c r="J155" t="s">
        <v>15288</v>
      </c>
      <c r="K155" t="s">
        <v>19</v>
      </c>
      <c r="L155">
        <v>5</v>
      </c>
      <c r="M155" s="1">
        <v>45680</v>
      </c>
      <c r="N155" s="2">
        <v>24.58</v>
      </c>
    </row>
    <row r="156" spans="1:16" x14ac:dyDescent="0.35">
      <c r="A156" t="s">
        <v>407</v>
      </c>
      <c r="B156" t="s">
        <v>408</v>
      </c>
      <c r="C156" t="s">
        <v>71</v>
      </c>
      <c r="D156" t="s">
        <v>76</v>
      </c>
      <c r="E156">
        <v>2</v>
      </c>
      <c r="F156" s="2">
        <v>45.73</v>
      </c>
      <c r="G156">
        <v>15</v>
      </c>
      <c r="H156" t="s">
        <v>86</v>
      </c>
      <c r="I156" t="s">
        <v>138</v>
      </c>
      <c r="J156" t="s">
        <v>15288</v>
      </c>
      <c r="K156" t="s">
        <v>24</v>
      </c>
      <c r="M156" s="1">
        <v>45986</v>
      </c>
      <c r="N156" s="2">
        <v>91.46</v>
      </c>
      <c r="O156" s="2">
        <v>13.72</v>
      </c>
      <c r="P156" s="2">
        <v>77.739999999999995</v>
      </c>
    </row>
    <row r="157" spans="1:16" x14ac:dyDescent="0.35">
      <c r="A157" t="s">
        <v>409</v>
      </c>
      <c r="B157" t="s">
        <v>410</v>
      </c>
      <c r="C157" t="s">
        <v>27</v>
      </c>
      <c r="D157" t="s">
        <v>39</v>
      </c>
      <c r="E157">
        <v>4</v>
      </c>
      <c r="F157" s="2">
        <v>144.80000000000001</v>
      </c>
      <c r="G157">
        <v>0</v>
      </c>
      <c r="H157" t="s">
        <v>157</v>
      </c>
      <c r="I157" t="s">
        <v>23</v>
      </c>
      <c r="J157" t="s">
        <v>363</v>
      </c>
      <c r="K157" t="s">
        <v>49</v>
      </c>
      <c r="M157" s="1">
        <v>45560</v>
      </c>
      <c r="N157" s="2">
        <v>579.20000000000005</v>
      </c>
      <c r="O157" s="2">
        <v>0</v>
      </c>
      <c r="P157" s="2">
        <v>579.20000000000005</v>
      </c>
    </row>
    <row r="158" spans="1:16" x14ac:dyDescent="0.35">
      <c r="A158" t="s">
        <v>411</v>
      </c>
      <c r="B158" t="s">
        <v>412</v>
      </c>
      <c r="C158" t="s">
        <v>47</v>
      </c>
      <c r="D158" t="s">
        <v>216</v>
      </c>
      <c r="E158">
        <v>1</v>
      </c>
      <c r="F158" s="2">
        <v>42.08</v>
      </c>
      <c r="G158">
        <v>10</v>
      </c>
      <c r="H158" t="s">
        <v>167</v>
      </c>
      <c r="I158" t="s">
        <v>18</v>
      </c>
      <c r="J158" t="s">
        <v>259</v>
      </c>
      <c r="K158" t="s">
        <v>19</v>
      </c>
      <c r="L158">
        <v>3</v>
      </c>
      <c r="M158" s="1">
        <v>46135</v>
      </c>
      <c r="N158" s="2">
        <v>42.08</v>
      </c>
      <c r="O158" s="2">
        <v>4.21</v>
      </c>
      <c r="P158" s="2">
        <v>37.869999999999997</v>
      </c>
    </row>
    <row r="159" spans="1:16" x14ac:dyDescent="0.35">
      <c r="A159" t="s">
        <v>413</v>
      </c>
      <c r="B159" t="s">
        <v>414</v>
      </c>
      <c r="C159" t="s">
        <v>59</v>
      </c>
      <c r="D159" t="s">
        <v>60</v>
      </c>
      <c r="E159">
        <v>1</v>
      </c>
      <c r="F159" s="2">
        <v>86.91</v>
      </c>
      <c r="G159">
        <v>5</v>
      </c>
      <c r="H159" t="s">
        <v>17</v>
      </c>
      <c r="I159" t="s">
        <v>146</v>
      </c>
      <c r="J159" t="s">
        <v>30</v>
      </c>
      <c r="K159" t="s">
        <v>19</v>
      </c>
      <c r="L159">
        <v>5</v>
      </c>
      <c r="M159" s="1">
        <v>45894</v>
      </c>
      <c r="N159" s="2">
        <v>86.91</v>
      </c>
      <c r="O159" s="2">
        <v>4.3499999999999996</v>
      </c>
      <c r="P159" s="2">
        <v>82.56</v>
      </c>
    </row>
    <row r="160" spans="1:16" x14ac:dyDescent="0.35">
      <c r="A160" t="s">
        <v>415</v>
      </c>
      <c r="B160" t="s">
        <v>416</v>
      </c>
      <c r="C160" t="s">
        <v>116</v>
      </c>
      <c r="D160" t="s">
        <v>232</v>
      </c>
      <c r="E160">
        <v>1</v>
      </c>
      <c r="F160" s="2">
        <v>14.72</v>
      </c>
      <c r="G160">
        <v>0</v>
      </c>
      <c r="H160" t="s">
        <v>17</v>
      </c>
      <c r="I160" t="s">
        <v>110</v>
      </c>
      <c r="J160" t="s">
        <v>111</v>
      </c>
      <c r="K160" t="s">
        <v>19</v>
      </c>
      <c r="L160">
        <v>5</v>
      </c>
      <c r="M160" s="1">
        <v>46011</v>
      </c>
      <c r="N160" s="2">
        <v>14.72</v>
      </c>
      <c r="O160" s="2">
        <v>0</v>
      </c>
      <c r="P160" s="2">
        <v>14.72</v>
      </c>
    </row>
    <row r="161" spans="1:16" x14ac:dyDescent="0.35">
      <c r="A161" t="s">
        <v>417</v>
      </c>
      <c r="B161" t="s">
        <v>418</v>
      </c>
      <c r="C161" t="s">
        <v>116</v>
      </c>
      <c r="D161" t="s">
        <v>141</v>
      </c>
      <c r="E161">
        <v>2</v>
      </c>
      <c r="F161" s="2">
        <v>29.21</v>
      </c>
      <c r="G161">
        <v>25</v>
      </c>
      <c r="H161" t="s">
        <v>167</v>
      </c>
      <c r="I161" t="s">
        <v>190</v>
      </c>
      <c r="J161" t="s">
        <v>363</v>
      </c>
      <c r="K161" t="s">
        <v>19</v>
      </c>
      <c r="L161">
        <v>4</v>
      </c>
      <c r="M161" s="1">
        <v>45446</v>
      </c>
      <c r="N161" s="2">
        <v>58.42</v>
      </c>
      <c r="O161" s="2">
        <v>14.6</v>
      </c>
      <c r="P161" s="2">
        <v>43.82</v>
      </c>
    </row>
    <row r="162" spans="1:16" x14ac:dyDescent="0.35">
      <c r="A162" t="s">
        <v>419</v>
      </c>
      <c r="B162" t="s">
        <v>420</v>
      </c>
      <c r="C162" t="s">
        <v>71</v>
      </c>
      <c r="D162" t="s">
        <v>98</v>
      </c>
      <c r="E162">
        <v>1</v>
      </c>
      <c r="F162" s="2">
        <v>41.88</v>
      </c>
      <c r="G162">
        <v>0</v>
      </c>
      <c r="H162" t="s">
        <v>90</v>
      </c>
      <c r="I162" t="s">
        <v>65</v>
      </c>
      <c r="J162" t="s">
        <v>30</v>
      </c>
      <c r="K162" t="s">
        <v>19</v>
      </c>
      <c r="L162">
        <v>2</v>
      </c>
      <c r="M162" s="1">
        <v>45818</v>
      </c>
      <c r="N162" s="2">
        <v>41.88</v>
      </c>
      <c r="O162" s="2">
        <v>0</v>
      </c>
      <c r="P162" s="2">
        <v>41.88</v>
      </c>
    </row>
    <row r="163" spans="1:16" x14ac:dyDescent="0.35">
      <c r="A163" t="s">
        <v>421</v>
      </c>
      <c r="B163" t="s">
        <v>422</v>
      </c>
      <c r="C163" t="s">
        <v>33</v>
      </c>
      <c r="D163" t="s">
        <v>68</v>
      </c>
      <c r="E163">
        <v>1</v>
      </c>
      <c r="F163" s="2">
        <v>45.86</v>
      </c>
      <c r="G163">
        <v>10</v>
      </c>
      <c r="H163" t="s">
        <v>86</v>
      </c>
      <c r="I163" t="s">
        <v>53</v>
      </c>
      <c r="J163" t="s">
        <v>81</v>
      </c>
      <c r="K163" t="s">
        <v>19</v>
      </c>
      <c r="L163">
        <v>4</v>
      </c>
      <c r="M163" s="1">
        <v>45894</v>
      </c>
      <c r="N163" s="2">
        <v>45.86</v>
      </c>
      <c r="O163" s="2">
        <v>4.59</v>
      </c>
      <c r="P163" s="2">
        <v>41.27</v>
      </c>
    </row>
    <row r="164" spans="1:16" x14ac:dyDescent="0.35">
      <c r="A164" t="s">
        <v>423</v>
      </c>
      <c r="B164" t="s">
        <v>424</v>
      </c>
      <c r="C164" t="s">
        <v>47</v>
      </c>
      <c r="D164" t="s">
        <v>425</v>
      </c>
      <c r="E164">
        <v>1</v>
      </c>
      <c r="F164" s="2">
        <v>35.6</v>
      </c>
      <c r="G164">
        <v>15</v>
      </c>
      <c r="H164" t="s">
        <v>90</v>
      </c>
      <c r="I164" t="s">
        <v>44</v>
      </c>
      <c r="J164" t="s">
        <v>81</v>
      </c>
      <c r="K164" t="s">
        <v>24</v>
      </c>
      <c r="M164" s="1">
        <v>45348</v>
      </c>
      <c r="N164" s="2">
        <v>35.6</v>
      </c>
      <c r="O164" s="2">
        <v>5.34</v>
      </c>
      <c r="P164" s="2">
        <v>30.26</v>
      </c>
    </row>
    <row r="165" spans="1:16" x14ac:dyDescent="0.35">
      <c r="A165" t="s">
        <v>426</v>
      </c>
      <c r="B165" t="s">
        <v>427</v>
      </c>
      <c r="C165" t="s">
        <v>15</v>
      </c>
      <c r="D165" t="s">
        <v>22</v>
      </c>
      <c r="E165">
        <v>3</v>
      </c>
      <c r="F165" s="2">
        <v>38.44</v>
      </c>
      <c r="G165">
        <v>5</v>
      </c>
      <c r="H165" t="s">
        <v>35</v>
      </c>
      <c r="I165" t="s">
        <v>44</v>
      </c>
      <c r="J165" t="s">
        <v>81</v>
      </c>
      <c r="K165" t="s">
        <v>19</v>
      </c>
      <c r="L165">
        <v>4</v>
      </c>
      <c r="M165" s="1">
        <v>45553</v>
      </c>
      <c r="N165" s="2">
        <v>115.32</v>
      </c>
      <c r="O165" s="2">
        <v>5.77</v>
      </c>
      <c r="P165" s="2">
        <v>109.55</v>
      </c>
    </row>
    <row r="166" spans="1:16" x14ac:dyDescent="0.35">
      <c r="A166" t="s">
        <v>428</v>
      </c>
      <c r="B166" t="s">
        <v>429</v>
      </c>
      <c r="C166" t="s">
        <v>33</v>
      </c>
      <c r="D166" t="s">
        <v>275</v>
      </c>
      <c r="E166">
        <v>3</v>
      </c>
      <c r="F166" s="2">
        <v>32.200000000000003</v>
      </c>
      <c r="G166">
        <v>10</v>
      </c>
      <c r="H166" t="s">
        <v>90</v>
      </c>
      <c r="I166" t="s">
        <v>15289</v>
      </c>
      <c r="J166" t="s">
        <v>363</v>
      </c>
      <c r="K166" t="s">
        <v>19</v>
      </c>
      <c r="L166">
        <v>4</v>
      </c>
      <c r="M166" s="1">
        <v>45760</v>
      </c>
      <c r="N166" s="2">
        <v>96.6</v>
      </c>
      <c r="O166" s="2">
        <v>9.66</v>
      </c>
      <c r="P166" s="2">
        <v>86.94</v>
      </c>
    </row>
    <row r="167" spans="1:16" x14ac:dyDescent="0.35">
      <c r="A167" t="s">
        <v>430</v>
      </c>
      <c r="B167" t="s">
        <v>431</v>
      </c>
      <c r="C167" t="s">
        <v>33</v>
      </c>
      <c r="D167" t="s">
        <v>183</v>
      </c>
      <c r="E167">
        <v>1</v>
      </c>
      <c r="F167" s="2">
        <v>7.93</v>
      </c>
      <c r="G167">
        <v>5</v>
      </c>
      <c r="H167" t="s">
        <v>17</v>
      </c>
      <c r="I167" t="s">
        <v>110</v>
      </c>
      <c r="J167" t="s">
        <v>111</v>
      </c>
      <c r="K167" t="s">
        <v>19</v>
      </c>
      <c r="L167">
        <v>5</v>
      </c>
      <c r="M167" s="1">
        <v>46089</v>
      </c>
      <c r="N167" s="2">
        <v>7.93</v>
      </c>
      <c r="O167" s="2">
        <v>0.4</v>
      </c>
      <c r="P167" s="2">
        <v>7.53</v>
      </c>
    </row>
    <row r="168" spans="1:16" x14ac:dyDescent="0.35">
      <c r="A168" t="s">
        <v>432</v>
      </c>
      <c r="B168" t="s">
        <v>433</v>
      </c>
      <c r="C168" t="s">
        <v>59</v>
      </c>
      <c r="D168" t="s">
        <v>103</v>
      </c>
      <c r="E168">
        <v>2</v>
      </c>
      <c r="F168" s="2">
        <v>74.540000000000006</v>
      </c>
      <c r="G168">
        <v>20</v>
      </c>
      <c r="H168" t="s">
        <v>86</v>
      </c>
      <c r="I168" t="s">
        <v>29</v>
      </c>
      <c r="J168" t="s">
        <v>30</v>
      </c>
      <c r="K168" t="s">
        <v>19</v>
      </c>
      <c r="L168">
        <v>5</v>
      </c>
      <c r="M168" s="1">
        <v>45434</v>
      </c>
      <c r="N168" s="2">
        <v>149.08000000000001</v>
      </c>
      <c r="O168" s="2">
        <v>29.82</v>
      </c>
      <c r="P168" s="2">
        <v>119.26</v>
      </c>
    </row>
    <row r="169" spans="1:16" x14ac:dyDescent="0.35">
      <c r="A169" t="s">
        <v>434</v>
      </c>
      <c r="B169" t="s">
        <v>435</v>
      </c>
      <c r="C169" t="s">
        <v>33</v>
      </c>
      <c r="D169" t="s">
        <v>68</v>
      </c>
      <c r="E169">
        <v>2</v>
      </c>
      <c r="F169" s="2">
        <v>41.9</v>
      </c>
      <c r="G169">
        <v>25</v>
      </c>
      <c r="H169" t="s">
        <v>90</v>
      </c>
      <c r="I169" t="s">
        <v>135</v>
      </c>
      <c r="J169" t="s">
        <v>111</v>
      </c>
      <c r="K169" t="s">
        <v>19</v>
      </c>
      <c r="L169">
        <v>5</v>
      </c>
      <c r="M169" s="1">
        <v>45767</v>
      </c>
      <c r="N169" s="2">
        <v>83.8</v>
      </c>
      <c r="O169" s="2">
        <v>20.95</v>
      </c>
      <c r="P169" s="2">
        <v>62.85</v>
      </c>
    </row>
    <row r="170" spans="1:16" x14ac:dyDescent="0.35">
      <c r="A170" t="s">
        <v>436</v>
      </c>
      <c r="B170" t="s">
        <v>437</v>
      </c>
      <c r="C170" t="s">
        <v>59</v>
      </c>
      <c r="D170" t="s">
        <v>126</v>
      </c>
      <c r="E170">
        <v>1</v>
      </c>
      <c r="F170" s="2">
        <v>141.01</v>
      </c>
      <c r="G170">
        <v>20</v>
      </c>
      <c r="H170" t="s">
        <v>35</v>
      </c>
      <c r="I170" t="s">
        <v>65</v>
      </c>
      <c r="J170" t="s">
        <v>30</v>
      </c>
      <c r="K170" t="s">
        <v>19</v>
      </c>
      <c r="L170">
        <v>3</v>
      </c>
      <c r="M170" s="1">
        <v>45527</v>
      </c>
      <c r="N170" s="2">
        <v>141.01</v>
      </c>
      <c r="O170" s="2">
        <v>28.2</v>
      </c>
      <c r="P170" s="2">
        <v>112.81</v>
      </c>
    </row>
    <row r="171" spans="1:16" x14ac:dyDescent="0.35">
      <c r="A171" t="s">
        <v>438</v>
      </c>
      <c r="B171" t="s">
        <v>439</v>
      </c>
      <c r="C171" t="s">
        <v>84</v>
      </c>
      <c r="D171" t="s">
        <v>284</v>
      </c>
      <c r="E171">
        <v>1</v>
      </c>
      <c r="F171" s="2">
        <v>136.85</v>
      </c>
      <c r="G171">
        <v>0</v>
      </c>
      <c r="H171" t="s">
        <v>167</v>
      </c>
      <c r="I171" t="s">
        <v>29</v>
      </c>
      <c r="J171" t="s">
        <v>30</v>
      </c>
      <c r="K171" t="s">
        <v>24</v>
      </c>
      <c r="M171" s="1">
        <v>46007</v>
      </c>
      <c r="N171" s="2">
        <v>136.85</v>
      </c>
      <c r="O171" s="2">
        <v>0</v>
      </c>
      <c r="P171" s="2">
        <v>136.85</v>
      </c>
    </row>
    <row r="172" spans="1:16" x14ac:dyDescent="0.35">
      <c r="A172" t="s">
        <v>440</v>
      </c>
      <c r="B172" t="s">
        <v>441</v>
      </c>
      <c r="C172" t="s">
        <v>84</v>
      </c>
      <c r="D172" t="s">
        <v>109</v>
      </c>
      <c r="E172">
        <v>3</v>
      </c>
      <c r="F172" s="2">
        <v>170.83</v>
      </c>
      <c r="G172">
        <v>0</v>
      </c>
      <c r="H172" t="s">
        <v>17</v>
      </c>
      <c r="I172" t="s">
        <v>95</v>
      </c>
      <c r="J172" t="s">
        <v>128</v>
      </c>
      <c r="K172" t="s">
        <v>19</v>
      </c>
      <c r="L172">
        <v>4</v>
      </c>
      <c r="M172" s="1">
        <v>45499</v>
      </c>
      <c r="N172" s="2">
        <v>512.49</v>
      </c>
      <c r="O172" s="2">
        <v>0</v>
      </c>
      <c r="P172" s="2">
        <v>512.49</v>
      </c>
    </row>
    <row r="173" spans="1:16" x14ac:dyDescent="0.35">
      <c r="A173" t="s">
        <v>442</v>
      </c>
      <c r="B173" t="s">
        <v>443</v>
      </c>
      <c r="C173" t="s">
        <v>84</v>
      </c>
      <c r="D173" t="s">
        <v>123</v>
      </c>
      <c r="E173">
        <v>4</v>
      </c>
      <c r="F173" s="2">
        <v>154.76</v>
      </c>
      <c r="G173">
        <v>15</v>
      </c>
      <c r="H173" t="s">
        <v>17</v>
      </c>
      <c r="I173" t="s">
        <v>127</v>
      </c>
      <c r="J173" t="s">
        <v>128</v>
      </c>
      <c r="K173" t="s">
        <v>19</v>
      </c>
      <c r="L173">
        <v>4</v>
      </c>
      <c r="M173" s="1">
        <v>46162</v>
      </c>
      <c r="N173" s="2">
        <v>619.04</v>
      </c>
      <c r="O173" s="2">
        <v>92.86</v>
      </c>
      <c r="P173" s="2">
        <v>526.17999999999995</v>
      </c>
    </row>
    <row r="174" spans="1:16" x14ac:dyDescent="0.35">
      <c r="A174" t="s">
        <v>444</v>
      </c>
      <c r="B174" t="s">
        <v>445</v>
      </c>
      <c r="C174" t="s">
        <v>15</v>
      </c>
      <c r="D174" t="s">
        <v>22</v>
      </c>
      <c r="E174">
        <v>2</v>
      </c>
      <c r="F174" s="2">
        <v>9.1199999999999992</v>
      </c>
      <c r="G174">
        <v>25</v>
      </c>
      <c r="H174" t="s">
        <v>35</v>
      </c>
      <c r="I174" t="s">
        <v>146</v>
      </c>
      <c r="J174" t="s">
        <v>30</v>
      </c>
      <c r="K174" t="s">
        <v>19</v>
      </c>
      <c r="L174">
        <v>3</v>
      </c>
      <c r="M174" s="1">
        <v>46023</v>
      </c>
      <c r="N174" s="2">
        <v>18.239999999999998</v>
      </c>
      <c r="O174" s="2">
        <v>4.5599999999999996</v>
      </c>
      <c r="P174" s="2">
        <v>13.68</v>
      </c>
    </row>
    <row r="175" spans="1:16" x14ac:dyDescent="0.35">
      <c r="A175" t="s">
        <v>446</v>
      </c>
      <c r="B175" t="s">
        <v>447</v>
      </c>
      <c r="C175" t="s">
        <v>27</v>
      </c>
      <c r="D175" t="s">
        <v>174</v>
      </c>
      <c r="E175">
        <v>1</v>
      </c>
      <c r="F175" s="2">
        <v>64.3</v>
      </c>
      <c r="G175">
        <v>0</v>
      </c>
      <c r="H175" t="s">
        <v>157</v>
      </c>
      <c r="I175" t="s">
        <v>138</v>
      </c>
      <c r="J175" t="s">
        <v>15288</v>
      </c>
      <c r="K175" t="s">
        <v>19</v>
      </c>
      <c r="L175">
        <v>4</v>
      </c>
      <c r="M175" s="1">
        <v>45889</v>
      </c>
      <c r="N175" s="2">
        <v>64.3</v>
      </c>
      <c r="O175" s="2">
        <v>0</v>
      </c>
      <c r="P175" s="2">
        <v>64.3</v>
      </c>
    </row>
    <row r="176" spans="1:16" x14ac:dyDescent="0.35">
      <c r="A176" t="s">
        <v>448</v>
      </c>
      <c r="B176" t="s">
        <v>449</v>
      </c>
      <c r="C176" t="s">
        <v>47</v>
      </c>
      <c r="D176" t="s">
        <v>425</v>
      </c>
      <c r="E176">
        <v>3</v>
      </c>
      <c r="F176" s="2">
        <v>90.94</v>
      </c>
      <c r="G176">
        <v>5</v>
      </c>
      <c r="H176" t="s">
        <v>17</v>
      </c>
      <c r="I176" t="s">
        <v>138</v>
      </c>
      <c r="J176" t="s">
        <v>15288</v>
      </c>
      <c r="K176" t="s">
        <v>54</v>
      </c>
      <c r="M176" s="1">
        <v>46109</v>
      </c>
      <c r="N176" s="2">
        <v>272.82</v>
      </c>
      <c r="O176" s="2">
        <v>13.64</v>
      </c>
      <c r="P176" s="2">
        <v>259.18</v>
      </c>
    </row>
    <row r="177" spans="1:16" x14ac:dyDescent="0.35">
      <c r="A177" t="s">
        <v>450</v>
      </c>
      <c r="B177" t="s">
        <v>451</v>
      </c>
      <c r="C177" t="s">
        <v>27</v>
      </c>
      <c r="D177" t="s">
        <v>223</v>
      </c>
      <c r="E177">
        <v>2</v>
      </c>
      <c r="F177" s="2">
        <v>65.959999999999994</v>
      </c>
      <c r="G177">
        <v>0</v>
      </c>
      <c r="H177" t="s">
        <v>35</v>
      </c>
      <c r="I177" t="s">
        <v>73</v>
      </c>
      <c r="J177" t="s">
        <v>259</v>
      </c>
      <c r="K177" t="s">
        <v>132</v>
      </c>
      <c r="M177" s="1">
        <v>45704</v>
      </c>
      <c r="N177" s="2">
        <v>131.91999999999999</v>
      </c>
      <c r="O177" s="2">
        <v>0</v>
      </c>
      <c r="P177" s="2">
        <v>131.91999999999999</v>
      </c>
    </row>
    <row r="178" spans="1:16" x14ac:dyDescent="0.35">
      <c r="A178" t="s">
        <v>452</v>
      </c>
      <c r="B178" t="s">
        <v>453</v>
      </c>
      <c r="C178" t="s">
        <v>116</v>
      </c>
      <c r="D178" t="s">
        <v>232</v>
      </c>
      <c r="E178">
        <v>1</v>
      </c>
      <c r="F178" s="2">
        <v>10.94</v>
      </c>
      <c r="G178">
        <v>0</v>
      </c>
      <c r="H178" t="s">
        <v>90</v>
      </c>
      <c r="I178" t="s">
        <v>95</v>
      </c>
      <c r="J178" t="s">
        <v>128</v>
      </c>
      <c r="K178" t="s">
        <v>19</v>
      </c>
      <c r="L178">
        <v>3</v>
      </c>
      <c r="M178" s="1">
        <v>45790</v>
      </c>
      <c r="N178" s="2">
        <v>10.94</v>
      </c>
      <c r="O178" s="2">
        <v>0</v>
      </c>
      <c r="P178" s="2">
        <v>10.94</v>
      </c>
    </row>
    <row r="179" spans="1:16" x14ac:dyDescent="0.35">
      <c r="A179" t="s">
        <v>454</v>
      </c>
      <c r="B179" t="s">
        <v>455</v>
      </c>
      <c r="C179" t="s">
        <v>27</v>
      </c>
      <c r="D179" t="s">
        <v>131</v>
      </c>
      <c r="E179">
        <v>1</v>
      </c>
      <c r="F179" s="2">
        <v>50.97</v>
      </c>
      <c r="G179">
        <v>5</v>
      </c>
      <c r="H179" t="s">
        <v>35</v>
      </c>
      <c r="I179" t="s">
        <v>44</v>
      </c>
      <c r="J179" t="s">
        <v>81</v>
      </c>
      <c r="K179" t="s">
        <v>19</v>
      </c>
      <c r="L179">
        <v>3</v>
      </c>
      <c r="M179" s="1">
        <v>45726</v>
      </c>
      <c r="N179" s="2">
        <v>50.97</v>
      </c>
      <c r="O179" s="2">
        <v>2.5499999999999998</v>
      </c>
      <c r="P179" s="2">
        <v>48.42</v>
      </c>
    </row>
    <row r="180" spans="1:16" x14ac:dyDescent="0.35">
      <c r="A180" t="s">
        <v>456</v>
      </c>
      <c r="B180" t="s">
        <v>457</v>
      </c>
      <c r="C180" t="s">
        <v>27</v>
      </c>
      <c r="D180" t="s">
        <v>223</v>
      </c>
      <c r="E180">
        <v>3</v>
      </c>
      <c r="F180" s="2">
        <v>107</v>
      </c>
      <c r="G180">
        <v>15</v>
      </c>
      <c r="H180" t="s">
        <v>86</v>
      </c>
      <c r="I180" t="s">
        <v>138</v>
      </c>
      <c r="J180" t="s">
        <v>15288</v>
      </c>
      <c r="K180" t="s">
        <v>19</v>
      </c>
      <c r="L180">
        <v>5</v>
      </c>
      <c r="M180" s="1">
        <v>45468</v>
      </c>
      <c r="N180" s="2">
        <v>321</v>
      </c>
      <c r="O180" s="2">
        <v>48.15</v>
      </c>
      <c r="P180" s="2">
        <v>272.85000000000002</v>
      </c>
    </row>
    <row r="181" spans="1:16" x14ac:dyDescent="0.35">
      <c r="A181" t="s">
        <v>458</v>
      </c>
      <c r="B181" t="s">
        <v>459</v>
      </c>
      <c r="C181" t="s">
        <v>71</v>
      </c>
      <c r="D181" t="s">
        <v>72</v>
      </c>
      <c r="E181">
        <v>2</v>
      </c>
      <c r="F181" s="2">
        <v>67.94</v>
      </c>
      <c r="G181">
        <v>0</v>
      </c>
      <c r="H181" t="s">
        <v>157</v>
      </c>
      <c r="I181" t="s">
        <v>146</v>
      </c>
      <c r="J181" t="s">
        <v>30</v>
      </c>
      <c r="K181" t="s">
        <v>19</v>
      </c>
      <c r="L181">
        <v>3</v>
      </c>
      <c r="M181" s="1">
        <v>45942</v>
      </c>
      <c r="N181" s="2">
        <v>135.88</v>
      </c>
      <c r="O181" s="2">
        <v>0</v>
      </c>
      <c r="P181" s="2">
        <v>135.88</v>
      </c>
    </row>
    <row r="182" spans="1:16" x14ac:dyDescent="0.35">
      <c r="A182" t="s">
        <v>460</v>
      </c>
      <c r="B182" t="s">
        <v>461</v>
      </c>
      <c r="C182" t="s">
        <v>47</v>
      </c>
      <c r="D182" t="s">
        <v>246</v>
      </c>
      <c r="E182">
        <v>2</v>
      </c>
      <c r="F182" s="2">
        <v>80.930000000000007</v>
      </c>
      <c r="G182">
        <v>15</v>
      </c>
      <c r="H182" t="s">
        <v>157</v>
      </c>
      <c r="I182" t="s">
        <v>118</v>
      </c>
      <c r="J182" t="s">
        <v>15288</v>
      </c>
      <c r="K182" t="s">
        <v>19</v>
      </c>
      <c r="L182">
        <v>5</v>
      </c>
      <c r="M182" s="1">
        <v>45510</v>
      </c>
      <c r="N182" s="2">
        <v>161.86000000000001</v>
      </c>
      <c r="O182" s="2">
        <v>24.28</v>
      </c>
      <c r="P182" s="2">
        <v>137.58000000000001</v>
      </c>
    </row>
    <row r="183" spans="1:16" x14ac:dyDescent="0.35">
      <c r="A183" t="s">
        <v>462</v>
      </c>
      <c r="B183" t="s">
        <v>463</v>
      </c>
      <c r="C183" t="s">
        <v>33</v>
      </c>
      <c r="D183" t="s">
        <v>275</v>
      </c>
      <c r="E183">
        <v>3</v>
      </c>
      <c r="F183" s="2">
        <v>29.08</v>
      </c>
      <c r="G183">
        <v>10</v>
      </c>
      <c r="H183" t="s">
        <v>86</v>
      </c>
      <c r="I183" t="s">
        <v>118</v>
      </c>
      <c r="J183" t="s">
        <v>15288</v>
      </c>
      <c r="K183" t="s">
        <v>132</v>
      </c>
      <c r="M183" s="1">
        <v>46171</v>
      </c>
      <c r="N183" s="2">
        <v>87.24</v>
      </c>
      <c r="O183" s="2">
        <v>8.7200000000000006</v>
      </c>
      <c r="P183" s="2">
        <v>78.52</v>
      </c>
    </row>
    <row r="184" spans="1:16" x14ac:dyDescent="0.35">
      <c r="A184" t="s">
        <v>464</v>
      </c>
      <c r="B184" t="s">
        <v>465</v>
      </c>
      <c r="C184" t="s">
        <v>33</v>
      </c>
      <c r="D184" t="s">
        <v>183</v>
      </c>
      <c r="E184">
        <v>3</v>
      </c>
      <c r="F184" s="2">
        <v>40.18</v>
      </c>
      <c r="G184">
        <v>15</v>
      </c>
      <c r="H184" t="s">
        <v>35</v>
      </c>
      <c r="I184" t="s">
        <v>73</v>
      </c>
      <c r="J184" t="s">
        <v>259</v>
      </c>
      <c r="K184" t="s">
        <v>132</v>
      </c>
      <c r="M184" s="1">
        <v>45719</v>
      </c>
      <c r="N184" s="2">
        <v>120.54</v>
      </c>
      <c r="O184" s="2">
        <v>18.079999999999998</v>
      </c>
      <c r="P184" s="2">
        <v>102.46</v>
      </c>
    </row>
    <row r="185" spans="1:16" x14ac:dyDescent="0.35">
      <c r="A185" t="s">
        <v>466</v>
      </c>
      <c r="B185" t="s">
        <v>467</v>
      </c>
      <c r="C185" t="s">
        <v>84</v>
      </c>
      <c r="D185" t="s">
        <v>109</v>
      </c>
      <c r="E185">
        <v>4</v>
      </c>
      <c r="F185" s="2">
        <v>88.35</v>
      </c>
      <c r="G185">
        <v>15</v>
      </c>
      <c r="H185" t="s">
        <v>35</v>
      </c>
      <c r="I185" t="s">
        <v>138</v>
      </c>
      <c r="J185" t="s">
        <v>15288</v>
      </c>
      <c r="K185" t="s">
        <v>19</v>
      </c>
      <c r="L185">
        <v>5</v>
      </c>
      <c r="M185" s="1">
        <v>46107</v>
      </c>
      <c r="N185" s="2">
        <v>353.4</v>
      </c>
      <c r="O185" s="2">
        <v>53.01</v>
      </c>
      <c r="P185" s="2">
        <v>300.39</v>
      </c>
    </row>
    <row r="186" spans="1:16" x14ac:dyDescent="0.35">
      <c r="A186" t="s">
        <v>468</v>
      </c>
      <c r="B186" t="s">
        <v>469</v>
      </c>
      <c r="C186" t="s">
        <v>84</v>
      </c>
      <c r="D186" t="s">
        <v>284</v>
      </c>
      <c r="E186">
        <v>4</v>
      </c>
      <c r="F186" s="2">
        <v>179.7</v>
      </c>
      <c r="G186">
        <v>0</v>
      </c>
      <c r="H186" t="s">
        <v>17</v>
      </c>
      <c r="I186" t="s">
        <v>110</v>
      </c>
      <c r="J186" t="s">
        <v>111</v>
      </c>
      <c r="K186" t="s">
        <v>24</v>
      </c>
      <c r="M186" s="1">
        <v>45553</v>
      </c>
      <c r="N186" s="2">
        <v>718.8</v>
      </c>
      <c r="O186" s="2">
        <v>0</v>
      </c>
      <c r="P186" s="2">
        <v>718.8</v>
      </c>
    </row>
    <row r="187" spans="1:16" x14ac:dyDescent="0.35">
      <c r="A187" t="s">
        <v>470</v>
      </c>
      <c r="B187" t="s">
        <v>471</v>
      </c>
      <c r="C187" t="s">
        <v>33</v>
      </c>
      <c r="D187" t="s">
        <v>183</v>
      </c>
      <c r="E187">
        <v>2</v>
      </c>
      <c r="F187" s="2">
        <v>59.82</v>
      </c>
      <c r="G187">
        <v>20</v>
      </c>
      <c r="H187" t="s">
        <v>157</v>
      </c>
      <c r="I187" t="s">
        <v>61</v>
      </c>
      <c r="J187" t="s">
        <v>128</v>
      </c>
      <c r="K187" t="s">
        <v>19</v>
      </c>
      <c r="L187">
        <v>4</v>
      </c>
      <c r="M187" s="1">
        <v>45840</v>
      </c>
      <c r="N187" s="2">
        <v>119.64</v>
      </c>
      <c r="O187" s="2">
        <v>23.93</v>
      </c>
      <c r="P187" s="2">
        <v>95.71</v>
      </c>
    </row>
    <row r="188" spans="1:16" x14ac:dyDescent="0.35">
      <c r="A188" t="s">
        <v>472</v>
      </c>
      <c r="B188" t="s">
        <v>473</v>
      </c>
      <c r="C188" t="s">
        <v>116</v>
      </c>
      <c r="D188" t="s">
        <v>166</v>
      </c>
      <c r="E188">
        <v>2</v>
      </c>
      <c r="F188" s="2">
        <v>4.7</v>
      </c>
      <c r="G188">
        <v>5</v>
      </c>
      <c r="H188" t="s">
        <v>17</v>
      </c>
      <c r="I188" t="s">
        <v>15289</v>
      </c>
      <c r="J188" t="s">
        <v>128</v>
      </c>
      <c r="K188" t="s">
        <v>24</v>
      </c>
      <c r="M188" s="1">
        <v>45472</v>
      </c>
      <c r="N188" s="2">
        <v>9.4</v>
      </c>
      <c r="O188" s="2">
        <v>0.47</v>
      </c>
      <c r="P188" s="2">
        <v>8.93</v>
      </c>
    </row>
    <row r="189" spans="1:16" x14ac:dyDescent="0.35">
      <c r="A189" t="s">
        <v>474</v>
      </c>
      <c r="B189" t="s">
        <v>475</v>
      </c>
      <c r="C189" t="s">
        <v>71</v>
      </c>
      <c r="D189" t="s">
        <v>76</v>
      </c>
      <c r="E189">
        <v>1</v>
      </c>
      <c r="F189" s="2">
        <v>85.33</v>
      </c>
      <c r="G189">
        <v>10</v>
      </c>
      <c r="H189" t="s">
        <v>157</v>
      </c>
      <c r="I189" t="s">
        <v>295</v>
      </c>
      <c r="J189" t="s">
        <v>111</v>
      </c>
      <c r="K189" t="s">
        <v>49</v>
      </c>
      <c r="M189" s="1">
        <v>45606</v>
      </c>
      <c r="N189" s="2">
        <v>85.33</v>
      </c>
      <c r="O189" s="2">
        <v>8.5299999999999994</v>
      </c>
      <c r="P189" s="2">
        <v>76.8</v>
      </c>
    </row>
    <row r="190" spans="1:16" x14ac:dyDescent="0.35">
      <c r="A190" t="s">
        <v>476</v>
      </c>
      <c r="B190" t="s">
        <v>477</v>
      </c>
      <c r="C190" t="s">
        <v>84</v>
      </c>
      <c r="D190" t="s">
        <v>302</v>
      </c>
      <c r="E190">
        <v>1</v>
      </c>
      <c r="F190" s="2">
        <v>61.79</v>
      </c>
      <c r="G190">
        <v>0</v>
      </c>
      <c r="H190" t="s">
        <v>35</v>
      </c>
      <c r="I190" t="s">
        <v>40</v>
      </c>
      <c r="J190" t="s">
        <v>363</v>
      </c>
      <c r="K190" t="s">
        <v>132</v>
      </c>
      <c r="M190" s="1">
        <v>46140</v>
      </c>
      <c r="N190" s="2">
        <v>61.79</v>
      </c>
      <c r="O190" s="2">
        <v>0</v>
      </c>
      <c r="P190" s="2">
        <v>61.79</v>
      </c>
    </row>
    <row r="191" spans="1:16" x14ac:dyDescent="0.35">
      <c r="A191" t="s">
        <v>478</v>
      </c>
      <c r="B191" t="s">
        <v>479</v>
      </c>
      <c r="C191" t="s">
        <v>27</v>
      </c>
      <c r="D191" t="s">
        <v>28</v>
      </c>
      <c r="E191">
        <v>1</v>
      </c>
      <c r="F191" s="2">
        <v>177.55</v>
      </c>
      <c r="H191" t="s">
        <v>157</v>
      </c>
      <c r="I191" t="s">
        <v>29</v>
      </c>
      <c r="J191" t="s">
        <v>30</v>
      </c>
      <c r="K191" t="s">
        <v>19</v>
      </c>
      <c r="L191">
        <v>4</v>
      </c>
      <c r="M191" s="1">
        <v>45446</v>
      </c>
      <c r="N191" s="2">
        <v>177.55</v>
      </c>
    </row>
    <row r="192" spans="1:16" x14ac:dyDescent="0.35">
      <c r="A192" t="s">
        <v>480</v>
      </c>
      <c r="B192" t="s">
        <v>481</v>
      </c>
      <c r="C192" t="s">
        <v>47</v>
      </c>
      <c r="D192" t="s">
        <v>203</v>
      </c>
      <c r="E192">
        <v>1</v>
      </c>
      <c r="F192" s="2">
        <v>93.26</v>
      </c>
      <c r="G192">
        <v>5</v>
      </c>
      <c r="H192" t="s">
        <v>157</v>
      </c>
      <c r="I192" t="s">
        <v>190</v>
      </c>
      <c r="J192" t="s">
        <v>363</v>
      </c>
      <c r="K192" t="s">
        <v>19</v>
      </c>
      <c r="L192">
        <v>4</v>
      </c>
      <c r="M192" s="1">
        <v>46063</v>
      </c>
      <c r="N192" s="2">
        <v>93.26</v>
      </c>
      <c r="O192" s="2">
        <v>4.66</v>
      </c>
      <c r="P192" s="2">
        <v>88.6</v>
      </c>
    </row>
    <row r="193" spans="1:16" x14ac:dyDescent="0.35">
      <c r="A193" t="s">
        <v>482</v>
      </c>
      <c r="B193" t="s">
        <v>192</v>
      </c>
      <c r="C193" t="s">
        <v>71</v>
      </c>
      <c r="D193" t="s">
        <v>98</v>
      </c>
      <c r="E193">
        <v>1</v>
      </c>
      <c r="F193" s="2">
        <v>75.62</v>
      </c>
      <c r="G193">
        <v>0</v>
      </c>
      <c r="H193" t="s">
        <v>167</v>
      </c>
      <c r="I193" t="s">
        <v>29</v>
      </c>
      <c r="J193" t="s">
        <v>30</v>
      </c>
      <c r="K193" t="s">
        <v>132</v>
      </c>
      <c r="M193" s="1">
        <v>45866</v>
      </c>
      <c r="N193" s="2">
        <v>75.62</v>
      </c>
      <c r="O193" s="2">
        <v>0</v>
      </c>
      <c r="P193" s="2">
        <v>75.62</v>
      </c>
    </row>
    <row r="194" spans="1:16" x14ac:dyDescent="0.35">
      <c r="A194" t="s">
        <v>483</v>
      </c>
      <c r="B194" t="s">
        <v>484</v>
      </c>
      <c r="C194" t="s">
        <v>59</v>
      </c>
      <c r="D194" t="s">
        <v>103</v>
      </c>
      <c r="E194">
        <v>1</v>
      </c>
      <c r="F194" s="2">
        <v>133.91</v>
      </c>
      <c r="G194">
        <v>10</v>
      </c>
      <c r="H194" t="s">
        <v>35</v>
      </c>
      <c r="I194" t="s">
        <v>18</v>
      </c>
      <c r="J194" t="s">
        <v>259</v>
      </c>
      <c r="K194" t="s">
        <v>24</v>
      </c>
      <c r="M194" s="1">
        <v>45296</v>
      </c>
      <c r="N194" s="2">
        <v>133.91</v>
      </c>
      <c r="O194" s="2">
        <v>13.39</v>
      </c>
      <c r="P194" s="2">
        <v>120.52</v>
      </c>
    </row>
    <row r="195" spans="1:16" x14ac:dyDescent="0.35">
      <c r="A195" t="s">
        <v>485</v>
      </c>
      <c r="B195" t="s">
        <v>486</v>
      </c>
      <c r="C195" t="s">
        <v>33</v>
      </c>
      <c r="D195" t="s">
        <v>151</v>
      </c>
      <c r="E195">
        <v>3</v>
      </c>
      <c r="F195" s="2">
        <v>46.41</v>
      </c>
      <c r="G195">
        <v>10</v>
      </c>
      <c r="H195" t="s">
        <v>167</v>
      </c>
      <c r="I195" t="s">
        <v>36</v>
      </c>
      <c r="J195" t="s">
        <v>259</v>
      </c>
      <c r="K195" t="s">
        <v>24</v>
      </c>
      <c r="M195" s="1">
        <v>46176</v>
      </c>
      <c r="N195" s="2">
        <v>139.22999999999999</v>
      </c>
      <c r="O195" s="2">
        <v>13.92</v>
      </c>
      <c r="P195" s="2">
        <v>125.31</v>
      </c>
    </row>
    <row r="196" spans="1:16" x14ac:dyDescent="0.35">
      <c r="A196" t="s">
        <v>487</v>
      </c>
      <c r="B196" t="s">
        <v>488</v>
      </c>
      <c r="C196" t="s">
        <v>15</v>
      </c>
      <c r="D196" t="s">
        <v>52</v>
      </c>
      <c r="E196">
        <v>1</v>
      </c>
      <c r="F196" s="2">
        <v>12.33</v>
      </c>
      <c r="G196">
        <v>5</v>
      </c>
      <c r="H196" t="s">
        <v>167</v>
      </c>
      <c r="I196" t="s">
        <v>36</v>
      </c>
      <c r="J196" t="s">
        <v>259</v>
      </c>
      <c r="K196" t="s">
        <v>132</v>
      </c>
      <c r="M196" s="1">
        <v>45551</v>
      </c>
      <c r="N196" s="2">
        <v>12.33</v>
      </c>
      <c r="O196" s="2">
        <v>0.62</v>
      </c>
      <c r="P196" s="2">
        <v>11.71</v>
      </c>
    </row>
    <row r="197" spans="1:16" x14ac:dyDescent="0.35">
      <c r="A197" t="s">
        <v>489</v>
      </c>
      <c r="B197" t="s">
        <v>150</v>
      </c>
      <c r="C197" t="s">
        <v>116</v>
      </c>
      <c r="D197" t="s">
        <v>232</v>
      </c>
      <c r="E197">
        <v>4</v>
      </c>
      <c r="F197" s="2">
        <v>14.11</v>
      </c>
      <c r="G197">
        <v>5</v>
      </c>
      <c r="H197" t="s">
        <v>167</v>
      </c>
      <c r="I197" t="s">
        <v>53</v>
      </c>
      <c r="J197" t="s">
        <v>81</v>
      </c>
      <c r="K197" t="s">
        <v>19</v>
      </c>
      <c r="L197">
        <v>3</v>
      </c>
      <c r="M197" s="1">
        <v>45599</v>
      </c>
      <c r="N197" s="2">
        <v>56.44</v>
      </c>
      <c r="O197" s="2">
        <v>2.82</v>
      </c>
      <c r="P197" s="2">
        <v>53.62</v>
      </c>
    </row>
    <row r="198" spans="1:16" x14ac:dyDescent="0.35">
      <c r="A198" t="s">
        <v>490</v>
      </c>
      <c r="B198" t="s">
        <v>491</v>
      </c>
      <c r="C198" t="s">
        <v>27</v>
      </c>
      <c r="D198" t="s">
        <v>43</v>
      </c>
      <c r="E198">
        <v>2</v>
      </c>
      <c r="F198" s="2">
        <v>67.2</v>
      </c>
      <c r="G198">
        <v>15</v>
      </c>
      <c r="H198" t="s">
        <v>157</v>
      </c>
      <c r="I198" t="s">
        <v>91</v>
      </c>
      <c r="J198" t="s">
        <v>81</v>
      </c>
      <c r="K198" t="s">
        <v>24</v>
      </c>
      <c r="M198" s="1">
        <v>45506</v>
      </c>
      <c r="N198" s="2">
        <v>134.4</v>
      </c>
      <c r="O198" s="2">
        <v>20.16</v>
      </c>
      <c r="P198" s="2">
        <v>114.24</v>
      </c>
    </row>
    <row r="199" spans="1:16" x14ac:dyDescent="0.35">
      <c r="A199" t="s">
        <v>493</v>
      </c>
      <c r="B199" t="s">
        <v>494</v>
      </c>
      <c r="C199" t="s">
        <v>15</v>
      </c>
      <c r="D199" t="s">
        <v>22</v>
      </c>
      <c r="E199">
        <v>2</v>
      </c>
      <c r="F199" s="2">
        <v>19.649999999999999</v>
      </c>
      <c r="G199">
        <v>10</v>
      </c>
      <c r="H199" t="s">
        <v>17</v>
      </c>
      <c r="I199" t="s">
        <v>95</v>
      </c>
      <c r="J199" t="s">
        <v>128</v>
      </c>
      <c r="K199" t="s">
        <v>19</v>
      </c>
      <c r="L199">
        <v>4</v>
      </c>
      <c r="M199" s="1">
        <v>45885</v>
      </c>
      <c r="N199" s="2">
        <v>39.299999999999997</v>
      </c>
      <c r="O199" s="2">
        <v>3.93</v>
      </c>
      <c r="P199" s="2">
        <v>35.369999999999997</v>
      </c>
    </row>
    <row r="200" spans="1:16" x14ac:dyDescent="0.35">
      <c r="A200" t="s">
        <v>495</v>
      </c>
      <c r="B200" t="s">
        <v>496</v>
      </c>
      <c r="C200" t="s">
        <v>27</v>
      </c>
      <c r="D200" t="s">
        <v>131</v>
      </c>
      <c r="E200">
        <v>2</v>
      </c>
      <c r="F200" s="2">
        <v>171.9</v>
      </c>
      <c r="G200">
        <v>10</v>
      </c>
      <c r="H200" t="s">
        <v>35</v>
      </c>
      <c r="I200" t="s">
        <v>36</v>
      </c>
      <c r="J200" t="s">
        <v>259</v>
      </c>
      <c r="K200" t="s">
        <v>19</v>
      </c>
      <c r="L200">
        <v>3</v>
      </c>
      <c r="M200" s="1">
        <v>45489</v>
      </c>
      <c r="N200" s="2">
        <v>343.8</v>
      </c>
      <c r="O200" s="2">
        <v>34.380000000000003</v>
      </c>
      <c r="P200" s="2">
        <v>309.42</v>
      </c>
    </row>
    <row r="201" spans="1:16" x14ac:dyDescent="0.35">
      <c r="A201" t="s">
        <v>497</v>
      </c>
      <c r="B201" t="s">
        <v>498</v>
      </c>
      <c r="C201" t="s">
        <v>47</v>
      </c>
      <c r="D201" t="s">
        <v>499</v>
      </c>
      <c r="E201">
        <v>2</v>
      </c>
      <c r="F201" s="2">
        <v>63.33</v>
      </c>
      <c r="G201">
        <v>10</v>
      </c>
      <c r="H201" t="s">
        <v>157</v>
      </c>
      <c r="I201" t="s">
        <v>138</v>
      </c>
      <c r="J201" t="s">
        <v>15288</v>
      </c>
      <c r="K201" t="s">
        <v>19</v>
      </c>
      <c r="L201">
        <v>4</v>
      </c>
      <c r="M201" s="1">
        <v>45807</v>
      </c>
      <c r="N201" s="2">
        <v>126.66</v>
      </c>
      <c r="O201" s="2">
        <v>12.67</v>
      </c>
      <c r="P201" s="2">
        <v>113.99</v>
      </c>
    </row>
    <row r="202" spans="1:16" x14ac:dyDescent="0.35">
      <c r="A202" t="s">
        <v>500</v>
      </c>
      <c r="B202" t="s">
        <v>501</v>
      </c>
      <c r="C202" t="s">
        <v>116</v>
      </c>
      <c r="D202" t="s">
        <v>117</v>
      </c>
      <c r="E202">
        <v>5</v>
      </c>
      <c r="F202" s="2">
        <v>5.88</v>
      </c>
      <c r="G202">
        <v>0</v>
      </c>
      <c r="H202" t="s">
        <v>157</v>
      </c>
      <c r="I202" t="s">
        <v>53</v>
      </c>
      <c r="J202" t="s">
        <v>81</v>
      </c>
      <c r="K202" t="s">
        <v>24</v>
      </c>
      <c r="M202" s="1">
        <v>45579</v>
      </c>
      <c r="N202" s="2">
        <v>29.4</v>
      </c>
      <c r="O202" s="2">
        <v>0</v>
      </c>
      <c r="P202" s="2">
        <v>29.4</v>
      </c>
    </row>
    <row r="203" spans="1:16" x14ac:dyDescent="0.35">
      <c r="A203" t="s">
        <v>502</v>
      </c>
      <c r="B203" t="s">
        <v>358</v>
      </c>
      <c r="C203" t="s">
        <v>47</v>
      </c>
      <c r="D203" t="s">
        <v>499</v>
      </c>
      <c r="E203">
        <v>5</v>
      </c>
      <c r="F203" s="2">
        <v>25.54</v>
      </c>
      <c r="G203">
        <v>15</v>
      </c>
      <c r="H203" t="s">
        <v>86</v>
      </c>
      <c r="I203" t="s">
        <v>23</v>
      </c>
      <c r="J203" t="s">
        <v>363</v>
      </c>
      <c r="K203" t="s">
        <v>132</v>
      </c>
      <c r="M203" s="1">
        <v>45807</v>
      </c>
      <c r="N203" s="2">
        <v>127.7</v>
      </c>
      <c r="O203" s="2">
        <v>19.16</v>
      </c>
      <c r="P203" s="2">
        <v>108.54</v>
      </c>
    </row>
    <row r="204" spans="1:16" x14ac:dyDescent="0.35">
      <c r="A204" t="s">
        <v>503</v>
      </c>
      <c r="B204" t="s">
        <v>504</v>
      </c>
      <c r="C204" t="s">
        <v>27</v>
      </c>
      <c r="D204" t="s">
        <v>223</v>
      </c>
      <c r="E204">
        <v>3</v>
      </c>
      <c r="F204" s="2">
        <v>158.13</v>
      </c>
      <c r="G204">
        <v>0</v>
      </c>
      <c r="H204" t="s">
        <v>86</v>
      </c>
      <c r="I204" t="s">
        <v>44</v>
      </c>
      <c r="J204" t="s">
        <v>81</v>
      </c>
      <c r="K204" t="s">
        <v>132</v>
      </c>
      <c r="M204" s="1">
        <v>46067</v>
      </c>
      <c r="N204" s="2">
        <v>474.39</v>
      </c>
      <c r="O204" s="2">
        <v>0</v>
      </c>
      <c r="P204" s="2">
        <v>474.39</v>
      </c>
    </row>
    <row r="205" spans="1:16" x14ac:dyDescent="0.35">
      <c r="A205" t="s">
        <v>505</v>
      </c>
      <c r="B205" t="s">
        <v>506</v>
      </c>
      <c r="C205" t="s">
        <v>47</v>
      </c>
      <c r="D205" t="s">
        <v>425</v>
      </c>
      <c r="E205">
        <v>1</v>
      </c>
      <c r="F205" s="2">
        <v>71.52</v>
      </c>
      <c r="G205">
        <v>0</v>
      </c>
      <c r="H205" t="s">
        <v>167</v>
      </c>
      <c r="I205" t="s">
        <v>53</v>
      </c>
      <c r="J205" t="s">
        <v>81</v>
      </c>
      <c r="K205" t="s">
        <v>19</v>
      </c>
      <c r="L205">
        <v>5</v>
      </c>
      <c r="M205" s="1">
        <v>45681</v>
      </c>
      <c r="N205" s="2">
        <v>71.52</v>
      </c>
      <c r="O205" s="2">
        <v>0</v>
      </c>
      <c r="P205" s="2">
        <v>71.52</v>
      </c>
    </row>
    <row r="206" spans="1:16" x14ac:dyDescent="0.35">
      <c r="A206" t="s">
        <v>507</v>
      </c>
      <c r="B206" t="s">
        <v>508</v>
      </c>
      <c r="C206" t="s">
        <v>71</v>
      </c>
      <c r="D206" t="s">
        <v>225</v>
      </c>
      <c r="E206">
        <v>4</v>
      </c>
      <c r="F206" s="2">
        <v>27.3</v>
      </c>
      <c r="G206">
        <v>10</v>
      </c>
      <c r="H206" t="s">
        <v>157</v>
      </c>
      <c r="I206" t="s">
        <v>110</v>
      </c>
      <c r="J206" t="s">
        <v>111</v>
      </c>
      <c r="K206" t="s">
        <v>19</v>
      </c>
      <c r="L206">
        <v>4</v>
      </c>
      <c r="M206" s="1">
        <v>45874</v>
      </c>
      <c r="N206" s="2">
        <v>109.2</v>
      </c>
      <c r="O206" s="2">
        <v>10.92</v>
      </c>
      <c r="P206" s="2">
        <v>98.28</v>
      </c>
    </row>
    <row r="207" spans="1:16" x14ac:dyDescent="0.35">
      <c r="A207" t="s">
        <v>509</v>
      </c>
      <c r="B207" t="s">
        <v>510</v>
      </c>
      <c r="C207" t="s">
        <v>116</v>
      </c>
      <c r="D207" t="s">
        <v>232</v>
      </c>
      <c r="E207">
        <v>2</v>
      </c>
      <c r="F207" s="2">
        <v>5.24</v>
      </c>
      <c r="G207">
        <v>5</v>
      </c>
      <c r="H207" t="s">
        <v>167</v>
      </c>
      <c r="I207" t="s">
        <v>138</v>
      </c>
      <c r="J207" t="s">
        <v>15288</v>
      </c>
      <c r="K207" t="s">
        <v>54</v>
      </c>
      <c r="M207" s="1">
        <v>45997</v>
      </c>
      <c r="N207" s="2">
        <v>10.48</v>
      </c>
      <c r="O207" s="2">
        <v>0.52</v>
      </c>
      <c r="P207" s="2">
        <v>9.9600000000000009</v>
      </c>
    </row>
    <row r="208" spans="1:16" x14ac:dyDescent="0.35">
      <c r="A208" t="s">
        <v>511</v>
      </c>
      <c r="B208" t="s">
        <v>512</v>
      </c>
      <c r="C208" t="s">
        <v>59</v>
      </c>
      <c r="D208" t="s">
        <v>126</v>
      </c>
      <c r="E208">
        <v>1</v>
      </c>
      <c r="F208" s="2">
        <v>31.21</v>
      </c>
      <c r="G208">
        <v>10</v>
      </c>
      <c r="H208" t="s">
        <v>167</v>
      </c>
      <c r="I208" t="s">
        <v>91</v>
      </c>
      <c r="J208" t="s">
        <v>81</v>
      </c>
      <c r="K208" t="s">
        <v>132</v>
      </c>
      <c r="M208" s="1">
        <v>46201</v>
      </c>
      <c r="N208" s="2">
        <v>31.21</v>
      </c>
      <c r="O208" s="2">
        <v>3.12</v>
      </c>
      <c r="P208" s="2">
        <v>28.09</v>
      </c>
    </row>
    <row r="209" spans="1:16" x14ac:dyDescent="0.35">
      <c r="A209" t="s">
        <v>513</v>
      </c>
      <c r="B209" t="s">
        <v>514</v>
      </c>
      <c r="C209" t="s">
        <v>33</v>
      </c>
      <c r="D209" t="s">
        <v>183</v>
      </c>
      <c r="E209">
        <v>2</v>
      </c>
      <c r="F209" s="2">
        <v>21.36</v>
      </c>
      <c r="G209">
        <v>0</v>
      </c>
      <c r="H209" t="s">
        <v>86</v>
      </c>
      <c r="I209" t="s">
        <v>15289</v>
      </c>
      <c r="J209" t="s">
        <v>30</v>
      </c>
      <c r="K209" t="s">
        <v>19</v>
      </c>
      <c r="L209">
        <v>4</v>
      </c>
      <c r="M209" s="1">
        <v>45356</v>
      </c>
      <c r="N209" s="2">
        <v>42.72</v>
      </c>
      <c r="O209" s="2">
        <v>0</v>
      </c>
      <c r="P209" s="2">
        <v>42.72</v>
      </c>
    </row>
    <row r="210" spans="1:16" x14ac:dyDescent="0.35">
      <c r="A210" t="s">
        <v>515</v>
      </c>
      <c r="B210" t="s">
        <v>516</v>
      </c>
      <c r="C210" t="s">
        <v>59</v>
      </c>
      <c r="D210" t="s">
        <v>60</v>
      </c>
      <c r="E210">
        <v>4</v>
      </c>
      <c r="F210" s="2">
        <v>116.07</v>
      </c>
      <c r="G210">
        <v>0</v>
      </c>
      <c r="H210" t="s">
        <v>17</v>
      </c>
      <c r="I210" t="s">
        <v>135</v>
      </c>
      <c r="J210" t="s">
        <v>111</v>
      </c>
      <c r="K210" t="s">
        <v>19</v>
      </c>
      <c r="L210">
        <v>3</v>
      </c>
      <c r="M210" s="1">
        <v>45828</v>
      </c>
      <c r="N210" s="2">
        <v>464.28</v>
      </c>
      <c r="O210" s="2">
        <v>0</v>
      </c>
      <c r="P210" s="2">
        <v>464.28</v>
      </c>
    </row>
    <row r="211" spans="1:16" x14ac:dyDescent="0.35">
      <c r="A211" t="s">
        <v>517</v>
      </c>
      <c r="B211" t="s">
        <v>518</v>
      </c>
      <c r="C211" t="s">
        <v>84</v>
      </c>
      <c r="D211" t="s">
        <v>85</v>
      </c>
      <c r="E211">
        <v>1</v>
      </c>
      <c r="F211" s="2">
        <v>91.44</v>
      </c>
      <c r="G211">
        <v>0</v>
      </c>
      <c r="H211" t="s">
        <v>167</v>
      </c>
      <c r="I211" t="s">
        <v>118</v>
      </c>
      <c r="J211" t="s">
        <v>15288</v>
      </c>
      <c r="K211" t="s">
        <v>54</v>
      </c>
      <c r="M211" s="1">
        <v>45511</v>
      </c>
      <c r="N211" s="2">
        <v>91.44</v>
      </c>
      <c r="O211" s="2">
        <v>0</v>
      </c>
      <c r="P211" s="2">
        <v>91.44</v>
      </c>
    </row>
    <row r="212" spans="1:16" x14ac:dyDescent="0.35">
      <c r="A212" t="s">
        <v>519</v>
      </c>
      <c r="B212" t="s">
        <v>520</v>
      </c>
      <c r="C212" t="s">
        <v>15</v>
      </c>
      <c r="D212" t="s">
        <v>64</v>
      </c>
      <c r="E212">
        <v>1</v>
      </c>
      <c r="F212" s="2">
        <v>39.4</v>
      </c>
      <c r="G212">
        <v>0</v>
      </c>
      <c r="H212" t="s">
        <v>167</v>
      </c>
      <c r="I212" t="s">
        <v>118</v>
      </c>
      <c r="J212" t="s">
        <v>15288</v>
      </c>
      <c r="K212" t="s">
        <v>132</v>
      </c>
      <c r="M212" s="1">
        <v>45906</v>
      </c>
      <c r="N212" s="2">
        <v>39.4</v>
      </c>
      <c r="O212" s="2">
        <v>0</v>
      </c>
      <c r="P212" s="2">
        <v>39.4</v>
      </c>
    </row>
    <row r="213" spans="1:16" x14ac:dyDescent="0.35">
      <c r="A213" t="s">
        <v>521</v>
      </c>
      <c r="B213" t="s">
        <v>522</v>
      </c>
      <c r="C213" t="s">
        <v>27</v>
      </c>
      <c r="D213" t="s">
        <v>131</v>
      </c>
      <c r="E213">
        <v>3</v>
      </c>
      <c r="F213" s="2">
        <v>173.32</v>
      </c>
      <c r="G213">
        <v>20</v>
      </c>
      <c r="H213" t="s">
        <v>35</v>
      </c>
      <c r="I213" t="s">
        <v>118</v>
      </c>
      <c r="J213" t="s">
        <v>15288</v>
      </c>
      <c r="K213" t="s">
        <v>49</v>
      </c>
      <c r="M213" s="1">
        <v>45928</v>
      </c>
      <c r="N213" s="2">
        <v>519.96</v>
      </c>
      <c r="O213" s="2">
        <v>103.99</v>
      </c>
      <c r="P213" s="2">
        <v>415.97</v>
      </c>
    </row>
    <row r="214" spans="1:16" x14ac:dyDescent="0.35">
      <c r="A214" t="s">
        <v>523</v>
      </c>
      <c r="B214" t="s">
        <v>524</v>
      </c>
      <c r="C214" t="s">
        <v>47</v>
      </c>
      <c r="D214" t="s">
        <v>94</v>
      </c>
      <c r="E214">
        <v>1</v>
      </c>
      <c r="F214" s="2">
        <v>40.85</v>
      </c>
      <c r="G214">
        <v>10</v>
      </c>
      <c r="H214" t="s">
        <v>35</v>
      </c>
      <c r="I214" t="s">
        <v>190</v>
      </c>
      <c r="J214" t="s">
        <v>363</v>
      </c>
      <c r="K214" t="s">
        <v>19</v>
      </c>
      <c r="L214">
        <v>3</v>
      </c>
      <c r="M214" s="1">
        <v>45397</v>
      </c>
      <c r="N214" s="2">
        <v>40.85</v>
      </c>
      <c r="O214" s="2">
        <v>4.08</v>
      </c>
      <c r="P214" s="2">
        <v>36.76</v>
      </c>
    </row>
    <row r="215" spans="1:16" x14ac:dyDescent="0.35">
      <c r="A215" t="s">
        <v>525</v>
      </c>
      <c r="B215" t="s">
        <v>526</v>
      </c>
      <c r="C215" t="s">
        <v>15</v>
      </c>
      <c r="D215" t="s">
        <v>22</v>
      </c>
      <c r="E215">
        <v>1</v>
      </c>
      <c r="F215" s="2">
        <v>24.4</v>
      </c>
      <c r="G215">
        <v>5</v>
      </c>
      <c r="H215" t="s">
        <v>157</v>
      </c>
      <c r="I215" t="s">
        <v>91</v>
      </c>
      <c r="J215" t="s">
        <v>81</v>
      </c>
      <c r="K215" t="s">
        <v>132</v>
      </c>
      <c r="M215" s="1">
        <v>45786</v>
      </c>
      <c r="N215" s="2">
        <v>24.4</v>
      </c>
      <c r="O215" s="2">
        <v>1.22</v>
      </c>
      <c r="P215" s="2">
        <v>23.18</v>
      </c>
    </row>
    <row r="216" spans="1:16" x14ac:dyDescent="0.35">
      <c r="A216" t="s">
        <v>527</v>
      </c>
      <c r="B216" t="s">
        <v>528</v>
      </c>
      <c r="C216" t="s">
        <v>84</v>
      </c>
      <c r="D216" t="s">
        <v>193</v>
      </c>
      <c r="E216">
        <v>5</v>
      </c>
      <c r="F216" s="2">
        <v>164.26</v>
      </c>
      <c r="G216">
        <v>0</v>
      </c>
      <c r="H216" t="s">
        <v>17</v>
      </c>
      <c r="I216" t="s">
        <v>127</v>
      </c>
      <c r="J216" t="s">
        <v>128</v>
      </c>
      <c r="K216" t="s">
        <v>19</v>
      </c>
      <c r="L216">
        <v>3</v>
      </c>
      <c r="M216" s="1">
        <v>45910</v>
      </c>
      <c r="N216" s="2">
        <v>821.3</v>
      </c>
      <c r="O216" s="2">
        <v>0</v>
      </c>
      <c r="P216" s="2">
        <v>821.3</v>
      </c>
    </row>
    <row r="217" spans="1:16" x14ac:dyDescent="0.35">
      <c r="A217" t="s">
        <v>529</v>
      </c>
      <c r="B217" t="s">
        <v>530</v>
      </c>
      <c r="C217" t="s">
        <v>116</v>
      </c>
      <c r="D217" t="s">
        <v>141</v>
      </c>
      <c r="E217">
        <v>5</v>
      </c>
      <c r="F217" s="2">
        <v>26.51</v>
      </c>
      <c r="G217">
        <v>20</v>
      </c>
      <c r="H217" t="s">
        <v>35</v>
      </c>
      <c r="I217" t="s">
        <v>65</v>
      </c>
      <c r="J217" t="s">
        <v>30</v>
      </c>
      <c r="K217" t="s">
        <v>19</v>
      </c>
      <c r="L217">
        <v>4</v>
      </c>
      <c r="M217" s="1">
        <v>45588</v>
      </c>
      <c r="N217" s="2">
        <v>132.55000000000001</v>
      </c>
      <c r="O217" s="2">
        <v>26.51</v>
      </c>
      <c r="P217" s="2">
        <v>106.04</v>
      </c>
    </row>
    <row r="218" spans="1:16" x14ac:dyDescent="0.35">
      <c r="A218" t="s">
        <v>531</v>
      </c>
      <c r="B218" t="s">
        <v>532</v>
      </c>
      <c r="C218" t="s">
        <v>47</v>
      </c>
      <c r="D218" t="s">
        <v>499</v>
      </c>
      <c r="E218">
        <v>2</v>
      </c>
      <c r="F218" s="2">
        <v>61.85</v>
      </c>
      <c r="G218">
        <v>0</v>
      </c>
      <c r="H218" t="s">
        <v>157</v>
      </c>
      <c r="I218" t="s">
        <v>295</v>
      </c>
      <c r="J218" t="s">
        <v>111</v>
      </c>
      <c r="K218" t="s">
        <v>54</v>
      </c>
      <c r="M218" s="1">
        <v>45834</v>
      </c>
      <c r="N218" s="2">
        <v>123.7</v>
      </c>
      <c r="O218" s="2">
        <v>0</v>
      </c>
      <c r="P218" s="2">
        <v>123.7</v>
      </c>
    </row>
    <row r="219" spans="1:16" x14ac:dyDescent="0.35">
      <c r="A219" t="s">
        <v>533</v>
      </c>
      <c r="B219" t="s">
        <v>534</v>
      </c>
      <c r="C219" t="s">
        <v>27</v>
      </c>
      <c r="D219" t="s">
        <v>131</v>
      </c>
      <c r="E219">
        <v>3</v>
      </c>
      <c r="F219" s="2">
        <v>131.44999999999999</v>
      </c>
      <c r="G219">
        <v>10</v>
      </c>
      <c r="H219" t="s">
        <v>35</v>
      </c>
      <c r="I219" t="s">
        <v>138</v>
      </c>
      <c r="J219" t="s">
        <v>15288</v>
      </c>
      <c r="K219" t="s">
        <v>19</v>
      </c>
      <c r="L219">
        <v>2</v>
      </c>
      <c r="M219" s="1">
        <v>45351</v>
      </c>
      <c r="N219" s="2">
        <v>394.35</v>
      </c>
      <c r="O219" s="2">
        <v>39.44</v>
      </c>
      <c r="P219" s="2">
        <v>354.92</v>
      </c>
    </row>
    <row r="220" spans="1:16" x14ac:dyDescent="0.35">
      <c r="A220" t="s">
        <v>535</v>
      </c>
      <c r="B220" t="s">
        <v>536</v>
      </c>
      <c r="C220" t="s">
        <v>71</v>
      </c>
      <c r="D220" t="s">
        <v>72</v>
      </c>
      <c r="E220">
        <v>1</v>
      </c>
      <c r="F220" s="2">
        <v>81.37</v>
      </c>
      <c r="G220">
        <v>15</v>
      </c>
      <c r="H220" t="s">
        <v>35</v>
      </c>
      <c r="I220" t="s">
        <v>118</v>
      </c>
      <c r="J220" t="s">
        <v>15288</v>
      </c>
      <c r="K220" t="s">
        <v>19</v>
      </c>
      <c r="L220">
        <v>5</v>
      </c>
      <c r="M220" s="1">
        <v>45757</v>
      </c>
      <c r="N220" s="2">
        <v>81.37</v>
      </c>
      <c r="O220" s="2">
        <v>12.21</v>
      </c>
      <c r="P220" s="2">
        <v>69.16</v>
      </c>
    </row>
    <row r="221" spans="1:16" x14ac:dyDescent="0.35">
      <c r="A221" t="s">
        <v>537</v>
      </c>
      <c r="B221" t="s">
        <v>538</v>
      </c>
      <c r="C221" t="s">
        <v>27</v>
      </c>
      <c r="D221" t="s">
        <v>28</v>
      </c>
      <c r="E221">
        <v>1</v>
      </c>
      <c r="F221" s="2">
        <v>179.02</v>
      </c>
      <c r="G221">
        <v>5</v>
      </c>
      <c r="H221" t="s">
        <v>90</v>
      </c>
      <c r="I221" t="s">
        <v>36</v>
      </c>
      <c r="J221" t="s">
        <v>259</v>
      </c>
      <c r="K221" t="s">
        <v>24</v>
      </c>
      <c r="M221" s="1">
        <v>45755</v>
      </c>
      <c r="N221" s="2">
        <v>179.02</v>
      </c>
      <c r="O221" s="2">
        <v>8.9499999999999993</v>
      </c>
      <c r="P221" s="2">
        <v>170.07</v>
      </c>
    </row>
    <row r="222" spans="1:16" x14ac:dyDescent="0.35">
      <c r="A222" t="s">
        <v>539</v>
      </c>
      <c r="B222" t="s">
        <v>540</v>
      </c>
      <c r="C222" t="s">
        <v>84</v>
      </c>
      <c r="D222" t="s">
        <v>284</v>
      </c>
      <c r="E222">
        <v>1</v>
      </c>
      <c r="F222" s="2">
        <v>120.17</v>
      </c>
      <c r="G222">
        <v>5</v>
      </c>
      <c r="H222" t="s">
        <v>157</v>
      </c>
      <c r="I222" t="s">
        <v>65</v>
      </c>
      <c r="J222" t="s">
        <v>30</v>
      </c>
      <c r="K222" t="s">
        <v>19</v>
      </c>
      <c r="L222">
        <v>4</v>
      </c>
      <c r="M222" s="1">
        <v>46086</v>
      </c>
      <c r="N222" s="2">
        <v>120.17</v>
      </c>
      <c r="O222" s="2">
        <v>6.01</v>
      </c>
      <c r="P222" s="2">
        <v>114.16</v>
      </c>
    </row>
    <row r="223" spans="1:16" x14ac:dyDescent="0.35">
      <c r="A223" t="s">
        <v>541</v>
      </c>
      <c r="B223" t="s">
        <v>542</v>
      </c>
      <c r="C223" t="s">
        <v>47</v>
      </c>
      <c r="D223" t="s">
        <v>266</v>
      </c>
      <c r="E223">
        <v>1</v>
      </c>
      <c r="F223" s="2">
        <v>35.08</v>
      </c>
      <c r="G223">
        <v>20</v>
      </c>
      <c r="H223" t="s">
        <v>35</v>
      </c>
      <c r="I223" t="s">
        <v>44</v>
      </c>
      <c r="J223" t="s">
        <v>81</v>
      </c>
      <c r="K223" t="s">
        <v>19</v>
      </c>
      <c r="L223">
        <v>2</v>
      </c>
      <c r="M223" s="1">
        <v>45712</v>
      </c>
      <c r="N223" s="2">
        <v>35.08</v>
      </c>
      <c r="O223" s="2">
        <v>7.02</v>
      </c>
      <c r="P223" s="2">
        <v>28.06</v>
      </c>
    </row>
    <row r="224" spans="1:16" x14ac:dyDescent="0.35">
      <c r="A224" t="s">
        <v>543</v>
      </c>
      <c r="B224" t="s">
        <v>544</v>
      </c>
      <c r="C224" t="s">
        <v>33</v>
      </c>
      <c r="D224" t="s">
        <v>151</v>
      </c>
      <c r="E224">
        <v>1</v>
      </c>
      <c r="F224" s="2">
        <v>23.53</v>
      </c>
      <c r="G224">
        <v>0</v>
      </c>
      <c r="H224" t="s">
        <v>17</v>
      </c>
      <c r="I224" t="s">
        <v>53</v>
      </c>
      <c r="J224" t="s">
        <v>81</v>
      </c>
      <c r="K224" t="s">
        <v>54</v>
      </c>
      <c r="M224" s="1">
        <v>45877</v>
      </c>
      <c r="N224" s="2">
        <v>23.53</v>
      </c>
      <c r="O224" s="2">
        <v>0</v>
      </c>
      <c r="P224" s="2">
        <v>23.53</v>
      </c>
    </row>
    <row r="225" spans="1:16" x14ac:dyDescent="0.35">
      <c r="A225" t="s">
        <v>545</v>
      </c>
      <c r="B225" t="s">
        <v>546</v>
      </c>
      <c r="C225" t="s">
        <v>71</v>
      </c>
      <c r="D225" t="s">
        <v>72</v>
      </c>
      <c r="E225">
        <v>1</v>
      </c>
      <c r="F225" s="2">
        <v>64.59</v>
      </c>
      <c r="G225">
        <v>0</v>
      </c>
      <c r="H225" t="s">
        <v>157</v>
      </c>
      <c r="I225" t="s">
        <v>23</v>
      </c>
      <c r="J225" t="s">
        <v>363</v>
      </c>
      <c r="K225" t="s">
        <v>24</v>
      </c>
      <c r="M225" s="1">
        <v>45792</v>
      </c>
      <c r="N225" s="2">
        <v>64.59</v>
      </c>
      <c r="O225" s="2">
        <v>0</v>
      </c>
      <c r="P225" s="2">
        <v>64.59</v>
      </c>
    </row>
    <row r="226" spans="1:16" x14ac:dyDescent="0.35">
      <c r="A226" t="s">
        <v>547</v>
      </c>
      <c r="B226" t="s">
        <v>548</v>
      </c>
      <c r="C226" t="s">
        <v>47</v>
      </c>
      <c r="D226" t="s">
        <v>246</v>
      </c>
      <c r="E226">
        <v>2</v>
      </c>
      <c r="F226" s="2">
        <v>76.790000000000006</v>
      </c>
      <c r="G226">
        <v>25</v>
      </c>
      <c r="H226" t="s">
        <v>157</v>
      </c>
      <c r="I226" t="s">
        <v>135</v>
      </c>
      <c r="J226" t="s">
        <v>111</v>
      </c>
      <c r="K226" t="s">
        <v>19</v>
      </c>
      <c r="L226">
        <v>5</v>
      </c>
      <c r="M226" s="1">
        <v>46030</v>
      </c>
      <c r="N226" s="2">
        <v>153.58000000000001</v>
      </c>
      <c r="O226" s="2">
        <v>38.4</v>
      </c>
      <c r="P226" s="2">
        <v>115.18</v>
      </c>
    </row>
    <row r="227" spans="1:16" x14ac:dyDescent="0.35">
      <c r="A227" t="s">
        <v>549</v>
      </c>
      <c r="B227" t="s">
        <v>550</v>
      </c>
      <c r="C227" t="s">
        <v>71</v>
      </c>
      <c r="D227" t="s">
        <v>98</v>
      </c>
      <c r="E227">
        <v>1</v>
      </c>
      <c r="F227" s="2">
        <v>45.75</v>
      </c>
      <c r="G227">
        <v>5</v>
      </c>
      <c r="H227" t="s">
        <v>86</v>
      </c>
      <c r="I227" t="s">
        <v>44</v>
      </c>
      <c r="J227" t="s">
        <v>81</v>
      </c>
      <c r="K227" t="s">
        <v>49</v>
      </c>
      <c r="M227" s="1">
        <v>45965</v>
      </c>
      <c r="N227" s="2">
        <v>45.75</v>
      </c>
      <c r="O227" s="2">
        <v>2.29</v>
      </c>
      <c r="P227" s="2">
        <v>43.46</v>
      </c>
    </row>
    <row r="228" spans="1:16" x14ac:dyDescent="0.35">
      <c r="A228" t="s">
        <v>551</v>
      </c>
      <c r="B228" t="s">
        <v>552</v>
      </c>
      <c r="C228" t="s">
        <v>15</v>
      </c>
      <c r="D228" t="s">
        <v>16</v>
      </c>
      <c r="E228">
        <v>2</v>
      </c>
      <c r="F228" s="2">
        <v>36.44</v>
      </c>
      <c r="G228">
        <v>20</v>
      </c>
      <c r="H228" t="s">
        <v>157</v>
      </c>
      <c r="I228" t="s">
        <v>23</v>
      </c>
      <c r="J228" t="s">
        <v>363</v>
      </c>
      <c r="K228" t="s">
        <v>19</v>
      </c>
      <c r="M228" s="1">
        <v>45303</v>
      </c>
      <c r="N228" s="2">
        <v>72.88</v>
      </c>
      <c r="O228" s="2">
        <v>14.58</v>
      </c>
      <c r="P228" s="2">
        <v>58.3</v>
      </c>
    </row>
    <row r="229" spans="1:16" x14ac:dyDescent="0.35">
      <c r="A229" t="s">
        <v>553</v>
      </c>
      <c r="B229" t="s">
        <v>554</v>
      </c>
      <c r="C229" t="s">
        <v>71</v>
      </c>
      <c r="D229" t="s">
        <v>72</v>
      </c>
      <c r="E229">
        <v>2</v>
      </c>
      <c r="F229" s="2">
        <v>56.58</v>
      </c>
      <c r="G229">
        <v>5</v>
      </c>
      <c r="H229" t="s">
        <v>17</v>
      </c>
      <c r="I229" t="s">
        <v>95</v>
      </c>
      <c r="J229" t="s">
        <v>128</v>
      </c>
      <c r="K229" t="s">
        <v>19</v>
      </c>
      <c r="L229">
        <v>4</v>
      </c>
      <c r="M229" s="1">
        <v>45561</v>
      </c>
      <c r="N229" s="2">
        <v>113.16</v>
      </c>
      <c r="O229" s="2">
        <v>5.66</v>
      </c>
      <c r="P229" s="2">
        <v>107.5</v>
      </c>
    </row>
    <row r="230" spans="1:16" x14ac:dyDescent="0.35">
      <c r="A230" t="s">
        <v>555</v>
      </c>
      <c r="B230" t="s">
        <v>556</v>
      </c>
      <c r="C230" t="s">
        <v>33</v>
      </c>
      <c r="D230" t="s">
        <v>243</v>
      </c>
      <c r="E230">
        <v>5</v>
      </c>
      <c r="F230" s="2">
        <v>33.130000000000003</v>
      </c>
      <c r="G230">
        <v>10</v>
      </c>
      <c r="H230" t="s">
        <v>167</v>
      </c>
      <c r="I230" t="s">
        <v>95</v>
      </c>
      <c r="J230" t="s">
        <v>128</v>
      </c>
      <c r="K230" t="s">
        <v>54</v>
      </c>
      <c r="M230" s="1">
        <v>45916</v>
      </c>
      <c r="N230" s="2">
        <v>165.65</v>
      </c>
      <c r="O230" s="2">
        <v>16.559999999999999</v>
      </c>
      <c r="P230" s="2">
        <v>149.08000000000001</v>
      </c>
    </row>
    <row r="231" spans="1:16" x14ac:dyDescent="0.35">
      <c r="A231" t="s">
        <v>557</v>
      </c>
      <c r="B231" t="s">
        <v>558</v>
      </c>
      <c r="C231" t="s">
        <v>84</v>
      </c>
      <c r="D231" t="s">
        <v>193</v>
      </c>
      <c r="E231">
        <v>5</v>
      </c>
      <c r="F231" s="2">
        <v>113.34</v>
      </c>
      <c r="G231">
        <v>0</v>
      </c>
      <c r="H231" t="s">
        <v>90</v>
      </c>
      <c r="I231" t="s">
        <v>65</v>
      </c>
      <c r="J231" t="s">
        <v>30</v>
      </c>
      <c r="K231" t="s">
        <v>19</v>
      </c>
      <c r="L231">
        <v>4</v>
      </c>
      <c r="M231" s="1">
        <v>45786</v>
      </c>
      <c r="N231" s="2">
        <v>566.70000000000005</v>
      </c>
      <c r="O231" s="2">
        <v>0</v>
      </c>
      <c r="P231" s="2">
        <v>566.70000000000005</v>
      </c>
    </row>
    <row r="232" spans="1:16" x14ac:dyDescent="0.35">
      <c r="A232" t="s">
        <v>559</v>
      </c>
      <c r="B232" t="s">
        <v>420</v>
      </c>
      <c r="C232" t="s">
        <v>15</v>
      </c>
      <c r="D232" t="s">
        <v>22</v>
      </c>
      <c r="E232">
        <v>2</v>
      </c>
      <c r="F232" s="2">
        <v>12.7</v>
      </c>
      <c r="G232">
        <v>0</v>
      </c>
      <c r="H232" t="s">
        <v>35</v>
      </c>
      <c r="I232" t="s">
        <v>135</v>
      </c>
      <c r="J232" t="s">
        <v>111</v>
      </c>
      <c r="K232" t="s">
        <v>19</v>
      </c>
      <c r="L232">
        <v>2</v>
      </c>
      <c r="M232" s="1">
        <v>45683</v>
      </c>
      <c r="N232" s="2">
        <v>25.4</v>
      </c>
      <c r="O232" s="2">
        <v>0</v>
      </c>
      <c r="P232" s="2">
        <v>25.4</v>
      </c>
    </row>
    <row r="233" spans="1:16" x14ac:dyDescent="0.35">
      <c r="A233" t="s">
        <v>560</v>
      </c>
      <c r="B233" t="s">
        <v>561</v>
      </c>
      <c r="C233" t="s">
        <v>116</v>
      </c>
      <c r="D233" t="s">
        <v>141</v>
      </c>
      <c r="E233">
        <v>2</v>
      </c>
      <c r="F233" s="2">
        <v>16.190000000000001</v>
      </c>
      <c r="G233">
        <v>0</v>
      </c>
      <c r="H233" t="s">
        <v>157</v>
      </c>
      <c r="I233" t="s">
        <v>80</v>
      </c>
      <c r="J233" t="s">
        <v>81</v>
      </c>
      <c r="K233" t="s">
        <v>19</v>
      </c>
      <c r="L233">
        <v>4</v>
      </c>
      <c r="M233" s="1">
        <v>46106</v>
      </c>
      <c r="N233" s="2">
        <v>32.380000000000003</v>
      </c>
      <c r="O233" s="2">
        <v>0</v>
      </c>
      <c r="P233" s="2">
        <v>32.380000000000003</v>
      </c>
    </row>
    <row r="234" spans="1:16" x14ac:dyDescent="0.35">
      <c r="A234" t="s">
        <v>562</v>
      </c>
      <c r="B234" t="s">
        <v>563</v>
      </c>
      <c r="C234" t="s">
        <v>27</v>
      </c>
      <c r="D234" t="s">
        <v>174</v>
      </c>
      <c r="E234">
        <v>4</v>
      </c>
      <c r="F234" s="2">
        <v>29.73</v>
      </c>
      <c r="G234">
        <v>20</v>
      </c>
      <c r="H234" t="s">
        <v>167</v>
      </c>
      <c r="I234" t="s">
        <v>118</v>
      </c>
      <c r="J234" t="s">
        <v>15288</v>
      </c>
      <c r="K234" t="s">
        <v>19</v>
      </c>
      <c r="L234">
        <v>4</v>
      </c>
      <c r="M234" s="1">
        <v>45693</v>
      </c>
      <c r="N234" s="2">
        <v>118.92</v>
      </c>
      <c r="O234" s="2">
        <v>23.78</v>
      </c>
      <c r="P234" s="2">
        <v>95.14</v>
      </c>
    </row>
    <row r="235" spans="1:16" x14ac:dyDescent="0.35">
      <c r="A235" t="s">
        <v>564</v>
      </c>
      <c r="B235" t="s">
        <v>565</v>
      </c>
      <c r="C235" t="s">
        <v>84</v>
      </c>
      <c r="D235" t="s">
        <v>566</v>
      </c>
      <c r="E235">
        <v>2</v>
      </c>
      <c r="F235" s="2">
        <v>22.97</v>
      </c>
      <c r="G235">
        <v>10</v>
      </c>
      <c r="H235" t="s">
        <v>90</v>
      </c>
      <c r="I235" t="s">
        <v>73</v>
      </c>
      <c r="J235" t="s">
        <v>259</v>
      </c>
      <c r="K235" t="s">
        <v>19</v>
      </c>
      <c r="L235">
        <v>5</v>
      </c>
      <c r="M235" s="1">
        <v>45493</v>
      </c>
      <c r="N235" s="2">
        <v>45.94</v>
      </c>
      <c r="O235" s="2">
        <v>4.59</v>
      </c>
      <c r="P235" s="2">
        <v>41.35</v>
      </c>
    </row>
    <row r="236" spans="1:16" x14ac:dyDescent="0.35">
      <c r="A236" t="s">
        <v>567</v>
      </c>
      <c r="B236" t="s">
        <v>568</v>
      </c>
      <c r="C236" t="s">
        <v>27</v>
      </c>
      <c r="D236" t="s">
        <v>43</v>
      </c>
      <c r="E236">
        <v>2</v>
      </c>
      <c r="F236" s="2">
        <v>93.59</v>
      </c>
      <c r="G236">
        <v>5</v>
      </c>
      <c r="H236" t="s">
        <v>157</v>
      </c>
      <c r="I236" t="s">
        <v>29</v>
      </c>
      <c r="J236" t="s">
        <v>30</v>
      </c>
      <c r="K236" t="s">
        <v>19</v>
      </c>
      <c r="L236">
        <v>3</v>
      </c>
      <c r="M236" s="1">
        <v>45829</v>
      </c>
      <c r="N236" s="2">
        <v>187.18</v>
      </c>
      <c r="O236" s="2">
        <v>9.36</v>
      </c>
      <c r="P236" s="2">
        <v>177.82</v>
      </c>
    </row>
    <row r="237" spans="1:16" x14ac:dyDescent="0.35">
      <c r="A237" t="s">
        <v>569</v>
      </c>
      <c r="B237" t="s">
        <v>570</v>
      </c>
      <c r="C237" t="s">
        <v>33</v>
      </c>
      <c r="D237" t="s">
        <v>183</v>
      </c>
      <c r="E237">
        <v>3</v>
      </c>
      <c r="F237" s="2">
        <v>37.26</v>
      </c>
      <c r="G237">
        <v>5</v>
      </c>
      <c r="H237" t="s">
        <v>86</v>
      </c>
      <c r="I237" t="s">
        <v>135</v>
      </c>
      <c r="J237" t="s">
        <v>111</v>
      </c>
      <c r="K237" t="s">
        <v>19</v>
      </c>
      <c r="L237">
        <v>4</v>
      </c>
      <c r="M237" s="1">
        <v>46030</v>
      </c>
      <c r="N237" s="2">
        <v>111.78</v>
      </c>
      <c r="O237" s="2">
        <v>5.59</v>
      </c>
      <c r="P237" s="2">
        <v>106.19</v>
      </c>
    </row>
    <row r="238" spans="1:16" x14ac:dyDescent="0.35">
      <c r="A238" t="s">
        <v>571</v>
      </c>
      <c r="B238" t="s">
        <v>572</v>
      </c>
      <c r="C238" t="s">
        <v>71</v>
      </c>
      <c r="D238" t="s">
        <v>76</v>
      </c>
      <c r="E238">
        <v>1</v>
      </c>
      <c r="F238" s="2">
        <v>33.619999999999997</v>
      </c>
      <c r="G238">
        <v>5</v>
      </c>
      <c r="H238" t="s">
        <v>35</v>
      </c>
      <c r="I238" t="s">
        <v>23</v>
      </c>
      <c r="J238" t="s">
        <v>363</v>
      </c>
      <c r="K238" t="s">
        <v>19</v>
      </c>
      <c r="L238">
        <v>4</v>
      </c>
      <c r="M238" s="1">
        <v>45626</v>
      </c>
      <c r="N238" s="2">
        <v>33.619999999999997</v>
      </c>
      <c r="O238" s="2">
        <v>1.68</v>
      </c>
      <c r="P238" s="2">
        <v>31.94</v>
      </c>
    </row>
    <row r="239" spans="1:16" x14ac:dyDescent="0.35">
      <c r="A239" t="s">
        <v>573</v>
      </c>
      <c r="B239" t="s">
        <v>574</v>
      </c>
      <c r="C239" t="s">
        <v>47</v>
      </c>
      <c r="D239" t="s">
        <v>499</v>
      </c>
      <c r="E239">
        <v>3</v>
      </c>
      <c r="F239" s="2">
        <v>12.37</v>
      </c>
      <c r="G239">
        <v>0</v>
      </c>
      <c r="H239" t="s">
        <v>86</v>
      </c>
      <c r="I239" t="s">
        <v>87</v>
      </c>
      <c r="J239" t="s">
        <v>111</v>
      </c>
      <c r="K239" t="s">
        <v>19</v>
      </c>
      <c r="L239">
        <v>4</v>
      </c>
      <c r="M239" s="1">
        <v>45438</v>
      </c>
      <c r="N239" s="2">
        <v>37.11</v>
      </c>
      <c r="O239" s="2">
        <v>0</v>
      </c>
      <c r="P239" s="2">
        <v>37.11</v>
      </c>
    </row>
    <row r="240" spans="1:16" x14ac:dyDescent="0.35">
      <c r="A240" t="s">
        <v>575</v>
      </c>
      <c r="B240" t="s">
        <v>576</v>
      </c>
      <c r="C240" t="s">
        <v>59</v>
      </c>
      <c r="D240" t="s">
        <v>103</v>
      </c>
      <c r="E240">
        <v>1</v>
      </c>
      <c r="F240" s="2">
        <v>129.87</v>
      </c>
      <c r="G240">
        <v>0</v>
      </c>
      <c r="H240" t="s">
        <v>167</v>
      </c>
      <c r="I240" t="s">
        <v>138</v>
      </c>
      <c r="J240" t="s">
        <v>15288</v>
      </c>
      <c r="K240" t="s">
        <v>54</v>
      </c>
      <c r="M240" s="1">
        <v>45318</v>
      </c>
      <c r="N240" s="2">
        <v>129.87</v>
      </c>
      <c r="O240" s="2">
        <v>0</v>
      </c>
      <c r="P240" s="2">
        <v>129.87</v>
      </c>
    </row>
    <row r="241" spans="1:16" x14ac:dyDescent="0.35">
      <c r="A241" t="s">
        <v>577</v>
      </c>
      <c r="B241" t="s">
        <v>578</v>
      </c>
      <c r="C241" t="s">
        <v>33</v>
      </c>
      <c r="D241" t="s">
        <v>183</v>
      </c>
      <c r="E241">
        <v>5</v>
      </c>
      <c r="F241" s="2">
        <v>54.65</v>
      </c>
      <c r="G241">
        <v>10</v>
      </c>
      <c r="H241" t="s">
        <v>167</v>
      </c>
      <c r="I241" t="s">
        <v>53</v>
      </c>
      <c r="J241" t="s">
        <v>81</v>
      </c>
      <c r="K241" t="s">
        <v>19</v>
      </c>
      <c r="L241">
        <v>4</v>
      </c>
      <c r="M241" s="1">
        <v>45988</v>
      </c>
      <c r="N241" s="2">
        <v>273.25</v>
      </c>
      <c r="O241" s="2">
        <v>27.32</v>
      </c>
      <c r="P241" s="2">
        <v>245.92</v>
      </c>
    </row>
    <row r="242" spans="1:16" x14ac:dyDescent="0.35">
      <c r="A242" t="s">
        <v>579</v>
      </c>
      <c r="B242" t="s">
        <v>580</v>
      </c>
      <c r="C242" t="s">
        <v>27</v>
      </c>
      <c r="D242" t="s">
        <v>39</v>
      </c>
      <c r="E242">
        <v>1</v>
      </c>
      <c r="F242" s="2">
        <v>114.89</v>
      </c>
      <c r="G242">
        <v>0</v>
      </c>
      <c r="H242" t="s">
        <v>157</v>
      </c>
      <c r="I242" t="s">
        <v>44</v>
      </c>
      <c r="J242" t="s">
        <v>81</v>
      </c>
      <c r="K242" t="s">
        <v>19</v>
      </c>
      <c r="M242" s="1">
        <v>45749</v>
      </c>
      <c r="N242" s="2">
        <v>114.89</v>
      </c>
      <c r="O242" s="2">
        <v>0</v>
      </c>
      <c r="P242" s="2">
        <v>114.89</v>
      </c>
    </row>
    <row r="243" spans="1:16" x14ac:dyDescent="0.35">
      <c r="A243" t="s">
        <v>581</v>
      </c>
      <c r="B243" t="s">
        <v>381</v>
      </c>
      <c r="C243" t="s">
        <v>71</v>
      </c>
      <c r="D243" t="s">
        <v>225</v>
      </c>
      <c r="E243">
        <v>1</v>
      </c>
      <c r="F243" s="2">
        <v>30.3</v>
      </c>
      <c r="G243">
        <v>5</v>
      </c>
      <c r="H243" t="s">
        <v>157</v>
      </c>
      <c r="I243" t="s">
        <v>190</v>
      </c>
      <c r="J243" t="s">
        <v>363</v>
      </c>
      <c r="K243" t="s">
        <v>19</v>
      </c>
      <c r="L243">
        <v>3</v>
      </c>
      <c r="M243" s="1">
        <v>45544</v>
      </c>
      <c r="N243" s="2">
        <v>30.3</v>
      </c>
      <c r="O243" s="2">
        <v>1.52</v>
      </c>
      <c r="P243" s="2">
        <v>28.78</v>
      </c>
    </row>
    <row r="244" spans="1:16" x14ac:dyDescent="0.35">
      <c r="A244" t="s">
        <v>582</v>
      </c>
      <c r="B244" t="s">
        <v>583</v>
      </c>
      <c r="C244" t="s">
        <v>116</v>
      </c>
      <c r="D244" t="s">
        <v>166</v>
      </c>
      <c r="E244">
        <v>2</v>
      </c>
      <c r="F244" s="2">
        <v>17.47</v>
      </c>
      <c r="H244" t="s">
        <v>86</v>
      </c>
      <c r="I244" t="s">
        <v>127</v>
      </c>
      <c r="J244" t="s">
        <v>128</v>
      </c>
      <c r="K244" t="s">
        <v>132</v>
      </c>
      <c r="M244" s="1">
        <v>45384</v>
      </c>
      <c r="N244" s="2">
        <v>34.94</v>
      </c>
    </row>
    <row r="245" spans="1:16" x14ac:dyDescent="0.35">
      <c r="A245" t="s">
        <v>584</v>
      </c>
      <c r="B245" t="s">
        <v>585</v>
      </c>
      <c r="C245" t="s">
        <v>59</v>
      </c>
      <c r="D245" t="s">
        <v>79</v>
      </c>
      <c r="E245">
        <v>2</v>
      </c>
      <c r="F245" s="2">
        <v>101.75</v>
      </c>
      <c r="G245">
        <v>25</v>
      </c>
      <c r="H245" t="s">
        <v>90</v>
      </c>
      <c r="I245" t="s">
        <v>29</v>
      </c>
      <c r="J245" t="s">
        <v>30</v>
      </c>
      <c r="K245" t="s">
        <v>19</v>
      </c>
      <c r="L245">
        <v>5</v>
      </c>
      <c r="M245" s="1">
        <v>45575</v>
      </c>
      <c r="N245" s="2">
        <v>203.5</v>
      </c>
      <c r="O245" s="2">
        <v>50.88</v>
      </c>
      <c r="P245" s="2">
        <v>152.62</v>
      </c>
    </row>
    <row r="246" spans="1:16" x14ac:dyDescent="0.35">
      <c r="A246" t="s">
        <v>586</v>
      </c>
      <c r="B246" t="s">
        <v>587</v>
      </c>
      <c r="C246" t="s">
        <v>15</v>
      </c>
      <c r="D246" t="s">
        <v>16</v>
      </c>
      <c r="E246">
        <v>2</v>
      </c>
      <c r="F246" s="2">
        <v>30.15</v>
      </c>
      <c r="G246">
        <v>10</v>
      </c>
      <c r="H246" t="s">
        <v>86</v>
      </c>
      <c r="I246" t="s">
        <v>29</v>
      </c>
      <c r="J246" t="s">
        <v>30</v>
      </c>
      <c r="K246" t="s">
        <v>132</v>
      </c>
      <c r="M246" s="1">
        <v>46027</v>
      </c>
      <c r="N246" s="2">
        <v>60.3</v>
      </c>
      <c r="O246" s="2">
        <v>6.03</v>
      </c>
      <c r="P246" s="2">
        <v>54.27</v>
      </c>
    </row>
    <row r="247" spans="1:16" x14ac:dyDescent="0.35">
      <c r="A247" t="s">
        <v>588</v>
      </c>
      <c r="B247" t="s">
        <v>589</v>
      </c>
      <c r="C247" t="s">
        <v>116</v>
      </c>
      <c r="D247" t="s">
        <v>166</v>
      </c>
      <c r="E247">
        <v>5</v>
      </c>
      <c r="F247" s="2">
        <v>7.95</v>
      </c>
      <c r="G247">
        <v>10</v>
      </c>
      <c r="H247" t="s">
        <v>90</v>
      </c>
      <c r="I247" t="s">
        <v>95</v>
      </c>
      <c r="J247" t="s">
        <v>128</v>
      </c>
      <c r="K247" t="s">
        <v>19</v>
      </c>
      <c r="L247">
        <v>5</v>
      </c>
      <c r="M247" s="1">
        <v>45779</v>
      </c>
      <c r="N247" s="2">
        <v>39.75</v>
      </c>
      <c r="O247" s="2">
        <v>3.98</v>
      </c>
      <c r="P247" s="2">
        <v>35.78</v>
      </c>
    </row>
    <row r="248" spans="1:16" x14ac:dyDescent="0.35">
      <c r="A248" t="s">
        <v>590</v>
      </c>
      <c r="B248" t="s">
        <v>591</v>
      </c>
      <c r="C248" t="s">
        <v>59</v>
      </c>
      <c r="D248" t="s">
        <v>103</v>
      </c>
      <c r="E248">
        <v>2</v>
      </c>
      <c r="F248" s="2">
        <v>92.41</v>
      </c>
      <c r="G248">
        <v>0</v>
      </c>
      <c r="H248" t="s">
        <v>90</v>
      </c>
      <c r="I248" t="s">
        <v>127</v>
      </c>
      <c r="J248" t="s">
        <v>128</v>
      </c>
      <c r="K248" t="s">
        <v>19</v>
      </c>
      <c r="L248">
        <v>5</v>
      </c>
      <c r="M248" s="1">
        <v>45929</v>
      </c>
      <c r="N248" s="2">
        <v>184.82</v>
      </c>
      <c r="O248" s="2">
        <v>0</v>
      </c>
      <c r="P248" s="2">
        <v>184.82</v>
      </c>
    </row>
    <row r="249" spans="1:16" x14ac:dyDescent="0.35">
      <c r="A249" t="s">
        <v>592</v>
      </c>
      <c r="B249" t="s">
        <v>593</v>
      </c>
      <c r="C249" t="s">
        <v>27</v>
      </c>
      <c r="D249" t="s">
        <v>223</v>
      </c>
      <c r="E249">
        <v>2</v>
      </c>
      <c r="F249" s="2">
        <v>169.99</v>
      </c>
      <c r="G249">
        <v>15</v>
      </c>
      <c r="H249" t="s">
        <v>86</v>
      </c>
      <c r="I249" t="s">
        <v>18</v>
      </c>
      <c r="J249" t="s">
        <v>259</v>
      </c>
      <c r="K249" t="s">
        <v>19</v>
      </c>
      <c r="L249">
        <v>5</v>
      </c>
      <c r="M249" s="1">
        <v>46179</v>
      </c>
      <c r="N249" s="2">
        <v>339.98</v>
      </c>
      <c r="O249" s="2">
        <v>51</v>
      </c>
      <c r="P249" s="2">
        <v>288.98</v>
      </c>
    </row>
    <row r="250" spans="1:16" x14ac:dyDescent="0.35">
      <c r="A250" t="s">
        <v>594</v>
      </c>
      <c r="B250" t="s">
        <v>595</v>
      </c>
      <c r="C250" t="s">
        <v>33</v>
      </c>
      <c r="D250" t="s">
        <v>243</v>
      </c>
      <c r="E250">
        <v>2</v>
      </c>
      <c r="F250" s="2">
        <v>35.32</v>
      </c>
      <c r="G250">
        <v>0</v>
      </c>
      <c r="H250" t="s">
        <v>86</v>
      </c>
      <c r="I250" t="s">
        <v>138</v>
      </c>
      <c r="J250" t="s">
        <v>15288</v>
      </c>
      <c r="K250" t="s">
        <v>19</v>
      </c>
      <c r="L250">
        <v>4</v>
      </c>
      <c r="M250" s="1">
        <v>45976</v>
      </c>
      <c r="N250" s="2">
        <v>70.64</v>
      </c>
      <c r="O250" s="2">
        <v>0</v>
      </c>
      <c r="P250" s="2">
        <v>70.64</v>
      </c>
    </row>
    <row r="251" spans="1:16" x14ac:dyDescent="0.35">
      <c r="A251" t="s">
        <v>596</v>
      </c>
      <c r="B251" t="s">
        <v>597</v>
      </c>
      <c r="C251" t="s">
        <v>59</v>
      </c>
      <c r="D251" t="s">
        <v>106</v>
      </c>
      <c r="E251">
        <v>3</v>
      </c>
      <c r="F251" s="2">
        <v>70.790000000000006</v>
      </c>
      <c r="G251">
        <v>10</v>
      </c>
      <c r="H251" t="s">
        <v>86</v>
      </c>
      <c r="I251" t="s">
        <v>135</v>
      </c>
      <c r="J251" t="s">
        <v>111</v>
      </c>
      <c r="K251" t="s">
        <v>54</v>
      </c>
      <c r="M251" s="1">
        <v>45912</v>
      </c>
      <c r="N251" s="2">
        <v>212.37</v>
      </c>
      <c r="O251" s="2">
        <v>21.24</v>
      </c>
      <c r="P251" s="2">
        <v>191.13</v>
      </c>
    </row>
    <row r="252" spans="1:16" x14ac:dyDescent="0.35">
      <c r="A252" t="s">
        <v>598</v>
      </c>
      <c r="B252" t="s">
        <v>599</v>
      </c>
      <c r="C252" t="s">
        <v>15</v>
      </c>
      <c r="D252" t="s">
        <v>22</v>
      </c>
      <c r="E252">
        <v>3</v>
      </c>
      <c r="F252" s="2">
        <v>12.61</v>
      </c>
      <c r="G252">
        <v>0</v>
      </c>
      <c r="H252" t="s">
        <v>167</v>
      </c>
      <c r="I252" t="s">
        <v>110</v>
      </c>
      <c r="J252" t="s">
        <v>111</v>
      </c>
      <c r="K252" t="s">
        <v>19</v>
      </c>
      <c r="M252" s="1">
        <v>46121</v>
      </c>
      <c r="N252" s="2">
        <v>37.83</v>
      </c>
      <c r="O252" s="2">
        <v>0</v>
      </c>
      <c r="P252" s="2">
        <v>37.83</v>
      </c>
    </row>
    <row r="253" spans="1:16" x14ac:dyDescent="0.35">
      <c r="A253" t="s">
        <v>600</v>
      </c>
      <c r="B253" t="s">
        <v>601</v>
      </c>
      <c r="C253" t="s">
        <v>15</v>
      </c>
      <c r="D253" t="s">
        <v>52</v>
      </c>
      <c r="E253">
        <v>2</v>
      </c>
      <c r="F253" s="2">
        <v>6.25</v>
      </c>
      <c r="G253">
        <v>10</v>
      </c>
      <c r="H253" t="s">
        <v>86</v>
      </c>
      <c r="I253" t="s">
        <v>87</v>
      </c>
      <c r="J253" t="s">
        <v>111</v>
      </c>
      <c r="K253" t="s">
        <v>19</v>
      </c>
      <c r="L253">
        <v>4</v>
      </c>
      <c r="M253" s="1">
        <v>45476</v>
      </c>
      <c r="N253" s="2">
        <v>12.5</v>
      </c>
      <c r="O253" s="2">
        <v>1.25</v>
      </c>
      <c r="P253" s="2">
        <v>11.25</v>
      </c>
    </row>
    <row r="254" spans="1:16" x14ac:dyDescent="0.35">
      <c r="A254" t="s">
        <v>602</v>
      </c>
      <c r="B254" t="s">
        <v>603</v>
      </c>
      <c r="C254" t="s">
        <v>47</v>
      </c>
      <c r="D254" t="s">
        <v>266</v>
      </c>
      <c r="E254">
        <v>1</v>
      </c>
      <c r="F254" s="2">
        <v>109.77</v>
      </c>
      <c r="G254">
        <v>5</v>
      </c>
      <c r="H254" t="s">
        <v>157</v>
      </c>
      <c r="I254" t="s">
        <v>127</v>
      </c>
      <c r="J254" t="s">
        <v>128</v>
      </c>
      <c r="K254" t="s">
        <v>19</v>
      </c>
      <c r="L254">
        <v>4</v>
      </c>
      <c r="M254" s="1">
        <v>46087</v>
      </c>
      <c r="N254" s="2">
        <v>109.77</v>
      </c>
      <c r="O254" s="2">
        <v>5.49</v>
      </c>
      <c r="P254" s="2">
        <v>104.28</v>
      </c>
    </row>
    <row r="255" spans="1:16" x14ac:dyDescent="0.35">
      <c r="A255" t="s">
        <v>604</v>
      </c>
      <c r="B255" t="s">
        <v>605</v>
      </c>
      <c r="C255" t="s">
        <v>116</v>
      </c>
      <c r="D255" t="s">
        <v>232</v>
      </c>
      <c r="E255">
        <v>1</v>
      </c>
      <c r="F255" s="2">
        <v>9</v>
      </c>
      <c r="G255">
        <v>5</v>
      </c>
      <c r="H255" t="s">
        <v>86</v>
      </c>
      <c r="I255" t="s">
        <v>146</v>
      </c>
      <c r="J255" t="s">
        <v>30</v>
      </c>
      <c r="K255" t="s">
        <v>132</v>
      </c>
      <c r="M255" s="1">
        <v>45653</v>
      </c>
      <c r="N255" s="2">
        <v>9</v>
      </c>
      <c r="O255" s="2">
        <v>0.45</v>
      </c>
      <c r="P255" s="2">
        <v>8.5500000000000007</v>
      </c>
    </row>
    <row r="256" spans="1:16" x14ac:dyDescent="0.35">
      <c r="A256" t="s">
        <v>606</v>
      </c>
      <c r="B256" t="s">
        <v>607</v>
      </c>
      <c r="C256" t="s">
        <v>27</v>
      </c>
      <c r="D256" t="s">
        <v>336</v>
      </c>
      <c r="E256">
        <v>4</v>
      </c>
      <c r="F256" s="2">
        <v>114.92</v>
      </c>
      <c r="G256">
        <v>25</v>
      </c>
      <c r="H256" t="s">
        <v>90</v>
      </c>
      <c r="I256" t="s">
        <v>135</v>
      </c>
      <c r="J256" t="s">
        <v>111</v>
      </c>
      <c r="K256" t="s">
        <v>54</v>
      </c>
      <c r="M256" s="1">
        <v>46185</v>
      </c>
      <c r="N256" s="2">
        <v>459.68</v>
      </c>
      <c r="O256" s="2">
        <v>114.92</v>
      </c>
      <c r="P256" s="2">
        <v>344.76</v>
      </c>
    </row>
    <row r="257" spans="1:16" x14ac:dyDescent="0.35">
      <c r="A257" t="s">
        <v>608</v>
      </c>
      <c r="B257" t="s">
        <v>609</v>
      </c>
      <c r="C257" t="s">
        <v>84</v>
      </c>
      <c r="D257" t="s">
        <v>302</v>
      </c>
      <c r="E257">
        <v>3</v>
      </c>
      <c r="F257" s="2">
        <v>182.38</v>
      </c>
      <c r="G257">
        <v>15</v>
      </c>
      <c r="H257" t="s">
        <v>86</v>
      </c>
      <c r="I257" t="s">
        <v>138</v>
      </c>
      <c r="J257" t="s">
        <v>15288</v>
      </c>
      <c r="K257" t="s">
        <v>19</v>
      </c>
      <c r="L257">
        <v>4</v>
      </c>
      <c r="M257" s="1">
        <v>46107</v>
      </c>
      <c r="N257" s="2">
        <v>547.14</v>
      </c>
      <c r="O257" s="2">
        <v>82.07</v>
      </c>
      <c r="P257" s="2">
        <v>465.07</v>
      </c>
    </row>
    <row r="258" spans="1:16" x14ac:dyDescent="0.35">
      <c r="A258" t="s">
        <v>610</v>
      </c>
      <c r="B258" t="s">
        <v>611</v>
      </c>
      <c r="C258" t="s">
        <v>59</v>
      </c>
      <c r="D258" t="s">
        <v>126</v>
      </c>
      <c r="E258">
        <v>4</v>
      </c>
      <c r="F258" s="2">
        <v>53.4</v>
      </c>
      <c r="G258">
        <v>0</v>
      </c>
      <c r="H258" t="s">
        <v>86</v>
      </c>
      <c r="I258" t="s">
        <v>87</v>
      </c>
      <c r="J258" t="s">
        <v>111</v>
      </c>
      <c r="K258" t="s">
        <v>54</v>
      </c>
      <c r="M258" s="1">
        <v>46027</v>
      </c>
      <c r="N258" s="2">
        <v>213.6</v>
      </c>
      <c r="O258" s="2">
        <v>0</v>
      </c>
      <c r="P258" s="2">
        <v>213.6</v>
      </c>
    </row>
    <row r="259" spans="1:16" x14ac:dyDescent="0.35">
      <c r="A259" t="s">
        <v>612</v>
      </c>
      <c r="B259" t="s">
        <v>613</v>
      </c>
      <c r="C259" t="s">
        <v>15</v>
      </c>
      <c r="D259" t="s">
        <v>16</v>
      </c>
      <c r="E259">
        <v>2</v>
      </c>
      <c r="F259" s="2">
        <v>22.66</v>
      </c>
      <c r="G259">
        <v>5</v>
      </c>
      <c r="H259" t="s">
        <v>17</v>
      </c>
      <c r="I259" t="s">
        <v>29</v>
      </c>
      <c r="J259" t="s">
        <v>30</v>
      </c>
      <c r="K259" t="s">
        <v>54</v>
      </c>
      <c r="M259" s="1">
        <v>46134</v>
      </c>
      <c r="N259" s="2">
        <v>45.32</v>
      </c>
      <c r="O259" s="2">
        <v>2.27</v>
      </c>
      <c r="P259" s="2">
        <v>43.05</v>
      </c>
    </row>
    <row r="260" spans="1:16" x14ac:dyDescent="0.35">
      <c r="A260" t="s">
        <v>614</v>
      </c>
      <c r="B260" t="s">
        <v>615</v>
      </c>
      <c r="C260" t="s">
        <v>84</v>
      </c>
      <c r="D260" t="s">
        <v>123</v>
      </c>
      <c r="E260">
        <v>1</v>
      </c>
      <c r="F260" s="2">
        <v>194.87</v>
      </c>
      <c r="G260">
        <v>5</v>
      </c>
      <c r="H260" t="s">
        <v>17</v>
      </c>
      <c r="I260" t="s">
        <v>40</v>
      </c>
      <c r="J260" t="s">
        <v>363</v>
      </c>
      <c r="K260" t="s">
        <v>24</v>
      </c>
      <c r="M260" s="1">
        <v>46004</v>
      </c>
      <c r="N260" s="2">
        <v>194.87</v>
      </c>
      <c r="O260" s="2">
        <v>9.74</v>
      </c>
      <c r="P260" s="2">
        <v>185.13</v>
      </c>
    </row>
    <row r="261" spans="1:16" x14ac:dyDescent="0.35">
      <c r="A261" t="s">
        <v>616</v>
      </c>
      <c r="B261" t="s">
        <v>617</v>
      </c>
      <c r="C261" t="s">
        <v>27</v>
      </c>
      <c r="D261" t="s">
        <v>43</v>
      </c>
      <c r="E261">
        <v>1</v>
      </c>
      <c r="F261" s="2">
        <v>109.36</v>
      </c>
      <c r="G261">
        <v>20</v>
      </c>
      <c r="H261" t="s">
        <v>86</v>
      </c>
      <c r="I261" t="s">
        <v>146</v>
      </c>
      <c r="J261" t="s">
        <v>30</v>
      </c>
      <c r="K261" t="s">
        <v>54</v>
      </c>
      <c r="M261" s="1">
        <v>45479</v>
      </c>
      <c r="N261" s="2">
        <v>109.36</v>
      </c>
      <c r="O261" s="2">
        <v>21.87</v>
      </c>
      <c r="P261" s="2">
        <v>87.49</v>
      </c>
    </row>
    <row r="262" spans="1:16" x14ac:dyDescent="0.35">
      <c r="A262" t="s">
        <v>618</v>
      </c>
      <c r="B262" t="s">
        <v>619</v>
      </c>
      <c r="C262" t="s">
        <v>71</v>
      </c>
      <c r="D262" t="s">
        <v>225</v>
      </c>
      <c r="E262">
        <v>3</v>
      </c>
      <c r="F262" s="2">
        <v>88.44</v>
      </c>
      <c r="G262">
        <v>5</v>
      </c>
      <c r="H262" t="s">
        <v>86</v>
      </c>
      <c r="I262" t="s">
        <v>23</v>
      </c>
      <c r="J262" t="s">
        <v>363</v>
      </c>
      <c r="K262" t="s">
        <v>19</v>
      </c>
      <c r="L262">
        <v>5</v>
      </c>
      <c r="M262" s="1">
        <v>45843</v>
      </c>
      <c r="N262" s="2">
        <v>265.32</v>
      </c>
      <c r="O262" s="2">
        <v>13.27</v>
      </c>
      <c r="P262" s="2">
        <v>252.05</v>
      </c>
    </row>
    <row r="263" spans="1:16" x14ac:dyDescent="0.35">
      <c r="A263" t="s">
        <v>620</v>
      </c>
      <c r="B263" t="s">
        <v>621</v>
      </c>
      <c r="C263" t="s">
        <v>71</v>
      </c>
      <c r="D263" t="s">
        <v>72</v>
      </c>
      <c r="E263">
        <v>2</v>
      </c>
      <c r="F263" s="2">
        <v>52.07</v>
      </c>
      <c r="G263">
        <v>5</v>
      </c>
      <c r="H263" t="s">
        <v>167</v>
      </c>
      <c r="I263" t="s">
        <v>73</v>
      </c>
      <c r="J263" t="s">
        <v>259</v>
      </c>
      <c r="K263" t="s">
        <v>19</v>
      </c>
      <c r="L263">
        <v>5</v>
      </c>
      <c r="M263" s="1">
        <v>45546</v>
      </c>
      <c r="N263" s="2">
        <v>104.14</v>
      </c>
      <c r="O263" s="2">
        <v>5.21</v>
      </c>
      <c r="P263" s="2">
        <v>98.93</v>
      </c>
    </row>
    <row r="264" spans="1:16" x14ac:dyDescent="0.35">
      <c r="A264" t="s">
        <v>622</v>
      </c>
      <c r="B264" t="s">
        <v>623</v>
      </c>
      <c r="C264" t="s">
        <v>33</v>
      </c>
      <c r="D264" t="s">
        <v>243</v>
      </c>
      <c r="E264">
        <v>2</v>
      </c>
      <c r="F264" s="2">
        <v>21.62</v>
      </c>
      <c r="G264">
        <v>5</v>
      </c>
      <c r="H264" t="s">
        <v>157</v>
      </c>
      <c r="I264" t="s">
        <v>138</v>
      </c>
      <c r="J264" t="s">
        <v>15288</v>
      </c>
      <c r="K264" t="s">
        <v>19</v>
      </c>
      <c r="L264">
        <v>2</v>
      </c>
      <c r="M264" s="1">
        <v>46025</v>
      </c>
      <c r="N264" s="2">
        <v>43.24</v>
      </c>
      <c r="O264" s="2">
        <v>2.16</v>
      </c>
      <c r="P264" s="2">
        <v>41.08</v>
      </c>
    </row>
    <row r="265" spans="1:16" x14ac:dyDescent="0.35">
      <c r="A265" t="s">
        <v>624</v>
      </c>
      <c r="B265" t="s">
        <v>625</v>
      </c>
      <c r="C265" t="s">
        <v>27</v>
      </c>
      <c r="D265" t="s">
        <v>174</v>
      </c>
      <c r="E265">
        <v>1</v>
      </c>
      <c r="F265" s="2">
        <v>149.74</v>
      </c>
      <c r="G265">
        <v>15</v>
      </c>
      <c r="H265" t="s">
        <v>35</v>
      </c>
      <c r="I265" t="s">
        <v>53</v>
      </c>
      <c r="J265" t="s">
        <v>81</v>
      </c>
      <c r="K265" t="s">
        <v>19</v>
      </c>
      <c r="L265">
        <v>3</v>
      </c>
      <c r="M265" s="1">
        <v>45458</v>
      </c>
      <c r="N265" s="2">
        <v>149.74</v>
      </c>
      <c r="O265" s="2">
        <v>22.46</v>
      </c>
      <c r="P265" s="2">
        <v>127.28</v>
      </c>
    </row>
    <row r="266" spans="1:16" x14ac:dyDescent="0.35">
      <c r="A266" t="s">
        <v>627</v>
      </c>
      <c r="B266" t="s">
        <v>238</v>
      </c>
      <c r="C266" t="s">
        <v>71</v>
      </c>
      <c r="D266" t="s">
        <v>98</v>
      </c>
      <c r="E266">
        <v>2</v>
      </c>
      <c r="F266" s="2">
        <v>28.84</v>
      </c>
      <c r="G266">
        <v>5</v>
      </c>
      <c r="H266" t="s">
        <v>157</v>
      </c>
      <c r="I266" t="s">
        <v>15289</v>
      </c>
      <c r="J266" t="s">
        <v>15288</v>
      </c>
      <c r="K266" t="s">
        <v>24</v>
      </c>
      <c r="M266" s="1">
        <v>45879</v>
      </c>
      <c r="N266" s="2">
        <v>57.68</v>
      </c>
      <c r="O266" s="2">
        <v>2.88</v>
      </c>
      <c r="P266" s="2">
        <v>54.8</v>
      </c>
    </row>
    <row r="267" spans="1:16" x14ac:dyDescent="0.35">
      <c r="A267" t="s">
        <v>628</v>
      </c>
      <c r="B267" t="s">
        <v>629</v>
      </c>
      <c r="C267" t="s">
        <v>33</v>
      </c>
      <c r="D267" t="s">
        <v>183</v>
      </c>
      <c r="E267">
        <v>2</v>
      </c>
      <c r="F267" s="2">
        <v>19.309999999999999</v>
      </c>
      <c r="G267">
        <v>0</v>
      </c>
      <c r="H267" t="s">
        <v>157</v>
      </c>
      <c r="I267" t="s">
        <v>110</v>
      </c>
      <c r="J267" t="s">
        <v>111</v>
      </c>
      <c r="K267" t="s">
        <v>54</v>
      </c>
      <c r="M267" s="1">
        <v>45761</v>
      </c>
      <c r="N267" s="2">
        <v>38.619999999999997</v>
      </c>
      <c r="O267" s="2">
        <v>0</v>
      </c>
      <c r="P267" s="2">
        <v>38.619999999999997</v>
      </c>
    </row>
    <row r="268" spans="1:16" x14ac:dyDescent="0.35">
      <c r="A268" t="s">
        <v>630</v>
      </c>
      <c r="B268" t="s">
        <v>631</v>
      </c>
      <c r="C268" t="s">
        <v>71</v>
      </c>
      <c r="D268" t="s">
        <v>72</v>
      </c>
      <c r="E268">
        <v>3</v>
      </c>
      <c r="F268" s="2">
        <v>35.26</v>
      </c>
      <c r="G268">
        <v>5</v>
      </c>
      <c r="H268" t="s">
        <v>86</v>
      </c>
      <c r="I268" t="s">
        <v>61</v>
      </c>
      <c r="J268" t="s">
        <v>128</v>
      </c>
      <c r="K268" t="s">
        <v>54</v>
      </c>
      <c r="M268" s="1">
        <v>45770</v>
      </c>
      <c r="N268" s="2">
        <v>105.78</v>
      </c>
      <c r="O268" s="2">
        <v>5.29</v>
      </c>
      <c r="P268" s="2">
        <v>100.49</v>
      </c>
    </row>
    <row r="269" spans="1:16" x14ac:dyDescent="0.35">
      <c r="A269" t="s">
        <v>632</v>
      </c>
      <c r="B269" t="s">
        <v>633</v>
      </c>
      <c r="C269" t="s">
        <v>15</v>
      </c>
      <c r="D269" t="s">
        <v>16</v>
      </c>
      <c r="E269">
        <v>1</v>
      </c>
      <c r="F269" s="2">
        <v>8.9</v>
      </c>
      <c r="G269">
        <v>5</v>
      </c>
      <c r="H269" t="s">
        <v>35</v>
      </c>
      <c r="I269" t="s">
        <v>80</v>
      </c>
      <c r="J269" t="s">
        <v>81</v>
      </c>
      <c r="K269" t="s">
        <v>24</v>
      </c>
      <c r="M269" s="1">
        <v>45661</v>
      </c>
      <c r="N269" s="2">
        <v>8.9</v>
      </c>
      <c r="O269" s="2">
        <v>0.44</v>
      </c>
      <c r="P269" s="2">
        <v>8.4600000000000009</v>
      </c>
    </row>
    <row r="270" spans="1:16" x14ac:dyDescent="0.35">
      <c r="A270" t="s">
        <v>634</v>
      </c>
      <c r="B270" t="s">
        <v>635</v>
      </c>
      <c r="C270" t="s">
        <v>47</v>
      </c>
      <c r="D270" t="s">
        <v>425</v>
      </c>
      <c r="E270">
        <v>1</v>
      </c>
      <c r="F270" s="2">
        <v>15.15</v>
      </c>
      <c r="G270">
        <v>15</v>
      </c>
      <c r="H270" t="s">
        <v>90</v>
      </c>
      <c r="I270" t="s">
        <v>23</v>
      </c>
      <c r="J270" t="s">
        <v>363</v>
      </c>
      <c r="K270" t="s">
        <v>24</v>
      </c>
      <c r="M270" s="1">
        <v>45305</v>
      </c>
      <c r="N270" s="2">
        <v>15.15</v>
      </c>
      <c r="O270" s="2">
        <v>2.27</v>
      </c>
      <c r="P270" s="2">
        <v>12.88</v>
      </c>
    </row>
    <row r="271" spans="1:16" x14ac:dyDescent="0.35">
      <c r="A271" t="s">
        <v>636</v>
      </c>
      <c r="B271" t="s">
        <v>637</v>
      </c>
      <c r="C271" t="s">
        <v>27</v>
      </c>
      <c r="D271" t="s">
        <v>39</v>
      </c>
      <c r="E271">
        <v>1</v>
      </c>
      <c r="F271" s="2">
        <v>120.37</v>
      </c>
      <c r="G271">
        <v>0</v>
      </c>
      <c r="H271" t="s">
        <v>35</v>
      </c>
      <c r="I271" t="s">
        <v>110</v>
      </c>
      <c r="J271" t="s">
        <v>111</v>
      </c>
      <c r="K271" t="s">
        <v>24</v>
      </c>
      <c r="M271" s="1">
        <v>45620</v>
      </c>
      <c r="N271" s="2">
        <v>120.37</v>
      </c>
      <c r="O271" s="2">
        <v>0</v>
      </c>
      <c r="P271" s="2">
        <v>120.37</v>
      </c>
    </row>
    <row r="272" spans="1:16" x14ac:dyDescent="0.35">
      <c r="A272" t="s">
        <v>638</v>
      </c>
      <c r="B272" t="s">
        <v>639</v>
      </c>
      <c r="C272" t="s">
        <v>116</v>
      </c>
      <c r="D272" t="s">
        <v>141</v>
      </c>
      <c r="E272">
        <v>1</v>
      </c>
      <c r="F272" s="2">
        <v>10.43</v>
      </c>
      <c r="G272">
        <v>0</v>
      </c>
      <c r="H272" t="s">
        <v>167</v>
      </c>
      <c r="I272" t="s">
        <v>135</v>
      </c>
      <c r="J272" t="s">
        <v>111</v>
      </c>
      <c r="K272" t="s">
        <v>19</v>
      </c>
      <c r="L272">
        <v>1</v>
      </c>
      <c r="M272" s="1">
        <v>45634</v>
      </c>
      <c r="N272" s="2">
        <v>10.43</v>
      </c>
      <c r="O272" s="2">
        <v>0</v>
      </c>
      <c r="P272" s="2">
        <v>10.43</v>
      </c>
    </row>
    <row r="273" spans="1:16" x14ac:dyDescent="0.35">
      <c r="A273" t="s">
        <v>640</v>
      </c>
      <c r="B273" t="s">
        <v>641</v>
      </c>
      <c r="C273" t="s">
        <v>59</v>
      </c>
      <c r="D273" t="s">
        <v>60</v>
      </c>
      <c r="E273">
        <v>3</v>
      </c>
      <c r="F273" s="2">
        <v>29</v>
      </c>
      <c r="G273">
        <v>15</v>
      </c>
      <c r="H273" t="s">
        <v>86</v>
      </c>
      <c r="I273" t="s">
        <v>15289</v>
      </c>
      <c r="J273" t="s">
        <v>81</v>
      </c>
      <c r="K273" t="s">
        <v>49</v>
      </c>
      <c r="M273" s="1">
        <v>45950</v>
      </c>
      <c r="N273" s="2">
        <v>87</v>
      </c>
      <c r="O273" s="2">
        <v>13.05</v>
      </c>
      <c r="P273" s="2">
        <v>73.95</v>
      </c>
    </row>
    <row r="274" spans="1:16" x14ac:dyDescent="0.35">
      <c r="A274" t="s">
        <v>642</v>
      </c>
      <c r="B274" t="s">
        <v>643</v>
      </c>
      <c r="C274" t="s">
        <v>47</v>
      </c>
      <c r="D274" t="s">
        <v>266</v>
      </c>
      <c r="E274">
        <v>2</v>
      </c>
      <c r="F274" s="2">
        <v>17.39</v>
      </c>
      <c r="H274" t="s">
        <v>86</v>
      </c>
      <c r="I274" t="s">
        <v>118</v>
      </c>
      <c r="J274" t="s">
        <v>15288</v>
      </c>
      <c r="K274" t="s">
        <v>19</v>
      </c>
      <c r="L274">
        <v>3</v>
      </c>
      <c r="M274" s="1">
        <v>45696</v>
      </c>
      <c r="N274" s="2">
        <v>34.78</v>
      </c>
    </row>
    <row r="275" spans="1:16" x14ac:dyDescent="0.35">
      <c r="A275" t="s">
        <v>644</v>
      </c>
      <c r="B275" t="s">
        <v>645</v>
      </c>
      <c r="C275" t="s">
        <v>33</v>
      </c>
      <c r="D275" t="s">
        <v>243</v>
      </c>
      <c r="E275">
        <v>2</v>
      </c>
      <c r="F275" s="2">
        <v>41.95</v>
      </c>
      <c r="G275">
        <v>20</v>
      </c>
      <c r="H275" t="s">
        <v>90</v>
      </c>
      <c r="I275" t="s">
        <v>295</v>
      </c>
      <c r="J275" t="s">
        <v>111</v>
      </c>
      <c r="K275" t="s">
        <v>54</v>
      </c>
      <c r="M275" s="1">
        <v>46079</v>
      </c>
      <c r="N275" s="2">
        <v>83.9</v>
      </c>
      <c r="O275" s="2">
        <v>16.78</v>
      </c>
      <c r="P275" s="2">
        <v>67.12</v>
      </c>
    </row>
    <row r="276" spans="1:16" x14ac:dyDescent="0.35">
      <c r="A276" t="s">
        <v>646</v>
      </c>
      <c r="B276" t="s">
        <v>647</v>
      </c>
      <c r="C276" t="s">
        <v>59</v>
      </c>
      <c r="D276" t="s">
        <v>103</v>
      </c>
      <c r="E276">
        <v>1</v>
      </c>
      <c r="F276" s="2">
        <v>10.41</v>
      </c>
      <c r="G276">
        <v>10</v>
      </c>
      <c r="H276" t="s">
        <v>90</v>
      </c>
      <c r="I276" t="s">
        <v>65</v>
      </c>
      <c r="J276" t="s">
        <v>30</v>
      </c>
      <c r="K276" t="s">
        <v>19</v>
      </c>
      <c r="L276">
        <v>5</v>
      </c>
      <c r="M276" s="1">
        <v>45458</v>
      </c>
      <c r="N276" s="2">
        <v>10.41</v>
      </c>
      <c r="O276" s="2">
        <v>1.04</v>
      </c>
      <c r="P276" s="2">
        <v>9.3699999999999992</v>
      </c>
    </row>
    <row r="277" spans="1:16" x14ac:dyDescent="0.35">
      <c r="A277" t="s">
        <v>648</v>
      </c>
      <c r="B277" t="s">
        <v>649</v>
      </c>
      <c r="C277" t="s">
        <v>116</v>
      </c>
      <c r="D277" t="s">
        <v>141</v>
      </c>
      <c r="E277">
        <v>3</v>
      </c>
      <c r="F277" s="2">
        <v>26.53</v>
      </c>
      <c r="G277">
        <v>10</v>
      </c>
      <c r="H277" t="s">
        <v>17</v>
      </c>
      <c r="I277" t="s">
        <v>65</v>
      </c>
      <c r="J277" t="s">
        <v>30</v>
      </c>
      <c r="K277" t="s">
        <v>19</v>
      </c>
      <c r="L277">
        <v>4</v>
      </c>
      <c r="M277" s="1">
        <v>45964</v>
      </c>
      <c r="N277" s="2">
        <v>79.59</v>
      </c>
      <c r="O277" s="2">
        <v>7.96</v>
      </c>
      <c r="P277" s="2">
        <v>71.63</v>
      </c>
    </row>
    <row r="278" spans="1:16" x14ac:dyDescent="0.35">
      <c r="A278" t="s">
        <v>650</v>
      </c>
      <c r="B278" t="s">
        <v>651</v>
      </c>
      <c r="C278" t="s">
        <v>33</v>
      </c>
      <c r="D278" t="s">
        <v>151</v>
      </c>
      <c r="E278">
        <v>1</v>
      </c>
      <c r="F278" s="2">
        <v>14.49</v>
      </c>
      <c r="H278" t="s">
        <v>157</v>
      </c>
      <c r="I278" t="s">
        <v>73</v>
      </c>
      <c r="J278" t="s">
        <v>259</v>
      </c>
      <c r="K278" t="s">
        <v>19</v>
      </c>
      <c r="L278">
        <v>4</v>
      </c>
      <c r="M278" s="1">
        <v>45601</v>
      </c>
      <c r="N278" s="2">
        <v>14.49</v>
      </c>
    </row>
    <row r="279" spans="1:16" x14ac:dyDescent="0.35">
      <c r="A279" t="s">
        <v>652</v>
      </c>
      <c r="B279" t="s">
        <v>653</v>
      </c>
      <c r="C279" t="s">
        <v>33</v>
      </c>
      <c r="D279" t="s">
        <v>183</v>
      </c>
      <c r="E279">
        <v>3</v>
      </c>
      <c r="F279" s="2">
        <v>21.21</v>
      </c>
      <c r="G279">
        <v>5</v>
      </c>
      <c r="H279" t="s">
        <v>157</v>
      </c>
      <c r="I279" t="s">
        <v>53</v>
      </c>
      <c r="J279" t="s">
        <v>81</v>
      </c>
      <c r="K279" t="s">
        <v>132</v>
      </c>
      <c r="M279" s="1">
        <v>45841</v>
      </c>
      <c r="N279" s="2">
        <v>63.63</v>
      </c>
      <c r="O279" s="2">
        <v>3.18</v>
      </c>
      <c r="P279" s="2">
        <v>60.45</v>
      </c>
    </row>
    <row r="280" spans="1:16" x14ac:dyDescent="0.35">
      <c r="A280" t="s">
        <v>654</v>
      </c>
      <c r="B280" t="s">
        <v>655</v>
      </c>
      <c r="C280" t="s">
        <v>27</v>
      </c>
      <c r="D280" t="s">
        <v>223</v>
      </c>
      <c r="E280">
        <v>4</v>
      </c>
      <c r="F280" s="2">
        <v>28.95</v>
      </c>
      <c r="G280">
        <v>10</v>
      </c>
      <c r="H280" t="s">
        <v>157</v>
      </c>
      <c r="I280" t="s">
        <v>95</v>
      </c>
      <c r="J280" t="s">
        <v>128</v>
      </c>
      <c r="K280" t="s">
        <v>19</v>
      </c>
      <c r="L280">
        <v>4</v>
      </c>
      <c r="M280" s="1">
        <v>46086</v>
      </c>
      <c r="N280" s="2">
        <v>115.8</v>
      </c>
      <c r="O280" s="2">
        <v>11.58</v>
      </c>
      <c r="P280" s="2">
        <v>104.22</v>
      </c>
    </row>
    <row r="281" spans="1:16" x14ac:dyDescent="0.35">
      <c r="A281" t="s">
        <v>656</v>
      </c>
      <c r="B281" t="s">
        <v>657</v>
      </c>
      <c r="C281" t="s">
        <v>47</v>
      </c>
      <c r="D281" t="s">
        <v>266</v>
      </c>
      <c r="E281">
        <v>3</v>
      </c>
      <c r="F281" s="2">
        <v>74.28</v>
      </c>
      <c r="G281">
        <v>15</v>
      </c>
      <c r="H281" t="s">
        <v>157</v>
      </c>
      <c r="I281" t="s">
        <v>23</v>
      </c>
      <c r="J281" t="s">
        <v>363</v>
      </c>
      <c r="K281" t="s">
        <v>19</v>
      </c>
      <c r="M281" s="1">
        <v>46100</v>
      </c>
      <c r="N281" s="2">
        <v>222.84</v>
      </c>
      <c r="O281" s="2">
        <v>33.43</v>
      </c>
      <c r="P281" s="2">
        <v>189.41</v>
      </c>
    </row>
    <row r="282" spans="1:16" x14ac:dyDescent="0.35">
      <c r="A282" t="s">
        <v>658</v>
      </c>
      <c r="B282" t="s">
        <v>659</v>
      </c>
      <c r="C282" t="s">
        <v>116</v>
      </c>
      <c r="D282" t="s">
        <v>232</v>
      </c>
      <c r="E282">
        <v>1</v>
      </c>
      <c r="F282" s="2">
        <v>24.98</v>
      </c>
      <c r="G282">
        <v>10</v>
      </c>
      <c r="H282" t="s">
        <v>35</v>
      </c>
      <c r="I282" t="s">
        <v>295</v>
      </c>
      <c r="J282" t="s">
        <v>111</v>
      </c>
      <c r="K282" t="s">
        <v>49</v>
      </c>
      <c r="M282" s="1">
        <v>46059</v>
      </c>
      <c r="N282" s="2">
        <v>24.98</v>
      </c>
      <c r="O282" s="2">
        <v>2.5</v>
      </c>
      <c r="P282" s="2">
        <v>22.48</v>
      </c>
    </row>
    <row r="283" spans="1:16" x14ac:dyDescent="0.35">
      <c r="A283" t="s">
        <v>660</v>
      </c>
      <c r="B283" t="s">
        <v>661</v>
      </c>
      <c r="C283" t="s">
        <v>84</v>
      </c>
      <c r="D283" t="s">
        <v>109</v>
      </c>
      <c r="E283">
        <v>3</v>
      </c>
      <c r="F283" s="2">
        <v>75.540000000000006</v>
      </c>
      <c r="G283">
        <v>20</v>
      </c>
      <c r="H283" t="s">
        <v>157</v>
      </c>
      <c r="I283" t="s">
        <v>127</v>
      </c>
      <c r="J283" t="s">
        <v>128</v>
      </c>
      <c r="K283" t="s">
        <v>19</v>
      </c>
      <c r="L283">
        <v>4</v>
      </c>
      <c r="M283" s="1">
        <v>45498</v>
      </c>
      <c r="N283" s="2">
        <v>226.62</v>
      </c>
      <c r="O283" s="2">
        <v>45.32</v>
      </c>
      <c r="P283" s="2">
        <v>181.3</v>
      </c>
    </row>
    <row r="284" spans="1:16" x14ac:dyDescent="0.35">
      <c r="A284" t="s">
        <v>662</v>
      </c>
      <c r="B284" t="s">
        <v>301</v>
      </c>
      <c r="C284" t="s">
        <v>59</v>
      </c>
      <c r="D284" t="s">
        <v>126</v>
      </c>
      <c r="E284">
        <v>4</v>
      </c>
      <c r="F284" s="2">
        <v>124.29</v>
      </c>
      <c r="G284">
        <v>0</v>
      </c>
      <c r="H284" t="s">
        <v>35</v>
      </c>
      <c r="I284" t="s">
        <v>73</v>
      </c>
      <c r="J284" t="s">
        <v>259</v>
      </c>
      <c r="K284" t="s">
        <v>19</v>
      </c>
      <c r="L284">
        <v>4</v>
      </c>
      <c r="M284" s="1">
        <v>45419</v>
      </c>
      <c r="N284" s="2">
        <v>497.16</v>
      </c>
      <c r="O284" s="2">
        <v>0</v>
      </c>
      <c r="P284" s="2">
        <v>497.16</v>
      </c>
    </row>
    <row r="285" spans="1:16" x14ac:dyDescent="0.35">
      <c r="A285" t="s">
        <v>664</v>
      </c>
      <c r="B285" t="s">
        <v>665</v>
      </c>
      <c r="C285" t="s">
        <v>15</v>
      </c>
      <c r="D285" t="s">
        <v>52</v>
      </c>
      <c r="E285">
        <v>1</v>
      </c>
      <c r="F285" s="2">
        <v>37.07</v>
      </c>
      <c r="G285">
        <v>0</v>
      </c>
      <c r="H285" t="s">
        <v>157</v>
      </c>
      <c r="I285" t="s">
        <v>18</v>
      </c>
      <c r="J285" t="s">
        <v>259</v>
      </c>
      <c r="K285" t="s">
        <v>49</v>
      </c>
      <c r="M285" s="1">
        <v>45873</v>
      </c>
      <c r="N285" s="2">
        <v>37.07</v>
      </c>
      <c r="O285" s="2">
        <v>0</v>
      </c>
      <c r="P285" s="2">
        <v>37.07</v>
      </c>
    </row>
    <row r="286" spans="1:16" x14ac:dyDescent="0.35">
      <c r="A286" t="s">
        <v>666</v>
      </c>
      <c r="B286" t="s">
        <v>667</v>
      </c>
      <c r="C286" t="s">
        <v>47</v>
      </c>
      <c r="D286" t="s">
        <v>266</v>
      </c>
      <c r="E286">
        <v>2</v>
      </c>
      <c r="F286" s="2">
        <v>70.56</v>
      </c>
      <c r="G286">
        <v>5</v>
      </c>
      <c r="H286" t="s">
        <v>86</v>
      </c>
      <c r="I286" t="s">
        <v>40</v>
      </c>
      <c r="J286" t="s">
        <v>363</v>
      </c>
      <c r="K286" t="s">
        <v>24</v>
      </c>
      <c r="M286" s="1">
        <v>45657</v>
      </c>
      <c r="N286" s="2">
        <v>141.12</v>
      </c>
      <c r="O286" s="2">
        <v>7.06</v>
      </c>
      <c r="P286" s="2">
        <v>134.06</v>
      </c>
    </row>
    <row r="287" spans="1:16" x14ac:dyDescent="0.35">
      <c r="A287" t="s">
        <v>668</v>
      </c>
      <c r="B287" t="s">
        <v>669</v>
      </c>
      <c r="C287" t="s">
        <v>15</v>
      </c>
      <c r="D287" t="s">
        <v>16</v>
      </c>
      <c r="E287">
        <v>1</v>
      </c>
      <c r="F287" s="2">
        <v>6.41</v>
      </c>
      <c r="G287">
        <v>0</v>
      </c>
      <c r="H287" t="s">
        <v>17</v>
      </c>
      <c r="I287" t="s">
        <v>295</v>
      </c>
      <c r="J287" t="s">
        <v>111</v>
      </c>
      <c r="K287" t="s">
        <v>19</v>
      </c>
      <c r="L287">
        <v>5</v>
      </c>
      <c r="M287" s="1">
        <v>46009</v>
      </c>
      <c r="N287" s="2">
        <v>6.41</v>
      </c>
      <c r="O287" s="2">
        <v>0</v>
      </c>
      <c r="P287" s="2">
        <v>6.41</v>
      </c>
    </row>
    <row r="288" spans="1:16" x14ac:dyDescent="0.35">
      <c r="A288" t="s">
        <v>670</v>
      </c>
      <c r="B288" t="s">
        <v>671</v>
      </c>
      <c r="C288" t="s">
        <v>15</v>
      </c>
      <c r="D288" t="s">
        <v>16</v>
      </c>
      <c r="E288">
        <v>1</v>
      </c>
      <c r="F288" s="2">
        <v>38.270000000000003</v>
      </c>
      <c r="G288">
        <v>20</v>
      </c>
      <c r="H288" t="s">
        <v>90</v>
      </c>
      <c r="I288" t="s">
        <v>95</v>
      </c>
      <c r="J288" t="s">
        <v>128</v>
      </c>
      <c r="K288" t="s">
        <v>19</v>
      </c>
      <c r="L288">
        <v>2</v>
      </c>
      <c r="M288" s="1">
        <v>45447</v>
      </c>
      <c r="N288" s="2">
        <v>38.270000000000003</v>
      </c>
      <c r="O288" s="2">
        <v>7.65</v>
      </c>
      <c r="P288" s="2">
        <v>30.62</v>
      </c>
    </row>
    <row r="289" spans="1:16" x14ac:dyDescent="0.35">
      <c r="A289" t="s">
        <v>672</v>
      </c>
      <c r="B289" t="s">
        <v>673</v>
      </c>
      <c r="C289" t="s">
        <v>27</v>
      </c>
      <c r="D289" t="s">
        <v>174</v>
      </c>
      <c r="E289">
        <v>3</v>
      </c>
      <c r="F289" s="2">
        <v>164.49</v>
      </c>
      <c r="G289">
        <v>15</v>
      </c>
      <c r="H289" t="s">
        <v>35</v>
      </c>
      <c r="I289" t="s">
        <v>40</v>
      </c>
      <c r="J289" t="s">
        <v>363</v>
      </c>
      <c r="K289" t="s">
        <v>19</v>
      </c>
      <c r="L289">
        <v>5</v>
      </c>
      <c r="M289" s="1">
        <v>45877</v>
      </c>
      <c r="N289" s="2">
        <v>493.47</v>
      </c>
      <c r="O289" s="2">
        <v>74.02</v>
      </c>
      <c r="P289" s="2">
        <v>419.45</v>
      </c>
    </row>
    <row r="290" spans="1:16" x14ac:dyDescent="0.35">
      <c r="A290" t="s">
        <v>674</v>
      </c>
      <c r="B290" t="s">
        <v>675</v>
      </c>
      <c r="C290" t="s">
        <v>47</v>
      </c>
      <c r="D290" t="s">
        <v>499</v>
      </c>
      <c r="E290">
        <v>2</v>
      </c>
      <c r="F290" s="2">
        <v>30.27</v>
      </c>
      <c r="G290">
        <v>20</v>
      </c>
      <c r="H290" t="s">
        <v>17</v>
      </c>
      <c r="I290" t="s">
        <v>190</v>
      </c>
      <c r="J290" t="s">
        <v>363</v>
      </c>
      <c r="K290" t="s">
        <v>19</v>
      </c>
      <c r="L290">
        <v>5</v>
      </c>
      <c r="M290" s="1">
        <v>45888</v>
      </c>
      <c r="N290" s="2">
        <v>60.54</v>
      </c>
      <c r="O290" s="2">
        <v>12.11</v>
      </c>
      <c r="P290" s="2">
        <v>48.43</v>
      </c>
    </row>
    <row r="291" spans="1:16" x14ac:dyDescent="0.35">
      <c r="A291" t="s">
        <v>676</v>
      </c>
      <c r="B291" t="s">
        <v>677</v>
      </c>
      <c r="C291" t="s">
        <v>116</v>
      </c>
      <c r="D291" t="s">
        <v>117</v>
      </c>
      <c r="E291">
        <v>4</v>
      </c>
      <c r="F291" s="2">
        <v>14.78</v>
      </c>
      <c r="G291">
        <v>5</v>
      </c>
      <c r="H291" t="s">
        <v>17</v>
      </c>
      <c r="I291" t="s">
        <v>44</v>
      </c>
      <c r="J291" t="s">
        <v>81</v>
      </c>
      <c r="K291" t="s">
        <v>24</v>
      </c>
      <c r="M291" s="1">
        <v>45976</v>
      </c>
      <c r="N291" s="2">
        <v>59.12</v>
      </c>
      <c r="O291" s="2">
        <v>2.96</v>
      </c>
      <c r="P291" s="2">
        <v>56.16</v>
      </c>
    </row>
    <row r="292" spans="1:16" x14ac:dyDescent="0.35">
      <c r="A292" t="s">
        <v>678</v>
      </c>
      <c r="B292" t="s">
        <v>679</v>
      </c>
      <c r="C292" t="s">
        <v>47</v>
      </c>
      <c r="D292" t="s">
        <v>216</v>
      </c>
      <c r="E292">
        <v>1</v>
      </c>
      <c r="F292" s="2">
        <v>41.57</v>
      </c>
      <c r="G292">
        <v>10</v>
      </c>
      <c r="H292" t="s">
        <v>35</v>
      </c>
      <c r="I292" t="s">
        <v>146</v>
      </c>
      <c r="J292" t="s">
        <v>30</v>
      </c>
      <c r="K292" t="s">
        <v>24</v>
      </c>
      <c r="M292" s="1">
        <v>45536</v>
      </c>
      <c r="N292" s="2">
        <v>41.57</v>
      </c>
      <c r="O292" s="2">
        <v>4.16</v>
      </c>
      <c r="P292" s="2">
        <v>37.409999999999997</v>
      </c>
    </row>
    <row r="293" spans="1:16" x14ac:dyDescent="0.35">
      <c r="A293" t="s">
        <v>680</v>
      </c>
      <c r="B293" t="s">
        <v>681</v>
      </c>
      <c r="C293" t="s">
        <v>27</v>
      </c>
      <c r="D293" t="s">
        <v>43</v>
      </c>
      <c r="E293">
        <v>2</v>
      </c>
      <c r="F293" s="2">
        <v>87.55</v>
      </c>
      <c r="G293">
        <v>0</v>
      </c>
      <c r="H293" t="s">
        <v>167</v>
      </c>
      <c r="I293" t="s">
        <v>118</v>
      </c>
      <c r="J293" t="s">
        <v>15288</v>
      </c>
      <c r="K293" t="s">
        <v>24</v>
      </c>
      <c r="M293" s="1">
        <v>45856</v>
      </c>
      <c r="N293" s="2">
        <v>175.1</v>
      </c>
      <c r="O293" s="2">
        <v>0</v>
      </c>
      <c r="P293" s="2">
        <v>175.1</v>
      </c>
    </row>
    <row r="294" spans="1:16" x14ac:dyDescent="0.35">
      <c r="A294" t="s">
        <v>682</v>
      </c>
      <c r="B294" t="s">
        <v>683</v>
      </c>
      <c r="C294" t="s">
        <v>84</v>
      </c>
      <c r="D294" t="s">
        <v>154</v>
      </c>
      <c r="E294">
        <v>1</v>
      </c>
      <c r="F294" s="2">
        <v>77.569999999999993</v>
      </c>
      <c r="G294">
        <v>15</v>
      </c>
      <c r="H294" t="s">
        <v>167</v>
      </c>
      <c r="I294" t="s">
        <v>110</v>
      </c>
      <c r="J294" t="s">
        <v>111</v>
      </c>
      <c r="K294" t="s">
        <v>49</v>
      </c>
      <c r="M294" s="1">
        <v>45448</v>
      </c>
      <c r="N294" s="2">
        <v>77.569999999999993</v>
      </c>
      <c r="O294" s="2">
        <v>11.64</v>
      </c>
      <c r="P294" s="2">
        <v>65.930000000000007</v>
      </c>
    </row>
    <row r="295" spans="1:16" x14ac:dyDescent="0.35">
      <c r="A295" t="s">
        <v>684</v>
      </c>
      <c r="B295" t="s">
        <v>685</v>
      </c>
      <c r="C295" t="s">
        <v>33</v>
      </c>
      <c r="D295" t="s">
        <v>183</v>
      </c>
      <c r="E295">
        <v>1</v>
      </c>
      <c r="F295" s="2">
        <v>25.28</v>
      </c>
      <c r="G295">
        <v>10</v>
      </c>
      <c r="H295" t="s">
        <v>167</v>
      </c>
      <c r="I295" t="s">
        <v>138</v>
      </c>
      <c r="J295" t="s">
        <v>15288</v>
      </c>
      <c r="K295" t="s">
        <v>19</v>
      </c>
      <c r="L295">
        <v>3</v>
      </c>
      <c r="M295" s="1">
        <v>45672</v>
      </c>
      <c r="N295" s="2">
        <v>25.28</v>
      </c>
      <c r="O295" s="2">
        <v>2.5299999999999998</v>
      </c>
      <c r="P295" s="2">
        <v>22.75</v>
      </c>
    </row>
    <row r="296" spans="1:16" x14ac:dyDescent="0.35">
      <c r="A296" t="s">
        <v>686</v>
      </c>
      <c r="B296" t="s">
        <v>687</v>
      </c>
      <c r="C296" t="s">
        <v>84</v>
      </c>
      <c r="D296" t="s">
        <v>193</v>
      </c>
      <c r="E296">
        <v>4</v>
      </c>
      <c r="F296" s="2">
        <v>242.28</v>
      </c>
      <c r="G296">
        <v>15</v>
      </c>
      <c r="H296" t="s">
        <v>35</v>
      </c>
      <c r="I296" t="s">
        <v>138</v>
      </c>
      <c r="J296" t="s">
        <v>15288</v>
      </c>
      <c r="K296" t="s">
        <v>19</v>
      </c>
      <c r="L296">
        <v>1</v>
      </c>
      <c r="M296" s="1">
        <v>45541</v>
      </c>
      <c r="N296" s="2">
        <v>969.12</v>
      </c>
      <c r="O296" s="2">
        <v>145.37</v>
      </c>
      <c r="P296" s="2">
        <v>823.75</v>
      </c>
    </row>
    <row r="297" spans="1:16" x14ac:dyDescent="0.35">
      <c r="A297" t="s">
        <v>688</v>
      </c>
      <c r="B297" t="s">
        <v>272</v>
      </c>
      <c r="C297" t="s">
        <v>59</v>
      </c>
      <c r="D297" t="s">
        <v>103</v>
      </c>
      <c r="E297">
        <v>3</v>
      </c>
      <c r="F297" s="2">
        <v>124.05</v>
      </c>
      <c r="G297">
        <v>0</v>
      </c>
      <c r="H297" t="s">
        <v>86</v>
      </c>
      <c r="I297" t="s">
        <v>138</v>
      </c>
      <c r="J297" t="s">
        <v>15288</v>
      </c>
      <c r="K297" t="s">
        <v>132</v>
      </c>
      <c r="M297" s="1">
        <v>46012</v>
      </c>
      <c r="N297" s="2">
        <v>372.15</v>
      </c>
      <c r="O297" s="2">
        <v>0</v>
      </c>
      <c r="P297" s="2">
        <v>372.15</v>
      </c>
    </row>
    <row r="298" spans="1:16" x14ac:dyDescent="0.35">
      <c r="A298" t="s">
        <v>689</v>
      </c>
      <c r="B298" t="s">
        <v>690</v>
      </c>
      <c r="C298" t="s">
        <v>15</v>
      </c>
      <c r="D298" t="s">
        <v>52</v>
      </c>
      <c r="E298">
        <v>2</v>
      </c>
      <c r="F298" s="2">
        <v>16.420000000000002</v>
      </c>
      <c r="G298">
        <v>0</v>
      </c>
      <c r="H298" t="s">
        <v>90</v>
      </c>
      <c r="I298" t="s">
        <v>36</v>
      </c>
      <c r="J298" t="s">
        <v>259</v>
      </c>
      <c r="K298" t="s">
        <v>132</v>
      </c>
      <c r="M298" s="1">
        <v>45599</v>
      </c>
      <c r="N298" s="2">
        <v>32.840000000000003</v>
      </c>
      <c r="O298" s="2">
        <v>0</v>
      </c>
      <c r="P298" s="2">
        <v>32.840000000000003</v>
      </c>
    </row>
    <row r="299" spans="1:16" x14ac:dyDescent="0.35">
      <c r="A299" t="s">
        <v>691</v>
      </c>
      <c r="B299" t="s">
        <v>692</v>
      </c>
      <c r="C299" t="s">
        <v>84</v>
      </c>
      <c r="D299" t="s">
        <v>193</v>
      </c>
      <c r="E299">
        <v>1</v>
      </c>
      <c r="F299" s="2">
        <v>157.75</v>
      </c>
      <c r="G299">
        <v>10</v>
      </c>
      <c r="H299" t="s">
        <v>90</v>
      </c>
      <c r="I299" t="s">
        <v>135</v>
      </c>
      <c r="J299" t="s">
        <v>111</v>
      </c>
      <c r="K299" t="s">
        <v>19</v>
      </c>
      <c r="L299">
        <v>3</v>
      </c>
      <c r="M299" s="1">
        <v>46126</v>
      </c>
      <c r="N299" s="2">
        <v>157.75</v>
      </c>
      <c r="O299" s="2">
        <v>15.78</v>
      </c>
      <c r="P299" s="2">
        <v>141.97999999999999</v>
      </c>
    </row>
    <row r="300" spans="1:16" x14ac:dyDescent="0.35">
      <c r="A300" t="s">
        <v>693</v>
      </c>
      <c r="B300" t="s">
        <v>694</v>
      </c>
      <c r="C300" t="s">
        <v>84</v>
      </c>
      <c r="D300" t="s">
        <v>566</v>
      </c>
      <c r="E300">
        <v>1</v>
      </c>
      <c r="F300" s="2">
        <v>78.33</v>
      </c>
      <c r="G300">
        <v>15</v>
      </c>
      <c r="H300" t="s">
        <v>86</v>
      </c>
      <c r="I300" t="s">
        <v>80</v>
      </c>
      <c r="J300" t="s">
        <v>81</v>
      </c>
      <c r="K300" t="s">
        <v>19</v>
      </c>
      <c r="L300">
        <v>3</v>
      </c>
      <c r="M300" s="1">
        <v>45618</v>
      </c>
      <c r="N300" s="2">
        <v>78.33</v>
      </c>
      <c r="O300" s="2">
        <v>11.75</v>
      </c>
      <c r="P300" s="2">
        <v>66.58</v>
      </c>
    </row>
    <row r="301" spans="1:16" x14ac:dyDescent="0.35">
      <c r="A301" t="s">
        <v>695</v>
      </c>
      <c r="B301" t="s">
        <v>696</v>
      </c>
      <c r="C301" t="s">
        <v>27</v>
      </c>
      <c r="D301" t="s">
        <v>28</v>
      </c>
      <c r="E301">
        <v>2</v>
      </c>
      <c r="F301" s="2">
        <v>18.11</v>
      </c>
      <c r="G301">
        <v>0</v>
      </c>
      <c r="H301" t="s">
        <v>157</v>
      </c>
      <c r="I301" t="s">
        <v>127</v>
      </c>
      <c r="J301" t="s">
        <v>128</v>
      </c>
      <c r="K301" t="s">
        <v>19</v>
      </c>
      <c r="M301" s="1">
        <v>45447</v>
      </c>
      <c r="N301" s="2">
        <v>36.22</v>
      </c>
      <c r="O301" s="2">
        <v>0</v>
      </c>
      <c r="P301" s="2">
        <v>36.22</v>
      </c>
    </row>
    <row r="302" spans="1:16" x14ac:dyDescent="0.35">
      <c r="A302" t="s">
        <v>697</v>
      </c>
      <c r="B302" t="s">
        <v>698</v>
      </c>
      <c r="C302" t="s">
        <v>84</v>
      </c>
      <c r="D302" t="s">
        <v>566</v>
      </c>
      <c r="E302">
        <v>1</v>
      </c>
      <c r="F302" s="2">
        <v>247.79</v>
      </c>
      <c r="G302">
        <v>10</v>
      </c>
      <c r="H302" t="s">
        <v>86</v>
      </c>
      <c r="I302" t="s">
        <v>118</v>
      </c>
      <c r="J302" t="s">
        <v>15288</v>
      </c>
      <c r="K302" t="s">
        <v>19</v>
      </c>
      <c r="L302">
        <v>5</v>
      </c>
      <c r="M302" s="1">
        <v>46125</v>
      </c>
      <c r="N302" s="2">
        <v>247.79</v>
      </c>
      <c r="O302" s="2">
        <v>24.78</v>
      </c>
      <c r="P302" s="2">
        <v>223.01</v>
      </c>
    </row>
    <row r="303" spans="1:16" x14ac:dyDescent="0.35">
      <c r="A303" t="s">
        <v>699</v>
      </c>
      <c r="B303" t="s">
        <v>700</v>
      </c>
      <c r="C303" t="s">
        <v>84</v>
      </c>
      <c r="D303" t="s">
        <v>109</v>
      </c>
      <c r="E303">
        <v>2</v>
      </c>
      <c r="F303" s="2">
        <v>34.5</v>
      </c>
      <c r="G303">
        <v>5</v>
      </c>
      <c r="H303" t="s">
        <v>17</v>
      </c>
      <c r="I303" t="s">
        <v>61</v>
      </c>
      <c r="J303" t="s">
        <v>128</v>
      </c>
      <c r="K303" t="s">
        <v>19</v>
      </c>
      <c r="L303">
        <v>4</v>
      </c>
      <c r="M303" s="1">
        <v>45859</v>
      </c>
      <c r="N303" s="2">
        <v>69</v>
      </c>
      <c r="O303" s="2">
        <v>3.45</v>
      </c>
      <c r="P303" s="2">
        <v>65.55</v>
      </c>
    </row>
    <row r="304" spans="1:16" x14ac:dyDescent="0.35">
      <c r="A304" t="s">
        <v>701</v>
      </c>
      <c r="B304" t="s">
        <v>702</v>
      </c>
      <c r="C304" t="s">
        <v>116</v>
      </c>
      <c r="D304" t="s">
        <v>117</v>
      </c>
      <c r="E304">
        <v>4</v>
      </c>
      <c r="F304" s="2">
        <v>26.96</v>
      </c>
      <c r="G304">
        <v>0</v>
      </c>
      <c r="H304" t="s">
        <v>17</v>
      </c>
      <c r="I304" t="s">
        <v>138</v>
      </c>
      <c r="J304" t="s">
        <v>15288</v>
      </c>
      <c r="K304" t="s">
        <v>19</v>
      </c>
      <c r="L304">
        <v>4</v>
      </c>
      <c r="M304" s="1">
        <v>45918</v>
      </c>
      <c r="N304" s="2">
        <v>107.84</v>
      </c>
      <c r="O304" s="2">
        <v>0</v>
      </c>
      <c r="P304" s="2">
        <v>107.84</v>
      </c>
    </row>
    <row r="305" spans="1:16" x14ac:dyDescent="0.35">
      <c r="A305" t="s">
        <v>703</v>
      </c>
      <c r="B305" t="s">
        <v>704</v>
      </c>
      <c r="C305" t="s">
        <v>71</v>
      </c>
      <c r="D305" t="s">
        <v>98</v>
      </c>
      <c r="E305">
        <v>1</v>
      </c>
      <c r="F305" s="2">
        <v>87.76</v>
      </c>
      <c r="G305">
        <v>15</v>
      </c>
      <c r="H305" t="s">
        <v>17</v>
      </c>
      <c r="I305" t="s">
        <v>190</v>
      </c>
      <c r="J305" t="s">
        <v>363</v>
      </c>
      <c r="K305" t="s">
        <v>49</v>
      </c>
      <c r="M305" s="1">
        <v>45572</v>
      </c>
      <c r="N305" s="2">
        <v>87.76</v>
      </c>
      <c r="O305" s="2">
        <v>13.16</v>
      </c>
      <c r="P305" s="2">
        <v>74.599999999999994</v>
      </c>
    </row>
    <row r="306" spans="1:16" x14ac:dyDescent="0.35">
      <c r="A306" t="s">
        <v>705</v>
      </c>
      <c r="B306" t="s">
        <v>706</v>
      </c>
      <c r="C306" t="s">
        <v>84</v>
      </c>
      <c r="D306" t="s">
        <v>154</v>
      </c>
      <c r="E306">
        <v>1</v>
      </c>
      <c r="F306" s="2">
        <v>149.97999999999999</v>
      </c>
      <c r="G306">
        <v>15</v>
      </c>
      <c r="H306" t="s">
        <v>86</v>
      </c>
      <c r="I306" t="s">
        <v>80</v>
      </c>
      <c r="J306" t="s">
        <v>81</v>
      </c>
      <c r="K306" t="s">
        <v>19</v>
      </c>
      <c r="L306">
        <v>5</v>
      </c>
      <c r="M306" s="1">
        <v>45447</v>
      </c>
      <c r="N306" s="2">
        <v>149.97999999999999</v>
      </c>
      <c r="O306" s="2">
        <v>22.5</v>
      </c>
      <c r="P306" s="2">
        <v>127.48</v>
      </c>
    </row>
    <row r="307" spans="1:16" x14ac:dyDescent="0.35">
      <c r="A307" t="s">
        <v>707</v>
      </c>
      <c r="B307" t="s">
        <v>708</v>
      </c>
      <c r="C307" t="s">
        <v>59</v>
      </c>
      <c r="D307" t="s">
        <v>106</v>
      </c>
      <c r="E307">
        <v>1</v>
      </c>
      <c r="F307" s="2">
        <v>76.55</v>
      </c>
      <c r="G307">
        <v>20</v>
      </c>
      <c r="H307" t="s">
        <v>90</v>
      </c>
      <c r="I307" t="s">
        <v>87</v>
      </c>
      <c r="J307" t="s">
        <v>111</v>
      </c>
      <c r="K307" t="s">
        <v>49</v>
      </c>
      <c r="M307" s="1">
        <v>45827</v>
      </c>
      <c r="N307" s="2">
        <v>76.55</v>
      </c>
      <c r="O307" s="2">
        <v>15.31</v>
      </c>
      <c r="P307" s="2">
        <v>61.24</v>
      </c>
    </row>
    <row r="308" spans="1:16" x14ac:dyDescent="0.35">
      <c r="A308" t="s">
        <v>709</v>
      </c>
      <c r="B308" t="s">
        <v>710</v>
      </c>
      <c r="C308" t="s">
        <v>116</v>
      </c>
      <c r="D308" t="s">
        <v>117</v>
      </c>
      <c r="E308">
        <v>4</v>
      </c>
      <c r="F308" s="2">
        <v>24.17</v>
      </c>
      <c r="G308">
        <v>5</v>
      </c>
      <c r="H308" t="s">
        <v>86</v>
      </c>
      <c r="I308" t="s">
        <v>190</v>
      </c>
      <c r="J308" t="s">
        <v>363</v>
      </c>
      <c r="K308" t="s">
        <v>49</v>
      </c>
      <c r="M308" s="1">
        <v>46044</v>
      </c>
      <c r="N308" s="2">
        <v>96.68</v>
      </c>
      <c r="O308" s="2">
        <v>4.83</v>
      </c>
      <c r="P308" s="2">
        <v>91.85</v>
      </c>
    </row>
    <row r="309" spans="1:16" x14ac:dyDescent="0.35">
      <c r="A309" t="s">
        <v>711</v>
      </c>
      <c r="B309" t="s">
        <v>712</v>
      </c>
      <c r="C309" t="s">
        <v>27</v>
      </c>
      <c r="D309" t="s">
        <v>336</v>
      </c>
      <c r="E309">
        <v>2</v>
      </c>
      <c r="F309" s="2">
        <v>83.14</v>
      </c>
      <c r="G309">
        <v>0</v>
      </c>
      <c r="H309" t="s">
        <v>90</v>
      </c>
      <c r="I309" t="s">
        <v>23</v>
      </c>
      <c r="J309" t="s">
        <v>363</v>
      </c>
      <c r="K309" t="s">
        <v>132</v>
      </c>
      <c r="M309" s="1">
        <v>46155</v>
      </c>
      <c r="N309" s="2">
        <v>166.28</v>
      </c>
      <c r="O309" s="2">
        <v>0</v>
      </c>
      <c r="P309" s="2">
        <v>166.28</v>
      </c>
    </row>
    <row r="310" spans="1:16" x14ac:dyDescent="0.35">
      <c r="A310" t="s">
        <v>713</v>
      </c>
      <c r="B310" t="s">
        <v>714</v>
      </c>
      <c r="C310" t="s">
        <v>71</v>
      </c>
      <c r="D310" t="s">
        <v>72</v>
      </c>
      <c r="E310">
        <v>2</v>
      </c>
      <c r="F310" s="2">
        <v>20.51</v>
      </c>
      <c r="G310">
        <v>5</v>
      </c>
      <c r="H310" t="s">
        <v>17</v>
      </c>
      <c r="I310" t="s">
        <v>53</v>
      </c>
      <c r="J310" t="s">
        <v>81</v>
      </c>
      <c r="K310" t="s">
        <v>19</v>
      </c>
      <c r="L310">
        <v>4</v>
      </c>
      <c r="M310" s="1">
        <v>46088</v>
      </c>
      <c r="N310" s="2">
        <v>41.02</v>
      </c>
      <c r="O310" s="2">
        <v>2.0499999999999998</v>
      </c>
      <c r="P310" s="2">
        <v>38.97</v>
      </c>
    </row>
    <row r="311" spans="1:16" x14ac:dyDescent="0.35">
      <c r="A311" t="s">
        <v>715</v>
      </c>
      <c r="B311" t="s">
        <v>716</v>
      </c>
      <c r="C311" t="s">
        <v>47</v>
      </c>
      <c r="D311" t="s">
        <v>203</v>
      </c>
      <c r="E311">
        <v>3</v>
      </c>
      <c r="F311" s="2">
        <v>86.65</v>
      </c>
      <c r="G311">
        <v>25</v>
      </c>
      <c r="H311" t="s">
        <v>35</v>
      </c>
      <c r="I311" t="s">
        <v>36</v>
      </c>
      <c r="J311" t="s">
        <v>259</v>
      </c>
      <c r="K311" t="s">
        <v>132</v>
      </c>
      <c r="M311" s="1">
        <v>45894</v>
      </c>
      <c r="N311" s="2">
        <v>259.95</v>
      </c>
      <c r="O311" s="2">
        <v>64.989999999999995</v>
      </c>
      <c r="P311" s="2">
        <v>194.96</v>
      </c>
    </row>
    <row r="312" spans="1:16" x14ac:dyDescent="0.35">
      <c r="A312" t="s">
        <v>717</v>
      </c>
      <c r="B312" t="s">
        <v>718</v>
      </c>
      <c r="C312" t="s">
        <v>33</v>
      </c>
      <c r="D312" t="s">
        <v>183</v>
      </c>
      <c r="E312">
        <v>1</v>
      </c>
      <c r="F312" s="2">
        <v>28.5</v>
      </c>
      <c r="H312" t="s">
        <v>157</v>
      </c>
      <c r="I312" t="s">
        <v>65</v>
      </c>
      <c r="J312" t="s">
        <v>30</v>
      </c>
      <c r="K312" t="s">
        <v>19</v>
      </c>
      <c r="L312">
        <v>3</v>
      </c>
      <c r="M312" s="1">
        <v>45811</v>
      </c>
      <c r="N312" s="2">
        <v>28.5</v>
      </c>
    </row>
    <row r="313" spans="1:16" x14ac:dyDescent="0.35">
      <c r="A313" t="s">
        <v>719</v>
      </c>
      <c r="B313" t="s">
        <v>720</v>
      </c>
      <c r="C313" t="s">
        <v>47</v>
      </c>
      <c r="D313" t="s">
        <v>48</v>
      </c>
      <c r="E313">
        <v>1</v>
      </c>
      <c r="F313" s="2">
        <v>50.18</v>
      </c>
      <c r="G313">
        <v>0</v>
      </c>
      <c r="H313" t="s">
        <v>35</v>
      </c>
      <c r="I313" t="s">
        <v>110</v>
      </c>
      <c r="J313" t="s">
        <v>111</v>
      </c>
      <c r="K313" t="s">
        <v>19</v>
      </c>
      <c r="L313">
        <v>5</v>
      </c>
      <c r="M313" s="1">
        <v>45598</v>
      </c>
      <c r="N313" s="2">
        <v>50.18</v>
      </c>
      <c r="O313" s="2">
        <v>0</v>
      </c>
      <c r="P313" s="2">
        <v>50.18</v>
      </c>
    </row>
    <row r="314" spans="1:16" x14ac:dyDescent="0.35">
      <c r="A314" t="s">
        <v>721</v>
      </c>
      <c r="B314" t="s">
        <v>722</v>
      </c>
      <c r="C314" t="s">
        <v>71</v>
      </c>
      <c r="D314" t="s">
        <v>98</v>
      </c>
      <c r="E314">
        <v>1</v>
      </c>
      <c r="F314" s="2">
        <v>75.03</v>
      </c>
      <c r="G314">
        <v>20</v>
      </c>
      <c r="H314" t="s">
        <v>17</v>
      </c>
      <c r="I314" t="s">
        <v>44</v>
      </c>
      <c r="J314" t="s">
        <v>81</v>
      </c>
      <c r="K314" t="s">
        <v>19</v>
      </c>
      <c r="L314">
        <v>5</v>
      </c>
      <c r="M314" s="1">
        <v>46103</v>
      </c>
      <c r="N314" s="2">
        <v>75.03</v>
      </c>
      <c r="O314" s="2">
        <v>15.01</v>
      </c>
      <c r="P314" s="2">
        <v>60.02</v>
      </c>
    </row>
    <row r="315" spans="1:16" x14ac:dyDescent="0.35">
      <c r="A315" t="s">
        <v>723</v>
      </c>
      <c r="B315" t="s">
        <v>724</v>
      </c>
      <c r="C315" t="s">
        <v>84</v>
      </c>
      <c r="D315" t="s">
        <v>109</v>
      </c>
      <c r="E315">
        <v>1</v>
      </c>
      <c r="F315" s="2">
        <v>40.869999999999997</v>
      </c>
      <c r="G315">
        <v>5</v>
      </c>
      <c r="H315" t="s">
        <v>157</v>
      </c>
      <c r="I315" t="s">
        <v>146</v>
      </c>
      <c r="J315" t="s">
        <v>30</v>
      </c>
      <c r="K315" t="s">
        <v>19</v>
      </c>
      <c r="L315">
        <v>2</v>
      </c>
      <c r="M315" s="1">
        <v>45430</v>
      </c>
      <c r="N315" s="2">
        <v>40.869999999999997</v>
      </c>
      <c r="O315" s="2">
        <v>2.04</v>
      </c>
      <c r="P315" s="2">
        <v>38.83</v>
      </c>
    </row>
    <row r="316" spans="1:16" x14ac:dyDescent="0.35">
      <c r="A316" t="s">
        <v>725</v>
      </c>
      <c r="B316" t="s">
        <v>726</v>
      </c>
      <c r="C316" t="s">
        <v>116</v>
      </c>
      <c r="D316" t="s">
        <v>117</v>
      </c>
      <c r="E316">
        <v>2</v>
      </c>
      <c r="F316" s="2">
        <v>21.45</v>
      </c>
      <c r="G316">
        <v>10</v>
      </c>
      <c r="H316" t="s">
        <v>157</v>
      </c>
      <c r="I316" t="s">
        <v>95</v>
      </c>
      <c r="J316" t="s">
        <v>128</v>
      </c>
      <c r="K316" t="s">
        <v>54</v>
      </c>
      <c r="M316" s="1">
        <v>45419</v>
      </c>
      <c r="N316" s="2">
        <v>42.9</v>
      </c>
      <c r="O316" s="2">
        <v>4.29</v>
      </c>
      <c r="P316" s="2">
        <v>38.61</v>
      </c>
    </row>
    <row r="317" spans="1:16" x14ac:dyDescent="0.35">
      <c r="A317" t="s">
        <v>727</v>
      </c>
      <c r="B317" t="s">
        <v>728</v>
      </c>
      <c r="C317" t="s">
        <v>71</v>
      </c>
      <c r="D317" t="s">
        <v>225</v>
      </c>
      <c r="E317">
        <v>1</v>
      </c>
      <c r="F317" s="2">
        <v>50.04</v>
      </c>
      <c r="H317" t="s">
        <v>167</v>
      </c>
      <c r="I317" t="s">
        <v>127</v>
      </c>
      <c r="J317" t="s">
        <v>128</v>
      </c>
      <c r="K317" t="s">
        <v>19</v>
      </c>
      <c r="L317">
        <v>4</v>
      </c>
      <c r="M317" s="1">
        <v>45778</v>
      </c>
      <c r="N317" s="2">
        <v>50.04</v>
      </c>
    </row>
    <row r="318" spans="1:16" x14ac:dyDescent="0.35">
      <c r="A318" t="s">
        <v>729</v>
      </c>
      <c r="B318" t="s">
        <v>730</v>
      </c>
      <c r="C318" t="s">
        <v>59</v>
      </c>
      <c r="D318" t="s">
        <v>103</v>
      </c>
      <c r="E318">
        <v>3</v>
      </c>
      <c r="F318" s="2">
        <v>77.08</v>
      </c>
      <c r="G318">
        <v>0</v>
      </c>
      <c r="H318" t="s">
        <v>35</v>
      </c>
      <c r="I318" t="s">
        <v>118</v>
      </c>
      <c r="J318" t="s">
        <v>15288</v>
      </c>
      <c r="K318" t="s">
        <v>19</v>
      </c>
      <c r="L318">
        <v>2</v>
      </c>
      <c r="M318" s="1">
        <v>45423</v>
      </c>
      <c r="N318" s="2">
        <v>231.24</v>
      </c>
      <c r="O318" s="2">
        <v>0</v>
      </c>
      <c r="P318" s="2">
        <v>231.24</v>
      </c>
    </row>
    <row r="319" spans="1:16" x14ac:dyDescent="0.35">
      <c r="A319" t="s">
        <v>731</v>
      </c>
      <c r="B319" t="s">
        <v>58</v>
      </c>
      <c r="C319" t="s">
        <v>47</v>
      </c>
      <c r="D319" t="s">
        <v>94</v>
      </c>
      <c r="E319">
        <v>1</v>
      </c>
      <c r="F319" s="2">
        <v>52.54</v>
      </c>
      <c r="G319">
        <v>5</v>
      </c>
      <c r="H319" t="s">
        <v>157</v>
      </c>
      <c r="I319" t="s">
        <v>138</v>
      </c>
      <c r="J319" t="s">
        <v>15288</v>
      </c>
      <c r="K319" t="s">
        <v>49</v>
      </c>
      <c r="M319" s="1">
        <v>45411</v>
      </c>
      <c r="N319" s="2">
        <v>52.54</v>
      </c>
      <c r="O319" s="2">
        <v>2.63</v>
      </c>
      <c r="P319" s="2">
        <v>49.91</v>
      </c>
    </row>
    <row r="320" spans="1:16" x14ac:dyDescent="0.35">
      <c r="A320" t="s">
        <v>732</v>
      </c>
      <c r="B320" t="s">
        <v>733</v>
      </c>
      <c r="C320" t="s">
        <v>71</v>
      </c>
      <c r="D320" t="s">
        <v>72</v>
      </c>
      <c r="E320">
        <v>3</v>
      </c>
      <c r="F320" s="2">
        <v>15.27</v>
      </c>
      <c r="G320">
        <v>0</v>
      </c>
      <c r="H320" t="s">
        <v>157</v>
      </c>
      <c r="I320" t="s">
        <v>40</v>
      </c>
      <c r="J320" t="s">
        <v>363</v>
      </c>
      <c r="K320" t="s">
        <v>19</v>
      </c>
      <c r="L320">
        <v>3</v>
      </c>
      <c r="M320" s="1">
        <v>45870</v>
      </c>
      <c r="N320" s="2">
        <v>45.81</v>
      </c>
      <c r="O320" s="2">
        <v>0</v>
      </c>
      <c r="P320" s="2">
        <v>45.81</v>
      </c>
    </row>
    <row r="321" spans="1:16" x14ac:dyDescent="0.35">
      <c r="A321" t="s">
        <v>734</v>
      </c>
      <c r="B321" t="s">
        <v>735</v>
      </c>
      <c r="C321" t="s">
        <v>71</v>
      </c>
      <c r="D321" t="s">
        <v>225</v>
      </c>
      <c r="E321">
        <v>1</v>
      </c>
      <c r="F321" s="2">
        <v>57.65</v>
      </c>
      <c r="G321">
        <v>5</v>
      </c>
      <c r="H321" t="s">
        <v>167</v>
      </c>
      <c r="I321" t="s">
        <v>36</v>
      </c>
      <c r="J321" t="s">
        <v>259</v>
      </c>
      <c r="K321" t="s">
        <v>54</v>
      </c>
      <c r="M321" s="1">
        <v>45534</v>
      </c>
      <c r="N321" s="2">
        <v>57.65</v>
      </c>
      <c r="O321" s="2">
        <v>2.88</v>
      </c>
      <c r="P321" s="2">
        <v>54.77</v>
      </c>
    </row>
    <row r="322" spans="1:16" x14ac:dyDescent="0.35">
      <c r="A322" t="s">
        <v>736</v>
      </c>
      <c r="B322" t="s">
        <v>737</v>
      </c>
      <c r="C322" t="s">
        <v>47</v>
      </c>
      <c r="D322" t="s">
        <v>216</v>
      </c>
      <c r="E322">
        <v>5</v>
      </c>
      <c r="F322" s="2">
        <v>117.6</v>
      </c>
      <c r="G322">
        <v>5</v>
      </c>
      <c r="H322" t="s">
        <v>167</v>
      </c>
      <c r="I322" t="s">
        <v>29</v>
      </c>
      <c r="J322" t="s">
        <v>30</v>
      </c>
      <c r="K322" t="s">
        <v>132</v>
      </c>
      <c r="M322" s="1">
        <v>45710</v>
      </c>
      <c r="N322" s="2">
        <v>588</v>
      </c>
      <c r="O322" s="2">
        <v>29.4</v>
      </c>
      <c r="P322" s="2">
        <v>558.6</v>
      </c>
    </row>
    <row r="323" spans="1:16" x14ac:dyDescent="0.35">
      <c r="A323" t="s">
        <v>738</v>
      </c>
      <c r="B323" t="s">
        <v>739</v>
      </c>
      <c r="C323" t="s">
        <v>71</v>
      </c>
      <c r="D323" t="s">
        <v>76</v>
      </c>
      <c r="E323">
        <v>1</v>
      </c>
      <c r="F323" s="2">
        <v>43.71</v>
      </c>
      <c r="G323">
        <v>0</v>
      </c>
      <c r="H323" t="s">
        <v>35</v>
      </c>
      <c r="I323" t="s">
        <v>65</v>
      </c>
      <c r="J323" t="s">
        <v>30</v>
      </c>
      <c r="K323" t="s">
        <v>19</v>
      </c>
      <c r="L323">
        <v>4</v>
      </c>
      <c r="M323" s="1">
        <v>46046</v>
      </c>
      <c r="N323" s="2">
        <v>43.71</v>
      </c>
      <c r="O323" s="2">
        <v>0</v>
      </c>
      <c r="P323" s="2">
        <v>43.71</v>
      </c>
    </row>
    <row r="324" spans="1:16" x14ac:dyDescent="0.35">
      <c r="A324" t="s">
        <v>740</v>
      </c>
      <c r="B324" t="s">
        <v>741</v>
      </c>
      <c r="C324" t="s">
        <v>116</v>
      </c>
      <c r="D324" t="s">
        <v>166</v>
      </c>
      <c r="E324">
        <v>3</v>
      </c>
      <c r="F324" s="2">
        <v>4.8899999999999997</v>
      </c>
      <c r="G324">
        <v>0</v>
      </c>
      <c r="H324" t="s">
        <v>35</v>
      </c>
      <c r="I324" t="s">
        <v>118</v>
      </c>
      <c r="J324" t="s">
        <v>15288</v>
      </c>
      <c r="K324" t="s">
        <v>19</v>
      </c>
      <c r="L324">
        <v>3</v>
      </c>
      <c r="M324" s="1">
        <v>46053</v>
      </c>
      <c r="N324" s="2">
        <v>14.67</v>
      </c>
      <c r="O324" s="2">
        <v>0</v>
      </c>
      <c r="P324" s="2">
        <v>14.67</v>
      </c>
    </row>
    <row r="325" spans="1:16" x14ac:dyDescent="0.35">
      <c r="A325" t="s">
        <v>742</v>
      </c>
      <c r="B325" t="s">
        <v>743</v>
      </c>
      <c r="C325" t="s">
        <v>47</v>
      </c>
      <c r="D325" t="s">
        <v>499</v>
      </c>
      <c r="E325">
        <v>3</v>
      </c>
      <c r="F325" s="2">
        <v>11.5</v>
      </c>
      <c r="H325" t="s">
        <v>86</v>
      </c>
      <c r="I325" t="s">
        <v>61</v>
      </c>
      <c r="J325" t="s">
        <v>128</v>
      </c>
      <c r="K325" t="s">
        <v>54</v>
      </c>
      <c r="M325" s="1">
        <v>45361</v>
      </c>
      <c r="N325" s="2">
        <v>34.5</v>
      </c>
    </row>
    <row r="326" spans="1:16" x14ac:dyDescent="0.35">
      <c r="A326" t="s">
        <v>744</v>
      </c>
      <c r="B326" t="s">
        <v>745</v>
      </c>
      <c r="C326" t="s">
        <v>59</v>
      </c>
      <c r="D326" t="s">
        <v>60</v>
      </c>
      <c r="E326">
        <v>4</v>
      </c>
      <c r="F326" s="2">
        <v>24.34</v>
      </c>
      <c r="G326">
        <v>0</v>
      </c>
      <c r="H326" t="s">
        <v>86</v>
      </c>
      <c r="I326" t="s">
        <v>36</v>
      </c>
      <c r="J326" t="s">
        <v>259</v>
      </c>
      <c r="K326" t="s">
        <v>19</v>
      </c>
      <c r="L326">
        <v>3</v>
      </c>
      <c r="M326" s="1">
        <v>45805</v>
      </c>
      <c r="N326" s="2">
        <v>97.36</v>
      </c>
      <c r="O326" s="2">
        <v>0</v>
      </c>
      <c r="P326" s="2">
        <v>97.36</v>
      </c>
    </row>
    <row r="327" spans="1:16" x14ac:dyDescent="0.35">
      <c r="A327" t="s">
        <v>746</v>
      </c>
      <c r="B327" t="s">
        <v>747</v>
      </c>
      <c r="C327" t="s">
        <v>47</v>
      </c>
      <c r="D327" t="s">
        <v>203</v>
      </c>
      <c r="E327">
        <v>1</v>
      </c>
      <c r="F327" s="2">
        <v>17.79</v>
      </c>
      <c r="G327">
        <v>0</v>
      </c>
      <c r="H327" t="s">
        <v>86</v>
      </c>
      <c r="I327" t="s">
        <v>18</v>
      </c>
      <c r="J327" t="s">
        <v>259</v>
      </c>
      <c r="K327" t="s">
        <v>19</v>
      </c>
      <c r="L327">
        <v>2</v>
      </c>
      <c r="M327" s="1">
        <v>45481</v>
      </c>
      <c r="N327" s="2">
        <v>17.79</v>
      </c>
      <c r="O327" s="2">
        <v>0</v>
      </c>
      <c r="P327" s="2">
        <v>17.79</v>
      </c>
    </row>
    <row r="328" spans="1:16" x14ac:dyDescent="0.35">
      <c r="A328" t="s">
        <v>748</v>
      </c>
      <c r="B328" t="s">
        <v>749</v>
      </c>
      <c r="C328" t="s">
        <v>116</v>
      </c>
      <c r="D328" t="s">
        <v>141</v>
      </c>
      <c r="E328">
        <v>1</v>
      </c>
      <c r="F328" s="2">
        <v>25.4</v>
      </c>
      <c r="G328">
        <v>10</v>
      </c>
      <c r="H328" t="s">
        <v>17</v>
      </c>
      <c r="I328" t="s">
        <v>40</v>
      </c>
      <c r="J328" t="s">
        <v>363</v>
      </c>
      <c r="K328" t="s">
        <v>132</v>
      </c>
      <c r="M328" s="1">
        <v>45595</v>
      </c>
      <c r="N328" s="2">
        <v>25.4</v>
      </c>
      <c r="O328" s="2">
        <v>2.54</v>
      </c>
      <c r="P328" s="2">
        <v>22.86</v>
      </c>
    </row>
    <row r="329" spans="1:16" x14ac:dyDescent="0.35">
      <c r="A329" t="s">
        <v>750</v>
      </c>
      <c r="B329" t="s">
        <v>250</v>
      </c>
      <c r="C329" t="s">
        <v>71</v>
      </c>
      <c r="D329" t="s">
        <v>72</v>
      </c>
      <c r="E329">
        <v>1</v>
      </c>
      <c r="F329" s="2">
        <v>67.37</v>
      </c>
      <c r="G329">
        <v>20</v>
      </c>
      <c r="H329" t="s">
        <v>17</v>
      </c>
      <c r="I329" t="s">
        <v>95</v>
      </c>
      <c r="J329" t="s">
        <v>128</v>
      </c>
      <c r="K329" t="s">
        <v>19</v>
      </c>
      <c r="L329">
        <v>4</v>
      </c>
      <c r="M329" s="1">
        <v>46176</v>
      </c>
      <c r="N329" s="2">
        <v>67.37</v>
      </c>
      <c r="O329" s="2">
        <v>13.47</v>
      </c>
      <c r="P329" s="2">
        <v>53.9</v>
      </c>
    </row>
    <row r="330" spans="1:16" x14ac:dyDescent="0.35">
      <c r="A330" t="s">
        <v>751</v>
      </c>
      <c r="B330" t="s">
        <v>752</v>
      </c>
      <c r="C330" t="s">
        <v>33</v>
      </c>
      <c r="D330" t="s">
        <v>183</v>
      </c>
      <c r="E330">
        <v>5</v>
      </c>
      <c r="F330" s="2">
        <v>27.89</v>
      </c>
      <c r="G330">
        <v>20</v>
      </c>
      <c r="H330" t="s">
        <v>90</v>
      </c>
      <c r="I330" t="s">
        <v>65</v>
      </c>
      <c r="J330" t="s">
        <v>30</v>
      </c>
      <c r="K330" t="s">
        <v>49</v>
      </c>
      <c r="M330" s="1">
        <v>45554</v>
      </c>
      <c r="N330" s="2">
        <v>139.44999999999999</v>
      </c>
      <c r="O330" s="2">
        <v>27.89</v>
      </c>
      <c r="P330" s="2">
        <v>111.56</v>
      </c>
    </row>
    <row r="331" spans="1:16" x14ac:dyDescent="0.35">
      <c r="A331" t="s">
        <v>753</v>
      </c>
      <c r="B331" t="s">
        <v>754</v>
      </c>
      <c r="C331" t="s">
        <v>47</v>
      </c>
      <c r="D331" t="s">
        <v>246</v>
      </c>
      <c r="E331">
        <v>2</v>
      </c>
      <c r="F331" s="2">
        <v>78.98</v>
      </c>
      <c r="H331" t="s">
        <v>17</v>
      </c>
      <c r="I331" t="s">
        <v>295</v>
      </c>
      <c r="J331" t="s">
        <v>111</v>
      </c>
      <c r="K331" t="s">
        <v>24</v>
      </c>
      <c r="M331" s="1">
        <v>45642</v>
      </c>
      <c r="N331" s="2">
        <v>157.96</v>
      </c>
    </row>
    <row r="332" spans="1:16" x14ac:dyDescent="0.35">
      <c r="A332" t="s">
        <v>755</v>
      </c>
      <c r="B332" t="s">
        <v>756</v>
      </c>
      <c r="C332" t="s">
        <v>71</v>
      </c>
      <c r="D332" t="s">
        <v>98</v>
      </c>
      <c r="E332">
        <v>4</v>
      </c>
      <c r="F332" s="2">
        <v>57.28</v>
      </c>
      <c r="G332">
        <v>10</v>
      </c>
      <c r="H332" t="s">
        <v>90</v>
      </c>
      <c r="I332" t="s">
        <v>127</v>
      </c>
      <c r="J332" t="s">
        <v>128</v>
      </c>
      <c r="K332" t="s">
        <v>19</v>
      </c>
      <c r="M332" s="1">
        <v>45712</v>
      </c>
      <c r="N332" s="2">
        <v>229.12</v>
      </c>
      <c r="O332" s="2">
        <v>22.91</v>
      </c>
      <c r="P332" s="2">
        <v>206.21</v>
      </c>
    </row>
    <row r="333" spans="1:16" x14ac:dyDescent="0.35">
      <c r="A333" t="s">
        <v>757</v>
      </c>
      <c r="B333" t="s">
        <v>758</v>
      </c>
      <c r="C333" t="s">
        <v>27</v>
      </c>
      <c r="D333" t="s">
        <v>336</v>
      </c>
      <c r="E333">
        <v>1</v>
      </c>
      <c r="F333" s="2">
        <v>160.88999999999999</v>
      </c>
      <c r="G333">
        <v>20</v>
      </c>
      <c r="H333" t="s">
        <v>86</v>
      </c>
      <c r="I333" t="s">
        <v>29</v>
      </c>
      <c r="J333" t="s">
        <v>30</v>
      </c>
      <c r="K333" t="s">
        <v>132</v>
      </c>
      <c r="M333" s="1">
        <v>45562</v>
      </c>
      <c r="N333" s="2">
        <v>160.88999999999999</v>
      </c>
      <c r="O333" s="2">
        <v>32.18</v>
      </c>
      <c r="P333" s="2">
        <v>128.71</v>
      </c>
    </row>
    <row r="334" spans="1:16" x14ac:dyDescent="0.35">
      <c r="A334" t="s">
        <v>759</v>
      </c>
      <c r="B334" t="s">
        <v>760</v>
      </c>
      <c r="C334" t="s">
        <v>15</v>
      </c>
      <c r="D334" t="s">
        <v>52</v>
      </c>
      <c r="E334">
        <v>3</v>
      </c>
      <c r="F334" s="2">
        <v>32.28</v>
      </c>
      <c r="G334">
        <v>20</v>
      </c>
      <c r="H334" t="s">
        <v>17</v>
      </c>
      <c r="I334" t="s">
        <v>40</v>
      </c>
      <c r="J334" t="s">
        <v>363</v>
      </c>
      <c r="K334" t="s">
        <v>19</v>
      </c>
      <c r="L334">
        <v>3</v>
      </c>
      <c r="M334" s="1">
        <v>45779</v>
      </c>
      <c r="N334" s="2">
        <v>96.84</v>
      </c>
      <c r="O334" s="2">
        <v>19.37</v>
      </c>
      <c r="P334" s="2">
        <v>77.47</v>
      </c>
    </row>
    <row r="335" spans="1:16" x14ac:dyDescent="0.35">
      <c r="A335" t="s">
        <v>761</v>
      </c>
      <c r="B335" t="s">
        <v>762</v>
      </c>
      <c r="C335" t="s">
        <v>27</v>
      </c>
      <c r="D335" t="s">
        <v>43</v>
      </c>
      <c r="E335">
        <v>2</v>
      </c>
      <c r="F335" s="2">
        <v>99.98</v>
      </c>
      <c r="G335">
        <v>0</v>
      </c>
      <c r="H335" t="s">
        <v>90</v>
      </c>
      <c r="I335" t="s">
        <v>23</v>
      </c>
      <c r="J335" t="s">
        <v>363</v>
      </c>
      <c r="K335" t="s">
        <v>54</v>
      </c>
      <c r="M335" s="1">
        <v>45316</v>
      </c>
      <c r="N335" s="2">
        <v>199.96</v>
      </c>
      <c r="O335" s="2">
        <v>0</v>
      </c>
      <c r="P335" s="2">
        <v>199.96</v>
      </c>
    </row>
    <row r="336" spans="1:16" x14ac:dyDescent="0.35">
      <c r="A336" t="s">
        <v>763</v>
      </c>
      <c r="B336" t="s">
        <v>764</v>
      </c>
      <c r="C336" t="s">
        <v>47</v>
      </c>
      <c r="D336" t="s">
        <v>216</v>
      </c>
      <c r="E336">
        <v>2</v>
      </c>
      <c r="F336" s="2">
        <v>60.93</v>
      </c>
      <c r="G336">
        <v>20</v>
      </c>
      <c r="H336" t="s">
        <v>90</v>
      </c>
      <c r="I336" t="s">
        <v>36</v>
      </c>
      <c r="J336" t="s">
        <v>259</v>
      </c>
      <c r="K336" t="s">
        <v>19</v>
      </c>
      <c r="L336">
        <v>4</v>
      </c>
      <c r="M336" s="1">
        <v>45313</v>
      </c>
      <c r="N336" s="2">
        <v>121.86</v>
      </c>
      <c r="O336" s="2">
        <v>24.37</v>
      </c>
      <c r="P336" s="2">
        <v>97.49</v>
      </c>
    </row>
    <row r="337" spans="1:16" x14ac:dyDescent="0.35">
      <c r="A337" t="s">
        <v>765</v>
      </c>
      <c r="B337" t="s">
        <v>766</v>
      </c>
      <c r="C337" t="s">
        <v>84</v>
      </c>
      <c r="D337" t="s">
        <v>284</v>
      </c>
      <c r="E337">
        <v>3</v>
      </c>
      <c r="F337" s="2">
        <v>242.38</v>
      </c>
      <c r="G337">
        <v>5</v>
      </c>
      <c r="H337" t="s">
        <v>35</v>
      </c>
      <c r="I337" t="s">
        <v>61</v>
      </c>
      <c r="J337" t="s">
        <v>128</v>
      </c>
      <c r="K337" t="s">
        <v>19</v>
      </c>
      <c r="M337" s="1">
        <v>46100</v>
      </c>
      <c r="N337" s="2">
        <v>727.14</v>
      </c>
      <c r="O337" s="2">
        <v>36.36</v>
      </c>
      <c r="P337" s="2">
        <v>690.78</v>
      </c>
    </row>
    <row r="338" spans="1:16" x14ac:dyDescent="0.35">
      <c r="A338" t="s">
        <v>768</v>
      </c>
      <c r="B338" t="s">
        <v>769</v>
      </c>
      <c r="C338" t="s">
        <v>59</v>
      </c>
      <c r="D338" t="s">
        <v>60</v>
      </c>
      <c r="E338">
        <v>3</v>
      </c>
      <c r="F338" s="2">
        <v>64.67</v>
      </c>
      <c r="G338">
        <v>5</v>
      </c>
      <c r="H338" t="s">
        <v>35</v>
      </c>
      <c r="I338" t="s">
        <v>135</v>
      </c>
      <c r="J338" t="s">
        <v>111</v>
      </c>
      <c r="K338" t="s">
        <v>19</v>
      </c>
      <c r="L338">
        <v>3</v>
      </c>
      <c r="M338" s="1">
        <v>45451</v>
      </c>
      <c r="N338" s="2">
        <v>194.01</v>
      </c>
      <c r="O338" s="2">
        <v>9.6999999999999993</v>
      </c>
      <c r="P338" s="2">
        <v>184.31</v>
      </c>
    </row>
    <row r="339" spans="1:16" x14ac:dyDescent="0.35">
      <c r="A339" t="s">
        <v>770</v>
      </c>
      <c r="B339" t="s">
        <v>771</v>
      </c>
      <c r="C339" t="s">
        <v>59</v>
      </c>
      <c r="D339" t="s">
        <v>126</v>
      </c>
      <c r="E339">
        <v>5</v>
      </c>
      <c r="F339" s="2">
        <v>119.89</v>
      </c>
      <c r="G339">
        <v>10</v>
      </c>
      <c r="H339" t="s">
        <v>90</v>
      </c>
      <c r="I339" t="s">
        <v>53</v>
      </c>
      <c r="J339" t="s">
        <v>81</v>
      </c>
      <c r="K339" t="s">
        <v>19</v>
      </c>
      <c r="L339">
        <v>3</v>
      </c>
      <c r="M339" s="1">
        <v>46150</v>
      </c>
      <c r="N339" s="2">
        <v>599.45000000000005</v>
      </c>
      <c r="O339" s="2">
        <v>59.94</v>
      </c>
      <c r="P339" s="2">
        <v>539.5</v>
      </c>
    </row>
    <row r="340" spans="1:16" x14ac:dyDescent="0.35">
      <c r="A340" t="s">
        <v>772</v>
      </c>
      <c r="B340" t="s">
        <v>773</v>
      </c>
      <c r="C340" t="s">
        <v>15</v>
      </c>
      <c r="D340" t="s">
        <v>22</v>
      </c>
      <c r="E340">
        <v>1</v>
      </c>
      <c r="F340" s="2">
        <v>39.869999999999997</v>
      </c>
      <c r="G340">
        <v>5</v>
      </c>
      <c r="H340" t="s">
        <v>17</v>
      </c>
      <c r="I340" t="s">
        <v>95</v>
      </c>
      <c r="J340" t="s">
        <v>128</v>
      </c>
      <c r="K340" t="s">
        <v>19</v>
      </c>
      <c r="L340">
        <v>4</v>
      </c>
      <c r="M340" s="1">
        <v>45589</v>
      </c>
      <c r="N340" s="2">
        <v>39.869999999999997</v>
      </c>
      <c r="O340" s="2">
        <v>1.99</v>
      </c>
      <c r="P340" s="2">
        <v>37.880000000000003</v>
      </c>
    </row>
    <row r="341" spans="1:16" x14ac:dyDescent="0.35">
      <c r="A341" t="s">
        <v>774</v>
      </c>
      <c r="B341" t="s">
        <v>775</v>
      </c>
      <c r="C341" t="s">
        <v>47</v>
      </c>
      <c r="D341" t="s">
        <v>216</v>
      </c>
      <c r="E341">
        <v>1</v>
      </c>
      <c r="F341" s="2">
        <v>97.8</v>
      </c>
      <c r="G341">
        <v>0</v>
      </c>
      <c r="H341" t="s">
        <v>90</v>
      </c>
      <c r="I341" t="s">
        <v>15289</v>
      </c>
      <c r="J341" t="s">
        <v>81</v>
      </c>
      <c r="K341" t="s">
        <v>19</v>
      </c>
      <c r="M341" s="1">
        <v>45594</v>
      </c>
      <c r="N341" s="2">
        <v>97.8</v>
      </c>
      <c r="O341" s="2">
        <v>0</v>
      </c>
      <c r="P341" s="2">
        <v>97.8</v>
      </c>
    </row>
    <row r="342" spans="1:16" x14ac:dyDescent="0.35">
      <c r="A342" t="s">
        <v>776</v>
      </c>
      <c r="B342" t="s">
        <v>777</v>
      </c>
      <c r="C342" t="s">
        <v>15</v>
      </c>
      <c r="D342" t="s">
        <v>22</v>
      </c>
      <c r="E342">
        <v>1</v>
      </c>
      <c r="F342" s="2">
        <v>10.81</v>
      </c>
      <c r="G342">
        <v>0</v>
      </c>
      <c r="H342" t="s">
        <v>86</v>
      </c>
      <c r="I342" t="s">
        <v>61</v>
      </c>
      <c r="J342" t="s">
        <v>128</v>
      </c>
      <c r="K342" t="s">
        <v>19</v>
      </c>
      <c r="L342">
        <v>5</v>
      </c>
      <c r="M342" s="1">
        <v>46084</v>
      </c>
      <c r="N342" s="2">
        <v>10.81</v>
      </c>
      <c r="O342" s="2">
        <v>0</v>
      </c>
      <c r="P342" s="2">
        <v>10.81</v>
      </c>
    </row>
    <row r="343" spans="1:16" x14ac:dyDescent="0.35">
      <c r="A343" t="s">
        <v>778</v>
      </c>
      <c r="B343" t="s">
        <v>459</v>
      </c>
      <c r="C343" t="s">
        <v>59</v>
      </c>
      <c r="D343" t="s">
        <v>126</v>
      </c>
      <c r="E343">
        <v>1</v>
      </c>
      <c r="F343" s="2">
        <v>10.76</v>
      </c>
      <c r="G343">
        <v>0</v>
      </c>
      <c r="H343" t="s">
        <v>17</v>
      </c>
      <c r="I343" t="s">
        <v>29</v>
      </c>
      <c r="J343" t="s">
        <v>30</v>
      </c>
      <c r="K343" t="s">
        <v>132</v>
      </c>
      <c r="M343" s="1">
        <v>45910</v>
      </c>
      <c r="N343" s="2">
        <v>10.76</v>
      </c>
      <c r="O343" s="2">
        <v>0</v>
      </c>
      <c r="P343" s="2">
        <v>10.76</v>
      </c>
    </row>
    <row r="344" spans="1:16" x14ac:dyDescent="0.35">
      <c r="A344" t="s">
        <v>779</v>
      </c>
      <c r="B344" t="s">
        <v>780</v>
      </c>
      <c r="C344" t="s">
        <v>27</v>
      </c>
      <c r="D344" t="s">
        <v>336</v>
      </c>
      <c r="E344">
        <v>4</v>
      </c>
      <c r="F344" s="2">
        <v>49.54</v>
      </c>
      <c r="G344">
        <v>10</v>
      </c>
      <c r="H344" t="s">
        <v>157</v>
      </c>
      <c r="I344" t="s">
        <v>95</v>
      </c>
      <c r="J344" t="s">
        <v>128</v>
      </c>
      <c r="K344" t="s">
        <v>19</v>
      </c>
      <c r="L344">
        <v>5</v>
      </c>
      <c r="M344" s="1">
        <v>45333</v>
      </c>
      <c r="N344" s="2">
        <v>198.16</v>
      </c>
      <c r="O344" s="2">
        <v>19.82</v>
      </c>
      <c r="P344" s="2">
        <v>178.34</v>
      </c>
    </row>
    <row r="345" spans="1:16" x14ac:dyDescent="0.35">
      <c r="A345" t="s">
        <v>781</v>
      </c>
      <c r="B345" t="s">
        <v>550</v>
      </c>
      <c r="C345" t="s">
        <v>15</v>
      </c>
      <c r="D345" t="s">
        <v>22</v>
      </c>
      <c r="E345">
        <v>1</v>
      </c>
      <c r="F345" s="2">
        <v>30.92</v>
      </c>
      <c r="G345">
        <v>0</v>
      </c>
      <c r="H345" t="s">
        <v>157</v>
      </c>
      <c r="I345" t="s">
        <v>110</v>
      </c>
      <c r="J345" t="s">
        <v>111</v>
      </c>
      <c r="K345" t="s">
        <v>19</v>
      </c>
      <c r="L345">
        <v>5</v>
      </c>
      <c r="M345" s="1">
        <v>45988</v>
      </c>
      <c r="N345" s="2">
        <v>30.92</v>
      </c>
      <c r="O345" s="2">
        <v>0</v>
      </c>
      <c r="P345" s="2">
        <v>30.92</v>
      </c>
    </row>
    <row r="346" spans="1:16" x14ac:dyDescent="0.35">
      <c r="A346" t="s">
        <v>782</v>
      </c>
      <c r="B346" t="s">
        <v>783</v>
      </c>
      <c r="C346" t="s">
        <v>15</v>
      </c>
      <c r="D346" t="s">
        <v>22</v>
      </c>
      <c r="E346">
        <v>3</v>
      </c>
      <c r="F346" s="2">
        <v>16.32</v>
      </c>
      <c r="G346">
        <v>20</v>
      </c>
      <c r="H346" t="s">
        <v>35</v>
      </c>
      <c r="I346" t="s">
        <v>73</v>
      </c>
      <c r="J346" t="s">
        <v>259</v>
      </c>
      <c r="K346" t="s">
        <v>19</v>
      </c>
      <c r="L346">
        <v>3</v>
      </c>
      <c r="M346" s="1">
        <v>45720</v>
      </c>
      <c r="N346" s="2">
        <v>48.96</v>
      </c>
      <c r="O346" s="2">
        <v>9.7899999999999991</v>
      </c>
      <c r="P346" s="2">
        <v>39.17</v>
      </c>
    </row>
    <row r="347" spans="1:16" x14ac:dyDescent="0.35">
      <c r="A347" t="s">
        <v>784</v>
      </c>
      <c r="B347" t="s">
        <v>182</v>
      </c>
      <c r="C347" t="s">
        <v>116</v>
      </c>
      <c r="D347" t="s">
        <v>117</v>
      </c>
      <c r="E347">
        <v>2</v>
      </c>
      <c r="F347" s="2">
        <v>15.34</v>
      </c>
      <c r="G347">
        <v>0</v>
      </c>
      <c r="H347" t="s">
        <v>90</v>
      </c>
      <c r="I347" t="s">
        <v>118</v>
      </c>
      <c r="J347" t="s">
        <v>15288</v>
      </c>
      <c r="K347" t="s">
        <v>19</v>
      </c>
      <c r="L347">
        <v>4</v>
      </c>
      <c r="M347" s="1">
        <v>46195</v>
      </c>
      <c r="N347" s="2">
        <v>30.68</v>
      </c>
      <c r="O347" s="2">
        <v>0</v>
      </c>
      <c r="P347" s="2">
        <v>30.68</v>
      </c>
    </row>
    <row r="348" spans="1:16" x14ac:dyDescent="0.35">
      <c r="A348" t="s">
        <v>785</v>
      </c>
      <c r="B348" t="s">
        <v>786</v>
      </c>
      <c r="C348" t="s">
        <v>47</v>
      </c>
      <c r="D348" t="s">
        <v>266</v>
      </c>
      <c r="E348">
        <v>1</v>
      </c>
      <c r="F348" s="2">
        <v>110.96</v>
      </c>
      <c r="G348">
        <v>0</v>
      </c>
      <c r="H348" t="s">
        <v>86</v>
      </c>
      <c r="I348" t="s">
        <v>61</v>
      </c>
      <c r="J348" t="s">
        <v>128</v>
      </c>
      <c r="K348" t="s">
        <v>19</v>
      </c>
      <c r="L348">
        <v>5</v>
      </c>
      <c r="M348" s="1">
        <v>45706</v>
      </c>
      <c r="N348" s="2">
        <v>110.96</v>
      </c>
      <c r="O348" s="2">
        <v>0</v>
      </c>
      <c r="P348" s="2">
        <v>110.96</v>
      </c>
    </row>
    <row r="349" spans="1:16" x14ac:dyDescent="0.35">
      <c r="A349" t="s">
        <v>787</v>
      </c>
      <c r="B349" t="s">
        <v>788</v>
      </c>
      <c r="C349" t="s">
        <v>71</v>
      </c>
      <c r="D349" t="s">
        <v>225</v>
      </c>
      <c r="E349">
        <v>1</v>
      </c>
      <c r="F349" s="2">
        <v>32.159999999999997</v>
      </c>
      <c r="G349">
        <v>5</v>
      </c>
      <c r="H349" t="s">
        <v>17</v>
      </c>
      <c r="I349" t="s">
        <v>18</v>
      </c>
      <c r="J349" t="s">
        <v>259</v>
      </c>
      <c r="K349" t="s">
        <v>132</v>
      </c>
      <c r="M349" s="1">
        <v>46148</v>
      </c>
      <c r="N349" s="2">
        <v>32.159999999999997</v>
      </c>
      <c r="O349" s="2">
        <v>1.61</v>
      </c>
      <c r="P349" s="2">
        <v>30.55</v>
      </c>
    </row>
    <row r="350" spans="1:16" x14ac:dyDescent="0.35">
      <c r="A350" t="s">
        <v>789</v>
      </c>
      <c r="B350" t="s">
        <v>790</v>
      </c>
      <c r="C350" t="s">
        <v>15</v>
      </c>
      <c r="D350" t="s">
        <v>52</v>
      </c>
      <c r="E350">
        <v>4</v>
      </c>
      <c r="F350" s="2">
        <v>25.33</v>
      </c>
      <c r="G350">
        <v>0</v>
      </c>
      <c r="H350" t="s">
        <v>157</v>
      </c>
      <c r="I350" t="s">
        <v>15289</v>
      </c>
      <c r="J350" t="s">
        <v>128</v>
      </c>
      <c r="K350" t="s">
        <v>49</v>
      </c>
      <c r="M350" s="1">
        <v>45590</v>
      </c>
      <c r="N350" s="2">
        <v>101.32</v>
      </c>
      <c r="O350" s="2">
        <v>0</v>
      </c>
      <c r="P350" s="2">
        <v>101.32</v>
      </c>
    </row>
    <row r="351" spans="1:16" x14ac:dyDescent="0.35">
      <c r="A351" t="s">
        <v>791</v>
      </c>
      <c r="B351" t="s">
        <v>792</v>
      </c>
      <c r="C351" t="s">
        <v>59</v>
      </c>
      <c r="D351" t="s">
        <v>106</v>
      </c>
      <c r="E351">
        <v>2</v>
      </c>
      <c r="F351" s="2">
        <v>126.53</v>
      </c>
      <c r="G351">
        <v>10</v>
      </c>
      <c r="H351" t="s">
        <v>17</v>
      </c>
      <c r="I351" t="s">
        <v>110</v>
      </c>
      <c r="J351" t="s">
        <v>111</v>
      </c>
      <c r="K351" t="s">
        <v>19</v>
      </c>
      <c r="L351">
        <v>4</v>
      </c>
      <c r="M351" s="1">
        <v>45917</v>
      </c>
      <c r="N351" s="2">
        <v>253.06</v>
      </c>
      <c r="O351" s="2">
        <v>25.31</v>
      </c>
      <c r="P351" s="2">
        <v>227.75</v>
      </c>
    </row>
    <row r="352" spans="1:16" x14ac:dyDescent="0.35">
      <c r="A352" t="s">
        <v>793</v>
      </c>
      <c r="B352" t="s">
        <v>794</v>
      </c>
      <c r="C352" t="s">
        <v>27</v>
      </c>
      <c r="D352" t="s">
        <v>39</v>
      </c>
      <c r="E352">
        <v>3</v>
      </c>
      <c r="F352" s="2">
        <v>156.36000000000001</v>
      </c>
      <c r="G352">
        <v>15</v>
      </c>
      <c r="H352" t="s">
        <v>90</v>
      </c>
      <c r="I352" t="s">
        <v>40</v>
      </c>
      <c r="J352" t="s">
        <v>363</v>
      </c>
      <c r="K352" t="s">
        <v>19</v>
      </c>
      <c r="L352">
        <v>5</v>
      </c>
      <c r="M352" s="1">
        <v>46172</v>
      </c>
      <c r="N352" s="2">
        <v>469.08</v>
      </c>
      <c r="O352" s="2">
        <v>70.36</v>
      </c>
      <c r="P352" s="2">
        <v>398.72</v>
      </c>
    </row>
    <row r="353" spans="1:16" x14ac:dyDescent="0.35">
      <c r="A353" t="s">
        <v>795</v>
      </c>
      <c r="B353" t="s">
        <v>796</v>
      </c>
      <c r="C353" t="s">
        <v>47</v>
      </c>
      <c r="D353" t="s">
        <v>246</v>
      </c>
      <c r="E353">
        <v>1</v>
      </c>
      <c r="F353" s="2">
        <v>107.44</v>
      </c>
      <c r="G353">
        <v>10</v>
      </c>
      <c r="H353" t="s">
        <v>86</v>
      </c>
      <c r="I353" t="s">
        <v>44</v>
      </c>
      <c r="J353" t="s">
        <v>81</v>
      </c>
      <c r="K353" t="s">
        <v>19</v>
      </c>
      <c r="L353">
        <v>4</v>
      </c>
      <c r="M353" s="1">
        <v>45959</v>
      </c>
      <c r="N353" s="2">
        <v>107.44</v>
      </c>
      <c r="O353" s="2">
        <v>10.74</v>
      </c>
      <c r="P353" s="2">
        <v>96.7</v>
      </c>
    </row>
    <row r="354" spans="1:16" x14ac:dyDescent="0.35">
      <c r="A354" t="s">
        <v>797</v>
      </c>
      <c r="B354" t="s">
        <v>798</v>
      </c>
      <c r="C354" t="s">
        <v>15</v>
      </c>
      <c r="D354" t="s">
        <v>22</v>
      </c>
      <c r="E354">
        <v>2</v>
      </c>
      <c r="F354" s="2">
        <v>15.33</v>
      </c>
      <c r="G354">
        <v>20</v>
      </c>
      <c r="H354" t="s">
        <v>35</v>
      </c>
      <c r="I354" t="s">
        <v>44</v>
      </c>
      <c r="J354" t="s">
        <v>81</v>
      </c>
      <c r="K354" t="s">
        <v>49</v>
      </c>
      <c r="M354" s="1">
        <v>45690</v>
      </c>
      <c r="N354" s="2">
        <v>30.66</v>
      </c>
      <c r="O354" s="2">
        <v>6.13</v>
      </c>
      <c r="P354" s="2">
        <v>24.53</v>
      </c>
    </row>
    <row r="355" spans="1:16" x14ac:dyDescent="0.35">
      <c r="A355" t="s">
        <v>799</v>
      </c>
      <c r="B355" t="s">
        <v>800</v>
      </c>
      <c r="C355" t="s">
        <v>59</v>
      </c>
      <c r="D355" t="s">
        <v>103</v>
      </c>
      <c r="E355">
        <v>3</v>
      </c>
      <c r="F355" s="2">
        <v>21.38</v>
      </c>
      <c r="H355" t="s">
        <v>86</v>
      </c>
      <c r="I355" t="s">
        <v>80</v>
      </c>
      <c r="J355" t="s">
        <v>81</v>
      </c>
      <c r="K355" t="s">
        <v>24</v>
      </c>
      <c r="M355" s="1">
        <v>45768</v>
      </c>
      <c r="N355" s="2">
        <v>64.14</v>
      </c>
    </row>
    <row r="356" spans="1:16" x14ac:dyDescent="0.35">
      <c r="A356" t="s">
        <v>801</v>
      </c>
      <c r="B356" t="s">
        <v>292</v>
      </c>
      <c r="C356" t="s">
        <v>116</v>
      </c>
      <c r="D356" t="s">
        <v>141</v>
      </c>
      <c r="E356">
        <v>1</v>
      </c>
      <c r="F356" s="2">
        <v>28.27</v>
      </c>
      <c r="G356">
        <v>10</v>
      </c>
      <c r="H356" t="s">
        <v>86</v>
      </c>
      <c r="I356" t="s">
        <v>110</v>
      </c>
      <c r="J356" t="s">
        <v>111</v>
      </c>
      <c r="K356" t="s">
        <v>24</v>
      </c>
      <c r="M356" s="1">
        <v>45303</v>
      </c>
      <c r="N356" s="2">
        <v>28.27</v>
      </c>
      <c r="O356" s="2">
        <v>2.83</v>
      </c>
      <c r="P356" s="2">
        <v>25.44</v>
      </c>
    </row>
    <row r="357" spans="1:16" x14ac:dyDescent="0.35">
      <c r="A357" t="s">
        <v>802</v>
      </c>
      <c r="B357" t="s">
        <v>803</v>
      </c>
      <c r="C357" t="s">
        <v>15</v>
      </c>
      <c r="D357" t="s">
        <v>16</v>
      </c>
      <c r="E357">
        <v>4</v>
      </c>
      <c r="F357" s="2">
        <v>7.71</v>
      </c>
      <c r="G357">
        <v>0</v>
      </c>
      <c r="H357" t="s">
        <v>90</v>
      </c>
      <c r="I357" t="s">
        <v>118</v>
      </c>
      <c r="J357" t="s">
        <v>15288</v>
      </c>
      <c r="K357" t="s">
        <v>19</v>
      </c>
      <c r="L357">
        <v>3</v>
      </c>
      <c r="M357" s="1">
        <v>46033</v>
      </c>
      <c r="N357" s="2">
        <v>30.84</v>
      </c>
      <c r="O357" s="2">
        <v>0</v>
      </c>
      <c r="P357" s="2">
        <v>30.84</v>
      </c>
    </row>
    <row r="358" spans="1:16" x14ac:dyDescent="0.35">
      <c r="A358" t="s">
        <v>804</v>
      </c>
      <c r="B358" t="s">
        <v>805</v>
      </c>
      <c r="C358" t="s">
        <v>59</v>
      </c>
      <c r="D358" t="s">
        <v>60</v>
      </c>
      <c r="E358">
        <v>2</v>
      </c>
      <c r="F358" s="2">
        <v>66.58</v>
      </c>
      <c r="G358">
        <v>0</v>
      </c>
      <c r="H358" t="s">
        <v>157</v>
      </c>
      <c r="I358" t="s">
        <v>87</v>
      </c>
      <c r="J358" t="s">
        <v>111</v>
      </c>
      <c r="K358" t="s">
        <v>19</v>
      </c>
      <c r="L358">
        <v>4</v>
      </c>
      <c r="M358" s="1">
        <v>46052</v>
      </c>
      <c r="N358" s="2">
        <v>133.16</v>
      </c>
      <c r="O358" s="2">
        <v>0</v>
      </c>
      <c r="P358" s="2">
        <v>133.16</v>
      </c>
    </row>
    <row r="359" spans="1:16" x14ac:dyDescent="0.35">
      <c r="A359" t="s">
        <v>806</v>
      </c>
      <c r="B359" t="s">
        <v>807</v>
      </c>
      <c r="C359" t="s">
        <v>84</v>
      </c>
      <c r="D359" t="s">
        <v>109</v>
      </c>
      <c r="E359">
        <v>1</v>
      </c>
      <c r="F359" s="2">
        <v>144.31</v>
      </c>
      <c r="G359">
        <v>10</v>
      </c>
      <c r="H359" t="s">
        <v>90</v>
      </c>
      <c r="I359" t="s">
        <v>295</v>
      </c>
      <c r="J359" t="s">
        <v>111</v>
      </c>
      <c r="K359" t="s">
        <v>19</v>
      </c>
      <c r="L359">
        <v>4</v>
      </c>
      <c r="M359" s="1">
        <v>45343</v>
      </c>
      <c r="N359" s="2">
        <v>144.31</v>
      </c>
      <c r="O359" s="2">
        <v>14.43</v>
      </c>
      <c r="P359" s="2">
        <v>129.88</v>
      </c>
    </row>
    <row r="360" spans="1:16" x14ac:dyDescent="0.35">
      <c r="A360" t="s">
        <v>808</v>
      </c>
      <c r="B360" t="s">
        <v>809</v>
      </c>
      <c r="C360" t="s">
        <v>71</v>
      </c>
      <c r="D360" t="s">
        <v>72</v>
      </c>
      <c r="E360">
        <v>1</v>
      </c>
      <c r="F360" s="2">
        <v>86.86</v>
      </c>
      <c r="G360">
        <v>0</v>
      </c>
      <c r="H360" t="s">
        <v>86</v>
      </c>
      <c r="I360" t="s">
        <v>73</v>
      </c>
      <c r="J360" t="s">
        <v>259</v>
      </c>
      <c r="K360" t="s">
        <v>19</v>
      </c>
      <c r="L360">
        <v>4</v>
      </c>
      <c r="M360" s="1">
        <v>45541</v>
      </c>
      <c r="N360" s="2">
        <v>86.86</v>
      </c>
      <c r="O360" s="2">
        <v>0</v>
      </c>
      <c r="P360" s="2">
        <v>86.86</v>
      </c>
    </row>
    <row r="361" spans="1:16" x14ac:dyDescent="0.35">
      <c r="A361" t="s">
        <v>810</v>
      </c>
      <c r="B361" t="s">
        <v>811</v>
      </c>
      <c r="C361" t="s">
        <v>47</v>
      </c>
      <c r="D361" t="s">
        <v>216</v>
      </c>
      <c r="E361">
        <v>1</v>
      </c>
      <c r="F361" s="2">
        <v>38.69</v>
      </c>
      <c r="G361">
        <v>0</v>
      </c>
      <c r="H361" t="s">
        <v>90</v>
      </c>
      <c r="I361" t="s">
        <v>53</v>
      </c>
      <c r="J361" t="s">
        <v>81</v>
      </c>
      <c r="K361" t="s">
        <v>54</v>
      </c>
      <c r="M361" s="1">
        <v>46159</v>
      </c>
      <c r="N361" s="2">
        <v>38.69</v>
      </c>
      <c r="O361" s="2">
        <v>0</v>
      </c>
      <c r="P361" s="2">
        <v>38.69</v>
      </c>
    </row>
    <row r="362" spans="1:16" x14ac:dyDescent="0.35">
      <c r="A362" t="s">
        <v>812</v>
      </c>
      <c r="B362" t="s">
        <v>813</v>
      </c>
      <c r="C362" t="s">
        <v>27</v>
      </c>
      <c r="D362" t="s">
        <v>223</v>
      </c>
      <c r="E362">
        <v>2</v>
      </c>
      <c r="F362" s="2">
        <v>108.53</v>
      </c>
      <c r="G362">
        <v>5</v>
      </c>
      <c r="H362" t="s">
        <v>17</v>
      </c>
      <c r="I362" t="s">
        <v>190</v>
      </c>
      <c r="J362" t="s">
        <v>363</v>
      </c>
      <c r="K362" t="s">
        <v>132</v>
      </c>
      <c r="M362" s="1">
        <v>45928</v>
      </c>
      <c r="N362" s="2">
        <v>217.06</v>
      </c>
      <c r="O362" s="2">
        <v>10.85</v>
      </c>
      <c r="P362" s="2">
        <v>206.21</v>
      </c>
    </row>
    <row r="363" spans="1:16" x14ac:dyDescent="0.35">
      <c r="A363" t="s">
        <v>814</v>
      </c>
      <c r="B363" t="s">
        <v>815</v>
      </c>
      <c r="C363" t="s">
        <v>27</v>
      </c>
      <c r="D363" t="s">
        <v>43</v>
      </c>
      <c r="E363">
        <v>1</v>
      </c>
      <c r="F363" s="2">
        <v>54.52</v>
      </c>
      <c r="G363">
        <v>5</v>
      </c>
      <c r="H363" t="s">
        <v>86</v>
      </c>
      <c r="I363" t="s">
        <v>65</v>
      </c>
      <c r="J363" t="s">
        <v>30</v>
      </c>
      <c r="K363" t="s">
        <v>19</v>
      </c>
      <c r="M363" s="1">
        <v>46056</v>
      </c>
      <c r="N363" s="2">
        <v>54.52</v>
      </c>
      <c r="O363" s="2">
        <v>2.73</v>
      </c>
      <c r="P363" s="2">
        <v>51.79</v>
      </c>
    </row>
    <row r="364" spans="1:16" x14ac:dyDescent="0.35">
      <c r="A364" t="s">
        <v>816</v>
      </c>
      <c r="B364" t="s">
        <v>817</v>
      </c>
      <c r="C364" t="s">
        <v>116</v>
      </c>
      <c r="D364" t="s">
        <v>232</v>
      </c>
      <c r="E364">
        <v>1</v>
      </c>
      <c r="F364" s="2">
        <v>16.97</v>
      </c>
      <c r="G364">
        <v>5</v>
      </c>
      <c r="H364" t="s">
        <v>86</v>
      </c>
      <c r="I364" t="s">
        <v>138</v>
      </c>
      <c r="J364" t="s">
        <v>15288</v>
      </c>
      <c r="K364" t="s">
        <v>19</v>
      </c>
      <c r="L364">
        <v>5</v>
      </c>
      <c r="M364" s="1">
        <v>45390</v>
      </c>
      <c r="N364" s="2">
        <v>16.97</v>
      </c>
      <c r="O364" s="2">
        <v>0.85</v>
      </c>
      <c r="P364" s="2">
        <v>16.12</v>
      </c>
    </row>
    <row r="365" spans="1:16" x14ac:dyDescent="0.35">
      <c r="A365" t="s">
        <v>818</v>
      </c>
      <c r="B365" t="s">
        <v>819</v>
      </c>
      <c r="C365" t="s">
        <v>71</v>
      </c>
      <c r="D365" t="s">
        <v>72</v>
      </c>
      <c r="E365">
        <v>1</v>
      </c>
      <c r="F365" s="2">
        <v>54.24</v>
      </c>
      <c r="H365" t="s">
        <v>167</v>
      </c>
      <c r="I365" t="s">
        <v>146</v>
      </c>
      <c r="J365" t="s">
        <v>30</v>
      </c>
      <c r="K365" t="s">
        <v>19</v>
      </c>
      <c r="L365">
        <v>5</v>
      </c>
      <c r="M365" s="1">
        <v>45818</v>
      </c>
      <c r="N365" s="2">
        <v>54.24</v>
      </c>
    </row>
    <row r="366" spans="1:16" x14ac:dyDescent="0.35">
      <c r="A366" t="s">
        <v>820</v>
      </c>
      <c r="B366" t="s">
        <v>821</v>
      </c>
      <c r="C366" t="s">
        <v>84</v>
      </c>
      <c r="D366" t="s">
        <v>154</v>
      </c>
      <c r="E366">
        <v>3</v>
      </c>
      <c r="F366" s="2">
        <v>93.59</v>
      </c>
      <c r="G366">
        <v>10</v>
      </c>
      <c r="H366" t="s">
        <v>157</v>
      </c>
      <c r="I366" t="s">
        <v>36</v>
      </c>
      <c r="J366" t="s">
        <v>259</v>
      </c>
      <c r="K366" t="s">
        <v>54</v>
      </c>
      <c r="M366" s="1">
        <v>45987</v>
      </c>
      <c r="N366" s="2">
        <v>280.77</v>
      </c>
      <c r="O366" s="2">
        <v>28.08</v>
      </c>
      <c r="P366" s="2">
        <v>252.69</v>
      </c>
    </row>
    <row r="367" spans="1:16" x14ac:dyDescent="0.35">
      <c r="A367" t="s">
        <v>822</v>
      </c>
      <c r="B367" t="s">
        <v>823</v>
      </c>
      <c r="C367" t="s">
        <v>84</v>
      </c>
      <c r="D367" t="s">
        <v>302</v>
      </c>
      <c r="E367">
        <v>3</v>
      </c>
      <c r="F367" s="2">
        <v>204.49</v>
      </c>
      <c r="G367">
        <v>10</v>
      </c>
      <c r="H367" t="s">
        <v>167</v>
      </c>
      <c r="I367" t="s">
        <v>65</v>
      </c>
      <c r="J367" t="s">
        <v>30</v>
      </c>
      <c r="K367" t="s">
        <v>19</v>
      </c>
      <c r="M367" s="1">
        <v>45634</v>
      </c>
      <c r="N367" s="2">
        <v>613.47</v>
      </c>
      <c r="O367" s="2">
        <v>61.35</v>
      </c>
      <c r="P367" s="2">
        <v>552.12</v>
      </c>
    </row>
    <row r="368" spans="1:16" x14ac:dyDescent="0.35">
      <c r="A368" t="s">
        <v>824</v>
      </c>
      <c r="B368" t="s">
        <v>825</v>
      </c>
      <c r="C368" t="s">
        <v>71</v>
      </c>
      <c r="D368" t="s">
        <v>225</v>
      </c>
      <c r="E368">
        <v>2</v>
      </c>
      <c r="F368" s="2">
        <v>53.77</v>
      </c>
      <c r="G368">
        <v>0</v>
      </c>
      <c r="H368" t="s">
        <v>157</v>
      </c>
      <c r="I368" t="s">
        <v>18</v>
      </c>
      <c r="J368" t="s">
        <v>259</v>
      </c>
      <c r="K368" t="s">
        <v>19</v>
      </c>
      <c r="L368">
        <v>4</v>
      </c>
      <c r="M368" s="1">
        <v>45934</v>
      </c>
      <c r="N368" s="2">
        <v>107.54</v>
      </c>
      <c r="O368" s="2">
        <v>0</v>
      </c>
      <c r="P368" s="2">
        <v>107.54</v>
      </c>
    </row>
    <row r="369" spans="1:16" x14ac:dyDescent="0.35">
      <c r="A369" t="s">
        <v>826</v>
      </c>
      <c r="B369" t="s">
        <v>263</v>
      </c>
      <c r="C369" t="s">
        <v>84</v>
      </c>
      <c r="D369" t="s">
        <v>154</v>
      </c>
      <c r="E369">
        <v>1</v>
      </c>
      <c r="F369" s="2">
        <v>49.5</v>
      </c>
      <c r="G369">
        <v>0</v>
      </c>
      <c r="H369" t="s">
        <v>35</v>
      </c>
      <c r="I369" t="s">
        <v>44</v>
      </c>
      <c r="J369" t="s">
        <v>81</v>
      </c>
      <c r="K369" t="s">
        <v>19</v>
      </c>
      <c r="L369">
        <v>5</v>
      </c>
      <c r="M369" s="1">
        <v>45978</v>
      </c>
      <c r="N369" s="2">
        <v>49.5</v>
      </c>
      <c r="O369" s="2">
        <v>0</v>
      </c>
      <c r="P369" s="2">
        <v>49.5</v>
      </c>
    </row>
    <row r="370" spans="1:16" x14ac:dyDescent="0.35">
      <c r="A370" t="s">
        <v>827</v>
      </c>
      <c r="B370" t="s">
        <v>828</v>
      </c>
      <c r="C370" t="s">
        <v>15</v>
      </c>
      <c r="D370" t="s">
        <v>64</v>
      </c>
      <c r="E370">
        <v>4</v>
      </c>
      <c r="F370" s="2">
        <v>5.22</v>
      </c>
      <c r="G370">
        <v>5</v>
      </c>
      <c r="H370" t="s">
        <v>157</v>
      </c>
      <c r="I370" t="s">
        <v>40</v>
      </c>
      <c r="J370" t="s">
        <v>363</v>
      </c>
      <c r="K370" t="s">
        <v>49</v>
      </c>
      <c r="M370" s="1">
        <v>45538</v>
      </c>
      <c r="N370" s="2">
        <v>20.88</v>
      </c>
      <c r="O370" s="2">
        <v>1.04</v>
      </c>
      <c r="P370" s="2">
        <v>19.84</v>
      </c>
    </row>
    <row r="371" spans="1:16" x14ac:dyDescent="0.35">
      <c r="A371" t="s">
        <v>829</v>
      </c>
      <c r="B371" t="s">
        <v>830</v>
      </c>
      <c r="C371" t="s">
        <v>15</v>
      </c>
      <c r="D371" t="s">
        <v>16</v>
      </c>
      <c r="E371">
        <v>1</v>
      </c>
      <c r="F371" s="2">
        <v>22.36</v>
      </c>
      <c r="G371">
        <v>5</v>
      </c>
      <c r="H371" t="s">
        <v>157</v>
      </c>
      <c r="I371" t="s">
        <v>44</v>
      </c>
      <c r="J371" t="s">
        <v>81</v>
      </c>
      <c r="K371" t="s">
        <v>19</v>
      </c>
      <c r="L371">
        <v>3</v>
      </c>
      <c r="M371" s="1">
        <v>45324</v>
      </c>
      <c r="N371" s="2">
        <v>22.36</v>
      </c>
      <c r="O371" s="2">
        <v>1.1200000000000001</v>
      </c>
      <c r="P371" s="2">
        <v>21.24</v>
      </c>
    </row>
    <row r="372" spans="1:16" x14ac:dyDescent="0.35">
      <c r="A372" t="s">
        <v>831</v>
      </c>
      <c r="B372" t="s">
        <v>832</v>
      </c>
      <c r="C372" t="s">
        <v>84</v>
      </c>
      <c r="D372" t="s">
        <v>154</v>
      </c>
      <c r="E372">
        <v>2</v>
      </c>
      <c r="F372" s="2">
        <v>52.05</v>
      </c>
      <c r="G372">
        <v>5</v>
      </c>
      <c r="H372" t="s">
        <v>86</v>
      </c>
      <c r="I372" t="s">
        <v>29</v>
      </c>
      <c r="J372" t="s">
        <v>30</v>
      </c>
      <c r="K372" t="s">
        <v>19</v>
      </c>
      <c r="L372">
        <v>4</v>
      </c>
      <c r="M372" s="1">
        <v>46185</v>
      </c>
      <c r="N372" s="2">
        <v>104.1</v>
      </c>
      <c r="O372" s="2">
        <v>5.2</v>
      </c>
      <c r="P372" s="2">
        <v>98.9</v>
      </c>
    </row>
    <row r="373" spans="1:16" x14ac:dyDescent="0.35">
      <c r="A373" t="s">
        <v>833</v>
      </c>
      <c r="B373" t="s">
        <v>834</v>
      </c>
      <c r="C373" t="s">
        <v>33</v>
      </c>
      <c r="D373" t="s">
        <v>68</v>
      </c>
      <c r="E373">
        <v>1</v>
      </c>
      <c r="F373" s="2">
        <v>56.23</v>
      </c>
      <c r="H373" t="s">
        <v>90</v>
      </c>
      <c r="I373" t="s">
        <v>40</v>
      </c>
      <c r="J373" t="s">
        <v>363</v>
      </c>
      <c r="K373" t="s">
        <v>49</v>
      </c>
      <c r="M373" s="1">
        <v>46164</v>
      </c>
      <c r="N373" s="2">
        <v>56.23</v>
      </c>
    </row>
    <row r="374" spans="1:16" x14ac:dyDescent="0.35">
      <c r="A374" t="s">
        <v>835</v>
      </c>
      <c r="B374" t="s">
        <v>718</v>
      </c>
      <c r="C374" t="s">
        <v>84</v>
      </c>
      <c r="D374" t="s">
        <v>109</v>
      </c>
      <c r="E374">
        <v>1</v>
      </c>
      <c r="F374" s="2">
        <v>161.44999999999999</v>
      </c>
      <c r="G374">
        <v>10</v>
      </c>
      <c r="H374" t="s">
        <v>90</v>
      </c>
      <c r="I374" t="s">
        <v>61</v>
      </c>
      <c r="J374" t="s">
        <v>128</v>
      </c>
      <c r="K374" t="s">
        <v>24</v>
      </c>
      <c r="M374" s="1">
        <v>45713</v>
      </c>
      <c r="N374" s="2">
        <v>161.44999999999999</v>
      </c>
      <c r="O374" s="2">
        <v>16.14</v>
      </c>
      <c r="P374" s="2">
        <v>145.30000000000001</v>
      </c>
    </row>
    <row r="375" spans="1:16" x14ac:dyDescent="0.35">
      <c r="A375" t="s">
        <v>836</v>
      </c>
      <c r="B375" t="s">
        <v>667</v>
      </c>
      <c r="C375" t="s">
        <v>59</v>
      </c>
      <c r="D375" t="s">
        <v>126</v>
      </c>
      <c r="E375">
        <v>1</v>
      </c>
      <c r="F375" s="2">
        <v>100.71</v>
      </c>
      <c r="G375">
        <v>25</v>
      </c>
      <c r="H375" t="s">
        <v>167</v>
      </c>
      <c r="I375" t="s">
        <v>73</v>
      </c>
      <c r="J375" t="s">
        <v>259</v>
      </c>
      <c r="K375" t="s">
        <v>19</v>
      </c>
      <c r="L375">
        <v>4</v>
      </c>
      <c r="M375" s="1">
        <v>45990</v>
      </c>
      <c r="N375" s="2">
        <v>100.71</v>
      </c>
      <c r="O375" s="2">
        <v>25.18</v>
      </c>
      <c r="P375" s="2">
        <v>75.53</v>
      </c>
    </row>
    <row r="376" spans="1:16" x14ac:dyDescent="0.35">
      <c r="A376" t="s">
        <v>838</v>
      </c>
      <c r="B376" t="s">
        <v>839</v>
      </c>
      <c r="C376" t="s">
        <v>71</v>
      </c>
      <c r="D376" t="s">
        <v>72</v>
      </c>
      <c r="E376">
        <v>5</v>
      </c>
      <c r="F376" s="2">
        <v>62.44</v>
      </c>
      <c r="G376">
        <v>5</v>
      </c>
      <c r="H376" t="s">
        <v>167</v>
      </c>
      <c r="I376" t="s">
        <v>135</v>
      </c>
      <c r="J376" t="s">
        <v>111</v>
      </c>
      <c r="K376" t="s">
        <v>19</v>
      </c>
      <c r="L376">
        <v>5</v>
      </c>
      <c r="M376" s="1">
        <v>45953</v>
      </c>
      <c r="N376" s="2">
        <v>312.2</v>
      </c>
      <c r="O376" s="2">
        <v>15.61</v>
      </c>
      <c r="P376" s="2">
        <v>296.58999999999997</v>
      </c>
    </row>
    <row r="377" spans="1:16" x14ac:dyDescent="0.35">
      <c r="A377" t="s">
        <v>840</v>
      </c>
      <c r="B377" t="s">
        <v>841</v>
      </c>
      <c r="C377" t="s">
        <v>47</v>
      </c>
      <c r="D377" t="s">
        <v>216</v>
      </c>
      <c r="E377">
        <v>1</v>
      </c>
      <c r="F377" s="2">
        <v>61.69</v>
      </c>
      <c r="G377">
        <v>5</v>
      </c>
      <c r="H377" t="s">
        <v>86</v>
      </c>
      <c r="I377" t="s">
        <v>29</v>
      </c>
      <c r="J377" t="s">
        <v>30</v>
      </c>
      <c r="K377" t="s">
        <v>54</v>
      </c>
      <c r="M377" s="1">
        <v>45380</v>
      </c>
      <c r="N377" s="2">
        <v>61.69</v>
      </c>
      <c r="O377" s="2">
        <v>3.08</v>
      </c>
      <c r="P377" s="2">
        <v>58.61</v>
      </c>
    </row>
    <row r="378" spans="1:16" x14ac:dyDescent="0.35">
      <c r="A378" t="s">
        <v>842</v>
      </c>
      <c r="B378" t="s">
        <v>843</v>
      </c>
      <c r="C378" t="s">
        <v>47</v>
      </c>
      <c r="D378" t="s">
        <v>216</v>
      </c>
      <c r="E378">
        <v>1</v>
      </c>
      <c r="F378" s="2">
        <v>104.18</v>
      </c>
      <c r="G378">
        <v>10</v>
      </c>
      <c r="H378" t="s">
        <v>157</v>
      </c>
      <c r="I378" t="s">
        <v>80</v>
      </c>
      <c r="J378" t="s">
        <v>81</v>
      </c>
      <c r="K378" t="s">
        <v>19</v>
      </c>
      <c r="L378">
        <v>5</v>
      </c>
      <c r="M378" s="1">
        <v>45732</v>
      </c>
      <c r="N378" s="2">
        <v>104.18</v>
      </c>
      <c r="O378" s="2">
        <v>10.42</v>
      </c>
      <c r="P378" s="2">
        <v>93.76</v>
      </c>
    </row>
    <row r="379" spans="1:16" x14ac:dyDescent="0.35">
      <c r="A379" t="s">
        <v>844</v>
      </c>
      <c r="B379" t="s">
        <v>845</v>
      </c>
      <c r="C379" t="s">
        <v>59</v>
      </c>
      <c r="D379" t="s">
        <v>106</v>
      </c>
      <c r="E379">
        <v>1</v>
      </c>
      <c r="F379" s="2">
        <v>84.72</v>
      </c>
      <c r="G379">
        <v>0</v>
      </c>
      <c r="H379" t="s">
        <v>35</v>
      </c>
      <c r="I379" t="s">
        <v>53</v>
      </c>
      <c r="J379" t="s">
        <v>81</v>
      </c>
      <c r="K379" t="s">
        <v>19</v>
      </c>
      <c r="L379">
        <v>1</v>
      </c>
      <c r="M379" s="1">
        <v>45410</v>
      </c>
      <c r="N379" s="2">
        <v>84.72</v>
      </c>
      <c r="O379" s="2">
        <v>0</v>
      </c>
      <c r="P379" s="2">
        <v>84.72</v>
      </c>
    </row>
    <row r="380" spans="1:16" x14ac:dyDescent="0.35">
      <c r="A380" t="s">
        <v>846</v>
      </c>
      <c r="B380" t="s">
        <v>847</v>
      </c>
      <c r="C380" t="s">
        <v>71</v>
      </c>
      <c r="D380" t="s">
        <v>98</v>
      </c>
      <c r="E380">
        <v>1</v>
      </c>
      <c r="F380" s="2">
        <v>77.39</v>
      </c>
      <c r="G380">
        <v>0</v>
      </c>
      <c r="H380" t="s">
        <v>157</v>
      </c>
      <c r="I380" t="s">
        <v>73</v>
      </c>
      <c r="J380" t="s">
        <v>259</v>
      </c>
      <c r="K380" t="s">
        <v>19</v>
      </c>
      <c r="L380">
        <v>5</v>
      </c>
      <c r="M380" s="1">
        <v>45393</v>
      </c>
      <c r="N380" s="2">
        <v>77.39</v>
      </c>
      <c r="O380" s="2">
        <v>0</v>
      </c>
      <c r="P380" s="2">
        <v>77.39</v>
      </c>
    </row>
    <row r="381" spans="1:16" x14ac:dyDescent="0.35">
      <c r="A381" t="s">
        <v>848</v>
      </c>
      <c r="B381" t="s">
        <v>849</v>
      </c>
      <c r="C381" t="s">
        <v>27</v>
      </c>
      <c r="D381" t="s">
        <v>43</v>
      </c>
      <c r="E381">
        <v>3</v>
      </c>
      <c r="F381" s="2">
        <v>57.82</v>
      </c>
      <c r="G381">
        <v>0</v>
      </c>
      <c r="H381" t="s">
        <v>17</v>
      </c>
      <c r="I381" t="s">
        <v>135</v>
      </c>
      <c r="J381" t="s">
        <v>111</v>
      </c>
      <c r="K381" t="s">
        <v>19</v>
      </c>
      <c r="M381" s="1">
        <v>45500</v>
      </c>
      <c r="N381" s="2">
        <v>173.46</v>
      </c>
      <c r="O381" s="2">
        <v>0</v>
      </c>
      <c r="P381" s="2">
        <v>173.46</v>
      </c>
    </row>
    <row r="382" spans="1:16" x14ac:dyDescent="0.35">
      <c r="A382" t="s">
        <v>850</v>
      </c>
      <c r="B382" t="s">
        <v>469</v>
      </c>
      <c r="C382" t="s">
        <v>27</v>
      </c>
      <c r="D382" t="s">
        <v>131</v>
      </c>
      <c r="E382">
        <v>3</v>
      </c>
      <c r="F382" s="2">
        <v>72.81</v>
      </c>
      <c r="G382">
        <v>10</v>
      </c>
      <c r="H382" t="s">
        <v>35</v>
      </c>
      <c r="I382" t="s">
        <v>73</v>
      </c>
      <c r="J382" t="s">
        <v>259</v>
      </c>
      <c r="K382" t="s">
        <v>19</v>
      </c>
      <c r="L382">
        <v>4</v>
      </c>
      <c r="M382" s="1">
        <v>45296</v>
      </c>
      <c r="N382" s="2">
        <v>218.43</v>
      </c>
      <c r="O382" s="2">
        <v>21.84</v>
      </c>
      <c r="P382" s="2">
        <v>196.59</v>
      </c>
    </row>
    <row r="383" spans="1:16" x14ac:dyDescent="0.35">
      <c r="A383" t="s">
        <v>851</v>
      </c>
      <c r="B383" t="s">
        <v>852</v>
      </c>
      <c r="C383" t="s">
        <v>84</v>
      </c>
      <c r="D383" t="s">
        <v>302</v>
      </c>
      <c r="E383">
        <v>2</v>
      </c>
      <c r="F383" s="2">
        <v>227.5</v>
      </c>
      <c r="G383">
        <v>0</v>
      </c>
      <c r="H383" t="s">
        <v>86</v>
      </c>
      <c r="I383" t="s">
        <v>73</v>
      </c>
      <c r="J383" t="s">
        <v>259</v>
      </c>
      <c r="K383" t="s">
        <v>54</v>
      </c>
      <c r="M383" s="1">
        <v>45530</v>
      </c>
      <c r="N383" s="2">
        <v>455</v>
      </c>
      <c r="O383" s="2">
        <v>0</v>
      </c>
      <c r="P383" s="2">
        <v>455</v>
      </c>
    </row>
    <row r="384" spans="1:16" x14ac:dyDescent="0.35">
      <c r="A384" t="s">
        <v>853</v>
      </c>
      <c r="B384" t="s">
        <v>854</v>
      </c>
      <c r="C384" t="s">
        <v>71</v>
      </c>
      <c r="D384" t="s">
        <v>98</v>
      </c>
      <c r="E384">
        <v>1</v>
      </c>
      <c r="F384" s="2">
        <v>53.02</v>
      </c>
      <c r="G384">
        <v>0</v>
      </c>
      <c r="H384" t="s">
        <v>157</v>
      </c>
      <c r="I384" t="s">
        <v>65</v>
      </c>
      <c r="J384" t="s">
        <v>30</v>
      </c>
      <c r="K384" t="s">
        <v>49</v>
      </c>
      <c r="M384" s="1">
        <v>45326</v>
      </c>
      <c r="N384" s="2">
        <v>53.02</v>
      </c>
      <c r="O384" s="2">
        <v>0</v>
      </c>
      <c r="P384" s="2">
        <v>53.02</v>
      </c>
    </row>
    <row r="385" spans="1:16" x14ac:dyDescent="0.35">
      <c r="A385" t="s">
        <v>855</v>
      </c>
      <c r="B385" t="s">
        <v>856</v>
      </c>
      <c r="C385" t="s">
        <v>15</v>
      </c>
      <c r="D385" t="s">
        <v>16</v>
      </c>
      <c r="E385">
        <v>4</v>
      </c>
      <c r="F385" s="2">
        <v>18</v>
      </c>
      <c r="G385">
        <v>5</v>
      </c>
      <c r="H385" t="s">
        <v>167</v>
      </c>
      <c r="I385" t="s">
        <v>80</v>
      </c>
      <c r="J385" t="s">
        <v>81</v>
      </c>
      <c r="K385" t="s">
        <v>19</v>
      </c>
      <c r="L385">
        <v>3</v>
      </c>
      <c r="M385" s="1">
        <v>45440</v>
      </c>
      <c r="N385" s="2">
        <v>72</v>
      </c>
      <c r="O385" s="2">
        <v>3.6</v>
      </c>
      <c r="P385" s="2">
        <v>68.400000000000006</v>
      </c>
    </row>
    <row r="386" spans="1:16" x14ac:dyDescent="0.35">
      <c r="A386" t="s">
        <v>857</v>
      </c>
      <c r="B386" t="s">
        <v>839</v>
      </c>
      <c r="C386" t="s">
        <v>15</v>
      </c>
      <c r="D386" t="s">
        <v>16</v>
      </c>
      <c r="E386">
        <v>5</v>
      </c>
      <c r="F386" s="2">
        <v>29.71</v>
      </c>
      <c r="G386">
        <v>5</v>
      </c>
      <c r="H386" t="s">
        <v>167</v>
      </c>
      <c r="I386" t="s">
        <v>91</v>
      </c>
      <c r="J386" t="s">
        <v>81</v>
      </c>
      <c r="K386" t="s">
        <v>49</v>
      </c>
      <c r="M386" s="1">
        <v>45394</v>
      </c>
      <c r="N386" s="2">
        <v>148.55000000000001</v>
      </c>
      <c r="O386" s="2">
        <v>7.43</v>
      </c>
      <c r="P386" s="2">
        <v>141.12</v>
      </c>
    </row>
    <row r="387" spans="1:16" x14ac:dyDescent="0.35">
      <c r="A387" t="s">
        <v>858</v>
      </c>
      <c r="B387" t="s">
        <v>859</v>
      </c>
      <c r="C387" t="s">
        <v>27</v>
      </c>
      <c r="D387" t="s">
        <v>43</v>
      </c>
      <c r="E387">
        <v>1</v>
      </c>
      <c r="F387" s="2">
        <v>145.68</v>
      </c>
      <c r="G387">
        <v>0</v>
      </c>
      <c r="H387" t="s">
        <v>86</v>
      </c>
      <c r="I387" t="s">
        <v>61</v>
      </c>
      <c r="J387" t="s">
        <v>128</v>
      </c>
      <c r="K387" t="s">
        <v>49</v>
      </c>
      <c r="M387" s="1">
        <v>45446</v>
      </c>
      <c r="N387" s="2">
        <v>145.68</v>
      </c>
      <c r="O387" s="2">
        <v>0</v>
      </c>
      <c r="P387" s="2">
        <v>145.68</v>
      </c>
    </row>
    <row r="388" spans="1:16" x14ac:dyDescent="0.35">
      <c r="A388" t="s">
        <v>860</v>
      </c>
      <c r="B388" t="s">
        <v>861</v>
      </c>
      <c r="C388" t="s">
        <v>84</v>
      </c>
      <c r="D388" t="s">
        <v>284</v>
      </c>
      <c r="E388">
        <v>1</v>
      </c>
      <c r="F388" s="2">
        <v>170.89</v>
      </c>
      <c r="G388">
        <v>0</v>
      </c>
      <c r="H388" t="s">
        <v>90</v>
      </c>
      <c r="I388" t="s">
        <v>87</v>
      </c>
      <c r="J388" t="s">
        <v>111</v>
      </c>
      <c r="K388" t="s">
        <v>19</v>
      </c>
      <c r="L388">
        <v>5</v>
      </c>
      <c r="M388" s="1">
        <v>45914</v>
      </c>
      <c r="N388" s="2">
        <v>170.89</v>
      </c>
      <c r="O388" s="2">
        <v>0</v>
      </c>
      <c r="P388" s="2">
        <v>170.89</v>
      </c>
    </row>
    <row r="389" spans="1:16" x14ac:dyDescent="0.35">
      <c r="A389" t="s">
        <v>862</v>
      </c>
      <c r="B389" t="s">
        <v>863</v>
      </c>
      <c r="C389" t="s">
        <v>47</v>
      </c>
      <c r="D389" t="s">
        <v>216</v>
      </c>
      <c r="E389">
        <v>3</v>
      </c>
      <c r="F389" s="2">
        <v>69.150000000000006</v>
      </c>
      <c r="G389">
        <v>15</v>
      </c>
      <c r="H389" t="s">
        <v>157</v>
      </c>
      <c r="I389" t="s">
        <v>127</v>
      </c>
      <c r="J389" t="s">
        <v>128</v>
      </c>
      <c r="K389" t="s">
        <v>19</v>
      </c>
      <c r="L389">
        <v>5</v>
      </c>
      <c r="M389" s="1">
        <v>45959</v>
      </c>
      <c r="N389" s="2">
        <v>207.45</v>
      </c>
      <c r="O389" s="2">
        <v>31.12</v>
      </c>
      <c r="P389" s="2">
        <v>176.33</v>
      </c>
    </row>
    <row r="390" spans="1:16" x14ac:dyDescent="0.35">
      <c r="A390" t="s">
        <v>864</v>
      </c>
      <c r="B390" t="s">
        <v>865</v>
      </c>
      <c r="C390" t="s">
        <v>71</v>
      </c>
      <c r="D390" t="s">
        <v>72</v>
      </c>
      <c r="E390">
        <v>3</v>
      </c>
      <c r="F390" s="2">
        <v>84.9</v>
      </c>
      <c r="G390">
        <v>5</v>
      </c>
      <c r="H390" t="s">
        <v>157</v>
      </c>
      <c r="I390" t="s">
        <v>61</v>
      </c>
      <c r="J390" t="s">
        <v>128</v>
      </c>
      <c r="K390" t="s">
        <v>24</v>
      </c>
      <c r="M390" s="1">
        <v>45882</v>
      </c>
      <c r="N390" s="2">
        <v>254.7</v>
      </c>
      <c r="O390" s="2">
        <v>12.74</v>
      </c>
      <c r="P390" s="2">
        <v>241.96</v>
      </c>
    </row>
    <row r="391" spans="1:16" x14ac:dyDescent="0.35">
      <c r="A391" t="s">
        <v>866</v>
      </c>
      <c r="B391" t="s">
        <v>867</v>
      </c>
      <c r="C391" t="s">
        <v>33</v>
      </c>
      <c r="D391" t="s">
        <v>34</v>
      </c>
      <c r="E391">
        <v>1</v>
      </c>
      <c r="F391" s="2">
        <v>38.950000000000003</v>
      </c>
      <c r="G391">
        <v>5</v>
      </c>
      <c r="H391" t="s">
        <v>167</v>
      </c>
      <c r="I391" t="s">
        <v>73</v>
      </c>
      <c r="J391" t="s">
        <v>259</v>
      </c>
      <c r="K391" t="s">
        <v>19</v>
      </c>
      <c r="L391">
        <v>4</v>
      </c>
      <c r="M391" s="1">
        <v>45371</v>
      </c>
      <c r="N391" s="2">
        <v>38.950000000000003</v>
      </c>
      <c r="O391" s="2">
        <v>1.95</v>
      </c>
      <c r="P391" s="2">
        <v>37</v>
      </c>
    </row>
    <row r="392" spans="1:16" x14ac:dyDescent="0.35">
      <c r="A392" t="s">
        <v>868</v>
      </c>
      <c r="B392" t="s">
        <v>869</v>
      </c>
      <c r="C392" t="s">
        <v>27</v>
      </c>
      <c r="D392" t="s">
        <v>223</v>
      </c>
      <c r="E392">
        <v>4</v>
      </c>
      <c r="F392" s="2">
        <v>19.78</v>
      </c>
      <c r="G392">
        <v>0</v>
      </c>
      <c r="H392" t="s">
        <v>90</v>
      </c>
      <c r="I392" t="s">
        <v>146</v>
      </c>
      <c r="J392" t="s">
        <v>30</v>
      </c>
      <c r="K392" t="s">
        <v>19</v>
      </c>
      <c r="M392" s="1">
        <v>45315</v>
      </c>
      <c r="N392" s="2">
        <v>79.12</v>
      </c>
      <c r="O392" s="2">
        <v>0</v>
      </c>
      <c r="P392" s="2">
        <v>79.12</v>
      </c>
    </row>
    <row r="393" spans="1:16" x14ac:dyDescent="0.35">
      <c r="A393" t="s">
        <v>871</v>
      </c>
      <c r="B393" t="s">
        <v>872</v>
      </c>
      <c r="C393" t="s">
        <v>47</v>
      </c>
      <c r="D393" t="s">
        <v>203</v>
      </c>
      <c r="E393">
        <v>1</v>
      </c>
      <c r="F393" s="2">
        <v>99.93</v>
      </c>
      <c r="G393">
        <v>20</v>
      </c>
      <c r="H393" t="s">
        <v>157</v>
      </c>
      <c r="I393" t="s">
        <v>61</v>
      </c>
      <c r="J393" t="s">
        <v>128</v>
      </c>
      <c r="K393" t="s">
        <v>19</v>
      </c>
      <c r="L393">
        <v>2</v>
      </c>
      <c r="M393" s="1">
        <v>45820</v>
      </c>
      <c r="N393" s="2">
        <v>99.93</v>
      </c>
      <c r="O393" s="2">
        <v>19.989999999999998</v>
      </c>
      <c r="P393" s="2">
        <v>79.94</v>
      </c>
    </row>
    <row r="394" spans="1:16" x14ac:dyDescent="0.35">
      <c r="A394" t="s">
        <v>873</v>
      </c>
      <c r="B394" t="s">
        <v>874</v>
      </c>
      <c r="C394" t="s">
        <v>59</v>
      </c>
      <c r="D394" t="s">
        <v>126</v>
      </c>
      <c r="E394">
        <v>1</v>
      </c>
      <c r="F394" s="2">
        <v>146.91999999999999</v>
      </c>
      <c r="G394">
        <v>15</v>
      </c>
      <c r="H394" t="s">
        <v>90</v>
      </c>
      <c r="I394" t="s">
        <v>53</v>
      </c>
      <c r="J394" t="s">
        <v>81</v>
      </c>
      <c r="K394" t="s">
        <v>19</v>
      </c>
      <c r="L394">
        <v>5</v>
      </c>
      <c r="M394" s="1">
        <v>46136</v>
      </c>
      <c r="N394" s="2">
        <v>146.91999999999999</v>
      </c>
      <c r="O394" s="2">
        <v>22.04</v>
      </c>
      <c r="P394" s="2">
        <v>124.88</v>
      </c>
    </row>
    <row r="395" spans="1:16" x14ac:dyDescent="0.35">
      <c r="A395" t="s">
        <v>875</v>
      </c>
      <c r="B395" t="s">
        <v>876</v>
      </c>
      <c r="C395" t="s">
        <v>33</v>
      </c>
      <c r="D395" t="s">
        <v>34</v>
      </c>
      <c r="E395">
        <v>3</v>
      </c>
      <c r="F395" s="2">
        <v>49.33</v>
      </c>
      <c r="G395">
        <v>25</v>
      </c>
      <c r="H395" t="s">
        <v>90</v>
      </c>
      <c r="I395" t="s">
        <v>138</v>
      </c>
      <c r="J395" t="s">
        <v>15288</v>
      </c>
      <c r="K395" t="s">
        <v>19</v>
      </c>
      <c r="L395">
        <v>3</v>
      </c>
      <c r="M395" s="1">
        <v>45328</v>
      </c>
      <c r="N395" s="2">
        <v>147.99</v>
      </c>
      <c r="O395" s="2">
        <v>37</v>
      </c>
      <c r="P395" s="2">
        <v>110.99</v>
      </c>
    </row>
    <row r="396" spans="1:16" x14ac:dyDescent="0.35">
      <c r="A396" t="s">
        <v>877</v>
      </c>
      <c r="B396" t="s">
        <v>878</v>
      </c>
      <c r="C396" t="s">
        <v>27</v>
      </c>
      <c r="D396" t="s">
        <v>43</v>
      </c>
      <c r="E396">
        <v>1</v>
      </c>
      <c r="F396" s="2">
        <v>136.72999999999999</v>
      </c>
      <c r="G396">
        <v>15</v>
      </c>
      <c r="H396" t="s">
        <v>17</v>
      </c>
      <c r="I396" t="s">
        <v>95</v>
      </c>
      <c r="J396" t="s">
        <v>128</v>
      </c>
      <c r="K396" t="s">
        <v>132</v>
      </c>
      <c r="M396" s="1">
        <v>45964</v>
      </c>
      <c r="N396" s="2">
        <v>136.72999999999999</v>
      </c>
      <c r="O396" s="2">
        <v>20.51</v>
      </c>
      <c r="P396" s="2">
        <v>116.22</v>
      </c>
    </row>
    <row r="397" spans="1:16" x14ac:dyDescent="0.35">
      <c r="A397" t="s">
        <v>879</v>
      </c>
      <c r="B397" t="s">
        <v>880</v>
      </c>
      <c r="C397" t="s">
        <v>84</v>
      </c>
      <c r="D397" t="s">
        <v>123</v>
      </c>
      <c r="E397">
        <v>4</v>
      </c>
      <c r="F397" s="2">
        <v>18.489999999999998</v>
      </c>
      <c r="G397">
        <v>15</v>
      </c>
      <c r="H397" t="s">
        <v>17</v>
      </c>
      <c r="I397" t="s">
        <v>80</v>
      </c>
      <c r="J397" t="s">
        <v>81</v>
      </c>
      <c r="K397" t="s">
        <v>19</v>
      </c>
      <c r="M397" s="1">
        <v>45828</v>
      </c>
      <c r="N397" s="2">
        <v>73.959999999999994</v>
      </c>
      <c r="O397" s="2">
        <v>11.09</v>
      </c>
      <c r="P397" s="2">
        <v>62.87</v>
      </c>
    </row>
    <row r="398" spans="1:16" x14ac:dyDescent="0.35">
      <c r="A398" t="s">
        <v>881</v>
      </c>
      <c r="B398" t="s">
        <v>882</v>
      </c>
      <c r="C398" t="s">
        <v>27</v>
      </c>
      <c r="D398" t="s">
        <v>174</v>
      </c>
      <c r="E398">
        <v>1</v>
      </c>
      <c r="F398" s="2">
        <v>148.32</v>
      </c>
      <c r="G398">
        <v>15</v>
      </c>
      <c r="H398" t="s">
        <v>35</v>
      </c>
      <c r="I398" t="s">
        <v>61</v>
      </c>
      <c r="J398" t="s">
        <v>128</v>
      </c>
      <c r="K398" t="s">
        <v>19</v>
      </c>
      <c r="M398" s="1">
        <v>45929</v>
      </c>
      <c r="N398" s="2">
        <v>148.32</v>
      </c>
      <c r="O398" s="2">
        <v>22.25</v>
      </c>
      <c r="P398" s="2">
        <v>126.07</v>
      </c>
    </row>
    <row r="399" spans="1:16" x14ac:dyDescent="0.35">
      <c r="A399" t="s">
        <v>883</v>
      </c>
      <c r="B399" t="s">
        <v>884</v>
      </c>
      <c r="C399" t="s">
        <v>71</v>
      </c>
      <c r="D399" t="s">
        <v>98</v>
      </c>
      <c r="E399">
        <v>1</v>
      </c>
      <c r="F399" s="2">
        <v>70.150000000000006</v>
      </c>
      <c r="G399">
        <v>0</v>
      </c>
      <c r="H399" t="s">
        <v>90</v>
      </c>
      <c r="I399" t="s">
        <v>40</v>
      </c>
      <c r="J399" t="s">
        <v>363</v>
      </c>
      <c r="K399" t="s">
        <v>49</v>
      </c>
      <c r="M399" s="1">
        <v>45982</v>
      </c>
      <c r="N399" s="2">
        <v>70.150000000000006</v>
      </c>
      <c r="O399" s="2">
        <v>0</v>
      </c>
      <c r="P399" s="2">
        <v>70.150000000000006</v>
      </c>
    </row>
    <row r="400" spans="1:16" x14ac:dyDescent="0.35">
      <c r="A400" t="s">
        <v>885</v>
      </c>
      <c r="B400" t="s">
        <v>886</v>
      </c>
      <c r="C400" t="s">
        <v>15</v>
      </c>
      <c r="D400" t="s">
        <v>64</v>
      </c>
      <c r="E400">
        <v>2</v>
      </c>
      <c r="F400" s="2">
        <v>21.95</v>
      </c>
      <c r="G400">
        <v>10</v>
      </c>
      <c r="H400" t="s">
        <v>86</v>
      </c>
      <c r="I400" t="s">
        <v>95</v>
      </c>
      <c r="J400" t="s">
        <v>128</v>
      </c>
      <c r="K400" t="s">
        <v>19</v>
      </c>
      <c r="L400">
        <v>4</v>
      </c>
      <c r="M400" s="1">
        <v>46105</v>
      </c>
      <c r="N400" s="2">
        <v>43.9</v>
      </c>
      <c r="O400" s="2">
        <v>4.3899999999999997</v>
      </c>
      <c r="P400" s="2">
        <v>39.51</v>
      </c>
    </row>
    <row r="401" spans="1:16" x14ac:dyDescent="0.35">
      <c r="A401" t="s">
        <v>887</v>
      </c>
      <c r="B401" t="s">
        <v>888</v>
      </c>
      <c r="C401" t="s">
        <v>47</v>
      </c>
      <c r="D401" t="s">
        <v>425</v>
      </c>
      <c r="E401">
        <v>3</v>
      </c>
      <c r="F401" s="2">
        <v>109.07</v>
      </c>
      <c r="G401">
        <v>5</v>
      </c>
      <c r="H401" t="s">
        <v>157</v>
      </c>
      <c r="I401" t="s">
        <v>135</v>
      </c>
      <c r="J401" t="s">
        <v>111</v>
      </c>
      <c r="K401" t="s">
        <v>132</v>
      </c>
      <c r="M401" s="1">
        <v>45739</v>
      </c>
      <c r="N401" s="2">
        <v>327.20999999999998</v>
      </c>
      <c r="O401" s="2">
        <v>16.36</v>
      </c>
      <c r="P401" s="2">
        <v>310.85000000000002</v>
      </c>
    </row>
    <row r="402" spans="1:16" x14ac:dyDescent="0.35">
      <c r="A402" t="s">
        <v>889</v>
      </c>
      <c r="B402" t="s">
        <v>890</v>
      </c>
      <c r="C402" t="s">
        <v>33</v>
      </c>
      <c r="D402" t="s">
        <v>34</v>
      </c>
      <c r="E402">
        <v>1</v>
      </c>
      <c r="F402" s="2">
        <v>24.91</v>
      </c>
      <c r="G402">
        <v>20</v>
      </c>
      <c r="H402" t="s">
        <v>86</v>
      </c>
      <c r="I402" t="s">
        <v>87</v>
      </c>
      <c r="J402" t="s">
        <v>111</v>
      </c>
      <c r="K402" t="s">
        <v>19</v>
      </c>
      <c r="L402">
        <v>4</v>
      </c>
      <c r="M402" s="1">
        <v>45532</v>
      </c>
      <c r="N402" s="2">
        <v>24.91</v>
      </c>
      <c r="O402" s="2">
        <v>4.9800000000000004</v>
      </c>
      <c r="P402" s="2">
        <v>19.93</v>
      </c>
    </row>
    <row r="403" spans="1:16" x14ac:dyDescent="0.35">
      <c r="A403" t="s">
        <v>891</v>
      </c>
      <c r="B403" t="s">
        <v>892</v>
      </c>
      <c r="C403" t="s">
        <v>59</v>
      </c>
      <c r="D403" t="s">
        <v>126</v>
      </c>
      <c r="E403">
        <v>1</v>
      </c>
      <c r="F403" s="2">
        <v>123.8</v>
      </c>
      <c r="G403">
        <v>15</v>
      </c>
      <c r="H403" t="s">
        <v>35</v>
      </c>
      <c r="I403" t="s">
        <v>118</v>
      </c>
      <c r="J403" t="s">
        <v>15288</v>
      </c>
      <c r="K403" t="s">
        <v>19</v>
      </c>
      <c r="L403">
        <v>5</v>
      </c>
      <c r="M403" s="1">
        <v>45732</v>
      </c>
      <c r="N403" s="2">
        <v>123.8</v>
      </c>
      <c r="O403" s="2">
        <v>18.57</v>
      </c>
      <c r="P403" s="2">
        <v>105.23</v>
      </c>
    </row>
    <row r="404" spans="1:16" x14ac:dyDescent="0.35">
      <c r="A404" t="s">
        <v>893</v>
      </c>
      <c r="B404" t="s">
        <v>894</v>
      </c>
      <c r="C404" t="s">
        <v>33</v>
      </c>
      <c r="D404" t="s">
        <v>68</v>
      </c>
      <c r="E404">
        <v>3</v>
      </c>
      <c r="F404" s="2">
        <v>28.03</v>
      </c>
      <c r="G404">
        <v>0</v>
      </c>
      <c r="H404" t="s">
        <v>157</v>
      </c>
      <c r="I404" t="s">
        <v>146</v>
      </c>
      <c r="J404" t="s">
        <v>30</v>
      </c>
      <c r="K404" t="s">
        <v>19</v>
      </c>
      <c r="L404">
        <v>2</v>
      </c>
      <c r="M404" s="1">
        <v>45612</v>
      </c>
      <c r="N404" s="2">
        <v>84.09</v>
      </c>
      <c r="O404" s="2">
        <v>0</v>
      </c>
      <c r="P404" s="2">
        <v>84.09</v>
      </c>
    </row>
    <row r="405" spans="1:16" x14ac:dyDescent="0.35">
      <c r="A405" t="s">
        <v>895</v>
      </c>
      <c r="B405" t="s">
        <v>896</v>
      </c>
      <c r="C405" t="s">
        <v>59</v>
      </c>
      <c r="D405" t="s">
        <v>126</v>
      </c>
      <c r="E405">
        <v>4</v>
      </c>
      <c r="F405" s="2">
        <v>131.88</v>
      </c>
      <c r="G405">
        <v>10</v>
      </c>
      <c r="H405" t="s">
        <v>90</v>
      </c>
      <c r="I405" t="s">
        <v>53</v>
      </c>
      <c r="J405" t="s">
        <v>81</v>
      </c>
      <c r="K405" t="s">
        <v>19</v>
      </c>
      <c r="L405">
        <v>4</v>
      </c>
      <c r="M405" s="1">
        <v>46166</v>
      </c>
      <c r="N405" s="2">
        <v>527.52</v>
      </c>
      <c r="O405" s="2">
        <v>52.75</v>
      </c>
      <c r="P405" s="2">
        <v>474.77</v>
      </c>
    </row>
    <row r="406" spans="1:16" x14ac:dyDescent="0.35">
      <c r="A406" t="s">
        <v>897</v>
      </c>
      <c r="B406" t="s">
        <v>898</v>
      </c>
      <c r="C406" t="s">
        <v>116</v>
      </c>
      <c r="D406" t="s">
        <v>232</v>
      </c>
      <c r="E406">
        <v>2</v>
      </c>
      <c r="F406" s="2">
        <v>11.48</v>
      </c>
      <c r="G406">
        <v>0</v>
      </c>
      <c r="H406" t="s">
        <v>167</v>
      </c>
      <c r="I406" t="s">
        <v>110</v>
      </c>
      <c r="J406" t="s">
        <v>111</v>
      </c>
      <c r="K406" t="s">
        <v>19</v>
      </c>
      <c r="L406">
        <v>3</v>
      </c>
      <c r="M406" s="1">
        <v>45426</v>
      </c>
      <c r="N406" s="2">
        <v>22.96</v>
      </c>
      <c r="O406" s="2">
        <v>0</v>
      </c>
      <c r="P406" s="2">
        <v>22.96</v>
      </c>
    </row>
    <row r="407" spans="1:16" x14ac:dyDescent="0.35">
      <c r="A407" t="s">
        <v>899</v>
      </c>
      <c r="B407" t="s">
        <v>900</v>
      </c>
      <c r="C407" t="s">
        <v>116</v>
      </c>
      <c r="D407" t="s">
        <v>166</v>
      </c>
      <c r="E407">
        <v>1</v>
      </c>
      <c r="F407" s="2">
        <v>6.49</v>
      </c>
      <c r="G407">
        <v>10</v>
      </c>
      <c r="H407" t="s">
        <v>17</v>
      </c>
      <c r="I407" t="s">
        <v>29</v>
      </c>
      <c r="J407" t="s">
        <v>30</v>
      </c>
      <c r="K407" t="s">
        <v>19</v>
      </c>
      <c r="L407">
        <v>2</v>
      </c>
      <c r="M407" s="1">
        <v>45297</v>
      </c>
      <c r="N407" s="2">
        <v>6.49</v>
      </c>
      <c r="O407" s="2">
        <v>0.65</v>
      </c>
      <c r="P407" s="2">
        <v>5.84</v>
      </c>
    </row>
    <row r="408" spans="1:16" x14ac:dyDescent="0.35">
      <c r="A408" t="s">
        <v>901</v>
      </c>
      <c r="B408" t="s">
        <v>902</v>
      </c>
      <c r="C408" t="s">
        <v>71</v>
      </c>
      <c r="D408" t="s">
        <v>225</v>
      </c>
      <c r="E408">
        <v>5</v>
      </c>
      <c r="F408" s="2">
        <v>58.98</v>
      </c>
      <c r="G408">
        <v>20</v>
      </c>
      <c r="H408" t="s">
        <v>86</v>
      </c>
      <c r="I408" t="s">
        <v>40</v>
      </c>
      <c r="J408" t="s">
        <v>363</v>
      </c>
      <c r="K408" t="s">
        <v>19</v>
      </c>
      <c r="L408">
        <v>4</v>
      </c>
      <c r="M408" s="1">
        <v>46093</v>
      </c>
      <c r="N408" s="2">
        <v>294.89999999999998</v>
      </c>
      <c r="O408" s="2">
        <v>58.98</v>
      </c>
      <c r="P408" s="2">
        <v>235.92</v>
      </c>
    </row>
    <row r="409" spans="1:16" x14ac:dyDescent="0.35">
      <c r="A409" t="s">
        <v>903</v>
      </c>
      <c r="B409" t="s">
        <v>904</v>
      </c>
      <c r="C409" t="s">
        <v>71</v>
      </c>
      <c r="D409" t="s">
        <v>76</v>
      </c>
      <c r="E409">
        <v>3</v>
      </c>
      <c r="F409" s="2">
        <v>43.18</v>
      </c>
      <c r="G409">
        <v>0</v>
      </c>
      <c r="H409" t="s">
        <v>167</v>
      </c>
      <c r="I409" t="s">
        <v>36</v>
      </c>
      <c r="J409" t="s">
        <v>259</v>
      </c>
      <c r="K409" t="s">
        <v>19</v>
      </c>
      <c r="M409" s="1">
        <v>45835</v>
      </c>
      <c r="N409" s="2">
        <v>129.54</v>
      </c>
      <c r="O409" s="2">
        <v>0</v>
      </c>
      <c r="P409" s="2">
        <v>129.54</v>
      </c>
    </row>
    <row r="410" spans="1:16" x14ac:dyDescent="0.35">
      <c r="A410" t="s">
        <v>905</v>
      </c>
      <c r="B410" t="s">
        <v>906</v>
      </c>
      <c r="C410" t="s">
        <v>116</v>
      </c>
      <c r="D410" t="s">
        <v>117</v>
      </c>
      <c r="E410">
        <v>1</v>
      </c>
      <c r="F410" s="2">
        <v>29.34</v>
      </c>
      <c r="G410">
        <v>0</v>
      </c>
      <c r="H410" t="s">
        <v>90</v>
      </c>
      <c r="I410" t="s">
        <v>138</v>
      </c>
      <c r="J410" t="s">
        <v>15288</v>
      </c>
      <c r="K410" t="s">
        <v>19</v>
      </c>
      <c r="L410">
        <v>4</v>
      </c>
      <c r="M410" s="1">
        <v>45885</v>
      </c>
      <c r="N410" s="2">
        <v>29.34</v>
      </c>
      <c r="O410" s="2">
        <v>0</v>
      </c>
      <c r="P410" s="2">
        <v>29.34</v>
      </c>
    </row>
    <row r="411" spans="1:16" x14ac:dyDescent="0.35">
      <c r="A411" t="s">
        <v>907</v>
      </c>
      <c r="B411" t="s">
        <v>908</v>
      </c>
      <c r="C411" t="s">
        <v>47</v>
      </c>
      <c r="D411" t="s">
        <v>94</v>
      </c>
      <c r="E411">
        <v>2</v>
      </c>
      <c r="F411" s="2">
        <v>84.92</v>
      </c>
      <c r="G411">
        <v>15</v>
      </c>
      <c r="H411" t="s">
        <v>157</v>
      </c>
      <c r="I411" t="s">
        <v>29</v>
      </c>
      <c r="J411" t="s">
        <v>30</v>
      </c>
      <c r="K411" t="s">
        <v>132</v>
      </c>
      <c r="M411" s="1">
        <v>46049</v>
      </c>
      <c r="N411" s="2">
        <v>169.84</v>
      </c>
      <c r="O411" s="2">
        <v>25.48</v>
      </c>
      <c r="P411" s="2">
        <v>144.36000000000001</v>
      </c>
    </row>
    <row r="412" spans="1:16" x14ac:dyDescent="0.35">
      <c r="A412" t="s">
        <v>909</v>
      </c>
      <c r="B412" t="s">
        <v>910</v>
      </c>
      <c r="C412" t="s">
        <v>84</v>
      </c>
      <c r="D412" t="s">
        <v>284</v>
      </c>
      <c r="E412">
        <v>1</v>
      </c>
      <c r="F412" s="2">
        <v>38.22</v>
      </c>
      <c r="G412">
        <v>0</v>
      </c>
      <c r="H412" t="s">
        <v>17</v>
      </c>
      <c r="I412" t="s">
        <v>36</v>
      </c>
      <c r="J412" t="s">
        <v>259</v>
      </c>
      <c r="K412" t="s">
        <v>24</v>
      </c>
      <c r="M412" s="1">
        <v>45301</v>
      </c>
      <c r="N412" s="2">
        <v>38.22</v>
      </c>
      <c r="O412" s="2">
        <v>0</v>
      </c>
      <c r="P412" s="2">
        <v>38.22</v>
      </c>
    </row>
    <row r="413" spans="1:16" x14ac:dyDescent="0.35">
      <c r="A413" t="s">
        <v>911</v>
      </c>
      <c r="B413" t="s">
        <v>912</v>
      </c>
      <c r="C413" t="s">
        <v>71</v>
      </c>
      <c r="D413" t="s">
        <v>72</v>
      </c>
      <c r="E413">
        <v>1</v>
      </c>
      <c r="F413" s="2">
        <v>82.48</v>
      </c>
      <c r="G413">
        <v>0</v>
      </c>
      <c r="H413" t="s">
        <v>35</v>
      </c>
      <c r="I413" t="s">
        <v>29</v>
      </c>
      <c r="J413" t="s">
        <v>30</v>
      </c>
      <c r="K413" t="s">
        <v>19</v>
      </c>
      <c r="L413">
        <v>3</v>
      </c>
      <c r="M413" s="1">
        <v>46195</v>
      </c>
      <c r="N413" s="2">
        <v>82.48</v>
      </c>
      <c r="O413" s="2">
        <v>0</v>
      </c>
      <c r="P413" s="2">
        <v>82.48</v>
      </c>
    </row>
    <row r="414" spans="1:16" x14ac:dyDescent="0.35">
      <c r="A414" t="s">
        <v>913</v>
      </c>
      <c r="B414" t="s">
        <v>914</v>
      </c>
      <c r="C414" t="s">
        <v>15</v>
      </c>
      <c r="D414" t="s">
        <v>52</v>
      </c>
      <c r="E414">
        <v>1</v>
      </c>
      <c r="F414" s="2">
        <v>18.190000000000001</v>
      </c>
      <c r="G414">
        <v>0</v>
      </c>
      <c r="H414" t="s">
        <v>167</v>
      </c>
      <c r="I414" t="s">
        <v>135</v>
      </c>
      <c r="J414" t="s">
        <v>111</v>
      </c>
      <c r="K414" t="s">
        <v>19</v>
      </c>
      <c r="L414">
        <v>5</v>
      </c>
      <c r="M414" s="1">
        <v>45569</v>
      </c>
      <c r="N414" s="2">
        <v>18.190000000000001</v>
      </c>
      <c r="O414" s="2">
        <v>0</v>
      </c>
      <c r="P414" s="2">
        <v>18.190000000000001</v>
      </c>
    </row>
    <row r="415" spans="1:16" x14ac:dyDescent="0.35">
      <c r="A415" t="s">
        <v>915</v>
      </c>
      <c r="B415" t="s">
        <v>916</v>
      </c>
      <c r="C415" t="s">
        <v>27</v>
      </c>
      <c r="D415" t="s">
        <v>223</v>
      </c>
      <c r="E415">
        <v>2</v>
      </c>
      <c r="F415" s="2">
        <v>21.99</v>
      </c>
      <c r="G415">
        <v>0</v>
      </c>
      <c r="H415" t="s">
        <v>157</v>
      </c>
      <c r="I415" t="s">
        <v>87</v>
      </c>
      <c r="J415" t="s">
        <v>111</v>
      </c>
      <c r="K415" t="s">
        <v>19</v>
      </c>
      <c r="L415">
        <v>2</v>
      </c>
      <c r="M415" s="1">
        <v>45763</v>
      </c>
      <c r="N415" s="2">
        <v>43.98</v>
      </c>
      <c r="O415" s="2">
        <v>0</v>
      </c>
      <c r="P415" s="2">
        <v>43.98</v>
      </c>
    </row>
    <row r="416" spans="1:16" x14ac:dyDescent="0.35">
      <c r="A416" t="s">
        <v>917</v>
      </c>
      <c r="B416" t="s">
        <v>918</v>
      </c>
      <c r="C416" t="s">
        <v>84</v>
      </c>
      <c r="D416" t="s">
        <v>302</v>
      </c>
      <c r="E416">
        <v>1</v>
      </c>
      <c r="F416" s="2">
        <v>123.63</v>
      </c>
      <c r="G416">
        <v>0</v>
      </c>
      <c r="H416" t="s">
        <v>86</v>
      </c>
      <c r="I416" t="s">
        <v>135</v>
      </c>
      <c r="J416" t="s">
        <v>111</v>
      </c>
      <c r="K416" t="s">
        <v>54</v>
      </c>
      <c r="M416" s="1">
        <v>45354</v>
      </c>
      <c r="N416" s="2">
        <v>123.63</v>
      </c>
      <c r="O416" s="2">
        <v>0</v>
      </c>
      <c r="P416" s="2">
        <v>123.63</v>
      </c>
    </row>
    <row r="417" spans="1:16" x14ac:dyDescent="0.35">
      <c r="A417" t="s">
        <v>920</v>
      </c>
      <c r="B417" t="s">
        <v>921</v>
      </c>
      <c r="C417" t="s">
        <v>59</v>
      </c>
      <c r="D417" t="s">
        <v>126</v>
      </c>
      <c r="E417">
        <v>4</v>
      </c>
      <c r="F417" s="2">
        <v>117.21</v>
      </c>
      <c r="G417">
        <v>0</v>
      </c>
      <c r="H417" t="s">
        <v>17</v>
      </c>
      <c r="I417" t="s">
        <v>138</v>
      </c>
      <c r="J417" t="s">
        <v>15288</v>
      </c>
      <c r="K417" t="s">
        <v>19</v>
      </c>
      <c r="L417">
        <v>3</v>
      </c>
      <c r="M417" s="1">
        <v>46023</v>
      </c>
      <c r="N417" s="2">
        <v>468.84</v>
      </c>
      <c r="O417" s="2">
        <v>0</v>
      </c>
      <c r="P417" s="2">
        <v>468.84</v>
      </c>
    </row>
    <row r="418" spans="1:16" x14ac:dyDescent="0.35">
      <c r="A418" t="s">
        <v>922</v>
      </c>
      <c r="B418" t="s">
        <v>923</v>
      </c>
      <c r="C418" t="s">
        <v>84</v>
      </c>
      <c r="D418" t="s">
        <v>193</v>
      </c>
      <c r="E418">
        <v>1</v>
      </c>
      <c r="F418" s="2">
        <v>146.69</v>
      </c>
      <c r="G418">
        <v>5</v>
      </c>
      <c r="H418" t="s">
        <v>35</v>
      </c>
      <c r="I418" t="s">
        <v>73</v>
      </c>
      <c r="J418" t="s">
        <v>259</v>
      </c>
      <c r="K418" t="s">
        <v>19</v>
      </c>
      <c r="L418">
        <v>4</v>
      </c>
      <c r="M418" s="1">
        <v>46153</v>
      </c>
      <c r="N418" s="2">
        <v>146.69</v>
      </c>
      <c r="O418" s="2">
        <v>7.33</v>
      </c>
      <c r="P418" s="2">
        <v>139.36000000000001</v>
      </c>
    </row>
    <row r="419" spans="1:16" x14ac:dyDescent="0.35">
      <c r="A419" t="s">
        <v>924</v>
      </c>
      <c r="B419" t="s">
        <v>925</v>
      </c>
      <c r="C419" t="s">
        <v>116</v>
      </c>
      <c r="D419" t="s">
        <v>166</v>
      </c>
      <c r="E419">
        <v>1</v>
      </c>
      <c r="F419" s="2">
        <v>6.67</v>
      </c>
      <c r="G419">
        <v>15</v>
      </c>
      <c r="H419" t="s">
        <v>35</v>
      </c>
      <c r="I419" t="s">
        <v>29</v>
      </c>
      <c r="J419" t="s">
        <v>30</v>
      </c>
      <c r="K419" t="s">
        <v>19</v>
      </c>
      <c r="L419">
        <v>4</v>
      </c>
      <c r="M419" s="1">
        <v>45880</v>
      </c>
      <c r="N419" s="2">
        <v>6.67</v>
      </c>
      <c r="O419" s="2">
        <v>1</v>
      </c>
      <c r="P419" s="2">
        <v>5.67</v>
      </c>
    </row>
    <row r="420" spans="1:16" x14ac:dyDescent="0.35">
      <c r="A420" t="s">
        <v>926</v>
      </c>
      <c r="B420" t="s">
        <v>927</v>
      </c>
      <c r="C420" t="s">
        <v>116</v>
      </c>
      <c r="D420" t="s">
        <v>141</v>
      </c>
      <c r="E420">
        <v>3</v>
      </c>
      <c r="F420" s="2">
        <v>20.49</v>
      </c>
      <c r="H420" t="s">
        <v>157</v>
      </c>
      <c r="I420" t="s">
        <v>110</v>
      </c>
      <c r="J420" t="s">
        <v>111</v>
      </c>
      <c r="K420" t="s">
        <v>19</v>
      </c>
      <c r="L420">
        <v>3</v>
      </c>
      <c r="M420" s="1">
        <v>45515</v>
      </c>
      <c r="N420" s="2">
        <v>61.47</v>
      </c>
    </row>
    <row r="421" spans="1:16" x14ac:dyDescent="0.35">
      <c r="A421" t="s">
        <v>928</v>
      </c>
      <c r="B421" t="s">
        <v>929</v>
      </c>
      <c r="C421" t="s">
        <v>116</v>
      </c>
      <c r="D421" t="s">
        <v>232</v>
      </c>
      <c r="E421">
        <v>4</v>
      </c>
      <c r="F421" s="2">
        <v>16.39</v>
      </c>
      <c r="G421">
        <v>5</v>
      </c>
      <c r="H421" t="s">
        <v>167</v>
      </c>
      <c r="I421" t="s">
        <v>65</v>
      </c>
      <c r="J421" t="s">
        <v>30</v>
      </c>
      <c r="K421" t="s">
        <v>24</v>
      </c>
      <c r="M421" s="1">
        <v>45672</v>
      </c>
      <c r="N421" s="2">
        <v>65.56</v>
      </c>
      <c r="O421" s="2">
        <v>3.28</v>
      </c>
      <c r="P421" s="2">
        <v>62.28</v>
      </c>
    </row>
    <row r="422" spans="1:16" x14ac:dyDescent="0.35">
      <c r="A422" t="s">
        <v>930</v>
      </c>
      <c r="B422" t="s">
        <v>192</v>
      </c>
      <c r="C422" t="s">
        <v>27</v>
      </c>
      <c r="D422" t="s">
        <v>336</v>
      </c>
      <c r="E422">
        <v>4</v>
      </c>
      <c r="F422" s="2">
        <v>89.09</v>
      </c>
      <c r="G422">
        <v>0</v>
      </c>
      <c r="H422" t="s">
        <v>35</v>
      </c>
      <c r="I422" t="s">
        <v>190</v>
      </c>
      <c r="J422" t="s">
        <v>363</v>
      </c>
      <c r="K422" t="s">
        <v>19</v>
      </c>
      <c r="L422">
        <v>1</v>
      </c>
      <c r="M422" s="1">
        <v>45456</v>
      </c>
      <c r="N422" s="2">
        <v>356.36</v>
      </c>
      <c r="O422" s="2">
        <v>0</v>
      </c>
      <c r="P422" s="2">
        <v>356.36</v>
      </c>
    </row>
    <row r="423" spans="1:16" x14ac:dyDescent="0.35">
      <c r="A423" t="s">
        <v>931</v>
      </c>
      <c r="B423" t="s">
        <v>416</v>
      </c>
      <c r="C423" t="s">
        <v>71</v>
      </c>
      <c r="D423" t="s">
        <v>225</v>
      </c>
      <c r="E423">
        <v>2</v>
      </c>
      <c r="F423" s="2">
        <v>79.91</v>
      </c>
      <c r="G423">
        <v>10</v>
      </c>
      <c r="H423" t="s">
        <v>90</v>
      </c>
      <c r="I423" t="s">
        <v>40</v>
      </c>
      <c r="J423" t="s">
        <v>363</v>
      </c>
      <c r="K423" t="s">
        <v>19</v>
      </c>
      <c r="L423">
        <v>5</v>
      </c>
      <c r="M423" s="1">
        <v>45440</v>
      </c>
      <c r="N423" s="2">
        <v>159.82</v>
      </c>
      <c r="O423" s="2">
        <v>15.98</v>
      </c>
      <c r="P423" s="2">
        <v>143.84</v>
      </c>
    </row>
    <row r="424" spans="1:16" x14ac:dyDescent="0.35">
      <c r="A424" t="s">
        <v>932</v>
      </c>
      <c r="B424" t="s">
        <v>933</v>
      </c>
      <c r="C424" t="s">
        <v>15</v>
      </c>
      <c r="D424" t="s">
        <v>52</v>
      </c>
      <c r="E424">
        <v>4</v>
      </c>
      <c r="F424" s="2">
        <v>39.54</v>
      </c>
      <c r="G424">
        <v>5</v>
      </c>
      <c r="H424" t="s">
        <v>35</v>
      </c>
      <c r="I424" t="s">
        <v>65</v>
      </c>
      <c r="J424" t="s">
        <v>30</v>
      </c>
      <c r="K424" t="s">
        <v>19</v>
      </c>
      <c r="M424" s="1">
        <v>45813</v>
      </c>
      <c r="N424" s="2">
        <v>158.16</v>
      </c>
      <c r="O424" s="2">
        <v>7.91</v>
      </c>
      <c r="P424" s="2">
        <v>150.25</v>
      </c>
    </row>
    <row r="425" spans="1:16" x14ac:dyDescent="0.35">
      <c r="A425" t="s">
        <v>934</v>
      </c>
      <c r="B425" t="s">
        <v>935</v>
      </c>
      <c r="C425" t="s">
        <v>15</v>
      </c>
      <c r="D425" t="s">
        <v>16</v>
      </c>
      <c r="E425">
        <v>4</v>
      </c>
      <c r="F425" s="2">
        <v>11.55</v>
      </c>
      <c r="G425">
        <v>10</v>
      </c>
      <c r="H425" t="s">
        <v>17</v>
      </c>
      <c r="I425" t="s">
        <v>118</v>
      </c>
      <c r="J425" t="s">
        <v>15288</v>
      </c>
      <c r="K425" t="s">
        <v>19</v>
      </c>
      <c r="L425">
        <v>4</v>
      </c>
      <c r="M425" s="1">
        <v>45580</v>
      </c>
      <c r="N425" s="2">
        <v>46.2</v>
      </c>
      <c r="O425" s="2">
        <v>4.62</v>
      </c>
      <c r="P425" s="2">
        <v>41.58</v>
      </c>
    </row>
    <row r="426" spans="1:16" x14ac:dyDescent="0.35">
      <c r="A426" t="s">
        <v>936</v>
      </c>
      <c r="B426" t="s">
        <v>937</v>
      </c>
      <c r="C426" t="s">
        <v>27</v>
      </c>
      <c r="D426" t="s">
        <v>131</v>
      </c>
      <c r="E426">
        <v>1</v>
      </c>
      <c r="F426" s="2">
        <v>137.81</v>
      </c>
      <c r="G426">
        <v>10</v>
      </c>
      <c r="H426" t="s">
        <v>167</v>
      </c>
      <c r="I426" t="s">
        <v>65</v>
      </c>
      <c r="J426" t="s">
        <v>30</v>
      </c>
      <c r="K426" t="s">
        <v>132</v>
      </c>
      <c r="M426" s="1">
        <v>45299</v>
      </c>
      <c r="N426" s="2">
        <v>137.81</v>
      </c>
      <c r="O426" s="2">
        <v>13.78</v>
      </c>
      <c r="P426" s="2">
        <v>124.03</v>
      </c>
    </row>
    <row r="427" spans="1:16" x14ac:dyDescent="0.35">
      <c r="A427" t="s">
        <v>938</v>
      </c>
      <c r="B427" t="s">
        <v>939</v>
      </c>
      <c r="C427" t="s">
        <v>33</v>
      </c>
      <c r="D427" t="s">
        <v>275</v>
      </c>
      <c r="E427">
        <v>4</v>
      </c>
      <c r="F427" s="2">
        <v>28.2</v>
      </c>
      <c r="G427">
        <v>5</v>
      </c>
      <c r="H427" t="s">
        <v>90</v>
      </c>
      <c r="I427" t="s">
        <v>15289</v>
      </c>
      <c r="J427" t="s">
        <v>128</v>
      </c>
      <c r="K427" t="s">
        <v>19</v>
      </c>
      <c r="L427">
        <v>4</v>
      </c>
      <c r="M427" s="1">
        <v>46072</v>
      </c>
      <c r="N427" s="2">
        <v>112.8</v>
      </c>
      <c r="O427" s="2">
        <v>5.64</v>
      </c>
      <c r="P427" s="2">
        <v>107.16</v>
      </c>
    </row>
    <row r="428" spans="1:16" x14ac:dyDescent="0.35">
      <c r="A428" t="s">
        <v>940</v>
      </c>
      <c r="B428" t="s">
        <v>941</v>
      </c>
      <c r="C428" t="s">
        <v>116</v>
      </c>
      <c r="D428" t="s">
        <v>141</v>
      </c>
      <c r="E428">
        <v>3</v>
      </c>
      <c r="F428" s="2">
        <v>22.39</v>
      </c>
      <c r="G428">
        <v>0</v>
      </c>
      <c r="H428" t="s">
        <v>17</v>
      </c>
      <c r="I428" t="s">
        <v>138</v>
      </c>
      <c r="J428" t="s">
        <v>15288</v>
      </c>
      <c r="K428" t="s">
        <v>24</v>
      </c>
      <c r="M428" s="1">
        <v>45983</v>
      </c>
      <c r="N428" s="2">
        <v>67.17</v>
      </c>
      <c r="O428" s="2">
        <v>0</v>
      </c>
      <c r="P428" s="2">
        <v>67.17</v>
      </c>
    </row>
    <row r="429" spans="1:16" x14ac:dyDescent="0.35">
      <c r="A429" t="s">
        <v>942</v>
      </c>
      <c r="B429" t="s">
        <v>943</v>
      </c>
      <c r="C429" t="s">
        <v>33</v>
      </c>
      <c r="D429" t="s">
        <v>68</v>
      </c>
      <c r="E429">
        <v>3</v>
      </c>
      <c r="F429" s="2">
        <v>7.08</v>
      </c>
      <c r="G429">
        <v>0</v>
      </c>
      <c r="H429" t="s">
        <v>167</v>
      </c>
      <c r="I429" t="s">
        <v>23</v>
      </c>
      <c r="J429" t="s">
        <v>363</v>
      </c>
      <c r="K429" t="s">
        <v>24</v>
      </c>
      <c r="M429" s="1">
        <v>45553</v>
      </c>
      <c r="N429" s="2">
        <v>21.24</v>
      </c>
      <c r="O429" s="2">
        <v>0</v>
      </c>
      <c r="P429" s="2">
        <v>21.24</v>
      </c>
    </row>
    <row r="430" spans="1:16" x14ac:dyDescent="0.35">
      <c r="A430" t="s">
        <v>944</v>
      </c>
      <c r="B430" t="s">
        <v>945</v>
      </c>
      <c r="C430" t="s">
        <v>71</v>
      </c>
      <c r="D430" t="s">
        <v>72</v>
      </c>
      <c r="E430">
        <v>2</v>
      </c>
      <c r="F430" s="2">
        <v>69.849999999999994</v>
      </c>
      <c r="G430">
        <v>10</v>
      </c>
      <c r="H430" t="s">
        <v>167</v>
      </c>
      <c r="I430" t="s">
        <v>80</v>
      </c>
      <c r="J430" t="s">
        <v>81</v>
      </c>
      <c r="K430" t="s">
        <v>49</v>
      </c>
      <c r="M430" s="1">
        <v>45552</v>
      </c>
      <c r="N430" s="2">
        <v>139.69999999999999</v>
      </c>
      <c r="O430" s="2">
        <v>13.97</v>
      </c>
      <c r="P430" s="2">
        <v>125.73</v>
      </c>
    </row>
    <row r="431" spans="1:16" x14ac:dyDescent="0.35">
      <c r="A431" t="s">
        <v>946</v>
      </c>
      <c r="B431" t="s">
        <v>947</v>
      </c>
      <c r="C431" t="s">
        <v>15</v>
      </c>
      <c r="D431" t="s">
        <v>16</v>
      </c>
      <c r="E431">
        <v>1</v>
      </c>
      <c r="F431" s="2">
        <v>18.55</v>
      </c>
      <c r="H431" t="s">
        <v>90</v>
      </c>
      <c r="I431" t="s">
        <v>15289</v>
      </c>
      <c r="J431" t="s">
        <v>81</v>
      </c>
      <c r="K431" t="s">
        <v>54</v>
      </c>
      <c r="M431" s="1">
        <v>45627</v>
      </c>
      <c r="N431" s="2">
        <v>18.55</v>
      </c>
    </row>
    <row r="432" spans="1:16" x14ac:dyDescent="0.35">
      <c r="A432" t="s">
        <v>948</v>
      </c>
      <c r="B432" t="s">
        <v>949</v>
      </c>
      <c r="C432" t="s">
        <v>15</v>
      </c>
      <c r="D432" t="s">
        <v>16</v>
      </c>
      <c r="E432">
        <v>3</v>
      </c>
      <c r="F432" s="2">
        <v>14.75</v>
      </c>
      <c r="G432">
        <v>0</v>
      </c>
      <c r="H432" t="s">
        <v>17</v>
      </c>
      <c r="I432" t="s">
        <v>29</v>
      </c>
      <c r="J432" t="s">
        <v>30</v>
      </c>
      <c r="K432" t="s">
        <v>19</v>
      </c>
      <c r="L432">
        <v>5</v>
      </c>
      <c r="M432" s="1">
        <v>45886</v>
      </c>
      <c r="N432" s="2">
        <v>44.25</v>
      </c>
      <c r="O432" s="2">
        <v>0</v>
      </c>
      <c r="P432" s="2">
        <v>44.25</v>
      </c>
    </row>
    <row r="433" spans="1:16" x14ac:dyDescent="0.35">
      <c r="A433" t="s">
        <v>950</v>
      </c>
      <c r="B433" t="s">
        <v>951</v>
      </c>
      <c r="C433" t="s">
        <v>71</v>
      </c>
      <c r="D433" t="s">
        <v>76</v>
      </c>
      <c r="E433">
        <v>1</v>
      </c>
      <c r="F433" s="2">
        <v>22.08</v>
      </c>
      <c r="G433">
        <v>5</v>
      </c>
      <c r="H433" t="s">
        <v>35</v>
      </c>
      <c r="I433" t="s">
        <v>18</v>
      </c>
      <c r="J433" t="s">
        <v>259</v>
      </c>
      <c r="K433" t="s">
        <v>49</v>
      </c>
      <c r="M433" s="1">
        <v>45880</v>
      </c>
      <c r="N433" s="2">
        <v>22.08</v>
      </c>
      <c r="O433" s="2">
        <v>1.1000000000000001</v>
      </c>
      <c r="P433" s="2">
        <v>20.98</v>
      </c>
    </row>
    <row r="434" spans="1:16" x14ac:dyDescent="0.35">
      <c r="A434" t="s">
        <v>952</v>
      </c>
      <c r="B434" t="s">
        <v>953</v>
      </c>
      <c r="C434" t="s">
        <v>71</v>
      </c>
      <c r="D434" t="s">
        <v>98</v>
      </c>
      <c r="E434">
        <v>2</v>
      </c>
      <c r="F434" s="2">
        <v>69.069999999999993</v>
      </c>
      <c r="G434">
        <v>0</v>
      </c>
      <c r="H434" t="s">
        <v>17</v>
      </c>
      <c r="I434" t="s">
        <v>53</v>
      </c>
      <c r="J434" t="s">
        <v>81</v>
      </c>
      <c r="K434" t="s">
        <v>19</v>
      </c>
      <c r="L434">
        <v>1</v>
      </c>
      <c r="M434" s="1">
        <v>46163</v>
      </c>
      <c r="N434" s="2">
        <v>138.13999999999999</v>
      </c>
      <c r="O434" s="2">
        <v>0</v>
      </c>
      <c r="P434" s="2">
        <v>138.13999999999999</v>
      </c>
    </row>
    <row r="435" spans="1:16" x14ac:dyDescent="0.35">
      <c r="A435" t="s">
        <v>954</v>
      </c>
      <c r="B435" t="s">
        <v>955</v>
      </c>
      <c r="C435" t="s">
        <v>71</v>
      </c>
      <c r="D435" t="s">
        <v>98</v>
      </c>
      <c r="E435">
        <v>2</v>
      </c>
      <c r="F435" s="2">
        <v>11.81</v>
      </c>
      <c r="G435">
        <v>0</v>
      </c>
      <c r="H435" t="s">
        <v>86</v>
      </c>
      <c r="I435" t="s">
        <v>36</v>
      </c>
      <c r="J435" t="s">
        <v>259</v>
      </c>
      <c r="K435" t="s">
        <v>19</v>
      </c>
      <c r="M435" s="1">
        <v>45352</v>
      </c>
      <c r="N435" s="2">
        <v>23.62</v>
      </c>
      <c r="O435" s="2">
        <v>0</v>
      </c>
      <c r="P435" s="2">
        <v>23.62</v>
      </c>
    </row>
    <row r="436" spans="1:16" x14ac:dyDescent="0.35">
      <c r="A436" t="s">
        <v>956</v>
      </c>
      <c r="B436" t="s">
        <v>957</v>
      </c>
      <c r="C436" t="s">
        <v>59</v>
      </c>
      <c r="D436" t="s">
        <v>60</v>
      </c>
      <c r="E436">
        <v>3</v>
      </c>
      <c r="F436" s="2">
        <v>50.33</v>
      </c>
      <c r="G436">
        <v>5</v>
      </c>
      <c r="H436" t="s">
        <v>35</v>
      </c>
      <c r="I436" t="s">
        <v>118</v>
      </c>
      <c r="J436" t="s">
        <v>15288</v>
      </c>
      <c r="K436" t="s">
        <v>19</v>
      </c>
      <c r="L436">
        <v>5</v>
      </c>
      <c r="M436" s="1">
        <v>45816</v>
      </c>
      <c r="N436" s="2">
        <v>150.99</v>
      </c>
      <c r="O436" s="2">
        <v>7.55</v>
      </c>
      <c r="P436" s="2">
        <v>143.44</v>
      </c>
    </row>
    <row r="437" spans="1:16" x14ac:dyDescent="0.35">
      <c r="A437" t="s">
        <v>958</v>
      </c>
      <c r="B437" t="s">
        <v>959</v>
      </c>
      <c r="C437" t="s">
        <v>15</v>
      </c>
      <c r="D437" t="s">
        <v>16</v>
      </c>
      <c r="E437">
        <v>1</v>
      </c>
      <c r="F437" s="2">
        <v>15.57</v>
      </c>
      <c r="G437">
        <v>0</v>
      </c>
      <c r="H437" t="s">
        <v>157</v>
      </c>
      <c r="I437" t="s">
        <v>138</v>
      </c>
      <c r="J437" t="s">
        <v>15288</v>
      </c>
      <c r="K437" t="s">
        <v>49</v>
      </c>
      <c r="M437" s="1">
        <v>46096</v>
      </c>
      <c r="N437" s="2">
        <v>15.57</v>
      </c>
      <c r="O437" s="2">
        <v>0</v>
      </c>
      <c r="P437" s="2">
        <v>15.57</v>
      </c>
    </row>
    <row r="438" spans="1:16" x14ac:dyDescent="0.35">
      <c r="A438" t="s">
        <v>960</v>
      </c>
      <c r="B438" t="s">
        <v>961</v>
      </c>
      <c r="C438" t="s">
        <v>33</v>
      </c>
      <c r="D438" t="s">
        <v>68</v>
      </c>
      <c r="E438">
        <v>5</v>
      </c>
      <c r="F438" s="2">
        <v>43.81</v>
      </c>
      <c r="G438">
        <v>5</v>
      </c>
      <c r="H438" t="s">
        <v>90</v>
      </c>
      <c r="I438" t="s">
        <v>91</v>
      </c>
      <c r="J438" t="s">
        <v>81</v>
      </c>
      <c r="K438" t="s">
        <v>24</v>
      </c>
      <c r="M438" s="1">
        <v>45923</v>
      </c>
      <c r="N438" s="2">
        <v>219.05</v>
      </c>
      <c r="O438" s="2">
        <v>10.95</v>
      </c>
      <c r="P438" s="2">
        <v>208.1</v>
      </c>
    </row>
    <row r="439" spans="1:16" x14ac:dyDescent="0.35">
      <c r="A439" t="s">
        <v>962</v>
      </c>
      <c r="B439" t="s">
        <v>963</v>
      </c>
      <c r="C439" t="s">
        <v>71</v>
      </c>
      <c r="D439" t="s">
        <v>76</v>
      </c>
      <c r="E439">
        <v>4</v>
      </c>
      <c r="F439" s="2">
        <v>84.15</v>
      </c>
      <c r="G439">
        <v>25</v>
      </c>
      <c r="H439" t="s">
        <v>90</v>
      </c>
      <c r="I439" t="s">
        <v>135</v>
      </c>
      <c r="J439" t="s">
        <v>111</v>
      </c>
      <c r="K439" t="s">
        <v>19</v>
      </c>
      <c r="L439">
        <v>5</v>
      </c>
      <c r="M439" s="1">
        <v>46053</v>
      </c>
      <c r="N439" s="2">
        <v>336.6</v>
      </c>
      <c r="O439" s="2">
        <v>84.15</v>
      </c>
      <c r="P439" s="2">
        <v>252.45</v>
      </c>
    </row>
    <row r="440" spans="1:16" x14ac:dyDescent="0.35">
      <c r="A440" t="s">
        <v>964</v>
      </c>
      <c r="B440" t="s">
        <v>965</v>
      </c>
      <c r="C440" t="s">
        <v>84</v>
      </c>
      <c r="D440" t="s">
        <v>302</v>
      </c>
      <c r="E440">
        <v>1</v>
      </c>
      <c r="F440" s="2">
        <v>249.54</v>
      </c>
      <c r="G440">
        <v>5</v>
      </c>
      <c r="H440" t="s">
        <v>17</v>
      </c>
      <c r="I440" t="s">
        <v>80</v>
      </c>
      <c r="J440" t="s">
        <v>81</v>
      </c>
      <c r="K440" t="s">
        <v>24</v>
      </c>
      <c r="M440" s="1">
        <v>45532</v>
      </c>
      <c r="N440" s="2">
        <v>249.54</v>
      </c>
      <c r="O440" s="2">
        <v>12.48</v>
      </c>
      <c r="P440" s="2">
        <v>237.06</v>
      </c>
    </row>
    <row r="441" spans="1:16" x14ac:dyDescent="0.35">
      <c r="A441" t="s">
        <v>966</v>
      </c>
      <c r="B441" t="s">
        <v>967</v>
      </c>
      <c r="C441" t="s">
        <v>84</v>
      </c>
      <c r="D441" t="s">
        <v>123</v>
      </c>
      <c r="E441">
        <v>2</v>
      </c>
      <c r="F441" s="2">
        <v>41.77</v>
      </c>
      <c r="G441">
        <v>0</v>
      </c>
      <c r="H441" t="s">
        <v>90</v>
      </c>
      <c r="I441" t="s">
        <v>146</v>
      </c>
      <c r="J441" t="s">
        <v>30</v>
      </c>
      <c r="K441" t="s">
        <v>54</v>
      </c>
      <c r="M441" s="1">
        <v>45887</v>
      </c>
      <c r="N441" s="2">
        <v>83.54</v>
      </c>
      <c r="O441" s="2">
        <v>0</v>
      </c>
      <c r="P441" s="2">
        <v>83.54</v>
      </c>
    </row>
    <row r="442" spans="1:16" x14ac:dyDescent="0.35">
      <c r="A442" t="s">
        <v>968</v>
      </c>
      <c r="B442" t="s">
        <v>969</v>
      </c>
      <c r="C442" t="s">
        <v>84</v>
      </c>
      <c r="D442" t="s">
        <v>123</v>
      </c>
      <c r="E442">
        <v>2</v>
      </c>
      <c r="F442" s="2">
        <v>51.28</v>
      </c>
      <c r="H442" t="s">
        <v>157</v>
      </c>
      <c r="I442" t="s">
        <v>29</v>
      </c>
      <c r="J442" t="s">
        <v>30</v>
      </c>
      <c r="K442" t="s">
        <v>19</v>
      </c>
      <c r="L442">
        <v>2</v>
      </c>
      <c r="M442" s="1">
        <v>45385</v>
      </c>
      <c r="N442" s="2">
        <v>102.56</v>
      </c>
    </row>
    <row r="443" spans="1:16" x14ac:dyDescent="0.35">
      <c r="A443" t="s">
        <v>970</v>
      </c>
      <c r="B443" t="s">
        <v>971</v>
      </c>
      <c r="C443" t="s">
        <v>27</v>
      </c>
      <c r="D443" t="s">
        <v>336</v>
      </c>
      <c r="E443">
        <v>1</v>
      </c>
      <c r="F443" s="2">
        <v>36.880000000000003</v>
      </c>
      <c r="G443">
        <v>15</v>
      </c>
      <c r="H443" t="s">
        <v>86</v>
      </c>
      <c r="I443" t="s">
        <v>44</v>
      </c>
      <c r="J443" t="s">
        <v>81</v>
      </c>
      <c r="K443" t="s">
        <v>19</v>
      </c>
      <c r="L443">
        <v>5</v>
      </c>
      <c r="M443" s="1">
        <v>45307</v>
      </c>
      <c r="N443" s="2">
        <v>36.880000000000003</v>
      </c>
      <c r="O443" s="2">
        <v>5.53</v>
      </c>
      <c r="P443" s="2">
        <v>31.35</v>
      </c>
    </row>
    <row r="444" spans="1:16" x14ac:dyDescent="0.35">
      <c r="A444" t="s">
        <v>972</v>
      </c>
      <c r="B444" t="s">
        <v>973</v>
      </c>
      <c r="C444" t="s">
        <v>71</v>
      </c>
      <c r="D444" t="s">
        <v>72</v>
      </c>
      <c r="E444">
        <v>2</v>
      </c>
      <c r="F444" s="2">
        <v>26.43</v>
      </c>
      <c r="G444">
        <v>25</v>
      </c>
      <c r="H444" t="s">
        <v>167</v>
      </c>
      <c r="I444" t="s">
        <v>190</v>
      </c>
      <c r="J444" t="s">
        <v>363</v>
      </c>
      <c r="K444" t="s">
        <v>19</v>
      </c>
      <c r="L444">
        <v>5</v>
      </c>
      <c r="M444" s="1">
        <v>45634</v>
      </c>
      <c r="N444" s="2">
        <v>52.86</v>
      </c>
      <c r="O444" s="2">
        <v>13.22</v>
      </c>
      <c r="P444" s="2">
        <v>39.64</v>
      </c>
    </row>
    <row r="445" spans="1:16" x14ac:dyDescent="0.35">
      <c r="A445" t="s">
        <v>974</v>
      </c>
      <c r="B445" t="s">
        <v>975</v>
      </c>
      <c r="C445" t="s">
        <v>47</v>
      </c>
      <c r="D445" t="s">
        <v>425</v>
      </c>
      <c r="E445">
        <v>2</v>
      </c>
      <c r="F445" s="2">
        <v>30.27</v>
      </c>
      <c r="G445">
        <v>0</v>
      </c>
      <c r="H445" t="s">
        <v>86</v>
      </c>
      <c r="I445" t="s">
        <v>87</v>
      </c>
      <c r="J445" t="s">
        <v>111</v>
      </c>
      <c r="K445" t="s">
        <v>24</v>
      </c>
      <c r="M445" s="1">
        <v>45532</v>
      </c>
      <c r="N445" s="2">
        <v>60.54</v>
      </c>
      <c r="O445" s="2">
        <v>0</v>
      </c>
      <c r="P445" s="2">
        <v>60.54</v>
      </c>
    </row>
    <row r="446" spans="1:16" x14ac:dyDescent="0.35">
      <c r="A446" t="s">
        <v>976</v>
      </c>
      <c r="B446" t="s">
        <v>863</v>
      </c>
      <c r="C446" t="s">
        <v>71</v>
      </c>
      <c r="D446" t="s">
        <v>72</v>
      </c>
      <c r="E446">
        <v>1</v>
      </c>
      <c r="F446" s="2">
        <v>44.2</v>
      </c>
      <c r="H446" t="s">
        <v>167</v>
      </c>
      <c r="I446" t="s">
        <v>61</v>
      </c>
      <c r="J446" t="s">
        <v>128</v>
      </c>
      <c r="K446" t="s">
        <v>132</v>
      </c>
      <c r="M446" s="1">
        <v>45617</v>
      </c>
      <c r="N446" s="2">
        <v>44.2</v>
      </c>
    </row>
    <row r="447" spans="1:16" x14ac:dyDescent="0.35">
      <c r="A447" t="s">
        <v>977</v>
      </c>
      <c r="B447" t="s">
        <v>978</v>
      </c>
      <c r="C447" t="s">
        <v>27</v>
      </c>
      <c r="D447" t="s">
        <v>39</v>
      </c>
      <c r="E447">
        <v>3</v>
      </c>
      <c r="F447" s="2">
        <v>157.08000000000001</v>
      </c>
      <c r="G447">
        <v>0</v>
      </c>
      <c r="H447" t="s">
        <v>17</v>
      </c>
      <c r="I447" t="s">
        <v>23</v>
      </c>
      <c r="J447" t="s">
        <v>363</v>
      </c>
      <c r="K447" t="s">
        <v>19</v>
      </c>
      <c r="L447">
        <v>2</v>
      </c>
      <c r="M447" s="1">
        <v>45566</v>
      </c>
      <c r="N447" s="2">
        <v>471.24</v>
      </c>
      <c r="O447" s="2">
        <v>0</v>
      </c>
      <c r="P447" s="2">
        <v>471.24</v>
      </c>
    </row>
    <row r="448" spans="1:16" x14ac:dyDescent="0.35">
      <c r="A448" t="s">
        <v>979</v>
      </c>
      <c r="B448" t="s">
        <v>896</v>
      </c>
      <c r="C448" t="s">
        <v>116</v>
      </c>
      <c r="D448" t="s">
        <v>166</v>
      </c>
      <c r="E448">
        <v>4</v>
      </c>
      <c r="F448" s="2">
        <v>5.59</v>
      </c>
      <c r="G448">
        <v>15</v>
      </c>
      <c r="H448" t="s">
        <v>90</v>
      </c>
      <c r="I448" t="s">
        <v>29</v>
      </c>
      <c r="J448" t="s">
        <v>30</v>
      </c>
      <c r="K448" t="s">
        <v>49</v>
      </c>
      <c r="M448" s="1">
        <v>46060</v>
      </c>
      <c r="N448" s="2">
        <v>22.36</v>
      </c>
      <c r="O448" s="2">
        <v>3.35</v>
      </c>
      <c r="P448" s="2">
        <v>19.010000000000002</v>
      </c>
    </row>
    <row r="449" spans="1:16" x14ac:dyDescent="0.35">
      <c r="A449" t="s">
        <v>980</v>
      </c>
      <c r="B449" t="s">
        <v>981</v>
      </c>
      <c r="C449" t="s">
        <v>59</v>
      </c>
      <c r="D449" t="s">
        <v>103</v>
      </c>
      <c r="E449">
        <v>2</v>
      </c>
      <c r="F449" s="2">
        <v>94.71</v>
      </c>
      <c r="G449">
        <v>10</v>
      </c>
      <c r="H449" t="s">
        <v>17</v>
      </c>
      <c r="I449" t="s">
        <v>29</v>
      </c>
      <c r="J449" t="s">
        <v>30</v>
      </c>
      <c r="K449" t="s">
        <v>24</v>
      </c>
      <c r="M449" s="1">
        <v>45567</v>
      </c>
      <c r="N449" s="2">
        <v>189.42</v>
      </c>
      <c r="O449" s="2">
        <v>18.940000000000001</v>
      </c>
      <c r="P449" s="2">
        <v>170.48</v>
      </c>
    </row>
    <row r="450" spans="1:16" x14ac:dyDescent="0.35">
      <c r="A450" t="s">
        <v>982</v>
      </c>
      <c r="B450" t="s">
        <v>983</v>
      </c>
      <c r="C450" t="s">
        <v>47</v>
      </c>
      <c r="D450" t="s">
        <v>425</v>
      </c>
      <c r="E450">
        <v>1</v>
      </c>
      <c r="F450" s="2">
        <v>78.510000000000005</v>
      </c>
      <c r="G450">
        <v>0</v>
      </c>
      <c r="H450" t="s">
        <v>167</v>
      </c>
      <c r="I450" t="s">
        <v>44</v>
      </c>
      <c r="J450" t="s">
        <v>81</v>
      </c>
      <c r="K450" t="s">
        <v>132</v>
      </c>
      <c r="M450" s="1">
        <v>45745</v>
      </c>
      <c r="N450" s="2">
        <v>78.510000000000005</v>
      </c>
      <c r="O450" s="2">
        <v>0</v>
      </c>
      <c r="P450" s="2">
        <v>78.510000000000005</v>
      </c>
    </row>
    <row r="451" spans="1:16" x14ac:dyDescent="0.35">
      <c r="A451" t="s">
        <v>984</v>
      </c>
      <c r="B451" t="s">
        <v>985</v>
      </c>
      <c r="C451" t="s">
        <v>47</v>
      </c>
      <c r="D451" t="s">
        <v>216</v>
      </c>
      <c r="E451">
        <v>1</v>
      </c>
      <c r="F451" s="2">
        <v>66.23</v>
      </c>
      <c r="G451">
        <v>5</v>
      </c>
      <c r="H451" t="s">
        <v>17</v>
      </c>
      <c r="I451" t="s">
        <v>138</v>
      </c>
      <c r="J451" t="s">
        <v>15288</v>
      </c>
      <c r="K451" t="s">
        <v>49</v>
      </c>
      <c r="M451" s="1">
        <v>45838</v>
      </c>
      <c r="N451" s="2">
        <v>66.23</v>
      </c>
      <c r="O451" s="2">
        <v>3.31</v>
      </c>
      <c r="P451" s="2">
        <v>62.92</v>
      </c>
    </row>
    <row r="452" spans="1:16" x14ac:dyDescent="0.35">
      <c r="A452" t="s">
        <v>986</v>
      </c>
      <c r="B452" t="s">
        <v>987</v>
      </c>
      <c r="C452" t="s">
        <v>27</v>
      </c>
      <c r="D452" t="s">
        <v>39</v>
      </c>
      <c r="E452">
        <v>2</v>
      </c>
      <c r="F452" s="2">
        <v>122.92</v>
      </c>
      <c r="G452">
        <v>0</v>
      </c>
      <c r="H452" t="s">
        <v>86</v>
      </c>
      <c r="I452" t="s">
        <v>190</v>
      </c>
      <c r="J452" t="s">
        <v>363</v>
      </c>
      <c r="K452" t="s">
        <v>54</v>
      </c>
      <c r="M452" s="1">
        <v>45667</v>
      </c>
      <c r="N452" s="2">
        <v>245.84</v>
      </c>
      <c r="O452" s="2">
        <v>0</v>
      </c>
      <c r="P452" s="2">
        <v>245.84</v>
      </c>
    </row>
    <row r="453" spans="1:16" x14ac:dyDescent="0.35">
      <c r="A453" t="s">
        <v>988</v>
      </c>
      <c r="B453" t="s">
        <v>819</v>
      </c>
      <c r="C453" t="s">
        <v>27</v>
      </c>
      <c r="D453" t="s">
        <v>43</v>
      </c>
      <c r="E453">
        <v>2</v>
      </c>
      <c r="F453" s="2">
        <v>34.21</v>
      </c>
      <c r="G453">
        <v>5</v>
      </c>
      <c r="H453" t="s">
        <v>86</v>
      </c>
      <c r="I453" t="s">
        <v>36</v>
      </c>
      <c r="J453" t="s">
        <v>259</v>
      </c>
      <c r="K453" t="s">
        <v>132</v>
      </c>
      <c r="M453" s="1">
        <v>45761</v>
      </c>
      <c r="N453" s="2">
        <v>68.42</v>
      </c>
      <c r="O453" s="2">
        <v>3.42</v>
      </c>
      <c r="P453" s="2">
        <v>65</v>
      </c>
    </row>
    <row r="454" spans="1:16" x14ac:dyDescent="0.35">
      <c r="A454" t="s">
        <v>989</v>
      </c>
      <c r="B454" t="s">
        <v>990</v>
      </c>
      <c r="C454" t="s">
        <v>15</v>
      </c>
      <c r="D454" t="s">
        <v>52</v>
      </c>
      <c r="E454">
        <v>1</v>
      </c>
      <c r="F454" s="2">
        <v>14.95</v>
      </c>
      <c r="G454">
        <v>15</v>
      </c>
      <c r="H454" t="s">
        <v>86</v>
      </c>
      <c r="I454" t="s">
        <v>18</v>
      </c>
      <c r="J454" t="s">
        <v>259</v>
      </c>
      <c r="K454" t="s">
        <v>54</v>
      </c>
      <c r="M454" s="1">
        <v>45913</v>
      </c>
      <c r="N454" s="2">
        <v>14.95</v>
      </c>
      <c r="O454" s="2">
        <v>2.2400000000000002</v>
      </c>
      <c r="P454" s="2">
        <v>12.71</v>
      </c>
    </row>
    <row r="455" spans="1:16" x14ac:dyDescent="0.35">
      <c r="A455" t="s">
        <v>991</v>
      </c>
      <c r="B455" t="s">
        <v>992</v>
      </c>
      <c r="C455" t="s">
        <v>15</v>
      </c>
      <c r="D455" t="s">
        <v>22</v>
      </c>
      <c r="E455">
        <v>2</v>
      </c>
      <c r="F455" s="2">
        <v>17.82</v>
      </c>
      <c r="G455">
        <v>0</v>
      </c>
      <c r="H455" t="s">
        <v>35</v>
      </c>
      <c r="I455" t="s">
        <v>23</v>
      </c>
      <c r="J455" t="s">
        <v>363</v>
      </c>
      <c r="K455" t="s">
        <v>24</v>
      </c>
      <c r="M455" s="1">
        <v>45358</v>
      </c>
      <c r="N455" s="2">
        <v>35.64</v>
      </c>
      <c r="O455" s="2">
        <v>0</v>
      </c>
      <c r="P455" s="2">
        <v>35.64</v>
      </c>
    </row>
    <row r="456" spans="1:16" x14ac:dyDescent="0.35">
      <c r="A456" t="s">
        <v>993</v>
      </c>
      <c r="B456" t="s">
        <v>994</v>
      </c>
      <c r="C456" t="s">
        <v>84</v>
      </c>
      <c r="D456" t="s">
        <v>154</v>
      </c>
      <c r="E456">
        <v>2</v>
      </c>
      <c r="F456" s="2">
        <v>120.73</v>
      </c>
      <c r="G456">
        <v>15</v>
      </c>
      <c r="H456" t="s">
        <v>157</v>
      </c>
      <c r="I456" t="s">
        <v>135</v>
      </c>
      <c r="J456" t="s">
        <v>111</v>
      </c>
      <c r="K456" t="s">
        <v>49</v>
      </c>
      <c r="M456" s="1">
        <v>45647</v>
      </c>
      <c r="N456" s="2">
        <v>241.46</v>
      </c>
      <c r="O456" s="2">
        <v>36.22</v>
      </c>
      <c r="P456" s="2">
        <v>205.24</v>
      </c>
    </row>
    <row r="457" spans="1:16" x14ac:dyDescent="0.35">
      <c r="A457" t="s">
        <v>995</v>
      </c>
      <c r="B457" t="s">
        <v>996</v>
      </c>
      <c r="C457" t="s">
        <v>15</v>
      </c>
      <c r="D457" t="s">
        <v>22</v>
      </c>
      <c r="E457">
        <v>4</v>
      </c>
      <c r="F457" s="2">
        <v>38.07</v>
      </c>
      <c r="G457">
        <v>0</v>
      </c>
      <c r="H457" t="s">
        <v>86</v>
      </c>
      <c r="I457" t="s">
        <v>53</v>
      </c>
      <c r="J457" t="s">
        <v>81</v>
      </c>
      <c r="K457" t="s">
        <v>49</v>
      </c>
      <c r="M457" s="1">
        <v>46165</v>
      </c>
      <c r="N457" s="2">
        <v>152.28</v>
      </c>
      <c r="O457" s="2">
        <v>0</v>
      </c>
      <c r="P457" s="2">
        <v>152.28</v>
      </c>
    </row>
    <row r="458" spans="1:16" x14ac:dyDescent="0.35">
      <c r="A458" t="s">
        <v>997</v>
      </c>
      <c r="B458" t="s">
        <v>998</v>
      </c>
      <c r="C458" t="s">
        <v>15</v>
      </c>
      <c r="D458" t="s">
        <v>52</v>
      </c>
      <c r="E458">
        <v>1</v>
      </c>
      <c r="F458" s="2">
        <v>24.35</v>
      </c>
      <c r="G458">
        <v>5</v>
      </c>
      <c r="H458" t="s">
        <v>35</v>
      </c>
      <c r="I458" t="s">
        <v>36</v>
      </c>
      <c r="J458" t="s">
        <v>259</v>
      </c>
      <c r="K458" t="s">
        <v>19</v>
      </c>
      <c r="L458">
        <v>5</v>
      </c>
      <c r="M458" s="1">
        <v>46000</v>
      </c>
      <c r="N458" s="2">
        <v>24.35</v>
      </c>
      <c r="O458" s="2">
        <v>1.22</v>
      </c>
      <c r="P458" s="2">
        <v>23.13</v>
      </c>
    </row>
    <row r="459" spans="1:16" x14ac:dyDescent="0.35">
      <c r="A459" t="s">
        <v>999</v>
      </c>
      <c r="B459" t="s">
        <v>1000</v>
      </c>
      <c r="C459" t="s">
        <v>47</v>
      </c>
      <c r="D459" t="s">
        <v>48</v>
      </c>
      <c r="E459">
        <v>1</v>
      </c>
      <c r="F459" s="2">
        <v>30.66</v>
      </c>
      <c r="H459" t="s">
        <v>167</v>
      </c>
      <c r="I459" t="s">
        <v>110</v>
      </c>
      <c r="J459" t="s">
        <v>111</v>
      </c>
      <c r="K459" t="s">
        <v>54</v>
      </c>
      <c r="M459" s="1">
        <v>45862</v>
      </c>
      <c r="N459" s="2">
        <v>30.66</v>
      </c>
    </row>
    <row r="460" spans="1:16" x14ac:dyDescent="0.35">
      <c r="A460" t="s">
        <v>1001</v>
      </c>
      <c r="B460" t="s">
        <v>1002</v>
      </c>
      <c r="C460" t="s">
        <v>84</v>
      </c>
      <c r="D460" t="s">
        <v>193</v>
      </c>
      <c r="E460">
        <v>1</v>
      </c>
      <c r="F460" s="2">
        <v>213.67</v>
      </c>
      <c r="G460">
        <v>15</v>
      </c>
      <c r="H460" t="s">
        <v>17</v>
      </c>
      <c r="I460" t="s">
        <v>53</v>
      </c>
      <c r="J460" t="s">
        <v>81</v>
      </c>
      <c r="K460" t="s">
        <v>19</v>
      </c>
      <c r="L460">
        <v>4</v>
      </c>
      <c r="M460" s="1">
        <v>45779</v>
      </c>
      <c r="N460" s="2">
        <v>213.67</v>
      </c>
      <c r="O460" s="2">
        <v>32.049999999999997</v>
      </c>
      <c r="P460" s="2">
        <v>181.62</v>
      </c>
    </row>
    <row r="461" spans="1:16" x14ac:dyDescent="0.35">
      <c r="A461" t="s">
        <v>1003</v>
      </c>
      <c r="B461" t="s">
        <v>1004</v>
      </c>
      <c r="C461" t="s">
        <v>33</v>
      </c>
      <c r="D461" t="s">
        <v>151</v>
      </c>
      <c r="E461">
        <v>3</v>
      </c>
      <c r="F461" s="2">
        <v>16.79</v>
      </c>
      <c r="G461">
        <v>5</v>
      </c>
      <c r="H461" t="s">
        <v>86</v>
      </c>
      <c r="I461" t="s">
        <v>40</v>
      </c>
      <c r="J461" t="s">
        <v>363</v>
      </c>
      <c r="K461" t="s">
        <v>19</v>
      </c>
      <c r="M461" s="1">
        <v>45958</v>
      </c>
      <c r="N461" s="2">
        <v>50.37</v>
      </c>
      <c r="O461" s="2">
        <v>2.52</v>
      </c>
      <c r="P461" s="2">
        <v>47.85</v>
      </c>
    </row>
    <row r="462" spans="1:16" x14ac:dyDescent="0.35">
      <c r="A462" t="s">
        <v>1005</v>
      </c>
      <c r="B462" t="s">
        <v>1006</v>
      </c>
      <c r="C462" t="s">
        <v>116</v>
      </c>
      <c r="D462" t="s">
        <v>232</v>
      </c>
      <c r="E462">
        <v>1</v>
      </c>
      <c r="F462" s="2">
        <v>10.220000000000001</v>
      </c>
      <c r="G462">
        <v>10</v>
      </c>
      <c r="H462" t="s">
        <v>86</v>
      </c>
      <c r="I462" t="s">
        <v>53</v>
      </c>
      <c r="J462" t="s">
        <v>81</v>
      </c>
      <c r="K462" t="s">
        <v>54</v>
      </c>
      <c r="M462" s="1">
        <v>45830</v>
      </c>
      <c r="N462" s="2">
        <v>10.220000000000001</v>
      </c>
      <c r="O462" s="2">
        <v>1.02</v>
      </c>
      <c r="P462" s="2">
        <v>9.1999999999999993</v>
      </c>
    </row>
    <row r="463" spans="1:16" x14ac:dyDescent="0.35">
      <c r="A463" t="s">
        <v>1007</v>
      </c>
      <c r="B463" t="s">
        <v>1008</v>
      </c>
      <c r="C463" t="s">
        <v>59</v>
      </c>
      <c r="D463" t="s">
        <v>103</v>
      </c>
      <c r="E463">
        <v>1</v>
      </c>
      <c r="F463" s="2">
        <v>138.59</v>
      </c>
      <c r="G463">
        <v>0</v>
      </c>
      <c r="H463" t="s">
        <v>167</v>
      </c>
      <c r="I463" t="s">
        <v>118</v>
      </c>
      <c r="J463" t="s">
        <v>15288</v>
      </c>
      <c r="K463" t="s">
        <v>24</v>
      </c>
      <c r="M463" s="1">
        <v>46122</v>
      </c>
      <c r="N463" s="2">
        <v>138.59</v>
      </c>
      <c r="O463" s="2">
        <v>0</v>
      </c>
      <c r="P463" s="2">
        <v>138.59</v>
      </c>
    </row>
    <row r="464" spans="1:16" x14ac:dyDescent="0.35">
      <c r="A464" t="s">
        <v>1009</v>
      </c>
      <c r="B464" t="s">
        <v>1010</v>
      </c>
      <c r="C464" t="s">
        <v>15</v>
      </c>
      <c r="D464" t="s">
        <v>22</v>
      </c>
      <c r="E464">
        <v>1</v>
      </c>
      <c r="F464" s="2">
        <v>27.35</v>
      </c>
      <c r="H464" t="s">
        <v>35</v>
      </c>
      <c r="I464" t="s">
        <v>118</v>
      </c>
      <c r="J464" t="s">
        <v>15288</v>
      </c>
      <c r="K464" t="s">
        <v>24</v>
      </c>
      <c r="M464" s="1">
        <v>46039</v>
      </c>
      <c r="N464" s="2">
        <v>27.35</v>
      </c>
    </row>
    <row r="465" spans="1:16" x14ac:dyDescent="0.35">
      <c r="A465" t="s">
        <v>1011</v>
      </c>
      <c r="B465" t="s">
        <v>908</v>
      </c>
      <c r="C465" t="s">
        <v>71</v>
      </c>
      <c r="D465" t="s">
        <v>225</v>
      </c>
      <c r="E465">
        <v>1</v>
      </c>
      <c r="F465" s="2">
        <v>20.7</v>
      </c>
      <c r="G465">
        <v>0</v>
      </c>
      <c r="H465" t="s">
        <v>167</v>
      </c>
      <c r="I465" t="s">
        <v>18</v>
      </c>
      <c r="J465" t="s">
        <v>259</v>
      </c>
      <c r="K465" t="s">
        <v>19</v>
      </c>
      <c r="L465">
        <v>5</v>
      </c>
      <c r="M465" s="1">
        <v>45991</v>
      </c>
      <c r="N465" s="2">
        <v>20.7</v>
      </c>
      <c r="O465" s="2">
        <v>0</v>
      </c>
      <c r="P465" s="2">
        <v>20.7</v>
      </c>
    </row>
    <row r="466" spans="1:16" x14ac:dyDescent="0.35">
      <c r="A466" t="s">
        <v>1012</v>
      </c>
      <c r="B466" t="s">
        <v>1013</v>
      </c>
      <c r="C466" t="s">
        <v>59</v>
      </c>
      <c r="D466" t="s">
        <v>106</v>
      </c>
      <c r="E466">
        <v>1</v>
      </c>
      <c r="F466" s="2">
        <v>40.299999999999997</v>
      </c>
      <c r="G466">
        <v>0</v>
      </c>
      <c r="H466" t="s">
        <v>90</v>
      </c>
      <c r="I466" t="s">
        <v>138</v>
      </c>
      <c r="J466" t="s">
        <v>15288</v>
      </c>
      <c r="K466" t="s">
        <v>19</v>
      </c>
      <c r="L466">
        <v>3</v>
      </c>
      <c r="M466" s="1">
        <v>45723</v>
      </c>
      <c r="N466" s="2">
        <v>40.299999999999997</v>
      </c>
      <c r="O466" s="2">
        <v>0</v>
      </c>
      <c r="P466" s="2">
        <v>40.299999999999997</v>
      </c>
    </row>
    <row r="467" spans="1:16" x14ac:dyDescent="0.35">
      <c r="A467" t="s">
        <v>1014</v>
      </c>
      <c r="B467" t="s">
        <v>1015</v>
      </c>
      <c r="C467" t="s">
        <v>47</v>
      </c>
      <c r="D467" t="s">
        <v>94</v>
      </c>
      <c r="E467">
        <v>3</v>
      </c>
      <c r="F467" s="2">
        <v>35.270000000000003</v>
      </c>
      <c r="G467">
        <v>15</v>
      </c>
      <c r="H467" t="s">
        <v>17</v>
      </c>
      <c r="I467" t="s">
        <v>127</v>
      </c>
      <c r="J467" t="s">
        <v>128</v>
      </c>
      <c r="K467" t="s">
        <v>49</v>
      </c>
      <c r="M467" s="1">
        <v>46046</v>
      </c>
      <c r="N467" s="2">
        <v>105.81</v>
      </c>
      <c r="O467" s="2">
        <v>15.87</v>
      </c>
      <c r="P467" s="2">
        <v>89.94</v>
      </c>
    </row>
    <row r="468" spans="1:16" x14ac:dyDescent="0.35">
      <c r="A468" t="s">
        <v>1016</v>
      </c>
      <c r="B468" t="s">
        <v>1017</v>
      </c>
      <c r="C468" t="s">
        <v>71</v>
      </c>
      <c r="D468" t="s">
        <v>98</v>
      </c>
      <c r="E468">
        <v>1</v>
      </c>
      <c r="F468" s="2">
        <v>31.08</v>
      </c>
      <c r="G468">
        <v>0</v>
      </c>
      <c r="H468" t="s">
        <v>90</v>
      </c>
      <c r="I468" t="s">
        <v>65</v>
      </c>
      <c r="J468" t="s">
        <v>30</v>
      </c>
      <c r="K468" t="s">
        <v>19</v>
      </c>
      <c r="L468">
        <v>5</v>
      </c>
      <c r="M468" s="1">
        <v>45374</v>
      </c>
      <c r="N468" s="2">
        <v>31.08</v>
      </c>
      <c r="O468" s="2">
        <v>0</v>
      </c>
      <c r="P468" s="2">
        <v>31.08</v>
      </c>
    </row>
    <row r="469" spans="1:16" x14ac:dyDescent="0.35">
      <c r="A469" t="s">
        <v>1018</v>
      </c>
      <c r="B469" t="s">
        <v>1019</v>
      </c>
      <c r="C469" t="s">
        <v>84</v>
      </c>
      <c r="D469" t="s">
        <v>85</v>
      </c>
      <c r="E469">
        <v>1</v>
      </c>
      <c r="F469" s="2">
        <v>150.81</v>
      </c>
      <c r="G469">
        <v>0</v>
      </c>
      <c r="H469" t="s">
        <v>90</v>
      </c>
      <c r="I469" t="s">
        <v>95</v>
      </c>
      <c r="J469" t="s">
        <v>128</v>
      </c>
      <c r="K469" t="s">
        <v>19</v>
      </c>
      <c r="L469">
        <v>5</v>
      </c>
      <c r="M469" s="1">
        <v>46158</v>
      </c>
      <c r="N469" s="2">
        <v>150.81</v>
      </c>
      <c r="O469" s="2">
        <v>0</v>
      </c>
      <c r="P469" s="2">
        <v>150.81</v>
      </c>
    </row>
    <row r="470" spans="1:16" x14ac:dyDescent="0.35">
      <c r="A470" t="s">
        <v>1020</v>
      </c>
      <c r="B470" t="s">
        <v>331</v>
      </c>
      <c r="C470" t="s">
        <v>47</v>
      </c>
      <c r="D470" t="s">
        <v>94</v>
      </c>
      <c r="E470">
        <v>3</v>
      </c>
      <c r="F470" s="2">
        <v>103.7</v>
      </c>
      <c r="G470">
        <v>0</v>
      </c>
      <c r="H470" t="s">
        <v>90</v>
      </c>
      <c r="I470" t="s">
        <v>29</v>
      </c>
      <c r="J470" t="s">
        <v>30</v>
      </c>
      <c r="K470" t="s">
        <v>19</v>
      </c>
      <c r="L470">
        <v>3</v>
      </c>
      <c r="M470" s="1">
        <v>46085</v>
      </c>
      <c r="N470" s="2">
        <v>311.10000000000002</v>
      </c>
      <c r="O470" s="2">
        <v>0</v>
      </c>
      <c r="P470" s="2">
        <v>311.10000000000002</v>
      </c>
    </row>
    <row r="471" spans="1:16" x14ac:dyDescent="0.35">
      <c r="A471" t="s">
        <v>1021</v>
      </c>
      <c r="B471" t="s">
        <v>1022</v>
      </c>
      <c r="C471" t="s">
        <v>71</v>
      </c>
      <c r="D471" t="s">
        <v>72</v>
      </c>
      <c r="E471">
        <v>2</v>
      </c>
      <c r="F471" s="2">
        <v>55.06</v>
      </c>
      <c r="G471">
        <v>15</v>
      </c>
      <c r="H471" t="s">
        <v>167</v>
      </c>
      <c r="I471" t="s">
        <v>53</v>
      </c>
      <c r="J471" t="s">
        <v>81</v>
      </c>
      <c r="K471" t="s">
        <v>19</v>
      </c>
      <c r="L471">
        <v>2</v>
      </c>
      <c r="M471" s="1">
        <v>46030</v>
      </c>
      <c r="N471" s="2">
        <v>110.12</v>
      </c>
      <c r="O471" s="2">
        <v>16.52</v>
      </c>
      <c r="P471" s="2">
        <v>93.6</v>
      </c>
    </row>
    <row r="472" spans="1:16" x14ac:dyDescent="0.35">
      <c r="A472" t="s">
        <v>1023</v>
      </c>
      <c r="B472" t="s">
        <v>1022</v>
      </c>
      <c r="C472" t="s">
        <v>116</v>
      </c>
      <c r="D472" t="s">
        <v>141</v>
      </c>
      <c r="E472">
        <v>1</v>
      </c>
      <c r="F472" s="2">
        <v>27.65</v>
      </c>
      <c r="G472">
        <v>10</v>
      </c>
      <c r="H472" t="s">
        <v>17</v>
      </c>
      <c r="I472" t="s">
        <v>65</v>
      </c>
      <c r="J472" t="s">
        <v>30</v>
      </c>
      <c r="K472" t="s">
        <v>54</v>
      </c>
      <c r="M472" s="1">
        <v>46000</v>
      </c>
      <c r="N472" s="2">
        <v>27.65</v>
      </c>
      <c r="O472" s="2">
        <v>2.76</v>
      </c>
      <c r="P472" s="2">
        <v>24.88</v>
      </c>
    </row>
    <row r="473" spans="1:16" x14ac:dyDescent="0.35">
      <c r="A473" t="s">
        <v>1024</v>
      </c>
      <c r="B473" t="s">
        <v>1025</v>
      </c>
      <c r="C473" t="s">
        <v>71</v>
      </c>
      <c r="D473" t="s">
        <v>225</v>
      </c>
      <c r="E473">
        <v>4</v>
      </c>
      <c r="F473" s="2">
        <v>54.21</v>
      </c>
      <c r="G473">
        <v>0</v>
      </c>
      <c r="H473" t="s">
        <v>157</v>
      </c>
      <c r="I473" t="s">
        <v>295</v>
      </c>
      <c r="J473" t="s">
        <v>111</v>
      </c>
      <c r="K473" t="s">
        <v>19</v>
      </c>
      <c r="L473">
        <v>5</v>
      </c>
      <c r="M473" s="1">
        <v>45318</v>
      </c>
      <c r="N473" s="2">
        <v>216.84</v>
      </c>
      <c r="O473" s="2">
        <v>0</v>
      </c>
      <c r="P473" s="2">
        <v>216.84</v>
      </c>
    </row>
    <row r="474" spans="1:16" x14ac:dyDescent="0.35">
      <c r="A474" t="s">
        <v>1026</v>
      </c>
      <c r="B474" t="s">
        <v>1027</v>
      </c>
      <c r="C474" t="s">
        <v>47</v>
      </c>
      <c r="D474" t="s">
        <v>216</v>
      </c>
      <c r="E474">
        <v>1</v>
      </c>
      <c r="F474" s="2">
        <v>21.02</v>
      </c>
      <c r="G474">
        <v>0</v>
      </c>
      <c r="H474" t="s">
        <v>90</v>
      </c>
      <c r="I474" t="s">
        <v>127</v>
      </c>
      <c r="J474" t="s">
        <v>128</v>
      </c>
      <c r="K474" t="s">
        <v>19</v>
      </c>
      <c r="L474">
        <v>5</v>
      </c>
      <c r="M474" s="1">
        <v>45587</v>
      </c>
      <c r="N474" s="2">
        <v>21.02</v>
      </c>
      <c r="O474" s="2">
        <v>0</v>
      </c>
      <c r="P474" s="2">
        <v>21.02</v>
      </c>
    </row>
    <row r="475" spans="1:16" x14ac:dyDescent="0.35">
      <c r="A475" t="s">
        <v>1028</v>
      </c>
      <c r="B475" t="s">
        <v>1029</v>
      </c>
      <c r="C475" t="s">
        <v>116</v>
      </c>
      <c r="D475" t="s">
        <v>141</v>
      </c>
      <c r="E475">
        <v>1</v>
      </c>
      <c r="F475" s="2">
        <v>17.850000000000001</v>
      </c>
      <c r="G475">
        <v>10</v>
      </c>
      <c r="H475" t="s">
        <v>157</v>
      </c>
      <c r="I475" t="s">
        <v>40</v>
      </c>
      <c r="J475" t="s">
        <v>363</v>
      </c>
      <c r="K475" t="s">
        <v>19</v>
      </c>
      <c r="L475">
        <v>3</v>
      </c>
      <c r="M475" s="1">
        <v>46090</v>
      </c>
      <c r="N475" s="2">
        <v>17.850000000000001</v>
      </c>
      <c r="O475" s="2">
        <v>1.78</v>
      </c>
      <c r="P475" s="2">
        <v>16.059999999999999</v>
      </c>
    </row>
    <row r="476" spans="1:16" x14ac:dyDescent="0.35">
      <c r="A476" t="s">
        <v>1030</v>
      </c>
      <c r="B476" t="s">
        <v>912</v>
      </c>
      <c r="C476" t="s">
        <v>71</v>
      </c>
      <c r="D476" t="s">
        <v>76</v>
      </c>
      <c r="E476">
        <v>5</v>
      </c>
      <c r="F476" s="2">
        <v>63.92</v>
      </c>
      <c r="G476">
        <v>5</v>
      </c>
      <c r="H476" t="s">
        <v>35</v>
      </c>
      <c r="I476" t="s">
        <v>135</v>
      </c>
      <c r="J476" t="s">
        <v>111</v>
      </c>
      <c r="K476" t="s">
        <v>19</v>
      </c>
      <c r="L476">
        <v>5</v>
      </c>
      <c r="M476" s="1">
        <v>45675</v>
      </c>
      <c r="N476" s="2">
        <v>319.60000000000002</v>
      </c>
      <c r="O476" s="2">
        <v>15.98</v>
      </c>
      <c r="P476" s="2">
        <v>303.62</v>
      </c>
    </row>
    <row r="477" spans="1:16" x14ac:dyDescent="0.35">
      <c r="A477" t="s">
        <v>1031</v>
      </c>
      <c r="B477" t="s">
        <v>1032</v>
      </c>
      <c r="C477" t="s">
        <v>84</v>
      </c>
      <c r="D477" t="s">
        <v>566</v>
      </c>
      <c r="E477">
        <v>2</v>
      </c>
      <c r="F477" s="2">
        <v>195.57</v>
      </c>
      <c r="G477">
        <v>5</v>
      </c>
      <c r="H477" t="s">
        <v>157</v>
      </c>
      <c r="I477" t="s">
        <v>18</v>
      </c>
      <c r="J477" t="s">
        <v>259</v>
      </c>
      <c r="K477" t="s">
        <v>19</v>
      </c>
      <c r="L477">
        <v>5</v>
      </c>
      <c r="M477" s="1">
        <v>45729</v>
      </c>
      <c r="N477" s="2">
        <v>391.14</v>
      </c>
      <c r="O477" s="2">
        <v>19.559999999999999</v>
      </c>
      <c r="P477" s="2">
        <v>371.58</v>
      </c>
    </row>
    <row r="478" spans="1:16" x14ac:dyDescent="0.35">
      <c r="A478" t="s">
        <v>1033</v>
      </c>
      <c r="B478" t="s">
        <v>1034</v>
      </c>
      <c r="C478" t="s">
        <v>27</v>
      </c>
      <c r="D478" t="s">
        <v>223</v>
      </c>
      <c r="E478">
        <v>2</v>
      </c>
      <c r="F478" s="2">
        <v>37.61</v>
      </c>
      <c r="G478">
        <v>10</v>
      </c>
      <c r="H478" t="s">
        <v>17</v>
      </c>
      <c r="I478" t="s">
        <v>29</v>
      </c>
      <c r="J478" t="s">
        <v>30</v>
      </c>
      <c r="K478" t="s">
        <v>54</v>
      </c>
      <c r="M478" s="1">
        <v>45405</v>
      </c>
      <c r="N478" s="2">
        <v>75.22</v>
      </c>
      <c r="O478" s="2">
        <v>7.52</v>
      </c>
      <c r="P478" s="2">
        <v>67.7</v>
      </c>
    </row>
    <row r="479" spans="1:16" x14ac:dyDescent="0.35">
      <c r="A479" t="s">
        <v>1035</v>
      </c>
      <c r="B479" t="s">
        <v>1036</v>
      </c>
      <c r="C479" t="s">
        <v>27</v>
      </c>
      <c r="D479" t="s">
        <v>336</v>
      </c>
      <c r="E479">
        <v>2</v>
      </c>
      <c r="F479" s="2">
        <v>165.55</v>
      </c>
      <c r="G479">
        <v>5</v>
      </c>
      <c r="H479" t="s">
        <v>17</v>
      </c>
      <c r="I479" t="s">
        <v>44</v>
      </c>
      <c r="J479" t="s">
        <v>81</v>
      </c>
      <c r="K479" t="s">
        <v>19</v>
      </c>
      <c r="M479" s="1">
        <v>45971</v>
      </c>
      <c r="N479" s="2">
        <v>331.1</v>
      </c>
      <c r="O479" s="2">
        <v>16.559999999999999</v>
      </c>
      <c r="P479" s="2">
        <v>314.54000000000002</v>
      </c>
    </row>
    <row r="480" spans="1:16" x14ac:dyDescent="0.35">
      <c r="A480" t="s">
        <v>1037</v>
      </c>
      <c r="B480" t="s">
        <v>1038</v>
      </c>
      <c r="C480" t="s">
        <v>84</v>
      </c>
      <c r="D480" t="s">
        <v>193</v>
      </c>
      <c r="E480">
        <v>2</v>
      </c>
      <c r="F480" s="2">
        <v>198.07</v>
      </c>
      <c r="G480">
        <v>0</v>
      </c>
      <c r="H480" t="s">
        <v>90</v>
      </c>
      <c r="I480" t="s">
        <v>61</v>
      </c>
      <c r="J480" t="s">
        <v>128</v>
      </c>
      <c r="K480" t="s">
        <v>54</v>
      </c>
      <c r="M480" s="1">
        <v>45906</v>
      </c>
      <c r="N480" s="2">
        <v>396.14</v>
      </c>
      <c r="O480" s="2">
        <v>0</v>
      </c>
      <c r="P480" s="2">
        <v>396.14</v>
      </c>
    </row>
    <row r="481" spans="1:16" x14ac:dyDescent="0.35">
      <c r="A481" t="s">
        <v>1039</v>
      </c>
      <c r="B481" t="s">
        <v>1040</v>
      </c>
      <c r="C481" t="s">
        <v>59</v>
      </c>
      <c r="D481" t="s">
        <v>60</v>
      </c>
      <c r="E481">
        <v>1</v>
      </c>
      <c r="F481" s="2">
        <v>119.89</v>
      </c>
      <c r="G481">
        <v>20</v>
      </c>
      <c r="H481" t="s">
        <v>167</v>
      </c>
      <c r="I481" t="s">
        <v>18</v>
      </c>
      <c r="J481" t="s">
        <v>259</v>
      </c>
      <c r="K481" t="s">
        <v>19</v>
      </c>
      <c r="L481">
        <v>5</v>
      </c>
      <c r="M481" s="1">
        <v>45811</v>
      </c>
      <c r="N481" s="2">
        <v>119.89</v>
      </c>
      <c r="O481" s="2">
        <v>23.98</v>
      </c>
      <c r="P481" s="2">
        <v>95.91</v>
      </c>
    </row>
    <row r="482" spans="1:16" x14ac:dyDescent="0.35">
      <c r="A482" t="s">
        <v>1041</v>
      </c>
      <c r="B482" t="s">
        <v>1042</v>
      </c>
      <c r="C482" t="s">
        <v>84</v>
      </c>
      <c r="D482" t="s">
        <v>154</v>
      </c>
      <c r="E482">
        <v>3</v>
      </c>
      <c r="F482" s="2">
        <v>161.80000000000001</v>
      </c>
      <c r="G482">
        <v>25</v>
      </c>
      <c r="H482" t="s">
        <v>35</v>
      </c>
      <c r="I482" t="s">
        <v>65</v>
      </c>
      <c r="J482" t="s">
        <v>30</v>
      </c>
      <c r="K482" t="s">
        <v>24</v>
      </c>
      <c r="M482" s="1">
        <v>45414</v>
      </c>
      <c r="N482" s="2">
        <v>485.4</v>
      </c>
      <c r="O482" s="2">
        <v>121.35</v>
      </c>
      <c r="P482" s="2">
        <v>364.05</v>
      </c>
    </row>
    <row r="483" spans="1:16" x14ac:dyDescent="0.35">
      <c r="A483" t="s">
        <v>1043</v>
      </c>
      <c r="B483" t="s">
        <v>747</v>
      </c>
      <c r="C483" t="s">
        <v>116</v>
      </c>
      <c r="D483" t="s">
        <v>232</v>
      </c>
      <c r="E483">
        <v>2</v>
      </c>
      <c r="F483" s="2">
        <v>24.62</v>
      </c>
      <c r="G483">
        <v>15</v>
      </c>
      <c r="H483" t="s">
        <v>17</v>
      </c>
      <c r="I483" t="s">
        <v>65</v>
      </c>
      <c r="J483" t="s">
        <v>30</v>
      </c>
      <c r="K483" t="s">
        <v>54</v>
      </c>
      <c r="M483" s="1">
        <v>45422</v>
      </c>
      <c r="N483" s="2">
        <v>49.24</v>
      </c>
      <c r="O483" s="2">
        <v>7.39</v>
      </c>
      <c r="P483" s="2">
        <v>41.85</v>
      </c>
    </row>
    <row r="484" spans="1:16" x14ac:dyDescent="0.35">
      <c r="A484" t="s">
        <v>1044</v>
      </c>
      <c r="B484" t="s">
        <v>1045</v>
      </c>
      <c r="C484" t="s">
        <v>27</v>
      </c>
      <c r="D484" t="s">
        <v>336</v>
      </c>
      <c r="E484">
        <v>1</v>
      </c>
      <c r="F484" s="2">
        <v>125.65</v>
      </c>
      <c r="G484">
        <v>15</v>
      </c>
      <c r="H484" t="s">
        <v>35</v>
      </c>
      <c r="I484" t="s">
        <v>91</v>
      </c>
      <c r="J484" t="s">
        <v>81</v>
      </c>
      <c r="K484" t="s">
        <v>19</v>
      </c>
      <c r="L484">
        <v>5</v>
      </c>
      <c r="M484" s="1">
        <v>45623</v>
      </c>
      <c r="N484" s="2">
        <v>125.65</v>
      </c>
      <c r="O484" s="2">
        <v>18.850000000000001</v>
      </c>
      <c r="P484" s="2">
        <v>106.8</v>
      </c>
    </row>
    <row r="485" spans="1:16" x14ac:dyDescent="0.35">
      <c r="A485" t="s">
        <v>1046</v>
      </c>
      <c r="B485" t="s">
        <v>969</v>
      </c>
      <c r="C485" t="s">
        <v>27</v>
      </c>
      <c r="D485" t="s">
        <v>39</v>
      </c>
      <c r="E485">
        <v>1</v>
      </c>
      <c r="F485" s="2">
        <v>88.06</v>
      </c>
      <c r="G485">
        <v>0</v>
      </c>
      <c r="H485" t="s">
        <v>157</v>
      </c>
      <c r="I485" t="s">
        <v>61</v>
      </c>
      <c r="J485" t="s">
        <v>128</v>
      </c>
      <c r="K485" t="s">
        <v>19</v>
      </c>
      <c r="L485">
        <v>4</v>
      </c>
      <c r="M485" s="1">
        <v>46075</v>
      </c>
      <c r="N485" s="2">
        <v>88.06</v>
      </c>
      <c r="O485" s="2">
        <v>0</v>
      </c>
      <c r="P485" s="2">
        <v>88.06</v>
      </c>
    </row>
    <row r="486" spans="1:16" x14ac:dyDescent="0.35">
      <c r="A486" t="s">
        <v>1047</v>
      </c>
      <c r="B486" t="s">
        <v>1048</v>
      </c>
      <c r="C486" t="s">
        <v>71</v>
      </c>
      <c r="D486" t="s">
        <v>98</v>
      </c>
      <c r="E486">
        <v>1</v>
      </c>
      <c r="F486" s="2">
        <v>56.29</v>
      </c>
      <c r="G486">
        <v>0</v>
      </c>
      <c r="H486" t="s">
        <v>35</v>
      </c>
      <c r="I486" t="s">
        <v>15289</v>
      </c>
      <c r="J486" t="s">
        <v>259</v>
      </c>
      <c r="K486" t="s">
        <v>19</v>
      </c>
      <c r="L486">
        <v>3</v>
      </c>
      <c r="M486" s="1">
        <v>45749</v>
      </c>
      <c r="N486" s="2">
        <v>56.29</v>
      </c>
      <c r="O486" s="2">
        <v>0</v>
      </c>
      <c r="P486" s="2">
        <v>56.29</v>
      </c>
    </row>
    <row r="487" spans="1:16" x14ac:dyDescent="0.35">
      <c r="A487" t="s">
        <v>1049</v>
      </c>
      <c r="B487" t="s">
        <v>1050</v>
      </c>
      <c r="C487" t="s">
        <v>71</v>
      </c>
      <c r="D487" t="s">
        <v>72</v>
      </c>
      <c r="E487">
        <v>4</v>
      </c>
      <c r="F487" s="2">
        <v>57.05</v>
      </c>
      <c r="G487">
        <v>0</v>
      </c>
      <c r="H487" t="s">
        <v>17</v>
      </c>
      <c r="I487" t="s">
        <v>36</v>
      </c>
      <c r="J487" t="s">
        <v>259</v>
      </c>
      <c r="K487" t="s">
        <v>54</v>
      </c>
      <c r="M487" s="1">
        <v>46028</v>
      </c>
      <c r="N487" s="2">
        <v>228.2</v>
      </c>
      <c r="O487" s="2">
        <v>0</v>
      </c>
      <c r="P487" s="2">
        <v>228.2</v>
      </c>
    </row>
    <row r="488" spans="1:16" x14ac:dyDescent="0.35">
      <c r="A488" t="s">
        <v>1051</v>
      </c>
      <c r="B488" t="s">
        <v>1052</v>
      </c>
      <c r="C488" t="s">
        <v>47</v>
      </c>
      <c r="D488" t="s">
        <v>266</v>
      </c>
      <c r="E488">
        <v>2</v>
      </c>
      <c r="F488" s="2">
        <v>39.630000000000003</v>
      </c>
      <c r="H488" t="s">
        <v>90</v>
      </c>
      <c r="I488" t="s">
        <v>91</v>
      </c>
      <c r="J488" t="s">
        <v>81</v>
      </c>
      <c r="K488" t="s">
        <v>132</v>
      </c>
      <c r="M488" s="1">
        <v>45451</v>
      </c>
      <c r="N488" s="2">
        <v>79.260000000000005</v>
      </c>
    </row>
    <row r="489" spans="1:16" x14ac:dyDescent="0.35">
      <c r="A489" t="s">
        <v>1053</v>
      </c>
      <c r="B489" t="s">
        <v>645</v>
      </c>
      <c r="C489" t="s">
        <v>116</v>
      </c>
      <c r="D489" t="s">
        <v>141</v>
      </c>
      <c r="E489">
        <v>1</v>
      </c>
      <c r="F489" s="2">
        <v>16.649999999999999</v>
      </c>
      <c r="G489">
        <v>15</v>
      </c>
      <c r="H489" t="s">
        <v>17</v>
      </c>
      <c r="I489" t="s">
        <v>110</v>
      </c>
      <c r="J489" t="s">
        <v>111</v>
      </c>
      <c r="K489" t="s">
        <v>19</v>
      </c>
      <c r="L489">
        <v>5</v>
      </c>
      <c r="M489" s="1">
        <v>45333</v>
      </c>
      <c r="N489" s="2">
        <v>16.649999999999999</v>
      </c>
      <c r="O489" s="2">
        <v>2.5</v>
      </c>
      <c r="P489" s="2">
        <v>14.15</v>
      </c>
    </row>
    <row r="490" spans="1:16" x14ac:dyDescent="0.35">
      <c r="A490" t="s">
        <v>1054</v>
      </c>
      <c r="B490" t="s">
        <v>1055</v>
      </c>
      <c r="C490" t="s">
        <v>59</v>
      </c>
      <c r="D490" t="s">
        <v>106</v>
      </c>
      <c r="E490">
        <v>3</v>
      </c>
      <c r="F490" s="2">
        <v>10.210000000000001</v>
      </c>
      <c r="G490">
        <v>5</v>
      </c>
      <c r="H490" t="s">
        <v>157</v>
      </c>
      <c r="I490" t="s">
        <v>29</v>
      </c>
      <c r="J490" t="s">
        <v>30</v>
      </c>
      <c r="K490" t="s">
        <v>49</v>
      </c>
      <c r="M490" s="1">
        <v>46033</v>
      </c>
      <c r="N490" s="2">
        <v>30.63</v>
      </c>
      <c r="O490" s="2">
        <v>1.53</v>
      </c>
      <c r="P490" s="2">
        <v>29.1</v>
      </c>
    </row>
    <row r="491" spans="1:16" x14ac:dyDescent="0.35">
      <c r="A491" t="s">
        <v>1056</v>
      </c>
      <c r="B491" t="s">
        <v>42</v>
      </c>
      <c r="C491" t="s">
        <v>27</v>
      </c>
      <c r="D491" t="s">
        <v>174</v>
      </c>
      <c r="E491">
        <v>1</v>
      </c>
      <c r="F491" s="2">
        <v>74.66</v>
      </c>
      <c r="G491">
        <v>15</v>
      </c>
      <c r="H491" t="s">
        <v>157</v>
      </c>
      <c r="I491" t="s">
        <v>18</v>
      </c>
      <c r="J491" t="s">
        <v>259</v>
      </c>
      <c r="K491" t="s">
        <v>24</v>
      </c>
      <c r="M491" s="1">
        <v>45436</v>
      </c>
      <c r="N491" s="2">
        <v>74.66</v>
      </c>
      <c r="O491" s="2">
        <v>11.2</v>
      </c>
      <c r="P491" s="2">
        <v>63.46</v>
      </c>
    </row>
    <row r="492" spans="1:16" x14ac:dyDescent="0.35">
      <c r="A492" t="s">
        <v>1057</v>
      </c>
      <c r="B492" t="s">
        <v>992</v>
      </c>
      <c r="C492" t="s">
        <v>84</v>
      </c>
      <c r="D492" t="s">
        <v>566</v>
      </c>
      <c r="E492">
        <v>3</v>
      </c>
      <c r="F492" s="2">
        <v>183.79</v>
      </c>
      <c r="G492">
        <v>5</v>
      </c>
      <c r="H492" t="s">
        <v>35</v>
      </c>
      <c r="I492" t="s">
        <v>53</v>
      </c>
      <c r="J492" t="s">
        <v>81</v>
      </c>
      <c r="K492" t="s">
        <v>49</v>
      </c>
      <c r="M492" s="1">
        <v>46148</v>
      </c>
      <c r="N492" s="2">
        <v>551.37</v>
      </c>
      <c r="O492" s="2">
        <v>27.57</v>
      </c>
      <c r="P492" s="2">
        <v>523.79999999999995</v>
      </c>
    </row>
    <row r="493" spans="1:16" x14ac:dyDescent="0.35">
      <c r="A493" t="s">
        <v>1058</v>
      </c>
      <c r="B493" t="s">
        <v>1059</v>
      </c>
      <c r="C493" t="s">
        <v>27</v>
      </c>
      <c r="D493" t="s">
        <v>336</v>
      </c>
      <c r="E493">
        <v>1</v>
      </c>
      <c r="F493" s="2">
        <v>129.15</v>
      </c>
      <c r="G493">
        <v>10</v>
      </c>
      <c r="H493" t="s">
        <v>17</v>
      </c>
      <c r="I493" t="s">
        <v>36</v>
      </c>
      <c r="J493" t="s">
        <v>259</v>
      </c>
      <c r="K493" t="s">
        <v>19</v>
      </c>
      <c r="L493">
        <v>3</v>
      </c>
      <c r="M493" s="1">
        <v>45482</v>
      </c>
      <c r="N493" s="2">
        <v>129.15</v>
      </c>
      <c r="O493" s="2">
        <v>12.92</v>
      </c>
      <c r="P493" s="2">
        <v>116.24</v>
      </c>
    </row>
    <row r="494" spans="1:16" x14ac:dyDescent="0.35">
      <c r="A494" t="s">
        <v>1060</v>
      </c>
      <c r="B494" t="s">
        <v>1061</v>
      </c>
      <c r="C494" t="s">
        <v>59</v>
      </c>
      <c r="D494" t="s">
        <v>79</v>
      </c>
      <c r="E494">
        <v>1</v>
      </c>
      <c r="F494" s="2">
        <v>124.79</v>
      </c>
      <c r="G494">
        <v>0</v>
      </c>
      <c r="H494" t="s">
        <v>157</v>
      </c>
      <c r="I494" t="s">
        <v>118</v>
      </c>
      <c r="J494" t="s">
        <v>15288</v>
      </c>
      <c r="K494" t="s">
        <v>132</v>
      </c>
      <c r="M494" s="1">
        <v>45585</v>
      </c>
      <c r="N494" s="2">
        <v>124.79</v>
      </c>
      <c r="O494" s="2">
        <v>0</v>
      </c>
      <c r="P494" s="2">
        <v>124.79</v>
      </c>
    </row>
    <row r="495" spans="1:16" x14ac:dyDescent="0.35">
      <c r="A495" t="s">
        <v>1062</v>
      </c>
      <c r="B495" t="s">
        <v>1063</v>
      </c>
      <c r="C495" t="s">
        <v>84</v>
      </c>
      <c r="D495" t="s">
        <v>154</v>
      </c>
      <c r="E495">
        <v>3</v>
      </c>
      <c r="F495" s="2">
        <v>218.69</v>
      </c>
      <c r="G495">
        <v>5</v>
      </c>
      <c r="H495" t="s">
        <v>17</v>
      </c>
      <c r="I495" t="s">
        <v>95</v>
      </c>
      <c r="J495" t="s">
        <v>128</v>
      </c>
      <c r="K495" t="s">
        <v>19</v>
      </c>
      <c r="L495">
        <v>5</v>
      </c>
      <c r="M495" s="1">
        <v>45336</v>
      </c>
      <c r="N495" s="2">
        <v>656.07</v>
      </c>
      <c r="O495" s="2">
        <v>32.799999999999997</v>
      </c>
      <c r="P495" s="2">
        <v>623.27</v>
      </c>
    </row>
    <row r="496" spans="1:16" x14ac:dyDescent="0.35">
      <c r="A496" t="s">
        <v>1064</v>
      </c>
      <c r="B496" t="s">
        <v>1065</v>
      </c>
      <c r="C496" t="s">
        <v>33</v>
      </c>
      <c r="D496" t="s">
        <v>183</v>
      </c>
      <c r="E496">
        <v>1</v>
      </c>
      <c r="F496" s="2">
        <v>59.2</v>
      </c>
      <c r="G496">
        <v>10</v>
      </c>
      <c r="H496" t="s">
        <v>90</v>
      </c>
      <c r="I496" t="s">
        <v>95</v>
      </c>
      <c r="J496" t="s">
        <v>128</v>
      </c>
      <c r="K496" t="s">
        <v>19</v>
      </c>
      <c r="L496">
        <v>2</v>
      </c>
      <c r="M496" s="1">
        <v>45921</v>
      </c>
      <c r="N496" s="2">
        <v>59.2</v>
      </c>
      <c r="O496" s="2">
        <v>5.92</v>
      </c>
      <c r="P496" s="2">
        <v>53.28</v>
      </c>
    </row>
    <row r="497" spans="1:16" x14ac:dyDescent="0.35">
      <c r="A497" t="s">
        <v>1066</v>
      </c>
      <c r="B497" t="s">
        <v>1067</v>
      </c>
      <c r="C497" t="s">
        <v>27</v>
      </c>
      <c r="D497" t="s">
        <v>43</v>
      </c>
      <c r="E497">
        <v>1</v>
      </c>
      <c r="F497" s="2">
        <v>170.63</v>
      </c>
      <c r="G497">
        <v>15</v>
      </c>
      <c r="H497" t="s">
        <v>90</v>
      </c>
      <c r="I497" t="s">
        <v>44</v>
      </c>
      <c r="J497" t="s">
        <v>81</v>
      </c>
      <c r="K497" t="s">
        <v>49</v>
      </c>
      <c r="M497" s="1">
        <v>45954</v>
      </c>
      <c r="N497" s="2">
        <v>170.63</v>
      </c>
      <c r="O497" s="2">
        <v>25.59</v>
      </c>
      <c r="P497" s="2">
        <v>145.04</v>
      </c>
    </row>
    <row r="498" spans="1:16" x14ac:dyDescent="0.35">
      <c r="A498" t="s">
        <v>1068</v>
      </c>
      <c r="B498" t="s">
        <v>1069</v>
      </c>
      <c r="C498" t="s">
        <v>33</v>
      </c>
      <c r="D498" t="s">
        <v>275</v>
      </c>
      <c r="E498">
        <v>4</v>
      </c>
      <c r="F498" s="2">
        <v>45.69</v>
      </c>
      <c r="G498">
        <v>10</v>
      </c>
      <c r="H498" t="s">
        <v>157</v>
      </c>
      <c r="I498" t="s">
        <v>110</v>
      </c>
      <c r="J498" t="s">
        <v>111</v>
      </c>
      <c r="K498" t="s">
        <v>19</v>
      </c>
      <c r="L498">
        <v>5</v>
      </c>
      <c r="M498" s="1">
        <v>45498</v>
      </c>
      <c r="N498" s="2">
        <v>182.76</v>
      </c>
      <c r="O498" s="2">
        <v>18.28</v>
      </c>
      <c r="P498" s="2">
        <v>164.48</v>
      </c>
    </row>
    <row r="499" spans="1:16" x14ac:dyDescent="0.35">
      <c r="A499" t="s">
        <v>1070</v>
      </c>
      <c r="B499" t="s">
        <v>1071</v>
      </c>
      <c r="C499" t="s">
        <v>71</v>
      </c>
      <c r="D499" t="s">
        <v>76</v>
      </c>
      <c r="E499">
        <v>1</v>
      </c>
      <c r="F499" s="2">
        <v>49.21</v>
      </c>
      <c r="G499">
        <v>10</v>
      </c>
      <c r="H499" t="s">
        <v>17</v>
      </c>
      <c r="I499" t="s">
        <v>118</v>
      </c>
      <c r="J499" t="s">
        <v>15288</v>
      </c>
      <c r="K499" t="s">
        <v>19</v>
      </c>
      <c r="L499">
        <v>4</v>
      </c>
      <c r="M499" s="1">
        <v>45349</v>
      </c>
      <c r="N499" s="2">
        <v>49.21</v>
      </c>
      <c r="O499" s="2">
        <v>4.92</v>
      </c>
      <c r="P499" s="2">
        <v>44.29</v>
      </c>
    </row>
    <row r="500" spans="1:16" x14ac:dyDescent="0.35">
      <c r="A500" t="s">
        <v>1072</v>
      </c>
      <c r="B500" t="s">
        <v>1073</v>
      </c>
      <c r="C500" t="s">
        <v>33</v>
      </c>
      <c r="D500" t="s">
        <v>34</v>
      </c>
      <c r="E500">
        <v>1</v>
      </c>
      <c r="F500" s="2">
        <v>8.2899999999999991</v>
      </c>
      <c r="G500">
        <v>0</v>
      </c>
      <c r="H500" t="s">
        <v>157</v>
      </c>
      <c r="I500" t="s">
        <v>40</v>
      </c>
      <c r="J500" t="s">
        <v>363</v>
      </c>
      <c r="K500" t="s">
        <v>24</v>
      </c>
      <c r="M500" s="1">
        <v>45486</v>
      </c>
      <c r="N500" s="2">
        <v>8.2899999999999991</v>
      </c>
      <c r="O500" s="2">
        <v>0</v>
      </c>
      <c r="P500" s="2">
        <v>8.2899999999999991</v>
      </c>
    </row>
    <row r="501" spans="1:16" x14ac:dyDescent="0.35">
      <c r="A501" t="s">
        <v>1074</v>
      </c>
      <c r="B501" t="s">
        <v>1075</v>
      </c>
      <c r="C501" t="s">
        <v>27</v>
      </c>
      <c r="D501" t="s">
        <v>43</v>
      </c>
      <c r="E501">
        <v>2</v>
      </c>
      <c r="F501" s="2">
        <v>112.11</v>
      </c>
      <c r="G501">
        <v>5</v>
      </c>
      <c r="H501" t="s">
        <v>157</v>
      </c>
      <c r="I501" t="s">
        <v>146</v>
      </c>
      <c r="J501" t="s">
        <v>30</v>
      </c>
      <c r="K501" t="s">
        <v>19</v>
      </c>
      <c r="L501">
        <v>4</v>
      </c>
      <c r="M501" s="1">
        <v>45650</v>
      </c>
      <c r="N501" s="2">
        <v>224.22</v>
      </c>
      <c r="O501" s="2">
        <v>11.21</v>
      </c>
      <c r="P501" s="2">
        <v>213.01</v>
      </c>
    </row>
    <row r="502" spans="1:16" x14ac:dyDescent="0.35">
      <c r="A502" t="s">
        <v>1076</v>
      </c>
      <c r="B502" t="s">
        <v>1077</v>
      </c>
      <c r="C502" t="s">
        <v>47</v>
      </c>
      <c r="D502" t="s">
        <v>48</v>
      </c>
      <c r="E502">
        <v>3</v>
      </c>
      <c r="F502" s="2">
        <v>17.559999999999999</v>
      </c>
      <c r="G502">
        <v>0</v>
      </c>
      <c r="H502" t="s">
        <v>167</v>
      </c>
      <c r="I502" t="s">
        <v>146</v>
      </c>
      <c r="J502" t="s">
        <v>30</v>
      </c>
      <c r="K502" t="s">
        <v>19</v>
      </c>
      <c r="L502">
        <v>4</v>
      </c>
      <c r="M502" s="1">
        <v>45931</v>
      </c>
      <c r="N502" s="2">
        <v>52.68</v>
      </c>
      <c r="O502" s="2">
        <v>0</v>
      </c>
      <c r="P502" s="2">
        <v>52.68</v>
      </c>
    </row>
    <row r="503" spans="1:16" x14ac:dyDescent="0.35">
      <c r="A503" t="s">
        <v>1078</v>
      </c>
      <c r="B503" t="s">
        <v>1079</v>
      </c>
      <c r="C503" t="s">
        <v>84</v>
      </c>
      <c r="D503" t="s">
        <v>302</v>
      </c>
      <c r="E503">
        <v>1</v>
      </c>
      <c r="F503" s="2">
        <v>211.11</v>
      </c>
      <c r="G503">
        <v>5</v>
      </c>
      <c r="H503" t="s">
        <v>90</v>
      </c>
      <c r="I503" t="s">
        <v>110</v>
      </c>
      <c r="J503" t="s">
        <v>111</v>
      </c>
      <c r="K503" t="s">
        <v>24</v>
      </c>
      <c r="M503" s="1">
        <v>45880</v>
      </c>
      <c r="N503" s="2">
        <v>211.11</v>
      </c>
      <c r="O503" s="2">
        <v>10.56</v>
      </c>
      <c r="P503" s="2">
        <v>200.55</v>
      </c>
    </row>
    <row r="504" spans="1:16" x14ac:dyDescent="0.35">
      <c r="A504" t="s">
        <v>1080</v>
      </c>
      <c r="B504" t="s">
        <v>1081</v>
      </c>
      <c r="C504" t="s">
        <v>116</v>
      </c>
      <c r="D504" t="s">
        <v>141</v>
      </c>
      <c r="E504">
        <v>1</v>
      </c>
      <c r="F504" s="2">
        <v>8.1999999999999993</v>
      </c>
      <c r="G504">
        <v>5</v>
      </c>
      <c r="H504" t="s">
        <v>35</v>
      </c>
      <c r="I504" t="s">
        <v>44</v>
      </c>
      <c r="J504" t="s">
        <v>81</v>
      </c>
      <c r="K504" t="s">
        <v>19</v>
      </c>
      <c r="L504">
        <v>5</v>
      </c>
      <c r="M504" s="1">
        <v>45334</v>
      </c>
      <c r="N504" s="2">
        <v>8.1999999999999993</v>
      </c>
      <c r="O504" s="2">
        <v>0.41</v>
      </c>
      <c r="P504" s="2">
        <v>7.79</v>
      </c>
    </row>
    <row r="505" spans="1:16" x14ac:dyDescent="0.35">
      <c r="A505" t="s">
        <v>1083</v>
      </c>
      <c r="B505" t="s">
        <v>1084</v>
      </c>
      <c r="C505" t="s">
        <v>47</v>
      </c>
      <c r="D505" t="s">
        <v>425</v>
      </c>
      <c r="E505">
        <v>1</v>
      </c>
      <c r="F505" s="2">
        <v>69.62</v>
      </c>
      <c r="G505">
        <v>25</v>
      </c>
      <c r="H505" t="s">
        <v>157</v>
      </c>
      <c r="I505" t="s">
        <v>29</v>
      </c>
      <c r="J505" t="s">
        <v>30</v>
      </c>
      <c r="K505" t="s">
        <v>24</v>
      </c>
      <c r="M505" s="1">
        <v>45862</v>
      </c>
      <c r="N505" s="2">
        <v>69.62</v>
      </c>
      <c r="O505" s="2">
        <v>17.399999999999999</v>
      </c>
      <c r="P505" s="2">
        <v>52.22</v>
      </c>
    </row>
    <row r="506" spans="1:16" x14ac:dyDescent="0.35">
      <c r="A506" t="s">
        <v>1085</v>
      </c>
      <c r="B506" t="s">
        <v>1086</v>
      </c>
      <c r="C506" t="s">
        <v>27</v>
      </c>
      <c r="D506" t="s">
        <v>28</v>
      </c>
      <c r="E506">
        <v>2</v>
      </c>
      <c r="F506" s="2">
        <v>113.12</v>
      </c>
      <c r="G506">
        <v>0</v>
      </c>
      <c r="H506" t="s">
        <v>157</v>
      </c>
      <c r="I506" t="s">
        <v>138</v>
      </c>
      <c r="J506" t="s">
        <v>15288</v>
      </c>
      <c r="K506" t="s">
        <v>19</v>
      </c>
      <c r="M506" s="1">
        <v>45778</v>
      </c>
      <c r="N506" s="2">
        <v>226.24</v>
      </c>
      <c r="O506" s="2">
        <v>0</v>
      </c>
      <c r="P506" s="2">
        <v>226.24</v>
      </c>
    </row>
    <row r="507" spans="1:16" x14ac:dyDescent="0.35">
      <c r="A507" t="s">
        <v>1087</v>
      </c>
      <c r="B507" t="s">
        <v>346</v>
      </c>
      <c r="C507" t="s">
        <v>116</v>
      </c>
      <c r="D507" t="s">
        <v>141</v>
      </c>
      <c r="E507">
        <v>2</v>
      </c>
      <c r="F507" s="2">
        <v>9.92</v>
      </c>
      <c r="G507">
        <v>25</v>
      </c>
      <c r="H507" t="s">
        <v>157</v>
      </c>
      <c r="I507" t="s">
        <v>95</v>
      </c>
      <c r="J507" t="s">
        <v>128</v>
      </c>
      <c r="K507" t="s">
        <v>19</v>
      </c>
      <c r="L507">
        <v>1</v>
      </c>
      <c r="M507" s="1">
        <v>46119</v>
      </c>
      <c r="N507" s="2">
        <v>19.84</v>
      </c>
      <c r="O507" s="2">
        <v>4.96</v>
      </c>
      <c r="P507" s="2">
        <v>14.88</v>
      </c>
    </row>
    <row r="508" spans="1:16" x14ac:dyDescent="0.35">
      <c r="A508" t="s">
        <v>1088</v>
      </c>
      <c r="B508" t="s">
        <v>1089</v>
      </c>
      <c r="C508" t="s">
        <v>47</v>
      </c>
      <c r="D508" t="s">
        <v>266</v>
      </c>
      <c r="E508">
        <v>2</v>
      </c>
      <c r="F508" s="2">
        <v>53.21</v>
      </c>
      <c r="G508">
        <v>0</v>
      </c>
      <c r="H508" t="s">
        <v>157</v>
      </c>
      <c r="I508" t="s">
        <v>87</v>
      </c>
      <c r="J508" t="s">
        <v>111</v>
      </c>
      <c r="K508" t="s">
        <v>132</v>
      </c>
      <c r="M508" s="1">
        <v>45399</v>
      </c>
      <c r="N508" s="2">
        <v>106.42</v>
      </c>
      <c r="O508" s="2">
        <v>0</v>
      </c>
      <c r="P508" s="2">
        <v>106.42</v>
      </c>
    </row>
    <row r="509" spans="1:16" x14ac:dyDescent="0.35">
      <c r="A509" t="s">
        <v>1090</v>
      </c>
      <c r="B509" t="s">
        <v>918</v>
      </c>
      <c r="C509" t="s">
        <v>15</v>
      </c>
      <c r="D509" t="s">
        <v>52</v>
      </c>
      <c r="E509">
        <v>2</v>
      </c>
      <c r="F509" s="2">
        <v>26.67</v>
      </c>
      <c r="G509">
        <v>10</v>
      </c>
      <c r="H509" t="s">
        <v>167</v>
      </c>
      <c r="I509" t="s">
        <v>190</v>
      </c>
      <c r="J509" t="s">
        <v>363</v>
      </c>
      <c r="K509" t="s">
        <v>49</v>
      </c>
      <c r="M509" s="1">
        <v>45757</v>
      </c>
      <c r="N509" s="2">
        <v>53.34</v>
      </c>
      <c r="O509" s="2">
        <v>5.33</v>
      </c>
      <c r="P509" s="2">
        <v>48.01</v>
      </c>
    </row>
    <row r="510" spans="1:16" x14ac:dyDescent="0.35">
      <c r="A510" t="s">
        <v>1091</v>
      </c>
      <c r="B510" t="s">
        <v>1092</v>
      </c>
      <c r="C510" t="s">
        <v>27</v>
      </c>
      <c r="D510" t="s">
        <v>39</v>
      </c>
      <c r="E510">
        <v>1</v>
      </c>
      <c r="F510" s="2">
        <v>167.9</v>
      </c>
      <c r="G510">
        <v>10</v>
      </c>
      <c r="H510" t="s">
        <v>90</v>
      </c>
      <c r="I510" t="s">
        <v>73</v>
      </c>
      <c r="J510" t="s">
        <v>259</v>
      </c>
      <c r="K510" t="s">
        <v>24</v>
      </c>
      <c r="M510" s="1">
        <v>45500</v>
      </c>
      <c r="N510" s="2">
        <v>167.9</v>
      </c>
      <c r="O510" s="2">
        <v>16.79</v>
      </c>
      <c r="P510" s="2">
        <v>151.11000000000001</v>
      </c>
    </row>
    <row r="511" spans="1:16" x14ac:dyDescent="0.35">
      <c r="A511" t="s">
        <v>1093</v>
      </c>
      <c r="B511" t="s">
        <v>1094</v>
      </c>
      <c r="C511" t="s">
        <v>84</v>
      </c>
      <c r="D511" t="s">
        <v>284</v>
      </c>
      <c r="E511">
        <v>2</v>
      </c>
      <c r="F511" s="2">
        <v>177.16</v>
      </c>
      <c r="G511">
        <v>5</v>
      </c>
      <c r="H511" t="s">
        <v>157</v>
      </c>
      <c r="I511" t="s">
        <v>15289</v>
      </c>
      <c r="J511" t="s">
        <v>128</v>
      </c>
      <c r="K511" t="s">
        <v>19</v>
      </c>
      <c r="L511">
        <v>5</v>
      </c>
      <c r="M511" s="1">
        <v>46164</v>
      </c>
      <c r="N511" s="2">
        <v>354.32</v>
      </c>
      <c r="O511" s="2">
        <v>17.72</v>
      </c>
      <c r="P511" s="2">
        <v>336.6</v>
      </c>
    </row>
    <row r="512" spans="1:16" x14ac:dyDescent="0.35">
      <c r="A512" t="s">
        <v>1095</v>
      </c>
      <c r="B512" t="s">
        <v>1096</v>
      </c>
      <c r="C512" t="s">
        <v>59</v>
      </c>
      <c r="D512" t="s">
        <v>126</v>
      </c>
      <c r="E512">
        <v>4</v>
      </c>
      <c r="F512" s="2">
        <v>118.31</v>
      </c>
      <c r="G512">
        <v>5</v>
      </c>
      <c r="H512" t="s">
        <v>167</v>
      </c>
      <c r="I512" t="s">
        <v>40</v>
      </c>
      <c r="J512" t="s">
        <v>363</v>
      </c>
      <c r="K512" t="s">
        <v>19</v>
      </c>
      <c r="L512">
        <v>4</v>
      </c>
      <c r="M512" s="1">
        <v>45766</v>
      </c>
      <c r="N512" s="2">
        <v>473.24</v>
      </c>
      <c r="O512" s="2">
        <v>23.66</v>
      </c>
      <c r="P512" s="2">
        <v>449.58</v>
      </c>
    </row>
    <row r="513" spans="1:16" x14ac:dyDescent="0.35">
      <c r="A513" t="s">
        <v>1097</v>
      </c>
      <c r="B513" t="s">
        <v>1098</v>
      </c>
      <c r="C513" t="s">
        <v>84</v>
      </c>
      <c r="D513" t="s">
        <v>109</v>
      </c>
      <c r="E513">
        <v>2</v>
      </c>
      <c r="F513" s="2">
        <v>61.89</v>
      </c>
      <c r="G513">
        <v>0</v>
      </c>
      <c r="H513" t="s">
        <v>157</v>
      </c>
      <c r="I513" t="s">
        <v>18</v>
      </c>
      <c r="J513" t="s">
        <v>259</v>
      </c>
      <c r="K513" t="s">
        <v>132</v>
      </c>
      <c r="M513" s="1">
        <v>45340</v>
      </c>
      <c r="N513" s="2">
        <v>123.78</v>
      </c>
      <c r="O513" s="2">
        <v>0</v>
      </c>
      <c r="P513" s="2">
        <v>123.78</v>
      </c>
    </row>
    <row r="514" spans="1:16" x14ac:dyDescent="0.35">
      <c r="A514" t="s">
        <v>1099</v>
      </c>
      <c r="B514" t="s">
        <v>1100</v>
      </c>
      <c r="C514" t="s">
        <v>33</v>
      </c>
      <c r="D514" t="s">
        <v>34</v>
      </c>
      <c r="E514">
        <v>2</v>
      </c>
      <c r="F514" s="2">
        <v>22.64</v>
      </c>
      <c r="G514">
        <v>10</v>
      </c>
      <c r="H514" t="s">
        <v>90</v>
      </c>
      <c r="I514" t="s">
        <v>118</v>
      </c>
      <c r="J514" t="s">
        <v>15288</v>
      </c>
      <c r="K514" t="s">
        <v>132</v>
      </c>
      <c r="M514" s="1">
        <v>45428</v>
      </c>
      <c r="N514" s="2">
        <v>45.28</v>
      </c>
      <c r="O514" s="2">
        <v>4.53</v>
      </c>
      <c r="P514" s="2">
        <v>40.75</v>
      </c>
    </row>
    <row r="515" spans="1:16" x14ac:dyDescent="0.35">
      <c r="A515" t="s">
        <v>1101</v>
      </c>
      <c r="B515" t="s">
        <v>385</v>
      </c>
      <c r="C515" t="s">
        <v>15</v>
      </c>
      <c r="D515" t="s">
        <v>16</v>
      </c>
      <c r="E515">
        <v>5</v>
      </c>
      <c r="F515" s="2">
        <v>21.05</v>
      </c>
      <c r="G515">
        <v>10</v>
      </c>
      <c r="H515" t="s">
        <v>157</v>
      </c>
      <c r="I515" t="s">
        <v>146</v>
      </c>
      <c r="J515" t="s">
        <v>30</v>
      </c>
      <c r="K515" t="s">
        <v>19</v>
      </c>
      <c r="L515">
        <v>4</v>
      </c>
      <c r="M515" s="1">
        <v>46103</v>
      </c>
      <c r="N515" s="2">
        <v>105.25</v>
      </c>
      <c r="O515" s="2">
        <v>10.52</v>
      </c>
      <c r="P515" s="2">
        <v>94.72</v>
      </c>
    </row>
    <row r="516" spans="1:16" x14ac:dyDescent="0.35">
      <c r="A516" t="s">
        <v>1102</v>
      </c>
      <c r="B516" t="s">
        <v>1103</v>
      </c>
      <c r="C516" t="s">
        <v>59</v>
      </c>
      <c r="D516" t="s">
        <v>103</v>
      </c>
      <c r="E516">
        <v>4</v>
      </c>
      <c r="F516" s="2">
        <v>122.29</v>
      </c>
      <c r="G516">
        <v>5</v>
      </c>
      <c r="H516" t="s">
        <v>86</v>
      </c>
      <c r="I516" t="s">
        <v>80</v>
      </c>
      <c r="J516" t="s">
        <v>81</v>
      </c>
      <c r="K516" t="s">
        <v>19</v>
      </c>
      <c r="M516" s="1">
        <v>45675</v>
      </c>
      <c r="N516" s="2">
        <v>489.16</v>
      </c>
      <c r="O516" s="2">
        <v>24.46</v>
      </c>
      <c r="P516" s="2">
        <v>464.7</v>
      </c>
    </row>
    <row r="517" spans="1:16" x14ac:dyDescent="0.35">
      <c r="A517" t="s">
        <v>1104</v>
      </c>
      <c r="B517" t="s">
        <v>1105</v>
      </c>
      <c r="C517" t="s">
        <v>59</v>
      </c>
      <c r="D517" t="s">
        <v>79</v>
      </c>
      <c r="E517">
        <v>1</v>
      </c>
      <c r="F517" s="2">
        <v>124.12</v>
      </c>
      <c r="G517">
        <v>5</v>
      </c>
      <c r="H517" t="s">
        <v>35</v>
      </c>
      <c r="I517" t="s">
        <v>138</v>
      </c>
      <c r="J517" t="s">
        <v>15288</v>
      </c>
      <c r="K517" t="s">
        <v>19</v>
      </c>
      <c r="L517">
        <v>5</v>
      </c>
      <c r="M517" s="1">
        <v>45692</v>
      </c>
      <c r="N517" s="2">
        <v>124.12</v>
      </c>
      <c r="O517" s="2">
        <v>6.21</v>
      </c>
      <c r="P517" s="2">
        <v>117.91</v>
      </c>
    </row>
    <row r="518" spans="1:16" x14ac:dyDescent="0.35">
      <c r="A518" t="s">
        <v>1106</v>
      </c>
      <c r="B518" t="s">
        <v>1107</v>
      </c>
      <c r="C518" t="s">
        <v>71</v>
      </c>
      <c r="D518" t="s">
        <v>98</v>
      </c>
      <c r="E518">
        <v>4</v>
      </c>
      <c r="F518" s="2">
        <v>48.13</v>
      </c>
      <c r="G518">
        <v>0</v>
      </c>
      <c r="H518" t="s">
        <v>17</v>
      </c>
      <c r="I518" t="s">
        <v>95</v>
      </c>
      <c r="J518" t="s">
        <v>128</v>
      </c>
      <c r="K518" t="s">
        <v>19</v>
      </c>
      <c r="L518">
        <v>2</v>
      </c>
      <c r="M518" s="1">
        <v>45862</v>
      </c>
      <c r="N518" s="2">
        <v>192.52</v>
      </c>
      <c r="O518" s="2">
        <v>0</v>
      </c>
      <c r="P518" s="2">
        <v>192.52</v>
      </c>
    </row>
    <row r="519" spans="1:16" x14ac:dyDescent="0.35">
      <c r="A519" t="s">
        <v>1108</v>
      </c>
      <c r="B519" t="s">
        <v>1109</v>
      </c>
      <c r="C519" t="s">
        <v>84</v>
      </c>
      <c r="D519" t="s">
        <v>154</v>
      </c>
      <c r="E519">
        <v>1</v>
      </c>
      <c r="F519" s="2">
        <v>65.81</v>
      </c>
      <c r="G519">
        <v>5</v>
      </c>
      <c r="H519" t="s">
        <v>86</v>
      </c>
      <c r="I519" t="s">
        <v>118</v>
      </c>
      <c r="J519" t="s">
        <v>15288</v>
      </c>
      <c r="K519" t="s">
        <v>132</v>
      </c>
      <c r="M519" s="1">
        <v>46203</v>
      </c>
      <c r="N519" s="2">
        <v>65.81</v>
      </c>
      <c r="O519" s="2">
        <v>3.29</v>
      </c>
      <c r="P519" s="2">
        <v>62.52</v>
      </c>
    </row>
    <row r="520" spans="1:16" x14ac:dyDescent="0.35">
      <c r="A520" t="s">
        <v>1110</v>
      </c>
      <c r="B520" t="s">
        <v>1111</v>
      </c>
      <c r="C520" t="s">
        <v>84</v>
      </c>
      <c r="D520" t="s">
        <v>123</v>
      </c>
      <c r="E520">
        <v>3</v>
      </c>
      <c r="F520" s="2">
        <v>59.02</v>
      </c>
      <c r="G520">
        <v>0</v>
      </c>
      <c r="H520" t="s">
        <v>90</v>
      </c>
      <c r="I520" t="s">
        <v>95</v>
      </c>
      <c r="J520" t="s">
        <v>128</v>
      </c>
      <c r="K520" t="s">
        <v>24</v>
      </c>
      <c r="M520" s="1">
        <v>46192</v>
      </c>
      <c r="N520" s="2">
        <v>177.06</v>
      </c>
      <c r="O520" s="2">
        <v>0</v>
      </c>
      <c r="P520" s="2">
        <v>177.06</v>
      </c>
    </row>
    <row r="521" spans="1:16" x14ac:dyDescent="0.35">
      <c r="A521" t="s">
        <v>1112</v>
      </c>
      <c r="B521" t="s">
        <v>1113</v>
      </c>
      <c r="C521" t="s">
        <v>71</v>
      </c>
      <c r="D521" t="s">
        <v>76</v>
      </c>
      <c r="E521">
        <v>3</v>
      </c>
      <c r="F521" s="2">
        <v>41.73</v>
      </c>
      <c r="G521">
        <v>15</v>
      </c>
      <c r="H521" t="s">
        <v>86</v>
      </c>
      <c r="I521" t="s">
        <v>61</v>
      </c>
      <c r="J521" t="s">
        <v>128</v>
      </c>
      <c r="K521" t="s">
        <v>19</v>
      </c>
      <c r="L521">
        <v>5</v>
      </c>
      <c r="M521" s="1">
        <v>45551</v>
      </c>
      <c r="N521" s="2">
        <v>125.19</v>
      </c>
      <c r="O521" s="2">
        <v>18.78</v>
      </c>
      <c r="P521" s="2">
        <v>106.41</v>
      </c>
    </row>
    <row r="522" spans="1:16" x14ac:dyDescent="0.35">
      <c r="A522" t="s">
        <v>1114</v>
      </c>
      <c r="B522" t="s">
        <v>120</v>
      </c>
      <c r="C522" t="s">
        <v>15</v>
      </c>
      <c r="D522" t="s">
        <v>64</v>
      </c>
      <c r="E522">
        <v>5</v>
      </c>
      <c r="F522" s="2">
        <v>37.130000000000003</v>
      </c>
      <c r="G522">
        <v>0</v>
      </c>
      <c r="H522" t="s">
        <v>157</v>
      </c>
      <c r="I522" t="s">
        <v>91</v>
      </c>
      <c r="J522" t="s">
        <v>81</v>
      </c>
      <c r="K522" t="s">
        <v>24</v>
      </c>
      <c r="M522" s="1">
        <v>45869</v>
      </c>
      <c r="N522" s="2">
        <v>185.65</v>
      </c>
      <c r="O522" s="2">
        <v>0</v>
      </c>
      <c r="P522" s="2">
        <v>185.65</v>
      </c>
    </row>
    <row r="523" spans="1:16" x14ac:dyDescent="0.35">
      <c r="A523" t="s">
        <v>1115</v>
      </c>
      <c r="B523" t="s">
        <v>1116</v>
      </c>
      <c r="C523" t="s">
        <v>47</v>
      </c>
      <c r="D523" t="s">
        <v>216</v>
      </c>
      <c r="E523">
        <v>4</v>
      </c>
      <c r="F523" s="2">
        <v>54.43</v>
      </c>
      <c r="G523">
        <v>0</v>
      </c>
      <c r="H523" t="s">
        <v>35</v>
      </c>
      <c r="I523" t="s">
        <v>190</v>
      </c>
      <c r="J523" t="s">
        <v>363</v>
      </c>
      <c r="K523" t="s">
        <v>19</v>
      </c>
      <c r="L523">
        <v>3</v>
      </c>
      <c r="M523" s="1">
        <v>45294</v>
      </c>
      <c r="N523" s="2">
        <v>217.72</v>
      </c>
      <c r="O523" s="2">
        <v>0</v>
      </c>
      <c r="P523" s="2">
        <v>217.72</v>
      </c>
    </row>
    <row r="524" spans="1:16" x14ac:dyDescent="0.35">
      <c r="A524" t="s">
        <v>1117</v>
      </c>
      <c r="B524" t="s">
        <v>1118</v>
      </c>
      <c r="C524" t="s">
        <v>59</v>
      </c>
      <c r="D524" t="s">
        <v>106</v>
      </c>
      <c r="E524">
        <v>2</v>
      </c>
      <c r="F524" s="2">
        <v>83.85</v>
      </c>
      <c r="G524">
        <v>0</v>
      </c>
      <c r="H524" t="s">
        <v>35</v>
      </c>
      <c r="I524" t="s">
        <v>15289</v>
      </c>
      <c r="J524" t="s">
        <v>259</v>
      </c>
      <c r="K524" t="s">
        <v>19</v>
      </c>
      <c r="L524">
        <v>4</v>
      </c>
      <c r="M524" s="1">
        <v>45932</v>
      </c>
      <c r="N524" s="2">
        <v>167.7</v>
      </c>
      <c r="O524" s="2">
        <v>0</v>
      </c>
      <c r="P524" s="2">
        <v>167.7</v>
      </c>
    </row>
    <row r="525" spans="1:16" x14ac:dyDescent="0.35">
      <c r="A525" t="s">
        <v>1119</v>
      </c>
      <c r="B525" t="s">
        <v>1120</v>
      </c>
      <c r="C525" t="s">
        <v>116</v>
      </c>
      <c r="D525" t="s">
        <v>117</v>
      </c>
      <c r="E525">
        <v>1</v>
      </c>
      <c r="F525" s="2">
        <v>27.41</v>
      </c>
      <c r="H525" t="s">
        <v>35</v>
      </c>
      <c r="I525" t="s">
        <v>15289</v>
      </c>
      <c r="J525" t="s">
        <v>30</v>
      </c>
      <c r="K525" t="s">
        <v>19</v>
      </c>
      <c r="L525">
        <v>4</v>
      </c>
      <c r="M525" s="1">
        <v>45460</v>
      </c>
      <c r="N525" s="2">
        <v>27.41</v>
      </c>
    </row>
    <row r="526" spans="1:16" x14ac:dyDescent="0.35">
      <c r="A526" t="s">
        <v>1121</v>
      </c>
      <c r="B526" t="s">
        <v>767</v>
      </c>
      <c r="C526" t="s">
        <v>71</v>
      </c>
      <c r="D526" t="s">
        <v>76</v>
      </c>
      <c r="E526">
        <v>2</v>
      </c>
      <c r="F526" s="2">
        <v>84.74</v>
      </c>
      <c r="G526">
        <v>0</v>
      </c>
      <c r="H526" t="s">
        <v>157</v>
      </c>
      <c r="I526" t="s">
        <v>15289</v>
      </c>
      <c r="J526" t="s">
        <v>111</v>
      </c>
      <c r="K526" t="s">
        <v>19</v>
      </c>
      <c r="L526">
        <v>3</v>
      </c>
      <c r="M526" s="1">
        <v>45353</v>
      </c>
      <c r="N526" s="2">
        <v>169.48</v>
      </c>
      <c r="O526" s="2">
        <v>0</v>
      </c>
      <c r="P526" s="2">
        <v>169.48</v>
      </c>
    </row>
    <row r="527" spans="1:16" x14ac:dyDescent="0.35">
      <c r="A527" t="s">
        <v>1122</v>
      </c>
      <c r="B527" t="s">
        <v>1123</v>
      </c>
      <c r="C527" t="s">
        <v>47</v>
      </c>
      <c r="D527" t="s">
        <v>246</v>
      </c>
      <c r="E527">
        <v>3</v>
      </c>
      <c r="F527" s="2">
        <v>82.56</v>
      </c>
      <c r="G527">
        <v>20</v>
      </c>
      <c r="H527" t="s">
        <v>35</v>
      </c>
      <c r="I527" t="s">
        <v>23</v>
      </c>
      <c r="J527" t="s">
        <v>363</v>
      </c>
      <c r="K527" t="s">
        <v>49</v>
      </c>
      <c r="M527" s="1">
        <v>45774</v>
      </c>
      <c r="N527" s="2">
        <v>247.68</v>
      </c>
      <c r="O527" s="2">
        <v>49.54</v>
      </c>
      <c r="P527" s="2">
        <v>198.14</v>
      </c>
    </row>
    <row r="528" spans="1:16" x14ac:dyDescent="0.35">
      <c r="A528" t="s">
        <v>1124</v>
      </c>
      <c r="B528" t="s">
        <v>1125</v>
      </c>
      <c r="C528" t="s">
        <v>71</v>
      </c>
      <c r="D528" t="s">
        <v>72</v>
      </c>
      <c r="E528">
        <v>1</v>
      </c>
      <c r="F528" s="2">
        <v>47.11</v>
      </c>
      <c r="G528">
        <v>0</v>
      </c>
      <c r="H528" t="s">
        <v>86</v>
      </c>
      <c r="I528" t="s">
        <v>80</v>
      </c>
      <c r="J528" t="s">
        <v>81</v>
      </c>
      <c r="K528" t="s">
        <v>19</v>
      </c>
      <c r="L528">
        <v>5</v>
      </c>
      <c r="M528" s="1">
        <v>45879</v>
      </c>
      <c r="N528" s="2">
        <v>47.11</v>
      </c>
      <c r="O528" s="2">
        <v>0</v>
      </c>
      <c r="P528" s="2">
        <v>47.11</v>
      </c>
    </row>
    <row r="529" spans="1:16" x14ac:dyDescent="0.35">
      <c r="A529" t="s">
        <v>1126</v>
      </c>
      <c r="B529" t="s">
        <v>1127</v>
      </c>
      <c r="C529" t="s">
        <v>59</v>
      </c>
      <c r="D529" t="s">
        <v>106</v>
      </c>
      <c r="E529">
        <v>5</v>
      </c>
      <c r="F529" s="2">
        <v>112.77</v>
      </c>
      <c r="G529">
        <v>15</v>
      </c>
      <c r="H529" t="s">
        <v>86</v>
      </c>
      <c r="I529" t="s">
        <v>95</v>
      </c>
      <c r="J529" t="s">
        <v>128</v>
      </c>
      <c r="K529" t="s">
        <v>19</v>
      </c>
      <c r="L529">
        <v>5</v>
      </c>
      <c r="M529" s="1">
        <v>45987</v>
      </c>
      <c r="N529" s="2">
        <v>563.85</v>
      </c>
      <c r="O529" s="2">
        <v>84.58</v>
      </c>
      <c r="P529" s="2">
        <v>479.27</v>
      </c>
    </row>
    <row r="530" spans="1:16" x14ac:dyDescent="0.35">
      <c r="A530" t="s">
        <v>1128</v>
      </c>
      <c r="B530" t="s">
        <v>1129</v>
      </c>
      <c r="C530" t="s">
        <v>71</v>
      </c>
      <c r="D530" t="s">
        <v>225</v>
      </c>
      <c r="E530">
        <v>1</v>
      </c>
      <c r="F530" s="2">
        <v>13.82</v>
      </c>
      <c r="G530">
        <v>10</v>
      </c>
      <c r="H530" t="s">
        <v>157</v>
      </c>
      <c r="I530" t="s">
        <v>44</v>
      </c>
      <c r="J530" t="s">
        <v>81</v>
      </c>
      <c r="K530" t="s">
        <v>24</v>
      </c>
      <c r="M530" s="1">
        <v>45911</v>
      </c>
      <c r="N530" s="2">
        <v>13.82</v>
      </c>
      <c r="O530" s="2">
        <v>1.38</v>
      </c>
      <c r="P530" s="2">
        <v>12.44</v>
      </c>
    </row>
    <row r="531" spans="1:16" x14ac:dyDescent="0.35">
      <c r="A531" t="s">
        <v>1130</v>
      </c>
      <c r="B531" t="s">
        <v>1131</v>
      </c>
      <c r="C531" t="s">
        <v>47</v>
      </c>
      <c r="D531" t="s">
        <v>203</v>
      </c>
      <c r="E531">
        <v>3</v>
      </c>
      <c r="F531" s="2">
        <v>56.11</v>
      </c>
      <c r="G531">
        <v>0</v>
      </c>
      <c r="H531" t="s">
        <v>157</v>
      </c>
      <c r="I531" t="s">
        <v>53</v>
      </c>
      <c r="J531" t="s">
        <v>81</v>
      </c>
      <c r="K531" t="s">
        <v>19</v>
      </c>
      <c r="L531">
        <v>3</v>
      </c>
      <c r="M531" s="1">
        <v>46036</v>
      </c>
      <c r="N531" s="2">
        <v>168.33</v>
      </c>
      <c r="O531" s="2">
        <v>0</v>
      </c>
      <c r="P531" s="2">
        <v>168.33</v>
      </c>
    </row>
    <row r="532" spans="1:16" x14ac:dyDescent="0.35">
      <c r="A532" t="s">
        <v>1132</v>
      </c>
      <c r="B532" t="s">
        <v>1133</v>
      </c>
      <c r="C532" t="s">
        <v>84</v>
      </c>
      <c r="D532" t="s">
        <v>284</v>
      </c>
      <c r="E532">
        <v>2</v>
      </c>
      <c r="F532" s="2">
        <v>133.63999999999999</v>
      </c>
      <c r="G532">
        <v>10</v>
      </c>
      <c r="H532" t="s">
        <v>35</v>
      </c>
      <c r="I532" t="s">
        <v>190</v>
      </c>
      <c r="J532" t="s">
        <v>363</v>
      </c>
      <c r="K532" t="s">
        <v>19</v>
      </c>
      <c r="L532">
        <v>4</v>
      </c>
      <c r="M532" s="1">
        <v>45403</v>
      </c>
      <c r="N532" s="2">
        <v>267.27999999999997</v>
      </c>
      <c r="O532" s="2">
        <v>26.73</v>
      </c>
      <c r="P532" s="2">
        <v>240.55</v>
      </c>
    </row>
    <row r="533" spans="1:16" x14ac:dyDescent="0.35">
      <c r="A533" t="s">
        <v>1134</v>
      </c>
      <c r="B533" t="s">
        <v>318</v>
      </c>
      <c r="C533" t="s">
        <v>116</v>
      </c>
      <c r="D533" t="s">
        <v>141</v>
      </c>
      <c r="E533">
        <v>5</v>
      </c>
      <c r="F533" s="2">
        <v>10.65</v>
      </c>
      <c r="G533">
        <v>0</v>
      </c>
      <c r="H533" t="s">
        <v>35</v>
      </c>
      <c r="I533" t="s">
        <v>118</v>
      </c>
      <c r="J533" t="s">
        <v>15288</v>
      </c>
      <c r="K533" t="s">
        <v>19</v>
      </c>
      <c r="M533" s="1">
        <v>46035</v>
      </c>
      <c r="N533" s="2">
        <v>53.25</v>
      </c>
      <c r="O533" s="2">
        <v>0</v>
      </c>
      <c r="P533" s="2">
        <v>53.25</v>
      </c>
    </row>
    <row r="534" spans="1:16" x14ac:dyDescent="0.35">
      <c r="A534" t="s">
        <v>1135</v>
      </c>
      <c r="B534" t="s">
        <v>377</v>
      </c>
      <c r="C534" t="s">
        <v>27</v>
      </c>
      <c r="D534" t="s">
        <v>43</v>
      </c>
      <c r="E534">
        <v>3</v>
      </c>
      <c r="F534" s="2">
        <v>175.07</v>
      </c>
      <c r="H534" t="s">
        <v>90</v>
      </c>
      <c r="I534" t="s">
        <v>91</v>
      </c>
      <c r="J534" t="s">
        <v>81</v>
      </c>
      <c r="K534" t="s">
        <v>54</v>
      </c>
      <c r="M534" s="1">
        <v>46065</v>
      </c>
      <c r="N534" s="2">
        <v>525.21</v>
      </c>
    </row>
    <row r="535" spans="1:16" x14ac:dyDescent="0.35">
      <c r="A535" t="s">
        <v>1136</v>
      </c>
      <c r="B535" t="s">
        <v>1137</v>
      </c>
      <c r="C535" t="s">
        <v>59</v>
      </c>
      <c r="D535" t="s">
        <v>60</v>
      </c>
      <c r="E535">
        <v>1</v>
      </c>
      <c r="F535" s="2">
        <v>28</v>
      </c>
      <c r="G535">
        <v>0</v>
      </c>
      <c r="H535" t="s">
        <v>35</v>
      </c>
      <c r="I535" t="s">
        <v>65</v>
      </c>
      <c r="J535" t="s">
        <v>30</v>
      </c>
      <c r="K535" t="s">
        <v>54</v>
      </c>
      <c r="M535" s="1">
        <v>45293</v>
      </c>
      <c r="N535" s="2">
        <v>28</v>
      </c>
      <c r="O535" s="2">
        <v>0</v>
      </c>
      <c r="P535" s="2">
        <v>28</v>
      </c>
    </row>
    <row r="536" spans="1:16" x14ac:dyDescent="0.35">
      <c r="A536" t="s">
        <v>1138</v>
      </c>
      <c r="B536" t="s">
        <v>1139</v>
      </c>
      <c r="C536" t="s">
        <v>84</v>
      </c>
      <c r="D536" t="s">
        <v>302</v>
      </c>
      <c r="E536">
        <v>1</v>
      </c>
      <c r="F536" s="2">
        <v>72.400000000000006</v>
      </c>
      <c r="G536">
        <v>0</v>
      </c>
      <c r="H536" t="s">
        <v>90</v>
      </c>
      <c r="I536" t="s">
        <v>40</v>
      </c>
      <c r="J536" t="s">
        <v>363</v>
      </c>
      <c r="K536" t="s">
        <v>19</v>
      </c>
      <c r="L536">
        <v>4</v>
      </c>
      <c r="M536" s="1">
        <v>45449</v>
      </c>
      <c r="N536" s="2">
        <v>72.400000000000006</v>
      </c>
      <c r="O536" s="2">
        <v>0</v>
      </c>
      <c r="P536" s="2">
        <v>72.400000000000006</v>
      </c>
    </row>
    <row r="537" spans="1:16" x14ac:dyDescent="0.35">
      <c r="A537" t="s">
        <v>1140</v>
      </c>
      <c r="B537" t="s">
        <v>1141</v>
      </c>
      <c r="C537" t="s">
        <v>47</v>
      </c>
      <c r="D537" t="s">
        <v>216</v>
      </c>
      <c r="E537">
        <v>2</v>
      </c>
      <c r="F537" s="2">
        <v>48.23</v>
      </c>
      <c r="G537">
        <v>5</v>
      </c>
      <c r="H537" t="s">
        <v>167</v>
      </c>
      <c r="I537" t="s">
        <v>73</v>
      </c>
      <c r="J537" t="s">
        <v>259</v>
      </c>
      <c r="K537" t="s">
        <v>19</v>
      </c>
      <c r="L537">
        <v>4</v>
      </c>
      <c r="M537" s="1">
        <v>46100</v>
      </c>
      <c r="N537" s="2">
        <v>96.46</v>
      </c>
      <c r="O537" s="2">
        <v>4.82</v>
      </c>
      <c r="P537" s="2">
        <v>91.64</v>
      </c>
    </row>
    <row r="538" spans="1:16" x14ac:dyDescent="0.35">
      <c r="A538" t="s">
        <v>1142</v>
      </c>
      <c r="B538" t="s">
        <v>1143</v>
      </c>
      <c r="C538" t="s">
        <v>116</v>
      </c>
      <c r="D538" t="s">
        <v>232</v>
      </c>
      <c r="E538">
        <v>1</v>
      </c>
      <c r="F538" s="2">
        <v>12.92</v>
      </c>
      <c r="G538">
        <v>5</v>
      </c>
      <c r="H538" t="s">
        <v>86</v>
      </c>
      <c r="I538" t="s">
        <v>146</v>
      </c>
      <c r="J538" t="s">
        <v>30</v>
      </c>
      <c r="K538" t="s">
        <v>132</v>
      </c>
      <c r="M538" s="1">
        <v>45934</v>
      </c>
      <c r="N538" s="2">
        <v>12.92</v>
      </c>
      <c r="O538" s="2">
        <v>0.65</v>
      </c>
      <c r="P538" s="2">
        <v>12.27</v>
      </c>
    </row>
    <row r="539" spans="1:16" x14ac:dyDescent="0.35">
      <c r="A539" t="s">
        <v>1144</v>
      </c>
      <c r="B539" t="s">
        <v>1145</v>
      </c>
      <c r="C539" t="s">
        <v>15</v>
      </c>
      <c r="D539" t="s">
        <v>64</v>
      </c>
      <c r="E539">
        <v>1</v>
      </c>
      <c r="F539" s="2">
        <v>11.35</v>
      </c>
      <c r="H539" t="s">
        <v>86</v>
      </c>
      <c r="I539" t="s">
        <v>80</v>
      </c>
      <c r="J539" t="s">
        <v>81</v>
      </c>
      <c r="K539" t="s">
        <v>49</v>
      </c>
      <c r="M539" s="1">
        <v>45543</v>
      </c>
      <c r="N539" s="2">
        <v>11.35</v>
      </c>
    </row>
    <row r="540" spans="1:16" x14ac:dyDescent="0.35">
      <c r="A540" t="s">
        <v>1146</v>
      </c>
      <c r="B540" t="s">
        <v>1147</v>
      </c>
      <c r="C540" t="s">
        <v>47</v>
      </c>
      <c r="D540" t="s">
        <v>216</v>
      </c>
      <c r="E540">
        <v>2</v>
      </c>
      <c r="F540" s="2">
        <v>58.67</v>
      </c>
      <c r="G540">
        <v>5</v>
      </c>
      <c r="H540" t="s">
        <v>35</v>
      </c>
      <c r="I540" t="s">
        <v>65</v>
      </c>
      <c r="J540" t="s">
        <v>30</v>
      </c>
      <c r="K540" t="s">
        <v>49</v>
      </c>
      <c r="M540" s="1">
        <v>46006</v>
      </c>
      <c r="N540" s="2">
        <v>117.34</v>
      </c>
      <c r="O540" s="2">
        <v>5.87</v>
      </c>
      <c r="P540" s="2">
        <v>111.47</v>
      </c>
    </row>
    <row r="541" spans="1:16" x14ac:dyDescent="0.35">
      <c r="A541" t="s">
        <v>1148</v>
      </c>
      <c r="B541" t="s">
        <v>1149</v>
      </c>
      <c r="C541" t="s">
        <v>33</v>
      </c>
      <c r="D541" t="s">
        <v>34</v>
      </c>
      <c r="E541">
        <v>3</v>
      </c>
      <c r="F541" s="2">
        <v>55.3</v>
      </c>
      <c r="G541">
        <v>10</v>
      </c>
      <c r="H541" t="s">
        <v>86</v>
      </c>
      <c r="I541" t="s">
        <v>135</v>
      </c>
      <c r="J541" t="s">
        <v>111</v>
      </c>
      <c r="K541" t="s">
        <v>19</v>
      </c>
      <c r="L541">
        <v>3</v>
      </c>
      <c r="M541" s="1">
        <v>45721</v>
      </c>
      <c r="N541" s="2">
        <v>165.9</v>
      </c>
      <c r="O541" s="2">
        <v>16.59</v>
      </c>
      <c r="P541" s="2">
        <v>149.31</v>
      </c>
    </row>
    <row r="542" spans="1:16" x14ac:dyDescent="0.35">
      <c r="A542" t="s">
        <v>1150</v>
      </c>
      <c r="B542" t="s">
        <v>1151</v>
      </c>
      <c r="C542" t="s">
        <v>84</v>
      </c>
      <c r="D542" t="s">
        <v>154</v>
      </c>
      <c r="E542">
        <v>2</v>
      </c>
      <c r="F542" s="2">
        <v>193.29</v>
      </c>
      <c r="G542">
        <v>5</v>
      </c>
      <c r="H542" t="s">
        <v>157</v>
      </c>
      <c r="I542" t="s">
        <v>91</v>
      </c>
      <c r="J542" t="s">
        <v>81</v>
      </c>
      <c r="K542" t="s">
        <v>132</v>
      </c>
      <c r="M542" s="1">
        <v>45401</v>
      </c>
      <c r="N542" s="2">
        <v>386.58</v>
      </c>
      <c r="O542" s="2">
        <v>19.329999999999998</v>
      </c>
      <c r="P542" s="2">
        <v>367.25</v>
      </c>
    </row>
    <row r="543" spans="1:16" x14ac:dyDescent="0.35">
      <c r="A543" t="s">
        <v>1152</v>
      </c>
      <c r="B543" t="s">
        <v>1153</v>
      </c>
      <c r="C543" t="s">
        <v>27</v>
      </c>
      <c r="D543" t="s">
        <v>336</v>
      </c>
      <c r="E543">
        <v>2</v>
      </c>
      <c r="F543" s="2">
        <v>39.619999999999997</v>
      </c>
      <c r="G543">
        <v>20</v>
      </c>
      <c r="H543" t="s">
        <v>90</v>
      </c>
      <c r="I543" t="s">
        <v>138</v>
      </c>
      <c r="J543" t="s">
        <v>15288</v>
      </c>
      <c r="K543" t="s">
        <v>19</v>
      </c>
      <c r="L543">
        <v>3</v>
      </c>
      <c r="M543" s="1">
        <v>45754</v>
      </c>
      <c r="N543" s="2">
        <v>79.239999999999995</v>
      </c>
      <c r="O543" s="2">
        <v>15.85</v>
      </c>
      <c r="P543" s="2">
        <v>63.39</v>
      </c>
    </row>
    <row r="544" spans="1:16" x14ac:dyDescent="0.35">
      <c r="A544" t="s">
        <v>1154</v>
      </c>
      <c r="B544" t="s">
        <v>1155</v>
      </c>
      <c r="C544" t="s">
        <v>71</v>
      </c>
      <c r="D544" t="s">
        <v>225</v>
      </c>
      <c r="E544">
        <v>1</v>
      </c>
      <c r="F544" s="2">
        <v>28.21</v>
      </c>
      <c r="G544">
        <v>5</v>
      </c>
      <c r="H544" t="s">
        <v>35</v>
      </c>
      <c r="I544" t="s">
        <v>95</v>
      </c>
      <c r="J544" t="s">
        <v>128</v>
      </c>
      <c r="K544" t="s">
        <v>19</v>
      </c>
      <c r="L544">
        <v>5</v>
      </c>
      <c r="M544" s="1">
        <v>45620</v>
      </c>
      <c r="N544" s="2">
        <v>28.21</v>
      </c>
      <c r="O544" s="2">
        <v>1.41</v>
      </c>
      <c r="P544" s="2">
        <v>26.8</v>
      </c>
    </row>
    <row r="545" spans="1:16" x14ac:dyDescent="0.35">
      <c r="A545" t="s">
        <v>1156</v>
      </c>
      <c r="B545" t="s">
        <v>461</v>
      </c>
      <c r="C545" t="s">
        <v>116</v>
      </c>
      <c r="D545" t="s">
        <v>166</v>
      </c>
      <c r="E545">
        <v>1</v>
      </c>
      <c r="F545" s="2">
        <v>23.93</v>
      </c>
      <c r="G545">
        <v>15</v>
      </c>
      <c r="H545" t="s">
        <v>35</v>
      </c>
      <c r="I545" t="s">
        <v>65</v>
      </c>
      <c r="J545" t="s">
        <v>30</v>
      </c>
      <c r="K545" t="s">
        <v>19</v>
      </c>
      <c r="M545" s="1">
        <v>46069</v>
      </c>
      <c r="N545" s="2">
        <v>23.93</v>
      </c>
      <c r="O545" s="2">
        <v>3.59</v>
      </c>
      <c r="P545" s="2">
        <v>20.34</v>
      </c>
    </row>
    <row r="546" spans="1:16" x14ac:dyDescent="0.35">
      <c r="A546" t="s">
        <v>1157</v>
      </c>
      <c r="B546" t="s">
        <v>1158</v>
      </c>
      <c r="C546" t="s">
        <v>27</v>
      </c>
      <c r="D546" t="s">
        <v>174</v>
      </c>
      <c r="E546">
        <v>3</v>
      </c>
      <c r="F546" s="2">
        <v>90.33</v>
      </c>
      <c r="G546">
        <v>25</v>
      </c>
      <c r="H546" t="s">
        <v>90</v>
      </c>
      <c r="I546" t="s">
        <v>65</v>
      </c>
      <c r="J546" t="s">
        <v>30</v>
      </c>
      <c r="K546" t="s">
        <v>24</v>
      </c>
      <c r="M546" s="1">
        <v>45943</v>
      </c>
      <c r="N546" s="2">
        <v>270.99</v>
      </c>
      <c r="O546" s="2">
        <v>67.75</v>
      </c>
      <c r="P546" s="2">
        <v>203.24</v>
      </c>
    </row>
    <row r="547" spans="1:16" x14ac:dyDescent="0.35">
      <c r="A547" t="s">
        <v>1159</v>
      </c>
      <c r="B547" t="s">
        <v>1160</v>
      </c>
      <c r="C547" t="s">
        <v>59</v>
      </c>
      <c r="D547" t="s">
        <v>103</v>
      </c>
      <c r="E547">
        <v>2</v>
      </c>
      <c r="F547" s="2">
        <v>143.77000000000001</v>
      </c>
      <c r="G547">
        <v>10</v>
      </c>
      <c r="H547" t="s">
        <v>157</v>
      </c>
      <c r="I547" t="s">
        <v>65</v>
      </c>
      <c r="J547" t="s">
        <v>30</v>
      </c>
      <c r="K547" t="s">
        <v>19</v>
      </c>
      <c r="L547">
        <v>3</v>
      </c>
      <c r="M547" s="1">
        <v>45811</v>
      </c>
      <c r="N547" s="2">
        <v>287.54000000000002</v>
      </c>
      <c r="O547" s="2">
        <v>28.75</v>
      </c>
      <c r="P547" s="2">
        <v>258.79000000000002</v>
      </c>
    </row>
    <row r="548" spans="1:16" x14ac:dyDescent="0.35">
      <c r="A548" t="s">
        <v>1161</v>
      </c>
      <c r="B548" t="s">
        <v>1162</v>
      </c>
      <c r="C548" t="s">
        <v>47</v>
      </c>
      <c r="D548" t="s">
        <v>94</v>
      </c>
      <c r="E548">
        <v>1</v>
      </c>
      <c r="F548" s="2">
        <v>31.17</v>
      </c>
      <c r="G548">
        <v>0</v>
      </c>
      <c r="H548" t="s">
        <v>157</v>
      </c>
      <c r="I548" t="s">
        <v>61</v>
      </c>
      <c r="J548" t="s">
        <v>128</v>
      </c>
      <c r="K548" t="s">
        <v>19</v>
      </c>
      <c r="L548">
        <v>4</v>
      </c>
      <c r="M548" s="1">
        <v>45742</v>
      </c>
      <c r="N548" s="2">
        <v>31.17</v>
      </c>
      <c r="O548" s="2">
        <v>0</v>
      </c>
      <c r="P548" s="2">
        <v>31.17</v>
      </c>
    </row>
    <row r="549" spans="1:16" x14ac:dyDescent="0.35">
      <c r="A549" t="s">
        <v>1163</v>
      </c>
      <c r="B549" t="s">
        <v>1164</v>
      </c>
      <c r="C549" t="s">
        <v>27</v>
      </c>
      <c r="D549" t="s">
        <v>43</v>
      </c>
      <c r="E549">
        <v>3</v>
      </c>
      <c r="F549" s="2">
        <v>34.06</v>
      </c>
      <c r="G549">
        <v>10</v>
      </c>
      <c r="H549" t="s">
        <v>35</v>
      </c>
      <c r="I549" t="s">
        <v>295</v>
      </c>
      <c r="J549" t="s">
        <v>111</v>
      </c>
      <c r="K549" t="s">
        <v>19</v>
      </c>
      <c r="L549">
        <v>5</v>
      </c>
      <c r="M549" s="1">
        <v>45632</v>
      </c>
      <c r="N549" s="2">
        <v>102.18</v>
      </c>
      <c r="O549" s="2">
        <v>10.220000000000001</v>
      </c>
      <c r="P549" s="2">
        <v>91.96</v>
      </c>
    </row>
    <row r="550" spans="1:16" x14ac:dyDescent="0.35">
      <c r="A550" t="s">
        <v>1165</v>
      </c>
      <c r="B550" t="s">
        <v>1040</v>
      </c>
      <c r="C550" t="s">
        <v>59</v>
      </c>
      <c r="D550" t="s">
        <v>106</v>
      </c>
      <c r="E550">
        <v>1</v>
      </c>
      <c r="F550" s="2">
        <v>83.07</v>
      </c>
      <c r="G550">
        <v>20</v>
      </c>
      <c r="H550" t="s">
        <v>17</v>
      </c>
      <c r="I550" t="s">
        <v>29</v>
      </c>
      <c r="J550" t="s">
        <v>30</v>
      </c>
      <c r="K550" t="s">
        <v>54</v>
      </c>
      <c r="M550" s="1">
        <v>46052</v>
      </c>
      <c r="N550" s="2">
        <v>83.07</v>
      </c>
      <c r="O550" s="2">
        <v>16.61</v>
      </c>
      <c r="P550" s="2">
        <v>66.459999999999994</v>
      </c>
    </row>
    <row r="551" spans="1:16" x14ac:dyDescent="0.35">
      <c r="A551" t="s">
        <v>1166</v>
      </c>
      <c r="B551" t="s">
        <v>125</v>
      </c>
      <c r="C551" t="s">
        <v>59</v>
      </c>
      <c r="D551" t="s">
        <v>126</v>
      </c>
      <c r="E551">
        <v>1</v>
      </c>
      <c r="F551" s="2">
        <v>106.13</v>
      </c>
      <c r="G551">
        <v>0</v>
      </c>
      <c r="H551" t="s">
        <v>35</v>
      </c>
      <c r="I551" t="s">
        <v>138</v>
      </c>
      <c r="J551" t="s">
        <v>15288</v>
      </c>
      <c r="K551" t="s">
        <v>19</v>
      </c>
      <c r="L551">
        <v>4</v>
      </c>
      <c r="M551" s="1">
        <v>46089</v>
      </c>
      <c r="N551" s="2">
        <v>106.13</v>
      </c>
      <c r="O551" s="2">
        <v>0</v>
      </c>
      <c r="P551" s="2">
        <v>106.13</v>
      </c>
    </row>
    <row r="552" spans="1:16" x14ac:dyDescent="0.35">
      <c r="A552" t="s">
        <v>1167</v>
      </c>
      <c r="B552" t="s">
        <v>1168</v>
      </c>
      <c r="C552" t="s">
        <v>33</v>
      </c>
      <c r="D552" t="s">
        <v>243</v>
      </c>
      <c r="E552">
        <v>3</v>
      </c>
      <c r="F552" s="2">
        <v>47.57</v>
      </c>
      <c r="G552">
        <v>0</v>
      </c>
      <c r="H552" t="s">
        <v>86</v>
      </c>
      <c r="I552" t="s">
        <v>23</v>
      </c>
      <c r="J552" t="s">
        <v>363</v>
      </c>
      <c r="K552" t="s">
        <v>19</v>
      </c>
      <c r="L552">
        <v>3</v>
      </c>
      <c r="M552" s="1">
        <v>45534</v>
      </c>
      <c r="N552" s="2">
        <v>142.71</v>
      </c>
      <c r="O552" s="2">
        <v>0</v>
      </c>
      <c r="P552" s="2">
        <v>142.71</v>
      </c>
    </row>
    <row r="553" spans="1:16" x14ac:dyDescent="0.35">
      <c r="A553" t="s">
        <v>1169</v>
      </c>
      <c r="B553" t="s">
        <v>1170</v>
      </c>
      <c r="C553" t="s">
        <v>84</v>
      </c>
      <c r="D553" t="s">
        <v>109</v>
      </c>
      <c r="E553">
        <v>1</v>
      </c>
      <c r="F553" s="2">
        <v>48.97</v>
      </c>
      <c r="G553">
        <v>5</v>
      </c>
      <c r="H553" t="s">
        <v>86</v>
      </c>
      <c r="I553" t="s">
        <v>53</v>
      </c>
      <c r="J553" t="s">
        <v>81</v>
      </c>
      <c r="K553" t="s">
        <v>49</v>
      </c>
      <c r="M553" s="1">
        <v>45504</v>
      </c>
      <c r="N553" s="2">
        <v>48.97</v>
      </c>
      <c r="O553" s="2">
        <v>2.4500000000000002</v>
      </c>
      <c r="P553" s="2">
        <v>46.52</v>
      </c>
    </row>
    <row r="554" spans="1:16" x14ac:dyDescent="0.35">
      <c r="A554" t="s">
        <v>1171</v>
      </c>
      <c r="B554" t="s">
        <v>1172</v>
      </c>
      <c r="C554" t="s">
        <v>59</v>
      </c>
      <c r="D554" t="s">
        <v>103</v>
      </c>
      <c r="E554">
        <v>4</v>
      </c>
      <c r="F554" s="2">
        <v>45.77</v>
      </c>
      <c r="G554">
        <v>0</v>
      </c>
      <c r="H554" t="s">
        <v>86</v>
      </c>
      <c r="I554" t="s">
        <v>36</v>
      </c>
      <c r="J554" t="s">
        <v>259</v>
      </c>
      <c r="K554" t="s">
        <v>54</v>
      </c>
      <c r="M554" s="1">
        <v>46085</v>
      </c>
      <c r="N554" s="2">
        <v>183.08</v>
      </c>
      <c r="O554" s="2">
        <v>0</v>
      </c>
      <c r="P554" s="2">
        <v>183.08</v>
      </c>
    </row>
    <row r="555" spans="1:16" x14ac:dyDescent="0.35">
      <c r="A555" t="s">
        <v>1173</v>
      </c>
      <c r="B555" t="s">
        <v>1174</v>
      </c>
      <c r="C555" t="s">
        <v>84</v>
      </c>
      <c r="D555" t="s">
        <v>123</v>
      </c>
      <c r="E555">
        <v>2</v>
      </c>
      <c r="F555" s="2">
        <v>150.85</v>
      </c>
      <c r="G555">
        <v>15</v>
      </c>
      <c r="H555" t="s">
        <v>17</v>
      </c>
      <c r="I555" t="s">
        <v>18</v>
      </c>
      <c r="J555" t="s">
        <v>259</v>
      </c>
      <c r="K555" t="s">
        <v>19</v>
      </c>
      <c r="L555">
        <v>5</v>
      </c>
      <c r="M555" s="1">
        <v>45379</v>
      </c>
      <c r="N555" s="2">
        <v>301.7</v>
      </c>
      <c r="O555" s="2">
        <v>45.26</v>
      </c>
      <c r="P555" s="2">
        <v>256.44</v>
      </c>
    </row>
    <row r="556" spans="1:16" x14ac:dyDescent="0.35">
      <c r="A556" t="s">
        <v>1175</v>
      </c>
      <c r="B556" t="s">
        <v>1176</v>
      </c>
      <c r="C556" t="s">
        <v>59</v>
      </c>
      <c r="D556" t="s">
        <v>79</v>
      </c>
      <c r="E556">
        <v>2</v>
      </c>
      <c r="F556" s="2">
        <v>64.260000000000005</v>
      </c>
      <c r="G556">
        <v>10</v>
      </c>
      <c r="H556" t="s">
        <v>86</v>
      </c>
      <c r="I556" t="s">
        <v>44</v>
      </c>
      <c r="J556" t="s">
        <v>81</v>
      </c>
      <c r="K556" t="s">
        <v>19</v>
      </c>
      <c r="L556">
        <v>3</v>
      </c>
      <c r="M556" s="1">
        <v>45613</v>
      </c>
      <c r="N556" s="2">
        <v>128.52000000000001</v>
      </c>
      <c r="O556" s="2">
        <v>12.85</v>
      </c>
      <c r="P556" s="2">
        <v>115.67</v>
      </c>
    </row>
    <row r="557" spans="1:16" x14ac:dyDescent="0.35">
      <c r="A557" t="s">
        <v>1177</v>
      </c>
      <c r="B557" t="s">
        <v>1178</v>
      </c>
      <c r="C557" t="s">
        <v>33</v>
      </c>
      <c r="D557" t="s">
        <v>275</v>
      </c>
      <c r="E557">
        <v>2</v>
      </c>
      <c r="F557" s="2">
        <v>47.91</v>
      </c>
      <c r="G557">
        <v>15</v>
      </c>
      <c r="H557" t="s">
        <v>157</v>
      </c>
      <c r="I557" t="s">
        <v>80</v>
      </c>
      <c r="J557" t="s">
        <v>81</v>
      </c>
      <c r="K557" t="s">
        <v>19</v>
      </c>
      <c r="L557">
        <v>4</v>
      </c>
      <c r="M557" s="1">
        <v>45559</v>
      </c>
      <c r="N557" s="2">
        <v>95.82</v>
      </c>
      <c r="O557" s="2">
        <v>14.37</v>
      </c>
      <c r="P557" s="2">
        <v>81.45</v>
      </c>
    </row>
    <row r="558" spans="1:16" x14ac:dyDescent="0.35">
      <c r="A558" t="s">
        <v>1179</v>
      </c>
      <c r="B558" t="s">
        <v>1180</v>
      </c>
      <c r="C558" t="s">
        <v>84</v>
      </c>
      <c r="D558" t="s">
        <v>109</v>
      </c>
      <c r="E558">
        <v>1</v>
      </c>
      <c r="F558" s="2">
        <v>229.72</v>
      </c>
      <c r="G558">
        <v>5</v>
      </c>
      <c r="H558" t="s">
        <v>17</v>
      </c>
      <c r="I558" t="s">
        <v>40</v>
      </c>
      <c r="J558" t="s">
        <v>363</v>
      </c>
      <c r="K558" t="s">
        <v>132</v>
      </c>
      <c r="M558" s="1">
        <v>45661</v>
      </c>
      <c r="N558" s="2">
        <v>229.72</v>
      </c>
      <c r="O558" s="2">
        <v>11.49</v>
      </c>
      <c r="P558" s="2">
        <v>218.23</v>
      </c>
    </row>
    <row r="559" spans="1:16" x14ac:dyDescent="0.35">
      <c r="A559" t="s">
        <v>1181</v>
      </c>
      <c r="B559" t="s">
        <v>971</v>
      </c>
      <c r="C559" t="s">
        <v>33</v>
      </c>
      <c r="D559" t="s">
        <v>68</v>
      </c>
      <c r="E559">
        <v>2</v>
      </c>
      <c r="F559" s="2">
        <v>59.19</v>
      </c>
      <c r="G559">
        <v>0</v>
      </c>
      <c r="H559" t="s">
        <v>167</v>
      </c>
      <c r="I559" t="s">
        <v>110</v>
      </c>
      <c r="J559" t="s">
        <v>111</v>
      </c>
      <c r="K559" t="s">
        <v>132</v>
      </c>
      <c r="M559" s="1">
        <v>45844</v>
      </c>
      <c r="N559" s="2">
        <v>118.38</v>
      </c>
      <c r="O559" s="2">
        <v>0</v>
      </c>
      <c r="P559" s="2">
        <v>118.38</v>
      </c>
    </row>
    <row r="560" spans="1:16" x14ac:dyDescent="0.35">
      <c r="A560" t="s">
        <v>1182</v>
      </c>
      <c r="B560" t="s">
        <v>1183</v>
      </c>
      <c r="C560" t="s">
        <v>33</v>
      </c>
      <c r="D560" t="s">
        <v>68</v>
      </c>
      <c r="E560">
        <v>1</v>
      </c>
      <c r="F560" s="2">
        <v>27.45</v>
      </c>
      <c r="G560">
        <v>0</v>
      </c>
      <c r="H560" t="s">
        <v>17</v>
      </c>
      <c r="I560" t="s">
        <v>87</v>
      </c>
      <c r="J560" t="s">
        <v>111</v>
      </c>
      <c r="K560" t="s">
        <v>19</v>
      </c>
      <c r="L560">
        <v>4</v>
      </c>
      <c r="M560" s="1">
        <v>45700</v>
      </c>
      <c r="N560" s="2">
        <v>27.45</v>
      </c>
      <c r="O560" s="2">
        <v>0</v>
      </c>
      <c r="P560" s="2">
        <v>27.45</v>
      </c>
    </row>
    <row r="561" spans="1:16" x14ac:dyDescent="0.35">
      <c r="A561" t="s">
        <v>1184</v>
      </c>
      <c r="B561" t="s">
        <v>1185</v>
      </c>
      <c r="C561" t="s">
        <v>47</v>
      </c>
      <c r="D561" t="s">
        <v>499</v>
      </c>
      <c r="E561">
        <v>1</v>
      </c>
      <c r="F561" s="2">
        <v>79.14</v>
      </c>
      <c r="G561">
        <v>5</v>
      </c>
      <c r="H561" t="s">
        <v>86</v>
      </c>
      <c r="I561" t="s">
        <v>95</v>
      </c>
      <c r="J561" t="s">
        <v>128</v>
      </c>
      <c r="K561" t="s">
        <v>19</v>
      </c>
      <c r="L561">
        <v>3</v>
      </c>
      <c r="M561" s="1">
        <v>45685</v>
      </c>
      <c r="N561" s="2">
        <v>79.14</v>
      </c>
      <c r="O561" s="2">
        <v>3.96</v>
      </c>
      <c r="P561" s="2">
        <v>75.180000000000007</v>
      </c>
    </row>
    <row r="562" spans="1:16" x14ac:dyDescent="0.35">
      <c r="A562" t="s">
        <v>1186</v>
      </c>
      <c r="B562" t="s">
        <v>1187</v>
      </c>
      <c r="C562" t="s">
        <v>116</v>
      </c>
      <c r="D562" t="s">
        <v>232</v>
      </c>
      <c r="E562">
        <v>1</v>
      </c>
      <c r="F562" s="2">
        <v>17.690000000000001</v>
      </c>
      <c r="G562">
        <v>10</v>
      </c>
      <c r="H562" t="s">
        <v>90</v>
      </c>
      <c r="I562" t="s">
        <v>29</v>
      </c>
      <c r="J562" t="s">
        <v>30</v>
      </c>
      <c r="K562" t="s">
        <v>54</v>
      </c>
      <c r="M562" s="1">
        <v>45457</v>
      </c>
      <c r="N562" s="2">
        <v>17.690000000000001</v>
      </c>
      <c r="O562" s="2">
        <v>1.77</v>
      </c>
      <c r="P562" s="2">
        <v>15.92</v>
      </c>
    </row>
    <row r="563" spans="1:16" x14ac:dyDescent="0.35">
      <c r="A563" t="s">
        <v>1188</v>
      </c>
      <c r="B563" t="s">
        <v>340</v>
      </c>
      <c r="C563" t="s">
        <v>116</v>
      </c>
      <c r="D563" t="s">
        <v>166</v>
      </c>
      <c r="E563">
        <v>1</v>
      </c>
      <c r="F563" s="2">
        <v>4.8600000000000003</v>
      </c>
      <c r="G563">
        <v>0</v>
      </c>
      <c r="H563" t="s">
        <v>167</v>
      </c>
      <c r="I563" t="s">
        <v>190</v>
      </c>
      <c r="J563" t="s">
        <v>363</v>
      </c>
      <c r="K563" t="s">
        <v>19</v>
      </c>
      <c r="L563">
        <v>5</v>
      </c>
      <c r="M563" s="1">
        <v>45380</v>
      </c>
      <c r="N563" s="2">
        <v>4.8600000000000003</v>
      </c>
      <c r="O563" s="2">
        <v>0</v>
      </c>
      <c r="P563" s="2">
        <v>4.8600000000000003</v>
      </c>
    </row>
    <row r="564" spans="1:16" x14ac:dyDescent="0.35">
      <c r="A564" t="s">
        <v>1189</v>
      </c>
      <c r="B564" t="s">
        <v>1190</v>
      </c>
      <c r="C564" t="s">
        <v>84</v>
      </c>
      <c r="D564" t="s">
        <v>302</v>
      </c>
      <c r="E564">
        <v>1</v>
      </c>
      <c r="F564" s="2">
        <v>66.17</v>
      </c>
      <c r="G564">
        <v>5</v>
      </c>
      <c r="H564" t="s">
        <v>35</v>
      </c>
      <c r="I564" t="s">
        <v>65</v>
      </c>
      <c r="J564" t="s">
        <v>30</v>
      </c>
      <c r="K564" t="s">
        <v>132</v>
      </c>
      <c r="M564" s="1">
        <v>45503</v>
      </c>
      <c r="N564" s="2">
        <v>66.17</v>
      </c>
      <c r="O564" s="2">
        <v>3.31</v>
      </c>
      <c r="P564" s="2">
        <v>62.86</v>
      </c>
    </row>
    <row r="565" spans="1:16" x14ac:dyDescent="0.35">
      <c r="A565" t="s">
        <v>1191</v>
      </c>
      <c r="B565" t="s">
        <v>1192</v>
      </c>
      <c r="C565" t="s">
        <v>84</v>
      </c>
      <c r="D565" t="s">
        <v>566</v>
      </c>
      <c r="E565">
        <v>1</v>
      </c>
      <c r="F565" s="2">
        <v>36.479999999999997</v>
      </c>
      <c r="G565">
        <v>0</v>
      </c>
      <c r="H565" t="s">
        <v>35</v>
      </c>
      <c r="I565" t="s">
        <v>73</v>
      </c>
      <c r="J565" t="s">
        <v>259</v>
      </c>
      <c r="K565" t="s">
        <v>49</v>
      </c>
      <c r="M565" s="1">
        <v>45517</v>
      </c>
      <c r="N565" s="2">
        <v>36.479999999999997</v>
      </c>
      <c r="O565" s="2">
        <v>0</v>
      </c>
      <c r="P565" s="2">
        <v>36.479999999999997</v>
      </c>
    </row>
    <row r="566" spans="1:16" x14ac:dyDescent="0.35">
      <c r="A566" t="s">
        <v>1193</v>
      </c>
      <c r="B566" t="s">
        <v>1194</v>
      </c>
      <c r="C566" t="s">
        <v>15</v>
      </c>
      <c r="D566" t="s">
        <v>22</v>
      </c>
      <c r="E566">
        <v>3</v>
      </c>
      <c r="F566" s="2">
        <v>32.51</v>
      </c>
      <c r="G566">
        <v>5</v>
      </c>
      <c r="H566" t="s">
        <v>86</v>
      </c>
      <c r="I566" t="s">
        <v>15289</v>
      </c>
      <c r="J566" t="s">
        <v>81</v>
      </c>
      <c r="K566" t="s">
        <v>19</v>
      </c>
      <c r="L566">
        <v>5</v>
      </c>
      <c r="M566" s="1">
        <v>45770</v>
      </c>
      <c r="N566" s="2">
        <v>97.53</v>
      </c>
      <c r="O566" s="2">
        <v>4.88</v>
      </c>
      <c r="P566" s="2">
        <v>92.65</v>
      </c>
    </row>
    <row r="567" spans="1:16" x14ac:dyDescent="0.35">
      <c r="A567" t="s">
        <v>1195</v>
      </c>
      <c r="B567" t="s">
        <v>1196</v>
      </c>
      <c r="C567" t="s">
        <v>47</v>
      </c>
      <c r="D567" t="s">
        <v>216</v>
      </c>
      <c r="E567">
        <v>4</v>
      </c>
      <c r="F567" s="2">
        <v>73.61</v>
      </c>
      <c r="G567">
        <v>10</v>
      </c>
      <c r="H567" t="s">
        <v>157</v>
      </c>
      <c r="I567" t="s">
        <v>65</v>
      </c>
      <c r="J567" t="s">
        <v>30</v>
      </c>
      <c r="K567" t="s">
        <v>19</v>
      </c>
      <c r="L567">
        <v>4</v>
      </c>
      <c r="M567" s="1">
        <v>45885</v>
      </c>
      <c r="N567" s="2">
        <v>294.44</v>
      </c>
      <c r="O567" s="2">
        <v>29.44</v>
      </c>
      <c r="P567" s="2">
        <v>265</v>
      </c>
    </row>
    <row r="568" spans="1:16" x14ac:dyDescent="0.35">
      <c r="A568" t="s">
        <v>1197</v>
      </c>
      <c r="B568" t="s">
        <v>1141</v>
      </c>
      <c r="C568" t="s">
        <v>47</v>
      </c>
      <c r="D568" t="s">
        <v>499</v>
      </c>
      <c r="E568">
        <v>2</v>
      </c>
      <c r="F568" s="2">
        <v>43.58</v>
      </c>
      <c r="G568">
        <v>0</v>
      </c>
      <c r="H568" t="s">
        <v>17</v>
      </c>
      <c r="I568" t="s">
        <v>138</v>
      </c>
      <c r="J568" t="s">
        <v>15288</v>
      </c>
      <c r="K568" t="s">
        <v>49</v>
      </c>
      <c r="M568" s="1">
        <v>45540</v>
      </c>
      <c r="N568" s="2">
        <v>87.16</v>
      </c>
      <c r="O568" s="2">
        <v>0</v>
      </c>
      <c r="P568" s="2">
        <v>87.16</v>
      </c>
    </row>
    <row r="569" spans="1:16" x14ac:dyDescent="0.35">
      <c r="A569" t="s">
        <v>1198</v>
      </c>
      <c r="B569" t="s">
        <v>1199</v>
      </c>
      <c r="C569" t="s">
        <v>116</v>
      </c>
      <c r="D569" t="s">
        <v>232</v>
      </c>
      <c r="E569">
        <v>1</v>
      </c>
      <c r="F569" s="2">
        <v>15.32</v>
      </c>
      <c r="G569">
        <v>15</v>
      </c>
      <c r="H569" t="s">
        <v>167</v>
      </c>
      <c r="I569" t="s">
        <v>118</v>
      </c>
      <c r="J569" t="s">
        <v>15288</v>
      </c>
      <c r="K569" t="s">
        <v>19</v>
      </c>
      <c r="M569" s="1">
        <v>45626</v>
      </c>
      <c r="N569" s="2">
        <v>15.32</v>
      </c>
      <c r="O569" s="2">
        <v>2.2999999999999998</v>
      </c>
      <c r="P569" s="2">
        <v>13.02</v>
      </c>
    </row>
    <row r="570" spans="1:16" x14ac:dyDescent="0.35">
      <c r="A570" t="s">
        <v>1200</v>
      </c>
      <c r="B570" t="s">
        <v>1201</v>
      </c>
      <c r="C570" t="s">
        <v>84</v>
      </c>
      <c r="D570" t="s">
        <v>85</v>
      </c>
      <c r="E570">
        <v>3</v>
      </c>
      <c r="F570" s="2">
        <v>209.31</v>
      </c>
      <c r="G570">
        <v>15</v>
      </c>
      <c r="H570" t="s">
        <v>90</v>
      </c>
      <c r="I570" t="s">
        <v>73</v>
      </c>
      <c r="J570" t="s">
        <v>259</v>
      </c>
      <c r="K570" t="s">
        <v>19</v>
      </c>
      <c r="M570" s="1">
        <v>45870</v>
      </c>
      <c r="N570" s="2">
        <v>627.92999999999995</v>
      </c>
      <c r="O570" s="2">
        <v>94.19</v>
      </c>
      <c r="P570" s="2">
        <v>533.74</v>
      </c>
    </row>
    <row r="571" spans="1:16" x14ac:dyDescent="0.35">
      <c r="A571" t="s">
        <v>1202</v>
      </c>
      <c r="B571" t="s">
        <v>1203</v>
      </c>
      <c r="C571" t="s">
        <v>47</v>
      </c>
      <c r="D571" t="s">
        <v>246</v>
      </c>
      <c r="E571">
        <v>2</v>
      </c>
      <c r="F571" s="2">
        <v>40.43</v>
      </c>
      <c r="G571">
        <v>5</v>
      </c>
      <c r="H571" t="s">
        <v>157</v>
      </c>
      <c r="I571" t="s">
        <v>18</v>
      </c>
      <c r="J571" t="s">
        <v>259</v>
      </c>
      <c r="K571" t="s">
        <v>54</v>
      </c>
      <c r="M571" s="1">
        <v>45977</v>
      </c>
      <c r="N571" s="2">
        <v>80.86</v>
      </c>
      <c r="O571" s="2">
        <v>4.04</v>
      </c>
      <c r="P571" s="2">
        <v>76.819999999999993</v>
      </c>
    </row>
    <row r="572" spans="1:16" x14ac:dyDescent="0.35">
      <c r="A572" t="s">
        <v>1204</v>
      </c>
      <c r="B572" t="s">
        <v>299</v>
      </c>
      <c r="C572" t="s">
        <v>59</v>
      </c>
      <c r="D572" t="s">
        <v>103</v>
      </c>
      <c r="E572">
        <v>1</v>
      </c>
      <c r="F572" s="2">
        <v>124.83</v>
      </c>
      <c r="G572">
        <v>5</v>
      </c>
      <c r="H572" t="s">
        <v>86</v>
      </c>
      <c r="I572" t="s">
        <v>53</v>
      </c>
      <c r="J572" t="s">
        <v>81</v>
      </c>
      <c r="K572" t="s">
        <v>54</v>
      </c>
      <c r="M572" s="1">
        <v>45336</v>
      </c>
      <c r="N572" s="2">
        <v>124.83</v>
      </c>
      <c r="O572" s="2">
        <v>6.24</v>
      </c>
      <c r="P572" s="2">
        <v>118.59</v>
      </c>
    </row>
    <row r="573" spans="1:16" x14ac:dyDescent="0.35">
      <c r="A573" t="s">
        <v>1205</v>
      </c>
      <c r="B573" t="s">
        <v>1206</v>
      </c>
      <c r="C573" t="s">
        <v>47</v>
      </c>
      <c r="D573" t="s">
        <v>425</v>
      </c>
      <c r="E573">
        <v>2</v>
      </c>
      <c r="F573" s="2">
        <v>20.07</v>
      </c>
      <c r="G573">
        <v>5</v>
      </c>
      <c r="H573" t="s">
        <v>167</v>
      </c>
      <c r="I573" t="s">
        <v>65</v>
      </c>
      <c r="J573" t="s">
        <v>30</v>
      </c>
      <c r="K573" t="s">
        <v>24</v>
      </c>
      <c r="M573" s="1">
        <v>46170</v>
      </c>
      <c r="N573" s="2">
        <v>40.14</v>
      </c>
      <c r="O573" s="2">
        <v>2.0099999999999998</v>
      </c>
      <c r="P573" s="2">
        <v>38.130000000000003</v>
      </c>
    </row>
    <row r="574" spans="1:16" x14ac:dyDescent="0.35">
      <c r="A574" t="s">
        <v>1207</v>
      </c>
      <c r="B574" t="s">
        <v>1208</v>
      </c>
      <c r="C574" t="s">
        <v>116</v>
      </c>
      <c r="D574" t="s">
        <v>117</v>
      </c>
      <c r="E574">
        <v>3</v>
      </c>
      <c r="F574" s="2">
        <v>18.559999999999999</v>
      </c>
      <c r="G574">
        <v>15</v>
      </c>
      <c r="H574" t="s">
        <v>167</v>
      </c>
      <c r="I574" t="s">
        <v>138</v>
      </c>
      <c r="J574" t="s">
        <v>15288</v>
      </c>
      <c r="K574" t="s">
        <v>24</v>
      </c>
      <c r="M574" s="1">
        <v>45487</v>
      </c>
      <c r="N574" s="2">
        <v>55.68</v>
      </c>
      <c r="O574" s="2">
        <v>8.35</v>
      </c>
      <c r="P574" s="2">
        <v>47.33</v>
      </c>
    </row>
    <row r="575" spans="1:16" x14ac:dyDescent="0.35">
      <c r="A575" t="s">
        <v>1209</v>
      </c>
      <c r="B575" t="s">
        <v>1210</v>
      </c>
      <c r="C575" t="s">
        <v>15</v>
      </c>
      <c r="D575" t="s">
        <v>64</v>
      </c>
      <c r="E575">
        <v>5</v>
      </c>
      <c r="F575" s="2">
        <v>33.42</v>
      </c>
      <c r="G575">
        <v>0</v>
      </c>
      <c r="H575" t="s">
        <v>167</v>
      </c>
      <c r="I575" t="s">
        <v>36</v>
      </c>
      <c r="J575" t="s">
        <v>259</v>
      </c>
      <c r="K575" t="s">
        <v>19</v>
      </c>
      <c r="L575">
        <v>4</v>
      </c>
      <c r="M575" s="1">
        <v>45434</v>
      </c>
      <c r="N575" s="2">
        <v>167.1</v>
      </c>
      <c r="O575" s="2">
        <v>0</v>
      </c>
      <c r="P575" s="2">
        <v>167.1</v>
      </c>
    </row>
    <row r="576" spans="1:16" x14ac:dyDescent="0.35">
      <c r="A576" t="s">
        <v>1211</v>
      </c>
      <c r="B576" t="s">
        <v>1212</v>
      </c>
      <c r="C576" t="s">
        <v>84</v>
      </c>
      <c r="D576" t="s">
        <v>566</v>
      </c>
      <c r="E576">
        <v>2</v>
      </c>
      <c r="F576" s="2">
        <v>57.18</v>
      </c>
      <c r="G576">
        <v>5</v>
      </c>
      <c r="H576" t="s">
        <v>17</v>
      </c>
      <c r="I576" t="s">
        <v>146</v>
      </c>
      <c r="J576" t="s">
        <v>30</v>
      </c>
      <c r="K576" t="s">
        <v>49</v>
      </c>
      <c r="M576" s="1">
        <v>45434</v>
      </c>
      <c r="N576" s="2">
        <v>114.36</v>
      </c>
      <c r="O576" s="2">
        <v>5.72</v>
      </c>
      <c r="P576" s="2">
        <v>108.64</v>
      </c>
    </row>
    <row r="577" spans="1:16" x14ac:dyDescent="0.35">
      <c r="A577" t="s">
        <v>1213</v>
      </c>
      <c r="B577" t="s">
        <v>1214</v>
      </c>
      <c r="C577" t="s">
        <v>15</v>
      </c>
      <c r="D577" t="s">
        <v>52</v>
      </c>
      <c r="E577">
        <v>1</v>
      </c>
      <c r="F577" s="2">
        <v>9.8800000000000008</v>
      </c>
      <c r="G577">
        <v>10</v>
      </c>
      <c r="H577" t="s">
        <v>86</v>
      </c>
      <c r="I577" t="s">
        <v>95</v>
      </c>
      <c r="J577" t="s">
        <v>128</v>
      </c>
      <c r="K577" t="s">
        <v>54</v>
      </c>
      <c r="M577" s="1">
        <v>45317</v>
      </c>
      <c r="N577" s="2">
        <v>9.8800000000000008</v>
      </c>
      <c r="O577" s="2">
        <v>0.99</v>
      </c>
      <c r="P577" s="2">
        <v>8.89</v>
      </c>
    </row>
    <row r="578" spans="1:16" x14ac:dyDescent="0.35">
      <c r="A578" t="s">
        <v>1215</v>
      </c>
      <c r="B578" t="s">
        <v>1216</v>
      </c>
      <c r="C578" t="s">
        <v>84</v>
      </c>
      <c r="D578" t="s">
        <v>109</v>
      </c>
      <c r="E578">
        <v>4</v>
      </c>
      <c r="F578" s="2">
        <v>86.45</v>
      </c>
      <c r="G578">
        <v>0</v>
      </c>
      <c r="H578" t="s">
        <v>157</v>
      </c>
      <c r="I578" t="s">
        <v>18</v>
      </c>
      <c r="J578" t="s">
        <v>259</v>
      </c>
      <c r="K578" t="s">
        <v>19</v>
      </c>
      <c r="L578">
        <v>5</v>
      </c>
      <c r="M578" s="1">
        <v>45858</v>
      </c>
      <c r="N578" s="2">
        <v>345.8</v>
      </c>
      <c r="O578" s="2">
        <v>0</v>
      </c>
      <c r="P578" s="2">
        <v>345.8</v>
      </c>
    </row>
    <row r="579" spans="1:16" x14ac:dyDescent="0.35">
      <c r="A579" t="s">
        <v>1217</v>
      </c>
      <c r="B579" t="s">
        <v>279</v>
      </c>
      <c r="C579" t="s">
        <v>84</v>
      </c>
      <c r="D579" t="s">
        <v>284</v>
      </c>
      <c r="E579">
        <v>1</v>
      </c>
      <c r="F579" s="2">
        <v>198.84</v>
      </c>
      <c r="G579">
        <v>15</v>
      </c>
      <c r="H579" t="s">
        <v>86</v>
      </c>
      <c r="I579" t="s">
        <v>73</v>
      </c>
      <c r="J579" t="s">
        <v>259</v>
      </c>
      <c r="K579" t="s">
        <v>49</v>
      </c>
      <c r="M579" s="1">
        <v>46006</v>
      </c>
      <c r="N579" s="2">
        <v>198.84</v>
      </c>
      <c r="O579" s="2">
        <v>29.83</v>
      </c>
      <c r="P579" s="2">
        <v>169.01</v>
      </c>
    </row>
    <row r="580" spans="1:16" x14ac:dyDescent="0.35">
      <c r="A580" t="s">
        <v>1218</v>
      </c>
      <c r="B580" t="s">
        <v>1219</v>
      </c>
      <c r="C580" t="s">
        <v>47</v>
      </c>
      <c r="D580" t="s">
        <v>216</v>
      </c>
      <c r="E580">
        <v>1</v>
      </c>
      <c r="F580" s="2">
        <v>53.07</v>
      </c>
      <c r="G580">
        <v>0</v>
      </c>
      <c r="H580" t="s">
        <v>157</v>
      </c>
      <c r="I580" t="s">
        <v>146</v>
      </c>
      <c r="J580" t="s">
        <v>30</v>
      </c>
      <c r="K580" t="s">
        <v>19</v>
      </c>
      <c r="L580">
        <v>5</v>
      </c>
      <c r="M580" s="1">
        <v>45655</v>
      </c>
      <c r="N580" s="2">
        <v>53.07</v>
      </c>
      <c r="O580" s="2">
        <v>0</v>
      </c>
      <c r="P580" s="2">
        <v>53.07</v>
      </c>
    </row>
    <row r="581" spans="1:16" x14ac:dyDescent="0.35">
      <c r="A581" t="s">
        <v>1220</v>
      </c>
      <c r="B581" t="s">
        <v>192</v>
      </c>
      <c r="C581" t="s">
        <v>71</v>
      </c>
      <c r="D581" t="s">
        <v>72</v>
      </c>
      <c r="E581">
        <v>2</v>
      </c>
      <c r="F581" s="2">
        <v>19.899999999999999</v>
      </c>
      <c r="H581" t="s">
        <v>167</v>
      </c>
      <c r="I581" t="s">
        <v>190</v>
      </c>
      <c r="J581" t="s">
        <v>363</v>
      </c>
      <c r="K581" t="s">
        <v>19</v>
      </c>
      <c r="L581">
        <v>5</v>
      </c>
      <c r="M581" s="1">
        <v>46156</v>
      </c>
      <c r="N581" s="2">
        <v>39.799999999999997</v>
      </c>
    </row>
    <row r="582" spans="1:16" x14ac:dyDescent="0.35">
      <c r="A582" t="s">
        <v>1221</v>
      </c>
      <c r="B582" t="s">
        <v>1222</v>
      </c>
      <c r="C582" t="s">
        <v>15</v>
      </c>
      <c r="D582" t="s">
        <v>64</v>
      </c>
      <c r="E582">
        <v>3</v>
      </c>
      <c r="F582" s="2">
        <v>11.93</v>
      </c>
      <c r="G582">
        <v>0</v>
      </c>
      <c r="H582" t="s">
        <v>167</v>
      </c>
      <c r="I582" t="s">
        <v>29</v>
      </c>
      <c r="J582" t="s">
        <v>30</v>
      </c>
      <c r="K582" t="s">
        <v>19</v>
      </c>
      <c r="L582">
        <v>5</v>
      </c>
      <c r="M582" s="1">
        <v>45324</v>
      </c>
      <c r="N582" s="2">
        <v>35.79</v>
      </c>
      <c r="O582" s="2">
        <v>0</v>
      </c>
      <c r="P582" s="2">
        <v>35.79</v>
      </c>
    </row>
    <row r="583" spans="1:16" x14ac:dyDescent="0.35">
      <c r="A583" t="s">
        <v>1223</v>
      </c>
      <c r="B583" t="s">
        <v>1224</v>
      </c>
      <c r="C583" t="s">
        <v>33</v>
      </c>
      <c r="D583" t="s">
        <v>243</v>
      </c>
      <c r="E583">
        <v>5</v>
      </c>
      <c r="F583" s="2">
        <v>46.85</v>
      </c>
      <c r="G583">
        <v>15</v>
      </c>
      <c r="H583" t="s">
        <v>35</v>
      </c>
      <c r="I583" t="s">
        <v>61</v>
      </c>
      <c r="J583" t="s">
        <v>128</v>
      </c>
      <c r="K583" t="s">
        <v>49</v>
      </c>
      <c r="M583" s="1">
        <v>46144</v>
      </c>
      <c r="N583" s="2">
        <v>234.25</v>
      </c>
      <c r="O583" s="2">
        <v>35.14</v>
      </c>
      <c r="P583" s="2">
        <v>199.11</v>
      </c>
    </row>
    <row r="584" spans="1:16" x14ac:dyDescent="0.35">
      <c r="A584" t="s">
        <v>1225</v>
      </c>
      <c r="B584" t="s">
        <v>593</v>
      </c>
      <c r="C584" t="s">
        <v>84</v>
      </c>
      <c r="D584" t="s">
        <v>302</v>
      </c>
      <c r="E584">
        <v>1</v>
      </c>
      <c r="F584" s="2">
        <v>63.7</v>
      </c>
      <c r="G584">
        <v>0</v>
      </c>
      <c r="H584" t="s">
        <v>35</v>
      </c>
      <c r="I584" t="s">
        <v>65</v>
      </c>
      <c r="J584" t="s">
        <v>30</v>
      </c>
      <c r="K584" t="s">
        <v>19</v>
      </c>
      <c r="L584">
        <v>3</v>
      </c>
      <c r="M584" s="1">
        <v>46090</v>
      </c>
      <c r="N584" s="2">
        <v>63.7</v>
      </c>
      <c r="O584" s="2">
        <v>0</v>
      </c>
      <c r="P584" s="2">
        <v>63.7</v>
      </c>
    </row>
    <row r="585" spans="1:16" x14ac:dyDescent="0.35">
      <c r="A585" t="s">
        <v>1226</v>
      </c>
      <c r="B585" t="s">
        <v>1227</v>
      </c>
      <c r="C585" t="s">
        <v>33</v>
      </c>
      <c r="D585" t="s">
        <v>34</v>
      </c>
      <c r="E585">
        <v>3</v>
      </c>
      <c r="F585" s="2">
        <v>24.97</v>
      </c>
      <c r="G585">
        <v>15</v>
      </c>
      <c r="H585" t="s">
        <v>90</v>
      </c>
      <c r="I585" t="s">
        <v>135</v>
      </c>
      <c r="J585" t="s">
        <v>111</v>
      </c>
      <c r="K585" t="s">
        <v>49</v>
      </c>
      <c r="M585" s="1">
        <v>45575</v>
      </c>
      <c r="N585" s="2">
        <v>74.91</v>
      </c>
      <c r="O585" s="2">
        <v>11.24</v>
      </c>
      <c r="P585" s="2">
        <v>63.67</v>
      </c>
    </row>
    <row r="586" spans="1:16" x14ac:dyDescent="0.35">
      <c r="A586" t="s">
        <v>1228</v>
      </c>
      <c r="B586" t="s">
        <v>1229</v>
      </c>
      <c r="C586" t="s">
        <v>27</v>
      </c>
      <c r="D586" t="s">
        <v>43</v>
      </c>
      <c r="E586">
        <v>1</v>
      </c>
      <c r="F586" s="2">
        <v>85.71</v>
      </c>
      <c r="G586">
        <v>5</v>
      </c>
      <c r="H586" t="s">
        <v>86</v>
      </c>
      <c r="I586" t="s">
        <v>61</v>
      </c>
      <c r="J586" t="s">
        <v>128</v>
      </c>
      <c r="K586" t="s">
        <v>19</v>
      </c>
      <c r="L586">
        <v>5</v>
      </c>
      <c r="M586" s="1">
        <v>45512</v>
      </c>
      <c r="N586" s="2">
        <v>85.71</v>
      </c>
      <c r="O586" s="2">
        <v>4.29</v>
      </c>
      <c r="P586" s="2">
        <v>81.42</v>
      </c>
    </row>
    <row r="587" spans="1:16" x14ac:dyDescent="0.35">
      <c r="A587" t="s">
        <v>1230</v>
      </c>
      <c r="B587" t="s">
        <v>1231</v>
      </c>
      <c r="C587" t="s">
        <v>15</v>
      </c>
      <c r="D587" t="s">
        <v>22</v>
      </c>
      <c r="E587">
        <v>4</v>
      </c>
      <c r="F587" s="2">
        <v>33.4</v>
      </c>
      <c r="G587">
        <v>0</v>
      </c>
      <c r="H587" t="s">
        <v>90</v>
      </c>
      <c r="I587" t="s">
        <v>73</v>
      </c>
      <c r="J587" t="s">
        <v>259</v>
      </c>
      <c r="K587" t="s">
        <v>132</v>
      </c>
      <c r="M587" s="1">
        <v>46102</v>
      </c>
      <c r="N587" s="2">
        <v>133.6</v>
      </c>
      <c r="O587" s="2">
        <v>0</v>
      </c>
      <c r="P587" s="2">
        <v>133.6</v>
      </c>
    </row>
    <row r="588" spans="1:16" x14ac:dyDescent="0.35">
      <c r="A588" t="s">
        <v>1232</v>
      </c>
      <c r="B588" t="s">
        <v>914</v>
      </c>
      <c r="C588" t="s">
        <v>116</v>
      </c>
      <c r="D588" t="s">
        <v>232</v>
      </c>
      <c r="E588">
        <v>2</v>
      </c>
      <c r="F588" s="2">
        <v>22.16</v>
      </c>
      <c r="G588">
        <v>0</v>
      </c>
      <c r="H588" t="s">
        <v>17</v>
      </c>
      <c r="I588" t="s">
        <v>190</v>
      </c>
      <c r="J588" t="s">
        <v>363</v>
      </c>
      <c r="K588" t="s">
        <v>24</v>
      </c>
      <c r="M588" s="1">
        <v>45446</v>
      </c>
      <c r="N588" s="2">
        <v>44.32</v>
      </c>
      <c r="O588" s="2">
        <v>0</v>
      </c>
      <c r="P588" s="2">
        <v>44.32</v>
      </c>
    </row>
    <row r="589" spans="1:16" x14ac:dyDescent="0.35">
      <c r="A589" t="s">
        <v>1233</v>
      </c>
      <c r="B589" t="s">
        <v>1234</v>
      </c>
      <c r="C589" t="s">
        <v>33</v>
      </c>
      <c r="D589" t="s">
        <v>183</v>
      </c>
      <c r="E589">
        <v>2</v>
      </c>
      <c r="F589" s="2">
        <v>48.58</v>
      </c>
      <c r="G589">
        <v>0</v>
      </c>
      <c r="H589" t="s">
        <v>90</v>
      </c>
      <c r="I589" t="s">
        <v>295</v>
      </c>
      <c r="J589" t="s">
        <v>111</v>
      </c>
      <c r="K589" t="s">
        <v>19</v>
      </c>
      <c r="L589">
        <v>5</v>
      </c>
      <c r="M589" s="1">
        <v>45949</v>
      </c>
      <c r="N589" s="2">
        <v>97.16</v>
      </c>
      <c r="O589" s="2">
        <v>0</v>
      </c>
      <c r="P589" s="2">
        <v>97.16</v>
      </c>
    </row>
    <row r="590" spans="1:16" x14ac:dyDescent="0.35">
      <c r="A590" t="s">
        <v>1235</v>
      </c>
      <c r="B590" t="s">
        <v>1236</v>
      </c>
      <c r="C590" t="s">
        <v>27</v>
      </c>
      <c r="D590" t="s">
        <v>336</v>
      </c>
      <c r="E590">
        <v>1</v>
      </c>
      <c r="F590" s="2">
        <v>154.86000000000001</v>
      </c>
      <c r="H590" t="s">
        <v>167</v>
      </c>
      <c r="I590" t="s">
        <v>44</v>
      </c>
      <c r="J590" t="s">
        <v>81</v>
      </c>
      <c r="K590" t="s">
        <v>19</v>
      </c>
      <c r="L590">
        <v>5</v>
      </c>
      <c r="M590" s="1">
        <v>45811</v>
      </c>
      <c r="N590" s="2">
        <v>154.86000000000001</v>
      </c>
    </row>
    <row r="591" spans="1:16" x14ac:dyDescent="0.35">
      <c r="A591" t="s">
        <v>1237</v>
      </c>
      <c r="B591" t="s">
        <v>1238</v>
      </c>
      <c r="C591" t="s">
        <v>116</v>
      </c>
      <c r="D591" t="s">
        <v>232</v>
      </c>
      <c r="E591">
        <v>1</v>
      </c>
      <c r="F591" s="2">
        <v>26.2</v>
      </c>
      <c r="G591">
        <v>0</v>
      </c>
      <c r="H591" t="s">
        <v>35</v>
      </c>
      <c r="I591" t="s">
        <v>118</v>
      </c>
      <c r="J591" t="s">
        <v>15288</v>
      </c>
      <c r="K591" t="s">
        <v>49</v>
      </c>
      <c r="M591" s="1">
        <v>45519</v>
      </c>
      <c r="N591" s="2">
        <v>26.2</v>
      </c>
      <c r="O591" s="2">
        <v>0</v>
      </c>
      <c r="P591" s="2">
        <v>26.2</v>
      </c>
    </row>
    <row r="592" spans="1:16" x14ac:dyDescent="0.35">
      <c r="A592" t="s">
        <v>1239</v>
      </c>
      <c r="B592" t="s">
        <v>1240</v>
      </c>
      <c r="C592" t="s">
        <v>59</v>
      </c>
      <c r="D592" t="s">
        <v>126</v>
      </c>
      <c r="E592">
        <v>3</v>
      </c>
      <c r="F592" s="2">
        <v>17.41</v>
      </c>
      <c r="G592">
        <v>15</v>
      </c>
      <c r="H592" t="s">
        <v>35</v>
      </c>
      <c r="I592" t="s">
        <v>36</v>
      </c>
      <c r="J592" t="s">
        <v>259</v>
      </c>
      <c r="K592" t="s">
        <v>19</v>
      </c>
      <c r="M592" s="1">
        <v>46012</v>
      </c>
      <c r="N592" s="2">
        <v>52.23</v>
      </c>
      <c r="O592" s="2">
        <v>7.83</v>
      </c>
      <c r="P592" s="2">
        <v>44.4</v>
      </c>
    </row>
    <row r="593" spans="1:16" x14ac:dyDescent="0.35">
      <c r="A593" t="s">
        <v>1241</v>
      </c>
      <c r="B593" t="s">
        <v>1242</v>
      </c>
      <c r="C593" t="s">
        <v>71</v>
      </c>
      <c r="D593" t="s">
        <v>98</v>
      </c>
      <c r="E593">
        <v>2</v>
      </c>
      <c r="F593" s="2">
        <v>15.49</v>
      </c>
      <c r="G593">
        <v>0</v>
      </c>
      <c r="H593" t="s">
        <v>86</v>
      </c>
      <c r="I593" t="s">
        <v>138</v>
      </c>
      <c r="J593" t="s">
        <v>15288</v>
      </c>
      <c r="K593" t="s">
        <v>19</v>
      </c>
      <c r="L593">
        <v>5</v>
      </c>
      <c r="M593" s="1">
        <v>45826</v>
      </c>
      <c r="N593" s="2">
        <v>30.98</v>
      </c>
      <c r="O593" s="2">
        <v>0</v>
      </c>
      <c r="P593" s="2">
        <v>30.98</v>
      </c>
    </row>
    <row r="594" spans="1:16" x14ac:dyDescent="0.35">
      <c r="A594" t="s">
        <v>1243</v>
      </c>
      <c r="B594" t="s">
        <v>1244</v>
      </c>
      <c r="C594" t="s">
        <v>116</v>
      </c>
      <c r="D594" t="s">
        <v>232</v>
      </c>
      <c r="E594">
        <v>1</v>
      </c>
      <c r="F594" s="2">
        <v>23.33</v>
      </c>
      <c r="G594">
        <v>10</v>
      </c>
      <c r="H594" t="s">
        <v>90</v>
      </c>
      <c r="I594" t="s">
        <v>87</v>
      </c>
      <c r="J594" t="s">
        <v>111</v>
      </c>
      <c r="K594" t="s">
        <v>19</v>
      </c>
      <c r="L594">
        <v>5</v>
      </c>
      <c r="M594" s="1">
        <v>45914</v>
      </c>
      <c r="N594" s="2">
        <v>23.33</v>
      </c>
      <c r="O594" s="2">
        <v>2.33</v>
      </c>
      <c r="P594" s="2">
        <v>21</v>
      </c>
    </row>
    <row r="595" spans="1:16" x14ac:dyDescent="0.35">
      <c r="A595" t="s">
        <v>1245</v>
      </c>
      <c r="B595" t="s">
        <v>1246</v>
      </c>
      <c r="C595" t="s">
        <v>116</v>
      </c>
      <c r="D595" t="s">
        <v>117</v>
      </c>
      <c r="E595">
        <v>1</v>
      </c>
      <c r="F595" s="2">
        <v>19.010000000000002</v>
      </c>
      <c r="G595">
        <v>10</v>
      </c>
      <c r="H595" t="s">
        <v>157</v>
      </c>
      <c r="I595" t="s">
        <v>118</v>
      </c>
      <c r="J595" t="s">
        <v>15288</v>
      </c>
      <c r="K595" t="s">
        <v>19</v>
      </c>
      <c r="L595">
        <v>5</v>
      </c>
      <c r="M595" s="1">
        <v>45479</v>
      </c>
      <c r="N595" s="2">
        <v>19.010000000000002</v>
      </c>
      <c r="O595" s="2">
        <v>1.9</v>
      </c>
      <c r="P595" s="2">
        <v>17.11</v>
      </c>
    </row>
    <row r="596" spans="1:16" x14ac:dyDescent="0.35">
      <c r="A596" t="s">
        <v>1247</v>
      </c>
      <c r="B596" t="s">
        <v>841</v>
      </c>
      <c r="C596" t="s">
        <v>15</v>
      </c>
      <c r="D596" t="s">
        <v>16</v>
      </c>
      <c r="E596">
        <v>2</v>
      </c>
      <c r="F596" s="2">
        <v>32.92</v>
      </c>
      <c r="G596">
        <v>0</v>
      </c>
      <c r="H596" t="s">
        <v>17</v>
      </c>
      <c r="I596" t="s">
        <v>91</v>
      </c>
      <c r="J596" t="s">
        <v>81</v>
      </c>
      <c r="K596" t="s">
        <v>19</v>
      </c>
      <c r="L596">
        <v>4</v>
      </c>
      <c r="M596" s="1">
        <v>45778</v>
      </c>
      <c r="N596" s="2">
        <v>65.84</v>
      </c>
      <c r="O596" s="2">
        <v>0</v>
      </c>
      <c r="P596" s="2">
        <v>65.84</v>
      </c>
    </row>
    <row r="597" spans="1:16" x14ac:dyDescent="0.35">
      <c r="A597" t="s">
        <v>1248</v>
      </c>
      <c r="B597" t="s">
        <v>1249</v>
      </c>
      <c r="C597" t="s">
        <v>84</v>
      </c>
      <c r="D597" t="s">
        <v>193</v>
      </c>
      <c r="E597">
        <v>2</v>
      </c>
      <c r="F597" s="2">
        <v>109.25</v>
      </c>
      <c r="G597">
        <v>5</v>
      </c>
      <c r="H597" t="s">
        <v>17</v>
      </c>
      <c r="I597" t="s">
        <v>29</v>
      </c>
      <c r="J597" t="s">
        <v>30</v>
      </c>
      <c r="K597" t="s">
        <v>19</v>
      </c>
      <c r="L597">
        <v>5</v>
      </c>
      <c r="M597" s="1">
        <v>45935</v>
      </c>
      <c r="N597" s="2">
        <v>218.5</v>
      </c>
      <c r="O597" s="2">
        <v>10.92</v>
      </c>
      <c r="P597" s="2">
        <v>207.58</v>
      </c>
    </row>
    <row r="598" spans="1:16" x14ac:dyDescent="0.35">
      <c r="A598" t="s">
        <v>1250</v>
      </c>
      <c r="B598" t="s">
        <v>1251</v>
      </c>
      <c r="C598" t="s">
        <v>47</v>
      </c>
      <c r="D598" t="s">
        <v>246</v>
      </c>
      <c r="E598">
        <v>1</v>
      </c>
      <c r="F598" s="2">
        <v>44.49</v>
      </c>
      <c r="G598">
        <v>0</v>
      </c>
      <c r="H598" t="s">
        <v>157</v>
      </c>
      <c r="I598" t="s">
        <v>295</v>
      </c>
      <c r="J598" t="s">
        <v>111</v>
      </c>
      <c r="K598" t="s">
        <v>19</v>
      </c>
      <c r="L598">
        <v>4</v>
      </c>
      <c r="M598" s="1">
        <v>45979</v>
      </c>
      <c r="N598" s="2">
        <v>44.49</v>
      </c>
      <c r="O598" s="2">
        <v>0</v>
      </c>
      <c r="P598" s="2">
        <v>44.49</v>
      </c>
    </row>
    <row r="599" spans="1:16" x14ac:dyDescent="0.35">
      <c r="A599" t="s">
        <v>1252</v>
      </c>
      <c r="B599" t="s">
        <v>1253</v>
      </c>
      <c r="C599" t="s">
        <v>116</v>
      </c>
      <c r="D599" t="s">
        <v>232</v>
      </c>
      <c r="E599">
        <v>2</v>
      </c>
      <c r="F599" s="2">
        <v>23.9</v>
      </c>
      <c r="G599">
        <v>0</v>
      </c>
      <c r="H599" t="s">
        <v>86</v>
      </c>
      <c r="I599" t="s">
        <v>138</v>
      </c>
      <c r="J599" t="s">
        <v>15288</v>
      </c>
      <c r="K599" t="s">
        <v>24</v>
      </c>
      <c r="M599" s="1">
        <v>46138</v>
      </c>
      <c r="N599" s="2">
        <v>47.8</v>
      </c>
      <c r="O599" s="2">
        <v>0</v>
      </c>
      <c r="P599" s="2">
        <v>47.8</v>
      </c>
    </row>
    <row r="600" spans="1:16" x14ac:dyDescent="0.35">
      <c r="A600" t="s">
        <v>1254</v>
      </c>
      <c r="B600" t="s">
        <v>1255</v>
      </c>
      <c r="C600" t="s">
        <v>59</v>
      </c>
      <c r="D600" t="s">
        <v>106</v>
      </c>
      <c r="E600">
        <v>1</v>
      </c>
      <c r="F600" s="2">
        <v>65.650000000000006</v>
      </c>
      <c r="G600">
        <v>5</v>
      </c>
      <c r="H600" t="s">
        <v>90</v>
      </c>
      <c r="I600" t="s">
        <v>190</v>
      </c>
      <c r="J600" t="s">
        <v>363</v>
      </c>
      <c r="K600" t="s">
        <v>49</v>
      </c>
      <c r="M600" s="1">
        <v>45316</v>
      </c>
      <c r="N600" s="2">
        <v>65.650000000000006</v>
      </c>
      <c r="O600" s="2">
        <v>3.28</v>
      </c>
      <c r="P600" s="2">
        <v>62.37</v>
      </c>
    </row>
    <row r="601" spans="1:16" x14ac:dyDescent="0.35">
      <c r="A601" t="s">
        <v>1256</v>
      </c>
      <c r="B601" t="s">
        <v>943</v>
      </c>
      <c r="C601" t="s">
        <v>27</v>
      </c>
      <c r="D601" t="s">
        <v>28</v>
      </c>
      <c r="E601">
        <v>1</v>
      </c>
      <c r="F601" s="2">
        <v>24.06</v>
      </c>
      <c r="G601">
        <v>10</v>
      </c>
      <c r="H601" t="s">
        <v>157</v>
      </c>
      <c r="I601" t="s">
        <v>138</v>
      </c>
      <c r="J601" t="s">
        <v>15288</v>
      </c>
      <c r="K601" t="s">
        <v>19</v>
      </c>
      <c r="L601">
        <v>5</v>
      </c>
      <c r="M601" s="1">
        <v>45650</v>
      </c>
      <c r="N601" s="2">
        <v>24.06</v>
      </c>
      <c r="O601" s="2">
        <v>2.41</v>
      </c>
      <c r="P601" s="2">
        <v>21.65</v>
      </c>
    </row>
    <row r="602" spans="1:16" x14ac:dyDescent="0.35">
      <c r="A602" t="s">
        <v>1257</v>
      </c>
      <c r="B602" t="s">
        <v>1258</v>
      </c>
      <c r="C602" t="s">
        <v>71</v>
      </c>
      <c r="D602" t="s">
        <v>76</v>
      </c>
      <c r="E602">
        <v>1</v>
      </c>
      <c r="F602" s="2">
        <v>58.47</v>
      </c>
      <c r="G602">
        <v>15</v>
      </c>
      <c r="H602" t="s">
        <v>90</v>
      </c>
      <c r="I602" t="s">
        <v>18</v>
      </c>
      <c r="J602" t="s">
        <v>259</v>
      </c>
      <c r="K602" t="s">
        <v>19</v>
      </c>
      <c r="L602">
        <v>5</v>
      </c>
      <c r="M602" s="1">
        <v>45770</v>
      </c>
      <c r="N602" s="2">
        <v>58.47</v>
      </c>
      <c r="O602" s="2">
        <v>8.77</v>
      </c>
      <c r="P602" s="2">
        <v>49.7</v>
      </c>
    </row>
    <row r="603" spans="1:16" x14ac:dyDescent="0.35">
      <c r="A603" t="s">
        <v>1259</v>
      </c>
      <c r="B603" t="s">
        <v>1260</v>
      </c>
      <c r="C603" t="s">
        <v>27</v>
      </c>
      <c r="D603" t="s">
        <v>39</v>
      </c>
      <c r="E603">
        <v>1</v>
      </c>
      <c r="F603" s="2">
        <v>71.87</v>
      </c>
      <c r="G603">
        <v>10</v>
      </c>
      <c r="H603" t="s">
        <v>90</v>
      </c>
      <c r="I603" t="s">
        <v>61</v>
      </c>
      <c r="J603" t="s">
        <v>128</v>
      </c>
      <c r="K603" t="s">
        <v>49</v>
      </c>
      <c r="M603" s="1">
        <v>45394</v>
      </c>
      <c r="N603" s="2">
        <v>71.87</v>
      </c>
      <c r="O603" s="2">
        <v>7.19</v>
      </c>
      <c r="P603" s="2">
        <v>64.680000000000007</v>
      </c>
    </row>
    <row r="604" spans="1:16" x14ac:dyDescent="0.35">
      <c r="A604" t="s">
        <v>1261</v>
      </c>
      <c r="B604" t="s">
        <v>1262</v>
      </c>
      <c r="C604" t="s">
        <v>27</v>
      </c>
      <c r="D604" t="s">
        <v>28</v>
      </c>
      <c r="E604">
        <v>3</v>
      </c>
      <c r="F604" s="2">
        <v>38.479999999999997</v>
      </c>
      <c r="G604">
        <v>15</v>
      </c>
      <c r="H604" t="s">
        <v>35</v>
      </c>
      <c r="I604" t="s">
        <v>138</v>
      </c>
      <c r="J604" t="s">
        <v>15288</v>
      </c>
      <c r="K604" t="s">
        <v>19</v>
      </c>
      <c r="L604">
        <v>5</v>
      </c>
      <c r="M604" s="1">
        <v>46017</v>
      </c>
      <c r="N604" s="2">
        <v>115.44</v>
      </c>
      <c r="O604" s="2">
        <v>17.32</v>
      </c>
      <c r="P604" s="2">
        <v>98.12</v>
      </c>
    </row>
    <row r="605" spans="1:16" x14ac:dyDescent="0.35">
      <c r="A605" t="s">
        <v>1263</v>
      </c>
      <c r="B605" t="s">
        <v>1264</v>
      </c>
      <c r="C605" t="s">
        <v>27</v>
      </c>
      <c r="D605" t="s">
        <v>174</v>
      </c>
      <c r="E605">
        <v>3</v>
      </c>
      <c r="F605" s="2">
        <v>14.07</v>
      </c>
      <c r="G605">
        <v>20</v>
      </c>
      <c r="H605" t="s">
        <v>167</v>
      </c>
      <c r="I605" t="s">
        <v>295</v>
      </c>
      <c r="J605" t="s">
        <v>111</v>
      </c>
      <c r="K605" t="s">
        <v>24</v>
      </c>
      <c r="M605" s="1">
        <v>45574</v>
      </c>
      <c r="N605" s="2">
        <v>42.21</v>
      </c>
      <c r="O605" s="2">
        <v>8.44</v>
      </c>
      <c r="P605" s="2">
        <v>33.770000000000003</v>
      </c>
    </row>
    <row r="606" spans="1:16" x14ac:dyDescent="0.35">
      <c r="A606" t="s">
        <v>1265</v>
      </c>
      <c r="B606" t="s">
        <v>1266</v>
      </c>
      <c r="C606" t="s">
        <v>27</v>
      </c>
      <c r="D606" t="s">
        <v>223</v>
      </c>
      <c r="E606">
        <v>1</v>
      </c>
      <c r="F606" s="2">
        <v>86.76</v>
      </c>
      <c r="G606">
        <v>0</v>
      </c>
      <c r="H606" t="s">
        <v>90</v>
      </c>
      <c r="I606" t="s">
        <v>146</v>
      </c>
      <c r="J606" t="s">
        <v>30</v>
      </c>
      <c r="K606" t="s">
        <v>49</v>
      </c>
      <c r="M606" s="1">
        <v>46199</v>
      </c>
      <c r="N606" s="2">
        <v>86.76</v>
      </c>
      <c r="O606" s="2">
        <v>0</v>
      </c>
      <c r="P606" s="2">
        <v>86.76</v>
      </c>
    </row>
    <row r="607" spans="1:16" x14ac:dyDescent="0.35">
      <c r="A607" t="s">
        <v>1267</v>
      </c>
      <c r="B607" t="s">
        <v>1268</v>
      </c>
      <c r="C607" t="s">
        <v>33</v>
      </c>
      <c r="D607" t="s">
        <v>243</v>
      </c>
      <c r="E607">
        <v>4</v>
      </c>
      <c r="F607" s="2">
        <v>30.43</v>
      </c>
      <c r="G607">
        <v>5</v>
      </c>
      <c r="H607" t="s">
        <v>157</v>
      </c>
      <c r="I607" t="s">
        <v>44</v>
      </c>
      <c r="J607" t="s">
        <v>81</v>
      </c>
      <c r="K607" t="s">
        <v>19</v>
      </c>
      <c r="L607">
        <v>5</v>
      </c>
      <c r="M607" s="1">
        <v>45911</v>
      </c>
      <c r="N607" s="2">
        <v>121.72</v>
      </c>
      <c r="O607" s="2">
        <v>6.09</v>
      </c>
      <c r="P607" s="2">
        <v>115.63</v>
      </c>
    </row>
    <row r="608" spans="1:16" x14ac:dyDescent="0.35">
      <c r="A608" t="s">
        <v>1269</v>
      </c>
      <c r="B608" t="s">
        <v>1270</v>
      </c>
      <c r="C608" t="s">
        <v>27</v>
      </c>
      <c r="D608" t="s">
        <v>223</v>
      </c>
      <c r="E608">
        <v>1</v>
      </c>
      <c r="F608" s="2">
        <v>22.61</v>
      </c>
      <c r="G608">
        <v>15</v>
      </c>
      <c r="H608" t="s">
        <v>90</v>
      </c>
      <c r="I608" t="s">
        <v>80</v>
      </c>
      <c r="J608" t="s">
        <v>81</v>
      </c>
      <c r="K608" t="s">
        <v>54</v>
      </c>
      <c r="M608" s="1">
        <v>45920</v>
      </c>
      <c r="N608" s="2">
        <v>22.61</v>
      </c>
      <c r="O608" s="2">
        <v>3.39</v>
      </c>
      <c r="P608" s="2">
        <v>19.22</v>
      </c>
    </row>
    <row r="609" spans="1:16" x14ac:dyDescent="0.35">
      <c r="A609" t="s">
        <v>1271</v>
      </c>
      <c r="B609" t="s">
        <v>1272</v>
      </c>
      <c r="C609" t="s">
        <v>15</v>
      </c>
      <c r="D609" t="s">
        <v>64</v>
      </c>
      <c r="E609">
        <v>1</v>
      </c>
      <c r="F609" s="2">
        <v>9.83</v>
      </c>
      <c r="G609">
        <v>15</v>
      </c>
      <c r="H609" t="s">
        <v>90</v>
      </c>
      <c r="I609" t="s">
        <v>65</v>
      </c>
      <c r="J609" t="s">
        <v>30</v>
      </c>
      <c r="K609" t="s">
        <v>54</v>
      </c>
      <c r="M609" s="1">
        <v>45919</v>
      </c>
      <c r="N609" s="2">
        <v>9.83</v>
      </c>
      <c r="O609" s="2">
        <v>1.47</v>
      </c>
      <c r="P609" s="2">
        <v>8.36</v>
      </c>
    </row>
    <row r="610" spans="1:16" x14ac:dyDescent="0.35">
      <c r="A610" t="s">
        <v>1273</v>
      </c>
      <c r="B610" t="s">
        <v>1274</v>
      </c>
      <c r="C610" t="s">
        <v>27</v>
      </c>
      <c r="D610" t="s">
        <v>131</v>
      </c>
      <c r="E610">
        <v>1</v>
      </c>
      <c r="F610" s="2">
        <v>47.56</v>
      </c>
      <c r="G610">
        <v>5</v>
      </c>
      <c r="H610" t="s">
        <v>167</v>
      </c>
      <c r="I610" t="s">
        <v>95</v>
      </c>
      <c r="J610" t="s">
        <v>128</v>
      </c>
      <c r="K610" t="s">
        <v>19</v>
      </c>
      <c r="M610" s="1">
        <v>45738</v>
      </c>
      <c r="N610" s="2">
        <v>47.56</v>
      </c>
      <c r="O610" s="2">
        <v>2.38</v>
      </c>
      <c r="P610" s="2">
        <v>45.18</v>
      </c>
    </row>
    <row r="611" spans="1:16" x14ac:dyDescent="0.35">
      <c r="A611" t="s">
        <v>1275</v>
      </c>
      <c r="B611" t="s">
        <v>767</v>
      </c>
      <c r="C611" t="s">
        <v>59</v>
      </c>
      <c r="D611" t="s">
        <v>60</v>
      </c>
      <c r="E611">
        <v>4</v>
      </c>
      <c r="F611" s="2">
        <v>110.78</v>
      </c>
      <c r="G611">
        <v>10</v>
      </c>
      <c r="H611" t="s">
        <v>35</v>
      </c>
      <c r="I611" t="s">
        <v>15289</v>
      </c>
      <c r="J611" t="s">
        <v>363</v>
      </c>
      <c r="K611" t="s">
        <v>19</v>
      </c>
      <c r="L611">
        <v>4</v>
      </c>
      <c r="M611" s="1">
        <v>45934</v>
      </c>
      <c r="N611" s="2">
        <v>443.12</v>
      </c>
      <c r="O611" s="2">
        <v>44.31</v>
      </c>
      <c r="P611" s="2">
        <v>398.81</v>
      </c>
    </row>
    <row r="612" spans="1:16" x14ac:dyDescent="0.35">
      <c r="A612" t="s">
        <v>1276</v>
      </c>
      <c r="B612" t="s">
        <v>1277</v>
      </c>
      <c r="C612" t="s">
        <v>71</v>
      </c>
      <c r="D612" t="s">
        <v>76</v>
      </c>
      <c r="E612">
        <v>2</v>
      </c>
      <c r="F612" s="2">
        <v>15.31</v>
      </c>
      <c r="G612">
        <v>5</v>
      </c>
      <c r="H612" t="s">
        <v>86</v>
      </c>
      <c r="I612" t="s">
        <v>44</v>
      </c>
      <c r="J612" t="s">
        <v>81</v>
      </c>
      <c r="K612" t="s">
        <v>49</v>
      </c>
      <c r="M612" s="1">
        <v>46095</v>
      </c>
      <c r="N612" s="2">
        <v>30.62</v>
      </c>
      <c r="O612" s="2">
        <v>1.53</v>
      </c>
      <c r="P612" s="2">
        <v>29.09</v>
      </c>
    </row>
    <row r="613" spans="1:16" x14ac:dyDescent="0.35">
      <c r="A613" t="s">
        <v>1278</v>
      </c>
      <c r="B613" t="s">
        <v>1279</v>
      </c>
      <c r="C613" t="s">
        <v>116</v>
      </c>
      <c r="D613" t="s">
        <v>117</v>
      </c>
      <c r="E613">
        <v>4</v>
      </c>
      <c r="F613" s="2">
        <v>24.71</v>
      </c>
      <c r="G613">
        <v>0</v>
      </c>
      <c r="H613" t="s">
        <v>90</v>
      </c>
      <c r="I613" t="s">
        <v>65</v>
      </c>
      <c r="J613" t="s">
        <v>30</v>
      </c>
      <c r="K613" t="s">
        <v>24</v>
      </c>
      <c r="M613" s="1">
        <v>45506</v>
      </c>
      <c r="N613" s="2">
        <v>98.84</v>
      </c>
      <c r="O613" s="2">
        <v>0</v>
      </c>
      <c r="P613" s="2">
        <v>98.84</v>
      </c>
    </row>
    <row r="614" spans="1:16" x14ac:dyDescent="0.35">
      <c r="A614" t="s">
        <v>1280</v>
      </c>
      <c r="B614" t="s">
        <v>1281</v>
      </c>
      <c r="C614" t="s">
        <v>47</v>
      </c>
      <c r="D614" t="s">
        <v>216</v>
      </c>
      <c r="E614">
        <v>2</v>
      </c>
      <c r="F614" s="2">
        <v>20.93</v>
      </c>
      <c r="G614">
        <v>15</v>
      </c>
      <c r="H614" t="s">
        <v>86</v>
      </c>
      <c r="I614" t="s">
        <v>127</v>
      </c>
      <c r="J614" t="s">
        <v>128</v>
      </c>
      <c r="K614" t="s">
        <v>19</v>
      </c>
      <c r="M614" s="1">
        <v>46011</v>
      </c>
      <c r="N614" s="2">
        <v>41.86</v>
      </c>
      <c r="O614" s="2">
        <v>6.28</v>
      </c>
      <c r="P614" s="2">
        <v>35.58</v>
      </c>
    </row>
    <row r="615" spans="1:16" x14ac:dyDescent="0.35">
      <c r="A615" t="s">
        <v>1282</v>
      </c>
      <c r="B615" t="s">
        <v>1283</v>
      </c>
      <c r="C615" t="s">
        <v>47</v>
      </c>
      <c r="D615" t="s">
        <v>216</v>
      </c>
      <c r="E615">
        <v>2</v>
      </c>
      <c r="F615" s="2">
        <v>43.76</v>
      </c>
      <c r="G615">
        <v>15</v>
      </c>
      <c r="H615" t="s">
        <v>157</v>
      </c>
      <c r="I615" t="s">
        <v>40</v>
      </c>
      <c r="J615" t="s">
        <v>363</v>
      </c>
      <c r="K615" t="s">
        <v>19</v>
      </c>
      <c r="L615">
        <v>5</v>
      </c>
      <c r="M615" s="1">
        <v>45516</v>
      </c>
      <c r="N615" s="2">
        <v>87.52</v>
      </c>
      <c r="O615" s="2">
        <v>13.13</v>
      </c>
      <c r="P615" s="2">
        <v>74.39</v>
      </c>
    </row>
    <row r="616" spans="1:16" x14ac:dyDescent="0.35">
      <c r="A616" t="s">
        <v>1284</v>
      </c>
      <c r="B616" t="s">
        <v>1285</v>
      </c>
      <c r="C616" t="s">
        <v>15</v>
      </c>
      <c r="D616" t="s">
        <v>16</v>
      </c>
      <c r="E616">
        <v>1</v>
      </c>
      <c r="F616" s="2">
        <v>7.63</v>
      </c>
      <c r="G616">
        <v>10</v>
      </c>
      <c r="H616" t="s">
        <v>86</v>
      </c>
      <c r="I616" t="s">
        <v>61</v>
      </c>
      <c r="J616" t="s">
        <v>128</v>
      </c>
      <c r="K616" t="s">
        <v>49</v>
      </c>
      <c r="M616" s="1">
        <v>45447</v>
      </c>
      <c r="N616" s="2">
        <v>7.63</v>
      </c>
      <c r="O616" s="2">
        <v>0.76</v>
      </c>
      <c r="P616" s="2">
        <v>6.87</v>
      </c>
    </row>
    <row r="617" spans="1:16" x14ac:dyDescent="0.35">
      <c r="A617" t="s">
        <v>1286</v>
      </c>
      <c r="B617" t="s">
        <v>1287</v>
      </c>
      <c r="C617" t="s">
        <v>84</v>
      </c>
      <c r="D617" t="s">
        <v>109</v>
      </c>
      <c r="E617">
        <v>2</v>
      </c>
      <c r="F617" s="2">
        <v>79.36</v>
      </c>
      <c r="G617">
        <v>5</v>
      </c>
      <c r="H617" t="s">
        <v>86</v>
      </c>
      <c r="I617" t="s">
        <v>135</v>
      </c>
      <c r="J617" t="s">
        <v>111</v>
      </c>
      <c r="K617" t="s">
        <v>19</v>
      </c>
      <c r="L617">
        <v>4</v>
      </c>
      <c r="M617" s="1">
        <v>45342</v>
      </c>
      <c r="N617" s="2">
        <v>158.72</v>
      </c>
      <c r="O617" s="2">
        <v>7.94</v>
      </c>
      <c r="P617" s="2">
        <v>150.78</v>
      </c>
    </row>
    <row r="618" spans="1:16" x14ac:dyDescent="0.35">
      <c r="A618" t="s">
        <v>1288</v>
      </c>
      <c r="B618" t="s">
        <v>288</v>
      </c>
      <c r="C618" t="s">
        <v>33</v>
      </c>
      <c r="D618" t="s">
        <v>34</v>
      </c>
      <c r="E618">
        <v>1</v>
      </c>
      <c r="F618" s="2">
        <v>44.19</v>
      </c>
      <c r="G618">
        <v>5</v>
      </c>
      <c r="H618" t="s">
        <v>157</v>
      </c>
      <c r="I618" t="s">
        <v>53</v>
      </c>
      <c r="J618" t="s">
        <v>81</v>
      </c>
      <c r="K618" t="s">
        <v>49</v>
      </c>
      <c r="M618" s="1">
        <v>46018</v>
      </c>
      <c r="N618" s="2">
        <v>44.19</v>
      </c>
      <c r="O618" s="2">
        <v>2.21</v>
      </c>
      <c r="P618" s="2">
        <v>41.98</v>
      </c>
    </row>
    <row r="619" spans="1:16" x14ac:dyDescent="0.35">
      <c r="A619" t="s">
        <v>1289</v>
      </c>
      <c r="B619" t="s">
        <v>1290</v>
      </c>
      <c r="C619" t="s">
        <v>116</v>
      </c>
      <c r="D619" t="s">
        <v>232</v>
      </c>
      <c r="E619">
        <v>1</v>
      </c>
      <c r="F619" s="2">
        <v>21.15</v>
      </c>
      <c r="G619">
        <v>0</v>
      </c>
      <c r="H619" t="s">
        <v>17</v>
      </c>
      <c r="I619" t="s">
        <v>29</v>
      </c>
      <c r="J619" t="s">
        <v>30</v>
      </c>
      <c r="K619" t="s">
        <v>49</v>
      </c>
      <c r="M619" s="1">
        <v>45511</v>
      </c>
      <c r="N619" s="2">
        <v>21.15</v>
      </c>
      <c r="O619" s="2">
        <v>0</v>
      </c>
      <c r="P619" s="2">
        <v>21.15</v>
      </c>
    </row>
    <row r="620" spans="1:16" x14ac:dyDescent="0.35">
      <c r="A620" t="s">
        <v>1291</v>
      </c>
      <c r="B620" t="s">
        <v>1292</v>
      </c>
      <c r="C620" t="s">
        <v>47</v>
      </c>
      <c r="D620" t="s">
        <v>203</v>
      </c>
      <c r="E620">
        <v>1</v>
      </c>
      <c r="F620" s="2">
        <v>13.48</v>
      </c>
      <c r="G620">
        <v>10</v>
      </c>
      <c r="H620" t="s">
        <v>157</v>
      </c>
      <c r="I620" t="s">
        <v>118</v>
      </c>
      <c r="J620" t="s">
        <v>15288</v>
      </c>
      <c r="K620" t="s">
        <v>54</v>
      </c>
      <c r="M620" s="1">
        <v>45942</v>
      </c>
      <c r="N620" s="2">
        <v>13.48</v>
      </c>
      <c r="O620" s="2">
        <v>1.35</v>
      </c>
      <c r="P620" s="2">
        <v>12.13</v>
      </c>
    </row>
    <row r="621" spans="1:16" x14ac:dyDescent="0.35">
      <c r="A621" t="s">
        <v>1293</v>
      </c>
      <c r="B621" t="s">
        <v>1294</v>
      </c>
      <c r="C621" t="s">
        <v>59</v>
      </c>
      <c r="D621" t="s">
        <v>103</v>
      </c>
      <c r="E621">
        <v>3</v>
      </c>
      <c r="F621" s="2">
        <v>114.91</v>
      </c>
      <c r="G621">
        <v>10</v>
      </c>
      <c r="H621" t="s">
        <v>17</v>
      </c>
      <c r="I621" t="s">
        <v>127</v>
      </c>
      <c r="J621" t="s">
        <v>128</v>
      </c>
      <c r="K621" t="s">
        <v>24</v>
      </c>
      <c r="M621" s="1">
        <v>45379</v>
      </c>
      <c r="N621" s="2">
        <v>344.73</v>
      </c>
      <c r="O621" s="2">
        <v>34.47</v>
      </c>
      <c r="P621" s="2">
        <v>310.26</v>
      </c>
    </row>
    <row r="622" spans="1:16" x14ac:dyDescent="0.35">
      <c r="A622" t="s">
        <v>1295</v>
      </c>
      <c r="B622" t="s">
        <v>406</v>
      </c>
      <c r="C622" t="s">
        <v>15</v>
      </c>
      <c r="D622" t="s">
        <v>22</v>
      </c>
      <c r="E622">
        <v>3</v>
      </c>
      <c r="F622" s="2">
        <v>32.83</v>
      </c>
      <c r="G622">
        <v>0</v>
      </c>
      <c r="H622" t="s">
        <v>35</v>
      </c>
      <c r="I622" t="s">
        <v>65</v>
      </c>
      <c r="J622" t="s">
        <v>30</v>
      </c>
      <c r="K622" t="s">
        <v>24</v>
      </c>
      <c r="M622" s="1">
        <v>45889</v>
      </c>
      <c r="N622" s="2">
        <v>98.49</v>
      </c>
      <c r="O622" s="2">
        <v>0</v>
      </c>
      <c r="P622" s="2">
        <v>98.49</v>
      </c>
    </row>
    <row r="623" spans="1:16" x14ac:dyDescent="0.35">
      <c r="A623" t="s">
        <v>1296</v>
      </c>
      <c r="B623" t="s">
        <v>1040</v>
      </c>
      <c r="C623" t="s">
        <v>15</v>
      </c>
      <c r="D623" t="s">
        <v>64</v>
      </c>
      <c r="E623">
        <v>3</v>
      </c>
      <c r="F623" s="2">
        <v>14.52</v>
      </c>
      <c r="G623">
        <v>0</v>
      </c>
      <c r="H623" t="s">
        <v>17</v>
      </c>
      <c r="I623" t="s">
        <v>110</v>
      </c>
      <c r="J623" t="s">
        <v>111</v>
      </c>
      <c r="K623" t="s">
        <v>132</v>
      </c>
      <c r="M623" s="1">
        <v>45555</v>
      </c>
      <c r="N623" s="2">
        <v>43.56</v>
      </c>
      <c r="O623" s="2">
        <v>0</v>
      </c>
      <c r="P623" s="2">
        <v>43.56</v>
      </c>
    </row>
    <row r="624" spans="1:16" x14ac:dyDescent="0.35">
      <c r="A624" t="s">
        <v>1297</v>
      </c>
      <c r="B624" t="s">
        <v>1298</v>
      </c>
      <c r="C624" t="s">
        <v>59</v>
      </c>
      <c r="D624" t="s">
        <v>106</v>
      </c>
      <c r="E624">
        <v>2</v>
      </c>
      <c r="F624" s="2">
        <v>75.13</v>
      </c>
      <c r="G624">
        <v>0</v>
      </c>
      <c r="H624" t="s">
        <v>167</v>
      </c>
      <c r="I624" t="s">
        <v>80</v>
      </c>
      <c r="J624" t="s">
        <v>81</v>
      </c>
      <c r="K624" t="s">
        <v>19</v>
      </c>
      <c r="L624">
        <v>5</v>
      </c>
      <c r="M624" s="1">
        <v>45949</v>
      </c>
      <c r="N624" s="2">
        <v>150.26</v>
      </c>
      <c r="O624" s="2">
        <v>0</v>
      </c>
      <c r="P624" s="2">
        <v>150.26</v>
      </c>
    </row>
    <row r="625" spans="1:16" x14ac:dyDescent="0.35">
      <c r="A625" t="s">
        <v>1299</v>
      </c>
      <c r="B625" t="s">
        <v>1300</v>
      </c>
      <c r="C625" t="s">
        <v>59</v>
      </c>
      <c r="D625" t="s">
        <v>79</v>
      </c>
      <c r="E625">
        <v>5</v>
      </c>
      <c r="F625" s="2">
        <v>139.46</v>
      </c>
      <c r="G625">
        <v>5</v>
      </c>
      <c r="H625" t="s">
        <v>90</v>
      </c>
      <c r="I625" t="s">
        <v>29</v>
      </c>
      <c r="J625" t="s">
        <v>30</v>
      </c>
      <c r="K625" t="s">
        <v>19</v>
      </c>
      <c r="L625">
        <v>5</v>
      </c>
      <c r="M625" s="1">
        <v>45835</v>
      </c>
      <c r="N625" s="2">
        <v>697.3</v>
      </c>
      <c r="O625" s="2">
        <v>34.86</v>
      </c>
      <c r="P625" s="2">
        <v>662.44</v>
      </c>
    </row>
    <row r="626" spans="1:16" x14ac:dyDescent="0.35">
      <c r="A626" t="s">
        <v>1301</v>
      </c>
      <c r="B626" t="s">
        <v>1302</v>
      </c>
      <c r="C626" t="s">
        <v>47</v>
      </c>
      <c r="D626" t="s">
        <v>246</v>
      </c>
      <c r="E626">
        <v>5</v>
      </c>
      <c r="F626" s="2">
        <v>70.260000000000005</v>
      </c>
      <c r="G626">
        <v>5</v>
      </c>
      <c r="H626" t="s">
        <v>90</v>
      </c>
      <c r="I626" t="s">
        <v>65</v>
      </c>
      <c r="J626" t="s">
        <v>30</v>
      </c>
      <c r="K626" t="s">
        <v>24</v>
      </c>
      <c r="M626" s="1">
        <v>46178</v>
      </c>
      <c r="N626" s="2">
        <v>351.3</v>
      </c>
      <c r="O626" s="2">
        <v>17.559999999999999</v>
      </c>
      <c r="P626" s="2">
        <v>333.74</v>
      </c>
    </row>
    <row r="627" spans="1:16" x14ac:dyDescent="0.35">
      <c r="A627" t="s">
        <v>1303</v>
      </c>
      <c r="B627" t="s">
        <v>1304</v>
      </c>
      <c r="C627" t="s">
        <v>33</v>
      </c>
      <c r="D627" t="s">
        <v>151</v>
      </c>
      <c r="E627">
        <v>3</v>
      </c>
      <c r="F627" s="2">
        <v>15.42</v>
      </c>
      <c r="G627">
        <v>10</v>
      </c>
      <c r="H627" t="s">
        <v>157</v>
      </c>
      <c r="I627" t="s">
        <v>87</v>
      </c>
      <c r="J627" t="s">
        <v>111</v>
      </c>
      <c r="K627" t="s">
        <v>19</v>
      </c>
      <c r="L627">
        <v>5</v>
      </c>
      <c r="M627" s="1">
        <v>45338</v>
      </c>
      <c r="N627" s="2">
        <v>46.26</v>
      </c>
      <c r="O627" s="2">
        <v>4.63</v>
      </c>
      <c r="P627" s="2">
        <v>41.63</v>
      </c>
    </row>
    <row r="628" spans="1:16" x14ac:dyDescent="0.35">
      <c r="A628" t="s">
        <v>1305</v>
      </c>
      <c r="B628" t="s">
        <v>1306</v>
      </c>
      <c r="C628" t="s">
        <v>71</v>
      </c>
      <c r="D628" t="s">
        <v>76</v>
      </c>
      <c r="E628">
        <v>1</v>
      </c>
      <c r="F628" s="2">
        <v>57.02</v>
      </c>
      <c r="G628">
        <v>10</v>
      </c>
      <c r="H628" t="s">
        <v>86</v>
      </c>
      <c r="I628" t="s">
        <v>87</v>
      </c>
      <c r="J628" t="s">
        <v>111</v>
      </c>
      <c r="K628" t="s">
        <v>19</v>
      </c>
      <c r="L628">
        <v>4</v>
      </c>
      <c r="M628" s="1">
        <v>45514</v>
      </c>
      <c r="N628" s="2">
        <v>57.02</v>
      </c>
      <c r="O628" s="2">
        <v>5.7</v>
      </c>
      <c r="P628" s="2">
        <v>51.32</v>
      </c>
    </row>
    <row r="629" spans="1:16" x14ac:dyDescent="0.35">
      <c r="A629" t="s">
        <v>1307</v>
      </c>
      <c r="B629" t="s">
        <v>852</v>
      </c>
      <c r="C629" t="s">
        <v>116</v>
      </c>
      <c r="D629" t="s">
        <v>166</v>
      </c>
      <c r="E629">
        <v>2</v>
      </c>
      <c r="F629" s="2">
        <v>12.34</v>
      </c>
      <c r="G629">
        <v>5</v>
      </c>
      <c r="H629" t="s">
        <v>86</v>
      </c>
      <c r="I629" t="s">
        <v>73</v>
      </c>
      <c r="J629" t="s">
        <v>259</v>
      </c>
      <c r="K629" t="s">
        <v>24</v>
      </c>
      <c r="M629" s="1">
        <v>45826</v>
      </c>
      <c r="N629" s="2">
        <v>24.68</v>
      </c>
      <c r="O629" s="2">
        <v>1.23</v>
      </c>
      <c r="P629" s="2">
        <v>23.45</v>
      </c>
    </row>
    <row r="630" spans="1:16" x14ac:dyDescent="0.35">
      <c r="A630" t="s">
        <v>1308</v>
      </c>
      <c r="B630" t="s">
        <v>1309</v>
      </c>
      <c r="C630" t="s">
        <v>27</v>
      </c>
      <c r="D630" t="s">
        <v>39</v>
      </c>
      <c r="E630">
        <v>2</v>
      </c>
      <c r="F630" s="2">
        <v>112.09</v>
      </c>
      <c r="G630">
        <v>0</v>
      </c>
      <c r="H630" t="s">
        <v>86</v>
      </c>
      <c r="I630" t="s">
        <v>190</v>
      </c>
      <c r="J630" t="s">
        <v>363</v>
      </c>
      <c r="K630" t="s">
        <v>19</v>
      </c>
      <c r="M630" s="1">
        <v>45662</v>
      </c>
      <c r="N630" s="2">
        <v>224.18</v>
      </c>
      <c r="O630" s="2">
        <v>0</v>
      </c>
      <c r="P630" s="2">
        <v>224.18</v>
      </c>
    </row>
    <row r="631" spans="1:16" x14ac:dyDescent="0.35">
      <c r="A631" t="s">
        <v>1310</v>
      </c>
      <c r="B631" t="s">
        <v>1311</v>
      </c>
      <c r="C631" t="s">
        <v>27</v>
      </c>
      <c r="D631" t="s">
        <v>39</v>
      </c>
      <c r="E631">
        <v>4</v>
      </c>
      <c r="F631" s="2">
        <v>29.08</v>
      </c>
      <c r="G631">
        <v>15</v>
      </c>
      <c r="H631" t="s">
        <v>86</v>
      </c>
      <c r="I631" t="s">
        <v>29</v>
      </c>
      <c r="J631" t="s">
        <v>30</v>
      </c>
      <c r="K631" t="s">
        <v>19</v>
      </c>
      <c r="L631">
        <v>4</v>
      </c>
      <c r="M631" s="1">
        <v>45672</v>
      </c>
      <c r="N631" s="2">
        <v>116.32</v>
      </c>
      <c r="O631" s="2">
        <v>17.45</v>
      </c>
      <c r="P631" s="2">
        <v>98.87</v>
      </c>
    </row>
    <row r="632" spans="1:16" x14ac:dyDescent="0.35">
      <c r="A632" t="s">
        <v>1312</v>
      </c>
      <c r="B632" t="s">
        <v>1313</v>
      </c>
      <c r="C632" t="s">
        <v>33</v>
      </c>
      <c r="D632" t="s">
        <v>68</v>
      </c>
      <c r="E632">
        <v>1</v>
      </c>
      <c r="F632" s="2">
        <v>41.99</v>
      </c>
      <c r="G632">
        <v>0</v>
      </c>
      <c r="H632" t="s">
        <v>90</v>
      </c>
      <c r="I632" t="s">
        <v>40</v>
      </c>
      <c r="J632" t="s">
        <v>363</v>
      </c>
      <c r="K632" t="s">
        <v>24</v>
      </c>
      <c r="M632" s="1">
        <v>45717</v>
      </c>
      <c r="N632" s="2">
        <v>41.99</v>
      </c>
      <c r="O632" s="2">
        <v>0</v>
      </c>
      <c r="P632" s="2">
        <v>41.99</v>
      </c>
    </row>
    <row r="633" spans="1:16" x14ac:dyDescent="0.35">
      <c r="A633" t="s">
        <v>1314</v>
      </c>
      <c r="B633" t="s">
        <v>914</v>
      </c>
      <c r="C633" t="s">
        <v>33</v>
      </c>
      <c r="D633" t="s">
        <v>68</v>
      </c>
      <c r="E633">
        <v>4</v>
      </c>
      <c r="F633" s="2">
        <v>34.36</v>
      </c>
      <c r="G633">
        <v>15</v>
      </c>
      <c r="H633" t="s">
        <v>167</v>
      </c>
      <c r="I633" t="s">
        <v>295</v>
      </c>
      <c r="J633" t="s">
        <v>111</v>
      </c>
      <c r="K633" t="s">
        <v>19</v>
      </c>
      <c r="L633">
        <v>5</v>
      </c>
      <c r="M633" s="1">
        <v>45778</v>
      </c>
      <c r="N633" s="2">
        <v>137.44</v>
      </c>
      <c r="O633" s="2">
        <v>20.62</v>
      </c>
      <c r="P633" s="2">
        <v>116.82</v>
      </c>
    </row>
    <row r="634" spans="1:16" x14ac:dyDescent="0.35">
      <c r="A634" t="s">
        <v>1315</v>
      </c>
      <c r="B634" t="s">
        <v>1316</v>
      </c>
      <c r="C634" t="s">
        <v>116</v>
      </c>
      <c r="D634" t="s">
        <v>117</v>
      </c>
      <c r="E634">
        <v>3</v>
      </c>
      <c r="F634" s="2">
        <v>11.87</v>
      </c>
      <c r="G634">
        <v>25</v>
      </c>
      <c r="H634" t="s">
        <v>157</v>
      </c>
      <c r="I634" t="s">
        <v>95</v>
      </c>
      <c r="J634" t="s">
        <v>128</v>
      </c>
      <c r="K634" t="s">
        <v>19</v>
      </c>
      <c r="L634">
        <v>2</v>
      </c>
      <c r="M634" s="1">
        <v>46107</v>
      </c>
      <c r="N634" s="2">
        <v>35.61</v>
      </c>
      <c r="O634" s="2">
        <v>8.9</v>
      </c>
      <c r="P634" s="2">
        <v>26.71</v>
      </c>
    </row>
    <row r="635" spans="1:16" x14ac:dyDescent="0.35">
      <c r="A635" t="s">
        <v>1317</v>
      </c>
      <c r="B635" t="s">
        <v>1318</v>
      </c>
      <c r="C635" t="s">
        <v>116</v>
      </c>
      <c r="D635" t="s">
        <v>141</v>
      </c>
      <c r="E635">
        <v>4</v>
      </c>
      <c r="F635" s="2">
        <v>26.49</v>
      </c>
      <c r="H635" t="s">
        <v>35</v>
      </c>
      <c r="I635" t="s">
        <v>36</v>
      </c>
      <c r="J635" t="s">
        <v>259</v>
      </c>
      <c r="K635" t="s">
        <v>19</v>
      </c>
      <c r="L635">
        <v>1</v>
      </c>
      <c r="M635" s="1">
        <v>45885</v>
      </c>
      <c r="N635" s="2">
        <v>105.96</v>
      </c>
    </row>
    <row r="636" spans="1:16" x14ac:dyDescent="0.35">
      <c r="A636" t="s">
        <v>1319</v>
      </c>
      <c r="B636" t="s">
        <v>1320</v>
      </c>
      <c r="C636" t="s">
        <v>84</v>
      </c>
      <c r="D636" t="s">
        <v>85</v>
      </c>
      <c r="E636">
        <v>2</v>
      </c>
      <c r="F636" s="2">
        <v>161.21</v>
      </c>
      <c r="G636">
        <v>0</v>
      </c>
      <c r="H636" t="s">
        <v>90</v>
      </c>
      <c r="I636" t="s">
        <v>23</v>
      </c>
      <c r="J636" t="s">
        <v>363</v>
      </c>
      <c r="K636" t="s">
        <v>19</v>
      </c>
      <c r="M636" s="1">
        <v>45692</v>
      </c>
      <c r="N636" s="2">
        <v>322.42</v>
      </c>
      <c r="O636" s="2">
        <v>0</v>
      </c>
      <c r="P636" s="2">
        <v>322.42</v>
      </c>
    </row>
    <row r="637" spans="1:16" x14ac:dyDescent="0.35">
      <c r="A637" t="s">
        <v>1321</v>
      </c>
      <c r="B637" t="s">
        <v>1322</v>
      </c>
      <c r="C637" t="s">
        <v>71</v>
      </c>
      <c r="D637" t="s">
        <v>98</v>
      </c>
      <c r="E637">
        <v>2</v>
      </c>
      <c r="F637" s="2">
        <v>71.45</v>
      </c>
      <c r="G637">
        <v>10</v>
      </c>
      <c r="H637" t="s">
        <v>167</v>
      </c>
      <c r="I637" t="s">
        <v>18</v>
      </c>
      <c r="J637" t="s">
        <v>259</v>
      </c>
      <c r="K637" t="s">
        <v>49</v>
      </c>
      <c r="M637" s="1">
        <v>46073</v>
      </c>
      <c r="N637" s="2">
        <v>142.9</v>
      </c>
      <c r="O637" s="2">
        <v>14.29</v>
      </c>
      <c r="P637" s="2">
        <v>128.61000000000001</v>
      </c>
    </row>
    <row r="638" spans="1:16" x14ac:dyDescent="0.35">
      <c r="A638" t="s">
        <v>1323</v>
      </c>
      <c r="B638" t="s">
        <v>1324</v>
      </c>
      <c r="C638" t="s">
        <v>116</v>
      </c>
      <c r="D638" t="s">
        <v>141</v>
      </c>
      <c r="E638">
        <v>4</v>
      </c>
      <c r="F638" s="2">
        <v>28.94</v>
      </c>
      <c r="G638">
        <v>0</v>
      </c>
      <c r="H638" t="s">
        <v>35</v>
      </c>
      <c r="I638" t="s">
        <v>44</v>
      </c>
      <c r="J638" t="s">
        <v>81</v>
      </c>
      <c r="K638" t="s">
        <v>19</v>
      </c>
      <c r="L638">
        <v>5</v>
      </c>
      <c r="M638" s="1">
        <v>45756</v>
      </c>
      <c r="N638" s="2">
        <v>115.76</v>
      </c>
      <c r="O638" s="2">
        <v>0</v>
      </c>
      <c r="P638" s="2">
        <v>115.76</v>
      </c>
    </row>
    <row r="639" spans="1:16" x14ac:dyDescent="0.35">
      <c r="A639" t="s">
        <v>1325</v>
      </c>
      <c r="B639" t="s">
        <v>1326</v>
      </c>
      <c r="C639" t="s">
        <v>47</v>
      </c>
      <c r="D639" t="s">
        <v>203</v>
      </c>
      <c r="E639">
        <v>1</v>
      </c>
      <c r="F639" s="2">
        <v>45.23</v>
      </c>
      <c r="G639">
        <v>5</v>
      </c>
      <c r="H639" t="s">
        <v>90</v>
      </c>
      <c r="I639" t="s">
        <v>80</v>
      </c>
      <c r="J639" t="s">
        <v>81</v>
      </c>
      <c r="K639" t="s">
        <v>19</v>
      </c>
      <c r="L639">
        <v>4</v>
      </c>
      <c r="M639" s="1">
        <v>45514</v>
      </c>
      <c r="N639" s="2">
        <v>45.23</v>
      </c>
      <c r="O639" s="2">
        <v>2.2599999999999998</v>
      </c>
      <c r="P639" s="2">
        <v>42.97</v>
      </c>
    </row>
    <row r="640" spans="1:16" x14ac:dyDescent="0.35">
      <c r="A640" t="s">
        <v>1327</v>
      </c>
      <c r="B640" t="s">
        <v>1328</v>
      </c>
      <c r="C640" t="s">
        <v>33</v>
      </c>
      <c r="D640" t="s">
        <v>275</v>
      </c>
      <c r="E640">
        <v>1</v>
      </c>
      <c r="F640" s="2">
        <v>34.299999999999997</v>
      </c>
      <c r="G640">
        <v>0</v>
      </c>
      <c r="H640" t="s">
        <v>167</v>
      </c>
      <c r="I640" t="s">
        <v>91</v>
      </c>
      <c r="J640" t="s">
        <v>81</v>
      </c>
      <c r="K640" t="s">
        <v>19</v>
      </c>
      <c r="L640">
        <v>5</v>
      </c>
      <c r="M640" s="1">
        <v>45931</v>
      </c>
      <c r="N640" s="2">
        <v>34.299999999999997</v>
      </c>
      <c r="O640" s="2">
        <v>0</v>
      </c>
      <c r="P640" s="2">
        <v>34.299999999999997</v>
      </c>
    </row>
    <row r="641" spans="1:16" x14ac:dyDescent="0.35">
      <c r="A641" t="s">
        <v>1329</v>
      </c>
      <c r="B641" t="s">
        <v>1330</v>
      </c>
      <c r="C641" t="s">
        <v>71</v>
      </c>
      <c r="D641" t="s">
        <v>225</v>
      </c>
      <c r="E641">
        <v>5</v>
      </c>
      <c r="F641" s="2">
        <v>34.85</v>
      </c>
      <c r="G641">
        <v>0</v>
      </c>
      <c r="H641" t="s">
        <v>17</v>
      </c>
      <c r="I641" t="s">
        <v>127</v>
      </c>
      <c r="J641" t="s">
        <v>128</v>
      </c>
      <c r="K641" t="s">
        <v>19</v>
      </c>
      <c r="L641">
        <v>4</v>
      </c>
      <c r="M641" s="1">
        <v>45845</v>
      </c>
      <c r="N641" s="2">
        <v>174.25</v>
      </c>
      <c r="O641" s="2">
        <v>0</v>
      </c>
      <c r="P641" s="2">
        <v>174.25</v>
      </c>
    </row>
    <row r="642" spans="1:16" x14ac:dyDescent="0.35">
      <c r="A642" t="s">
        <v>1331</v>
      </c>
      <c r="B642" t="s">
        <v>1332</v>
      </c>
      <c r="C642" t="s">
        <v>47</v>
      </c>
      <c r="D642" t="s">
        <v>499</v>
      </c>
      <c r="E642">
        <v>1</v>
      </c>
      <c r="F642" s="2">
        <v>57.66</v>
      </c>
      <c r="G642">
        <v>0</v>
      </c>
      <c r="H642" t="s">
        <v>86</v>
      </c>
      <c r="I642" t="s">
        <v>295</v>
      </c>
      <c r="J642" t="s">
        <v>111</v>
      </c>
      <c r="K642" t="s">
        <v>54</v>
      </c>
      <c r="M642" s="1">
        <v>45513</v>
      </c>
      <c r="N642" s="2">
        <v>57.66</v>
      </c>
      <c r="O642" s="2">
        <v>0</v>
      </c>
      <c r="P642" s="2">
        <v>57.66</v>
      </c>
    </row>
    <row r="643" spans="1:16" x14ac:dyDescent="0.35">
      <c r="A643" t="s">
        <v>1333</v>
      </c>
      <c r="B643" t="s">
        <v>1334</v>
      </c>
      <c r="C643" t="s">
        <v>84</v>
      </c>
      <c r="D643" t="s">
        <v>193</v>
      </c>
      <c r="E643">
        <v>5</v>
      </c>
      <c r="F643" s="2">
        <v>96.1</v>
      </c>
      <c r="H643" t="s">
        <v>86</v>
      </c>
      <c r="I643" t="s">
        <v>29</v>
      </c>
      <c r="J643" t="s">
        <v>30</v>
      </c>
      <c r="K643" t="s">
        <v>24</v>
      </c>
      <c r="M643" s="1">
        <v>45596</v>
      </c>
      <c r="N643" s="2">
        <v>480.5</v>
      </c>
    </row>
    <row r="644" spans="1:16" x14ac:dyDescent="0.35">
      <c r="A644" t="s">
        <v>1335</v>
      </c>
      <c r="B644" t="s">
        <v>1336</v>
      </c>
      <c r="C644" t="s">
        <v>71</v>
      </c>
      <c r="D644" t="s">
        <v>98</v>
      </c>
      <c r="E644">
        <v>1</v>
      </c>
      <c r="F644" s="2">
        <v>83.49</v>
      </c>
      <c r="G644">
        <v>0</v>
      </c>
      <c r="H644" t="s">
        <v>35</v>
      </c>
      <c r="I644" t="s">
        <v>18</v>
      </c>
      <c r="J644" t="s">
        <v>259</v>
      </c>
      <c r="K644" t="s">
        <v>19</v>
      </c>
      <c r="L644">
        <v>5</v>
      </c>
      <c r="M644" s="1">
        <v>45509</v>
      </c>
      <c r="N644" s="2">
        <v>83.49</v>
      </c>
      <c r="O644" s="2">
        <v>0</v>
      </c>
      <c r="P644" s="2">
        <v>83.49</v>
      </c>
    </row>
    <row r="645" spans="1:16" x14ac:dyDescent="0.35">
      <c r="A645" t="s">
        <v>1337</v>
      </c>
      <c r="B645" t="s">
        <v>443</v>
      </c>
      <c r="C645" t="s">
        <v>27</v>
      </c>
      <c r="D645" t="s">
        <v>223</v>
      </c>
      <c r="E645">
        <v>1</v>
      </c>
      <c r="F645" s="2">
        <v>144.75</v>
      </c>
      <c r="G645">
        <v>5</v>
      </c>
      <c r="H645" t="s">
        <v>90</v>
      </c>
      <c r="I645" t="s">
        <v>135</v>
      </c>
      <c r="J645" t="s">
        <v>111</v>
      </c>
      <c r="K645" t="s">
        <v>19</v>
      </c>
      <c r="L645">
        <v>5</v>
      </c>
      <c r="M645" s="1">
        <v>46038</v>
      </c>
      <c r="N645" s="2">
        <v>144.75</v>
      </c>
      <c r="O645" s="2">
        <v>7.24</v>
      </c>
      <c r="P645" s="2">
        <v>137.51</v>
      </c>
    </row>
    <row r="646" spans="1:16" x14ac:dyDescent="0.35">
      <c r="A646" t="s">
        <v>1338</v>
      </c>
      <c r="B646" t="s">
        <v>140</v>
      </c>
      <c r="C646" t="s">
        <v>27</v>
      </c>
      <c r="D646" t="s">
        <v>336</v>
      </c>
      <c r="E646">
        <v>4</v>
      </c>
      <c r="F646" s="2">
        <v>157.85</v>
      </c>
      <c r="G646">
        <v>0</v>
      </c>
      <c r="H646" t="s">
        <v>90</v>
      </c>
      <c r="I646" t="s">
        <v>91</v>
      </c>
      <c r="J646" t="s">
        <v>81</v>
      </c>
      <c r="K646" t="s">
        <v>24</v>
      </c>
      <c r="M646" s="1">
        <v>45673</v>
      </c>
      <c r="N646" s="2">
        <v>631.4</v>
      </c>
      <c r="O646" s="2">
        <v>0</v>
      </c>
      <c r="P646" s="2">
        <v>631.4</v>
      </c>
    </row>
    <row r="647" spans="1:16" x14ac:dyDescent="0.35">
      <c r="A647" t="s">
        <v>1339</v>
      </c>
      <c r="B647" t="s">
        <v>1340</v>
      </c>
      <c r="C647" t="s">
        <v>71</v>
      </c>
      <c r="D647" t="s">
        <v>76</v>
      </c>
      <c r="E647">
        <v>2</v>
      </c>
      <c r="F647" s="2">
        <v>72</v>
      </c>
      <c r="G647">
        <v>0</v>
      </c>
      <c r="H647" t="s">
        <v>157</v>
      </c>
      <c r="I647" t="s">
        <v>65</v>
      </c>
      <c r="J647" t="s">
        <v>30</v>
      </c>
      <c r="K647" t="s">
        <v>19</v>
      </c>
      <c r="L647">
        <v>4</v>
      </c>
      <c r="M647" s="1">
        <v>46098</v>
      </c>
      <c r="N647" s="2">
        <v>144</v>
      </c>
      <c r="O647" s="2">
        <v>0</v>
      </c>
      <c r="P647" s="2">
        <v>144</v>
      </c>
    </row>
    <row r="648" spans="1:16" x14ac:dyDescent="0.35">
      <c r="A648" t="s">
        <v>1341</v>
      </c>
      <c r="B648" t="s">
        <v>1342</v>
      </c>
      <c r="C648" t="s">
        <v>33</v>
      </c>
      <c r="D648" t="s">
        <v>68</v>
      </c>
      <c r="E648">
        <v>1</v>
      </c>
      <c r="F648" s="2">
        <v>49.68</v>
      </c>
      <c r="G648">
        <v>15</v>
      </c>
      <c r="H648" t="s">
        <v>157</v>
      </c>
      <c r="I648" t="s">
        <v>110</v>
      </c>
      <c r="J648" t="s">
        <v>111</v>
      </c>
      <c r="K648" t="s">
        <v>19</v>
      </c>
      <c r="L648">
        <v>4</v>
      </c>
      <c r="M648" s="1">
        <v>45598</v>
      </c>
      <c r="N648" s="2">
        <v>49.68</v>
      </c>
      <c r="O648" s="2">
        <v>7.45</v>
      </c>
      <c r="P648" s="2">
        <v>42.23</v>
      </c>
    </row>
    <row r="649" spans="1:16" x14ac:dyDescent="0.35">
      <c r="A649" t="s">
        <v>1343</v>
      </c>
      <c r="B649" t="s">
        <v>1344</v>
      </c>
      <c r="C649" t="s">
        <v>15</v>
      </c>
      <c r="D649" t="s">
        <v>52</v>
      </c>
      <c r="E649">
        <v>1</v>
      </c>
      <c r="F649" s="2">
        <v>36.93</v>
      </c>
      <c r="G649">
        <v>0</v>
      </c>
      <c r="H649" t="s">
        <v>35</v>
      </c>
      <c r="I649" t="s">
        <v>146</v>
      </c>
      <c r="J649" t="s">
        <v>30</v>
      </c>
      <c r="K649" t="s">
        <v>49</v>
      </c>
      <c r="M649" s="1">
        <v>45717</v>
      </c>
      <c r="N649" s="2">
        <v>36.93</v>
      </c>
      <c r="O649" s="2">
        <v>0</v>
      </c>
      <c r="P649" s="2">
        <v>36.93</v>
      </c>
    </row>
    <row r="650" spans="1:16" x14ac:dyDescent="0.35">
      <c r="A650" t="s">
        <v>1345</v>
      </c>
      <c r="B650" t="s">
        <v>1346</v>
      </c>
      <c r="C650" t="s">
        <v>71</v>
      </c>
      <c r="D650" t="s">
        <v>72</v>
      </c>
      <c r="E650">
        <v>3</v>
      </c>
      <c r="F650" s="2">
        <v>41.77</v>
      </c>
      <c r="G650">
        <v>15</v>
      </c>
      <c r="H650" t="s">
        <v>167</v>
      </c>
      <c r="I650" t="s">
        <v>138</v>
      </c>
      <c r="J650" t="s">
        <v>15288</v>
      </c>
      <c r="K650" t="s">
        <v>19</v>
      </c>
      <c r="L650">
        <v>4</v>
      </c>
      <c r="M650" s="1">
        <v>45956</v>
      </c>
      <c r="N650" s="2">
        <v>125.31</v>
      </c>
      <c r="O650" s="2">
        <v>18.8</v>
      </c>
      <c r="P650" s="2">
        <v>106.51</v>
      </c>
    </row>
    <row r="651" spans="1:16" x14ac:dyDescent="0.35">
      <c r="A651" t="s">
        <v>1347</v>
      </c>
      <c r="B651" t="s">
        <v>1348</v>
      </c>
      <c r="C651" t="s">
        <v>27</v>
      </c>
      <c r="D651" t="s">
        <v>174</v>
      </c>
      <c r="E651">
        <v>1</v>
      </c>
      <c r="F651" s="2">
        <v>87.83</v>
      </c>
      <c r="G651">
        <v>5</v>
      </c>
      <c r="H651" t="s">
        <v>35</v>
      </c>
      <c r="I651" t="s">
        <v>65</v>
      </c>
      <c r="J651" t="s">
        <v>30</v>
      </c>
      <c r="K651" t="s">
        <v>54</v>
      </c>
      <c r="M651" s="1">
        <v>45549</v>
      </c>
      <c r="N651" s="2">
        <v>87.83</v>
      </c>
      <c r="O651" s="2">
        <v>4.3899999999999997</v>
      </c>
      <c r="P651" s="2">
        <v>83.44</v>
      </c>
    </row>
    <row r="652" spans="1:16" x14ac:dyDescent="0.35">
      <c r="A652" t="s">
        <v>1349</v>
      </c>
      <c r="B652" t="s">
        <v>1350</v>
      </c>
      <c r="C652" t="s">
        <v>47</v>
      </c>
      <c r="D652" t="s">
        <v>499</v>
      </c>
      <c r="E652">
        <v>1</v>
      </c>
      <c r="F652" s="2">
        <v>99.46</v>
      </c>
      <c r="G652">
        <v>15</v>
      </c>
      <c r="H652" t="s">
        <v>17</v>
      </c>
      <c r="I652" t="s">
        <v>118</v>
      </c>
      <c r="J652" t="s">
        <v>15288</v>
      </c>
      <c r="K652" t="s">
        <v>24</v>
      </c>
      <c r="M652" s="1">
        <v>45477</v>
      </c>
      <c r="N652" s="2">
        <v>99.46</v>
      </c>
      <c r="O652" s="2">
        <v>14.92</v>
      </c>
      <c r="P652" s="2">
        <v>84.54</v>
      </c>
    </row>
    <row r="653" spans="1:16" x14ac:dyDescent="0.35">
      <c r="A653" t="s">
        <v>1351</v>
      </c>
      <c r="B653" t="s">
        <v>1352</v>
      </c>
      <c r="C653" t="s">
        <v>84</v>
      </c>
      <c r="D653" t="s">
        <v>193</v>
      </c>
      <c r="E653">
        <v>1</v>
      </c>
      <c r="F653" s="2">
        <v>191.91</v>
      </c>
      <c r="G653">
        <v>0</v>
      </c>
      <c r="H653" t="s">
        <v>35</v>
      </c>
      <c r="I653" t="s">
        <v>73</v>
      </c>
      <c r="J653" t="s">
        <v>259</v>
      </c>
      <c r="K653" t="s">
        <v>19</v>
      </c>
      <c r="L653">
        <v>4</v>
      </c>
      <c r="M653" s="1">
        <v>45573</v>
      </c>
      <c r="N653" s="2">
        <v>191.91</v>
      </c>
      <c r="O653" s="2">
        <v>0</v>
      </c>
      <c r="P653" s="2">
        <v>191.91</v>
      </c>
    </row>
    <row r="654" spans="1:16" x14ac:dyDescent="0.35">
      <c r="A654" t="s">
        <v>1353</v>
      </c>
      <c r="B654" t="s">
        <v>1346</v>
      </c>
      <c r="C654" t="s">
        <v>33</v>
      </c>
      <c r="D654" t="s">
        <v>275</v>
      </c>
      <c r="E654">
        <v>1</v>
      </c>
      <c r="F654" s="2">
        <v>45.19</v>
      </c>
      <c r="G654">
        <v>15</v>
      </c>
      <c r="H654" t="s">
        <v>90</v>
      </c>
      <c r="I654" t="s">
        <v>127</v>
      </c>
      <c r="J654" t="s">
        <v>128</v>
      </c>
      <c r="K654" t="s">
        <v>24</v>
      </c>
      <c r="M654" s="1">
        <v>45553</v>
      </c>
      <c r="N654" s="2">
        <v>45.19</v>
      </c>
      <c r="O654" s="2">
        <v>6.78</v>
      </c>
      <c r="P654" s="2">
        <v>38.409999999999997</v>
      </c>
    </row>
    <row r="655" spans="1:16" x14ac:dyDescent="0.35">
      <c r="A655" t="s">
        <v>1354</v>
      </c>
      <c r="B655" t="s">
        <v>1355</v>
      </c>
      <c r="C655" t="s">
        <v>71</v>
      </c>
      <c r="D655" t="s">
        <v>225</v>
      </c>
      <c r="E655">
        <v>2</v>
      </c>
      <c r="F655" s="2">
        <v>10.07</v>
      </c>
      <c r="G655">
        <v>0</v>
      </c>
      <c r="H655" t="s">
        <v>167</v>
      </c>
      <c r="I655" t="s">
        <v>138</v>
      </c>
      <c r="J655" t="s">
        <v>15288</v>
      </c>
      <c r="K655" t="s">
        <v>54</v>
      </c>
      <c r="M655" s="1">
        <v>45924</v>
      </c>
      <c r="N655" s="2">
        <v>20.14</v>
      </c>
      <c r="O655" s="2">
        <v>0</v>
      </c>
      <c r="P655" s="2">
        <v>20.14</v>
      </c>
    </row>
    <row r="656" spans="1:16" x14ac:dyDescent="0.35">
      <c r="A656" t="s">
        <v>1356</v>
      </c>
      <c r="B656" t="s">
        <v>1357</v>
      </c>
      <c r="C656" t="s">
        <v>84</v>
      </c>
      <c r="D656" t="s">
        <v>284</v>
      </c>
      <c r="E656">
        <v>1</v>
      </c>
      <c r="F656" s="2">
        <v>210.38</v>
      </c>
      <c r="H656" t="s">
        <v>167</v>
      </c>
      <c r="I656" t="s">
        <v>95</v>
      </c>
      <c r="J656" t="s">
        <v>128</v>
      </c>
      <c r="K656" t="s">
        <v>19</v>
      </c>
      <c r="L656">
        <v>5</v>
      </c>
      <c r="M656" s="1">
        <v>46134</v>
      </c>
      <c r="N656" s="2">
        <v>210.38</v>
      </c>
    </row>
    <row r="657" spans="1:16" x14ac:dyDescent="0.35">
      <c r="A657" t="s">
        <v>1358</v>
      </c>
      <c r="B657" t="s">
        <v>1359</v>
      </c>
      <c r="C657" t="s">
        <v>71</v>
      </c>
      <c r="D657" t="s">
        <v>225</v>
      </c>
      <c r="E657">
        <v>1</v>
      </c>
      <c r="F657" s="2">
        <v>25.64</v>
      </c>
      <c r="G657">
        <v>15</v>
      </c>
      <c r="H657" t="s">
        <v>167</v>
      </c>
      <c r="I657" t="s">
        <v>146</v>
      </c>
      <c r="J657" t="s">
        <v>30</v>
      </c>
      <c r="K657" t="s">
        <v>19</v>
      </c>
      <c r="L657">
        <v>4</v>
      </c>
      <c r="M657" s="1">
        <v>45395</v>
      </c>
      <c r="N657" s="2">
        <v>25.64</v>
      </c>
      <c r="O657" s="2">
        <v>3.85</v>
      </c>
      <c r="P657" s="2">
        <v>21.79</v>
      </c>
    </row>
    <row r="658" spans="1:16" x14ac:dyDescent="0.35">
      <c r="A658" t="s">
        <v>1361</v>
      </c>
      <c r="B658" t="s">
        <v>1362</v>
      </c>
      <c r="C658" t="s">
        <v>33</v>
      </c>
      <c r="D658" t="s">
        <v>275</v>
      </c>
      <c r="E658">
        <v>1</v>
      </c>
      <c r="F658" s="2">
        <v>23.14</v>
      </c>
      <c r="G658">
        <v>0</v>
      </c>
      <c r="H658" t="s">
        <v>17</v>
      </c>
      <c r="I658" t="s">
        <v>61</v>
      </c>
      <c r="J658" t="s">
        <v>128</v>
      </c>
      <c r="K658" t="s">
        <v>19</v>
      </c>
      <c r="L658">
        <v>1</v>
      </c>
      <c r="M658" s="1">
        <v>45780</v>
      </c>
      <c r="N658" s="2">
        <v>23.14</v>
      </c>
      <c r="O658" s="2">
        <v>0</v>
      </c>
      <c r="P658" s="2">
        <v>23.14</v>
      </c>
    </row>
    <row r="659" spans="1:16" x14ac:dyDescent="0.35">
      <c r="A659" t="s">
        <v>1364</v>
      </c>
      <c r="B659" t="s">
        <v>1365</v>
      </c>
      <c r="C659" t="s">
        <v>71</v>
      </c>
      <c r="D659" t="s">
        <v>72</v>
      </c>
      <c r="E659">
        <v>3</v>
      </c>
      <c r="F659" s="2">
        <v>35.840000000000003</v>
      </c>
      <c r="G659">
        <v>10</v>
      </c>
      <c r="H659" t="s">
        <v>90</v>
      </c>
      <c r="I659" t="s">
        <v>44</v>
      </c>
      <c r="J659" t="s">
        <v>81</v>
      </c>
      <c r="K659" t="s">
        <v>19</v>
      </c>
      <c r="L659">
        <v>4</v>
      </c>
      <c r="M659" s="1">
        <v>45999</v>
      </c>
      <c r="N659" s="2">
        <v>107.52</v>
      </c>
      <c r="O659" s="2">
        <v>10.75</v>
      </c>
      <c r="P659" s="2">
        <v>96.77</v>
      </c>
    </row>
    <row r="660" spans="1:16" x14ac:dyDescent="0.35">
      <c r="A660" t="s">
        <v>1366</v>
      </c>
      <c r="B660" t="s">
        <v>1367</v>
      </c>
      <c r="C660" t="s">
        <v>59</v>
      </c>
      <c r="D660" t="s">
        <v>106</v>
      </c>
      <c r="E660">
        <v>3</v>
      </c>
      <c r="F660" s="2">
        <v>147.6</v>
      </c>
      <c r="G660">
        <v>5</v>
      </c>
      <c r="H660" t="s">
        <v>17</v>
      </c>
      <c r="I660" t="s">
        <v>15289</v>
      </c>
      <c r="J660" t="s">
        <v>111</v>
      </c>
      <c r="K660" t="s">
        <v>49</v>
      </c>
      <c r="M660" s="1">
        <v>45857</v>
      </c>
      <c r="N660" s="2">
        <v>442.8</v>
      </c>
      <c r="O660" s="2">
        <v>22.14</v>
      </c>
      <c r="P660" s="2">
        <v>420.66</v>
      </c>
    </row>
    <row r="661" spans="1:16" x14ac:dyDescent="0.35">
      <c r="A661" t="s">
        <v>1368</v>
      </c>
      <c r="B661" t="s">
        <v>1369</v>
      </c>
      <c r="C661" t="s">
        <v>116</v>
      </c>
      <c r="D661" t="s">
        <v>117</v>
      </c>
      <c r="E661">
        <v>1</v>
      </c>
      <c r="F661" s="2">
        <v>3.86</v>
      </c>
      <c r="G661">
        <v>15</v>
      </c>
      <c r="H661" t="s">
        <v>86</v>
      </c>
      <c r="I661" t="s">
        <v>40</v>
      </c>
      <c r="J661" t="s">
        <v>363</v>
      </c>
      <c r="K661" t="s">
        <v>19</v>
      </c>
      <c r="L661">
        <v>4</v>
      </c>
      <c r="M661" s="1">
        <v>45471</v>
      </c>
      <c r="N661" s="2">
        <v>3.86</v>
      </c>
      <c r="O661" s="2">
        <v>0.57999999999999996</v>
      </c>
      <c r="P661" s="2">
        <v>3.28</v>
      </c>
    </row>
    <row r="662" spans="1:16" x14ac:dyDescent="0.35">
      <c r="A662" t="s">
        <v>1370</v>
      </c>
      <c r="B662" t="s">
        <v>1371</v>
      </c>
      <c r="C662" t="s">
        <v>33</v>
      </c>
      <c r="D662" t="s">
        <v>183</v>
      </c>
      <c r="E662">
        <v>1</v>
      </c>
      <c r="F662" s="2">
        <v>46.18</v>
      </c>
      <c r="G662">
        <v>10</v>
      </c>
      <c r="H662" t="s">
        <v>35</v>
      </c>
      <c r="I662" t="s">
        <v>61</v>
      </c>
      <c r="J662" t="s">
        <v>128</v>
      </c>
      <c r="K662" t="s">
        <v>132</v>
      </c>
      <c r="M662" s="1">
        <v>45305</v>
      </c>
      <c r="N662" s="2">
        <v>46.18</v>
      </c>
      <c r="O662" s="2">
        <v>4.62</v>
      </c>
      <c r="P662" s="2">
        <v>41.56</v>
      </c>
    </row>
    <row r="663" spans="1:16" x14ac:dyDescent="0.35">
      <c r="A663" t="s">
        <v>1372</v>
      </c>
      <c r="B663" t="s">
        <v>1373</v>
      </c>
      <c r="C663" t="s">
        <v>15</v>
      </c>
      <c r="D663" t="s">
        <v>52</v>
      </c>
      <c r="E663">
        <v>1</v>
      </c>
      <c r="F663" s="2">
        <v>27.3</v>
      </c>
      <c r="G663">
        <v>10</v>
      </c>
      <c r="H663" t="s">
        <v>35</v>
      </c>
      <c r="I663" t="s">
        <v>40</v>
      </c>
      <c r="J663" t="s">
        <v>363</v>
      </c>
      <c r="K663" t="s">
        <v>24</v>
      </c>
      <c r="M663" s="1">
        <v>45745</v>
      </c>
      <c r="N663" s="2">
        <v>27.3</v>
      </c>
      <c r="O663" s="2">
        <v>2.73</v>
      </c>
      <c r="P663" s="2">
        <v>24.57</v>
      </c>
    </row>
    <row r="664" spans="1:16" x14ac:dyDescent="0.35">
      <c r="A664" t="s">
        <v>1374</v>
      </c>
      <c r="B664" t="s">
        <v>1375</v>
      </c>
      <c r="C664" t="s">
        <v>59</v>
      </c>
      <c r="D664" t="s">
        <v>106</v>
      </c>
      <c r="E664">
        <v>4</v>
      </c>
      <c r="F664" s="2">
        <v>70.290000000000006</v>
      </c>
      <c r="G664">
        <v>0</v>
      </c>
      <c r="H664" t="s">
        <v>35</v>
      </c>
      <c r="I664" t="s">
        <v>18</v>
      </c>
      <c r="J664" t="s">
        <v>259</v>
      </c>
      <c r="K664" t="s">
        <v>54</v>
      </c>
      <c r="M664" s="1">
        <v>45855</v>
      </c>
      <c r="N664" s="2">
        <v>281.16000000000003</v>
      </c>
      <c r="O664" s="2">
        <v>0</v>
      </c>
      <c r="P664" s="2">
        <v>281.16000000000003</v>
      </c>
    </row>
    <row r="665" spans="1:16" x14ac:dyDescent="0.35">
      <c r="A665" t="s">
        <v>1376</v>
      </c>
      <c r="B665" t="s">
        <v>1377</v>
      </c>
      <c r="C665" t="s">
        <v>116</v>
      </c>
      <c r="D665" t="s">
        <v>166</v>
      </c>
      <c r="E665">
        <v>1</v>
      </c>
      <c r="F665" s="2">
        <v>19.98</v>
      </c>
      <c r="G665">
        <v>10</v>
      </c>
      <c r="H665" t="s">
        <v>35</v>
      </c>
      <c r="I665" t="s">
        <v>118</v>
      </c>
      <c r="J665" t="s">
        <v>15288</v>
      </c>
      <c r="K665" t="s">
        <v>49</v>
      </c>
      <c r="M665" s="1">
        <v>45436</v>
      </c>
      <c r="N665" s="2">
        <v>19.98</v>
      </c>
      <c r="O665" s="2">
        <v>2</v>
      </c>
      <c r="P665" s="2">
        <v>17.98</v>
      </c>
    </row>
    <row r="666" spans="1:16" x14ac:dyDescent="0.35">
      <c r="A666" t="s">
        <v>1378</v>
      </c>
      <c r="B666" t="s">
        <v>1379</v>
      </c>
      <c r="C666" t="s">
        <v>47</v>
      </c>
      <c r="D666" t="s">
        <v>266</v>
      </c>
      <c r="E666">
        <v>4</v>
      </c>
      <c r="F666" s="2">
        <v>13.98</v>
      </c>
      <c r="G666">
        <v>10</v>
      </c>
      <c r="H666" t="s">
        <v>17</v>
      </c>
      <c r="I666" t="s">
        <v>36</v>
      </c>
      <c r="J666" t="s">
        <v>259</v>
      </c>
      <c r="K666" t="s">
        <v>19</v>
      </c>
      <c r="L666">
        <v>4</v>
      </c>
      <c r="M666" s="1">
        <v>45412</v>
      </c>
      <c r="N666" s="2">
        <v>55.92</v>
      </c>
      <c r="O666" s="2">
        <v>5.59</v>
      </c>
      <c r="P666" s="2">
        <v>50.33</v>
      </c>
    </row>
    <row r="667" spans="1:16" x14ac:dyDescent="0.35">
      <c r="A667" t="s">
        <v>1380</v>
      </c>
      <c r="B667" t="s">
        <v>1160</v>
      </c>
      <c r="C667" t="s">
        <v>71</v>
      </c>
      <c r="D667" t="s">
        <v>76</v>
      </c>
      <c r="E667">
        <v>4</v>
      </c>
      <c r="F667" s="2">
        <v>50.94</v>
      </c>
      <c r="G667">
        <v>0</v>
      </c>
      <c r="H667" t="s">
        <v>157</v>
      </c>
      <c r="I667" t="s">
        <v>15289</v>
      </c>
      <c r="J667" t="s">
        <v>111</v>
      </c>
      <c r="K667" t="s">
        <v>24</v>
      </c>
      <c r="M667" s="1">
        <v>45337</v>
      </c>
      <c r="N667" s="2">
        <v>203.76</v>
      </c>
      <c r="O667" s="2">
        <v>0</v>
      </c>
      <c r="P667" s="2">
        <v>203.76</v>
      </c>
    </row>
    <row r="668" spans="1:16" x14ac:dyDescent="0.35">
      <c r="A668" t="s">
        <v>1381</v>
      </c>
      <c r="B668" t="s">
        <v>1382</v>
      </c>
      <c r="C668" t="s">
        <v>71</v>
      </c>
      <c r="D668" t="s">
        <v>225</v>
      </c>
      <c r="E668">
        <v>1</v>
      </c>
      <c r="F668" s="2">
        <v>61.57</v>
      </c>
      <c r="G668">
        <v>0</v>
      </c>
      <c r="H668" t="s">
        <v>86</v>
      </c>
      <c r="I668" t="s">
        <v>95</v>
      </c>
      <c r="J668" t="s">
        <v>128</v>
      </c>
      <c r="K668" t="s">
        <v>19</v>
      </c>
      <c r="L668">
        <v>5</v>
      </c>
      <c r="M668" s="1">
        <v>46200</v>
      </c>
      <c r="N668" s="2">
        <v>61.57</v>
      </c>
      <c r="O668" s="2">
        <v>0</v>
      </c>
      <c r="P668" s="2">
        <v>61.57</v>
      </c>
    </row>
    <row r="669" spans="1:16" x14ac:dyDescent="0.35">
      <c r="A669" t="s">
        <v>1383</v>
      </c>
      <c r="B669" t="s">
        <v>1384</v>
      </c>
      <c r="C669" t="s">
        <v>84</v>
      </c>
      <c r="D669" t="s">
        <v>302</v>
      </c>
      <c r="E669">
        <v>2</v>
      </c>
      <c r="F669" s="2">
        <v>57.38</v>
      </c>
      <c r="G669">
        <v>5</v>
      </c>
      <c r="H669" t="s">
        <v>17</v>
      </c>
      <c r="I669" t="s">
        <v>95</v>
      </c>
      <c r="J669" t="s">
        <v>128</v>
      </c>
      <c r="K669" t="s">
        <v>19</v>
      </c>
      <c r="L669">
        <v>4</v>
      </c>
      <c r="M669" s="1">
        <v>46138</v>
      </c>
      <c r="N669" s="2">
        <v>114.76</v>
      </c>
      <c r="O669" s="2">
        <v>5.74</v>
      </c>
      <c r="P669" s="2">
        <v>109.02</v>
      </c>
    </row>
    <row r="670" spans="1:16" x14ac:dyDescent="0.35">
      <c r="A670" t="s">
        <v>1385</v>
      </c>
      <c r="B670" t="s">
        <v>1386</v>
      </c>
      <c r="C670" t="s">
        <v>33</v>
      </c>
      <c r="D670" t="s">
        <v>151</v>
      </c>
      <c r="E670">
        <v>4</v>
      </c>
      <c r="F670" s="2">
        <v>27.98</v>
      </c>
      <c r="G670">
        <v>0</v>
      </c>
      <c r="H670" t="s">
        <v>86</v>
      </c>
      <c r="I670" t="s">
        <v>118</v>
      </c>
      <c r="J670" t="s">
        <v>15288</v>
      </c>
      <c r="K670" t="s">
        <v>24</v>
      </c>
      <c r="M670" s="1">
        <v>45411</v>
      </c>
      <c r="N670" s="2">
        <v>111.92</v>
      </c>
      <c r="O670" s="2">
        <v>0</v>
      </c>
      <c r="P670" s="2">
        <v>111.92</v>
      </c>
    </row>
    <row r="671" spans="1:16" x14ac:dyDescent="0.35">
      <c r="A671" t="s">
        <v>1387</v>
      </c>
      <c r="B671" t="s">
        <v>1388</v>
      </c>
      <c r="C671" t="s">
        <v>33</v>
      </c>
      <c r="D671" t="s">
        <v>151</v>
      </c>
      <c r="E671">
        <v>2</v>
      </c>
      <c r="F671" s="2">
        <v>42.86</v>
      </c>
      <c r="G671">
        <v>0</v>
      </c>
      <c r="H671" t="s">
        <v>90</v>
      </c>
      <c r="I671" t="s">
        <v>138</v>
      </c>
      <c r="J671" t="s">
        <v>15288</v>
      </c>
      <c r="K671" t="s">
        <v>19</v>
      </c>
      <c r="L671">
        <v>4</v>
      </c>
      <c r="M671" s="1">
        <v>45679</v>
      </c>
      <c r="N671" s="2">
        <v>85.72</v>
      </c>
      <c r="O671" s="2">
        <v>0</v>
      </c>
      <c r="P671" s="2">
        <v>85.72</v>
      </c>
    </row>
    <row r="672" spans="1:16" x14ac:dyDescent="0.35">
      <c r="A672" t="s">
        <v>1389</v>
      </c>
      <c r="B672" t="s">
        <v>1069</v>
      </c>
      <c r="C672" t="s">
        <v>15</v>
      </c>
      <c r="D672" t="s">
        <v>64</v>
      </c>
      <c r="E672">
        <v>4</v>
      </c>
      <c r="F672" s="2">
        <v>15.41</v>
      </c>
      <c r="G672">
        <v>0</v>
      </c>
      <c r="H672" t="s">
        <v>157</v>
      </c>
      <c r="I672" t="s">
        <v>73</v>
      </c>
      <c r="J672" t="s">
        <v>259</v>
      </c>
      <c r="K672" t="s">
        <v>19</v>
      </c>
      <c r="L672">
        <v>4</v>
      </c>
      <c r="M672" s="1">
        <v>45302</v>
      </c>
      <c r="N672" s="2">
        <v>61.64</v>
      </c>
      <c r="O672" s="2">
        <v>0</v>
      </c>
      <c r="P672" s="2">
        <v>61.64</v>
      </c>
    </row>
    <row r="673" spans="1:16" x14ac:dyDescent="0.35">
      <c r="A673" t="s">
        <v>1390</v>
      </c>
      <c r="B673" t="s">
        <v>1391</v>
      </c>
      <c r="C673" t="s">
        <v>71</v>
      </c>
      <c r="D673" t="s">
        <v>98</v>
      </c>
      <c r="E673">
        <v>1</v>
      </c>
      <c r="F673" s="2">
        <v>80.209999999999994</v>
      </c>
      <c r="G673">
        <v>5</v>
      </c>
      <c r="H673" t="s">
        <v>157</v>
      </c>
      <c r="I673" t="s">
        <v>138</v>
      </c>
      <c r="J673" t="s">
        <v>15288</v>
      </c>
      <c r="K673" t="s">
        <v>19</v>
      </c>
      <c r="L673">
        <v>3</v>
      </c>
      <c r="M673" s="1">
        <v>45680</v>
      </c>
      <c r="N673" s="2">
        <v>80.209999999999994</v>
      </c>
      <c r="O673" s="2">
        <v>4.01</v>
      </c>
      <c r="P673" s="2">
        <v>76.2</v>
      </c>
    </row>
    <row r="674" spans="1:16" x14ac:dyDescent="0.35">
      <c r="A674" t="s">
        <v>1392</v>
      </c>
      <c r="B674" t="s">
        <v>1393</v>
      </c>
      <c r="C674" t="s">
        <v>15</v>
      </c>
      <c r="D674" t="s">
        <v>52</v>
      </c>
      <c r="E674">
        <v>2</v>
      </c>
      <c r="F674" s="2">
        <v>13.24</v>
      </c>
      <c r="G674">
        <v>0</v>
      </c>
      <c r="H674" t="s">
        <v>35</v>
      </c>
      <c r="I674" t="s">
        <v>127</v>
      </c>
      <c r="J674" t="s">
        <v>128</v>
      </c>
      <c r="K674" t="s">
        <v>24</v>
      </c>
      <c r="M674" s="1">
        <v>45934</v>
      </c>
      <c r="N674" s="2">
        <v>26.48</v>
      </c>
      <c r="O674" s="2">
        <v>0</v>
      </c>
      <c r="P674" s="2">
        <v>26.48</v>
      </c>
    </row>
    <row r="675" spans="1:16" x14ac:dyDescent="0.35">
      <c r="A675" t="s">
        <v>1394</v>
      </c>
      <c r="B675" t="s">
        <v>1395</v>
      </c>
      <c r="C675" t="s">
        <v>47</v>
      </c>
      <c r="D675" t="s">
        <v>266</v>
      </c>
      <c r="E675">
        <v>2</v>
      </c>
      <c r="F675" s="2">
        <v>29.21</v>
      </c>
      <c r="G675">
        <v>15</v>
      </c>
      <c r="H675" t="s">
        <v>35</v>
      </c>
      <c r="I675" t="s">
        <v>40</v>
      </c>
      <c r="J675" t="s">
        <v>363</v>
      </c>
      <c r="K675" t="s">
        <v>19</v>
      </c>
      <c r="L675">
        <v>4</v>
      </c>
      <c r="M675" s="1">
        <v>45980</v>
      </c>
      <c r="N675" s="2">
        <v>58.42</v>
      </c>
      <c r="O675" s="2">
        <v>8.76</v>
      </c>
      <c r="P675" s="2">
        <v>49.66</v>
      </c>
    </row>
    <row r="676" spans="1:16" x14ac:dyDescent="0.35">
      <c r="A676" t="s">
        <v>1396</v>
      </c>
      <c r="B676" t="s">
        <v>1397</v>
      </c>
      <c r="C676" t="s">
        <v>116</v>
      </c>
      <c r="D676" t="s">
        <v>141</v>
      </c>
      <c r="E676">
        <v>2</v>
      </c>
      <c r="F676" s="2">
        <v>13.69</v>
      </c>
      <c r="G676">
        <v>0</v>
      </c>
      <c r="H676" t="s">
        <v>17</v>
      </c>
      <c r="I676" t="s">
        <v>23</v>
      </c>
      <c r="J676" t="s">
        <v>363</v>
      </c>
      <c r="K676" t="s">
        <v>49</v>
      </c>
      <c r="M676" s="1">
        <v>45883</v>
      </c>
      <c r="N676" s="2">
        <v>27.38</v>
      </c>
      <c r="O676" s="2">
        <v>0</v>
      </c>
      <c r="P676" s="2">
        <v>27.38</v>
      </c>
    </row>
    <row r="677" spans="1:16" x14ac:dyDescent="0.35">
      <c r="A677" t="s">
        <v>1398</v>
      </c>
      <c r="B677" t="s">
        <v>1399</v>
      </c>
      <c r="C677" t="s">
        <v>59</v>
      </c>
      <c r="D677" t="s">
        <v>106</v>
      </c>
      <c r="E677">
        <v>2</v>
      </c>
      <c r="F677" s="2">
        <v>31.46</v>
      </c>
      <c r="G677">
        <v>0</v>
      </c>
      <c r="H677" t="s">
        <v>90</v>
      </c>
      <c r="I677" t="s">
        <v>118</v>
      </c>
      <c r="J677" t="s">
        <v>15288</v>
      </c>
      <c r="K677" t="s">
        <v>19</v>
      </c>
      <c r="L677">
        <v>5</v>
      </c>
      <c r="M677" s="1">
        <v>45514</v>
      </c>
      <c r="N677" s="2">
        <v>62.92</v>
      </c>
      <c r="O677" s="2">
        <v>0</v>
      </c>
      <c r="P677" s="2">
        <v>62.92</v>
      </c>
    </row>
    <row r="678" spans="1:16" x14ac:dyDescent="0.35">
      <c r="A678" t="s">
        <v>1400</v>
      </c>
      <c r="B678" t="s">
        <v>1401</v>
      </c>
      <c r="C678" t="s">
        <v>27</v>
      </c>
      <c r="D678" t="s">
        <v>43</v>
      </c>
      <c r="E678">
        <v>3</v>
      </c>
      <c r="F678" s="2">
        <v>46.01</v>
      </c>
      <c r="G678">
        <v>5</v>
      </c>
      <c r="H678" t="s">
        <v>35</v>
      </c>
      <c r="I678" t="s">
        <v>23</v>
      </c>
      <c r="J678" t="s">
        <v>363</v>
      </c>
      <c r="K678" t="s">
        <v>19</v>
      </c>
      <c r="L678">
        <v>4</v>
      </c>
      <c r="M678" s="1">
        <v>45611</v>
      </c>
      <c r="N678" s="2">
        <v>138.03</v>
      </c>
      <c r="O678" s="2">
        <v>6.9</v>
      </c>
      <c r="P678" s="2">
        <v>131.13</v>
      </c>
    </row>
    <row r="679" spans="1:16" x14ac:dyDescent="0.35">
      <c r="A679" t="s">
        <v>1402</v>
      </c>
      <c r="B679" t="s">
        <v>314</v>
      </c>
      <c r="C679" t="s">
        <v>47</v>
      </c>
      <c r="D679" t="s">
        <v>48</v>
      </c>
      <c r="E679">
        <v>1</v>
      </c>
      <c r="F679" s="2">
        <v>39.049999999999997</v>
      </c>
      <c r="G679">
        <v>0</v>
      </c>
      <c r="H679" t="s">
        <v>17</v>
      </c>
      <c r="I679" t="s">
        <v>80</v>
      </c>
      <c r="J679" t="s">
        <v>81</v>
      </c>
      <c r="K679" t="s">
        <v>19</v>
      </c>
      <c r="M679" s="1">
        <v>45383</v>
      </c>
      <c r="N679" s="2">
        <v>39.049999999999997</v>
      </c>
      <c r="O679" s="2">
        <v>0</v>
      </c>
      <c r="P679" s="2">
        <v>39.049999999999997</v>
      </c>
    </row>
    <row r="680" spans="1:16" x14ac:dyDescent="0.35">
      <c r="A680" t="s">
        <v>1403</v>
      </c>
      <c r="B680" t="s">
        <v>1404</v>
      </c>
      <c r="C680" t="s">
        <v>116</v>
      </c>
      <c r="D680" t="s">
        <v>117</v>
      </c>
      <c r="E680">
        <v>2</v>
      </c>
      <c r="F680" s="2">
        <v>28.95</v>
      </c>
      <c r="G680">
        <v>0</v>
      </c>
      <c r="H680" t="s">
        <v>35</v>
      </c>
      <c r="I680" t="s">
        <v>118</v>
      </c>
      <c r="J680" t="s">
        <v>15288</v>
      </c>
      <c r="K680" t="s">
        <v>19</v>
      </c>
      <c r="L680">
        <v>4</v>
      </c>
      <c r="M680" s="1">
        <v>45958</v>
      </c>
      <c r="N680" s="2">
        <v>57.9</v>
      </c>
      <c r="O680" s="2">
        <v>0</v>
      </c>
      <c r="P680" s="2">
        <v>57.9</v>
      </c>
    </row>
    <row r="681" spans="1:16" x14ac:dyDescent="0.35">
      <c r="A681" t="s">
        <v>1405</v>
      </c>
      <c r="B681" t="s">
        <v>1406</v>
      </c>
      <c r="C681" t="s">
        <v>84</v>
      </c>
      <c r="D681" t="s">
        <v>566</v>
      </c>
      <c r="E681">
        <v>1</v>
      </c>
      <c r="F681" s="2">
        <v>21.65</v>
      </c>
      <c r="H681" t="s">
        <v>86</v>
      </c>
      <c r="I681" t="s">
        <v>18</v>
      </c>
      <c r="J681" t="s">
        <v>259</v>
      </c>
      <c r="K681" t="s">
        <v>19</v>
      </c>
      <c r="L681">
        <v>4</v>
      </c>
      <c r="M681" s="1">
        <v>45560</v>
      </c>
      <c r="N681" s="2">
        <v>21.65</v>
      </c>
    </row>
    <row r="682" spans="1:16" x14ac:dyDescent="0.35">
      <c r="A682" t="s">
        <v>1407</v>
      </c>
      <c r="B682" t="s">
        <v>1408</v>
      </c>
      <c r="C682" t="s">
        <v>33</v>
      </c>
      <c r="D682" t="s">
        <v>183</v>
      </c>
      <c r="E682">
        <v>2</v>
      </c>
      <c r="F682" s="2">
        <v>49.91</v>
      </c>
      <c r="G682">
        <v>0</v>
      </c>
      <c r="H682" t="s">
        <v>35</v>
      </c>
      <c r="I682" t="s">
        <v>190</v>
      </c>
      <c r="J682" t="s">
        <v>363</v>
      </c>
      <c r="K682" t="s">
        <v>24</v>
      </c>
      <c r="M682" s="1">
        <v>45695</v>
      </c>
      <c r="N682" s="2">
        <v>99.82</v>
      </c>
      <c r="O682" s="2">
        <v>0</v>
      </c>
      <c r="P682" s="2">
        <v>99.82</v>
      </c>
    </row>
    <row r="683" spans="1:16" x14ac:dyDescent="0.35">
      <c r="A683" t="s">
        <v>1409</v>
      </c>
      <c r="B683" t="s">
        <v>1410</v>
      </c>
      <c r="C683" t="s">
        <v>71</v>
      </c>
      <c r="D683" t="s">
        <v>98</v>
      </c>
      <c r="E683">
        <v>2</v>
      </c>
      <c r="F683" s="2">
        <v>65.239999999999995</v>
      </c>
      <c r="G683">
        <v>10</v>
      </c>
      <c r="H683" t="s">
        <v>157</v>
      </c>
      <c r="I683" t="s">
        <v>73</v>
      </c>
      <c r="J683" t="s">
        <v>259</v>
      </c>
      <c r="K683" t="s">
        <v>19</v>
      </c>
      <c r="L683">
        <v>4</v>
      </c>
      <c r="M683" s="1">
        <v>45624</v>
      </c>
      <c r="N683" s="2">
        <v>130.47999999999999</v>
      </c>
      <c r="O683" s="2">
        <v>13.05</v>
      </c>
      <c r="P683" s="2">
        <v>117.43</v>
      </c>
    </row>
    <row r="684" spans="1:16" x14ac:dyDescent="0.35">
      <c r="A684" t="s">
        <v>1411</v>
      </c>
      <c r="B684" t="s">
        <v>21</v>
      </c>
      <c r="C684" t="s">
        <v>84</v>
      </c>
      <c r="D684" t="s">
        <v>85</v>
      </c>
      <c r="E684">
        <v>4</v>
      </c>
      <c r="F684" s="2">
        <v>56.19</v>
      </c>
      <c r="G684">
        <v>0</v>
      </c>
      <c r="H684" t="s">
        <v>157</v>
      </c>
      <c r="I684" t="s">
        <v>87</v>
      </c>
      <c r="J684" t="s">
        <v>111</v>
      </c>
      <c r="K684" t="s">
        <v>24</v>
      </c>
      <c r="M684" s="1">
        <v>45981</v>
      </c>
      <c r="N684" s="2">
        <v>224.76</v>
      </c>
      <c r="O684" s="2">
        <v>0</v>
      </c>
      <c r="P684" s="2">
        <v>224.76</v>
      </c>
    </row>
    <row r="685" spans="1:16" x14ac:dyDescent="0.35">
      <c r="A685" t="s">
        <v>1412</v>
      </c>
      <c r="B685" t="s">
        <v>1413</v>
      </c>
      <c r="C685" t="s">
        <v>47</v>
      </c>
      <c r="D685" t="s">
        <v>499</v>
      </c>
      <c r="E685">
        <v>1</v>
      </c>
      <c r="F685" s="2">
        <v>40.9</v>
      </c>
      <c r="G685">
        <v>0</v>
      </c>
      <c r="H685" t="s">
        <v>90</v>
      </c>
      <c r="I685" t="s">
        <v>73</v>
      </c>
      <c r="J685" t="s">
        <v>259</v>
      </c>
      <c r="K685" t="s">
        <v>49</v>
      </c>
      <c r="M685" s="1">
        <v>45518</v>
      </c>
      <c r="N685" s="2">
        <v>40.9</v>
      </c>
      <c r="O685" s="2">
        <v>0</v>
      </c>
      <c r="P685" s="2">
        <v>40.9</v>
      </c>
    </row>
    <row r="686" spans="1:16" x14ac:dyDescent="0.35">
      <c r="A686" t="s">
        <v>1414</v>
      </c>
      <c r="B686" t="s">
        <v>265</v>
      </c>
      <c r="C686" t="s">
        <v>71</v>
      </c>
      <c r="D686" t="s">
        <v>98</v>
      </c>
      <c r="E686">
        <v>2</v>
      </c>
      <c r="F686" s="2">
        <v>66.2</v>
      </c>
      <c r="G686">
        <v>5</v>
      </c>
      <c r="H686" t="s">
        <v>17</v>
      </c>
      <c r="I686" t="s">
        <v>118</v>
      </c>
      <c r="J686" t="s">
        <v>15288</v>
      </c>
      <c r="K686" t="s">
        <v>24</v>
      </c>
      <c r="M686" s="1">
        <v>45419</v>
      </c>
      <c r="N686" s="2">
        <v>132.4</v>
      </c>
      <c r="O686" s="2">
        <v>6.62</v>
      </c>
      <c r="P686" s="2">
        <v>125.78</v>
      </c>
    </row>
    <row r="687" spans="1:16" x14ac:dyDescent="0.35">
      <c r="A687" t="s">
        <v>1415</v>
      </c>
      <c r="B687" t="s">
        <v>1416</v>
      </c>
      <c r="C687" t="s">
        <v>71</v>
      </c>
      <c r="D687" t="s">
        <v>225</v>
      </c>
      <c r="E687">
        <v>3</v>
      </c>
      <c r="F687" s="2">
        <v>42.97</v>
      </c>
      <c r="G687">
        <v>10</v>
      </c>
      <c r="H687" t="s">
        <v>17</v>
      </c>
      <c r="I687" t="s">
        <v>118</v>
      </c>
      <c r="J687" t="s">
        <v>15288</v>
      </c>
      <c r="K687" t="s">
        <v>24</v>
      </c>
      <c r="M687" s="1">
        <v>45527</v>
      </c>
      <c r="N687" s="2">
        <v>128.91</v>
      </c>
      <c r="O687" s="2">
        <v>12.89</v>
      </c>
      <c r="P687" s="2">
        <v>116.02</v>
      </c>
    </row>
    <row r="688" spans="1:16" x14ac:dyDescent="0.35">
      <c r="A688" t="s">
        <v>1417</v>
      </c>
      <c r="B688" t="s">
        <v>1418</v>
      </c>
      <c r="C688" t="s">
        <v>27</v>
      </c>
      <c r="D688" t="s">
        <v>131</v>
      </c>
      <c r="E688">
        <v>1</v>
      </c>
      <c r="F688" s="2">
        <v>69.989999999999995</v>
      </c>
      <c r="G688">
        <v>20</v>
      </c>
      <c r="H688" t="s">
        <v>86</v>
      </c>
      <c r="I688" t="s">
        <v>40</v>
      </c>
      <c r="J688" t="s">
        <v>363</v>
      </c>
      <c r="K688" t="s">
        <v>19</v>
      </c>
      <c r="M688" s="1">
        <v>45539</v>
      </c>
      <c r="N688" s="2">
        <v>69.989999999999995</v>
      </c>
      <c r="O688" s="2">
        <v>14</v>
      </c>
      <c r="P688" s="2">
        <v>55.99</v>
      </c>
    </row>
    <row r="689" spans="1:16" x14ac:dyDescent="0.35">
      <c r="A689" t="s">
        <v>1420</v>
      </c>
      <c r="B689" t="s">
        <v>1421</v>
      </c>
      <c r="C689" t="s">
        <v>116</v>
      </c>
      <c r="D689" t="s">
        <v>232</v>
      </c>
      <c r="E689">
        <v>1</v>
      </c>
      <c r="F689" s="2">
        <v>23.5</v>
      </c>
      <c r="H689" t="s">
        <v>17</v>
      </c>
      <c r="I689" t="s">
        <v>15289</v>
      </c>
      <c r="J689" t="s">
        <v>111</v>
      </c>
      <c r="K689" t="s">
        <v>49</v>
      </c>
      <c r="M689" s="1">
        <v>45431</v>
      </c>
      <c r="N689" s="2">
        <v>23.5</v>
      </c>
    </row>
    <row r="690" spans="1:16" x14ac:dyDescent="0.35">
      <c r="A690" t="s">
        <v>1422</v>
      </c>
      <c r="B690" t="s">
        <v>1423</v>
      </c>
      <c r="C690" t="s">
        <v>15</v>
      </c>
      <c r="D690" t="s">
        <v>16</v>
      </c>
      <c r="E690">
        <v>5</v>
      </c>
      <c r="F690" s="2">
        <v>20.38</v>
      </c>
      <c r="G690">
        <v>0</v>
      </c>
      <c r="H690" t="s">
        <v>167</v>
      </c>
      <c r="I690" t="s">
        <v>29</v>
      </c>
      <c r="J690" t="s">
        <v>30</v>
      </c>
      <c r="K690" t="s">
        <v>19</v>
      </c>
      <c r="M690" s="1">
        <v>45806</v>
      </c>
      <c r="N690" s="2">
        <v>101.9</v>
      </c>
      <c r="O690" s="2">
        <v>0</v>
      </c>
      <c r="P690" s="2">
        <v>101.9</v>
      </c>
    </row>
    <row r="691" spans="1:16" x14ac:dyDescent="0.35">
      <c r="A691" t="s">
        <v>1424</v>
      </c>
      <c r="B691" t="s">
        <v>1425</v>
      </c>
      <c r="C691" t="s">
        <v>59</v>
      </c>
      <c r="D691" t="s">
        <v>60</v>
      </c>
      <c r="E691">
        <v>4</v>
      </c>
      <c r="F691" s="2">
        <v>138.74</v>
      </c>
      <c r="G691">
        <v>0</v>
      </c>
      <c r="H691" t="s">
        <v>157</v>
      </c>
      <c r="I691" t="s">
        <v>118</v>
      </c>
      <c r="J691" t="s">
        <v>15288</v>
      </c>
      <c r="K691" t="s">
        <v>19</v>
      </c>
      <c r="L691">
        <v>4</v>
      </c>
      <c r="M691" s="1">
        <v>45320</v>
      </c>
      <c r="N691" s="2">
        <v>554.96</v>
      </c>
      <c r="O691" s="2">
        <v>0</v>
      </c>
      <c r="P691" s="2">
        <v>554.96</v>
      </c>
    </row>
    <row r="692" spans="1:16" x14ac:dyDescent="0.35">
      <c r="A692" t="s">
        <v>1426</v>
      </c>
      <c r="B692" t="s">
        <v>1427</v>
      </c>
      <c r="C692" t="s">
        <v>116</v>
      </c>
      <c r="D692" t="s">
        <v>141</v>
      </c>
      <c r="E692">
        <v>4</v>
      </c>
      <c r="F692" s="2">
        <v>6.34</v>
      </c>
      <c r="G692">
        <v>5</v>
      </c>
      <c r="H692" t="s">
        <v>167</v>
      </c>
      <c r="I692" t="s">
        <v>15289</v>
      </c>
      <c r="J692" t="s">
        <v>15288</v>
      </c>
      <c r="K692" t="s">
        <v>19</v>
      </c>
      <c r="L692">
        <v>2</v>
      </c>
      <c r="M692" s="1">
        <v>45892</v>
      </c>
      <c r="N692" s="2">
        <v>25.36</v>
      </c>
      <c r="O692" s="2">
        <v>1.27</v>
      </c>
      <c r="P692" s="2">
        <v>24.09</v>
      </c>
    </row>
    <row r="693" spans="1:16" x14ac:dyDescent="0.35">
      <c r="A693" t="s">
        <v>1428</v>
      </c>
      <c r="B693" t="s">
        <v>1429</v>
      </c>
      <c r="C693" t="s">
        <v>27</v>
      </c>
      <c r="D693" t="s">
        <v>174</v>
      </c>
      <c r="E693">
        <v>2</v>
      </c>
      <c r="F693" s="2">
        <v>161.57</v>
      </c>
      <c r="G693">
        <v>0</v>
      </c>
      <c r="H693" t="s">
        <v>17</v>
      </c>
      <c r="I693" t="s">
        <v>138</v>
      </c>
      <c r="J693" t="s">
        <v>15288</v>
      </c>
      <c r="K693" t="s">
        <v>54</v>
      </c>
      <c r="M693" s="1">
        <v>45830</v>
      </c>
      <c r="N693" s="2">
        <v>323.14</v>
      </c>
      <c r="O693" s="2">
        <v>0</v>
      </c>
      <c r="P693" s="2">
        <v>323.14</v>
      </c>
    </row>
    <row r="694" spans="1:16" x14ac:dyDescent="0.35">
      <c r="A694" t="s">
        <v>1430</v>
      </c>
      <c r="B694" t="s">
        <v>1431</v>
      </c>
      <c r="C694" t="s">
        <v>71</v>
      </c>
      <c r="D694" t="s">
        <v>98</v>
      </c>
      <c r="E694">
        <v>2</v>
      </c>
      <c r="F694" s="2">
        <v>87.84</v>
      </c>
      <c r="G694">
        <v>0</v>
      </c>
      <c r="H694" t="s">
        <v>157</v>
      </c>
      <c r="I694" t="s">
        <v>53</v>
      </c>
      <c r="J694" t="s">
        <v>81</v>
      </c>
      <c r="K694" t="s">
        <v>19</v>
      </c>
      <c r="L694">
        <v>4</v>
      </c>
      <c r="M694" s="1">
        <v>45316</v>
      </c>
      <c r="N694" s="2">
        <v>175.68</v>
      </c>
      <c r="O694" s="2">
        <v>0</v>
      </c>
      <c r="P694" s="2">
        <v>175.68</v>
      </c>
    </row>
    <row r="695" spans="1:16" x14ac:dyDescent="0.35">
      <c r="A695" t="s">
        <v>1432</v>
      </c>
      <c r="B695" t="s">
        <v>1433</v>
      </c>
      <c r="C695" t="s">
        <v>27</v>
      </c>
      <c r="D695" t="s">
        <v>39</v>
      </c>
      <c r="E695">
        <v>1</v>
      </c>
      <c r="F695" s="2">
        <v>164.28</v>
      </c>
      <c r="G695">
        <v>15</v>
      </c>
      <c r="H695" t="s">
        <v>86</v>
      </c>
      <c r="I695" t="s">
        <v>190</v>
      </c>
      <c r="J695" t="s">
        <v>363</v>
      </c>
      <c r="K695" t="s">
        <v>49</v>
      </c>
      <c r="M695" s="1">
        <v>45409</v>
      </c>
      <c r="N695" s="2">
        <v>164.28</v>
      </c>
      <c r="O695" s="2">
        <v>24.64</v>
      </c>
      <c r="P695" s="2">
        <v>139.63999999999999</v>
      </c>
    </row>
    <row r="696" spans="1:16" x14ac:dyDescent="0.35">
      <c r="A696" t="s">
        <v>1434</v>
      </c>
      <c r="B696" t="s">
        <v>1435</v>
      </c>
      <c r="C696" t="s">
        <v>33</v>
      </c>
      <c r="D696" t="s">
        <v>243</v>
      </c>
      <c r="E696">
        <v>3</v>
      </c>
      <c r="F696" s="2">
        <v>46.56</v>
      </c>
      <c r="H696" t="s">
        <v>157</v>
      </c>
      <c r="I696" t="s">
        <v>65</v>
      </c>
      <c r="J696" t="s">
        <v>30</v>
      </c>
      <c r="K696" t="s">
        <v>49</v>
      </c>
      <c r="M696" s="1">
        <v>45743</v>
      </c>
      <c r="N696" s="2">
        <v>139.68</v>
      </c>
    </row>
    <row r="697" spans="1:16" x14ac:dyDescent="0.35">
      <c r="A697" t="s">
        <v>1436</v>
      </c>
      <c r="B697" t="s">
        <v>735</v>
      </c>
      <c r="C697" t="s">
        <v>71</v>
      </c>
      <c r="D697" t="s">
        <v>72</v>
      </c>
      <c r="E697">
        <v>3</v>
      </c>
      <c r="F697" s="2">
        <v>61.3</v>
      </c>
      <c r="G697">
        <v>20</v>
      </c>
      <c r="H697" t="s">
        <v>86</v>
      </c>
      <c r="I697" t="s">
        <v>118</v>
      </c>
      <c r="J697" t="s">
        <v>15288</v>
      </c>
      <c r="K697" t="s">
        <v>19</v>
      </c>
      <c r="L697">
        <v>5</v>
      </c>
      <c r="M697" s="1">
        <v>45413</v>
      </c>
      <c r="N697" s="2">
        <v>183.9</v>
      </c>
      <c r="O697" s="2">
        <v>36.78</v>
      </c>
      <c r="P697" s="2">
        <v>147.12</v>
      </c>
    </row>
    <row r="698" spans="1:16" x14ac:dyDescent="0.35">
      <c r="A698" t="s">
        <v>1437</v>
      </c>
      <c r="B698" t="s">
        <v>1438</v>
      </c>
      <c r="C698" t="s">
        <v>59</v>
      </c>
      <c r="D698" t="s">
        <v>106</v>
      </c>
      <c r="E698">
        <v>3</v>
      </c>
      <c r="F698" s="2">
        <v>117.36</v>
      </c>
      <c r="G698">
        <v>5</v>
      </c>
      <c r="H698" t="s">
        <v>167</v>
      </c>
      <c r="I698" t="s">
        <v>40</v>
      </c>
      <c r="J698" t="s">
        <v>363</v>
      </c>
      <c r="K698" t="s">
        <v>24</v>
      </c>
      <c r="M698" s="1">
        <v>45742</v>
      </c>
      <c r="N698" s="2">
        <v>352.08</v>
      </c>
      <c r="O698" s="2">
        <v>17.600000000000001</v>
      </c>
      <c r="P698" s="2">
        <v>334.48</v>
      </c>
    </row>
    <row r="699" spans="1:16" x14ac:dyDescent="0.35">
      <c r="A699" t="s">
        <v>1439</v>
      </c>
      <c r="B699" t="s">
        <v>1440</v>
      </c>
      <c r="C699" t="s">
        <v>33</v>
      </c>
      <c r="D699" t="s">
        <v>151</v>
      </c>
      <c r="E699">
        <v>1</v>
      </c>
      <c r="F699" s="2">
        <v>49.87</v>
      </c>
      <c r="G699">
        <v>0</v>
      </c>
      <c r="H699" t="s">
        <v>35</v>
      </c>
      <c r="I699" t="s">
        <v>44</v>
      </c>
      <c r="J699" t="s">
        <v>81</v>
      </c>
      <c r="K699" t="s">
        <v>54</v>
      </c>
      <c r="M699" s="1">
        <v>45660</v>
      </c>
      <c r="N699" s="2">
        <v>49.87</v>
      </c>
      <c r="O699" s="2">
        <v>0</v>
      </c>
      <c r="P699" s="2">
        <v>49.87</v>
      </c>
    </row>
    <row r="700" spans="1:16" x14ac:dyDescent="0.35">
      <c r="A700" t="s">
        <v>1441</v>
      </c>
      <c r="B700" t="s">
        <v>1442</v>
      </c>
      <c r="C700" t="s">
        <v>59</v>
      </c>
      <c r="D700" t="s">
        <v>103</v>
      </c>
      <c r="E700">
        <v>1</v>
      </c>
      <c r="F700" s="2">
        <v>37.200000000000003</v>
      </c>
      <c r="G700">
        <v>10</v>
      </c>
      <c r="H700" t="s">
        <v>17</v>
      </c>
      <c r="I700" t="s">
        <v>15289</v>
      </c>
      <c r="J700" t="s">
        <v>259</v>
      </c>
      <c r="K700" t="s">
        <v>19</v>
      </c>
      <c r="L700">
        <v>4</v>
      </c>
      <c r="M700" s="1">
        <v>46050</v>
      </c>
      <c r="N700" s="2">
        <v>37.200000000000003</v>
      </c>
      <c r="O700" s="2">
        <v>3.72</v>
      </c>
      <c r="P700" s="2">
        <v>33.479999999999997</v>
      </c>
    </row>
    <row r="701" spans="1:16" x14ac:dyDescent="0.35">
      <c r="A701" t="s">
        <v>1443</v>
      </c>
      <c r="B701" t="s">
        <v>1444</v>
      </c>
      <c r="C701" t="s">
        <v>15</v>
      </c>
      <c r="D701" t="s">
        <v>16</v>
      </c>
      <c r="E701">
        <v>3</v>
      </c>
      <c r="F701" s="2">
        <v>8.69</v>
      </c>
      <c r="G701">
        <v>10</v>
      </c>
      <c r="H701" t="s">
        <v>167</v>
      </c>
      <c r="I701" t="s">
        <v>53</v>
      </c>
      <c r="J701" t="s">
        <v>81</v>
      </c>
      <c r="K701" t="s">
        <v>19</v>
      </c>
      <c r="L701">
        <v>2</v>
      </c>
      <c r="M701" s="1">
        <v>46065</v>
      </c>
      <c r="N701" s="2">
        <v>26.07</v>
      </c>
      <c r="O701" s="2">
        <v>2.61</v>
      </c>
      <c r="P701" s="2">
        <v>23.46</v>
      </c>
    </row>
    <row r="702" spans="1:16" x14ac:dyDescent="0.35">
      <c r="A702" t="s">
        <v>1445</v>
      </c>
      <c r="B702" t="s">
        <v>1404</v>
      </c>
      <c r="C702" t="s">
        <v>71</v>
      </c>
      <c r="D702" t="s">
        <v>225</v>
      </c>
      <c r="E702">
        <v>2</v>
      </c>
      <c r="F702" s="2">
        <v>84.68</v>
      </c>
      <c r="G702">
        <v>10</v>
      </c>
      <c r="H702" t="s">
        <v>167</v>
      </c>
      <c r="I702" t="s">
        <v>44</v>
      </c>
      <c r="J702" t="s">
        <v>81</v>
      </c>
      <c r="K702" t="s">
        <v>132</v>
      </c>
      <c r="M702" s="1">
        <v>45958</v>
      </c>
      <c r="N702" s="2">
        <v>169.36</v>
      </c>
      <c r="O702" s="2">
        <v>16.940000000000001</v>
      </c>
      <c r="P702" s="2">
        <v>152.41999999999999</v>
      </c>
    </row>
    <row r="703" spans="1:16" x14ac:dyDescent="0.35">
      <c r="A703" t="s">
        <v>1446</v>
      </c>
      <c r="B703" t="s">
        <v>1447</v>
      </c>
      <c r="C703" t="s">
        <v>116</v>
      </c>
      <c r="D703" t="s">
        <v>166</v>
      </c>
      <c r="E703">
        <v>1</v>
      </c>
      <c r="F703" s="2">
        <v>7.28</v>
      </c>
      <c r="G703">
        <v>25</v>
      </c>
      <c r="H703" t="s">
        <v>157</v>
      </c>
      <c r="I703" t="s">
        <v>65</v>
      </c>
      <c r="J703" t="s">
        <v>30</v>
      </c>
      <c r="K703" t="s">
        <v>19</v>
      </c>
      <c r="L703">
        <v>5</v>
      </c>
      <c r="M703" s="1">
        <v>45434</v>
      </c>
      <c r="N703" s="2">
        <v>7.28</v>
      </c>
      <c r="O703" s="2">
        <v>1.82</v>
      </c>
      <c r="P703" s="2">
        <v>5.46</v>
      </c>
    </row>
    <row r="704" spans="1:16" x14ac:dyDescent="0.35">
      <c r="A704" t="s">
        <v>1448</v>
      </c>
      <c r="B704" t="s">
        <v>1449</v>
      </c>
      <c r="C704" t="s">
        <v>27</v>
      </c>
      <c r="D704" t="s">
        <v>28</v>
      </c>
      <c r="E704">
        <v>2</v>
      </c>
      <c r="F704" s="2">
        <v>43.7</v>
      </c>
      <c r="G704">
        <v>0</v>
      </c>
      <c r="H704" t="s">
        <v>86</v>
      </c>
      <c r="I704" t="s">
        <v>118</v>
      </c>
      <c r="J704" t="s">
        <v>15288</v>
      </c>
      <c r="K704" t="s">
        <v>19</v>
      </c>
      <c r="L704">
        <v>5</v>
      </c>
      <c r="M704" s="1">
        <v>45742</v>
      </c>
      <c r="N704" s="2">
        <v>87.4</v>
      </c>
      <c r="O704" s="2">
        <v>0</v>
      </c>
      <c r="P704" s="2">
        <v>87.4</v>
      </c>
    </row>
    <row r="705" spans="1:16" x14ac:dyDescent="0.35">
      <c r="A705" t="s">
        <v>1450</v>
      </c>
      <c r="B705" t="s">
        <v>1451</v>
      </c>
      <c r="C705" t="s">
        <v>33</v>
      </c>
      <c r="D705" t="s">
        <v>68</v>
      </c>
      <c r="E705">
        <v>1</v>
      </c>
      <c r="F705" s="2">
        <v>20.58</v>
      </c>
      <c r="G705">
        <v>10</v>
      </c>
      <c r="H705" t="s">
        <v>90</v>
      </c>
      <c r="I705" t="s">
        <v>15289</v>
      </c>
      <c r="J705" t="s">
        <v>363</v>
      </c>
      <c r="K705" t="s">
        <v>19</v>
      </c>
      <c r="L705">
        <v>3</v>
      </c>
      <c r="M705" s="1">
        <v>45773</v>
      </c>
      <c r="N705" s="2">
        <v>20.58</v>
      </c>
      <c r="O705" s="2">
        <v>2.06</v>
      </c>
      <c r="P705" s="2">
        <v>18.52</v>
      </c>
    </row>
    <row r="706" spans="1:16" x14ac:dyDescent="0.35">
      <c r="A706" t="s">
        <v>1452</v>
      </c>
      <c r="B706" t="s">
        <v>565</v>
      </c>
      <c r="C706" t="s">
        <v>59</v>
      </c>
      <c r="D706" t="s">
        <v>126</v>
      </c>
      <c r="E706">
        <v>3</v>
      </c>
      <c r="F706" s="2">
        <v>118.45</v>
      </c>
      <c r="G706">
        <v>0</v>
      </c>
      <c r="H706" t="s">
        <v>157</v>
      </c>
      <c r="I706" t="s">
        <v>73</v>
      </c>
      <c r="J706" t="s">
        <v>259</v>
      </c>
      <c r="K706" t="s">
        <v>24</v>
      </c>
      <c r="M706" s="1">
        <v>45534</v>
      </c>
      <c r="N706" s="2">
        <v>355.35</v>
      </c>
      <c r="O706" s="2">
        <v>0</v>
      </c>
      <c r="P706" s="2">
        <v>355.35</v>
      </c>
    </row>
    <row r="707" spans="1:16" x14ac:dyDescent="0.35">
      <c r="A707" t="s">
        <v>1453</v>
      </c>
      <c r="B707" t="s">
        <v>1454</v>
      </c>
      <c r="C707" t="s">
        <v>47</v>
      </c>
      <c r="D707" t="s">
        <v>48</v>
      </c>
      <c r="E707">
        <v>1</v>
      </c>
      <c r="F707" s="2">
        <v>52.76</v>
      </c>
      <c r="G707">
        <v>0</v>
      </c>
      <c r="H707" t="s">
        <v>17</v>
      </c>
      <c r="I707" t="s">
        <v>61</v>
      </c>
      <c r="J707" t="s">
        <v>128</v>
      </c>
      <c r="K707" t="s">
        <v>24</v>
      </c>
      <c r="M707" s="1">
        <v>45521</v>
      </c>
      <c r="N707" s="2">
        <v>52.76</v>
      </c>
      <c r="O707" s="2">
        <v>0</v>
      </c>
      <c r="P707" s="2">
        <v>52.76</v>
      </c>
    </row>
    <row r="708" spans="1:16" x14ac:dyDescent="0.35">
      <c r="A708" t="s">
        <v>1455</v>
      </c>
      <c r="B708" t="s">
        <v>1456</v>
      </c>
      <c r="C708" t="s">
        <v>84</v>
      </c>
      <c r="D708" t="s">
        <v>154</v>
      </c>
      <c r="E708">
        <v>4</v>
      </c>
      <c r="F708" s="2">
        <v>147.94</v>
      </c>
      <c r="G708">
        <v>0</v>
      </c>
      <c r="H708" t="s">
        <v>17</v>
      </c>
      <c r="I708" t="s">
        <v>18</v>
      </c>
      <c r="J708" t="s">
        <v>259</v>
      </c>
      <c r="K708" t="s">
        <v>19</v>
      </c>
      <c r="L708">
        <v>4</v>
      </c>
      <c r="M708" s="1">
        <v>45373</v>
      </c>
      <c r="N708" s="2">
        <v>591.76</v>
      </c>
      <c r="O708" s="2">
        <v>0</v>
      </c>
      <c r="P708" s="2">
        <v>591.76</v>
      </c>
    </row>
    <row r="709" spans="1:16" x14ac:dyDescent="0.35">
      <c r="A709" t="s">
        <v>1457</v>
      </c>
      <c r="B709" t="s">
        <v>1458</v>
      </c>
      <c r="C709" t="s">
        <v>15</v>
      </c>
      <c r="D709" t="s">
        <v>64</v>
      </c>
      <c r="E709">
        <v>1</v>
      </c>
      <c r="F709" s="2">
        <v>8.17</v>
      </c>
      <c r="G709">
        <v>10</v>
      </c>
      <c r="H709" t="s">
        <v>17</v>
      </c>
      <c r="I709" t="s">
        <v>95</v>
      </c>
      <c r="J709" t="s">
        <v>128</v>
      </c>
      <c r="K709" t="s">
        <v>132</v>
      </c>
      <c r="M709" s="1">
        <v>45614</v>
      </c>
      <c r="N709" s="2">
        <v>8.17</v>
      </c>
      <c r="O709" s="2">
        <v>0.82</v>
      </c>
      <c r="P709" s="2">
        <v>7.35</v>
      </c>
    </row>
    <row r="710" spans="1:16" x14ac:dyDescent="0.35">
      <c r="A710" t="s">
        <v>1459</v>
      </c>
      <c r="B710" t="s">
        <v>1460</v>
      </c>
      <c r="C710" t="s">
        <v>59</v>
      </c>
      <c r="D710" t="s">
        <v>126</v>
      </c>
      <c r="E710">
        <v>1</v>
      </c>
      <c r="F710" s="2">
        <v>68.349999999999994</v>
      </c>
      <c r="G710">
        <v>10</v>
      </c>
      <c r="H710" t="s">
        <v>90</v>
      </c>
      <c r="I710" t="s">
        <v>190</v>
      </c>
      <c r="J710" t="s">
        <v>363</v>
      </c>
      <c r="K710" t="s">
        <v>19</v>
      </c>
      <c r="L710">
        <v>4</v>
      </c>
      <c r="M710" s="1">
        <v>46097</v>
      </c>
      <c r="N710" s="2">
        <v>68.349999999999994</v>
      </c>
      <c r="O710" s="2">
        <v>6.84</v>
      </c>
      <c r="P710" s="2">
        <v>61.52</v>
      </c>
    </row>
    <row r="711" spans="1:16" x14ac:dyDescent="0.35">
      <c r="A711" t="s">
        <v>1461</v>
      </c>
      <c r="B711" t="s">
        <v>1462</v>
      </c>
      <c r="C711" t="s">
        <v>47</v>
      </c>
      <c r="D711" t="s">
        <v>216</v>
      </c>
      <c r="E711">
        <v>4</v>
      </c>
      <c r="F711" s="2">
        <v>58.29</v>
      </c>
      <c r="G711">
        <v>0</v>
      </c>
      <c r="H711" t="s">
        <v>157</v>
      </c>
      <c r="I711" t="s">
        <v>18</v>
      </c>
      <c r="J711" t="s">
        <v>259</v>
      </c>
      <c r="K711" t="s">
        <v>24</v>
      </c>
      <c r="M711" s="1">
        <v>46070</v>
      </c>
      <c r="N711" s="2">
        <v>233.16</v>
      </c>
      <c r="O711" s="2">
        <v>0</v>
      </c>
      <c r="P711" s="2">
        <v>233.16</v>
      </c>
    </row>
    <row r="712" spans="1:16" x14ac:dyDescent="0.35">
      <c r="A712" t="s">
        <v>1463</v>
      </c>
      <c r="B712" t="s">
        <v>1464</v>
      </c>
      <c r="C712" t="s">
        <v>33</v>
      </c>
      <c r="D712" t="s">
        <v>183</v>
      </c>
      <c r="E712">
        <v>3</v>
      </c>
      <c r="F712" s="2">
        <v>13.12</v>
      </c>
      <c r="G712">
        <v>0</v>
      </c>
      <c r="H712" t="s">
        <v>167</v>
      </c>
      <c r="I712" t="s">
        <v>91</v>
      </c>
      <c r="J712" t="s">
        <v>81</v>
      </c>
      <c r="K712" t="s">
        <v>24</v>
      </c>
      <c r="M712" s="1">
        <v>46189</v>
      </c>
      <c r="N712" s="2">
        <v>39.36</v>
      </c>
      <c r="O712" s="2">
        <v>0</v>
      </c>
      <c r="P712" s="2">
        <v>39.36</v>
      </c>
    </row>
    <row r="713" spans="1:16" x14ac:dyDescent="0.35">
      <c r="A713" t="s">
        <v>1465</v>
      </c>
      <c r="B713" t="s">
        <v>967</v>
      </c>
      <c r="C713" t="s">
        <v>47</v>
      </c>
      <c r="D713" t="s">
        <v>94</v>
      </c>
      <c r="E713">
        <v>2</v>
      </c>
      <c r="F713" s="2">
        <v>48.03</v>
      </c>
      <c r="G713">
        <v>15</v>
      </c>
      <c r="H713" t="s">
        <v>167</v>
      </c>
      <c r="I713" t="s">
        <v>61</v>
      </c>
      <c r="J713" t="s">
        <v>128</v>
      </c>
      <c r="K713" t="s">
        <v>19</v>
      </c>
      <c r="L713">
        <v>5</v>
      </c>
      <c r="M713" s="1">
        <v>45562</v>
      </c>
      <c r="N713" s="2">
        <v>96.06</v>
      </c>
      <c r="O713" s="2">
        <v>14.41</v>
      </c>
      <c r="P713" s="2">
        <v>81.650000000000006</v>
      </c>
    </row>
    <row r="714" spans="1:16" x14ac:dyDescent="0.35">
      <c r="A714" t="s">
        <v>1466</v>
      </c>
      <c r="B714" t="s">
        <v>108</v>
      </c>
      <c r="C714" t="s">
        <v>116</v>
      </c>
      <c r="D714" t="s">
        <v>141</v>
      </c>
      <c r="E714">
        <v>3</v>
      </c>
      <c r="F714" s="2">
        <v>15.59</v>
      </c>
      <c r="G714">
        <v>0</v>
      </c>
      <c r="H714" t="s">
        <v>35</v>
      </c>
      <c r="I714" t="s">
        <v>146</v>
      </c>
      <c r="J714" t="s">
        <v>30</v>
      </c>
      <c r="K714" t="s">
        <v>24</v>
      </c>
      <c r="M714" s="1">
        <v>45316</v>
      </c>
      <c r="N714" s="2">
        <v>46.77</v>
      </c>
      <c r="O714" s="2">
        <v>0</v>
      </c>
      <c r="P714" s="2">
        <v>46.77</v>
      </c>
    </row>
    <row r="715" spans="1:16" x14ac:dyDescent="0.35">
      <c r="A715" t="s">
        <v>1467</v>
      </c>
      <c r="B715" t="s">
        <v>1468</v>
      </c>
      <c r="C715" t="s">
        <v>84</v>
      </c>
      <c r="D715" t="s">
        <v>302</v>
      </c>
      <c r="E715">
        <v>1</v>
      </c>
      <c r="F715" s="2">
        <v>178.91</v>
      </c>
      <c r="G715">
        <v>0</v>
      </c>
      <c r="H715" t="s">
        <v>157</v>
      </c>
      <c r="I715" t="s">
        <v>36</v>
      </c>
      <c r="J715" t="s">
        <v>259</v>
      </c>
      <c r="K715" t="s">
        <v>49</v>
      </c>
      <c r="M715" s="1">
        <v>45755</v>
      </c>
      <c r="N715" s="2">
        <v>178.91</v>
      </c>
      <c r="O715" s="2">
        <v>0</v>
      </c>
      <c r="P715" s="2">
        <v>178.91</v>
      </c>
    </row>
    <row r="716" spans="1:16" x14ac:dyDescent="0.35">
      <c r="A716" t="s">
        <v>1469</v>
      </c>
      <c r="B716" t="s">
        <v>1470</v>
      </c>
      <c r="C716" t="s">
        <v>33</v>
      </c>
      <c r="D716" t="s">
        <v>183</v>
      </c>
      <c r="E716">
        <v>3</v>
      </c>
      <c r="F716" s="2">
        <v>50.02</v>
      </c>
      <c r="G716">
        <v>5</v>
      </c>
      <c r="H716" t="s">
        <v>90</v>
      </c>
      <c r="I716" t="s">
        <v>65</v>
      </c>
      <c r="J716" t="s">
        <v>30</v>
      </c>
      <c r="K716" t="s">
        <v>132</v>
      </c>
      <c r="M716" s="1">
        <v>46054</v>
      </c>
      <c r="N716" s="2">
        <v>150.06</v>
      </c>
      <c r="O716" s="2">
        <v>7.5</v>
      </c>
      <c r="P716" s="2">
        <v>142.56</v>
      </c>
    </row>
    <row r="717" spans="1:16" x14ac:dyDescent="0.35">
      <c r="A717" t="s">
        <v>1471</v>
      </c>
      <c r="B717" t="s">
        <v>1472</v>
      </c>
      <c r="C717" t="s">
        <v>27</v>
      </c>
      <c r="D717" t="s">
        <v>43</v>
      </c>
      <c r="E717">
        <v>3</v>
      </c>
      <c r="F717" s="2">
        <v>99.8</v>
      </c>
      <c r="G717">
        <v>5</v>
      </c>
      <c r="H717" t="s">
        <v>167</v>
      </c>
      <c r="I717" t="s">
        <v>87</v>
      </c>
      <c r="J717" t="s">
        <v>111</v>
      </c>
      <c r="K717" t="s">
        <v>24</v>
      </c>
      <c r="M717" s="1">
        <v>45978</v>
      </c>
      <c r="N717" s="2">
        <v>299.39999999999998</v>
      </c>
      <c r="O717" s="2">
        <v>14.97</v>
      </c>
      <c r="P717" s="2">
        <v>284.43</v>
      </c>
    </row>
    <row r="718" spans="1:16" x14ac:dyDescent="0.35">
      <c r="A718" t="s">
        <v>1473</v>
      </c>
      <c r="B718" t="s">
        <v>1474</v>
      </c>
      <c r="C718" t="s">
        <v>33</v>
      </c>
      <c r="D718" t="s">
        <v>275</v>
      </c>
      <c r="E718">
        <v>1</v>
      </c>
      <c r="F718" s="2">
        <v>17.96</v>
      </c>
      <c r="G718">
        <v>10</v>
      </c>
      <c r="H718" t="s">
        <v>35</v>
      </c>
      <c r="I718" t="s">
        <v>138</v>
      </c>
      <c r="J718" t="s">
        <v>15288</v>
      </c>
      <c r="K718" t="s">
        <v>19</v>
      </c>
      <c r="L718">
        <v>5</v>
      </c>
      <c r="M718" s="1">
        <v>46192</v>
      </c>
      <c r="N718" s="2">
        <v>17.96</v>
      </c>
      <c r="O718" s="2">
        <v>1.8</v>
      </c>
      <c r="P718" s="2">
        <v>16.16</v>
      </c>
    </row>
    <row r="719" spans="1:16" x14ac:dyDescent="0.35">
      <c r="A719" t="s">
        <v>1475</v>
      </c>
      <c r="B719" t="s">
        <v>1476</v>
      </c>
      <c r="C719" t="s">
        <v>71</v>
      </c>
      <c r="D719" t="s">
        <v>72</v>
      </c>
      <c r="E719">
        <v>4</v>
      </c>
      <c r="F719" s="2">
        <v>30.39</v>
      </c>
      <c r="G719">
        <v>0</v>
      </c>
      <c r="H719" t="s">
        <v>90</v>
      </c>
      <c r="I719" t="s">
        <v>80</v>
      </c>
      <c r="J719" t="s">
        <v>81</v>
      </c>
      <c r="K719" t="s">
        <v>19</v>
      </c>
      <c r="L719">
        <v>5</v>
      </c>
      <c r="M719" s="1">
        <v>45965</v>
      </c>
      <c r="N719" s="2">
        <v>121.56</v>
      </c>
      <c r="O719" s="2">
        <v>0</v>
      </c>
      <c r="P719" s="2">
        <v>121.56</v>
      </c>
    </row>
    <row r="720" spans="1:16" x14ac:dyDescent="0.35">
      <c r="A720" t="s">
        <v>1477</v>
      </c>
      <c r="B720" t="s">
        <v>1478</v>
      </c>
      <c r="C720" t="s">
        <v>47</v>
      </c>
      <c r="D720" t="s">
        <v>266</v>
      </c>
      <c r="E720">
        <v>2</v>
      </c>
      <c r="F720" s="2">
        <v>35.79</v>
      </c>
      <c r="G720">
        <v>10</v>
      </c>
      <c r="H720" t="s">
        <v>157</v>
      </c>
      <c r="I720" t="s">
        <v>127</v>
      </c>
      <c r="J720" t="s">
        <v>128</v>
      </c>
      <c r="K720" t="s">
        <v>49</v>
      </c>
      <c r="M720" s="1">
        <v>45653</v>
      </c>
      <c r="N720" s="2">
        <v>71.58</v>
      </c>
      <c r="O720" s="2">
        <v>7.16</v>
      </c>
      <c r="P720" s="2">
        <v>64.42</v>
      </c>
    </row>
    <row r="721" spans="1:16" x14ac:dyDescent="0.35">
      <c r="A721" t="s">
        <v>1479</v>
      </c>
      <c r="B721" t="s">
        <v>1480</v>
      </c>
      <c r="C721" t="s">
        <v>33</v>
      </c>
      <c r="D721" t="s">
        <v>275</v>
      </c>
      <c r="E721">
        <v>3</v>
      </c>
      <c r="F721" s="2">
        <v>41.82</v>
      </c>
      <c r="G721">
        <v>15</v>
      </c>
      <c r="H721" t="s">
        <v>86</v>
      </c>
      <c r="I721" t="s">
        <v>15289</v>
      </c>
      <c r="J721" t="s">
        <v>15288</v>
      </c>
      <c r="K721" t="s">
        <v>132</v>
      </c>
      <c r="M721" s="1">
        <v>46088</v>
      </c>
      <c r="N721" s="2">
        <v>125.46</v>
      </c>
      <c r="O721" s="2">
        <v>18.82</v>
      </c>
      <c r="P721" s="2">
        <v>106.64</v>
      </c>
    </row>
    <row r="722" spans="1:16" x14ac:dyDescent="0.35">
      <c r="A722" t="s">
        <v>1481</v>
      </c>
      <c r="B722" t="s">
        <v>1482</v>
      </c>
      <c r="C722" t="s">
        <v>59</v>
      </c>
      <c r="D722" t="s">
        <v>60</v>
      </c>
      <c r="E722">
        <v>1</v>
      </c>
      <c r="F722" s="2">
        <v>127.77</v>
      </c>
      <c r="G722">
        <v>20</v>
      </c>
      <c r="H722" t="s">
        <v>167</v>
      </c>
      <c r="I722" t="s">
        <v>91</v>
      </c>
      <c r="J722" t="s">
        <v>81</v>
      </c>
      <c r="K722" t="s">
        <v>54</v>
      </c>
      <c r="M722" s="1">
        <v>45441</v>
      </c>
      <c r="N722" s="2">
        <v>127.77</v>
      </c>
      <c r="O722" s="2">
        <v>25.55</v>
      </c>
      <c r="P722" s="2">
        <v>102.22</v>
      </c>
    </row>
    <row r="723" spans="1:16" x14ac:dyDescent="0.35">
      <c r="A723" t="s">
        <v>1483</v>
      </c>
      <c r="B723" t="s">
        <v>1484</v>
      </c>
      <c r="C723" t="s">
        <v>84</v>
      </c>
      <c r="D723" t="s">
        <v>284</v>
      </c>
      <c r="E723">
        <v>4</v>
      </c>
      <c r="F723" s="2">
        <v>119.23</v>
      </c>
      <c r="G723">
        <v>15</v>
      </c>
      <c r="H723" t="s">
        <v>35</v>
      </c>
      <c r="I723" t="s">
        <v>65</v>
      </c>
      <c r="J723" t="s">
        <v>30</v>
      </c>
      <c r="K723" t="s">
        <v>49</v>
      </c>
      <c r="M723" s="1">
        <v>45979</v>
      </c>
      <c r="N723" s="2">
        <v>476.92</v>
      </c>
      <c r="O723" s="2">
        <v>71.540000000000006</v>
      </c>
      <c r="P723" s="2">
        <v>405.38</v>
      </c>
    </row>
    <row r="724" spans="1:16" x14ac:dyDescent="0.35">
      <c r="A724" t="s">
        <v>1485</v>
      </c>
      <c r="B724" t="s">
        <v>1486</v>
      </c>
      <c r="C724" t="s">
        <v>59</v>
      </c>
      <c r="D724" t="s">
        <v>126</v>
      </c>
      <c r="E724">
        <v>4</v>
      </c>
      <c r="F724" s="2">
        <v>36.86</v>
      </c>
      <c r="G724">
        <v>15</v>
      </c>
      <c r="H724" t="s">
        <v>167</v>
      </c>
      <c r="I724" t="s">
        <v>138</v>
      </c>
      <c r="J724" t="s">
        <v>15288</v>
      </c>
      <c r="K724" t="s">
        <v>19</v>
      </c>
      <c r="M724" s="1">
        <v>45377</v>
      </c>
      <c r="N724" s="2">
        <v>147.44</v>
      </c>
      <c r="O724" s="2">
        <v>22.12</v>
      </c>
      <c r="P724" s="2">
        <v>125.32</v>
      </c>
    </row>
    <row r="725" spans="1:16" x14ac:dyDescent="0.35">
      <c r="A725" t="s">
        <v>1487</v>
      </c>
      <c r="B725" t="s">
        <v>1488</v>
      </c>
      <c r="C725" t="s">
        <v>27</v>
      </c>
      <c r="D725" t="s">
        <v>28</v>
      </c>
      <c r="E725">
        <v>5</v>
      </c>
      <c r="F725" s="2">
        <v>49.26</v>
      </c>
      <c r="G725">
        <v>5</v>
      </c>
      <c r="H725" t="s">
        <v>86</v>
      </c>
      <c r="I725" t="s">
        <v>118</v>
      </c>
      <c r="J725" t="s">
        <v>15288</v>
      </c>
      <c r="K725" t="s">
        <v>24</v>
      </c>
      <c r="M725" s="1">
        <v>46176</v>
      </c>
      <c r="N725" s="2">
        <v>246.3</v>
      </c>
      <c r="O725" s="2">
        <v>12.32</v>
      </c>
      <c r="P725" s="2">
        <v>233.98</v>
      </c>
    </row>
    <row r="726" spans="1:16" x14ac:dyDescent="0.35">
      <c r="A726" t="s">
        <v>1489</v>
      </c>
      <c r="B726" t="s">
        <v>1490</v>
      </c>
      <c r="C726" t="s">
        <v>47</v>
      </c>
      <c r="D726" t="s">
        <v>246</v>
      </c>
      <c r="E726">
        <v>3</v>
      </c>
      <c r="F726" s="2">
        <v>34.4</v>
      </c>
      <c r="G726">
        <v>10</v>
      </c>
      <c r="H726" t="s">
        <v>17</v>
      </c>
      <c r="I726" t="s">
        <v>29</v>
      </c>
      <c r="J726" t="s">
        <v>30</v>
      </c>
      <c r="K726" t="s">
        <v>54</v>
      </c>
      <c r="M726" s="1">
        <v>45304</v>
      </c>
      <c r="N726" s="2">
        <v>103.2</v>
      </c>
      <c r="O726" s="2">
        <v>10.32</v>
      </c>
      <c r="P726" s="2">
        <v>92.88</v>
      </c>
    </row>
    <row r="727" spans="1:16" x14ac:dyDescent="0.35">
      <c r="A727" t="s">
        <v>1491</v>
      </c>
      <c r="B727" t="s">
        <v>1399</v>
      </c>
      <c r="C727" t="s">
        <v>33</v>
      </c>
      <c r="D727" t="s">
        <v>34</v>
      </c>
      <c r="E727">
        <v>1</v>
      </c>
      <c r="F727" s="2">
        <v>47.79</v>
      </c>
      <c r="G727">
        <v>0</v>
      </c>
      <c r="H727" t="s">
        <v>90</v>
      </c>
      <c r="I727" t="s">
        <v>15289</v>
      </c>
      <c r="J727" t="s">
        <v>30</v>
      </c>
      <c r="K727" t="s">
        <v>19</v>
      </c>
      <c r="L727">
        <v>5</v>
      </c>
      <c r="M727" s="1">
        <v>45707</v>
      </c>
      <c r="N727" s="2">
        <v>47.79</v>
      </c>
      <c r="O727" s="2">
        <v>0</v>
      </c>
      <c r="P727" s="2">
        <v>47.79</v>
      </c>
    </row>
    <row r="728" spans="1:16" x14ac:dyDescent="0.35">
      <c r="A728" t="s">
        <v>1492</v>
      </c>
      <c r="B728" t="s">
        <v>1493</v>
      </c>
      <c r="C728" t="s">
        <v>15</v>
      </c>
      <c r="D728" t="s">
        <v>64</v>
      </c>
      <c r="E728">
        <v>2</v>
      </c>
      <c r="F728" s="2">
        <v>10.33</v>
      </c>
      <c r="G728">
        <v>10</v>
      </c>
      <c r="H728" t="s">
        <v>167</v>
      </c>
      <c r="I728" t="s">
        <v>118</v>
      </c>
      <c r="J728" t="s">
        <v>15288</v>
      </c>
      <c r="K728" t="s">
        <v>19</v>
      </c>
      <c r="L728">
        <v>5</v>
      </c>
      <c r="M728" s="1">
        <v>45903</v>
      </c>
      <c r="N728" s="2">
        <v>20.66</v>
      </c>
      <c r="O728" s="2">
        <v>2.0699999999999998</v>
      </c>
      <c r="P728" s="2">
        <v>18.59</v>
      </c>
    </row>
    <row r="729" spans="1:16" x14ac:dyDescent="0.35">
      <c r="A729" t="s">
        <v>1494</v>
      </c>
      <c r="B729" t="s">
        <v>1495</v>
      </c>
      <c r="C729" t="s">
        <v>27</v>
      </c>
      <c r="D729" t="s">
        <v>174</v>
      </c>
      <c r="E729">
        <v>2</v>
      </c>
      <c r="F729" s="2">
        <v>96.32</v>
      </c>
      <c r="H729" t="s">
        <v>157</v>
      </c>
      <c r="I729" t="s">
        <v>23</v>
      </c>
      <c r="J729" t="s">
        <v>363</v>
      </c>
      <c r="K729" t="s">
        <v>24</v>
      </c>
      <c r="M729" s="1">
        <v>46132</v>
      </c>
      <c r="N729" s="2">
        <v>192.64</v>
      </c>
    </row>
    <row r="730" spans="1:16" x14ac:dyDescent="0.35">
      <c r="A730" t="s">
        <v>1496</v>
      </c>
      <c r="B730" t="s">
        <v>1497</v>
      </c>
      <c r="C730" t="s">
        <v>47</v>
      </c>
      <c r="D730" t="s">
        <v>499</v>
      </c>
      <c r="E730">
        <v>1</v>
      </c>
      <c r="F730" s="2">
        <v>95.08</v>
      </c>
      <c r="G730">
        <v>5</v>
      </c>
      <c r="H730" t="s">
        <v>17</v>
      </c>
      <c r="I730" t="s">
        <v>190</v>
      </c>
      <c r="J730" t="s">
        <v>363</v>
      </c>
      <c r="K730" t="s">
        <v>19</v>
      </c>
      <c r="L730">
        <v>4</v>
      </c>
      <c r="M730" s="1">
        <v>46099</v>
      </c>
      <c r="N730" s="2">
        <v>95.08</v>
      </c>
      <c r="O730" s="2">
        <v>4.75</v>
      </c>
      <c r="P730" s="2">
        <v>90.33</v>
      </c>
    </row>
    <row r="731" spans="1:16" x14ac:dyDescent="0.35">
      <c r="A731" t="s">
        <v>1498</v>
      </c>
      <c r="B731" t="s">
        <v>1499</v>
      </c>
      <c r="C731" t="s">
        <v>47</v>
      </c>
      <c r="D731" t="s">
        <v>499</v>
      </c>
      <c r="E731">
        <v>2</v>
      </c>
      <c r="F731" s="2">
        <v>8</v>
      </c>
      <c r="G731">
        <v>15</v>
      </c>
      <c r="H731" t="s">
        <v>157</v>
      </c>
      <c r="I731" t="s">
        <v>87</v>
      </c>
      <c r="J731" t="s">
        <v>111</v>
      </c>
      <c r="K731" t="s">
        <v>54</v>
      </c>
      <c r="M731" s="1">
        <v>45892</v>
      </c>
      <c r="N731" s="2">
        <v>16</v>
      </c>
      <c r="O731" s="2">
        <v>2.4</v>
      </c>
      <c r="P731" s="2">
        <v>13.6</v>
      </c>
    </row>
    <row r="732" spans="1:16" x14ac:dyDescent="0.35">
      <c r="A732" t="s">
        <v>1500</v>
      </c>
      <c r="B732" t="s">
        <v>1501</v>
      </c>
      <c r="C732" t="s">
        <v>27</v>
      </c>
      <c r="D732" t="s">
        <v>43</v>
      </c>
      <c r="E732">
        <v>4</v>
      </c>
      <c r="F732" s="2">
        <v>64.31</v>
      </c>
      <c r="G732">
        <v>20</v>
      </c>
      <c r="H732" t="s">
        <v>157</v>
      </c>
      <c r="I732" t="s">
        <v>87</v>
      </c>
      <c r="J732" t="s">
        <v>111</v>
      </c>
      <c r="K732" t="s">
        <v>49</v>
      </c>
      <c r="M732" s="1">
        <v>46089</v>
      </c>
      <c r="N732" s="2">
        <v>257.24</v>
      </c>
      <c r="O732" s="2">
        <v>51.45</v>
      </c>
      <c r="P732" s="2">
        <v>205.79</v>
      </c>
    </row>
    <row r="733" spans="1:16" x14ac:dyDescent="0.35">
      <c r="A733" t="s">
        <v>1502</v>
      </c>
      <c r="B733" t="s">
        <v>1503</v>
      </c>
      <c r="C733" t="s">
        <v>15</v>
      </c>
      <c r="D733" t="s">
        <v>52</v>
      </c>
      <c r="E733">
        <v>1</v>
      </c>
      <c r="F733" s="2">
        <v>13.15</v>
      </c>
      <c r="G733">
        <v>0</v>
      </c>
      <c r="H733" t="s">
        <v>17</v>
      </c>
      <c r="I733" t="s">
        <v>44</v>
      </c>
      <c r="J733" t="s">
        <v>81</v>
      </c>
      <c r="K733" t="s">
        <v>49</v>
      </c>
      <c r="M733" s="1">
        <v>46175</v>
      </c>
      <c r="N733" s="2">
        <v>13.15</v>
      </c>
      <c r="O733" s="2">
        <v>0</v>
      </c>
      <c r="P733" s="2">
        <v>13.15</v>
      </c>
    </row>
    <row r="734" spans="1:16" x14ac:dyDescent="0.35">
      <c r="A734" t="s">
        <v>1504</v>
      </c>
      <c r="B734" t="s">
        <v>1505</v>
      </c>
      <c r="C734" t="s">
        <v>84</v>
      </c>
      <c r="D734" t="s">
        <v>85</v>
      </c>
      <c r="E734">
        <v>2</v>
      </c>
      <c r="F734" s="2">
        <v>122.42</v>
      </c>
      <c r="G734">
        <v>0</v>
      </c>
      <c r="H734" t="s">
        <v>17</v>
      </c>
      <c r="I734" t="s">
        <v>146</v>
      </c>
      <c r="J734" t="s">
        <v>30</v>
      </c>
      <c r="K734" t="s">
        <v>132</v>
      </c>
      <c r="M734" s="1">
        <v>45422</v>
      </c>
      <c r="N734" s="2">
        <v>244.84</v>
      </c>
      <c r="O734" s="2">
        <v>0</v>
      </c>
      <c r="P734" s="2">
        <v>244.84</v>
      </c>
    </row>
    <row r="735" spans="1:16" x14ac:dyDescent="0.35">
      <c r="A735" t="s">
        <v>1506</v>
      </c>
      <c r="B735" t="s">
        <v>1507</v>
      </c>
      <c r="C735" t="s">
        <v>59</v>
      </c>
      <c r="D735" t="s">
        <v>79</v>
      </c>
      <c r="E735">
        <v>3</v>
      </c>
      <c r="F735" s="2">
        <v>56.13</v>
      </c>
      <c r="G735">
        <v>0</v>
      </c>
      <c r="H735" t="s">
        <v>90</v>
      </c>
      <c r="I735" t="s">
        <v>44</v>
      </c>
      <c r="J735" t="s">
        <v>81</v>
      </c>
      <c r="K735" t="s">
        <v>24</v>
      </c>
      <c r="M735" s="1">
        <v>45487</v>
      </c>
      <c r="N735" s="2">
        <v>168.39</v>
      </c>
      <c r="O735" s="2">
        <v>0</v>
      </c>
      <c r="P735" s="2">
        <v>168.39</v>
      </c>
    </row>
    <row r="736" spans="1:16" x14ac:dyDescent="0.35">
      <c r="A736" t="s">
        <v>1508</v>
      </c>
      <c r="B736" t="s">
        <v>1509</v>
      </c>
      <c r="C736" t="s">
        <v>84</v>
      </c>
      <c r="D736" t="s">
        <v>566</v>
      </c>
      <c r="E736">
        <v>1</v>
      </c>
      <c r="F736" s="2">
        <v>149.19</v>
      </c>
      <c r="G736">
        <v>0</v>
      </c>
      <c r="H736" t="s">
        <v>35</v>
      </c>
      <c r="I736" t="s">
        <v>135</v>
      </c>
      <c r="J736" t="s">
        <v>111</v>
      </c>
      <c r="K736" t="s">
        <v>24</v>
      </c>
      <c r="M736" s="1">
        <v>46045</v>
      </c>
      <c r="N736" s="2">
        <v>149.19</v>
      </c>
      <c r="O736" s="2">
        <v>0</v>
      </c>
      <c r="P736" s="2">
        <v>149.19</v>
      </c>
    </row>
    <row r="737" spans="1:16" x14ac:dyDescent="0.35">
      <c r="A737" t="s">
        <v>1510</v>
      </c>
      <c r="B737" t="s">
        <v>1511</v>
      </c>
      <c r="C737" t="s">
        <v>116</v>
      </c>
      <c r="D737" t="s">
        <v>117</v>
      </c>
      <c r="E737">
        <v>2</v>
      </c>
      <c r="F737" s="2">
        <v>22.48</v>
      </c>
      <c r="G737">
        <v>5</v>
      </c>
      <c r="H737" t="s">
        <v>167</v>
      </c>
      <c r="I737" t="s">
        <v>73</v>
      </c>
      <c r="J737" t="s">
        <v>259</v>
      </c>
      <c r="K737" t="s">
        <v>19</v>
      </c>
      <c r="L737">
        <v>5</v>
      </c>
      <c r="M737" s="1">
        <v>45526</v>
      </c>
      <c r="N737" s="2">
        <v>44.96</v>
      </c>
      <c r="O737" s="2">
        <v>2.25</v>
      </c>
      <c r="P737" s="2">
        <v>42.71</v>
      </c>
    </row>
    <row r="738" spans="1:16" x14ac:dyDescent="0.35">
      <c r="A738" t="s">
        <v>1512</v>
      </c>
      <c r="B738" t="s">
        <v>1513</v>
      </c>
      <c r="C738" t="s">
        <v>59</v>
      </c>
      <c r="D738" t="s">
        <v>106</v>
      </c>
      <c r="E738">
        <v>1</v>
      </c>
      <c r="F738" s="2">
        <v>100.87</v>
      </c>
      <c r="G738">
        <v>5</v>
      </c>
      <c r="H738" t="s">
        <v>157</v>
      </c>
      <c r="I738" t="s">
        <v>295</v>
      </c>
      <c r="J738" t="s">
        <v>111</v>
      </c>
      <c r="K738" t="s">
        <v>49</v>
      </c>
      <c r="M738" s="1">
        <v>45484</v>
      </c>
      <c r="N738" s="2">
        <v>100.87</v>
      </c>
      <c r="O738" s="2">
        <v>5.04</v>
      </c>
      <c r="P738" s="2">
        <v>95.83</v>
      </c>
    </row>
    <row r="739" spans="1:16" x14ac:dyDescent="0.35">
      <c r="A739" t="s">
        <v>1514</v>
      </c>
      <c r="B739" t="s">
        <v>1515</v>
      </c>
      <c r="C739" t="s">
        <v>116</v>
      </c>
      <c r="D739" t="s">
        <v>117</v>
      </c>
      <c r="E739">
        <v>1</v>
      </c>
      <c r="F739" s="2">
        <v>19.98</v>
      </c>
      <c r="G739">
        <v>0</v>
      </c>
      <c r="H739" t="s">
        <v>86</v>
      </c>
      <c r="I739" t="s">
        <v>23</v>
      </c>
      <c r="J739" t="s">
        <v>363</v>
      </c>
      <c r="K739" t="s">
        <v>24</v>
      </c>
      <c r="M739" s="1">
        <v>45942</v>
      </c>
      <c r="N739" s="2">
        <v>19.98</v>
      </c>
      <c r="O739" s="2">
        <v>0</v>
      </c>
      <c r="P739" s="2">
        <v>19.98</v>
      </c>
    </row>
    <row r="740" spans="1:16" x14ac:dyDescent="0.35">
      <c r="A740" t="s">
        <v>1516</v>
      </c>
      <c r="B740" t="s">
        <v>1517</v>
      </c>
      <c r="C740" t="s">
        <v>71</v>
      </c>
      <c r="D740" t="s">
        <v>98</v>
      </c>
      <c r="E740">
        <v>5</v>
      </c>
      <c r="F740" s="2">
        <v>18.170000000000002</v>
      </c>
      <c r="G740">
        <v>0</v>
      </c>
      <c r="H740" t="s">
        <v>157</v>
      </c>
      <c r="I740" t="s">
        <v>36</v>
      </c>
      <c r="J740" t="s">
        <v>259</v>
      </c>
      <c r="K740" t="s">
        <v>24</v>
      </c>
      <c r="M740" s="1">
        <v>45721</v>
      </c>
      <c r="N740" s="2">
        <v>90.85</v>
      </c>
      <c r="O740" s="2">
        <v>0</v>
      </c>
      <c r="P740" s="2">
        <v>90.85</v>
      </c>
    </row>
    <row r="741" spans="1:16" x14ac:dyDescent="0.35">
      <c r="A741" t="s">
        <v>1518</v>
      </c>
      <c r="B741" t="s">
        <v>1519</v>
      </c>
      <c r="C741" t="s">
        <v>59</v>
      </c>
      <c r="D741" t="s">
        <v>106</v>
      </c>
      <c r="E741">
        <v>1</v>
      </c>
      <c r="F741" s="2">
        <v>141.36000000000001</v>
      </c>
      <c r="G741">
        <v>5</v>
      </c>
      <c r="H741" t="s">
        <v>157</v>
      </c>
      <c r="I741" t="s">
        <v>91</v>
      </c>
      <c r="J741" t="s">
        <v>81</v>
      </c>
      <c r="K741" t="s">
        <v>19</v>
      </c>
      <c r="M741" s="1">
        <v>45607</v>
      </c>
      <c r="N741" s="2">
        <v>141.36000000000001</v>
      </c>
      <c r="O741" s="2">
        <v>7.07</v>
      </c>
      <c r="P741" s="2">
        <v>134.29</v>
      </c>
    </row>
    <row r="742" spans="1:16" x14ac:dyDescent="0.35">
      <c r="A742" t="s">
        <v>1520</v>
      </c>
      <c r="B742" t="s">
        <v>1521</v>
      </c>
      <c r="C742" t="s">
        <v>33</v>
      </c>
      <c r="D742" t="s">
        <v>275</v>
      </c>
      <c r="E742">
        <v>3</v>
      </c>
      <c r="F742" s="2">
        <v>8.2799999999999994</v>
      </c>
      <c r="G742">
        <v>0</v>
      </c>
      <c r="H742" t="s">
        <v>35</v>
      </c>
      <c r="I742" t="s">
        <v>190</v>
      </c>
      <c r="J742" t="s">
        <v>363</v>
      </c>
      <c r="K742" t="s">
        <v>132</v>
      </c>
      <c r="M742" s="1">
        <v>45540</v>
      </c>
      <c r="N742" s="2">
        <v>24.84</v>
      </c>
      <c r="O742" s="2">
        <v>0</v>
      </c>
      <c r="P742" s="2">
        <v>24.84</v>
      </c>
    </row>
    <row r="743" spans="1:16" x14ac:dyDescent="0.35">
      <c r="A743" t="s">
        <v>1522</v>
      </c>
      <c r="B743" t="s">
        <v>994</v>
      </c>
      <c r="C743" t="s">
        <v>71</v>
      </c>
      <c r="D743" t="s">
        <v>225</v>
      </c>
      <c r="E743">
        <v>3</v>
      </c>
      <c r="F743" s="2">
        <v>83.74</v>
      </c>
      <c r="G743">
        <v>10</v>
      </c>
      <c r="H743" t="s">
        <v>157</v>
      </c>
      <c r="I743" t="s">
        <v>80</v>
      </c>
      <c r="J743" t="s">
        <v>81</v>
      </c>
      <c r="K743" t="s">
        <v>24</v>
      </c>
      <c r="M743" s="1">
        <v>46080</v>
      </c>
      <c r="N743" s="2">
        <v>251.22</v>
      </c>
      <c r="O743" s="2">
        <v>25.12</v>
      </c>
      <c r="P743" s="2">
        <v>226.1</v>
      </c>
    </row>
    <row r="744" spans="1:16" x14ac:dyDescent="0.35">
      <c r="A744" t="s">
        <v>1523</v>
      </c>
      <c r="B744" t="s">
        <v>1524</v>
      </c>
      <c r="C744" t="s">
        <v>84</v>
      </c>
      <c r="D744" t="s">
        <v>284</v>
      </c>
      <c r="E744">
        <v>2</v>
      </c>
      <c r="F744" s="2">
        <v>199.45</v>
      </c>
      <c r="H744" t="s">
        <v>17</v>
      </c>
      <c r="I744" t="s">
        <v>61</v>
      </c>
      <c r="J744" t="s">
        <v>128</v>
      </c>
      <c r="K744" t="s">
        <v>19</v>
      </c>
      <c r="L744">
        <v>3</v>
      </c>
      <c r="M744" s="1">
        <v>46100</v>
      </c>
      <c r="N744" s="2">
        <v>398.9</v>
      </c>
    </row>
    <row r="745" spans="1:16" x14ac:dyDescent="0.35">
      <c r="A745" t="s">
        <v>1525</v>
      </c>
      <c r="B745" t="s">
        <v>358</v>
      </c>
      <c r="C745" t="s">
        <v>116</v>
      </c>
      <c r="D745" t="s">
        <v>117</v>
      </c>
      <c r="E745">
        <v>1</v>
      </c>
      <c r="F745" s="2">
        <v>26.11</v>
      </c>
      <c r="G745">
        <v>0</v>
      </c>
      <c r="H745" t="s">
        <v>35</v>
      </c>
      <c r="I745" t="s">
        <v>138</v>
      </c>
      <c r="J745" t="s">
        <v>15288</v>
      </c>
      <c r="K745" t="s">
        <v>49</v>
      </c>
      <c r="M745" s="1">
        <v>46181</v>
      </c>
      <c r="N745" s="2">
        <v>26.11</v>
      </c>
      <c r="O745" s="2">
        <v>0</v>
      </c>
      <c r="P745" s="2">
        <v>26.11</v>
      </c>
    </row>
    <row r="746" spans="1:16" x14ac:dyDescent="0.35">
      <c r="A746" t="s">
        <v>1526</v>
      </c>
      <c r="B746" t="s">
        <v>1527</v>
      </c>
      <c r="C746" t="s">
        <v>116</v>
      </c>
      <c r="D746" t="s">
        <v>141</v>
      </c>
      <c r="E746">
        <v>2</v>
      </c>
      <c r="F746" s="2">
        <v>21.08</v>
      </c>
      <c r="G746">
        <v>0</v>
      </c>
      <c r="H746" t="s">
        <v>167</v>
      </c>
      <c r="I746" t="s">
        <v>138</v>
      </c>
      <c r="J746" t="s">
        <v>15288</v>
      </c>
      <c r="K746" t="s">
        <v>24</v>
      </c>
      <c r="M746" s="1">
        <v>45806</v>
      </c>
      <c r="N746" s="2">
        <v>42.16</v>
      </c>
      <c r="O746" s="2">
        <v>0</v>
      </c>
      <c r="P746" s="2">
        <v>42.16</v>
      </c>
    </row>
    <row r="747" spans="1:16" x14ac:dyDescent="0.35">
      <c r="A747" t="s">
        <v>1528</v>
      </c>
      <c r="B747" t="s">
        <v>1529</v>
      </c>
      <c r="C747" t="s">
        <v>33</v>
      </c>
      <c r="D747" t="s">
        <v>275</v>
      </c>
      <c r="E747">
        <v>1</v>
      </c>
      <c r="F747" s="2">
        <v>16.95</v>
      </c>
      <c r="G747">
        <v>15</v>
      </c>
      <c r="H747" t="s">
        <v>35</v>
      </c>
      <c r="I747" t="s">
        <v>18</v>
      </c>
      <c r="J747" t="s">
        <v>259</v>
      </c>
      <c r="K747" t="s">
        <v>132</v>
      </c>
      <c r="M747" s="1">
        <v>45674</v>
      </c>
      <c r="N747" s="2">
        <v>16.95</v>
      </c>
      <c r="O747" s="2">
        <v>2.54</v>
      </c>
      <c r="P747" s="2">
        <v>14.41</v>
      </c>
    </row>
    <row r="748" spans="1:16" x14ac:dyDescent="0.35">
      <c r="A748" t="s">
        <v>1530</v>
      </c>
      <c r="B748" t="s">
        <v>1531</v>
      </c>
      <c r="C748" t="s">
        <v>33</v>
      </c>
      <c r="D748" t="s">
        <v>183</v>
      </c>
      <c r="E748">
        <v>1</v>
      </c>
      <c r="F748" s="2">
        <v>53.29</v>
      </c>
      <c r="G748">
        <v>0</v>
      </c>
      <c r="H748" t="s">
        <v>167</v>
      </c>
      <c r="I748" t="s">
        <v>36</v>
      </c>
      <c r="J748" t="s">
        <v>259</v>
      </c>
      <c r="K748" t="s">
        <v>19</v>
      </c>
      <c r="L748">
        <v>5</v>
      </c>
      <c r="M748" s="1">
        <v>45484</v>
      </c>
      <c r="N748" s="2">
        <v>53.29</v>
      </c>
      <c r="O748" s="2">
        <v>0</v>
      </c>
      <c r="P748" s="2">
        <v>53.29</v>
      </c>
    </row>
    <row r="749" spans="1:16" x14ac:dyDescent="0.35">
      <c r="A749" t="s">
        <v>1532</v>
      </c>
      <c r="B749" t="s">
        <v>1533</v>
      </c>
      <c r="C749" t="s">
        <v>27</v>
      </c>
      <c r="D749" t="s">
        <v>39</v>
      </c>
      <c r="E749">
        <v>5</v>
      </c>
      <c r="F749" s="2">
        <v>12.67</v>
      </c>
      <c r="G749">
        <v>5</v>
      </c>
      <c r="H749" t="s">
        <v>90</v>
      </c>
      <c r="I749" t="s">
        <v>61</v>
      </c>
      <c r="J749" t="s">
        <v>128</v>
      </c>
      <c r="K749" t="s">
        <v>132</v>
      </c>
      <c r="M749" s="1">
        <v>45889</v>
      </c>
      <c r="N749" s="2">
        <v>63.35</v>
      </c>
      <c r="O749" s="2">
        <v>3.17</v>
      </c>
      <c r="P749" s="2">
        <v>60.18</v>
      </c>
    </row>
    <row r="750" spans="1:16" x14ac:dyDescent="0.35">
      <c r="A750" t="s">
        <v>1534</v>
      </c>
      <c r="B750" t="s">
        <v>1535</v>
      </c>
      <c r="C750" t="s">
        <v>27</v>
      </c>
      <c r="D750" t="s">
        <v>131</v>
      </c>
      <c r="E750">
        <v>4</v>
      </c>
      <c r="F750" s="2">
        <v>173.23</v>
      </c>
      <c r="G750">
        <v>10</v>
      </c>
      <c r="H750" t="s">
        <v>17</v>
      </c>
      <c r="I750" t="s">
        <v>138</v>
      </c>
      <c r="J750" t="s">
        <v>15288</v>
      </c>
      <c r="K750" t="s">
        <v>132</v>
      </c>
      <c r="M750" s="1">
        <v>45552</v>
      </c>
      <c r="N750" s="2">
        <v>692.92</v>
      </c>
      <c r="O750" s="2">
        <v>69.290000000000006</v>
      </c>
      <c r="P750" s="2">
        <v>623.63</v>
      </c>
    </row>
    <row r="751" spans="1:16" x14ac:dyDescent="0.35">
      <c r="A751" t="s">
        <v>1536</v>
      </c>
      <c r="B751" t="s">
        <v>1537</v>
      </c>
      <c r="C751" t="s">
        <v>33</v>
      </c>
      <c r="D751" t="s">
        <v>68</v>
      </c>
      <c r="E751">
        <v>2</v>
      </c>
      <c r="F751" s="2">
        <v>27.06</v>
      </c>
      <c r="G751">
        <v>0</v>
      </c>
      <c r="H751" t="s">
        <v>157</v>
      </c>
      <c r="I751" t="s">
        <v>18</v>
      </c>
      <c r="J751" t="s">
        <v>259</v>
      </c>
      <c r="K751" t="s">
        <v>24</v>
      </c>
      <c r="M751" s="1">
        <v>45335</v>
      </c>
      <c r="N751" s="2">
        <v>54.12</v>
      </c>
      <c r="O751" s="2">
        <v>0</v>
      </c>
      <c r="P751" s="2">
        <v>54.12</v>
      </c>
    </row>
    <row r="752" spans="1:16" x14ac:dyDescent="0.35">
      <c r="A752" t="s">
        <v>1538</v>
      </c>
      <c r="B752" t="s">
        <v>1539</v>
      </c>
      <c r="C752" t="s">
        <v>47</v>
      </c>
      <c r="D752" t="s">
        <v>94</v>
      </c>
      <c r="E752">
        <v>1</v>
      </c>
      <c r="F752" s="2">
        <v>101.75</v>
      </c>
      <c r="G752">
        <v>5</v>
      </c>
      <c r="H752" t="s">
        <v>17</v>
      </c>
      <c r="I752" t="s">
        <v>138</v>
      </c>
      <c r="J752" t="s">
        <v>15288</v>
      </c>
      <c r="K752" t="s">
        <v>132</v>
      </c>
      <c r="M752" s="1">
        <v>45808</v>
      </c>
      <c r="N752" s="2">
        <v>101.75</v>
      </c>
      <c r="O752" s="2">
        <v>5.09</v>
      </c>
      <c r="P752" s="2">
        <v>96.66</v>
      </c>
    </row>
    <row r="753" spans="1:16" x14ac:dyDescent="0.35">
      <c r="A753" t="s">
        <v>1540</v>
      </c>
      <c r="B753" t="s">
        <v>1006</v>
      </c>
      <c r="C753" t="s">
        <v>15</v>
      </c>
      <c r="D753" t="s">
        <v>22</v>
      </c>
      <c r="E753">
        <v>1</v>
      </c>
      <c r="F753" s="2">
        <v>25.66</v>
      </c>
      <c r="G753">
        <v>15</v>
      </c>
      <c r="H753" t="s">
        <v>157</v>
      </c>
      <c r="I753" t="s">
        <v>29</v>
      </c>
      <c r="J753" t="s">
        <v>30</v>
      </c>
      <c r="K753" t="s">
        <v>54</v>
      </c>
      <c r="M753" s="1">
        <v>45870</v>
      </c>
      <c r="N753" s="2">
        <v>25.66</v>
      </c>
      <c r="O753" s="2">
        <v>3.85</v>
      </c>
      <c r="P753" s="2">
        <v>21.81</v>
      </c>
    </row>
    <row r="754" spans="1:16" x14ac:dyDescent="0.35">
      <c r="A754" t="s">
        <v>1541</v>
      </c>
      <c r="B754" t="s">
        <v>1542</v>
      </c>
      <c r="C754" t="s">
        <v>84</v>
      </c>
      <c r="D754" t="s">
        <v>85</v>
      </c>
      <c r="E754">
        <v>2</v>
      </c>
      <c r="F754" s="2">
        <v>79.56</v>
      </c>
      <c r="G754">
        <v>10</v>
      </c>
      <c r="H754" t="s">
        <v>157</v>
      </c>
      <c r="I754" t="s">
        <v>29</v>
      </c>
      <c r="J754" t="s">
        <v>30</v>
      </c>
      <c r="K754" t="s">
        <v>49</v>
      </c>
      <c r="M754" s="1">
        <v>46023</v>
      </c>
      <c r="N754" s="2">
        <v>159.12</v>
      </c>
      <c r="O754" s="2">
        <v>15.91</v>
      </c>
      <c r="P754" s="2">
        <v>143.21</v>
      </c>
    </row>
    <row r="755" spans="1:16" x14ac:dyDescent="0.35">
      <c r="A755" t="s">
        <v>1543</v>
      </c>
      <c r="B755" t="s">
        <v>1544</v>
      </c>
      <c r="C755" t="s">
        <v>33</v>
      </c>
      <c r="D755" t="s">
        <v>34</v>
      </c>
      <c r="E755">
        <v>1</v>
      </c>
      <c r="F755" s="2">
        <v>42.87</v>
      </c>
      <c r="G755">
        <v>20</v>
      </c>
      <c r="H755" t="s">
        <v>86</v>
      </c>
      <c r="I755" t="s">
        <v>73</v>
      </c>
      <c r="J755" t="s">
        <v>259</v>
      </c>
      <c r="K755" t="s">
        <v>19</v>
      </c>
      <c r="L755">
        <v>1</v>
      </c>
      <c r="M755" s="1">
        <v>46135</v>
      </c>
      <c r="N755" s="2">
        <v>42.87</v>
      </c>
      <c r="O755" s="2">
        <v>8.57</v>
      </c>
      <c r="P755" s="2">
        <v>34.299999999999997</v>
      </c>
    </row>
    <row r="756" spans="1:16" x14ac:dyDescent="0.35">
      <c r="A756" t="s">
        <v>1545</v>
      </c>
      <c r="B756" t="s">
        <v>1546</v>
      </c>
      <c r="C756" t="s">
        <v>33</v>
      </c>
      <c r="D756" t="s">
        <v>243</v>
      </c>
      <c r="E756">
        <v>3</v>
      </c>
      <c r="F756" s="2">
        <v>17.05</v>
      </c>
      <c r="G756">
        <v>0</v>
      </c>
      <c r="H756" t="s">
        <v>17</v>
      </c>
      <c r="I756" t="s">
        <v>40</v>
      </c>
      <c r="J756" t="s">
        <v>363</v>
      </c>
      <c r="K756" t="s">
        <v>19</v>
      </c>
      <c r="L756">
        <v>3</v>
      </c>
      <c r="M756" s="1">
        <v>45569</v>
      </c>
      <c r="N756" s="2">
        <v>51.15</v>
      </c>
      <c r="O756" s="2">
        <v>0</v>
      </c>
      <c r="P756" s="2">
        <v>51.15</v>
      </c>
    </row>
    <row r="757" spans="1:16" x14ac:dyDescent="0.35">
      <c r="A757" t="s">
        <v>1547</v>
      </c>
      <c r="B757" t="s">
        <v>1548</v>
      </c>
      <c r="C757" t="s">
        <v>47</v>
      </c>
      <c r="D757" t="s">
        <v>203</v>
      </c>
      <c r="E757">
        <v>4</v>
      </c>
      <c r="F757" s="2">
        <v>91.54</v>
      </c>
      <c r="H757" t="s">
        <v>86</v>
      </c>
      <c r="I757" t="s">
        <v>295</v>
      </c>
      <c r="J757" t="s">
        <v>111</v>
      </c>
      <c r="K757" t="s">
        <v>19</v>
      </c>
      <c r="L757">
        <v>3</v>
      </c>
      <c r="M757" s="1">
        <v>46038</v>
      </c>
      <c r="N757" s="2">
        <v>366.16</v>
      </c>
    </row>
    <row r="758" spans="1:16" x14ac:dyDescent="0.35">
      <c r="A758" t="s">
        <v>1549</v>
      </c>
      <c r="B758" t="s">
        <v>1550</v>
      </c>
      <c r="C758" t="s">
        <v>33</v>
      </c>
      <c r="D758" t="s">
        <v>275</v>
      </c>
      <c r="E758">
        <v>2</v>
      </c>
      <c r="F758" s="2">
        <v>20.47</v>
      </c>
      <c r="G758">
        <v>0</v>
      </c>
      <c r="H758" t="s">
        <v>17</v>
      </c>
      <c r="I758" t="s">
        <v>118</v>
      </c>
      <c r="J758" t="s">
        <v>15288</v>
      </c>
      <c r="K758" t="s">
        <v>132</v>
      </c>
      <c r="M758" s="1">
        <v>45785</v>
      </c>
      <c r="N758" s="2">
        <v>40.94</v>
      </c>
      <c r="O758" s="2">
        <v>0</v>
      </c>
      <c r="P758" s="2">
        <v>40.94</v>
      </c>
    </row>
    <row r="759" spans="1:16" x14ac:dyDescent="0.35">
      <c r="A759" t="s">
        <v>1551</v>
      </c>
      <c r="B759" t="s">
        <v>329</v>
      </c>
      <c r="C759" t="s">
        <v>116</v>
      </c>
      <c r="D759" t="s">
        <v>141</v>
      </c>
      <c r="E759">
        <v>4</v>
      </c>
      <c r="F759" s="2">
        <v>26.1</v>
      </c>
      <c r="G759">
        <v>0</v>
      </c>
      <c r="H759" t="s">
        <v>157</v>
      </c>
      <c r="I759" t="s">
        <v>110</v>
      </c>
      <c r="J759" t="s">
        <v>111</v>
      </c>
      <c r="K759" t="s">
        <v>19</v>
      </c>
      <c r="M759" s="1">
        <v>45933</v>
      </c>
      <c r="N759" s="2">
        <v>104.4</v>
      </c>
      <c r="O759" s="2">
        <v>0</v>
      </c>
      <c r="P759" s="2">
        <v>104.4</v>
      </c>
    </row>
    <row r="760" spans="1:16" x14ac:dyDescent="0.35">
      <c r="A760" t="s">
        <v>1552</v>
      </c>
      <c r="B760" t="s">
        <v>1553</v>
      </c>
      <c r="C760" t="s">
        <v>15</v>
      </c>
      <c r="D760" t="s">
        <v>16</v>
      </c>
      <c r="E760">
        <v>3</v>
      </c>
      <c r="F760" s="2">
        <v>10.61</v>
      </c>
      <c r="G760">
        <v>10</v>
      </c>
      <c r="H760" t="s">
        <v>90</v>
      </c>
      <c r="I760" t="s">
        <v>61</v>
      </c>
      <c r="J760" t="s">
        <v>128</v>
      </c>
      <c r="K760" t="s">
        <v>24</v>
      </c>
      <c r="M760" s="1">
        <v>45646</v>
      </c>
      <c r="N760" s="2">
        <v>31.83</v>
      </c>
      <c r="O760" s="2">
        <v>3.18</v>
      </c>
      <c r="P760" s="2">
        <v>28.65</v>
      </c>
    </row>
    <row r="761" spans="1:16" x14ac:dyDescent="0.35">
      <c r="A761" t="s">
        <v>1554</v>
      </c>
      <c r="B761" t="s">
        <v>1555</v>
      </c>
      <c r="C761" t="s">
        <v>15</v>
      </c>
      <c r="D761" t="s">
        <v>16</v>
      </c>
      <c r="E761">
        <v>1</v>
      </c>
      <c r="F761" s="2">
        <v>20.88</v>
      </c>
      <c r="G761">
        <v>15</v>
      </c>
      <c r="H761" t="s">
        <v>35</v>
      </c>
      <c r="I761" t="s">
        <v>138</v>
      </c>
      <c r="J761" t="s">
        <v>15288</v>
      </c>
      <c r="K761" t="s">
        <v>24</v>
      </c>
      <c r="M761" s="1">
        <v>46169</v>
      </c>
      <c r="N761" s="2">
        <v>20.88</v>
      </c>
      <c r="O761" s="2">
        <v>3.13</v>
      </c>
      <c r="P761" s="2">
        <v>17.75</v>
      </c>
    </row>
    <row r="762" spans="1:16" x14ac:dyDescent="0.35">
      <c r="A762" t="s">
        <v>1556</v>
      </c>
      <c r="B762" t="s">
        <v>1557</v>
      </c>
      <c r="C762" t="s">
        <v>15</v>
      </c>
      <c r="D762" t="s">
        <v>52</v>
      </c>
      <c r="E762">
        <v>1</v>
      </c>
      <c r="F762" s="2">
        <v>27.95</v>
      </c>
      <c r="G762">
        <v>0</v>
      </c>
      <c r="H762" t="s">
        <v>35</v>
      </c>
      <c r="I762" t="s">
        <v>44</v>
      </c>
      <c r="J762" t="s">
        <v>81</v>
      </c>
      <c r="K762" t="s">
        <v>19</v>
      </c>
      <c r="L762">
        <v>4</v>
      </c>
      <c r="M762" s="1">
        <v>45448</v>
      </c>
      <c r="N762" s="2">
        <v>27.95</v>
      </c>
      <c r="O762" s="2">
        <v>0</v>
      </c>
      <c r="P762" s="2">
        <v>27.95</v>
      </c>
    </row>
    <row r="763" spans="1:16" x14ac:dyDescent="0.35">
      <c r="A763" t="s">
        <v>1558</v>
      </c>
      <c r="B763" t="s">
        <v>1559</v>
      </c>
      <c r="C763" t="s">
        <v>47</v>
      </c>
      <c r="D763" t="s">
        <v>94</v>
      </c>
      <c r="E763">
        <v>2</v>
      </c>
      <c r="F763" s="2">
        <v>52.44</v>
      </c>
      <c r="G763">
        <v>0</v>
      </c>
      <c r="H763" t="s">
        <v>86</v>
      </c>
      <c r="I763" t="s">
        <v>23</v>
      </c>
      <c r="J763" t="s">
        <v>363</v>
      </c>
      <c r="K763" t="s">
        <v>19</v>
      </c>
      <c r="L763">
        <v>5</v>
      </c>
      <c r="M763" s="1">
        <v>46063</v>
      </c>
      <c r="N763" s="2">
        <v>104.88</v>
      </c>
      <c r="O763" s="2">
        <v>0</v>
      </c>
      <c r="P763" s="2">
        <v>104.88</v>
      </c>
    </row>
    <row r="764" spans="1:16" x14ac:dyDescent="0.35">
      <c r="A764" t="s">
        <v>1560</v>
      </c>
      <c r="B764" t="s">
        <v>1561</v>
      </c>
      <c r="C764" t="s">
        <v>84</v>
      </c>
      <c r="D764" t="s">
        <v>193</v>
      </c>
      <c r="E764">
        <v>1</v>
      </c>
      <c r="F764" s="2">
        <v>124.13</v>
      </c>
      <c r="G764">
        <v>5</v>
      </c>
      <c r="H764" t="s">
        <v>90</v>
      </c>
      <c r="I764" t="s">
        <v>40</v>
      </c>
      <c r="J764" t="s">
        <v>363</v>
      </c>
      <c r="K764" t="s">
        <v>132</v>
      </c>
      <c r="M764" s="1">
        <v>45336</v>
      </c>
      <c r="N764" s="2">
        <v>124.13</v>
      </c>
      <c r="O764" s="2">
        <v>6.21</v>
      </c>
      <c r="P764" s="2">
        <v>117.92</v>
      </c>
    </row>
    <row r="765" spans="1:16" x14ac:dyDescent="0.35">
      <c r="A765" t="s">
        <v>1562</v>
      </c>
      <c r="B765" t="s">
        <v>1563</v>
      </c>
      <c r="C765" t="s">
        <v>84</v>
      </c>
      <c r="D765" t="s">
        <v>566</v>
      </c>
      <c r="E765">
        <v>4</v>
      </c>
      <c r="F765" s="2">
        <v>86.39</v>
      </c>
      <c r="G765">
        <v>5</v>
      </c>
      <c r="H765" t="s">
        <v>90</v>
      </c>
      <c r="I765" t="s">
        <v>36</v>
      </c>
      <c r="J765" t="s">
        <v>259</v>
      </c>
      <c r="K765" t="s">
        <v>54</v>
      </c>
      <c r="M765" s="1">
        <v>45866</v>
      </c>
      <c r="N765" s="2">
        <v>345.56</v>
      </c>
      <c r="O765" s="2">
        <v>17.28</v>
      </c>
      <c r="P765" s="2">
        <v>328.28</v>
      </c>
    </row>
    <row r="766" spans="1:16" x14ac:dyDescent="0.35">
      <c r="A766" t="s">
        <v>1564</v>
      </c>
      <c r="B766" t="s">
        <v>714</v>
      </c>
      <c r="C766" t="s">
        <v>116</v>
      </c>
      <c r="D766" t="s">
        <v>117</v>
      </c>
      <c r="E766">
        <v>3</v>
      </c>
      <c r="F766" s="2">
        <v>23.3</v>
      </c>
      <c r="G766">
        <v>5</v>
      </c>
      <c r="H766" t="s">
        <v>86</v>
      </c>
      <c r="I766" t="s">
        <v>18</v>
      </c>
      <c r="J766" t="s">
        <v>259</v>
      </c>
      <c r="K766" t="s">
        <v>132</v>
      </c>
      <c r="M766" s="1">
        <v>46094</v>
      </c>
      <c r="N766" s="2">
        <v>69.900000000000006</v>
      </c>
      <c r="O766" s="2">
        <v>3.5</v>
      </c>
      <c r="P766" s="2">
        <v>66.400000000000006</v>
      </c>
    </row>
    <row r="767" spans="1:16" x14ac:dyDescent="0.35">
      <c r="A767" t="s">
        <v>1565</v>
      </c>
      <c r="B767" t="s">
        <v>1566</v>
      </c>
      <c r="C767" t="s">
        <v>27</v>
      </c>
      <c r="D767" t="s">
        <v>174</v>
      </c>
      <c r="E767">
        <v>2</v>
      </c>
      <c r="F767" s="2">
        <v>129.33000000000001</v>
      </c>
      <c r="G767">
        <v>0</v>
      </c>
      <c r="H767" t="s">
        <v>90</v>
      </c>
      <c r="I767" t="s">
        <v>80</v>
      </c>
      <c r="J767" t="s">
        <v>81</v>
      </c>
      <c r="K767" t="s">
        <v>19</v>
      </c>
      <c r="L767">
        <v>5</v>
      </c>
      <c r="M767" s="1">
        <v>45584</v>
      </c>
      <c r="N767" s="2">
        <v>258.66000000000003</v>
      </c>
      <c r="O767" s="2">
        <v>0</v>
      </c>
      <c r="P767" s="2">
        <v>258.66000000000003</v>
      </c>
    </row>
    <row r="768" spans="1:16" x14ac:dyDescent="0.35">
      <c r="A768" t="s">
        <v>1567</v>
      </c>
      <c r="B768" t="s">
        <v>1568</v>
      </c>
      <c r="C768" t="s">
        <v>33</v>
      </c>
      <c r="D768" t="s">
        <v>183</v>
      </c>
      <c r="E768">
        <v>5</v>
      </c>
      <c r="F768" s="2">
        <v>17.93</v>
      </c>
      <c r="G768">
        <v>0</v>
      </c>
      <c r="H768" t="s">
        <v>17</v>
      </c>
      <c r="I768" t="s">
        <v>40</v>
      </c>
      <c r="J768" t="s">
        <v>363</v>
      </c>
      <c r="K768" t="s">
        <v>19</v>
      </c>
      <c r="L768">
        <v>1</v>
      </c>
      <c r="M768" s="1">
        <v>45611</v>
      </c>
      <c r="N768" s="2">
        <v>89.65</v>
      </c>
      <c r="O768" s="2">
        <v>0</v>
      </c>
      <c r="P768" s="2">
        <v>89.65</v>
      </c>
    </row>
    <row r="769" spans="1:16" x14ac:dyDescent="0.35">
      <c r="A769" t="s">
        <v>1569</v>
      </c>
      <c r="B769" t="s">
        <v>1570</v>
      </c>
      <c r="C769" t="s">
        <v>15</v>
      </c>
      <c r="D769" t="s">
        <v>52</v>
      </c>
      <c r="E769">
        <v>2</v>
      </c>
      <c r="F769" s="2">
        <v>19.73</v>
      </c>
      <c r="G769">
        <v>0</v>
      </c>
      <c r="H769" t="s">
        <v>17</v>
      </c>
      <c r="I769" t="s">
        <v>295</v>
      </c>
      <c r="J769" t="s">
        <v>111</v>
      </c>
      <c r="K769" t="s">
        <v>132</v>
      </c>
      <c r="M769" s="1">
        <v>45326</v>
      </c>
      <c r="N769" s="2">
        <v>39.46</v>
      </c>
      <c r="O769" s="2">
        <v>0</v>
      </c>
      <c r="P769" s="2">
        <v>39.46</v>
      </c>
    </row>
    <row r="770" spans="1:16" x14ac:dyDescent="0.35">
      <c r="A770" t="s">
        <v>1571</v>
      </c>
      <c r="B770" t="s">
        <v>234</v>
      </c>
      <c r="C770" t="s">
        <v>71</v>
      </c>
      <c r="D770" t="s">
        <v>76</v>
      </c>
      <c r="E770">
        <v>2</v>
      </c>
      <c r="F770" s="2">
        <v>10.46</v>
      </c>
      <c r="G770">
        <v>0</v>
      </c>
      <c r="H770" t="s">
        <v>90</v>
      </c>
      <c r="I770" t="s">
        <v>15289</v>
      </c>
      <c r="J770" t="s">
        <v>128</v>
      </c>
      <c r="K770" t="s">
        <v>19</v>
      </c>
      <c r="L770">
        <v>5</v>
      </c>
      <c r="M770" s="1">
        <v>45644</v>
      </c>
      <c r="N770" s="2">
        <v>20.92</v>
      </c>
      <c r="O770" s="2">
        <v>0</v>
      </c>
      <c r="P770" s="2">
        <v>20.92</v>
      </c>
    </row>
    <row r="771" spans="1:16" x14ac:dyDescent="0.35">
      <c r="A771" t="s">
        <v>1572</v>
      </c>
      <c r="B771" t="s">
        <v>1573</v>
      </c>
      <c r="C771" t="s">
        <v>59</v>
      </c>
      <c r="D771" t="s">
        <v>103</v>
      </c>
      <c r="E771">
        <v>2</v>
      </c>
      <c r="F771" s="2">
        <v>32.44</v>
      </c>
      <c r="G771">
        <v>10</v>
      </c>
      <c r="H771" t="s">
        <v>35</v>
      </c>
      <c r="I771" t="s">
        <v>118</v>
      </c>
      <c r="J771" t="s">
        <v>15288</v>
      </c>
      <c r="K771" t="s">
        <v>49</v>
      </c>
      <c r="M771" s="1">
        <v>45909</v>
      </c>
      <c r="N771" s="2">
        <v>64.88</v>
      </c>
      <c r="O771" s="2">
        <v>6.49</v>
      </c>
      <c r="P771" s="2">
        <v>58.39</v>
      </c>
    </row>
    <row r="772" spans="1:16" x14ac:dyDescent="0.35">
      <c r="A772" t="s">
        <v>1574</v>
      </c>
      <c r="B772" t="s">
        <v>1575</v>
      </c>
      <c r="C772" t="s">
        <v>116</v>
      </c>
      <c r="D772" t="s">
        <v>117</v>
      </c>
      <c r="E772">
        <v>1</v>
      </c>
      <c r="F772" s="2">
        <v>21.33</v>
      </c>
      <c r="H772" t="s">
        <v>167</v>
      </c>
      <c r="I772" t="s">
        <v>127</v>
      </c>
      <c r="J772" t="s">
        <v>128</v>
      </c>
      <c r="K772" t="s">
        <v>19</v>
      </c>
      <c r="L772">
        <v>5</v>
      </c>
      <c r="M772" s="1">
        <v>45480</v>
      </c>
      <c r="N772" s="2">
        <v>21.33</v>
      </c>
    </row>
    <row r="773" spans="1:16" x14ac:dyDescent="0.35">
      <c r="A773" t="s">
        <v>1576</v>
      </c>
      <c r="B773" t="s">
        <v>1577</v>
      </c>
      <c r="C773" t="s">
        <v>84</v>
      </c>
      <c r="D773" t="s">
        <v>109</v>
      </c>
      <c r="E773">
        <v>3</v>
      </c>
      <c r="F773" s="2">
        <v>160.12</v>
      </c>
      <c r="H773" t="s">
        <v>35</v>
      </c>
      <c r="I773" t="s">
        <v>40</v>
      </c>
      <c r="J773" t="s">
        <v>363</v>
      </c>
      <c r="K773" t="s">
        <v>19</v>
      </c>
      <c r="L773">
        <v>5</v>
      </c>
      <c r="M773" s="1">
        <v>45639</v>
      </c>
      <c r="N773" s="2">
        <v>480.36</v>
      </c>
    </row>
    <row r="774" spans="1:16" x14ac:dyDescent="0.35">
      <c r="A774" t="s">
        <v>1578</v>
      </c>
      <c r="B774" t="s">
        <v>173</v>
      </c>
      <c r="C774" t="s">
        <v>116</v>
      </c>
      <c r="D774" t="s">
        <v>141</v>
      </c>
      <c r="E774">
        <v>1</v>
      </c>
      <c r="F774" s="2">
        <v>24.06</v>
      </c>
      <c r="G774">
        <v>5</v>
      </c>
      <c r="H774" t="s">
        <v>90</v>
      </c>
      <c r="I774" t="s">
        <v>23</v>
      </c>
      <c r="J774" t="s">
        <v>363</v>
      </c>
      <c r="K774" t="s">
        <v>49</v>
      </c>
      <c r="M774" s="1">
        <v>45352</v>
      </c>
      <c r="N774" s="2">
        <v>24.06</v>
      </c>
      <c r="O774" s="2">
        <v>1.2</v>
      </c>
      <c r="P774" s="2">
        <v>22.86</v>
      </c>
    </row>
    <row r="775" spans="1:16" x14ac:dyDescent="0.35">
      <c r="A775" t="s">
        <v>1579</v>
      </c>
      <c r="B775" t="s">
        <v>1580</v>
      </c>
      <c r="C775" t="s">
        <v>116</v>
      </c>
      <c r="D775" t="s">
        <v>232</v>
      </c>
      <c r="E775">
        <v>1</v>
      </c>
      <c r="F775" s="2">
        <v>20.36</v>
      </c>
      <c r="G775">
        <v>10</v>
      </c>
      <c r="H775" t="s">
        <v>167</v>
      </c>
      <c r="I775" t="s">
        <v>40</v>
      </c>
      <c r="J775" t="s">
        <v>363</v>
      </c>
      <c r="K775" t="s">
        <v>19</v>
      </c>
      <c r="L775">
        <v>2</v>
      </c>
      <c r="M775" s="1">
        <v>46015</v>
      </c>
      <c r="N775" s="2">
        <v>20.36</v>
      </c>
      <c r="O775" s="2">
        <v>2.04</v>
      </c>
      <c r="P775" s="2">
        <v>18.32</v>
      </c>
    </row>
    <row r="776" spans="1:16" x14ac:dyDescent="0.35">
      <c r="A776" t="s">
        <v>1581</v>
      </c>
      <c r="B776" t="s">
        <v>1582</v>
      </c>
      <c r="C776" t="s">
        <v>27</v>
      </c>
      <c r="D776" t="s">
        <v>174</v>
      </c>
      <c r="E776">
        <v>2</v>
      </c>
      <c r="F776" s="2">
        <v>52.61</v>
      </c>
      <c r="G776">
        <v>0</v>
      </c>
      <c r="H776" t="s">
        <v>17</v>
      </c>
      <c r="I776" t="s">
        <v>127</v>
      </c>
      <c r="J776" t="s">
        <v>128</v>
      </c>
      <c r="K776" t="s">
        <v>54</v>
      </c>
      <c r="M776" s="1">
        <v>45639</v>
      </c>
      <c r="N776" s="2">
        <v>105.22</v>
      </c>
      <c r="O776" s="2">
        <v>0</v>
      </c>
      <c r="P776" s="2">
        <v>105.22</v>
      </c>
    </row>
    <row r="777" spans="1:16" x14ac:dyDescent="0.35">
      <c r="A777" t="s">
        <v>1583</v>
      </c>
      <c r="B777" t="s">
        <v>1584</v>
      </c>
      <c r="C777" t="s">
        <v>59</v>
      </c>
      <c r="D777" t="s">
        <v>126</v>
      </c>
      <c r="E777">
        <v>3</v>
      </c>
      <c r="F777" s="2">
        <v>89.16</v>
      </c>
      <c r="G777">
        <v>0</v>
      </c>
      <c r="H777" t="s">
        <v>90</v>
      </c>
      <c r="I777" t="s">
        <v>110</v>
      </c>
      <c r="J777" t="s">
        <v>111</v>
      </c>
      <c r="K777" t="s">
        <v>19</v>
      </c>
      <c r="M777" s="1">
        <v>46123</v>
      </c>
      <c r="N777" s="2">
        <v>267.48</v>
      </c>
      <c r="O777" s="2">
        <v>0</v>
      </c>
      <c r="P777" s="2">
        <v>267.48</v>
      </c>
    </row>
    <row r="778" spans="1:16" x14ac:dyDescent="0.35">
      <c r="A778" t="s">
        <v>1585</v>
      </c>
      <c r="B778" t="s">
        <v>1586</v>
      </c>
      <c r="C778" t="s">
        <v>27</v>
      </c>
      <c r="D778" t="s">
        <v>174</v>
      </c>
      <c r="E778">
        <v>2</v>
      </c>
      <c r="F778" s="2">
        <v>30.05</v>
      </c>
      <c r="G778">
        <v>10</v>
      </c>
      <c r="H778" t="s">
        <v>167</v>
      </c>
      <c r="I778" t="s">
        <v>15289</v>
      </c>
      <c r="J778" t="s">
        <v>81</v>
      </c>
      <c r="K778" t="s">
        <v>132</v>
      </c>
      <c r="M778" s="1">
        <v>45627</v>
      </c>
      <c r="N778" s="2">
        <v>60.1</v>
      </c>
      <c r="O778" s="2">
        <v>6.01</v>
      </c>
      <c r="P778" s="2">
        <v>54.09</v>
      </c>
    </row>
    <row r="779" spans="1:16" x14ac:dyDescent="0.35">
      <c r="A779" t="s">
        <v>1587</v>
      </c>
      <c r="B779" t="s">
        <v>1588</v>
      </c>
      <c r="C779" t="s">
        <v>59</v>
      </c>
      <c r="D779" t="s">
        <v>126</v>
      </c>
      <c r="E779">
        <v>1</v>
      </c>
      <c r="F779" s="2">
        <v>110.06</v>
      </c>
      <c r="G779">
        <v>20</v>
      </c>
      <c r="H779" t="s">
        <v>167</v>
      </c>
      <c r="I779" t="s">
        <v>73</v>
      </c>
      <c r="J779" t="s">
        <v>259</v>
      </c>
      <c r="K779" t="s">
        <v>19</v>
      </c>
      <c r="M779" s="1">
        <v>45658</v>
      </c>
      <c r="N779" s="2">
        <v>110.06</v>
      </c>
      <c r="O779" s="2">
        <v>22.01</v>
      </c>
      <c r="P779" s="2">
        <v>88.05</v>
      </c>
    </row>
    <row r="780" spans="1:16" x14ac:dyDescent="0.35">
      <c r="A780" t="s">
        <v>1589</v>
      </c>
      <c r="B780" t="s">
        <v>1590</v>
      </c>
      <c r="C780" t="s">
        <v>116</v>
      </c>
      <c r="D780" t="s">
        <v>141</v>
      </c>
      <c r="E780">
        <v>1</v>
      </c>
      <c r="F780" s="2">
        <v>7.09</v>
      </c>
      <c r="H780" t="s">
        <v>157</v>
      </c>
      <c r="I780" t="s">
        <v>23</v>
      </c>
      <c r="J780" t="s">
        <v>363</v>
      </c>
      <c r="K780" t="s">
        <v>49</v>
      </c>
      <c r="M780" s="1">
        <v>46098</v>
      </c>
      <c r="N780" s="2">
        <v>7.09</v>
      </c>
    </row>
    <row r="781" spans="1:16" x14ac:dyDescent="0.35">
      <c r="A781" t="s">
        <v>1591</v>
      </c>
      <c r="B781" t="s">
        <v>1592</v>
      </c>
      <c r="C781" t="s">
        <v>71</v>
      </c>
      <c r="D781" t="s">
        <v>76</v>
      </c>
      <c r="E781">
        <v>3</v>
      </c>
      <c r="F781" s="2">
        <v>28.95</v>
      </c>
      <c r="H781" t="s">
        <v>157</v>
      </c>
      <c r="I781" t="s">
        <v>91</v>
      </c>
      <c r="J781" t="s">
        <v>81</v>
      </c>
      <c r="K781" t="s">
        <v>19</v>
      </c>
      <c r="L781">
        <v>2</v>
      </c>
      <c r="M781" s="1">
        <v>45459</v>
      </c>
      <c r="N781" s="2">
        <v>86.85</v>
      </c>
    </row>
    <row r="782" spans="1:16" x14ac:dyDescent="0.35">
      <c r="A782" t="s">
        <v>1593</v>
      </c>
      <c r="B782" t="s">
        <v>884</v>
      </c>
      <c r="C782" t="s">
        <v>116</v>
      </c>
      <c r="D782" t="s">
        <v>232</v>
      </c>
      <c r="E782">
        <v>4</v>
      </c>
      <c r="F782" s="2">
        <v>7.87</v>
      </c>
      <c r="G782">
        <v>15</v>
      </c>
      <c r="H782" t="s">
        <v>35</v>
      </c>
      <c r="I782" t="s">
        <v>65</v>
      </c>
      <c r="J782" t="s">
        <v>30</v>
      </c>
      <c r="K782" t="s">
        <v>54</v>
      </c>
      <c r="M782" s="1">
        <v>45625</v>
      </c>
      <c r="N782" s="2">
        <v>31.48</v>
      </c>
      <c r="O782" s="2">
        <v>4.72</v>
      </c>
      <c r="P782" s="2">
        <v>26.76</v>
      </c>
    </row>
    <row r="783" spans="1:16" x14ac:dyDescent="0.35">
      <c r="A783" t="s">
        <v>1594</v>
      </c>
      <c r="B783" t="s">
        <v>745</v>
      </c>
      <c r="C783" t="s">
        <v>33</v>
      </c>
      <c r="D783" t="s">
        <v>275</v>
      </c>
      <c r="E783">
        <v>1</v>
      </c>
      <c r="F783" s="2">
        <v>55.76</v>
      </c>
      <c r="G783">
        <v>0</v>
      </c>
      <c r="H783" t="s">
        <v>167</v>
      </c>
      <c r="I783" t="s">
        <v>91</v>
      </c>
      <c r="J783" t="s">
        <v>81</v>
      </c>
      <c r="K783" t="s">
        <v>19</v>
      </c>
      <c r="L783">
        <v>4</v>
      </c>
      <c r="M783" s="1">
        <v>45868</v>
      </c>
      <c r="N783" s="2">
        <v>55.76</v>
      </c>
      <c r="O783" s="2">
        <v>0</v>
      </c>
      <c r="P783" s="2">
        <v>55.76</v>
      </c>
    </row>
    <row r="784" spans="1:16" x14ac:dyDescent="0.35">
      <c r="A784" t="s">
        <v>1595</v>
      </c>
      <c r="B784" t="s">
        <v>1596</v>
      </c>
      <c r="C784" t="s">
        <v>47</v>
      </c>
      <c r="D784" t="s">
        <v>48</v>
      </c>
      <c r="E784">
        <v>1</v>
      </c>
      <c r="F784" s="2">
        <v>104.56</v>
      </c>
      <c r="G784">
        <v>25</v>
      </c>
      <c r="H784" t="s">
        <v>90</v>
      </c>
      <c r="I784" t="s">
        <v>295</v>
      </c>
      <c r="J784" t="s">
        <v>111</v>
      </c>
      <c r="K784" t="s">
        <v>19</v>
      </c>
      <c r="L784">
        <v>3</v>
      </c>
      <c r="M784" s="1">
        <v>45809</v>
      </c>
      <c r="N784" s="2">
        <v>104.56</v>
      </c>
      <c r="O784" s="2">
        <v>26.14</v>
      </c>
      <c r="P784" s="2">
        <v>78.42</v>
      </c>
    </row>
    <row r="785" spans="1:16" x14ac:dyDescent="0.35">
      <c r="A785" t="s">
        <v>1597</v>
      </c>
      <c r="B785" t="s">
        <v>176</v>
      </c>
      <c r="C785" t="s">
        <v>15</v>
      </c>
      <c r="D785" t="s">
        <v>16</v>
      </c>
      <c r="E785">
        <v>1</v>
      </c>
      <c r="F785" s="2">
        <v>32.39</v>
      </c>
      <c r="G785">
        <v>5</v>
      </c>
      <c r="H785" t="s">
        <v>35</v>
      </c>
      <c r="I785" t="s">
        <v>40</v>
      </c>
      <c r="J785" t="s">
        <v>363</v>
      </c>
      <c r="K785" t="s">
        <v>19</v>
      </c>
      <c r="L785">
        <v>4</v>
      </c>
      <c r="M785" s="1">
        <v>45353</v>
      </c>
      <c r="N785" s="2">
        <v>32.39</v>
      </c>
      <c r="O785" s="2">
        <v>1.62</v>
      </c>
      <c r="P785" s="2">
        <v>30.77</v>
      </c>
    </row>
    <row r="786" spans="1:16" x14ac:dyDescent="0.35">
      <c r="A786" t="s">
        <v>1598</v>
      </c>
      <c r="B786" t="s">
        <v>1599</v>
      </c>
      <c r="C786" t="s">
        <v>33</v>
      </c>
      <c r="D786" t="s">
        <v>183</v>
      </c>
      <c r="E786">
        <v>1</v>
      </c>
      <c r="F786" s="2">
        <v>18.68</v>
      </c>
      <c r="G786">
        <v>15</v>
      </c>
      <c r="H786" t="s">
        <v>86</v>
      </c>
      <c r="I786" t="s">
        <v>118</v>
      </c>
      <c r="J786" t="s">
        <v>15288</v>
      </c>
      <c r="K786" t="s">
        <v>54</v>
      </c>
      <c r="M786" s="1">
        <v>46125</v>
      </c>
      <c r="N786" s="2">
        <v>18.68</v>
      </c>
      <c r="O786" s="2">
        <v>2.8</v>
      </c>
      <c r="P786" s="2">
        <v>15.88</v>
      </c>
    </row>
    <row r="787" spans="1:16" x14ac:dyDescent="0.35">
      <c r="A787" t="s">
        <v>1600</v>
      </c>
      <c r="B787" t="s">
        <v>1601</v>
      </c>
      <c r="C787" t="s">
        <v>71</v>
      </c>
      <c r="D787" t="s">
        <v>72</v>
      </c>
      <c r="E787">
        <v>1</v>
      </c>
      <c r="F787" s="2">
        <v>77.430000000000007</v>
      </c>
      <c r="G787">
        <v>0</v>
      </c>
      <c r="H787" t="s">
        <v>90</v>
      </c>
      <c r="I787" t="s">
        <v>87</v>
      </c>
      <c r="J787" t="s">
        <v>111</v>
      </c>
      <c r="K787" t="s">
        <v>19</v>
      </c>
      <c r="L787">
        <v>4</v>
      </c>
      <c r="M787" s="1">
        <v>45900</v>
      </c>
      <c r="N787" s="2">
        <v>77.430000000000007</v>
      </c>
      <c r="O787" s="2">
        <v>0</v>
      </c>
      <c r="P787" s="2">
        <v>77.430000000000007</v>
      </c>
    </row>
    <row r="788" spans="1:16" x14ac:dyDescent="0.35">
      <c r="A788" t="s">
        <v>1602</v>
      </c>
      <c r="B788" t="s">
        <v>1603</v>
      </c>
      <c r="C788" t="s">
        <v>116</v>
      </c>
      <c r="D788" t="s">
        <v>117</v>
      </c>
      <c r="E788">
        <v>2</v>
      </c>
      <c r="F788" s="2">
        <v>17.39</v>
      </c>
      <c r="G788">
        <v>5</v>
      </c>
      <c r="H788" t="s">
        <v>157</v>
      </c>
      <c r="I788" t="s">
        <v>146</v>
      </c>
      <c r="J788" t="s">
        <v>30</v>
      </c>
      <c r="K788" t="s">
        <v>19</v>
      </c>
      <c r="M788" s="1">
        <v>45646</v>
      </c>
      <c r="N788" s="2">
        <v>34.78</v>
      </c>
      <c r="O788" s="2">
        <v>1.74</v>
      </c>
      <c r="P788" s="2">
        <v>33.04</v>
      </c>
    </row>
    <row r="789" spans="1:16" x14ac:dyDescent="0.35">
      <c r="A789" t="s">
        <v>1604</v>
      </c>
      <c r="B789" t="s">
        <v>1605</v>
      </c>
      <c r="C789" t="s">
        <v>59</v>
      </c>
      <c r="D789" t="s">
        <v>60</v>
      </c>
      <c r="E789">
        <v>3</v>
      </c>
      <c r="F789" s="2">
        <v>107.21</v>
      </c>
      <c r="G789">
        <v>10</v>
      </c>
      <c r="H789" t="s">
        <v>17</v>
      </c>
      <c r="I789" t="s">
        <v>40</v>
      </c>
      <c r="J789" t="s">
        <v>363</v>
      </c>
      <c r="K789" t="s">
        <v>24</v>
      </c>
      <c r="M789" s="1">
        <v>45703</v>
      </c>
      <c r="N789" s="2">
        <v>321.63</v>
      </c>
      <c r="O789" s="2">
        <v>32.159999999999997</v>
      </c>
      <c r="P789" s="2">
        <v>289.47000000000003</v>
      </c>
    </row>
    <row r="790" spans="1:16" x14ac:dyDescent="0.35">
      <c r="A790" t="s">
        <v>1606</v>
      </c>
      <c r="B790" t="s">
        <v>1607</v>
      </c>
      <c r="C790" t="s">
        <v>33</v>
      </c>
      <c r="D790" t="s">
        <v>275</v>
      </c>
      <c r="E790">
        <v>2</v>
      </c>
      <c r="F790" s="2">
        <v>12.94</v>
      </c>
      <c r="G790">
        <v>10</v>
      </c>
      <c r="H790" t="s">
        <v>35</v>
      </c>
      <c r="I790" t="s">
        <v>146</v>
      </c>
      <c r="J790" t="s">
        <v>30</v>
      </c>
      <c r="K790" t="s">
        <v>19</v>
      </c>
      <c r="L790">
        <v>3</v>
      </c>
      <c r="M790" s="1">
        <v>45661</v>
      </c>
      <c r="N790" s="2">
        <v>25.88</v>
      </c>
      <c r="O790" s="2">
        <v>2.59</v>
      </c>
      <c r="P790" s="2">
        <v>23.29</v>
      </c>
    </row>
    <row r="791" spans="1:16" x14ac:dyDescent="0.35">
      <c r="A791" t="s">
        <v>1608</v>
      </c>
      <c r="B791" t="s">
        <v>1609</v>
      </c>
      <c r="C791" t="s">
        <v>84</v>
      </c>
      <c r="D791" t="s">
        <v>123</v>
      </c>
      <c r="E791">
        <v>2</v>
      </c>
      <c r="F791" s="2">
        <v>185.29</v>
      </c>
      <c r="G791">
        <v>0</v>
      </c>
      <c r="H791" t="s">
        <v>157</v>
      </c>
      <c r="I791" t="s">
        <v>29</v>
      </c>
      <c r="J791" t="s">
        <v>30</v>
      </c>
      <c r="K791" t="s">
        <v>19</v>
      </c>
      <c r="L791">
        <v>5</v>
      </c>
      <c r="M791" s="1">
        <v>45813</v>
      </c>
      <c r="N791" s="2">
        <v>370.58</v>
      </c>
      <c r="O791" s="2">
        <v>0</v>
      </c>
      <c r="P791" s="2">
        <v>370.58</v>
      </c>
    </row>
    <row r="792" spans="1:16" x14ac:dyDescent="0.35">
      <c r="A792" t="s">
        <v>1610</v>
      </c>
      <c r="B792" t="s">
        <v>1611</v>
      </c>
      <c r="C792" t="s">
        <v>27</v>
      </c>
      <c r="D792" t="s">
        <v>28</v>
      </c>
      <c r="E792">
        <v>2</v>
      </c>
      <c r="F792" s="2">
        <v>10.25</v>
      </c>
      <c r="G792">
        <v>0</v>
      </c>
      <c r="H792" t="s">
        <v>17</v>
      </c>
      <c r="I792" t="s">
        <v>138</v>
      </c>
      <c r="J792" t="s">
        <v>15288</v>
      </c>
      <c r="K792" t="s">
        <v>19</v>
      </c>
      <c r="L792">
        <v>4</v>
      </c>
      <c r="M792" s="1">
        <v>45806</v>
      </c>
      <c r="N792" s="2">
        <v>20.5</v>
      </c>
      <c r="O792" s="2">
        <v>0</v>
      </c>
      <c r="P792" s="2">
        <v>20.5</v>
      </c>
    </row>
    <row r="793" spans="1:16" x14ac:dyDescent="0.35">
      <c r="A793" t="s">
        <v>1612</v>
      </c>
      <c r="B793" t="s">
        <v>1613</v>
      </c>
      <c r="C793" t="s">
        <v>84</v>
      </c>
      <c r="D793" t="s">
        <v>284</v>
      </c>
      <c r="E793">
        <v>4</v>
      </c>
      <c r="F793" s="2">
        <v>239.37</v>
      </c>
      <c r="G793">
        <v>0</v>
      </c>
      <c r="H793" t="s">
        <v>86</v>
      </c>
      <c r="I793" t="s">
        <v>95</v>
      </c>
      <c r="J793" t="s">
        <v>128</v>
      </c>
      <c r="K793" t="s">
        <v>19</v>
      </c>
      <c r="M793" s="1">
        <v>45486</v>
      </c>
      <c r="N793" s="2">
        <v>957.48</v>
      </c>
      <c r="O793" s="2">
        <v>0</v>
      </c>
      <c r="P793" s="2">
        <v>957.48</v>
      </c>
    </row>
    <row r="794" spans="1:16" x14ac:dyDescent="0.35">
      <c r="A794" t="s">
        <v>1614</v>
      </c>
      <c r="B794" t="s">
        <v>1615</v>
      </c>
      <c r="C794" t="s">
        <v>47</v>
      </c>
      <c r="D794" t="s">
        <v>48</v>
      </c>
      <c r="E794">
        <v>2</v>
      </c>
      <c r="F794" s="2">
        <v>114.59</v>
      </c>
      <c r="G794">
        <v>5</v>
      </c>
      <c r="H794" t="s">
        <v>90</v>
      </c>
      <c r="I794" t="s">
        <v>146</v>
      </c>
      <c r="J794" t="s">
        <v>30</v>
      </c>
      <c r="K794" t="s">
        <v>19</v>
      </c>
      <c r="L794">
        <v>4</v>
      </c>
      <c r="M794" s="1">
        <v>45343</v>
      </c>
      <c r="N794" s="2">
        <v>229.18</v>
      </c>
      <c r="O794" s="2">
        <v>11.46</v>
      </c>
      <c r="P794" s="2">
        <v>217.72</v>
      </c>
    </row>
    <row r="795" spans="1:16" x14ac:dyDescent="0.35">
      <c r="A795" t="s">
        <v>1616</v>
      </c>
      <c r="B795" t="s">
        <v>1617</v>
      </c>
      <c r="C795" t="s">
        <v>47</v>
      </c>
      <c r="D795" t="s">
        <v>425</v>
      </c>
      <c r="E795">
        <v>1</v>
      </c>
      <c r="F795" s="2">
        <v>115.2</v>
      </c>
      <c r="G795">
        <v>10</v>
      </c>
      <c r="H795" t="s">
        <v>157</v>
      </c>
      <c r="I795" t="s">
        <v>138</v>
      </c>
      <c r="J795" t="s">
        <v>15288</v>
      </c>
      <c r="K795" t="s">
        <v>19</v>
      </c>
      <c r="M795" s="1">
        <v>45522</v>
      </c>
      <c r="N795" s="2">
        <v>115.2</v>
      </c>
      <c r="O795" s="2">
        <v>11.52</v>
      </c>
      <c r="P795" s="2">
        <v>103.68</v>
      </c>
    </row>
    <row r="796" spans="1:16" x14ac:dyDescent="0.35">
      <c r="A796" t="s">
        <v>1618</v>
      </c>
      <c r="B796" t="s">
        <v>1619</v>
      </c>
      <c r="C796" t="s">
        <v>33</v>
      </c>
      <c r="D796" t="s">
        <v>151</v>
      </c>
      <c r="E796">
        <v>3</v>
      </c>
      <c r="F796" s="2">
        <v>55.35</v>
      </c>
      <c r="G796">
        <v>15</v>
      </c>
      <c r="H796" t="s">
        <v>35</v>
      </c>
      <c r="I796" t="s">
        <v>18</v>
      </c>
      <c r="J796" t="s">
        <v>259</v>
      </c>
      <c r="K796" t="s">
        <v>132</v>
      </c>
      <c r="M796" s="1">
        <v>45502</v>
      </c>
      <c r="N796" s="2">
        <v>166.05</v>
      </c>
      <c r="O796" s="2">
        <v>24.91</v>
      </c>
      <c r="P796" s="2">
        <v>141.13999999999999</v>
      </c>
    </row>
    <row r="797" spans="1:16" x14ac:dyDescent="0.35">
      <c r="A797" t="s">
        <v>1620</v>
      </c>
      <c r="B797" t="s">
        <v>1621</v>
      </c>
      <c r="C797" t="s">
        <v>47</v>
      </c>
      <c r="D797" t="s">
        <v>499</v>
      </c>
      <c r="E797">
        <v>2</v>
      </c>
      <c r="F797" s="2">
        <v>8.69</v>
      </c>
      <c r="G797">
        <v>15</v>
      </c>
      <c r="H797" t="s">
        <v>17</v>
      </c>
      <c r="I797" t="s">
        <v>15289</v>
      </c>
      <c r="J797" t="s">
        <v>15288</v>
      </c>
      <c r="K797" t="s">
        <v>24</v>
      </c>
      <c r="M797" s="1">
        <v>45934</v>
      </c>
      <c r="N797" s="2">
        <v>17.38</v>
      </c>
      <c r="O797" s="2">
        <v>2.61</v>
      </c>
      <c r="P797" s="2">
        <v>14.77</v>
      </c>
    </row>
    <row r="798" spans="1:16" x14ac:dyDescent="0.35">
      <c r="A798" t="s">
        <v>1622</v>
      </c>
      <c r="B798" t="s">
        <v>1623</v>
      </c>
      <c r="C798" t="s">
        <v>33</v>
      </c>
      <c r="D798" t="s">
        <v>183</v>
      </c>
      <c r="E798">
        <v>1</v>
      </c>
      <c r="F798" s="2">
        <v>11.08</v>
      </c>
      <c r="G798">
        <v>10</v>
      </c>
      <c r="H798" t="s">
        <v>86</v>
      </c>
      <c r="I798" t="s">
        <v>146</v>
      </c>
      <c r="J798" t="s">
        <v>30</v>
      </c>
      <c r="K798" t="s">
        <v>19</v>
      </c>
      <c r="L798">
        <v>4</v>
      </c>
      <c r="M798" s="1">
        <v>45800</v>
      </c>
      <c r="N798" s="2">
        <v>11.08</v>
      </c>
      <c r="O798" s="2">
        <v>1.1100000000000001</v>
      </c>
      <c r="P798" s="2">
        <v>9.9700000000000006</v>
      </c>
    </row>
    <row r="799" spans="1:16" x14ac:dyDescent="0.35">
      <c r="A799" t="s">
        <v>1624</v>
      </c>
      <c r="B799" t="s">
        <v>1625</v>
      </c>
      <c r="C799" t="s">
        <v>116</v>
      </c>
      <c r="D799" t="s">
        <v>166</v>
      </c>
      <c r="E799">
        <v>1</v>
      </c>
      <c r="F799" s="2">
        <v>22.54</v>
      </c>
      <c r="G799">
        <v>10</v>
      </c>
      <c r="H799" t="s">
        <v>17</v>
      </c>
      <c r="I799" t="s">
        <v>118</v>
      </c>
      <c r="J799" t="s">
        <v>15288</v>
      </c>
      <c r="K799" t="s">
        <v>132</v>
      </c>
      <c r="M799" s="1">
        <v>46022</v>
      </c>
      <c r="N799" s="2">
        <v>22.54</v>
      </c>
      <c r="O799" s="2">
        <v>2.25</v>
      </c>
      <c r="P799" s="2">
        <v>20.29</v>
      </c>
    </row>
    <row r="800" spans="1:16" x14ac:dyDescent="0.35">
      <c r="A800" t="s">
        <v>1626</v>
      </c>
      <c r="B800" t="s">
        <v>1627</v>
      </c>
      <c r="C800" t="s">
        <v>27</v>
      </c>
      <c r="D800" t="s">
        <v>131</v>
      </c>
      <c r="E800">
        <v>3</v>
      </c>
      <c r="F800" s="2">
        <v>140.77000000000001</v>
      </c>
      <c r="G800">
        <v>15</v>
      </c>
      <c r="H800" t="s">
        <v>35</v>
      </c>
      <c r="I800" t="s">
        <v>73</v>
      </c>
      <c r="J800" t="s">
        <v>259</v>
      </c>
      <c r="K800" t="s">
        <v>24</v>
      </c>
      <c r="M800" s="1">
        <v>45568</v>
      </c>
      <c r="N800" s="2">
        <v>422.31</v>
      </c>
      <c r="O800" s="2">
        <v>63.35</v>
      </c>
      <c r="P800" s="2">
        <v>358.96</v>
      </c>
    </row>
    <row r="801" spans="1:16" x14ac:dyDescent="0.35">
      <c r="A801" t="s">
        <v>1628</v>
      </c>
      <c r="B801" t="s">
        <v>1629</v>
      </c>
      <c r="C801" t="s">
        <v>47</v>
      </c>
      <c r="D801" t="s">
        <v>48</v>
      </c>
      <c r="E801">
        <v>1</v>
      </c>
      <c r="F801" s="2">
        <v>102.74</v>
      </c>
      <c r="G801">
        <v>0</v>
      </c>
      <c r="H801" t="s">
        <v>157</v>
      </c>
      <c r="I801" t="s">
        <v>15289</v>
      </c>
      <c r="J801" t="s">
        <v>30</v>
      </c>
      <c r="K801" t="s">
        <v>19</v>
      </c>
      <c r="L801">
        <v>3</v>
      </c>
      <c r="M801" s="1">
        <v>45805</v>
      </c>
      <c r="N801" s="2">
        <v>102.74</v>
      </c>
      <c r="O801" s="2">
        <v>0</v>
      </c>
      <c r="P801" s="2">
        <v>102.74</v>
      </c>
    </row>
    <row r="802" spans="1:16" x14ac:dyDescent="0.35">
      <c r="A802" t="s">
        <v>1630</v>
      </c>
      <c r="B802" t="s">
        <v>1631</v>
      </c>
      <c r="C802" t="s">
        <v>71</v>
      </c>
      <c r="D802" t="s">
        <v>72</v>
      </c>
      <c r="E802">
        <v>1</v>
      </c>
      <c r="F802" s="2">
        <v>33.590000000000003</v>
      </c>
      <c r="G802">
        <v>0</v>
      </c>
      <c r="H802" t="s">
        <v>17</v>
      </c>
      <c r="I802" t="s">
        <v>44</v>
      </c>
      <c r="J802" t="s">
        <v>81</v>
      </c>
      <c r="K802" t="s">
        <v>19</v>
      </c>
      <c r="M802" s="1">
        <v>46029</v>
      </c>
      <c r="N802" s="2">
        <v>33.590000000000003</v>
      </c>
      <c r="O802" s="2">
        <v>0</v>
      </c>
      <c r="P802" s="2">
        <v>33.590000000000003</v>
      </c>
    </row>
    <row r="803" spans="1:16" x14ac:dyDescent="0.35">
      <c r="A803" t="s">
        <v>1632</v>
      </c>
      <c r="B803" t="s">
        <v>1633</v>
      </c>
      <c r="C803" t="s">
        <v>47</v>
      </c>
      <c r="D803" t="s">
        <v>216</v>
      </c>
      <c r="E803">
        <v>1</v>
      </c>
      <c r="F803" s="2">
        <v>49.55</v>
      </c>
      <c r="G803">
        <v>0</v>
      </c>
      <c r="H803" t="s">
        <v>35</v>
      </c>
      <c r="I803" t="s">
        <v>40</v>
      </c>
      <c r="J803" t="s">
        <v>363</v>
      </c>
      <c r="K803" t="s">
        <v>19</v>
      </c>
      <c r="L803">
        <v>4</v>
      </c>
      <c r="M803" s="1">
        <v>45388</v>
      </c>
      <c r="N803" s="2">
        <v>49.55</v>
      </c>
      <c r="O803" s="2">
        <v>0</v>
      </c>
      <c r="P803" s="2">
        <v>49.55</v>
      </c>
    </row>
    <row r="804" spans="1:16" x14ac:dyDescent="0.35">
      <c r="A804" t="s">
        <v>1634</v>
      </c>
      <c r="B804" t="s">
        <v>1635</v>
      </c>
      <c r="C804" t="s">
        <v>47</v>
      </c>
      <c r="D804" t="s">
        <v>94</v>
      </c>
      <c r="E804">
        <v>1</v>
      </c>
      <c r="F804" s="2">
        <v>38.130000000000003</v>
      </c>
      <c r="G804">
        <v>20</v>
      </c>
      <c r="H804" t="s">
        <v>157</v>
      </c>
      <c r="I804" t="s">
        <v>118</v>
      </c>
      <c r="J804" t="s">
        <v>15288</v>
      </c>
      <c r="K804" t="s">
        <v>24</v>
      </c>
      <c r="M804" s="1">
        <v>45956</v>
      </c>
      <c r="N804" s="2">
        <v>38.130000000000003</v>
      </c>
      <c r="O804" s="2">
        <v>7.63</v>
      </c>
      <c r="P804" s="2">
        <v>30.5</v>
      </c>
    </row>
    <row r="805" spans="1:16" x14ac:dyDescent="0.35">
      <c r="A805" t="s">
        <v>1636</v>
      </c>
      <c r="B805" t="s">
        <v>1637</v>
      </c>
      <c r="C805" t="s">
        <v>84</v>
      </c>
      <c r="D805" t="s">
        <v>193</v>
      </c>
      <c r="E805">
        <v>3</v>
      </c>
      <c r="F805" s="2">
        <v>163.83000000000001</v>
      </c>
      <c r="G805">
        <v>10</v>
      </c>
      <c r="H805" t="s">
        <v>17</v>
      </c>
      <c r="I805" t="s">
        <v>95</v>
      </c>
      <c r="J805" t="s">
        <v>128</v>
      </c>
      <c r="K805" t="s">
        <v>19</v>
      </c>
      <c r="L805">
        <v>5</v>
      </c>
      <c r="M805" s="1">
        <v>45991</v>
      </c>
      <c r="N805" s="2">
        <v>491.49</v>
      </c>
      <c r="O805" s="2">
        <v>49.15</v>
      </c>
      <c r="P805" s="2">
        <v>442.34</v>
      </c>
    </row>
    <row r="806" spans="1:16" x14ac:dyDescent="0.35">
      <c r="A806" t="s">
        <v>1638</v>
      </c>
      <c r="B806" t="s">
        <v>1086</v>
      </c>
      <c r="C806" t="s">
        <v>15</v>
      </c>
      <c r="D806" t="s">
        <v>22</v>
      </c>
      <c r="E806">
        <v>1</v>
      </c>
      <c r="F806" s="2">
        <v>9.08</v>
      </c>
      <c r="G806">
        <v>10</v>
      </c>
      <c r="H806" t="s">
        <v>35</v>
      </c>
      <c r="I806" t="s">
        <v>40</v>
      </c>
      <c r="J806" t="s">
        <v>363</v>
      </c>
      <c r="K806" t="s">
        <v>19</v>
      </c>
      <c r="L806">
        <v>5</v>
      </c>
      <c r="M806" s="1">
        <v>45328</v>
      </c>
      <c r="N806" s="2">
        <v>9.08</v>
      </c>
      <c r="O806" s="2">
        <v>0.91</v>
      </c>
      <c r="P806" s="2">
        <v>8.17</v>
      </c>
    </row>
    <row r="807" spans="1:16" x14ac:dyDescent="0.35">
      <c r="A807" t="s">
        <v>1639</v>
      </c>
      <c r="B807" t="s">
        <v>1640</v>
      </c>
      <c r="C807" t="s">
        <v>15</v>
      </c>
      <c r="D807" t="s">
        <v>52</v>
      </c>
      <c r="E807">
        <v>1</v>
      </c>
      <c r="F807" s="2">
        <v>18.760000000000002</v>
      </c>
      <c r="G807">
        <v>5</v>
      </c>
      <c r="H807" t="s">
        <v>86</v>
      </c>
      <c r="I807" t="s">
        <v>40</v>
      </c>
      <c r="J807" t="s">
        <v>363</v>
      </c>
      <c r="K807" t="s">
        <v>49</v>
      </c>
      <c r="M807" s="1">
        <v>45740</v>
      </c>
      <c r="N807" s="2">
        <v>18.760000000000002</v>
      </c>
      <c r="O807" s="2">
        <v>0.94</v>
      </c>
      <c r="P807" s="2">
        <v>17.82</v>
      </c>
    </row>
    <row r="808" spans="1:16" x14ac:dyDescent="0.35">
      <c r="A808" t="s">
        <v>1641</v>
      </c>
      <c r="B808" t="s">
        <v>1642</v>
      </c>
      <c r="C808" t="s">
        <v>33</v>
      </c>
      <c r="D808" t="s">
        <v>183</v>
      </c>
      <c r="E808">
        <v>1</v>
      </c>
      <c r="F808" s="2">
        <v>5.05</v>
      </c>
      <c r="G808">
        <v>15</v>
      </c>
      <c r="H808" t="s">
        <v>17</v>
      </c>
      <c r="I808" t="s">
        <v>65</v>
      </c>
      <c r="J808" t="s">
        <v>30</v>
      </c>
      <c r="K808" t="s">
        <v>19</v>
      </c>
      <c r="L808">
        <v>5</v>
      </c>
      <c r="M808" s="1">
        <v>45717</v>
      </c>
      <c r="N808" s="2">
        <v>5.05</v>
      </c>
      <c r="O808" s="2">
        <v>0.76</v>
      </c>
      <c r="P808" s="2">
        <v>4.29</v>
      </c>
    </row>
    <row r="809" spans="1:16" x14ac:dyDescent="0.35">
      <c r="A809" t="s">
        <v>1643</v>
      </c>
      <c r="B809" t="s">
        <v>1644</v>
      </c>
      <c r="C809" t="s">
        <v>59</v>
      </c>
      <c r="D809" t="s">
        <v>79</v>
      </c>
      <c r="E809">
        <v>5</v>
      </c>
      <c r="F809" s="2">
        <v>143.97999999999999</v>
      </c>
      <c r="G809">
        <v>0</v>
      </c>
      <c r="H809" t="s">
        <v>86</v>
      </c>
      <c r="I809" t="s">
        <v>80</v>
      </c>
      <c r="J809" t="s">
        <v>81</v>
      </c>
      <c r="K809" t="s">
        <v>54</v>
      </c>
      <c r="M809" s="1">
        <v>45520</v>
      </c>
      <c r="N809" s="2">
        <v>719.9</v>
      </c>
      <c r="O809" s="2">
        <v>0</v>
      </c>
      <c r="P809" s="2">
        <v>719.9</v>
      </c>
    </row>
    <row r="810" spans="1:16" x14ac:dyDescent="0.35">
      <c r="A810" t="s">
        <v>1645</v>
      </c>
      <c r="B810" t="s">
        <v>1646</v>
      </c>
      <c r="C810" t="s">
        <v>59</v>
      </c>
      <c r="D810" t="s">
        <v>103</v>
      </c>
      <c r="E810">
        <v>1</v>
      </c>
      <c r="F810" s="2">
        <v>109.76</v>
      </c>
      <c r="G810">
        <v>25</v>
      </c>
      <c r="H810" t="s">
        <v>35</v>
      </c>
      <c r="I810" t="s">
        <v>53</v>
      </c>
      <c r="J810" t="s">
        <v>81</v>
      </c>
      <c r="K810" t="s">
        <v>19</v>
      </c>
      <c r="L810">
        <v>4</v>
      </c>
      <c r="M810" s="1">
        <v>45482</v>
      </c>
      <c r="N810" s="2">
        <v>109.76</v>
      </c>
      <c r="O810" s="2">
        <v>27.44</v>
      </c>
      <c r="P810" s="2">
        <v>82.32</v>
      </c>
    </row>
    <row r="811" spans="1:16" x14ac:dyDescent="0.35">
      <c r="A811" t="s">
        <v>1648</v>
      </c>
      <c r="B811" t="s">
        <v>1649</v>
      </c>
      <c r="C811" t="s">
        <v>84</v>
      </c>
      <c r="D811" t="s">
        <v>566</v>
      </c>
      <c r="E811">
        <v>2</v>
      </c>
      <c r="F811" s="2">
        <v>216.5</v>
      </c>
      <c r="G811">
        <v>5</v>
      </c>
      <c r="H811" t="s">
        <v>35</v>
      </c>
      <c r="I811" t="s">
        <v>190</v>
      </c>
      <c r="J811" t="s">
        <v>363</v>
      </c>
      <c r="K811" t="s">
        <v>24</v>
      </c>
      <c r="M811" s="1">
        <v>45794</v>
      </c>
      <c r="N811" s="2">
        <v>433</v>
      </c>
      <c r="O811" s="2">
        <v>21.65</v>
      </c>
      <c r="P811" s="2">
        <v>411.35</v>
      </c>
    </row>
    <row r="812" spans="1:16" x14ac:dyDescent="0.35">
      <c r="A812" t="s">
        <v>1650</v>
      </c>
      <c r="B812" t="s">
        <v>1651</v>
      </c>
      <c r="C812" t="s">
        <v>84</v>
      </c>
      <c r="D812" t="s">
        <v>302</v>
      </c>
      <c r="E812">
        <v>3</v>
      </c>
      <c r="F812" s="2">
        <v>66.58</v>
      </c>
      <c r="G812">
        <v>0</v>
      </c>
      <c r="H812" t="s">
        <v>157</v>
      </c>
      <c r="I812" t="s">
        <v>87</v>
      </c>
      <c r="J812" t="s">
        <v>111</v>
      </c>
      <c r="K812" t="s">
        <v>132</v>
      </c>
      <c r="M812" s="1">
        <v>46200</v>
      </c>
      <c r="N812" s="2">
        <v>199.74</v>
      </c>
      <c r="O812" s="2">
        <v>0</v>
      </c>
      <c r="P812" s="2">
        <v>199.74</v>
      </c>
    </row>
    <row r="813" spans="1:16" x14ac:dyDescent="0.35">
      <c r="A813" t="s">
        <v>1652</v>
      </c>
      <c r="B813" t="s">
        <v>1653</v>
      </c>
      <c r="C813" t="s">
        <v>84</v>
      </c>
      <c r="D813" t="s">
        <v>85</v>
      </c>
      <c r="E813">
        <v>4</v>
      </c>
      <c r="F813" s="2">
        <v>199.02</v>
      </c>
      <c r="G813">
        <v>10</v>
      </c>
      <c r="H813" t="s">
        <v>157</v>
      </c>
      <c r="I813" t="s">
        <v>80</v>
      </c>
      <c r="J813" t="s">
        <v>81</v>
      </c>
      <c r="K813" t="s">
        <v>24</v>
      </c>
      <c r="M813" s="1">
        <v>46188</v>
      </c>
      <c r="N813" s="2">
        <v>796.08</v>
      </c>
      <c r="O813" s="2">
        <v>79.61</v>
      </c>
      <c r="P813" s="2">
        <v>716.47</v>
      </c>
    </row>
    <row r="814" spans="1:16" x14ac:dyDescent="0.35">
      <c r="A814" t="s">
        <v>1654</v>
      </c>
      <c r="B814" t="s">
        <v>1449</v>
      </c>
      <c r="C814" t="s">
        <v>15</v>
      </c>
      <c r="D814" t="s">
        <v>52</v>
      </c>
      <c r="E814">
        <v>1</v>
      </c>
      <c r="F814" s="2">
        <v>16.98</v>
      </c>
      <c r="G814">
        <v>0</v>
      </c>
      <c r="H814" t="s">
        <v>35</v>
      </c>
      <c r="I814" t="s">
        <v>295</v>
      </c>
      <c r="J814" t="s">
        <v>111</v>
      </c>
      <c r="K814" t="s">
        <v>19</v>
      </c>
      <c r="L814">
        <v>4</v>
      </c>
      <c r="M814" s="1">
        <v>45605</v>
      </c>
      <c r="N814" s="2">
        <v>16.98</v>
      </c>
      <c r="O814" s="2">
        <v>0</v>
      </c>
      <c r="P814" s="2">
        <v>16.98</v>
      </c>
    </row>
    <row r="815" spans="1:16" x14ac:dyDescent="0.35">
      <c r="A815" t="s">
        <v>1655</v>
      </c>
      <c r="B815" t="s">
        <v>565</v>
      </c>
      <c r="C815" t="s">
        <v>71</v>
      </c>
      <c r="D815" t="s">
        <v>72</v>
      </c>
      <c r="E815">
        <v>3</v>
      </c>
      <c r="F815" s="2">
        <v>54.25</v>
      </c>
      <c r="G815">
        <v>5</v>
      </c>
      <c r="H815" t="s">
        <v>157</v>
      </c>
      <c r="I815" t="s">
        <v>295</v>
      </c>
      <c r="J815" t="s">
        <v>111</v>
      </c>
      <c r="K815" t="s">
        <v>132</v>
      </c>
      <c r="M815" s="1">
        <v>45892</v>
      </c>
      <c r="N815" s="2">
        <v>162.75</v>
      </c>
      <c r="O815" s="2">
        <v>8.14</v>
      </c>
      <c r="P815" s="2">
        <v>154.61000000000001</v>
      </c>
    </row>
    <row r="816" spans="1:16" x14ac:dyDescent="0.35">
      <c r="A816" t="s">
        <v>1656</v>
      </c>
      <c r="B816" t="s">
        <v>1657</v>
      </c>
      <c r="C816" t="s">
        <v>116</v>
      </c>
      <c r="D816" t="s">
        <v>166</v>
      </c>
      <c r="E816">
        <v>1</v>
      </c>
      <c r="F816" s="2">
        <v>20.99</v>
      </c>
      <c r="H816" t="s">
        <v>35</v>
      </c>
      <c r="I816" t="s">
        <v>118</v>
      </c>
      <c r="J816" t="s">
        <v>15288</v>
      </c>
      <c r="K816" t="s">
        <v>19</v>
      </c>
      <c r="L816">
        <v>3</v>
      </c>
      <c r="M816" s="1">
        <v>45519</v>
      </c>
      <c r="N816" s="2">
        <v>20.99</v>
      </c>
    </row>
    <row r="817" spans="1:16" x14ac:dyDescent="0.35">
      <c r="A817" t="s">
        <v>1658</v>
      </c>
      <c r="B817" t="s">
        <v>1659</v>
      </c>
      <c r="C817" t="s">
        <v>27</v>
      </c>
      <c r="D817" t="s">
        <v>39</v>
      </c>
      <c r="E817">
        <v>2</v>
      </c>
      <c r="F817" s="2">
        <v>53.35</v>
      </c>
      <c r="H817" t="s">
        <v>167</v>
      </c>
      <c r="I817" t="s">
        <v>127</v>
      </c>
      <c r="J817" t="s">
        <v>128</v>
      </c>
      <c r="K817" t="s">
        <v>19</v>
      </c>
      <c r="L817">
        <v>4</v>
      </c>
      <c r="M817" s="1">
        <v>45833</v>
      </c>
      <c r="N817" s="2">
        <v>106.7</v>
      </c>
    </row>
    <row r="818" spans="1:16" x14ac:dyDescent="0.35">
      <c r="A818" t="s">
        <v>1660</v>
      </c>
      <c r="B818" t="s">
        <v>1661</v>
      </c>
      <c r="C818" t="s">
        <v>84</v>
      </c>
      <c r="D818" t="s">
        <v>302</v>
      </c>
      <c r="E818">
        <v>2</v>
      </c>
      <c r="F818" s="2">
        <v>246.84</v>
      </c>
      <c r="G818">
        <v>0</v>
      </c>
      <c r="H818" t="s">
        <v>35</v>
      </c>
      <c r="I818" t="s">
        <v>73</v>
      </c>
      <c r="J818" t="s">
        <v>259</v>
      </c>
      <c r="K818" t="s">
        <v>132</v>
      </c>
      <c r="M818" s="1">
        <v>45470</v>
      </c>
      <c r="N818" s="2">
        <v>493.68</v>
      </c>
      <c r="O818" s="2">
        <v>0</v>
      </c>
      <c r="P818" s="2">
        <v>493.68</v>
      </c>
    </row>
    <row r="819" spans="1:16" x14ac:dyDescent="0.35">
      <c r="A819" t="s">
        <v>1662</v>
      </c>
      <c r="B819" t="s">
        <v>1663</v>
      </c>
      <c r="C819" t="s">
        <v>71</v>
      </c>
      <c r="D819" t="s">
        <v>98</v>
      </c>
      <c r="E819">
        <v>4</v>
      </c>
      <c r="F819" s="2">
        <v>41.35</v>
      </c>
      <c r="H819" t="s">
        <v>167</v>
      </c>
      <c r="I819" t="s">
        <v>146</v>
      </c>
      <c r="J819" t="s">
        <v>30</v>
      </c>
      <c r="K819" t="s">
        <v>19</v>
      </c>
      <c r="L819">
        <v>3</v>
      </c>
      <c r="M819" s="1">
        <v>46188</v>
      </c>
      <c r="N819" s="2">
        <v>165.4</v>
      </c>
    </row>
    <row r="820" spans="1:16" x14ac:dyDescent="0.35">
      <c r="A820" t="s">
        <v>1664</v>
      </c>
      <c r="B820" t="s">
        <v>1290</v>
      </c>
      <c r="C820" t="s">
        <v>116</v>
      </c>
      <c r="D820" t="s">
        <v>141</v>
      </c>
      <c r="E820">
        <v>3</v>
      </c>
      <c r="F820" s="2">
        <v>11.5</v>
      </c>
      <c r="G820">
        <v>10</v>
      </c>
      <c r="H820" t="s">
        <v>17</v>
      </c>
      <c r="I820" t="s">
        <v>135</v>
      </c>
      <c r="J820" t="s">
        <v>111</v>
      </c>
      <c r="K820" t="s">
        <v>19</v>
      </c>
      <c r="L820">
        <v>5</v>
      </c>
      <c r="M820" s="1">
        <v>45438</v>
      </c>
      <c r="N820" s="2">
        <v>34.5</v>
      </c>
      <c r="O820" s="2">
        <v>3.45</v>
      </c>
      <c r="P820" s="2">
        <v>31.05</v>
      </c>
    </row>
    <row r="821" spans="1:16" x14ac:dyDescent="0.35">
      <c r="A821" t="s">
        <v>1665</v>
      </c>
      <c r="B821" t="s">
        <v>1176</v>
      </c>
      <c r="C821" t="s">
        <v>84</v>
      </c>
      <c r="D821" t="s">
        <v>109</v>
      </c>
      <c r="E821">
        <v>3</v>
      </c>
      <c r="F821" s="2">
        <v>180.88</v>
      </c>
      <c r="G821">
        <v>20</v>
      </c>
      <c r="H821" t="s">
        <v>17</v>
      </c>
      <c r="I821" t="s">
        <v>127</v>
      </c>
      <c r="J821" t="s">
        <v>128</v>
      </c>
      <c r="K821" t="s">
        <v>19</v>
      </c>
      <c r="M821" s="1">
        <v>45536</v>
      </c>
      <c r="N821" s="2">
        <v>542.64</v>
      </c>
      <c r="O821" s="2">
        <v>108.53</v>
      </c>
      <c r="P821" s="2">
        <v>434.11</v>
      </c>
    </row>
    <row r="822" spans="1:16" x14ac:dyDescent="0.35">
      <c r="A822" t="s">
        <v>1666</v>
      </c>
      <c r="B822" t="s">
        <v>1667</v>
      </c>
      <c r="C822" t="s">
        <v>47</v>
      </c>
      <c r="D822" t="s">
        <v>425</v>
      </c>
      <c r="E822">
        <v>3</v>
      </c>
      <c r="F822" s="2">
        <v>75.73</v>
      </c>
      <c r="G822">
        <v>20</v>
      </c>
      <c r="H822" t="s">
        <v>90</v>
      </c>
      <c r="I822" t="s">
        <v>95</v>
      </c>
      <c r="J822" t="s">
        <v>128</v>
      </c>
      <c r="K822" t="s">
        <v>19</v>
      </c>
      <c r="L822">
        <v>3</v>
      </c>
      <c r="M822" s="1">
        <v>45807</v>
      </c>
      <c r="N822" s="2">
        <v>227.19</v>
      </c>
      <c r="O822" s="2">
        <v>45.44</v>
      </c>
      <c r="P822" s="2">
        <v>181.75</v>
      </c>
    </row>
    <row r="823" spans="1:16" x14ac:dyDescent="0.35">
      <c r="A823" t="s">
        <v>1668</v>
      </c>
      <c r="B823" t="s">
        <v>1669</v>
      </c>
      <c r="C823" t="s">
        <v>33</v>
      </c>
      <c r="D823" t="s">
        <v>243</v>
      </c>
      <c r="E823">
        <v>3</v>
      </c>
      <c r="F823" s="2">
        <v>30.37</v>
      </c>
      <c r="G823">
        <v>10</v>
      </c>
      <c r="H823" t="s">
        <v>86</v>
      </c>
      <c r="I823" t="s">
        <v>127</v>
      </c>
      <c r="J823" t="s">
        <v>128</v>
      </c>
      <c r="K823" t="s">
        <v>19</v>
      </c>
      <c r="L823">
        <v>4</v>
      </c>
      <c r="M823" s="1">
        <v>46195</v>
      </c>
      <c r="N823" s="2">
        <v>91.11</v>
      </c>
      <c r="O823" s="2">
        <v>9.11</v>
      </c>
      <c r="P823" s="2">
        <v>82</v>
      </c>
    </row>
    <row r="824" spans="1:16" x14ac:dyDescent="0.35">
      <c r="A824" t="s">
        <v>1670</v>
      </c>
      <c r="B824" t="s">
        <v>1017</v>
      </c>
      <c r="C824" t="s">
        <v>47</v>
      </c>
      <c r="D824" t="s">
        <v>499</v>
      </c>
      <c r="E824">
        <v>5</v>
      </c>
      <c r="F824" s="2">
        <v>113.4</v>
      </c>
      <c r="G824">
        <v>5</v>
      </c>
      <c r="H824" t="s">
        <v>90</v>
      </c>
      <c r="I824" t="s">
        <v>135</v>
      </c>
      <c r="J824" t="s">
        <v>111</v>
      </c>
      <c r="K824" t="s">
        <v>19</v>
      </c>
      <c r="L824">
        <v>5</v>
      </c>
      <c r="M824" s="1">
        <v>45300</v>
      </c>
      <c r="N824" s="2">
        <v>567</v>
      </c>
      <c r="O824" s="2">
        <v>28.35</v>
      </c>
      <c r="P824" s="2">
        <v>538.65</v>
      </c>
    </row>
    <row r="825" spans="1:16" x14ac:dyDescent="0.35">
      <c r="A825" t="s">
        <v>1671</v>
      </c>
      <c r="B825" t="s">
        <v>1672</v>
      </c>
      <c r="C825" t="s">
        <v>33</v>
      </c>
      <c r="D825" t="s">
        <v>34</v>
      </c>
      <c r="E825">
        <v>1</v>
      </c>
      <c r="F825" s="2">
        <v>11.14</v>
      </c>
      <c r="G825">
        <v>0</v>
      </c>
      <c r="H825" t="s">
        <v>17</v>
      </c>
      <c r="I825" t="s">
        <v>138</v>
      </c>
      <c r="J825" t="s">
        <v>15288</v>
      </c>
      <c r="K825" t="s">
        <v>24</v>
      </c>
      <c r="M825" s="1">
        <v>46173</v>
      </c>
      <c r="N825" s="2">
        <v>11.14</v>
      </c>
      <c r="O825" s="2">
        <v>0</v>
      </c>
      <c r="P825" s="2">
        <v>11.14</v>
      </c>
    </row>
    <row r="826" spans="1:16" x14ac:dyDescent="0.35">
      <c r="A826" t="s">
        <v>1673</v>
      </c>
      <c r="B826" t="s">
        <v>1100</v>
      </c>
      <c r="C826" t="s">
        <v>59</v>
      </c>
      <c r="D826" t="s">
        <v>79</v>
      </c>
      <c r="E826">
        <v>2</v>
      </c>
      <c r="F826" s="2">
        <v>59.67</v>
      </c>
      <c r="G826">
        <v>5</v>
      </c>
      <c r="H826" t="s">
        <v>90</v>
      </c>
      <c r="I826" t="s">
        <v>110</v>
      </c>
      <c r="J826" t="s">
        <v>111</v>
      </c>
      <c r="K826" t="s">
        <v>54</v>
      </c>
      <c r="M826" s="1">
        <v>46072</v>
      </c>
      <c r="N826" s="2">
        <v>119.34</v>
      </c>
      <c r="O826" s="2">
        <v>5.97</v>
      </c>
      <c r="P826" s="2">
        <v>113.37</v>
      </c>
    </row>
    <row r="827" spans="1:16" x14ac:dyDescent="0.35">
      <c r="A827" t="s">
        <v>1674</v>
      </c>
      <c r="B827" t="s">
        <v>611</v>
      </c>
      <c r="C827" t="s">
        <v>15</v>
      </c>
      <c r="D827" t="s">
        <v>22</v>
      </c>
      <c r="E827">
        <v>2</v>
      </c>
      <c r="F827" s="2">
        <v>26.99</v>
      </c>
      <c r="H827" t="s">
        <v>35</v>
      </c>
      <c r="I827" t="s">
        <v>61</v>
      </c>
      <c r="J827" t="s">
        <v>128</v>
      </c>
      <c r="K827" t="s">
        <v>19</v>
      </c>
      <c r="L827">
        <v>4</v>
      </c>
      <c r="M827" s="1">
        <v>45922</v>
      </c>
      <c r="N827" s="2">
        <v>53.98</v>
      </c>
    </row>
    <row r="828" spans="1:16" x14ac:dyDescent="0.35">
      <c r="A828" t="s">
        <v>1675</v>
      </c>
      <c r="B828" t="s">
        <v>1676</v>
      </c>
      <c r="C828" t="s">
        <v>116</v>
      </c>
      <c r="D828" t="s">
        <v>232</v>
      </c>
      <c r="E828">
        <v>5</v>
      </c>
      <c r="F828" s="2">
        <v>3.92</v>
      </c>
      <c r="G828">
        <v>10</v>
      </c>
      <c r="H828" t="s">
        <v>167</v>
      </c>
      <c r="I828" t="s">
        <v>65</v>
      </c>
      <c r="J828" t="s">
        <v>30</v>
      </c>
      <c r="K828" t="s">
        <v>19</v>
      </c>
      <c r="L828">
        <v>4</v>
      </c>
      <c r="M828" s="1">
        <v>46179</v>
      </c>
      <c r="N828" s="2">
        <v>19.600000000000001</v>
      </c>
      <c r="O828" s="2">
        <v>1.96</v>
      </c>
      <c r="P828" s="2">
        <v>17.64</v>
      </c>
    </row>
    <row r="829" spans="1:16" x14ac:dyDescent="0.35">
      <c r="A829" t="s">
        <v>1677</v>
      </c>
      <c r="B829" t="s">
        <v>1678</v>
      </c>
      <c r="C829" t="s">
        <v>47</v>
      </c>
      <c r="D829" t="s">
        <v>94</v>
      </c>
      <c r="E829">
        <v>1</v>
      </c>
      <c r="F829" s="2">
        <v>92.25</v>
      </c>
      <c r="G829">
        <v>0</v>
      </c>
      <c r="H829" t="s">
        <v>90</v>
      </c>
      <c r="I829" t="s">
        <v>146</v>
      </c>
      <c r="J829" t="s">
        <v>30</v>
      </c>
      <c r="K829" t="s">
        <v>54</v>
      </c>
      <c r="M829" s="1">
        <v>45559</v>
      </c>
      <c r="N829" s="2">
        <v>92.25</v>
      </c>
      <c r="O829" s="2">
        <v>0</v>
      </c>
      <c r="P829" s="2">
        <v>92.25</v>
      </c>
    </row>
    <row r="830" spans="1:16" x14ac:dyDescent="0.35">
      <c r="A830" t="s">
        <v>1679</v>
      </c>
      <c r="B830" t="s">
        <v>1680</v>
      </c>
      <c r="C830" t="s">
        <v>84</v>
      </c>
      <c r="D830" t="s">
        <v>109</v>
      </c>
      <c r="E830">
        <v>2</v>
      </c>
      <c r="F830" s="2">
        <v>113.12</v>
      </c>
      <c r="G830">
        <v>0</v>
      </c>
      <c r="H830" t="s">
        <v>167</v>
      </c>
      <c r="I830" t="s">
        <v>118</v>
      </c>
      <c r="J830" t="s">
        <v>15288</v>
      </c>
      <c r="K830" t="s">
        <v>24</v>
      </c>
      <c r="M830" s="1">
        <v>45397</v>
      </c>
      <c r="N830" s="2">
        <v>226.24</v>
      </c>
      <c r="O830" s="2">
        <v>0</v>
      </c>
      <c r="P830" s="2">
        <v>226.24</v>
      </c>
    </row>
    <row r="831" spans="1:16" x14ac:dyDescent="0.35">
      <c r="A831" t="s">
        <v>1681</v>
      </c>
      <c r="B831" t="s">
        <v>1682</v>
      </c>
      <c r="C831" t="s">
        <v>84</v>
      </c>
      <c r="D831" t="s">
        <v>566</v>
      </c>
      <c r="E831">
        <v>1</v>
      </c>
      <c r="F831" s="2">
        <v>234.94</v>
      </c>
      <c r="G831">
        <v>5</v>
      </c>
      <c r="H831" t="s">
        <v>90</v>
      </c>
      <c r="I831" t="s">
        <v>73</v>
      </c>
      <c r="J831" t="s">
        <v>259</v>
      </c>
      <c r="K831" t="s">
        <v>54</v>
      </c>
      <c r="M831" s="1">
        <v>45982</v>
      </c>
      <c r="N831" s="2">
        <v>234.94</v>
      </c>
      <c r="O831" s="2">
        <v>11.75</v>
      </c>
      <c r="P831" s="2">
        <v>223.19</v>
      </c>
    </row>
    <row r="832" spans="1:16" x14ac:dyDescent="0.35">
      <c r="A832" t="s">
        <v>1683</v>
      </c>
      <c r="B832" t="s">
        <v>1684</v>
      </c>
      <c r="C832" t="s">
        <v>116</v>
      </c>
      <c r="D832" t="s">
        <v>141</v>
      </c>
      <c r="E832">
        <v>4</v>
      </c>
      <c r="F832" s="2">
        <v>29.53</v>
      </c>
      <c r="G832">
        <v>0</v>
      </c>
      <c r="H832" t="s">
        <v>17</v>
      </c>
      <c r="I832" t="s">
        <v>87</v>
      </c>
      <c r="J832" t="s">
        <v>111</v>
      </c>
      <c r="K832" t="s">
        <v>19</v>
      </c>
      <c r="L832">
        <v>4</v>
      </c>
      <c r="M832" s="1">
        <v>45631</v>
      </c>
      <c r="N832" s="2">
        <v>118.12</v>
      </c>
      <c r="O832" s="2">
        <v>0</v>
      </c>
      <c r="P832" s="2">
        <v>118.12</v>
      </c>
    </row>
    <row r="833" spans="1:16" x14ac:dyDescent="0.35">
      <c r="A833" t="s">
        <v>1685</v>
      </c>
      <c r="B833" t="s">
        <v>1686</v>
      </c>
      <c r="C833" t="s">
        <v>59</v>
      </c>
      <c r="D833" t="s">
        <v>60</v>
      </c>
      <c r="E833">
        <v>1</v>
      </c>
      <c r="F833" s="2">
        <v>63.37</v>
      </c>
      <c r="G833">
        <v>0</v>
      </c>
      <c r="H833" t="s">
        <v>17</v>
      </c>
      <c r="I833" t="s">
        <v>138</v>
      </c>
      <c r="J833" t="s">
        <v>15288</v>
      </c>
      <c r="K833" t="s">
        <v>19</v>
      </c>
      <c r="L833">
        <v>4</v>
      </c>
      <c r="M833" s="1">
        <v>46186</v>
      </c>
      <c r="N833" s="2">
        <v>63.37</v>
      </c>
      <c r="O833" s="2">
        <v>0</v>
      </c>
      <c r="P833" s="2">
        <v>63.37</v>
      </c>
    </row>
    <row r="834" spans="1:16" x14ac:dyDescent="0.35">
      <c r="A834" t="s">
        <v>1687</v>
      </c>
      <c r="B834" t="s">
        <v>1688</v>
      </c>
      <c r="C834" t="s">
        <v>47</v>
      </c>
      <c r="D834" t="s">
        <v>266</v>
      </c>
      <c r="E834">
        <v>1</v>
      </c>
      <c r="F834" s="2">
        <v>68.78</v>
      </c>
      <c r="G834">
        <v>0</v>
      </c>
      <c r="H834" t="s">
        <v>167</v>
      </c>
      <c r="I834" t="s">
        <v>23</v>
      </c>
      <c r="J834" t="s">
        <v>363</v>
      </c>
      <c r="K834" t="s">
        <v>19</v>
      </c>
      <c r="L834">
        <v>3</v>
      </c>
      <c r="M834" s="1">
        <v>45882</v>
      </c>
      <c r="N834" s="2">
        <v>68.78</v>
      </c>
      <c r="O834" s="2">
        <v>0</v>
      </c>
      <c r="P834" s="2">
        <v>68.78</v>
      </c>
    </row>
    <row r="835" spans="1:16" x14ac:dyDescent="0.35">
      <c r="A835" t="s">
        <v>1689</v>
      </c>
      <c r="B835" t="s">
        <v>1690</v>
      </c>
      <c r="C835" t="s">
        <v>27</v>
      </c>
      <c r="D835" t="s">
        <v>43</v>
      </c>
      <c r="E835">
        <v>1</v>
      </c>
      <c r="F835" s="2">
        <v>118.76</v>
      </c>
      <c r="G835">
        <v>0</v>
      </c>
      <c r="H835" t="s">
        <v>90</v>
      </c>
      <c r="I835" t="s">
        <v>190</v>
      </c>
      <c r="J835" t="s">
        <v>363</v>
      </c>
      <c r="K835" t="s">
        <v>54</v>
      </c>
      <c r="M835" s="1">
        <v>46111</v>
      </c>
      <c r="N835" s="2">
        <v>118.76</v>
      </c>
      <c r="O835" s="2">
        <v>0</v>
      </c>
      <c r="P835" s="2">
        <v>118.76</v>
      </c>
    </row>
    <row r="836" spans="1:16" x14ac:dyDescent="0.35">
      <c r="A836" t="s">
        <v>1691</v>
      </c>
      <c r="B836" t="s">
        <v>1476</v>
      </c>
      <c r="C836" t="s">
        <v>71</v>
      </c>
      <c r="D836" t="s">
        <v>98</v>
      </c>
      <c r="E836">
        <v>2</v>
      </c>
      <c r="F836" s="2">
        <v>21.83</v>
      </c>
      <c r="H836" t="s">
        <v>35</v>
      </c>
      <c r="I836" t="s">
        <v>29</v>
      </c>
      <c r="J836" t="s">
        <v>30</v>
      </c>
      <c r="K836" t="s">
        <v>19</v>
      </c>
      <c r="M836" s="1">
        <v>45401</v>
      </c>
      <c r="N836" s="2">
        <v>43.66</v>
      </c>
    </row>
    <row r="837" spans="1:16" x14ac:dyDescent="0.35">
      <c r="A837" t="s">
        <v>1692</v>
      </c>
      <c r="B837" t="s">
        <v>1693</v>
      </c>
      <c r="C837" t="s">
        <v>116</v>
      </c>
      <c r="D837" t="s">
        <v>141</v>
      </c>
      <c r="E837">
        <v>3</v>
      </c>
      <c r="F837" s="2">
        <v>26.62</v>
      </c>
      <c r="G837">
        <v>5</v>
      </c>
      <c r="H837" t="s">
        <v>157</v>
      </c>
      <c r="I837" t="s">
        <v>110</v>
      </c>
      <c r="J837" t="s">
        <v>111</v>
      </c>
      <c r="K837" t="s">
        <v>19</v>
      </c>
      <c r="L837">
        <v>5</v>
      </c>
      <c r="M837" s="1">
        <v>45944</v>
      </c>
      <c r="N837" s="2">
        <v>79.86</v>
      </c>
      <c r="O837" s="2">
        <v>3.99</v>
      </c>
      <c r="P837" s="2">
        <v>75.87</v>
      </c>
    </row>
    <row r="838" spans="1:16" x14ac:dyDescent="0.35">
      <c r="A838" t="s">
        <v>1694</v>
      </c>
      <c r="B838" t="s">
        <v>1695</v>
      </c>
      <c r="C838" t="s">
        <v>71</v>
      </c>
      <c r="D838" t="s">
        <v>72</v>
      </c>
      <c r="E838">
        <v>1</v>
      </c>
      <c r="F838" s="2">
        <v>32.54</v>
      </c>
      <c r="G838">
        <v>0</v>
      </c>
      <c r="H838" t="s">
        <v>35</v>
      </c>
      <c r="I838" t="s">
        <v>127</v>
      </c>
      <c r="J838" t="s">
        <v>128</v>
      </c>
      <c r="K838" t="s">
        <v>132</v>
      </c>
      <c r="M838" s="1">
        <v>45794</v>
      </c>
      <c r="N838" s="2">
        <v>32.54</v>
      </c>
      <c r="O838" s="2">
        <v>0</v>
      </c>
      <c r="P838" s="2">
        <v>32.54</v>
      </c>
    </row>
    <row r="839" spans="1:16" x14ac:dyDescent="0.35">
      <c r="A839" t="s">
        <v>1696</v>
      </c>
      <c r="B839" t="s">
        <v>1697</v>
      </c>
      <c r="C839" t="s">
        <v>15</v>
      </c>
      <c r="D839" t="s">
        <v>64</v>
      </c>
      <c r="E839">
        <v>1</v>
      </c>
      <c r="F839" s="2">
        <v>18.649999999999999</v>
      </c>
      <c r="G839">
        <v>25</v>
      </c>
      <c r="H839" t="s">
        <v>90</v>
      </c>
      <c r="I839" t="s">
        <v>118</v>
      </c>
      <c r="J839" t="s">
        <v>15288</v>
      </c>
      <c r="K839" t="s">
        <v>19</v>
      </c>
      <c r="L839">
        <v>4</v>
      </c>
      <c r="M839" s="1">
        <v>45499</v>
      </c>
      <c r="N839" s="2">
        <v>18.649999999999999</v>
      </c>
      <c r="O839" s="2">
        <v>4.66</v>
      </c>
      <c r="P839" s="2">
        <v>13.99</v>
      </c>
    </row>
    <row r="840" spans="1:16" x14ac:dyDescent="0.35">
      <c r="A840" t="s">
        <v>1698</v>
      </c>
      <c r="B840" t="s">
        <v>299</v>
      </c>
      <c r="C840" t="s">
        <v>71</v>
      </c>
      <c r="D840" t="s">
        <v>72</v>
      </c>
      <c r="E840">
        <v>5</v>
      </c>
      <c r="F840" s="2">
        <v>67.150000000000006</v>
      </c>
      <c r="G840">
        <v>5</v>
      </c>
      <c r="H840" t="s">
        <v>90</v>
      </c>
      <c r="I840" t="s">
        <v>44</v>
      </c>
      <c r="J840" t="s">
        <v>81</v>
      </c>
      <c r="K840" t="s">
        <v>24</v>
      </c>
      <c r="M840" s="1">
        <v>45920</v>
      </c>
      <c r="N840" s="2">
        <v>335.75</v>
      </c>
      <c r="O840" s="2">
        <v>16.79</v>
      </c>
      <c r="P840" s="2">
        <v>318.95999999999998</v>
      </c>
    </row>
    <row r="841" spans="1:16" x14ac:dyDescent="0.35">
      <c r="A841" t="s">
        <v>1699</v>
      </c>
      <c r="B841" t="s">
        <v>1700</v>
      </c>
      <c r="C841" t="s">
        <v>27</v>
      </c>
      <c r="D841" t="s">
        <v>131</v>
      </c>
      <c r="E841">
        <v>2</v>
      </c>
      <c r="F841" s="2">
        <v>58.53</v>
      </c>
      <c r="G841">
        <v>5</v>
      </c>
      <c r="H841" t="s">
        <v>17</v>
      </c>
      <c r="I841" t="s">
        <v>18</v>
      </c>
      <c r="J841" t="s">
        <v>259</v>
      </c>
      <c r="K841" t="s">
        <v>54</v>
      </c>
      <c r="M841" s="1">
        <v>45344</v>
      </c>
      <c r="N841" s="2">
        <v>117.06</v>
      </c>
      <c r="O841" s="2">
        <v>5.85</v>
      </c>
      <c r="P841" s="2">
        <v>111.21</v>
      </c>
    </row>
    <row r="842" spans="1:16" x14ac:dyDescent="0.35">
      <c r="A842" t="s">
        <v>1701</v>
      </c>
      <c r="B842" t="s">
        <v>1702</v>
      </c>
      <c r="C842" t="s">
        <v>59</v>
      </c>
      <c r="D842" t="s">
        <v>103</v>
      </c>
      <c r="E842">
        <v>1</v>
      </c>
      <c r="F842" s="2">
        <v>100.71</v>
      </c>
      <c r="G842">
        <v>0</v>
      </c>
      <c r="H842" t="s">
        <v>167</v>
      </c>
      <c r="I842" t="s">
        <v>95</v>
      </c>
      <c r="J842" t="s">
        <v>128</v>
      </c>
      <c r="K842" t="s">
        <v>19</v>
      </c>
      <c r="L842">
        <v>4</v>
      </c>
      <c r="M842" s="1">
        <v>45672</v>
      </c>
      <c r="N842" s="2">
        <v>100.71</v>
      </c>
      <c r="O842" s="2">
        <v>0</v>
      </c>
      <c r="P842" s="2">
        <v>100.71</v>
      </c>
    </row>
    <row r="843" spans="1:16" x14ac:dyDescent="0.35">
      <c r="A843" t="s">
        <v>1703</v>
      </c>
      <c r="B843" t="s">
        <v>1704</v>
      </c>
      <c r="C843" t="s">
        <v>33</v>
      </c>
      <c r="D843" t="s">
        <v>243</v>
      </c>
      <c r="E843">
        <v>1</v>
      </c>
      <c r="F843" s="2">
        <v>7.75</v>
      </c>
      <c r="G843">
        <v>10</v>
      </c>
      <c r="H843" t="s">
        <v>167</v>
      </c>
      <c r="I843" t="s">
        <v>61</v>
      </c>
      <c r="J843" t="s">
        <v>128</v>
      </c>
      <c r="K843" t="s">
        <v>49</v>
      </c>
      <c r="M843" s="1">
        <v>45466</v>
      </c>
      <c r="N843" s="2">
        <v>7.75</v>
      </c>
      <c r="O843" s="2">
        <v>0.78</v>
      </c>
      <c r="P843" s="2">
        <v>6.98</v>
      </c>
    </row>
    <row r="844" spans="1:16" x14ac:dyDescent="0.35">
      <c r="A844" t="s">
        <v>1705</v>
      </c>
      <c r="B844" t="s">
        <v>1706</v>
      </c>
      <c r="C844" t="s">
        <v>84</v>
      </c>
      <c r="D844" t="s">
        <v>193</v>
      </c>
      <c r="E844">
        <v>1</v>
      </c>
      <c r="F844" s="2">
        <v>222.35</v>
      </c>
      <c r="G844">
        <v>0</v>
      </c>
      <c r="H844" t="s">
        <v>167</v>
      </c>
      <c r="I844" t="s">
        <v>118</v>
      </c>
      <c r="J844" t="s">
        <v>15288</v>
      </c>
      <c r="K844" t="s">
        <v>19</v>
      </c>
      <c r="L844">
        <v>5</v>
      </c>
      <c r="M844" s="1">
        <v>45614</v>
      </c>
      <c r="N844" s="2">
        <v>222.35</v>
      </c>
      <c r="O844" s="2">
        <v>0</v>
      </c>
      <c r="P844" s="2">
        <v>222.35</v>
      </c>
    </row>
    <row r="845" spans="1:16" x14ac:dyDescent="0.35">
      <c r="A845" t="s">
        <v>1707</v>
      </c>
      <c r="B845" t="s">
        <v>1034</v>
      </c>
      <c r="C845" t="s">
        <v>27</v>
      </c>
      <c r="D845" t="s">
        <v>131</v>
      </c>
      <c r="E845">
        <v>2</v>
      </c>
      <c r="F845" s="2">
        <v>42.27</v>
      </c>
      <c r="H845" t="s">
        <v>167</v>
      </c>
      <c r="I845" t="s">
        <v>146</v>
      </c>
      <c r="J845" t="s">
        <v>30</v>
      </c>
      <c r="K845" t="s">
        <v>19</v>
      </c>
      <c r="L845">
        <v>3</v>
      </c>
      <c r="M845" s="1">
        <v>45757</v>
      </c>
      <c r="N845" s="2">
        <v>84.54</v>
      </c>
    </row>
    <row r="846" spans="1:16" x14ac:dyDescent="0.35">
      <c r="A846" t="s">
        <v>1708</v>
      </c>
      <c r="B846" t="s">
        <v>1709</v>
      </c>
      <c r="C846" t="s">
        <v>15</v>
      </c>
      <c r="D846" t="s">
        <v>16</v>
      </c>
      <c r="E846">
        <v>1</v>
      </c>
      <c r="F846" s="2">
        <v>23.93</v>
      </c>
      <c r="G846">
        <v>15</v>
      </c>
      <c r="H846" t="s">
        <v>167</v>
      </c>
      <c r="I846" t="s">
        <v>118</v>
      </c>
      <c r="J846" t="s">
        <v>15288</v>
      </c>
      <c r="K846" t="s">
        <v>19</v>
      </c>
      <c r="L846">
        <v>2</v>
      </c>
      <c r="M846" s="1">
        <v>45864</v>
      </c>
      <c r="N846" s="2">
        <v>23.93</v>
      </c>
      <c r="O846" s="2">
        <v>3.59</v>
      </c>
      <c r="P846" s="2">
        <v>20.34</v>
      </c>
    </row>
    <row r="847" spans="1:16" x14ac:dyDescent="0.35">
      <c r="A847" t="s">
        <v>1710</v>
      </c>
      <c r="B847" t="s">
        <v>1711</v>
      </c>
      <c r="C847" t="s">
        <v>47</v>
      </c>
      <c r="D847" t="s">
        <v>216</v>
      </c>
      <c r="E847">
        <v>1</v>
      </c>
      <c r="F847" s="2">
        <v>71.790000000000006</v>
      </c>
      <c r="G847">
        <v>5</v>
      </c>
      <c r="H847" t="s">
        <v>35</v>
      </c>
      <c r="I847" t="s">
        <v>73</v>
      </c>
      <c r="J847" t="s">
        <v>259</v>
      </c>
      <c r="K847" t="s">
        <v>19</v>
      </c>
      <c r="L847">
        <v>5</v>
      </c>
      <c r="M847" s="1">
        <v>45506</v>
      </c>
      <c r="N847" s="2">
        <v>71.790000000000006</v>
      </c>
      <c r="O847" s="2">
        <v>3.59</v>
      </c>
      <c r="P847" s="2">
        <v>68.2</v>
      </c>
    </row>
    <row r="848" spans="1:16" x14ac:dyDescent="0.35">
      <c r="A848" t="s">
        <v>1712</v>
      </c>
      <c r="B848" t="s">
        <v>1713</v>
      </c>
      <c r="C848" t="s">
        <v>47</v>
      </c>
      <c r="D848" t="s">
        <v>499</v>
      </c>
      <c r="E848">
        <v>1</v>
      </c>
      <c r="F848" s="2">
        <v>9.65</v>
      </c>
      <c r="G848">
        <v>0</v>
      </c>
      <c r="H848" t="s">
        <v>167</v>
      </c>
      <c r="I848" t="s">
        <v>40</v>
      </c>
      <c r="J848" t="s">
        <v>363</v>
      </c>
      <c r="K848" t="s">
        <v>19</v>
      </c>
      <c r="L848">
        <v>4</v>
      </c>
      <c r="M848" s="1">
        <v>46024</v>
      </c>
      <c r="N848" s="2">
        <v>9.65</v>
      </c>
      <c r="O848" s="2">
        <v>0</v>
      </c>
      <c r="P848" s="2">
        <v>9.65</v>
      </c>
    </row>
    <row r="849" spans="1:16" x14ac:dyDescent="0.35">
      <c r="A849" t="s">
        <v>1714</v>
      </c>
      <c r="B849" t="s">
        <v>1715</v>
      </c>
      <c r="C849" t="s">
        <v>15</v>
      </c>
      <c r="D849" t="s">
        <v>16</v>
      </c>
      <c r="E849">
        <v>2</v>
      </c>
      <c r="F849" s="2">
        <v>21.86</v>
      </c>
      <c r="G849">
        <v>10</v>
      </c>
      <c r="H849" t="s">
        <v>86</v>
      </c>
      <c r="I849" t="s">
        <v>146</v>
      </c>
      <c r="J849" t="s">
        <v>30</v>
      </c>
      <c r="K849" t="s">
        <v>19</v>
      </c>
      <c r="L849">
        <v>1</v>
      </c>
      <c r="M849" s="1">
        <v>45484</v>
      </c>
      <c r="N849" s="2">
        <v>43.72</v>
      </c>
      <c r="O849" s="2">
        <v>4.37</v>
      </c>
      <c r="P849" s="2">
        <v>39.35</v>
      </c>
    </row>
    <row r="850" spans="1:16" x14ac:dyDescent="0.35">
      <c r="A850" t="s">
        <v>1716</v>
      </c>
      <c r="B850" t="s">
        <v>369</v>
      </c>
      <c r="C850" t="s">
        <v>84</v>
      </c>
      <c r="D850" t="s">
        <v>566</v>
      </c>
      <c r="E850">
        <v>1</v>
      </c>
      <c r="F850" s="2">
        <v>206.69</v>
      </c>
      <c r="G850">
        <v>10</v>
      </c>
      <c r="H850" t="s">
        <v>167</v>
      </c>
      <c r="I850" t="s">
        <v>146</v>
      </c>
      <c r="J850" t="s">
        <v>30</v>
      </c>
      <c r="K850" t="s">
        <v>24</v>
      </c>
      <c r="M850" s="1">
        <v>45340</v>
      </c>
      <c r="N850" s="2">
        <v>206.69</v>
      </c>
      <c r="O850" s="2">
        <v>20.67</v>
      </c>
      <c r="P850" s="2">
        <v>186.02</v>
      </c>
    </row>
    <row r="851" spans="1:16" x14ac:dyDescent="0.35">
      <c r="A851" t="s">
        <v>1717</v>
      </c>
      <c r="B851" t="s">
        <v>1718</v>
      </c>
      <c r="C851" t="s">
        <v>84</v>
      </c>
      <c r="D851" t="s">
        <v>154</v>
      </c>
      <c r="E851">
        <v>1</v>
      </c>
      <c r="F851" s="2">
        <v>88.03</v>
      </c>
      <c r="G851">
        <v>5</v>
      </c>
      <c r="H851" t="s">
        <v>35</v>
      </c>
      <c r="I851" t="s">
        <v>118</v>
      </c>
      <c r="J851" t="s">
        <v>15288</v>
      </c>
      <c r="K851" t="s">
        <v>19</v>
      </c>
      <c r="M851" s="1">
        <v>45606</v>
      </c>
      <c r="N851" s="2">
        <v>88.03</v>
      </c>
      <c r="O851" s="2">
        <v>4.4000000000000004</v>
      </c>
      <c r="P851" s="2">
        <v>83.63</v>
      </c>
    </row>
    <row r="852" spans="1:16" x14ac:dyDescent="0.35">
      <c r="A852" t="s">
        <v>1719</v>
      </c>
      <c r="B852" t="s">
        <v>1682</v>
      </c>
      <c r="C852" t="s">
        <v>84</v>
      </c>
      <c r="D852" t="s">
        <v>193</v>
      </c>
      <c r="E852">
        <v>1</v>
      </c>
      <c r="F852" s="2">
        <v>109.59</v>
      </c>
      <c r="G852">
        <v>20</v>
      </c>
      <c r="H852" t="s">
        <v>17</v>
      </c>
      <c r="I852" t="s">
        <v>65</v>
      </c>
      <c r="J852" t="s">
        <v>30</v>
      </c>
      <c r="K852" t="s">
        <v>19</v>
      </c>
      <c r="L852">
        <v>5</v>
      </c>
      <c r="M852" s="1">
        <v>45383</v>
      </c>
      <c r="N852" s="2">
        <v>109.59</v>
      </c>
      <c r="O852" s="2">
        <v>21.92</v>
      </c>
      <c r="P852" s="2">
        <v>87.67</v>
      </c>
    </row>
    <row r="853" spans="1:16" x14ac:dyDescent="0.35">
      <c r="A853" t="s">
        <v>1720</v>
      </c>
      <c r="B853" t="s">
        <v>1721</v>
      </c>
      <c r="C853" t="s">
        <v>33</v>
      </c>
      <c r="D853" t="s">
        <v>68</v>
      </c>
      <c r="E853">
        <v>2</v>
      </c>
      <c r="F853" s="2">
        <v>35.69</v>
      </c>
      <c r="G853">
        <v>25</v>
      </c>
      <c r="H853" t="s">
        <v>157</v>
      </c>
      <c r="I853" t="s">
        <v>15289</v>
      </c>
      <c r="J853" t="s">
        <v>15288</v>
      </c>
      <c r="K853" t="s">
        <v>24</v>
      </c>
      <c r="M853" s="1">
        <v>45788</v>
      </c>
      <c r="N853" s="2">
        <v>71.38</v>
      </c>
      <c r="O853" s="2">
        <v>17.84</v>
      </c>
      <c r="P853" s="2">
        <v>53.54</v>
      </c>
    </row>
    <row r="854" spans="1:16" x14ac:dyDescent="0.35">
      <c r="A854" t="s">
        <v>1722</v>
      </c>
      <c r="B854" t="s">
        <v>1723</v>
      </c>
      <c r="C854" t="s">
        <v>15</v>
      </c>
      <c r="D854" t="s">
        <v>22</v>
      </c>
      <c r="E854">
        <v>1</v>
      </c>
      <c r="F854" s="2">
        <v>25.73</v>
      </c>
      <c r="G854">
        <v>0</v>
      </c>
      <c r="H854" t="s">
        <v>157</v>
      </c>
      <c r="I854" t="s">
        <v>118</v>
      </c>
      <c r="J854" t="s">
        <v>15288</v>
      </c>
      <c r="K854" t="s">
        <v>19</v>
      </c>
      <c r="L854">
        <v>3</v>
      </c>
      <c r="M854" s="1">
        <v>46018</v>
      </c>
      <c r="N854" s="2">
        <v>25.73</v>
      </c>
      <c r="O854" s="2">
        <v>0</v>
      </c>
      <c r="P854" s="2">
        <v>25.73</v>
      </c>
    </row>
    <row r="855" spans="1:16" x14ac:dyDescent="0.35">
      <c r="A855" t="s">
        <v>1724</v>
      </c>
      <c r="B855" t="s">
        <v>1725</v>
      </c>
      <c r="C855" t="s">
        <v>27</v>
      </c>
      <c r="D855" t="s">
        <v>43</v>
      </c>
      <c r="E855">
        <v>1</v>
      </c>
      <c r="F855" s="2">
        <v>138.56</v>
      </c>
      <c r="G855">
        <v>0</v>
      </c>
      <c r="H855" t="s">
        <v>90</v>
      </c>
      <c r="I855" t="s">
        <v>29</v>
      </c>
      <c r="J855" t="s">
        <v>30</v>
      </c>
      <c r="K855" t="s">
        <v>24</v>
      </c>
      <c r="M855" s="1">
        <v>46129</v>
      </c>
      <c r="N855" s="2">
        <v>138.56</v>
      </c>
      <c r="O855" s="2">
        <v>0</v>
      </c>
      <c r="P855" s="2">
        <v>138.56</v>
      </c>
    </row>
    <row r="856" spans="1:16" x14ac:dyDescent="0.35">
      <c r="A856" t="s">
        <v>1726</v>
      </c>
      <c r="B856" t="s">
        <v>1727</v>
      </c>
      <c r="C856" t="s">
        <v>71</v>
      </c>
      <c r="D856" t="s">
        <v>98</v>
      </c>
      <c r="E856">
        <v>4</v>
      </c>
      <c r="F856" s="2">
        <v>34.86</v>
      </c>
      <c r="G856">
        <v>15</v>
      </c>
      <c r="H856" t="s">
        <v>90</v>
      </c>
      <c r="I856" t="s">
        <v>29</v>
      </c>
      <c r="J856" t="s">
        <v>30</v>
      </c>
      <c r="K856" t="s">
        <v>19</v>
      </c>
      <c r="L856">
        <v>5</v>
      </c>
      <c r="M856" s="1">
        <v>46094</v>
      </c>
      <c r="N856" s="2">
        <v>139.44</v>
      </c>
      <c r="O856" s="2">
        <v>20.92</v>
      </c>
      <c r="P856" s="2">
        <v>118.52</v>
      </c>
    </row>
    <row r="857" spans="1:16" x14ac:dyDescent="0.35">
      <c r="A857" t="s">
        <v>1728</v>
      </c>
      <c r="B857" t="s">
        <v>32</v>
      </c>
      <c r="C857" t="s">
        <v>15</v>
      </c>
      <c r="D857" t="s">
        <v>64</v>
      </c>
      <c r="E857">
        <v>2</v>
      </c>
      <c r="F857" s="2">
        <v>30.89</v>
      </c>
      <c r="G857">
        <v>10</v>
      </c>
      <c r="H857" t="s">
        <v>35</v>
      </c>
      <c r="I857" t="s">
        <v>118</v>
      </c>
      <c r="J857" t="s">
        <v>15288</v>
      </c>
      <c r="K857" t="s">
        <v>19</v>
      </c>
      <c r="M857" s="1">
        <v>45329</v>
      </c>
      <c r="N857" s="2">
        <v>61.78</v>
      </c>
      <c r="O857" s="2">
        <v>6.18</v>
      </c>
      <c r="P857" s="2">
        <v>55.6</v>
      </c>
    </row>
    <row r="858" spans="1:16" x14ac:dyDescent="0.35">
      <c r="A858" t="s">
        <v>1729</v>
      </c>
      <c r="B858" t="s">
        <v>773</v>
      </c>
      <c r="C858" t="s">
        <v>84</v>
      </c>
      <c r="D858" t="s">
        <v>85</v>
      </c>
      <c r="E858">
        <v>2</v>
      </c>
      <c r="F858" s="2">
        <v>138.81</v>
      </c>
      <c r="G858">
        <v>15</v>
      </c>
      <c r="H858" t="s">
        <v>17</v>
      </c>
      <c r="I858" t="s">
        <v>36</v>
      </c>
      <c r="J858" t="s">
        <v>259</v>
      </c>
      <c r="K858" t="s">
        <v>19</v>
      </c>
      <c r="L858">
        <v>4</v>
      </c>
      <c r="M858" s="1">
        <v>45453</v>
      </c>
      <c r="N858" s="2">
        <v>277.62</v>
      </c>
      <c r="O858" s="2">
        <v>41.64</v>
      </c>
      <c r="P858" s="2">
        <v>235.98</v>
      </c>
    </row>
    <row r="859" spans="1:16" x14ac:dyDescent="0.35">
      <c r="A859" t="s">
        <v>1730</v>
      </c>
      <c r="B859" t="s">
        <v>1731</v>
      </c>
      <c r="C859" t="s">
        <v>15</v>
      </c>
      <c r="D859" t="s">
        <v>64</v>
      </c>
      <c r="E859">
        <v>3</v>
      </c>
      <c r="F859" s="2">
        <v>28.54</v>
      </c>
      <c r="G859">
        <v>25</v>
      </c>
      <c r="H859" t="s">
        <v>35</v>
      </c>
      <c r="I859" t="s">
        <v>127</v>
      </c>
      <c r="J859" t="s">
        <v>128</v>
      </c>
      <c r="K859" t="s">
        <v>24</v>
      </c>
      <c r="M859" s="1">
        <v>46122</v>
      </c>
      <c r="N859" s="2">
        <v>85.62</v>
      </c>
      <c r="O859" s="2">
        <v>21.4</v>
      </c>
      <c r="P859" s="2">
        <v>64.22</v>
      </c>
    </row>
    <row r="860" spans="1:16" x14ac:dyDescent="0.35">
      <c r="A860" t="s">
        <v>1732</v>
      </c>
      <c r="B860" t="s">
        <v>1733</v>
      </c>
      <c r="C860" t="s">
        <v>59</v>
      </c>
      <c r="D860" t="s">
        <v>60</v>
      </c>
      <c r="E860">
        <v>1</v>
      </c>
      <c r="F860" s="2">
        <v>88.8</v>
      </c>
      <c r="G860">
        <v>10</v>
      </c>
      <c r="H860" t="s">
        <v>157</v>
      </c>
      <c r="I860" t="s">
        <v>118</v>
      </c>
      <c r="J860" t="s">
        <v>15288</v>
      </c>
      <c r="K860" t="s">
        <v>132</v>
      </c>
      <c r="M860" s="1">
        <v>45744</v>
      </c>
      <c r="N860" s="2">
        <v>88.8</v>
      </c>
      <c r="O860" s="2">
        <v>8.8800000000000008</v>
      </c>
      <c r="P860" s="2">
        <v>79.92</v>
      </c>
    </row>
    <row r="861" spans="1:16" x14ac:dyDescent="0.35">
      <c r="A861" t="s">
        <v>1734</v>
      </c>
      <c r="B861" t="s">
        <v>1735</v>
      </c>
      <c r="C861" t="s">
        <v>71</v>
      </c>
      <c r="D861" t="s">
        <v>225</v>
      </c>
      <c r="E861">
        <v>1</v>
      </c>
      <c r="F861" s="2">
        <v>26.4</v>
      </c>
      <c r="H861" t="s">
        <v>35</v>
      </c>
      <c r="I861" t="s">
        <v>91</v>
      </c>
      <c r="J861" t="s">
        <v>81</v>
      </c>
      <c r="K861" t="s">
        <v>19</v>
      </c>
      <c r="L861">
        <v>4</v>
      </c>
      <c r="M861" s="1">
        <v>46142</v>
      </c>
      <c r="N861" s="2">
        <v>26.4</v>
      </c>
    </row>
    <row r="862" spans="1:16" x14ac:dyDescent="0.35">
      <c r="A862" t="s">
        <v>1736</v>
      </c>
      <c r="B862" t="s">
        <v>1737</v>
      </c>
      <c r="C862" t="s">
        <v>33</v>
      </c>
      <c r="D862" t="s">
        <v>151</v>
      </c>
      <c r="E862">
        <v>1</v>
      </c>
      <c r="F862" s="2">
        <v>48.62</v>
      </c>
      <c r="G862">
        <v>10</v>
      </c>
      <c r="H862" t="s">
        <v>167</v>
      </c>
      <c r="I862" t="s">
        <v>95</v>
      </c>
      <c r="J862" t="s">
        <v>128</v>
      </c>
      <c r="K862" t="s">
        <v>24</v>
      </c>
      <c r="M862" s="1">
        <v>46034</v>
      </c>
      <c r="N862" s="2">
        <v>48.62</v>
      </c>
      <c r="O862" s="2">
        <v>4.8600000000000003</v>
      </c>
      <c r="P862" s="2">
        <v>43.76</v>
      </c>
    </row>
    <row r="863" spans="1:16" x14ac:dyDescent="0.35">
      <c r="A863" t="s">
        <v>1738</v>
      </c>
      <c r="B863" t="s">
        <v>1739</v>
      </c>
      <c r="C863" t="s">
        <v>71</v>
      </c>
      <c r="D863" t="s">
        <v>76</v>
      </c>
      <c r="E863">
        <v>2</v>
      </c>
      <c r="F863" s="2">
        <v>67.94</v>
      </c>
      <c r="G863">
        <v>5</v>
      </c>
      <c r="H863" t="s">
        <v>17</v>
      </c>
      <c r="I863" t="s">
        <v>295</v>
      </c>
      <c r="J863" t="s">
        <v>111</v>
      </c>
      <c r="K863" t="s">
        <v>19</v>
      </c>
      <c r="L863">
        <v>3</v>
      </c>
      <c r="M863" s="1">
        <v>46062</v>
      </c>
      <c r="N863" s="2">
        <v>135.88</v>
      </c>
      <c r="O863" s="2">
        <v>6.79</v>
      </c>
      <c r="P863" s="2">
        <v>129.09</v>
      </c>
    </row>
    <row r="864" spans="1:16" x14ac:dyDescent="0.35">
      <c r="A864" t="s">
        <v>1740</v>
      </c>
      <c r="B864" t="s">
        <v>1741</v>
      </c>
      <c r="C864" t="s">
        <v>71</v>
      </c>
      <c r="D864" t="s">
        <v>98</v>
      </c>
      <c r="E864">
        <v>1</v>
      </c>
      <c r="F864" s="2">
        <v>13.77</v>
      </c>
      <c r="G864">
        <v>5</v>
      </c>
      <c r="H864" t="s">
        <v>90</v>
      </c>
      <c r="I864" t="s">
        <v>295</v>
      </c>
      <c r="J864" t="s">
        <v>111</v>
      </c>
      <c r="K864" t="s">
        <v>54</v>
      </c>
      <c r="M864" s="1">
        <v>45777</v>
      </c>
      <c r="N864" s="2">
        <v>13.77</v>
      </c>
      <c r="O864" s="2">
        <v>0.69</v>
      </c>
      <c r="P864" s="2">
        <v>13.08</v>
      </c>
    </row>
    <row r="865" spans="1:16" x14ac:dyDescent="0.35">
      <c r="A865" t="s">
        <v>1742</v>
      </c>
      <c r="B865" t="s">
        <v>1743</v>
      </c>
      <c r="C865" t="s">
        <v>15</v>
      </c>
      <c r="D865" t="s">
        <v>16</v>
      </c>
      <c r="E865">
        <v>2</v>
      </c>
      <c r="F865" s="2">
        <v>19.73</v>
      </c>
      <c r="G865">
        <v>10</v>
      </c>
      <c r="H865" t="s">
        <v>35</v>
      </c>
      <c r="I865" t="s">
        <v>80</v>
      </c>
      <c r="J865" t="s">
        <v>81</v>
      </c>
      <c r="K865" t="s">
        <v>24</v>
      </c>
      <c r="M865" s="1">
        <v>45702</v>
      </c>
      <c r="N865" s="2">
        <v>39.46</v>
      </c>
      <c r="O865" s="2">
        <v>3.95</v>
      </c>
      <c r="P865" s="2">
        <v>35.51</v>
      </c>
    </row>
    <row r="866" spans="1:16" x14ac:dyDescent="0.35">
      <c r="A866" t="s">
        <v>1744</v>
      </c>
      <c r="B866" t="s">
        <v>1745</v>
      </c>
      <c r="C866" t="s">
        <v>33</v>
      </c>
      <c r="D866" t="s">
        <v>151</v>
      </c>
      <c r="E866">
        <v>3</v>
      </c>
      <c r="F866" s="2">
        <v>54.8</v>
      </c>
      <c r="G866">
        <v>5</v>
      </c>
      <c r="H866" t="s">
        <v>35</v>
      </c>
      <c r="I866" t="s">
        <v>29</v>
      </c>
      <c r="J866" t="s">
        <v>30</v>
      </c>
      <c r="K866" t="s">
        <v>54</v>
      </c>
      <c r="M866" s="1">
        <v>45849</v>
      </c>
      <c r="N866" s="2">
        <v>164.4</v>
      </c>
      <c r="O866" s="2">
        <v>8.2200000000000006</v>
      </c>
      <c r="P866" s="2">
        <v>156.18</v>
      </c>
    </row>
    <row r="867" spans="1:16" x14ac:dyDescent="0.35">
      <c r="A867" t="s">
        <v>1746</v>
      </c>
      <c r="B867" t="s">
        <v>115</v>
      </c>
      <c r="C867" t="s">
        <v>84</v>
      </c>
      <c r="D867" t="s">
        <v>284</v>
      </c>
      <c r="E867">
        <v>2</v>
      </c>
      <c r="F867" s="2">
        <v>143.1</v>
      </c>
      <c r="G867">
        <v>15</v>
      </c>
      <c r="H867" t="s">
        <v>157</v>
      </c>
      <c r="I867" t="s">
        <v>15289</v>
      </c>
      <c r="J867" t="s">
        <v>81</v>
      </c>
      <c r="K867" t="s">
        <v>24</v>
      </c>
      <c r="M867" s="1">
        <v>46089</v>
      </c>
      <c r="N867" s="2">
        <v>286.2</v>
      </c>
      <c r="O867" s="2">
        <v>42.93</v>
      </c>
      <c r="P867" s="2">
        <v>243.27</v>
      </c>
    </row>
    <row r="868" spans="1:16" x14ac:dyDescent="0.35">
      <c r="A868" t="s">
        <v>1747</v>
      </c>
      <c r="B868" t="s">
        <v>1748</v>
      </c>
      <c r="C868" t="s">
        <v>71</v>
      </c>
      <c r="D868" t="s">
        <v>98</v>
      </c>
      <c r="E868">
        <v>4</v>
      </c>
      <c r="F868" s="2">
        <v>63.67</v>
      </c>
      <c r="G868">
        <v>0</v>
      </c>
      <c r="H868" t="s">
        <v>35</v>
      </c>
      <c r="I868" t="s">
        <v>15289</v>
      </c>
      <c r="J868" t="s">
        <v>259</v>
      </c>
      <c r="K868" t="s">
        <v>19</v>
      </c>
      <c r="L868">
        <v>2</v>
      </c>
      <c r="M868" s="1">
        <v>46091</v>
      </c>
      <c r="N868" s="2">
        <v>254.68</v>
      </c>
      <c r="O868" s="2">
        <v>0</v>
      </c>
      <c r="P868" s="2">
        <v>254.68</v>
      </c>
    </row>
    <row r="869" spans="1:16" x14ac:dyDescent="0.35">
      <c r="A869" t="s">
        <v>1749</v>
      </c>
      <c r="B869" t="s">
        <v>1750</v>
      </c>
      <c r="C869" t="s">
        <v>59</v>
      </c>
      <c r="D869" t="s">
        <v>106</v>
      </c>
      <c r="E869">
        <v>4</v>
      </c>
      <c r="F869" s="2">
        <v>122.52</v>
      </c>
      <c r="G869">
        <v>20</v>
      </c>
      <c r="H869" t="s">
        <v>157</v>
      </c>
      <c r="I869" t="s">
        <v>18</v>
      </c>
      <c r="J869" t="s">
        <v>259</v>
      </c>
      <c r="K869" t="s">
        <v>19</v>
      </c>
      <c r="L869">
        <v>3</v>
      </c>
      <c r="M869" s="1">
        <v>45734</v>
      </c>
      <c r="N869" s="2">
        <v>490.08</v>
      </c>
      <c r="O869" s="2">
        <v>98.02</v>
      </c>
      <c r="P869" s="2">
        <v>392.06</v>
      </c>
    </row>
    <row r="870" spans="1:16" x14ac:dyDescent="0.35">
      <c r="A870" t="s">
        <v>1751</v>
      </c>
      <c r="B870" t="s">
        <v>1752</v>
      </c>
      <c r="C870" t="s">
        <v>33</v>
      </c>
      <c r="D870" t="s">
        <v>34</v>
      </c>
      <c r="E870">
        <v>1</v>
      </c>
      <c r="F870" s="2">
        <v>34.69</v>
      </c>
      <c r="G870">
        <v>15</v>
      </c>
      <c r="H870" t="s">
        <v>90</v>
      </c>
      <c r="I870" t="s">
        <v>87</v>
      </c>
      <c r="J870" t="s">
        <v>111</v>
      </c>
      <c r="K870" t="s">
        <v>49</v>
      </c>
      <c r="M870" s="1">
        <v>46032</v>
      </c>
      <c r="N870" s="2">
        <v>34.69</v>
      </c>
      <c r="O870" s="2">
        <v>5.2</v>
      </c>
      <c r="P870" s="2">
        <v>29.49</v>
      </c>
    </row>
    <row r="871" spans="1:16" x14ac:dyDescent="0.35">
      <c r="A871" t="s">
        <v>1753</v>
      </c>
      <c r="B871" t="s">
        <v>1754</v>
      </c>
      <c r="C871" t="s">
        <v>47</v>
      </c>
      <c r="D871" t="s">
        <v>216</v>
      </c>
      <c r="E871">
        <v>1</v>
      </c>
      <c r="F871" s="2">
        <v>28.75</v>
      </c>
      <c r="G871">
        <v>10</v>
      </c>
      <c r="H871" t="s">
        <v>167</v>
      </c>
      <c r="I871" t="s">
        <v>23</v>
      </c>
      <c r="J871" t="s">
        <v>363</v>
      </c>
      <c r="K871" t="s">
        <v>54</v>
      </c>
      <c r="M871" s="1">
        <v>45594</v>
      </c>
      <c r="N871" s="2">
        <v>28.75</v>
      </c>
      <c r="O871" s="2">
        <v>2.88</v>
      </c>
      <c r="P871" s="2">
        <v>25.88</v>
      </c>
    </row>
    <row r="872" spans="1:16" x14ac:dyDescent="0.35">
      <c r="A872" t="s">
        <v>1755</v>
      </c>
      <c r="B872" t="s">
        <v>1756</v>
      </c>
      <c r="C872" t="s">
        <v>59</v>
      </c>
      <c r="D872" t="s">
        <v>103</v>
      </c>
      <c r="E872">
        <v>1</v>
      </c>
      <c r="F872" s="2">
        <v>96.48</v>
      </c>
      <c r="G872">
        <v>10</v>
      </c>
      <c r="H872" t="s">
        <v>17</v>
      </c>
      <c r="I872" t="s">
        <v>40</v>
      </c>
      <c r="J872" t="s">
        <v>363</v>
      </c>
      <c r="K872" t="s">
        <v>24</v>
      </c>
      <c r="M872" s="1">
        <v>45704</v>
      </c>
      <c r="N872" s="2">
        <v>96.48</v>
      </c>
      <c r="O872" s="2">
        <v>9.65</v>
      </c>
      <c r="P872" s="2">
        <v>86.83</v>
      </c>
    </row>
    <row r="873" spans="1:16" x14ac:dyDescent="0.35">
      <c r="A873" t="s">
        <v>1757</v>
      </c>
      <c r="B873" t="s">
        <v>1758</v>
      </c>
      <c r="C873" t="s">
        <v>15</v>
      </c>
      <c r="D873" t="s">
        <v>16</v>
      </c>
      <c r="E873">
        <v>2</v>
      </c>
      <c r="F873" s="2">
        <v>29.78</v>
      </c>
      <c r="G873">
        <v>5</v>
      </c>
      <c r="H873" t="s">
        <v>157</v>
      </c>
      <c r="I873" t="s">
        <v>65</v>
      </c>
      <c r="J873" t="s">
        <v>30</v>
      </c>
      <c r="K873" t="s">
        <v>24</v>
      </c>
      <c r="M873" s="1">
        <v>45969</v>
      </c>
      <c r="N873" s="2">
        <v>59.56</v>
      </c>
      <c r="O873" s="2">
        <v>2.98</v>
      </c>
      <c r="P873" s="2">
        <v>56.58</v>
      </c>
    </row>
    <row r="874" spans="1:16" x14ac:dyDescent="0.35">
      <c r="A874" t="s">
        <v>1759</v>
      </c>
      <c r="B874" t="s">
        <v>1760</v>
      </c>
      <c r="C874" t="s">
        <v>116</v>
      </c>
      <c r="D874" t="s">
        <v>166</v>
      </c>
      <c r="E874">
        <v>1</v>
      </c>
      <c r="F874" s="2">
        <v>14.22</v>
      </c>
      <c r="G874">
        <v>10</v>
      </c>
      <c r="H874" t="s">
        <v>90</v>
      </c>
      <c r="I874" t="s">
        <v>44</v>
      </c>
      <c r="J874" t="s">
        <v>81</v>
      </c>
      <c r="K874" t="s">
        <v>49</v>
      </c>
      <c r="M874" s="1">
        <v>45356</v>
      </c>
      <c r="N874" s="2">
        <v>14.22</v>
      </c>
      <c r="O874" s="2">
        <v>1.42</v>
      </c>
      <c r="P874" s="2">
        <v>12.8</v>
      </c>
    </row>
    <row r="875" spans="1:16" x14ac:dyDescent="0.35">
      <c r="A875" t="s">
        <v>1761</v>
      </c>
      <c r="B875" t="s">
        <v>1762</v>
      </c>
      <c r="C875" t="s">
        <v>27</v>
      </c>
      <c r="D875" t="s">
        <v>28</v>
      </c>
      <c r="E875">
        <v>2</v>
      </c>
      <c r="F875" s="2">
        <v>29.26</v>
      </c>
      <c r="G875">
        <v>15</v>
      </c>
      <c r="H875" t="s">
        <v>35</v>
      </c>
      <c r="I875" t="s">
        <v>15289</v>
      </c>
      <c r="J875" t="s">
        <v>128</v>
      </c>
      <c r="K875" t="s">
        <v>49</v>
      </c>
      <c r="M875" s="1">
        <v>46103</v>
      </c>
      <c r="N875" s="2">
        <v>58.52</v>
      </c>
      <c r="O875" s="2">
        <v>8.7799999999999994</v>
      </c>
      <c r="P875" s="2">
        <v>49.74</v>
      </c>
    </row>
    <row r="876" spans="1:16" x14ac:dyDescent="0.35">
      <c r="A876" t="s">
        <v>1763</v>
      </c>
      <c r="B876" t="s">
        <v>1764</v>
      </c>
      <c r="C876" t="s">
        <v>116</v>
      </c>
      <c r="D876" t="s">
        <v>141</v>
      </c>
      <c r="E876">
        <v>4</v>
      </c>
      <c r="F876" s="2">
        <v>27.12</v>
      </c>
      <c r="G876">
        <v>20</v>
      </c>
      <c r="H876" t="s">
        <v>17</v>
      </c>
      <c r="I876" t="s">
        <v>73</v>
      </c>
      <c r="J876" t="s">
        <v>259</v>
      </c>
      <c r="K876" t="s">
        <v>54</v>
      </c>
      <c r="M876" s="1">
        <v>45545</v>
      </c>
      <c r="N876" s="2">
        <v>108.48</v>
      </c>
      <c r="O876" s="2">
        <v>21.7</v>
      </c>
      <c r="P876" s="2">
        <v>86.78</v>
      </c>
    </row>
    <row r="877" spans="1:16" x14ac:dyDescent="0.35">
      <c r="A877" t="s">
        <v>1765</v>
      </c>
      <c r="B877" t="s">
        <v>1766</v>
      </c>
      <c r="C877" t="s">
        <v>59</v>
      </c>
      <c r="D877" t="s">
        <v>106</v>
      </c>
      <c r="E877">
        <v>3</v>
      </c>
      <c r="F877" s="2">
        <v>84.3</v>
      </c>
      <c r="G877">
        <v>0</v>
      </c>
      <c r="H877" t="s">
        <v>35</v>
      </c>
      <c r="I877" t="s">
        <v>15289</v>
      </c>
      <c r="J877" t="s">
        <v>15288</v>
      </c>
      <c r="K877" t="s">
        <v>24</v>
      </c>
      <c r="M877" s="1">
        <v>45394</v>
      </c>
      <c r="N877" s="2">
        <v>252.9</v>
      </c>
      <c r="O877" s="2">
        <v>0</v>
      </c>
      <c r="P877" s="2">
        <v>252.9</v>
      </c>
    </row>
    <row r="878" spans="1:16" x14ac:dyDescent="0.35">
      <c r="A878" t="s">
        <v>1767</v>
      </c>
      <c r="B878" t="s">
        <v>1768</v>
      </c>
      <c r="C878" t="s">
        <v>71</v>
      </c>
      <c r="D878" t="s">
        <v>225</v>
      </c>
      <c r="E878">
        <v>2</v>
      </c>
      <c r="F878" s="2">
        <v>64.709999999999994</v>
      </c>
      <c r="G878">
        <v>10</v>
      </c>
      <c r="H878" t="s">
        <v>167</v>
      </c>
      <c r="I878" t="s">
        <v>18</v>
      </c>
      <c r="J878" t="s">
        <v>259</v>
      </c>
      <c r="K878" t="s">
        <v>54</v>
      </c>
      <c r="M878" s="1">
        <v>45852</v>
      </c>
      <c r="N878" s="2">
        <v>129.41999999999999</v>
      </c>
      <c r="O878" s="2">
        <v>12.94</v>
      </c>
      <c r="P878" s="2">
        <v>116.48</v>
      </c>
    </row>
    <row r="879" spans="1:16" x14ac:dyDescent="0.35">
      <c r="A879" t="s">
        <v>1769</v>
      </c>
      <c r="B879" t="s">
        <v>1770</v>
      </c>
      <c r="C879" t="s">
        <v>116</v>
      </c>
      <c r="D879" t="s">
        <v>232</v>
      </c>
      <c r="E879">
        <v>2</v>
      </c>
      <c r="F879" s="2">
        <v>25.6</v>
      </c>
      <c r="G879">
        <v>10</v>
      </c>
      <c r="H879" t="s">
        <v>17</v>
      </c>
      <c r="I879" t="s">
        <v>65</v>
      </c>
      <c r="J879" t="s">
        <v>30</v>
      </c>
      <c r="K879" t="s">
        <v>19</v>
      </c>
      <c r="L879">
        <v>1</v>
      </c>
      <c r="M879" s="1">
        <v>45864</v>
      </c>
      <c r="N879" s="2">
        <v>51.2</v>
      </c>
      <c r="O879" s="2">
        <v>5.12</v>
      </c>
      <c r="P879" s="2">
        <v>46.08</v>
      </c>
    </row>
    <row r="880" spans="1:16" x14ac:dyDescent="0.35">
      <c r="A880" t="s">
        <v>1771</v>
      </c>
      <c r="B880" t="s">
        <v>1772</v>
      </c>
      <c r="C880" t="s">
        <v>33</v>
      </c>
      <c r="D880" t="s">
        <v>243</v>
      </c>
      <c r="E880">
        <v>1</v>
      </c>
      <c r="F880" s="2">
        <v>25.14</v>
      </c>
      <c r="G880">
        <v>10</v>
      </c>
      <c r="H880" t="s">
        <v>17</v>
      </c>
      <c r="I880" t="s">
        <v>65</v>
      </c>
      <c r="J880" t="s">
        <v>30</v>
      </c>
      <c r="K880" t="s">
        <v>132</v>
      </c>
      <c r="M880" s="1">
        <v>46193</v>
      </c>
      <c r="N880" s="2">
        <v>25.14</v>
      </c>
      <c r="O880" s="2">
        <v>2.5099999999999998</v>
      </c>
      <c r="P880" s="2">
        <v>22.63</v>
      </c>
    </row>
    <row r="881" spans="1:16" x14ac:dyDescent="0.35">
      <c r="A881" t="s">
        <v>1773</v>
      </c>
      <c r="B881" t="s">
        <v>1774</v>
      </c>
      <c r="C881" t="s">
        <v>71</v>
      </c>
      <c r="D881" t="s">
        <v>76</v>
      </c>
      <c r="E881">
        <v>2</v>
      </c>
      <c r="F881" s="2">
        <v>87.67</v>
      </c>
      <c r="G881">
        <v>20</v>
      </c>
      <c r="H881" t="s">
        <v>157</v>
      </c>
      <c r="I881" t="s">
        <v>87</v>
      </c>
      <c r="J881" t="s">
        <v>111</v>
      </c>
      <c r="K881" t="s">
        <v>54</v>
      </c>
      <c r="M881" s="1">
        <v>45308</v>
      </c>
      <c r="N881" s="2">
        <v>175.34</v>
      </c>
      <c r="O881" s="2">
        <v>35.07</v>
      </c>
      <c r="P881" s="2">
        <v>140.27000000000001</v>
      </c>
    </row>
    <row r="882" spans="1:16" x14ac:dyDescent="0.35">
      <c r="A882" t="s">
        <v>1775</v>
      </c>
      <c r="B882" t="s">
        <v>1647</v>
      </c>
      <c r="C882" t="s">
        <v>33</v>
      </c>
      <c r="D882" t="s">
        <v>275</v>
      </c>
      <c r="E882">
        <v>5</v>
      </c>
      <c r="F882" s="2">
        <v>52.4</v>
      </c>
      <c r="G882">
        <v>10</v>
      </c>
      <c r="H882" t="s">
        <v>86</v>
      </c>
      <c r="I882" t="s">
        <v>87</v>
      </c>
      <c r="J882" t="s">
        <v>111</v>
      </c>
      <c r="K882" t="s">
        <v>19</v>
      </c>
      <c r="L882">
        <v>4</v>
      </c>
      <c r="M882" s="1">
        <v>45726</v>
      </c>
      <c r="N882" s="2">
        <v>262</v>
      </c>
      <c r="O882" s="2">
        <v>26.2</v>
      </c>
      <c r="P882" s="2">
        <v>235.8</v>
      </c>
    </row>
    <row r="883" spans="1:16" x14ac:dyDescent="0.35">
      <c r="A883" t="s">
        <v>1776</v>
      </c>
      <c r="B883" t="s">
        <v>1268</v>
      </c>
      <c r="C883" t="s">
        <v>47</v>
      </c>
      <c r="D883" t="s">
        <v>246</v>
      </c>
      <c r="E883">
        <v>1</v>
      </c>
      <c r="F883" s="2">
        <v>45.37</v>
      </c>
      <c r="G883">
        <v>15</v>
      </c>
      <c r="H883" t="s">
        <v>35</v>
      </c>
      <c r="I883" t="s">
        <v>138</v>
      </c>
      <c r="J883" t="s">
        <v>15288</v>
      </c>
      <c r="K883" t="s">
        <v>54</v>
      </c>
      <c r="M883" s="1">
        <v>46183</v>
      </c>
      <c r="N883" s="2">
        <v>45.37</v>
      </c>
      <c r="O883" s="2">
        <v>6.81</v>
      </c>
      <c r="P883" s="2">
        <v>38.56</v>
      </c>
    </row>
    <row r="884" spans="1:16" x14ac:dyDescent="0.35">
      <c r="A884" t="s">
        <v>1777</v>
      </c>
      <c r="B884" t="s">
        <v>1778</v>
      </c>
      <c r="C884" t="s">
        <v>84</v>
      </c>
      <c r="D884" t="s">
        <v>566</v>
      </c>
      <c r="E884">
        <v>1</v>
      </c>
      <c r="F884" s="2">
        <v>53.9</v>
      </c>
      <c r="G884">
        <v>5</v>
      </c>
      <c r="H884" t="s">
        <v>90</v>
      </c>
      <c r="I884" t="s">
        <v>53</v>
      </c>
      <c r="J884" t="s">
        <v>81</v>
      </c>
      <c r="K884" t="s">
        <v>49</v>
      </c>
      <c r="M884" s="1">
        <v>45320</v>
      </c>
      <c r="N884" s="2">
        <v>53.9</v>
      </c>
      <c r="O884" s="2">
        <v>2.7</v>
      </c>
      <c r="P884" s="2">
        <v>51.2</v>
      </c>
    </row>
    <row r="885" spans="1:16" x14ac:dyDescent="0.35">
      <c r="A885" t="s">
        <v>1779</v>
      </c>
      <c r="B885" t="s">
        <v>1780</v>
      </c>
      <c r="C885" t="s">
        <v>15</v>
      </c>
      <c r="D885" t="s">
        <v>64</v>
      </c>
      <c r="E885">
        <v>1</v>
      </c>
      <c r="F885" s="2">
        <v>10.95</v>
      </c>
      <c r="G885">
        <v>5</v>
      </c>
      <c r="H885" t="s">
        <v>167</v>
      </c>
      <c r="I885" t="s">
        <v>40</v>
      </c>
      <c r="J885" t="s">
        <v>363</v>
      </c>
      <c r="K885" t="s">
        <v>19</v>
      </c>
      <c r="L885">
        <v>4</v>
      </c>
      <c r="M885" s="1">
        <v>45317</v>
      </c>
      <c r="N885" s="2">
        <v>10.95</v>
      </c>
      <c r="O885" s="2">
        <v>0.55000000000000004</v>
      </c>
      <c r="P885" s="2">
        <v>10.4</v>
      </c>
    </row>
    <row r="886" spans="1:16" x14ac:dyDescent="0.35">
      <c r="A886" t="s">
        <v>1781</v>
      </c>
      <c r="B886" t="s">
        <v>1782</v>
      </c>
      <c r="C886" t="s">
        <v>59</v>
      </c>
      <c r="D886" t="s">
        <v>103</v>
      </c>
      <c r="E886">
        <v>3</v>
      </c>
      <c r="F886" s="2">
        <v>100.11</v>
      </c>
      <c r="G886">
        <v>25</v>
      </c>
      <c r="H886" t="s">
        <v>167</v>
      </c>
      <c r="I886" t="s">
        <v>61</v>
      </c>
      <c r="J886" t="s">
        <v>128</v>
      </c>
      <c r="K886" t="s">
        <v>49</v>
      </c>
      <c r="M886" s="1">
        <v>46042</v>
      </c>
      <c r="N886" s="2">
        <v>300.33</v>
      </c>
      <c r="O886" s="2">
        <v>75.08</v>
      </c>
      <c r="P886" s="2">
        <v>225.25</v>
      </c>
    </row>
    <row r="887" spans="1:16" x14ac:dyDescent="0.35">
      <c r="A887" t="s">
        <v>1783</v>
      </c>
      <c r="B887" t="s">
        <v>1784</v>
      </c>
      <c r="C887" t="s">
        <v>27</v>
      </c>
      <c r="D887" t="s">
        <v>28</v>
      </c>
      <c r="E887">
        <v>2</v>
      </c>
      <c r="F887" s="2">
        <v>54.43</v>
      </c>
      <c r="G887">
        <v>20</v>
      </c>
      <c r="H887" t="s">
        <v>86</v>
      </c>
      <c r="I887" t="s">
        <v>118</v>
      </c>
      <c r="J887" t="s">
        <v>15288</v>
      </c>
      <c r="K887" t="s">
        <v>19</v>
      </c>
      <c r="L887">
        <v>1</v>
      </c>
      <c r="M887" s="1">
        <v>45797</v>
      </c>
      <c r="N887" s="2">
        <v>108.86</v>
      </c>
      <c r="O887" s="2">
        <v>21.77</v>
      </c>
      <c r="P887" s="2">
        <v>87.09</v>
      </c>
    </row>
    <row r="888" spans="1:16" x14ac:dyDescent="0.35">
      <c r="A888" t="s">
        <v>1785</v>
      </c>
      <c r="B888" t="s">
        <v>1786</v>
      </c>
      <c r="C888" t="s">
        <v>33</v>
      </c>
      <c r="D888" t="s">
        <v>34</v>
      </c>
      <c r="E888">
        <v>4</v>
      </c>
      <c r="F888" s="2">
        <v>5.08</v>
      </c>
      <c r="G888">
        <v>10</v>
      </c>
      <c r="H888" t="s">
        <v>35</v>
      </c>
      <c r="I888" t="s">
        <v>110</v>
      </c>
      <c r="J888" t="s">
        <v>111</v>
      </c>
      <c r="K888" t="s">
        <v>49</v>
      </c>
      <c r="M888" s="1">
        <v>45825</v>
      </c>
      <c r="N888" s="2">
        <v>20.32</v>
      </c>
      <c r="O888" s="2">
        <v>2.0299999999999998</v>
      </c>
      <c r="P888" s="2">
        <v>18.29</v>
      </c>
    </row>
    <row r="889" spans="1:16" x14ac:dyDescent="0.35">
      <c r="A889" t="s">
        <v>1787</v>
      </c>
      <c r="B889" t="s">
        <v>1788</v>
      </c>
      <c r="C889" t="s">
        <v>27</v>
      </c>
      <c r="D889" t="s">
        <v>131</v>
      </c>
      <c r="E889">
        <v>3</v>
      </c>
      <c r="F889" s="2">
        <v>71.099999999999994</v>
      </c>
      <c r="G889">
        <v>5</v>
      </c>
      <c r="H889" t="s">
        <v>90</v>
      </c>
      <c r="I889" t="s">
        <v>87</v>
      </c>
      <c r="J889" t="s">
        <v>111</v>
      </c>
      <c r="K889" t="s">
        <v>24</v>
      </c>
      <c r="M889" s="1">
        <v>45494</v>
      </c>
      <c r="N889" s="2">
        <v>213.3</v>
      </c>
      <c r="O889" s="2">
        <v>10.66</v>
      </c>
      <c r="P889" s="2">
        <v>202.64</v>
      </c>
    </row>
    <row r="890" spans="1:16" x14ac:dyDescent="0.35">
      <c r="A890" t="s">
        <v>1789</v>
      </c>
      <c r="B890" t="s">
        <v>1790</v>
      </c>
      <c r="C890" t="s">
        <v>33</v>
      </c>
      <c r="D890" t="s">
        <v>34</v>
      </c>
      <c r="E890">
        <v>5</v>
      </c>
      <c r="F890" s="2">
        <v>51.05</v>
      </c>
      <c r="G890">
        <v>5</v>
      </c>
      <c r="H890" t="s">
        <v>167</v>
      </c>
      <c r="I890" t="s">
        <v>95</v>
      </c>
      <c r="J890" t="s">
        <v>128</v>
      </c>
      <c r="K890" t="s">
        <v>19</v>
      </c>
      <c r="L890">
        <v>4</v>
      </c>
      <c r="M890" s="1">
        <v>45958</v>
      </c>
      <c r="N890" s="2">
        <v>255.25</v>
      </c>
      <c r="O890" s="2">
        <v>12.76</v>
      </c>
      <c r="P890" s="2">
        <v>242.49</v>
      </c>
    </row>
    <row r="891" spans="1:16" x14ac:dyDescent="0.35">
      <c r="A891" t="s">
        <v>1791</v>
      </c>
      <c r="B891" t="s">
        <v>1566</v>
      </c>
      <c r="C891" t="s">
        <v>33</v>
      </c>
      <c r="D891" t="s">
        <v>275</v>
      </c>
      <c r="E891">
        <v>3</v>
      </c>
      <c r="F891" s="2">
        <v>34.58</v>
      </c>
      <c r="G891">
        <v>10</v>
      </c>
      <c r="H891" t="s">
        <v>157</v>
      </c>
      <c r="I891" t="s">
        <v>15289</v>
      </c>
      <c r="J891" t="s">
        <v>30</v>
      </c>
      <c r="K891" t="s">
        <v>24</v>
      </c>
      <c r="M891" s="1">
        <v>45682</v>
      </c>
      <c r="N891" s="2">
        <v>103.74</v>
      </c>
      <c r="O891" s="2">
        <v>10.37</v>
      </c>
      <c r="P891" s="2">
        <v>93.37</v>
      </c>
    </row>
    <row r="892" spans="1:16" x14ac:dyDescent="0.35">
      <c r="A892" t="s">
        <v>1792</v>
      </c>
      <c r="B892" t="s">
        <v>1793</v>
      </c>
      <c r="C892" t="s">
        <v>59</v>
      </c>
      <c r="D892" t="s">
        <v>103</v>
      </c>
      <c r="E892">
        <v>1</v>
      </c>
      <c r="F892" s="2">
        <v>144.07</v>
      </c>
      <c r="G892">
        <v>20</v>
      </c>
      <c r="H892" t="s">
        <v>157</v>
      </c>
      <c r="I892" t="s">
        <v>295</v>
      </c>
      <c r="J892" t="s">
        <v>111</v>
      </c>
      <c r="K892" t="s">
        <v>19</v>
      </c>
      <c r="L892">
        <v>5</v>
      </c>
      <c r="M892" s="1">
        <v>45434</v>
      </c>
      <c r="N892" s="2">
        <v>144.07</v>
      </c>
      <c r="O892" s="2">
        <v>28.81</v>
      </c>
      <c r="P892" s="2">
        <v>115.26</v>
      </c>
    </row>
    <row r="893" spans="1:16" x14ac:dyDescent="0.35">
      <c r="A893" t="s">
        <v>1794</v>
      </c>
      <c r="B893" t="s">
        <v>1795</v>
      </c>
      <c r="C893" t="s">
        <v>59</v>
      </c>
      <c r="D893" t="s">
        <v>106</v>
      </c>
      <c r="E893">
        <v>1</v>
      </c>
      <c r="F893" s="2">
        <v>54.46</v>
      </c>
      <c r="G893">
        <v>5</v>
      </c>
      <c r="H893" t="s">
        <v>167</v>
      </c>
      <c r="I893" t="s">
        <v>91</v>
      </c>
      <c r="J893" t="s">
        <v>81</v>
      </c>
      <c r="K893" t="s">
        <v>49</v>
      </c>
      <c r="M893" s="1">
        <v>45999</v>
      </c>
      <c r="N893" s="2">
        <v>54.46</v>
      </c>
      <c r="O893" s="2">
        <v>2.72</v>
      </c>
      <c r="P893" s="2">
        <v>51.74</v>
      </c>
    </row>
    <row r="894" spans="1:16" x14ac:dyDescent="0.35">
      <c r="A894" t="s">
        <v>1796</v>
      </c>
      <c r="B894" t="s">
        <v>1797</v>
      </c>
      <c r="C894" t="s">
        <v>15</v>
      </c>
      <c r="D894" t="s">
        <v>22</v>
      </c>
      <c r="E894">
        <v>3</v>
      </c>
      <c r="F894" s="2">
        <v>14.05</v>
      </c>
      <c r="H894" t="s">
        <v>90</v>
      </c>
      <c r="I894" t="s">
        <v>135</v>
      </c>
      <c r="J894" t="s">
        <v>111</v>
      </c>
      <c r="K894" t="s">
        <v>19</v>
      </c>
      <c r="L894">
        <v>5</v>
      </c>
      <c r="M894" s="1">
        <v>46144</v>
      </c>
      <c r="N894" s="2">
        <v>42.15</v>
      </c>
    </row>
    <row r="895" spans="1:16" x14ac:dyDescent="0.35">
      <c r="A895" t="s">
        <v>1798</v>
      </c>
      <c r="B895" t="s">
        <v>1799</v>
      </c>
      <c r="C895" t="s">
        <v>116</v>
      </c>
      <c r="D895" t="s">
        <v>166</v>
      </c>
      <c r="E895">
        <v>1</v>
      </c>
      <c r="F895" s="2">
        <v>28.16</v>
      </c>
      <c r="G895">
        <v>5</v>
      </c>
      <c r="H895" t="s">
        <v>35</v>
      </c>
      <c r="I895" t="s">
        <v>135</v>
      </c>
      <c r="J895" t="s">
        <v>111</v>
      </c>
      <c r="K895" t="s">
        <v>24</v>
      </c>
      <c r="M895" s="1">
        <v>45648</v>
      </c>
      <c r="N895" s="2">
        <v>28.16</v>
      </c>
      <c r="O895" s="2">
        <v>1.41</v>
      </c>
      <c r="P895" s="2">
        <v>26.75</v>
      </c>
    </row>
    <row r="896" spans="1:16" x14ac:dyDescent="0.35">
      <c r="A896" t="s">
        <v>1800</v>
      </c>
      <c r="B896" t="s">
        <v>1118</v>
      </c>
      <c r="C896" t="s">
        <v>116</v>
      </c>
      <c r="D896" t="s">
        <v>166</v>
      </c>
      <c r="E896">
        <v>1</v>
      </c>
      <c r="F896" s="2">
        <v>9.69</v>
      </c>
      <c r="G896">
        <v>15</v>
      </c>
      <c r="H896" t="s">
        <v>157</v>
      </c>
      <c r="I896" t="s">
        <v>73</v>
      </c>
      <c r="J896" t="s">
        <v>259</v>
      </c>
      <c r="K896" t="s">
        <v>132</v>
      </c>
      <c r="M896" s="1">
        <v>45823</v>
      </c>
      <c r="N896" s="2">
        <v>9.69</v>
      </c>
      <c r="O896" s="2">
        <v>1.45</v>
      </c>
      <c r="P896" s="2">
        <v>8.24</v>
      </c>
    </row>
    <row r="897" spans="1:16" x14ac:dyDescent="0.35">
      <c r="A897" t="s">
        <v>1801</v>
      </c>
      <c r="B897" t="s">
        <v>1802</v>
      </c>
      <c r="C897" t="s">
        <v>33</v>
      </c>
      <c r="D897" t="s">
        <v>34</v>
      </c>
      <c r="E897">
        <v>1</v>
      </c>
      <c r="F897" s="2">
        <v>9.77</v>
      </c>
      <c r="G897">
        <v>10</v>
      </c>
      <c r="H897" t="s">
        <v>167</v>
      </c>
      <c r="I897" t="s">
        <v>73</v>
      </c>
      <c r="J897" t="s">
        <v>259</v>
      </c>
      <c r="K897" t="s">
        <v>49</v>
      </c>
      <c r="M897" s="1">
        <v>45953</v>
      </c>
      <c r="N897" s="2">
        <v>9.77</v>
      </c>
      <c r="O897" s="2">
        <v>0.98</v>
      </c>
      <c r="P897" s="2">
        <v>8.7899999999999991</v>
      </c>
    </row>
    <row r="898" spans="1:16" x14ac:dyDescent="0.35">
      <c r="A898" t="s">
        <v>1803</v>
      </c>
      <c r="B898" t="s">
        <v>1804</v>
      </c>
      <c r="C898" t="s">
        <v>33</v>
      </c>
      <c r="D898" t="s">
        <v>275</v>
      </c>
      <c r="E898">
        <v>2</v>
      </c>
      <c r="F898" s="2">
        <v>34.07</v>
      </c>
      <c r="G898">
        <v>20</v>
      </c>
      <c r="H898" t="s">
        <v>17</v>
      </c>
      <c r="I898" t="s">
        <v>73</v>
      </c>
      <c r="J898" t="s">
        <v>259</v>
      </c>
      <c r="K898" t="s">
        <v>49</v>
      </c>
      <c r="M898" s="1">
        <v>45565</v>
      </c>
      <c r="N898" s="2">
        <v>68.14</v>
      </c>
      <c r="O898" s="2">
        <v>13.63</v>
      </c>
      <c r="P898" s="2">
        <v>54.51</v>
      </c>
    </row>
    <row r="899" spans="1:16" x14ac:dyDescent="0.35">
      <c r="A899" t="s">
        <v>1805</v>
      </c>
      <c r="B899" t="s">
        <v>1806</v>
      </c>
      <c r="C899" t="s">
        <v>27</v>
      </c>
      <c r="D899" t="s">
        <v>39</v>
      </c>
      <c r="E899">
        <v>2</v>
      </c>
      <c r="F899" s="2">
        <v>27.63</v>
      </c>
      <c r="G899">
        <v>5</v>
      </c>
      <c r="H899" t="s">
        <v>35</v>
      </c>
      <c r="I899" t="s">
        <v>87</v>
      </c>
      <c r="J899" t="s">
        <v>111</v>
      </c>
      <c r="K899" t="s">
        <v>19</v>
      </c>
      <c r="L899">
        <v>3</v>
      </c>
      <c r="M899" s="1">
        <v>45929</v>
      </c>
      <c r="N899" s="2">
        <v>55.26</v>
      </c>
      <c r="O899" s="2">
        <v>2.76</v>
      </c>
      <c r="P899" s="2">
        <v>52.5</v>
      </c>
    </row>
    <row r="900" spans="1:16" x14ac:dyDescent="0.35">
      <c r="A900" t="s">
        <v>1807</v>
      </c>
      <c r="B900" t="s">
        <v>1808</v>
      </c>
      <c r="C900" t="s">
        <v>71</v>
      </c>
      <c r="D900" t="s">
        <v>76</v>
      </c>
      <c r="E900">
        <v>2</v>
      </c>
      <c r="F900" s="2">
        <v>73.62</v>
      </c>
      <c r="G900">
        <v>0</v>
      </c>
      <c r="H900" t="s">
        <v>167</v>
      </c>
      <c r="I900" t="s">
        <v>118</v>
      </c>
      <c r="J900" t="s">
        <v>15288</v>
      </c>
      <c r="K900" t="s">
        <v>24</v>
      </c>
      <c r="M900" s="1">
        <v>45672</v>
      </c>
      <c r="N900" s="2">
        <v>147.24</v>
      </c>
      <c r="O900" s="2">
        <v>0</v>
      </c>
      <c r="P900" s="2">
        <v>147.24</v>
      </c>
    </row>
    <row r="901" spans="1:16" x14ac:dyDescent="0.35">
      <c r="A901" t="s">
        <v>1809</v>
      </c>
      <c r="B901" t="s">
        <v>294</v>
      </c>
      <c r="C901" t="s">
        <v>84</v>
      </c>
      <c r="D901" t="s">
        <v>109</v>
      </c>
      <c r="E901">
        <v>5</v>
      </c>
      <c r="F901" s="2">
        <v>51.49</v>
      </c>
      <c r="G901">
        <v>15</v>
      </c>
      <c r="H901" t="s">
        <v>157</v>
      </c>
      <c r="I901" t="s">
        <v>110</v>
      </c>
      <c r="J901" t="s">
        <v>111</v>
      </c>
      <c r="K901" t="s">
        <v>19</v>
      </c>
      <c r="L901">
        <v>5</v>
      </c>
      <c r="M901" s="1">
        <v>45911</v>
      </c>
      <c r="N901" s="2">
        <v>257.45</v>
      </c>
      <c r="O901" s="2">
        <v>38.619999999999997</v>
      </c>
      <c r="P901" s="2">
        <v>218.83</v>
      </c>
    </row>
    <row r="902" spans="1:16" x14ac:dyDescent="0.35">
      <c r="A902" t="s">
        <v>1810</v>
      </c>
      <c r="B902" t="s">
        <v>1811</v>
      </c>
      <c r="C902" t="s">
        <v>116</v>
      </c>
      <c r="D902" t="s">
        <v>117</v>
      </c>
      <c r="E902">
        <v>5</v>
      </c>
      <c r="F902" s="2">
        <v>3.21</v>
      </c>
      <c r="G902">
        <v>0</v>
      </c>
      <c r="H902" t="s">
        <v>157</v>
      </c>
      <c r="I902" t="s">
        <v>146</v>
      </c>
      <c r="J902" t="s">
        <v>30</v>
      </c>
      <c r="K902" t="s">
        <v>54</v>
      </c>
      <c r="M902" s="1">
        <v>46070</v>
      </c>
      <c r="N902" s="2">
        <v>16.05</v>
      </c>
      <c r="O902" s="2">
        <v>0</v>
      </c>
      <c r="P902" s="2">
        <v>16.05</v>
      </c>
    </row>
    <row r="903" spans="1:16" x14ac:dyDescent="0.35">
      <c r="A903" t="s">
        <v>1812</v>
      </c>
      <c r="B903" t="s">
        <v>1813</v>
      </c>
      <c r="C903" t="s">
        <v>116</v>
      </c>
      <c r="D903" t="s">
        <v>141</v>
      </c>
      <c r="E903">
        <v>1</v>
      </c>
      <c r="F903" s="2">
        <v>29.65</v>
      </c>
      <c r="G903">
        <v>10</v>
      </c>
      <c r="H903" t="s">
        <v>17</v>
      </c>
      <c r="I903" t="s">
        <v>73</v>
      </c>
      <c r="J903" t="s">
        <v>259</v>
      </c>
      <c r="K903" t="s">
        <v>24</v>
      </c>
      <c r="M903" s="1">
        <v>45999</v>
      </c>
      <c r="N903" s="2">
        <v>29.65</v>
      </c>
      <c r="O903" s="2">
        <v>2.96</v>
      </c>
      <c r="P903" s="2">
        <v>26.68</v>
      </c>
    </row>
    <row r="904" spans="1:16" x14ac:dyDescent="0.35">
      <c r="A904" t="s">
        <v>1814</v>
      </c>
      <c r="B904" t="s">
        <v>1815</v>
      </c>
      <c r="C904" t="s">
        <v>59</v>
      </c>
      <c r="D904" t="s">
        <v>106</v>
      </c>
      <c r="E904">
        <v>2</v>
      </c>
      <c r="F904" s="2">
        <v>119.65</v>
      </c>
      <c r="G904">
        <v>15</v>
      </c>
      <c r="H904" t="s">
        <v>157</v>
      </c>
      <c r="I904" t="s">
        <v>135</v>
      </c>
      <c r="J904" t="s">
        <v>111</v>
      </c>
      <c r="K904" t="s">
        <v>19</v>
      </c>
      <c r="L904">
        <v>4</v>
      </c>
      <c r="M904" s="1">
        <v>45636</v>
      </c>
      <c r="N904" s="2">
        <v>239.3</v>
      </c>
      <c r="O904" s="2">
        <v>35.9</v>
      </c>
      <c r="P904" s="2">
        <v>203.4</v>
      </c>
    </row>
    <row r="905" spans="1:16" x14ac:dyDescent="0.35">
      <c r="A905" t="s">
        <v>1816</v>
      </c>
      <c r="B905" t="s">
        <v>869</v>
      </c>
      <c r="C905" t="s">
        <v>59</v>
      </c>
      <c r="D905" t="s">
        <v>103</v>
      </c>
      <c r="E905">
        <v>2</v>
      </c>
      <c r="F905" s="2">
        <v>11.31</v>
      </c>
      <c r="G905">
        <v>10</v>
      </c>
      <c r="H905" t="s">
        <v>86</v>
      </c>
      <c r="I905" t="s">
        <v>138</v>
      </c>
      <c r="J905" t="s">
        <v>15288</v>
      </c>
      <c r="K905" t="s">
        <v>19</v>
      </c>
      <c r="L905">
        <v>2</v>
      </c>
      <c r="M905" s="1">
        <v>45790</v>
      </c>
      <c r="N905" s="2">
        <v>22.62</v>
      </c>
      <c r="O905" s="2">
        <v>2.2599999999999998</v>
      </c>
      <c r="P905" s="2">
        <v>20.36</v>
      </c>
    </row>
    <row r="906" spans="1:16" x14ac:dyDescent="0.35">
      <c r="A906" t="s">
        <v>1817</v>
      </c>
      <c r="B906" t="s">
        <v>1818</v>
      </c>
      <c r="C906" t="s">
        <v>71</v>
      </c>
      <c r="D906" t="s">
        <v>98</v>
      </c>
      <c r="E906">
        <v>1</v>
      </c>
      <c r="F906" s="2">
        <v>72.569999999999993</v>
      </c>
      <c r="G906">
        <v>0</v>
      </c>
      <c r="H906" t="s">
        <v>86</v>
      </c>
      <c r="I906" t="s">
        <v>146</v>
      </c>
      <c r="J906" t="s">
        <v>30</v>
      </c>
      <c r="K906" t="s">
        <v>49</v>
      </c>
      <c r="M906" s="1">
        <v>45914</v>
      </c>
      <c r="N906" s="2">
        <v>72.569999999999993</v>
      </c>
      <c r="O906" s="2">
        <v>0</v>
      </c>
      <c r="P906" s="2">
        <v>72.569999999999993</v>
      </c>
    </row>
    <row r="907" spans="1:16" x14ac:dyDescent="0.35">
      <c r="A907" t="s">
        <v>1819</v>
      </c>
      <c r="B907" t="s">
        <v>1820</v>
      </c>
      <c r="C907" t="s">
        <v>59</v>
      </c>
      <c r="D907" t="s">
        <v>60</v>
      </c>
      <c r="E907">
        <v>1</v>
      </c>
      <c r="F907" s="2">
        <v>131.44999999999999</v>
      </c>
      <c r="G907">
        <v>0</v>
      </c>
      <c r="H907" t="s">
        <v>90</v>
      </c>
      <c r="I907" t="s">
        <v>15289</v>
      </c>
      <c r="J907" t="s">
        <v>15288</v>
      </c>
      <c r="K907" t="s">
        <v>19</v>
      </c>
      <c r="L907">
        <v>4</v>
      </c>
      <c r="M907" s="1">
        <v>46153</v>
      </c>
      <c r="N907" s="2">
        <v>131.44999999999999</v>
      </c>
      <c r="O907" s="2">
        <v>0</v>
      </c>
      <c r="P907" s="2">
        <v>131.44999999999999</v>
      </c>
    </row>
    <row r="908" spans="1:16" x14ac:dyDescent="0.35">
      <c r="A908" t="s">
        <v>1821</v>
      </c>
      <c r="B908" t="s">
        <v>1822</v>
      </c>
      <c r="C908" t="s">
        <v>59</v>
      </c>
      <c r="D908" t="s">
        <v>106</v>
      </c>
      <c r="E908">
        <v>4</v>
      </c>
      <c r="F908" s="2">
        <v>32.33</v>
      </c>
      <c r="G908">
        <v>15</v>
      </c>
      <c r="H908" t="s">
        <v>90</v>
      </c>
      <c r="I908" t="s">
        <v>135</v>
      </c>
      <c r="J908" t="s">
        <v>111</v>
      </c>
      <c r="K908" t="s">
        <v>24</v>
      </c>
      <c r="M908" s="1">
        <v>45408</v>
      </c>
      <c r="N908" s="2">
        <v>129.32</v>
      </c>
      <c r="O908" s="2">
        <v>19.399999999999999</v>
      </c>
      <c r="P908" s="2">
        <v>109.92</v>
      </c>
    </row>
    <row r="909" spans="1:16" x14ac:dyDescent="0.35">
      <c r="A909" t="s">
        <v>1823</v>
      </c>
      <c r="B909" t="s">
        <v>1824</v>
      </c>
      <c r="C909" t="s">
        <v>27</v>
      </c>
      <c r="D909" t="s">
        <v>28</v>
      </c>
      <c r="E909">
        <v>1</v>
      </c>
      <c r="F909" s="2">
        <v>134.25</v>
      </c>
      <c r="G909">
        <v>0</v>
      </c>
      <c r="H909" t="s">
        <v>90</v>
      </c>
      <c r="I909" t="s">
        <v>61</v>
      </c>
      <c r="J909" t="s">
        <v>128</v>
      </c>
      <c r="K909" t="s">
        <v>54</v>
      </c>
      <c r="M909" s="1">
        <v>45556</v>
      </c>
      <c r="N909" s="2">
        <v>134.25</v>
      </c>
      <c r="O909" s="2">
        <v>0</v>
      </c>
      <c r="P909" s="2">
        <v>134.25</v>
      </c>
    </row>
    <row r="910" spans="1:16" x14ac:dyDescent="0.35">
      <c r="A910" t="s">
        <v>1825</v>
      </c>
      <c r="B910" t="s">
        <v>312</v>
      </c>
      <c r="C910" t="s">
        <v>71</v>
      </c>
      <c r="D910" t="s">
        <v>98</v>
      </c>
      <c r="E910">
        <v>1</v>
      </c>
      <c r="F910" s="2">
        <v>53.26</v>
      </c>
      <c r="H910" t="s">
        <v>17</v>
      </c>
      <c r="I910" t="s">
        <v>127</v>
      </c>
      <c r="J910" t="s">
        <v>128</v>
      </c>
      <c r="K910" t="s">
        <v>24</v>
      </c>
      <c r="M910" s="1">
        <v>45855</v>
      </c>
      <c r="N910" s="2">
        <v>53.26</v>
      </c>
    </row>
    <row r="911" spans="1:16" x14ac:dyDescent="0.35">
      <c r="A911" t="s">
        <v>1826</v>
      </c>
      <c r="B911" t="s">
        <v>1827</v>
      </c>
      <c r="C911" t="s">
        <v>71</v>
      </c>
      <c r="D911" t="s">
        <v>72</v>
      </c>
      <c r="E911">
        <v>1</v>
      </c>
      <c r="F911" s="2">
        <v>42.07</v>
      </c>
      <c r="G911">
        <v>20</v>
      </c>
      <c r="H911" t="s">
        <v>86</v>
      </c>
      <c r="I911" t="s">
        <v>23</v>
      </c>
      <c r="J911" t="s">
        <v>363</v>
      </c>
      <c r="K911" t="s">
        <v>19</v>
      </c>
      <c r="L911">
        <v>3</v>
      </c>
      <c r="M911" s="1">
        <v>45635</v>
      </c>
      <c r="N911" s="2">
        <v>42.07</v>
      </c>
      <c r="O911" s="2">
        <v>8.41</v>
      </c>
      <c r="P911" s="2">
        <v>33.659999999999997</v>
      </c>
    </row>
    <row r="912" spans="1:16" x14ac:dyDescent="0.35">
      <c r="A912" t="s">
        <v>1828</v>
      </c>
      <c r="B912" t="s">
        <v>1829</v>
      </c>
      <c r="C912" t="s">
        <v>59</v>
      </c>
      <c r="D912" t="s">
        <v>79</v>
      </c>
      <c r="E912">
        <v>3</v>
      </c>
      <c r="F912" s="2">
        <v>23.99</v>
      </c>
      <c r="G912">
        <v>0</v>
      </c>
      <c r="H912" t="s">
        <v>157</v>
      </c>
      <c r="I912" t="s">
        <v>15289</v>
      </c>
      <c r="J912" t="s">
        <v>111</v>
      </c>
      <c r="K912" t="s">
        <v>132</v>
      </c>
      <c r="M912" s="1">
        <v>45904</v>
      </c>
      <c r="N912" s="2">
        <v>71.97</v>
      </c>
      <c r="O912" s="2">
        <v>0</v>
      </c>
      <c r="P912" s="2">
        <v>71.97</v>
      </c>
    </row>
    <row r="913" spans="1:16" x14ac:dyDescent="0.35">
      <c r="A913" t="s">
        <v>1830</v>
      </c>
      <c r="B913" t="s">
        <v>1611</v>
      </c>
      <c r="C913" t="s">
        <v>27</v>
      </c>
      <c r="D913" t="s">
        <v>131</v>
      </c>
      <c r="E913">
        <v>1</v>
      </c>
      <c r="F913" s="2">
        <v>98.21</v>
      </c>
      <c r="G913">
        <v>10</v>
      </c>
      <c r="H913" t="s">
        <v>35</v>
      </c>
      <c r="I913" t="s">
        <v>65</v>
      </c>
      <c r="J913" t="s">
        <v>30</v>
      </c>
      <c r="K913" t="s">
        <v>132</v>
      </c>
      <c r="M913" s="1">
        <v>45294</v>
      </c>
      <c r="N913" s="2">
        <v>98.21</v>
      </c>
      <c r="O913" s="2">
        <v>9.82</v>
      </c>
      <c r="P913" s="2">
        <v>88.39</v>
      </c>
    </row>
    <row r="914" spans="1:16" x14ac:dyDescent="0.35">
      <c r="A914" t="s">
        <v>1831</v>
      </c>
      <c r="B914" t="s">
        <v>1832</v>
      </c>
      <c r="C914" t="s">
        <v>33</v>
      </c>
      <c r="D914" t="s">
        <v>68</v>
      </c>
      <c r="E914">
        <v>5</v>
      </c>
      <c r="F914" s="2">
        <v>40.61</v>
      </c>
      <c r="H914" t="s">
        <v>157</v>
      </c>
      <c r="I914" t="s">
        <v>61</v>
      </c>
      <c r="J914" t="s">
        <v>128</v>
      </c>
      <c r="K914" t="s">
        <v>19</v>
      </c>
      <c r="L914">
        <v>2</v>
      </c>
      <c r="M914" s="1">
        <v>45330</v>
      </c>
      <c r="N914" s="2">
        <v>203.05</v>
      </c>
    </row>
    <row r="915" spans="1:16" x14ac:dyDescent="0.35">
      <c r="A915" t="s">
        <v>1833</v>
      </c>
      <c r="B915" t="s">
        <v>1834</v>
      </c>
      <c r="C915" t="s">
        <v>27</v>
      </c>
      <c r="D915" t="s">
        <v>43</v>
      </c>
      <c r="E915">
        <v>4</v>
      </c>
      <c r="F915" s="2">
        <v>168.94</v>
      </c>
      <c r="G915">
        <v>5</v>
      </c>
      <c r="H915" t="s">
        <v>17</v>
      </c>
      <c r="I915" t="s">
        <v>110</v>
      </c>
      <c r="J915" t="s">
        <v>111</v>
      </c>
      <c r="K915" t="s">
        <v>54</v>
      </c>
      <c r="M915" s="1">
        <v>45672</v>
      </c>
      <c r="N915" s="2">
        <v>675.76</v>
      </c>
      <c r="O915" s="2">
        <v>33.79</v>
      </c>
      <c r="P915" s="2">
        <v>641.97</v>
      </c>
    </row>
    <row r="916" spans="1:16" x14ac:dyDescent="0.35">
      <c r="A916" t="s">
        <v>1835</v>
      </c>
      <c r="B916" t="s">
        <v>565</v>
      </c>
      <c r="C916" t="s">
        <v>71</v>
      </c>
      <c r="D916" t="s">
        <v>72</v>
      </c>
      <c r="E916">
        <v>1</v>
      </c>
      <c r="F916" s="2">
        <v>66.12</v>
      </c>
      <c r="G916">
        <v>25</v>
      </c>
      <c r="H916" t="s">
        <v>167</v>
      </c>
      <c r="I916" t="s">
        <v>127</v>
      </c>
      <c r="J916" t="s">
        <v>128</v>
      </c>
      <c r="K916" t="s">
        <v>19</v>
      </c>
      <c r="L916">
        <v>4</v>
      </c>
      <c r="M916" s="1">
        <v>46162</v>
      </c>
      <c r="N916" s="2">
        <v>66.12</v>
      </c>
      <c r="O916" s="2">
        <v>16.53</v>
      </c>
      <c r="P916" s="2">
        <v>49.59</v>
      </c>
    </row>
    <row r="917" spans="1:16" x14ac:dyDescent="0.35">
      <c r="A917" t="s">
        <v>1836</v>
      </c>
      <c r="B917" t="s">
        <v>1837</v>
      </c>
      <c r="C917" t="s">
        <v>15</v>
      </c>
      <c r="D917" t="s">
        <v>52</v>
      </c>
      <c r="E917">
        <v>1</v>
      </c>
      <c r="F917" s="2">
        <v>20.07</v>
      </c>
      <c r="G917">
        <v>0</v>
      </c>
      <c r="H917" t="s">
        <v>90</v>
      </c>
      <c r="I917" t="s">
        <v>80</v>
      </c>
      <c r="J917" t="s">
        <v>81</v>
      </c>
      <c r="K917" t="s">
        <v>49</v>
      </c>
      <c r="M917" s="1">
        <v>45410</v>
      </c>
      <c r="N917" s="2">
        <v>20.07</v>
      </c>
      <c r="O917" s="2">
        <v>0</v>
      </c>
      <c r="P917" s="2">
        <v>20.07</v>
      </c>
    </row>
    <row r="918" spans="1:16" x14ac:dyDescent="0.35">
      <c r="A918" t="s">
        <v>1838</v>
      </c>
      <c r="B918" t="s">
        <v>1839</v>
      </c>
      <c r="C918" t="s">
        <v>116</v>
      </c>
      <c r="D918" t="s">
        <v>166</v>
      </c>
      <c r="E918">
        <v>4</v>
      </c>
      <c r="F918" s="2">
        <v>10.44</v>
      </c>
      <c r="G918">
        <v>5</v>
      </c>
      <c r="H918" t="s">
        <v>167</v>
      </c>
      <c r="I918" t="s">
        <v>146</v>
      </c>
      <c r="J918" t="s">
        <v>30</v>
      </c>
      <c r="K918" t="s">
        <v>132</v>
      </c>
      <c r="M918" s="1">
        <v>45312</v>
      </c>
      <c r="N918" s="2">
        <v>41.76</v>
      </c>
      <c r="O918" s="2">
        <v>2.09</v>
      </c>
      <c r="P918" s="2">
        <v>39.67</v>
      </c>
    </row>
    <row r="919" spans="1:16" x14ac:dyDescent="0.35">
      <c r="A919" t="s">
        <v>1840</v>
      </c>
      <c r="B919" t="s">
        <v>1841</v>
      </c>
      <c r="C919" t="s">
        <v>71</v>
      </c>
      <c r="D919" t="s">
        <v>76</v>
      </c>
      <c r="E919">
        <v>2</v>
      </c>
      <c r="F919" s="2">
        <v>81.88</v>
      </c>
      <c r="G919">
        <v>25</v>
      </c>
      <c r="H919" t="s">
        <v>86</v>
      </c>
      <c r="I919" t="s">
        <v>190</v>
      </c>
      <c r="J919" t="s">
        <v>363</v>
      </c>
      <c r="K919" t="s">
        <v>19</v>
      </c>
      <c r="L919">
        <v>4</v>
      </c>
      <c r="M919" s="1">
        <v>46109</v>
      </c>
      <c r="N919" s="2">
        <v>163.76</v>
      </c>
      <c r="O919" s="2">
        <v>40.94</v>
      </c>
      <c r="P919" s="2">
        <v>122.82</v>
      </c>
    </row>
    <row r="920" spans="1:16" x14ac:dyDescent="0.35">
      <c r="A920" t="s">
        <v>1842</v>
      </c>
      <c r="B920" t="s">
        <v>1843</v>
      </c>
      <c r="C920" t="s">
        <v>27</v>
      </c>
      <c r="D920" t="s">
        <v>39</v>
      </c>
      <c r="E920">
        <v>1</v>
      </c>
      <c r="F920" s="2">
        <v>128.41</v>
      </c>
      <c r="G920">
        <v>10</v>
      </c>
      <c r="H920" t="s">
        <v>167</v>
      </c>
      <c r="I920" t="s">
        <v>80</v>
      </c>
      <c r="J920" t="s">
        <v>81</v>
      </c>
      <c r="K920" t="s">
        <v>24</v>
      </c>
      <c r="M920" s="1">
        <v>45761</v>
      </c>
      <c r="N920" s="2">
        <v>128.41</v>
      </c>
      <c r="O920" s="2">
        <v>12.84</v>
      </c>
      <c r="P920" s="2">
        <v>115.57</v>
      </c>
    </row>
    <row r="921" spans="1:16" x14ac:dyDescent="0.35">
      <c r="A921" t="s">
        <v>1844</v>
      </c>
      <c r="B921" t="s">
        <v>1845</v>
      </c>
      <c r="C921" t="s">
        <v>84</v>
      </c>
      <c r="D921" t="s">
        <v>154</v>
      </c>
      <c r="E921">
        <v>1</v>
      </c>
      <c r="F921" s="2">
        <v>47.32</v>
      </c>
      <c r="G921">
        <v>10</v>
      </c>
      <c r="H921" t="s">
        <v>167</v>
      </c>
      <c r="I921" t="s">
        <v>127</v>
      </c>
      <c r="J921" t="s">
        <v>128</v>
      </c>
      <c r="K921" t="s">
        <v>19</v>
      </c>
      <c r="L921">
        <v>4</v>
      </c>
      <c r="M921" s="1">
        <v>45624</v>
      </c>
      <c r="N921" s="2">
        <v>47.32</v>
      </c>
      <c r="O921" s="2">
        <v>4.7300000000000004</v>
      </c>
      <c r="P921" s="2">
        <v>42.59</v>
      </c>
    </row>
    <row r="922" spans="1:16" x14ac:dyDescent="0.35">
      <c r="A922" t="s">
        <v>1846</v>
      </c>
      <c r="B922" t="s">
        <v>1847</v>
      </c>
      <c r="C922" t="s">
        <v>47</v>
      </c>
      <c r="D922" t="s">
        <v>216</v>
      </c>
      <c r="E922">
        <v>1</v>
      </c>
      <c r="F922" s="2">
        <v>62.28</v>
      </c>
      <c r="G922">
        <v>10</v>
      </c>
      <c r="H922" t="s">
        <v>86</v>
      </c>
      <c r="I922" t="s">
        <v>29</v>
      </c>
      <c r="J922" t="s">
        <v>30</v>
      </c>
      <c r="K922" t="s">
        <v>54</v>
      </c>
      <c r="M922" s="1">
        <v>45607</v>
      </c>
      <c r="N922" s="2">
        <v>62.28</v>
      </c>
      <c r="O922" s="2">
        <v>6.23</v>
      </c>
      <c r="P922" s="2">
        <v>56.05</v>
      </c>
    </row>
    <row r="923" spans="1:16" x14ac:dyDescent="0.35">
      <c r="A923" t="s">
        <v>1848</v>
      </c>
      <c r="B923" t="s">
        <v>963</v>
      </c>
      <c r="C923" t="s">
        <v>59</v>
      </c>
      <c r="D923" t="s">
        <v>103</v>
      </c>
      <c r="E923">
        <v>2</v>
      </c>
      <c r="F923" s="2">
        <v>129.87</v>
      </c>
      <c r="G923">
        <v>0</v>
      </c>
      <c r="H923" t="s">
        <v>167</v>
      </c>
      <c r="I923" t="s">
        <v>15289</v>
      </c>
      <c r="J923" t="s">
        <v>111</v>
      </c>
      <c r="K923" t="s">
        <v>19</v>
      </c>
      <c r="L923">
        <v>1</v>
      </c>
      <c r="M923" s="1">
        <v>45419</v>
      </c>
      <c r="N923" s="2">
        <v>259.74</v>
      </c>
      <c r="O923" s="2">
        <v>0</v>
      </c>
      <c r="P923" s="2">
        <v>259.74</v>
      </c>
    </row>
    <row r="924" spans="1:16" x14ac:dyDescent="0.35">
      <c r="A924" t="s">
        <v>1849</v>
      </c>
      <c r="B924" t="s">
        <v>1344</v>
      </c>
      <c r="C924" t="s">
        <v>71</v>
      </c>
      <c r="D924" t="s">
        <v>76</v>
      </c>
      <c r="E924">
        <v>1</v>
      </c>
      <c r="F924" s="2">
        <v>88.16</v>
      </c>
      <c r="G924">
        <v>0</v>
      </c>
      <c r="H924" t="s">
        <v>35</v>
      </c>
      <c r="I924" t="s">
        <v>295</v>
      </c>
      <c r="J924" t="s">
        <v>111</v>
      </c>
      <c r="K924" t="s">
        <v>49</v>
      </c>
      <c r="M924" s="1">
        <v>45864</v>
      </c>
      <c r="N924" s="2">
        <v>88.16</v>
      </c>
      <c r="O924" s="2">
        <v>0</v>
      </c>
      <c r="P924" s="2">
        <v>88.16</v>
      </c>
    </row>
    <row r="925" spans="1:16" x14ac:dyDescent="0.35">
      <c r="A925" t="s">
        <v>1850</v>
      </c>
      <c r="B925" t="s">
        <v>1851</v>
      </c>
      <c r="C925" t="s">
        <v>33</v>
      </c>
      <c r="D925" t="s">
        <v>68</v>
      </c>
      <c r="E925">
        <v>2</v>
      </c>
      <c r="F925" s="2">
        <v>28.14</v>
      </c>
      <c r="G925">
        <v>10</v>
      </c>
      <c r="H925" t="s">
        <v>157</v>
      </c>
      <c r="I925" t="s">
        <v>73</v>
      </c>
      <c r="J925" t="s">
        <v>259</v>
      </c>
      <c r="K925" t="s">
        <v>19</v>
      </c>
      <c r="L925">
        <v>4</v>
      </c>
      <c r="M925" s="1">
        <v>45664</v>
      </c>
      <c r="N925" s="2">
        <v>56.28</v>
      </c>
      <c r="O925" s="2">
        <v>5.63</v>
      </c>
      <c r="P925" s="2">
        <v>50.65</v>
      </c>
    </row>
    <row r="926" spans="1:16" x14ac:dyDescent="0.35">
      <c r="A926" t="s">
        <v>1852</v>
      </c>
      <c r="B926" t="s">
        <v>1853</v>
      </c>
      <c r="C926" t="s">
        <v>84</v>
      </c>
      <c r="D926" t="s">
        <v>302</v>
      </c>
      <c r="E926">
        <v>5</v>
      </c>
      <c r="F926" s="2">
        <v>243.77</v>
      </c>
      <c r="H926" t="s">
        <v>157</v>
      </c>
      <c r="I926" t="s">
        <v>61</v>
      </c>
      <c r="J926" t="s">
        <v>128</v>
      </c>
      <c r="K926" t="s">
        <v>49</v>
      </c>
      <c r="M926" s="1">
        <v>45343</v>
      </c>
      <c r="N926" s="2">
        <v>1218.8499999999999</v>
      </c>
    </row>
    <row r="927" spans="1:16" x14ac:dyDescent="0.35">
      <c r="A927" t="s">
        <v>1854</v>
      </c>
      <c r="B927" t="s">
        <v>1855</v>
      </c>
      <c r="C927" t="s">
        <v>33</v>
      </c>
      <c r="D927" t="s">
        <v>68</v>
      </c>
      <c r="E927">
        <v>1</v>
      </c>
      <c r="F927" s="2">
        <v>10.16</v>
      </c>
      <c r="G927">
        <v>15</v>
      </c>
      <c r="H927" t="s">
        <v>86</v>
      </c>
      <c r="I927" t="s">
        <v>146</v>
      </c>
      <c r="J927" t="s">
        <v>30</v>
      </c>
      <c r="K927" t="s">
        <v>19</v>
      </c>
      <c r="L927">
        <v>4</v>
      </c>
      <c r="M927" s="1">
        <v>45878</v>
      </c>
      <c r="N927" s="2">
        <v>10.16</v>
      </c>
      <c r="O927" s="2">
        <v>1.52</v>
      </c>
      <c r="P927" s="2">
        <v>8.64</v>
      </c>
    </row>
    <row r="928" spans="1:16" x14ac:dyDescent="0.35">
      <c r="A928" t="s">
        <v>1856</v>
      </c>
      <c r="B928" t="s">
        <v>1857</v>
      </c>
      <c r="C928" t="s">
        <v>15</v>
      </c>
      <c r="D928" t="s">
        <v>22</v>
      </c>
      <c r="E928">
        <v>1</v>
      </c>
      <c r="F928" s="2">
        <v>32.21</v>
      </c>
      <c r="G928">
        <v>25</v>
      </c>
      <c r="H928" t="s">
        <v>86</v>
      </c>
      <c r="I928" t="s">
        <v>295</v>
      </c>
      <c r="J928" t="s">
        <v>111</v>
      </c>
      <c r="K928" t="s">
        <v>19</v>
      </c>
      <c r="L928">
        <v>5</v>
      </c>
      <c r="M928" s="1">
        <v>45581</v>
      </c>
      <c r="N928" s="2">
        <v>32.21</v>
      </c>
      <c r="O928" s="2">
        <v>8.0500000000000007</v>
      </c>
      <c r="P928" s="2">
        <v>24.16</v>
      </c>
    </row>
    <row r="929" spans="1:16" x14ac:dyDescent="0.35">
      <c r="A929" t="s">
        <v>1858</v>
      </c>
      <c r="B929" t="s">
        <v>675</v>
      </c>
      <c r="C929" t="s">
        <v>59</v>
      </c>
      <c r="D929" t="s">
        <v>103</v>
      </c>
      <c r="E929">
        <v>1</v>
      </c>
      <c r="F929" s="2">
        <v>137.43</v>
      </c>
      <c r="G929">
        <v>25</v>
      </c>
      <c r="H929" t="s">
        <v>86</v>
      </c>
      <c r="I929" t="s">
        <v>295</v>
      </c>
      <c r="J929" t="s">
        <v>111</v>
      </c>
      <c r="K929" t="s">
        <v>24</v>
      </c>
      <c r="M929" s="1">
        <v>45388</v>
      </c>
      <c r="N929" s="2">
        <v>137.43</v>
      </c>
      <c r="O929" s="2">
        <v>34.36</v>
      </c>
      <c r="P929" s="2">
        <v>103.07</v>
      </c>
    </row>
    <row r="930" spans="1:16" x14ac:dyDescent="0.35">
      <c r="A930" t="s">
        <v>1859</v>
      </c>
      <c r="B930" t="s">
        <v>1860</v>
      </c>
      <c r="C930" t="s">
        <v>59</v>
      </c>
      <c r="D930" t="s">
        <v>79</v>
      </c>
      <c r="E930">
        <v>1</v>
      </c>
      <c r="F930" s="2">
        <v>53.57</v>
      </c>
      <c r="H930" t="s">
        <v>157</v>
      </c>
      <c r="I930" t="s">
        <v>190</v>
      </c>
      <c r="J930" t="s">
        <v>363</v>
      </c>
      <c r="K930" t="s">
        <v>49</v>
      </c>
      <c r="M930" s="1">
        <v>45670</v>
      </c>
      <c r="N930" s="2">
        <v>53.57</v>
      </c>
    </row>
    <row r="931" spans="1:16" x14ac:dyDescent="0.35">
      <c r="A931" t="s">
        <v>1861</v>
      </c>
      <c r="B931" t="s">
        <v>1862</v>
      </c>
      <c r="C931" t="s">
        <v>59</v>
      </c>
      <c r="D931" t="s">
        <v>106</v>
      </c>
      <c r="E931">
        <v>1</v>
      </c>
      <c r="F931" s="2">
        <v>78</v>
      </c>
      <c r="G931">
        <v>10</v>
      </c>
      <c r="H931" t="s">
        <v>90</v>
      </c>
      <c r="I931" t="s">
        <v>110</v>
      </c>
      <c r="J931" t="s">
        <v>111</v>
      </c>
      <c r="K931" t="s">
        <v>19</v>
      </c>
      <c r="L931">
        <v>4</v>
      </c>
      <c r="M931" s="1">
        <v>45440</v>
      </c>
      <c r="N931" s="2">
        <v>78</v>
      </c>
      <c r="O931" s="2">
        <v>7.8</v>
      </c>
      <c r="P931" s="2">
        <v>70.2</v>
      </c>
    </row>
    <row r="932" spans="1:16" x14ac:dyDescent="0.35">
      <c r="A932" t="s">
        <v>1863</v>
      </c>
      <c r="B932" t="s">
        <v>1435</v>
      </c>
      <c r="C932" t="s">
        <v>15</v>
      </c>
      <c r="D932" t="s">
        <v>22</v>
      </c>
      <c r="E932">
        <v>1</v>
      </c>
      <c r="F932" s="2">
        <v>24.86</v>
      </c>
      <c r="G932">
        <v>10</v>
      </c>
      <c r="H932" t="s">
        <v>157</v>
      </c>
      <c r="I932" t="s">
        <v>65</v>
      </c>
      <c r="J932" t="s">
        <v>30</v>
      </c>
      <c r="K932" t="s">
        <v>49</v>
      </c>
      <c r="M932" s="1">
        <v>45363</v>
      </c>
      <c r="N932" s="2">
        <v>24.86</v>
      </c>
      <c r="O932" s="2">
        <v>2.4900000000000002</v>
      </c>
      <c r="P932" s="2">
        <v>22.37</v>
      </c>
    </row>
    <row r="933" spans="1:16" x14ac:dyDescent="0.35">
      <c r="A933" t="s">
        <v>1864</v>
      </c>
      <c r="B933" t="s">
        <v>1865</v>
      </c>
      <c r="C933" t="s">
        <v>15</v>
      </c>
      <c r="D933" t="s">
        <v>64</v>
      </c>
      <c r="E933">
        <v>2</v>
      </c>
      <c r="F933" s="2">
        <v>26.47</v>
      </c>
      <c r="G933">
        <v>5</v>
      </c>
      <c r="H933" t="s">
        <v>35</v>
      </c>
      <c r="I933" t="s">
        <v>29</v>
      </c>
      <c r="J933" t="s">
        <v>30</v>
      </c>
      <c r="K933" t="s">
        <v>19</v>
      </c>
      <c r="L933">
        <v>4</v>
      </c>
      <c r="M933" s="1">
        <v>45945</v>
      </c>
      <c r="N933" s="2">
        <v>52.94</v>
      </c>
      <c r="O933" s="2">
        <v>2.65</v>
      </c>
      <c r="P933" s="2">
        <v>50.29</v>
      </c>
    </row>
    <row r="934" spans="1:16" x14ac:dyDescent="0.35">
      <c r="A934" t="s">
        <v>1866</v>
      </c>
      <c r="B934" t="s">
        <v>1867</v>
      </c>
      <c r="C934" t="s">
        <v>33</v>
      </c>
      <c r="D934" t="s">
        <v>243</v>
      </c>
      <c r="E934">
        <v>3</v>
      </c>
      <c r="F934" s="2">
        <v>27.18</v>
      </c>
      <c r="G934">
        <v>0</v>
      </c>
      <c r="H934" t="s">
        <v>157</v>
      </c>
      <c r="I934" t="s">
        <v>61</v>
      </c>
      <c r="J934" t="s">
        <v>128</v>
      </c>
      <c r="K934" t="s">
        <v>19</v>
      </c>
      <c r="L934">
        <v>5</v>
      </c>
      <c r="M934" s="1">
        <v>45991</v>
      </c>
      <c r="N934" s="2">
        <v>81.540000000000006</v>
      </c>
      <c r="O934" s="2">
        <v>0</v>
      </c>
      <c r="P934" s="2">
        <v>81.540000000000006</v>
      </c>
    </row>
    <row r="935" spans="1:16" x14ac:dyDescent="0.35">
      <c r="A935" t="s">
        <v>1868</v>
      </c>
      <c r="B935" t="s">
        <v>1869</v>
      </c>
      <c r="C935" t="s">
        <v>71</v>
      </c>
      <c r="D935" t="s">
        <v>225</v>
      </c>
      <c r="E935">
        <v>1</v>
      </c>
      <c r="F935" s="2">
        <v>66.75</v>
      </c>
      <c r="G935">
        <v>0</v>
      </c>
      <c r="H935" t="s">
        <v>167</v>
      </c>
      <c r="I935" t="s">
        <v>95</v>
      </c>
      <c r="J935" t="s">
        <v>128</v>
      </c>
      <c r="K935" t="s">
        <v>24</v>
      </c>
      <c r="M935" s="1">
        <v>45732</v>
      </c>
      <c r="N935" s="2">
        <v>66.75</v>
      </c>
      <c r="O935" s="2">
        <v>0</v>
      </c>
      <c r="P935" s="2">
        <v>66.75</v>
      </c>
    </row>
    <row r="936" spans="1:16" x14ac:dyDescent="0.35">
      <c r="A936" t="s">
        <v>1870</v>
      </c>
      <c r="B936" t="s">
        <v>1871</v>
      </c>
      <c r="C936" t="s">
        <v>47</v>
      </c>
      <c r="D936" t="s">
        <v>203</v>
      </c>
      <c r="E936">
        <v>1</v>
      </c>
      <c r="F936" s="2">
        <v>83.91</v>
      </c>
      <c r="G936">
        <v>0</v>
      </c>
      <c r="H936" t="s">
        <v>17</v>
      </c>
      <c r="I936" t="s">
        <v>65</v>
      </c>
      <c r="J936" t="s">
        <v>30</v>
      </c>
      <c r="K936" t="s">
        <v>19</v>
      </c>
      <c r="L936">
        <v>5</v>
      </c>
      <c r="M936" s="1">
        <v>45927</v>
      </c>
      <c r="N936" s="2">
        <v>83.91</v>
      </c>
      <c r="O936" s="2">
        <v>0</v>
      </c>
      <c r="P936" s="2">
        <v>83.91</v>
      </c>
    </row>
    <row r="937" spans="1:16" x14ac:dyDescent="0.35">
      <c r="A937" t="s">
        <v>1872</v>
      </c>
      <c r="B937" t="s">
        <v>1151</v>
      </c>
      <c r="C937" t="s">
        <v>71</v>
      </c>
      <c r="D937" t="s">
        <v>72</v>
      </c>
      <c r="E937">
        <v>4</v>
      </c>
      <c r="F937" s="2">
        <v>60</v>
      </c>
      <c r="G937">
        <v>15</v>
      </c>
      <c r="H937" t="s">
        <v>17</v>
      </c>
      <c r="I937" t="s">
        <v>127</v>
      </c>
      <c r="J937" t="s">
        <v>128</v>
      </c>
      <c r="K937" t="s">
        <v>19</v>
      </c>
      <c r="L937">
        <v>5</v>
      </c>
      <c r="M937" s="1">
        <v>45971</v>
      </c>
      <c r="N937" s="2">
        <v>240</v>
      </c>
      <c r="O937" s="2">
        <v>36</v>
      </c>
      <c r="P937" s="2">
        <v>204</v>
      </c>
    </row>
    <row r="938" spans="1:16" x14ac:dyDescent="0.35">
      <c r="A938" t="s">
        <v>1873</v>
      </c>
      <c r="B938" t="s">
        <v>1874</v>
      </c>
      <c r="C938" t="s">
        <v>84</v>
      </c>
      <c r="D938" t="s">
        <v>123</v>
      </c>
      <c r="E938">
        <v>3</v>
      </c>
      <c r="F938" s="2">
        <v>62.4</v>
      </c>
      <c r="G938">
        <v>5</v>
      </c>
      <c r="H938" t="s">
        <v>167</v>
      </c>
      <c r="I938" t="s">
        <v>29</v>
      </c>
      <c r="J938" t="s">
        <v>30</v>
      </c>
      <c r="K938" t="s">
        <v>132</v>
      </c>
      <c r="M938" s="1">
        <v>45573</v>
      </c>
      <c r="N938" s="2">
        <v>187.2</v>
      </c>
      <c r="O938" s="2">
        <v>9.36</v>
      </c>
      <c r="P938" s="2">
        <v>177.84</v>
      </c>
    </row>
    <row r="939" spans="1:16" x14ac:dyDescent="0.35">
      <c r="A939" t="s">
        <v>1875</v>
      </c>
      <c r="B939" t="s">
        <v>1876</v>
      </c>
      <c r="C939" t="s">
        <v>47</v>
      </c>
      <c r="D939" t="s">
        <v>203</v>
      </c>
      <c r="E939">
        <v>2</v>
      </c>
      <c r="F939" s="2">
        <v>54.91</v>
      </c>
      <c r="G939">
        <v>15</v>
      </c>
      <c r="H939" t="s">
        <v>17</v>
      </c>
      <c r="I939" t="s">
        <v>146</v>
      </c>
      <c r="J939" t="s">
        <v>30</v>
      </c>
      <c r="K939" t="s">
        <v>19</v>
      </c>
      <c r="L939">
        <v>4</v>
      </c>
      <c r="M939" s="1">
        <v>45562</v>
      </c>
      <c r="N939" s="2">
        <v>109.82</v>
      </c>
      <c r="O939" s="2">
        <v>16.47</v>
      </c>
      <c r="P939" s="2">
        <v>93.35</v>
      </c>
    </row>
    <row r="940" spans="1:16" x14ac:dyDescent="0.35">
      <c r="A940" t="s">
        <v>1877</v>
      </c>
      <c r="B940" t="s">
        <v>1878</v>
      </c>
      <c r="C940" t="s">
        <v>27</v>
      </c>
      <c r="D940" t="s">
        <v>174</v>
      </c>
      <c r="E940">
        <v>5</v>
      </c>
      <c r="F940" s="2">
        <v>93.5</v>
      </c>
      <c r="G940">
        <v>15</v>
      </c>
      <c r="H940" t="s">
        <v>35</v>
      </c>
      <c r="I940" t="s">
        <v>138</v>
      </c>
      <c r="J940" t="s">
        <v>15288</v>
      </c>
      <c r="K940" t="s">
        <v>19</v>
      </c>
      <c r="L940">
        <v>5</v>
      </c>
      <c r="M940" s="1">
        <v>45548</v>
      </c>
      <c r="N940" s="2">
        <v>467.5</v>
      </c>
      <c r="O940" s="2">
        <v>70.12</v>
      </c>
      <c r="P940" s="2">
        <v>397.38</v>
      </c>
    </row>
    <row r="941" spans="1:16" x14ac:dyDescent="0.35">
      <c r="A941" t="s">
        <v>1879</v>
      </c>
      <c r="B941" t="s">
        <v>1880</v>
      </c>
      <c r="C941" t="s">
        <v>27</v>
      </c>
      <c r="D941" t="s">
        <v>174</v>
      </c>
      <c r="E941">
        <v>2</v>
      </c>
      <c r="F941" s="2">
        <v>91.7</v>
      </c>
      <c r="G941">
        <v>10</v>
      </c>
      <c r="H941" t="s">
        <v>157</v>
      </c>
      <c r="I941" t="s">
        <v>138</v>
      </c>
      <c r="J941" t="s">
        <v>15288</v>
      </c>
      <c r="K941" t="s">
        <v>132</v>
      </c>
      <c r="M941" s="1">
        <v>46192</v>
      </c>
      <c r="N941" s="2">
        <v>183.4</v>
      </c>
      <c r="O941" s="2">
        <v>18.34</v>
      </c>
      <c r="P941" s="2">
        <v>165.06</v>
      </c>
    </row>
    <row r="942" spans="1:16" x14ac:dyDescent="0.35">
      <c r="A942" t="s">
        <v>1881</v>
      </c>
      <c r="B942" t="s">
        <v>578</v>
      </c>
      <c r="C942" t="s">
        <v>47</v>
      </c>
      <c r="D942" t="s">
        <v>203</v>
      </c>
      <c r="E942">
        <v>3</v>
      </c>
      <c r="F942" s="2">
        <v>60.56</v>
      </c>
      <c r="G942">
        <v>0</v>
      </c>
      <c r="H942" t="s">
        <v>35</v>
      </c>
      <c r="I942" t="s">
        <v>118</v>
      </c>
      <c r="J942" t="s">
        <v>15288</v>
      </c>
      <c r="K942" t="s">
        <v>132</v>
      </c>
      <c r="M942" s="1">
        <v>45453</v>
      </c>
      <c r="N942" s="2">
        <v>181.68</v>
      </c>
      <c r="O942" s="2">
        <v>0</v>
      </c>
      <c r="P942" s="2">
        <v>181.68</v>
      </c>
    </row>
    <row r="943" spans="1:16" x14ac:dyDescent="0.35">
      <c r="A943" t="s">
        <v>1882</v>
      </c>
      <c r="B943" t="s">
        <v>1883</v>
      </c>
      <c r="C943" t="s">
        <v>15</v>
      </c>
      <c r="D943" t="s">
        <v>64</v>
      </c>
      <c r="E943">
        <v>1</v>
      </c>
      <c r="F943" s="2">
        <v>11.17</v>
      </c>
      <c r="G943">
        <v>15</v>
      </c>
      <c r="H943" t="s">
        <v>35</v>
      </c>
      <c r="I943" t="s">
        <v>190</v>
      </c>
      <c r="J943" t="s">
        <v>363</v>
      </c>
      <c r="K943" t="s">
        <v>19</v>
      </c>
      <c r="L943">
        <v>4</v>
      </c>
      <c r="M943" s="1">
        <v>45689</v>
      </c>
      <c r="N943" s="2">
        <v>11.17</v>
      </c>
      <c r="O943" s="2">
        <v>1.68</v>
      </c>
      <c r="P943" s="2">
        <v>9.49</v>
      </c>
    </row>
    <row r="944" spans="1:16" x14ac:dyDescent="0.35">
      <c r="A944" t="s">
        <v>1884</v>
      </c>
      <c r="B944" t="s">
        <v>1111</v>
      </c>
      <c r="C944" t="s">
        <v>71</v>
      </c>
      <c r="D944" t="s">
        <v>76</v>
      </c>
      <c r="E944">
        <v>3</v>
      </c>
      <c r="F944" s="2">
        <v>9.6</v>
      </c>
      <c r="G944">
        <v>0</v>
      </c>
      <c r="H944" t="s">
        <v>17</v>
      </c>
      <c r="I944" t="s">
        <v>15289</v>
      </c>
      <c r="J944" t="s">
        <v>15288</v>
      </c>
      <c r="K944" t="s">
        <v>49</v>
      </c>
      <c r="M944" s="1">
        <v>45370</v>
      </c>
      <c r="N944" s="2">
        <v>28.8</v>
      </c>
      <c r="O944" s="2">
        <v>0</v>
      </c>
      <c r="P944" s="2">
        <v>28.8</v>
      </c>
    </row>
    <row r="945" spans="1:16" x14ac:dyDescent="0.35">
      <c r="A945" t="s">
        <v>1885</v>
      </c>
      <c r="B945" t="s">
        <v>1886</v>
      </c>
      <c r="C945" t="s">
        <v>84</v>
      </c>
      <c r="D945" t="s">
        <v>193</v>
      </c>
      <c r="E945">
        <v>4</v>
      </c>
      <c r="F945" s="2">
        <v>208.67</v>
      </c>
      <c r="G945">
        <v>5</v>
      </c>
      <c r="H945" t="s">
        <v>157</v>
      </c>
      <c r="I945" t="s">
        <v>146</v>
      </c>
      <c r="J945" t="s">
        <v>30</v>
      </c>
      <c r="K945" t="s">
        <v>24</v>
      </c>
      <c r="M945" s="1">
        <v>45766</v>
      </c>
      <c r="N945" s="2">
        <v>834.68</v>
      </c>
      <c r="O945" s="2">
        <v>41.73</v>
      </c>
      <c r="P945" s="2">
        <v>792.95</v>
      </c>
    </row>
    <row r="946" spans="1:16" x14ac:dyDescent="0.35">
      <c r="A946" t="s">
        <v>1887</v>
      </c>
      <c r="B946" t="s">
        <v>1888</v>
      </c>
      <c r="C946" t="s">
        <v>33</v>
      </c>
      <c r="D946" t="s">
        <v>275</v>
      </c>
      <c r="E946">
        <v>2</v>
      </c>
      <c r="F946" s="2">
        <v>32.56</v>
      </c>
      <c r="H946" t="s">
        <v>90</v>
      </c>
      <c r="I946" t="s">
        <v>95</v>
      </c>
      <c r="J946" t="s">
        <v>128</v>
      </c>
      <c r="K946" t="s">
        <v>19</v>
      </c>
      <c r="L946">
        <v>5</v>
      </c>
      <c r="M946" s="1">
        <v>45918</v>
      </c>
      <c r="N946" s="2">
        <v>65.12</v>
      </c>
    </row>
    <row r="947" spans="1:16" x14ac:dyDescent="0.35">
      <c r="A947" t="s">
        <v>1889</v>
      </c>
      <c r="B947" t="s">
        <v>1890</v>
      </c>
      <c r="C947" t="s">
        <v>59</v>
      </c>
      <c r="D947" t="s">
        <v>60</v>
      </c>
      <c r="E947">
        <v>2</v>
      </c>
      <c r="F947" s="2">
        <v>49.88</v>
      </c>
      <c r="G947">
        <v>5</v>
      </c>
      <c r="H947" t="s">
        <v>86</v>
      </c>
      <c r="I947" t="s">
        <v>95</v>
      </c>
      <c r="J947" t="s">
        <v>128</v>
      </c>
      <c r="K947" t="s">
        <v>19</v>
      </c>
      <c r="L947">
        <v>4</v>
      </c>
      <c r="M947" s="1">
        <v>45790</v>
      </c>
      <c r="N947" s="2">
        <v>99.76</v>
      </c>
      <c r="O947" s="2">
        <v>4.99</v>
      </c>
      <c r="P947" s="2">
        <v>94.77</v>
      </c>
    </row>
    <row r="948" spans="1:16" x14ac:dyDescent="0.35">
      <c r="A948" t="s">
        <v>1891</v>
      </c>
      <c r="B948" t="s">
        <v>1006</v>
      </c>
      <c r="C948" t="s">
        <v>116</v>
      </c>
      <c r="D948" t="s">
        <v>141</v>
      </c>
      <c r="E948">
        <v>3</v>
      </c>
      <c r="F948" s="2">
        <v>7.58</v>
      </c>
      <c r="G948">
        <v>15</v>
      </c>
      <c r="H948" t="s">
        <v>90</v>
      </c>
      <c r="I948" t="s">
        <v>91</v>
      </c>
      <c r="J948" t="s">
        <v>81</v>
      </c>
      <c r="K948" t="s">
        <v>24</v>
      </c>
      <c r="M948" s="1">
        <v>45985</v>
      </c>
      <c r="N948" s="2">
        <v>22.74</v>
      </c>
      <c r="O948" s="2">
        <v>3.41</v>
      </c>
      <c r="P948" s="2">
        <v>19.329999999999998</v>
      </c>
    </row>
    <row r="949" spans="1:16" x14ac:dyDescent="0.35">
      <c r="A949" t="s">
        <v>1892</v>
      </c>
      <c r="B949" t="s">
        <v>1893</v>
      </c>
      <c r="C949" t="s">
        <v>27</v>
      </c>
      <c r="D949" t="s">
        <v>28</v>
      </c>
      <c r="E949">
        <v>1</v>
      </c>
      <c r="F949" s="2">
        <v>144.77000000000001</v>
      </c>
      <c r="G949">
        <v>0</v>
      </c>
      <c r="H949" t="s">
        <v>86</v>
      </c>
      <c r="I949" t="s">
        <v>15289</v>
      </c>
      <c r="J949" t="s">
        <v>363</v>
      </c>
      <c r="K949" t="s">
        <v>19</v>
      </c>
      <c r="L949">
        <v>4</v>
      </c>
      <c r="M949" s="1">
        <v>45418</v>
      </c>
      <c r="N949" s="2">
        <v>144.77000000000001</v>
      </c>
      <c r="O949" s="2">
        <v>0</v>
      </c>
      <c r="P949" s="2">
        <v>144.77000000000001</v>
      </c>
    </row>
    <row r="950" spans="1:16" x14ac:dyDescent="0.35">
      <c r="A950" t="s">
        <v>1894</v>
      </c>
      <c r="B950" t="s">
        <v>1895</v>
      </c>
      <c r="C950" t="s">
        <v>71</v>
      </c>
      <c r="D950" t="s">
        <v>225</v>
      </c>
      <c r="E950">
        <v>1</v>
      </c>
      <c r="F950" s="2">
        <v>70.849999999999994</v>
      </c>
      <c r="H950" t="s">
        <v>35</v>
      </c>
      <c r="I950" t="s">
        <v>138</v>
      </c>
      <c r="J950" t="s">
        <v>15288</v>
      </c>
      <c r="K950" t="s">
        <v>19</v>
      </c>
      <c r="L950">
        <v>5</v>
      </c>
      <c r="M950" s="1">
        <v>45664</v>
      </c>
      <c r="N950" s="2">
        <v>70.849999999999994</v>
      </c>
    </row>
    <row r="951" spans="1:16" x14ac:dyDescent="0.35">
      <c r="A951" t="s">
        <v>1896</v>
      </c>
      <c r="B951" t="s">
        <v>1897</v>
      </c>
      <c r="C951" t="s">
        <v>15</v>
      </c>
      <c r="D951" t="s">
        <v>22</v>
      </c>
      <c r="E951">
        <v>1</v>
      </c>
      <c r="F951" s="2">
        <v>5.64</v>
      </c>
      <c r="G951">
        <v>10</v>
      </c>
      <c r="H951" t="s">
        <v>17</v>
      </c>
      <c r="I951" t="s">
        <v>15289</v>
      </c>
      <c r="J951" t="s">
        <v>259</v>
      </c>
      <c r="K951" t="s">
        <v>19</v>
      </c>
      <c r="L951">
        <v>1</v>
      </c>
      <c r="M951" s="1">
        <v>45356</v>
      </c>
      <c r="N951" s="2">
        <v>5.64</v>
      </c>
      <c r="O951" s="2">
        <v>0.56000000000000005</v>
      </c>
      <c r="P951" s="2">
        <v>5.08</v>
      </c>
    </row>
    <row r="952" spans="1:16" x14ac:dyDescent="0.35">
      <c r="A952" t="s">
        <v>1898</v>
      </c>
      <c r="B952" t="s">
        <v>1899</v>
      </c>
      <c r="C952" t="s">
        <v>116</v>
      </c>
      <c r="D952" t="s">
        <v>141</v>
      </c>
      <c r="E952">
        <v>2</v>
      </c>
      <c r="F952" s="2">
        <v>6.67</v>
      </c>
      <c r="G952">
        <v>10</v>
      </c>
      <c r="H952" t="s">
        <v>157</v>
      </c>
      <c r="I952" t="s">
        <v>65</v>
      </c>
      <c r="J952" t="s">
        <v>30</v>
      </c>
      <c r="K952" t="s">
        <v>19</v>
      </c>
      <c r="L952">
        <v>1</v>
      </c>
      <c r="M952" s="1">
        <v>45955</v>
      </c>
      <c r="N952" s="2">
        <v>13.34</v>
      </c>
      <c r="O952" s="2">
        <v>1.33</v>
      </c>
      <c r="P952" s="2">
        <v>12.01</v>
      </c>
    </row>
    <row r="953" spans="1:16" x14ac:dyDescent="0.35">
      <c r="A953" t="s">
        <v>1900</v>
      </c>
      <c r="B953" t="s">
        <v>1901</v>
      </c>
      <c r="C953" t="s">
        <v>15</v>
      </c>
      <c r="D953" t="s">
        <v>22</v>
      </c>
      <c r="E953">
        <v>1</v>
      </c>
      <c r="F953" s="2">
        <v>29.8</v>
      </c>
      <c r="G953">
        <v>0</v>
      </c>
      <c r="H953" t="s">
        <v>17</v>
      </c>
      <c r="I953" t="s">
        <v>53</v>
      </c>
      <c r="J953" t="s">
        <v>81</v>
      </c>
      <c r="K953" t="s">
        <v>24</v>
      </c>
      <c r="M953" s="1">
        <v>45983</v>
      </c>
      <c r="N953" s="2">
        <v>29.8</v>
      </c>
      <c r="O953" s="2">
        <v>0</v>
      </c>
      <c r="P953" s="2">
        <v>29.8</v>
      </c>
    </row>
    <row r="954" spans="1:16" x14ac:dyDescent="0.35">
      <c r="A954" t="s">
        <v>1902</v>
      </c>
      <c r="B954" t="s">
        <v>1145</v>
      </c>
      <c r="C954" t="s">
        <v>15</v>
      </c>
      <c r="D954" t="s">
        <v>16</v>
      </c>
      <c r="E954">
        <v>4</v>
      </c>
      <c r="F954" s="2">
        <v>32.53</v>
      </c>
      <c r="G954">
        <v>5</v>
      </c>
      <c r="H954" t="s">
        <v>167</v>
      </c>
      <c r="I954" t="s">
        <v>127</v>
      </c>
      <c r="J954" t="s">
        <v>128</v>
      </c>
      <c r="K954" t="s">
        <v>19</v>
      </c>
      <c r="M954" s="1">
        <v>46149</v>
      </c>
      <c r="N954" s="2">
        <v>130.12</v>
      </c>
      <c r="O954" s="2">
        <v>6.51</v>
      </c>
      <c r="P954" s="2">
        <v>123.61</v>
      </c>
    </row>
    <row r="955" spans="1:16" x14ac:dyDescent="0.35">
      <c r="A955" t="s">
        <v>1903</v>
      </c>
      <c r="B955" t="s">
        <v>1904</v>
      </c>
      <c r="C955" t="s">
        <v>27</v>
      </c>
      <c r="D955" t="s">
        <v>28</v>
      </c>
      <c r="E955">
        <v>2</v>
      </c>
      <c r="F955" s="2">
        <v>73.040000000000006</v>
      </c>
      <c r="G955">
        <v>5</v>
      </c>
      <c r="H955" t="s">
        <v>17</v>
      </c>
      <c r="I955" t="s">
        <v>146</v>
      </c>
      <c r="J955" t="s">
        <v>30</v>
      </c>
      <c r="K955" t="s">
        <v>54</v>
      </c>
      <c r="M955" s="1">
        <v>45763</v>
      </c>
      <c r="N955" s="2">
        <v>146.08000000000001</v>
      </c>
      <c r="O955" s="2">
        <v>7.3</v>
      </c>
      <c r="P955" s="2">
        <v>138.78</v>
      </c>
    </row>
    <row r="956" spans="1:16" x14ac:dyDescent="0.35">
      <c r="A956" t="s">
        <v>1905</v>
      </c>
      <c r="B956" t="s">
        <v>663</v>
      </c>
      <c r="C956" t="s">
        <v>71</v>
      </c>
      <c r="D956" t="s">
        <v>72</v>
      </c>
      <c r="E956">
        <v>4</v>
      </c>
      <c r="F956" s="2">
        <v>54.61</v>
      </c>
      <c r="H956" t="s">
        <v>17</v>
      </c>
      <c r="I956" t="s">
        <v>65</v>
      </c>
      <c r="J956" t="s">
        <v>30</v>
      </c>
      <c r="K956" t="s">
        <v>49</v>
      </c>
      <c r="M956" s="1">
        <v>45443</v>
      </c>
      <c r="N956" s="2">
        <v>218.44</v>
      </c>
    </row>
    <row r="957" spans="1:16" x14ac:dyDescent="0.35">
      <c r="A957" t="s">
        <v>1906</v>
      </c>
      <c r="B957" t="s">
        <v>1907</v>
      </c>
      <c r="C957" t="s">
        <v>84</v>
      </c>
      <c r="D957" t="s">
        <v>566</v>
      </c>
      <c r="E957">
        <v>2</v>
      </c>
      <c r="F957" s="2">
        <v>185.79</v>
      </c>
      <c r="G957">
        <v>5</v>
      </c>
      <c r="H957" t="s">
        <v>167</v>
      </c>
      <c r="I957" t="s">
        <v>65</v>
      </c>
      <c r="J957" t="s">
        <v>30</v>
      </c>
      <c r="K957" t="s">
        <v>49</v>
      </c>
      <c r="M957" s="1">
        <v>45907</v>
      </c>
      <c r="N957" s="2">
        <v>371.58</v>
      </c>
      <c r="O957" s="2">
        <v>18.579999999999998</v>
      </c>
      <c r="P957" s="2">
        <v>353</v>
      </c>
    </row>
    <row r="958" spans="1:16" x14ac:dyDescent="0.35">
      <c r="A958" t="s">
        <v>1908</v>
      </c>
      <c r="B958" t="s">
        <v>1909</v>
      </c>
      <c r="C958" t="s">
        <v>116</v>
      </c>
      <c r="D958" t="s">
        <v>117</v>
      </c>
      <c r="E958">
        <v>3</v>
      </c>
      <c r="F958" s="2">
        <v>24.16</v>
      </c>
      <c r="G958">
        <v>0</v>
      </c>
      <c r="H958" t="s">
        <v>17</v>
      </c>
      <c r="I958" t="s">
        <v>95</v>
      </c>
      <c r="J958" t="s">
        <v>128</v>
      </c>
      <c r="K958" t="s">
        <v>19</v>
      </c>
      <c r="L958">
        <v>4</v>
      </c>
      <c r="M958" s="1">
        <v>46042</v>
      </c>
      <c r="N958" s="2">
        <v>72.48</v>
      </c>
      <c r="O958" s="2">
        <v>0</v>
      </c>
      <c r="P958" s="2">
        <v>72.48</v>
      </c>
    </row>
    <row r="959" spans="1:16" x14ac:dyDescent="0.35">
      <c r="A959" t="s">
        <v>1910</v>
      </c>
      <c r="B959" t="s">
        <v>1911</v>
      </c>
      <c r="C959" t="s">
        <v>33</v>
      </c>
      <c r="D959" t="s">
        <v>275</v>
      </c>
      <c r="E959">
        <v>2</v>
      </c>
      <c r="F959" s="2">
        <v>56.44</v>
      </c>
      <c r="G959">
        <v>10</v>
      </c>
      <c r="H959" t="s">
        <v>167</v>
      </c>
      <c r="I959" t="s">
        <v>61</v>
      </c>
      <c r="J959" t="s">
        <v>128</v>
      </c>
      <c r="K959" t="s">
        <v>19</v>
      </c>
      <c r="L959">
        <v>5</v>
      </c>
      <c r="M959" s="1">
        <v>46141</v>
      </c>
      <c r="N959" s="2">
        <v>112.88</v>
      </c>
      <c r="O959" s="2">
        <v>11.29</v>
      </c>
      <c r="P959" s="2">
        <v>101.59</v>
      </c>
    </row>
    <row r="960" spans="1:16" x14ac:dyDescent="0.35">
      <c r="A960" t="s">
        <v>1912</v>
      </c>
      <c r="B960" t="s">
        <v>1913</v>
      </c>
      <c r="C960" t="s">
        <v>15</v>
      </c>
      <c r="D960" t="s">
        <v>16</v>
      </c>
      <c r="E960">
        <v>1</v>
      </c>
      <c r="F960" s="2">
        <v>8.6199999999999992</v>
      </c>
      <c r="G960">
        <v>0</v>
      </c>
      <c r="H960" t="s">
        <v>90</v>
      </c>
      <c r="I960" t="s">
        <v>118</v>
      </c>
      <c r="J960" t="s">
        <v>15288</v>
      </c>
      <c r="K960" t="s">
        <v>19</v>
      </c>
      <c r="M960" s="1">
        <v>45461</v>
      </c>
      <c r="N960" s="2">
        <v>8.6199999999999992</v>
      </c>
      <c r="O960" s="2">
        <v>0</v>
      </c>
      <c r="P960" s="2">
        <v>8.6199999999999992</v>
      </c>
    </row>
    <row r="961" spans="1:16" x14ac:dyDescent="0.35">
      <c r="A961" t="s">
        <v>1914</v>
      </c>
      <c r="B961" t="s">
        <v>1915</v>
      </c>
      <c r="C961" t="s">
        <v>15</v>
      </c>
      <c r="D961" t="s">
        <v>64</v>
      </c>
      <c r="E961">
        <v>1</v>
      </c>
      <c r="F961" s="2">
        <v>28.49</v>
      </c>
      <c r="G961">
        <v>5</v>
      </c>
      <c r="H961" t="s">
        <v>90</v>
      </c>
      <c r="I961" t="s">
        <v>23</v>
      </c>
      <c r="J961" t="s">
        <v>363</v>
      </c>
      <c r="K961" t="s">
        <v>132</v>
      </c>
      <c r="M961" s="1">
        <v>45305</v>
      </c>
      <c r="N961" s="2">
        <v>28.49</v>
      </c>
      <c r="O961" s="2">
        <v>1.42</v>
      </c>
      <c r="P961" s="2">
        <v>27.07</v>
      </c>
    </row>
    <row r="962" spans="1:16" x14ac:dyDescent="0.35">
      <c r="A962" t="s">
        <v>1916</v>
      </c>
      <c r="B962" t="s">
        <v>633</v>
      </c>
      <c r="C962" t="s">
        <v>59</v>
      </c>
      <c r="D962" t="s">
        <v>103</v>
      </c>
      <c r="E962">
        <v>1</v>
      </c>
      <c r="F962" s="2">
        <v>12.97</v>
      </c>
      <c r="G962">
        <v>0</v>
      </c>
      <c r="H962" t="s">
        <v>90</v>
      </c>
      <c r="I962" t="s">
        <v>40</v>
      </c>
      <c r="J962" t="s">
        <v>363</v>
      </c>
      <c r="K962" t="s">
        <v>19</v>
      </c>
      <c r="L962">
        <v>4</v>
      </c>
      <c r="M962" s="1">
        <v>45296</v>
      </c>
      <c r="N962" s="2">
        <v>12.97</v>
      </c>
      <c r="O962" s="2">
        <v>0</v>
      </c>
      <c r="P962" s="2">
        <v>12.97</v>
      </c>
    </row>
    <row r="963" spans="1:16" x14ac:dyDescent="0.35">
      <c r="A963" t="s">
        <v>1917</v>
      </c>
      <c r="B963" t="s">
        <v>943</v>
      </c>
      <c r="C963" t="s">
        <v>116</v>
      </c>
      <c r="D963" t="s">
        <v>166</v>
      </c>
      <c r="E963">
        <v>1</v>
      </c>
      <c r="F963" s="2">
        <v>8.0299999999999994</v>
      </c>
      <c r="G963">
        <v>0</v>
      </c>
      <c r="H963" t="s">
        <v>90</v>
      </c>
      <c r="I963" t="s">
        <v>110</v>
      </c>
      <c r="J963" t="s">
        <v>111</v>
      </c>
      <c r="K963" t="s">
        <v>54</v>
      </c>
      <c r="M963" s="1">
        <v>45687</v>
      </c>
      <c r="N963" s="2">
        <v>8.0299999999999994</v>
      </c>
      <c r="O963" s="2">
        <v>0</v>
      </c>
      <c r="P963" s="2">
        <v>8.0299999999999994</v>
      </c>
    </row>
    <row r="964" spans="1:16" x14ac:dyDescent="0.35">
      <c r="A964" t="s">
        <v>1918</v>
      </c>
      <c r="B964" t="s">
        <v>1919</v>
      </c>
      <c r="C964" t="s">
        <v>33</v>
      </c>
      <c r="D964" t="s">
        <v>68</v>
      </c>
      <c r="E964">
        <v>3</v>
      </c>
      <c r="F964" s="2">
        <v>40.04</v>
      </c>
      <c r="G964">
        <v>10</v>
      </c>
      <c r="H964" t="s">
        <v>157</v>
      </c>
      <c r="I964" t="s">
        <v>53</v>
      </c>
      <c r="J964" t="s">
        <v>81</v>
      </c>
      <c r="K964" t="s">
        <v>19</v>
      </c>
      <c r="L964">
        <v>4</v>
      </c>
      <c r="M964" s="1">
        <v>45650</v>
      </c>
      <c r="N964" s="2">
        <v>120.12</v>
      </c>
      <c r="O964" s="2">
        <v>12.01</v>
      </c>
      <c r="P964" s="2">
        <v>108.11</v>
      </c>
    </row>
    <row r="965" spans="1:16" x14ac:dyDescent="0.35">
      <c r="A965" t="s">
        <v>1920</v>
      </c>
      <c r="B965" t="s">
        <v>1921</v>
      </c>
      <c r="C965" t="s">
        <v>47</v>
      </c>
      <c r="D965" t="s">
        <v>48</v>
      </c>
      <c r="E965">
        <v>2</v>
      </c>
      <c r="F965" s="2">
        <v>16.46</v>
      </c>
      <c r="G965">
        <v>5</v>
      </c>
      <c r="H965" t="s">
        <v>86</v>
      </c>
      <c r="I965" t="s">
        <v>15289</v>
      </c>
      <c r="J965" t="s">
        <v>81</v>
      </c>
      <c r="K965" t="s">
        <v>19</v>
      </c>
      <c r="L965">
        <v>3</v>
      </c>
      <c r="M965" s="1">
        <v>46163</v>
      </c>
      <c r="N965" s="2">
        <v>32.92</v>
      </c>
      <c r="O965" s="2">
        <v>1.65</v>
      </c>
      <c r="P965" s="2">
        <v>31.27</v>
      </c>
    </row>
    <row r="966" spans="1:16" x14ac:dyDescent="0.35">
      <c r="A966" t="s">
        <v>1922</v>
      </c>
      <c r="B966" t="s">
        <v>1923</v>
      </c>
      <c r="C966" t="s">
        <v>33</v>
      </c>
      <c r="D966" t="s">
        <v>68</v>
      </c>
      <c r="E966">
        <v>1</v>
      </c>
      <c r="F966" s="2">
        <v>22.02</v>
      </c>
      <c r="G966">
        <v>0</v>
      </c>
      <c r="H966" t="s">
        <v>86</v>
      </c>
      <c r="I966" t="s">
        <v>91</v>
      </c>
      <c r="J966" t="s">
        <v>81</v>
      </c>
      <c r="K966" t="s">
        <v>19</v>
      </c>
      <c r="L966">
        <v>5</v>
      </c>
      <c r="M966" s="1">
        <v>46017</v>
      </c>
      <c r="N966" s="2">
        <v>22.02</v>
      </c>
      <c r="O966" s="2">
        <v>0</v>
      </c>
      <c r="P966" s="2">
        <v>22.02</v>
      </c>
    </row>
    <row r="967" spans="1:16" x14ac:dyDescent="0.35">
      <c r="A967" t="s">
        <v>1924</v>
      </c>
      <c r="B967" t="s">
        <v>578</v>
      </c>
      <c r="C967" t="s">
        <v>33</v>
      </c>
      <c r="D967" t="s">
        <v>151</v>
      </c>
      <c r="E967">
        <v>2</v>
      </c>
      <c r="F967" s="2">
        <v>36.520000000000003</v>
      </c>
      <c r="G967">
        <v>5</v>
      </c>
      <c r="H967" t="s">
        <v>86</v>
      </c>
      <c r="I967" t="s">
        <v>118</v>
      </c>
      <c r="J967" t="s">
        <v>15288</v>
      </c>
      <c r="K967" t="s">
        <v>19</v>
      </c>
      <c r="L967">
        <v>4</v>
      </c>
      <c r="M967" s="1">
        <v>46144</v>
      </c>
      <c r="N967" s="2">
        <v>73.040000000000006</v>
      </c>
      <c r="O967" s="2">
        <v>3.65</v>
      </c>
      <c r="P967" s="2">
        <v>69.39</v>
      </c>
    </row>
    <row r="968" spans="1:16" x14ac:dyDescent="0.35">
      <c r="A968" t="s">
        <v>1925</v>
      </c>
      <c r="B968" t="s">
        <v>1926</v>
      </c>
      <c r="C968" t="s">
        <v>116</v>
      </c>
      <c r="D968" t="s">
        <v>166</v>
      </c>
      <c r="E968">
        <v>1</v>
      </c>
      <c r="F968" s="2">
        <v>20.3</v>
      </c>
      <c r="G968">
        <v>5</v>
      </c>
      <c r="H968" t="s">
        <v>17</v>
      </c>
      <c r="I968" t="s">
        <v>36</v>
      </c>
      <c r="J968" t="s">
        <v>259</v>
      </c>
      <c r="K968" t="s">
        <v>132</v>
      </c>
      <c r="M968" s="1">
        <v>45949</v>
      </c>
      <c r="N968" s="2">
        <v>20.3</v>
      </c>
      <c r="O968" s="2">
        <v>1.02</v>
      </c>
      <c r="P968" s="2">
        <v>19.28</v>
      </c>
    </row>
    <row r="969" spans="1:16" x14ac:dyDescent="0.35">
      <c r="A969" t="s">
        <v>1927</v>
      </c>
      <c r="B969" t="s">
        <v>1928</v>
      </c>
      <c r="C969" t="s">
        <v>47</v>
      </c>
      <c r="D969" t="s">
        <v>266</v>
      </c>
      <c r="E969">
        <v>2</v>
      </c>
      <c r="F969" s="2">
        <v>28.52</v>
      </c>
      <c r="G969">
        <v>15</v>
      </c>
      <c r="H969" t="s">
        <v>35</v>
      </c>
      <c r="I969" t="s">
        <v>95</v>
      </c>
      <c r="J969" t="s">
        <v>128</v>
      </c>
      <c r="K969" t="s">
        <v>19</v>
      </c>
      <c r="L969">
        <v>4</v>
      </c>
      <c r="M969" s="1">
        <v>46110</v>
      </c>
      <c r="N969" s="2">
        <v>57.04</v>
      </c>
      <c r="O969" s="2">
        <v>8.56</v>
      </c>
      <c r="P969" s="2">
        <v>48.48</v>
      </c>
    </row>
    <row r="970" spans="1:16" x14ac:dyDescent="0.35">
      <c r="A970" t="s">
        <v>1929</v>
      </c>
      <c r="B970" t="s">
        <v>377</v>
      </c>
      <c r="C970" t="s">
        <v>71</v>
      </c>
      <c r="D970" t="s">
        <v>225</v>
      </c>
      <c r="E970">
        <v>4</v>
      </c>
      <c r="F970" s="2">
        <v>69.540000000000006</v>
      </c>
      <c r="G970">
        <v>10</v>
      </c>
      <c r="H970" t="s">
        <v>167</v>
      </c>
      <c r="I970" t="s">
        <v>138</v>
      </c>
      <c r="J970" t="s">
        <v>15288</v>
      </c>
      <c r="K970" t="s">
        <v>132</v>
      </c>
      <c r="M970" s="1">
        <v>45406</v>
      </c>
      <c r="N970" s="2">
        <v>278.16000000000003</v>
      </c>
      <c r="O970" s="2">
        <v>27.82</v>
      </c>
      <c r="P970" s="2">
        <v>250.34</v>
      </c>
    </row>
    <row r="971" spans="1:16" x14ac:dyDescent="0.35">
      <c r="A971" t="s">
        <v>1930</v>
      </c>
      <c r="B971" t="s">
        <v>1931</v>
      </c>
      <c r="C971" t="s">
        <v>84</v>
      </c>
      <c r="D971" t="s">
        <v>193</v>
      </c>
      <c r="E971">
        <v>1</v>
      </c>
      <c r="F971" s="2">
        <v>22.07</v>
      </c>
      <c r="H971" t="s">
        <v>86</v>
      </c>
      <c r="I971" t="s">
        <v>87</v>
      </c>
      <c r="J971" t="s">
        <v>111</v>
      </c>
      <c r="K971" t="s">
        <v>19</v>
      </c>
      <c r="L971">
        <v>3</v>
      </c>
      <c r="M971" s="1">
        <v>45701</v>
      </c>
      <c r="N971" s="2">
        <v>22.07</v>
      </c>
    </row>
    <row r="972" spans="1:16" x14ac:dyDescent="0.35">
      <c r="A972" t="s">
        <v>1932</v>
      </c>
      <c r="B972" t="s">
        <v>1933</v>
      </c>
      <c r="C972" t="s">
        <v>15</v>
      </c>
      <c r="D972" t="s">
        <v>52</v>
      </c>
      <c r="E972">
        <v>1</v>
      </c>
      <c r="F972" s="2">
        <v>11.43</v>
      </c>
      <c r="G972">
        <v>0</v>
      </c>
      <c r="H972" t="s">
        <v>86</v>
      </c>
      <c r="I972" t="s">
        <v>80</v>
      </c>
      <c r="J972" t="s">
        <v>81</v>
      </c>
      <c r="K972" t="s">
        <v>49</v>
      </c>
      <c r="M972" s="1">
        <v>46142</v>
      </c>
      <c r="N972" s="2">
        <v>11.43</v>
      </c>
      <c r="O972" s="2">
        <v>0</v>
      </c>
      <c r="P972" s="2">
        <v>11.43</v>
      </c>
    </row>
    <row r="973" spans="1:16" x14ac:dyDescent="0.35">
      <c r="A973" t="s">
        <v>1934</v>
      </c>
      <c r="B973" t="s">
        <v>1935</v>
      </c>
      <c r="C973" t="s">
        <v>15</v>
      </c>
      <c r="D973" t="s">
        <v>22</v>
      </c>
      <c r="E973">
        <v>5</v>
      </c>
      <c r="F973" s="2">
        <v>34.44</v>
      </c>
      <c r="G973">
        <v>5</v>
      </c>
      <c r="H973" t="s">
        <v>17</v>
      </c>
      <c r="I973" t="s">
        <v>118</v>
      </c>
      <c r="J973" t="s">
        <v>15288</v>
      </c>
      <c r="K973" t="s">
        <v>54</v>
      </c>
      <c r="M973" s="1">
        <v>46024</v>
      </c>
      <c r="N973" s="2">
        <v>172.2</v>
      </c>
      <c r="O973" s="2">
        <v>8.61</v>
      </c>
      <c r="P973" s="2">
        <v>163.59</v>
      </c>
    </row>
    <row r="974" spans="1:16" x14ac:dyDescent="0.35">
      <c r="A974" t="s">
        <v>1936</v>
      </c>
      <c r="B974" t="s">
        <v>484</v>
      </c>
      <c r="C974" t="s">
        <v>27</v>
      </c>
      <c r="D974" t="s">
        <v>39</v>
      </c>
      <c r="E974">
        <v>2</v>
      </c>
      <c r="F974" s="2">
        <v>16.71</v>
      </c>
      <c r="G974">
        <v>0</v>
      </c>
      <c r="H974" t="s">
        <v>167</v>
      </c>
      <c r="I974" t="s">
        <v>53</v>
      </c>
      <c r="J974" t="s">
        <v>81</v>
      </c>
      <c r="K974" t="s">
        <v>19</v>
      </c>
      <c r="L974">
        <v>5</v>
      </c>
      <c r="M974" s="1">
        <v>45889</v>
      </c>
      <c r="N974" s="2">
        <v>33.42</v>
      </c>
      <c r="O974" s="2">
        <v>0</v>
      </c>
      <c r="P974" s="2">
        <v>33.42</v>
      </c>
    </row>
    <row r="975" spans="1:16" x14ac:dyDescent="0.35">
      <c r="A975" t="s">
        <v>1937</v>
      </c>
      <c r="B975" t="s">
        <v>1938</v>
      </c>
      <c r="C975" t="s">
        <v>27</v>
      </c>
      <c r="D975" t="s">
        <v>336</v>
      </c>
      <c r="E975">
        <v>1</v>
      </c>
      <c r="F975" s="2">
        <v>64.08</v>
      </c>
      <c r="G975">
        <v>0</v>
      </c>
      <c r="H975" t="s">
        <v>167</v>
      </c>
      <c r="I975" t="s">
        <v>36</v>
      </c>
      <c r="J975" t="s">
        <v>259</v>
      </c>
      <c r="K975" t="s">
        <v>132</v>
      </c>
      <c r="M975" s="1">
        <v>45487</v>
      </c>
      <c r="N975" s="2">
        <v>64.08</v>
      </c>
      <c r="O975" s="2">
        <v>0</v>
      </c>
      <c r="P975" s="2">
        <v>64.08</v>
      </c>
    </row>
    <row r="976" spans="1:16" x14ac:dyDescent="0.35">
      <c r="A976" t="s">
        <v>1939</v>
      </c>
      <c r="B976" t="s">
        <v>1940</v>
      </c>
      <c r="C976" t="s">
        <v>47</v>
      </c>
      <c r="D976" t="s">
        <v>203</v>
      </c>
      <c r="E976">
        <v>2</v>
      </c>
      <c r="F976" s="2">
        <v>26.51</v>
      </c>
      <c r="G976">
        <v>0</v>
      </c>
      <c r="H976" t="s">
        <v>167</v>
      </c>
      <c r="I976" t="s">
        <v>29</v>
      </c>
      <c r="J976" t="s">
        <v>30</v>
      </c>
      <c r="K976" t="s">
        <v>19</v>
      </c>
      <c r="L976">
        <v>4</v>
      </c>
      <c r="M976" s="1">
        <v>45619</v>
      </c>
      <c r="N976" s="2">
        <v>53.02</v>
      </c>
      <c r="O976" s="2">
        <v>0</v>
      </c>
      <c r="P976" s="2">
        <v>53.02</v>
      </c>
    </row>
    <row r="977" spans="1:16" x14ac:dyDescent="0.35">
      <c r="A977" t="s">
        <v>1941</v>
      </c>
      <c r="B977" t="s">
        <v>783</v>
      </c>
      <c r="C977" t="s">
        <v>33</v>
      </c>
      <c r="D977" t="s">
        <v>151</v>
      </c>
      <c r="E977">
        <v>4</v>
      </c>
      <c r="F977" s="2">
        <v>20.04</v>
      </c>
      <c r="G977">
        <v>5</v>
      </c>
      <c r="H977" t="s">
        <v>17</v>
      </c>
      <c r="I977" t="s">
        <v>118</v>
      </c>
      <c r="J977" t="s">
        <v>15288</v>
      </c>
      <c r="K977" t="s">
        <v>49</v>
      </c>
      <c r="M977" s="1">
        <v>45657</v>
      </c>
      <c r="N977" s="2">
        <v>80.16</v>
      </c>
      <c r="O977" s="2">
        <v>4.01</v>
      </c>
      <c r="P977" s="2">
        <v>76.150000000000006</v>
      </c>
    </row>
    <row r="978" spans="1:16" x14ac:dyDescent="0.35">
      <c r="A978" t="s">
        <v>1942</v>
      </c>
      <c r="B978" t="s">
        <v>1943</v>
      </c>
      <c r="C978" t="s">
        <v>33</v>
      </c>
      <c r="D978" t="s">
        <v>68</v>
      </c>
      <c r="E978">
        <v>1</v>
      </c>
      <c r="F978" s="2">
        <v>28.53</v>
      </c>
      <c r="G978">
        <v>0</v>
      </c>
      <c r="H978" t="s">
        <v>86</v>
      </c>
      <c r="I978" t="s">
        <v>110</v>
      </c>
      <c r="J978" t="s">
        <v>111</v>
      </c>
      <c r="K978" t="s">
        <v>19</v>
      </c>
      <c r="L978">
        <v>5</v>
      </c>
      <c r="M978" s="1">
        <v>45429</v>
      </c>
      <c r="N978" s="2">
        <v>28.53</v>
      </c>
      <c r="O978" s="2">
        <v>0</v>
      </c>
      <c r="P978" s="2">
        <v>28.53</v>
      </c>
    </row>
    <row r="979" spans="1:16" x14ac:dyDescent="0.35">
      <c r="A979" t="s">
        <v>1944</v>
      </c>
      <c r="B979" t="s">
        <v>1427</v>
      </c>
      <c r="C979" t="s">
        <v>33</v>
      </c>
      <c r="D979" t="s">
        <v>275</v>
      </c>
      <c r="E979">
        <v>2</v>
      </c>
      <c r="F979" s="2">
        <v>34.78</v>
      </c>
      <c r="G979">
        <v>0</v>
      </c>
      <c r="H979" t="s">
        <v>157</v>
      </c>
      <c r="I979" t="s">
        <v>61</v>
      </c>
      <c r="J979" t="s">
        <v>128</v>
      </c>
      <c r="K979" t="s">
        <v>49</v>
      </c>
      <c r="M979" s="1">
        <v>45849</v>
      </c>
      <c r="N979" s="2">
        <v>69.56</v>
      </c>
      <c r="O979" s="2">
        <v>0</v>
      </c>
      <c r="P979" s="2">
        <v>69.56</v>
      </c>
    </row>
    <row r="980" spans="1:16" x14ac:dyDescent="0.35">
      <c r="A980" t="s">
        <v>1945</v>
      </c>
      <c r="B980" t="s">
        <v>1946</v>
      </c>
      <c r="C980" t="s">
        <v>33</v>
      </c>
      <c r="D980" t="s">
        <v>275</v>
      </c>
      <c r="E980">
        <v>2</v>
      </c>
      <c r="F980" s="2">
        <v>24.18</v>
      </c>
      <c r="G980">
        <v>0</v>
      </c>
      <c r="H980" t="s">
        <v>157</v>
      </c>
      <c r="I980" t="s">
        <v>138</v>
      </c>
      <c r="J980" t="s">
        <v>15288</v>
      </c>
      <c r="K980" t="s">
        <v>19</v>
      </c>
      <c r="L980">
        <v>5</v>
      </c>
      <c r="M980" s="1">
        <v>45827</v>
      </c>
      <c r="N980" s="2">
        <v>48.36</v>
      </c>
      <c r="O980" s="2">
        <v>0</v>
      </c>
      <c r="P980" s="2">
        <v>48.36</v>
      </c>
    </row>
    <row r="981" spans="1:16" x14ac:dyDescent="0.35">
      <c r="A981" t="s">
        <v>1947</v>
      </c>
      <c r="B981" t="s">
        <v>1948</v>
      </c>
      <c r="C981" t="s">
        <v>27</v>
      </c>
      <c r="D981" t="s">
        <v>174</v>
      </c>
      <c r="E981">
        <v>1</v>
      </c>
      <c r="F981" s="2">
        <v>179.51</v>
      </c>
      <c r="G981">
        <v>0</v>
      </c>
      <c r="H981" t="s">
        <v>35</v>
      </c>
      <c r="I981" t="s">
        <v>36</v>
      </c>
      <c r="J981" t="s">
        <v>259</v>
      </c>
      <c r="K981" t="s">
        <v>19</v>
      </c>
      <c r="L981">
        <v>2</v>
      </c>
      <c r="M981" s="1">
        <v>45680</v>
      </c>
      <c r="N981" s="2">
        <v>179.51</v>
      </c>
      <c r="O981" s="2">
        <v>0</v>
      </c>
      <c r="P981" s="2">
        <v>179.51</v>
      </c>
    </row>
    <row r="982" spans="1:16" x14ac:dyDescent="0.35">
      <c r="A982" t="s">
        <v>1949</v>
      </c>
      <c r="B982" t="s">
        <v>1950</v>
      </c>
      <c r="C982" t="s">
        <v>59</v>
      </c>
      <c r="D982" t="s">
        <v>103</v>
      </c>
      <c r="E982">
        <v>3</v>
      </c>
      <c r="F982" s="2">
        <v>123.85</v>
      </c>
      <c r="G982">
        <v>10</v>
      </c>
      <c r="H982" t="s">
        <v>167</v>
      </c>
      <c r="I982" t="s">
        <v>135</v>
      </c>
      <c r="J982" t="s">
        <v>111</v>
      </c>
      <c r="K982" t="s">
        <v>19</v>
      </c>
      <c r="M982" s="1">
        <v>45484</v>
      </c>
      <c r="N982" s="2">
        <v>371.55</v>
      </c>
      <c r="O982" s="2">
        <v>37.159999999999997</v>
      </c>
      <c r="P982" s="2">
        <v>334.4</v>
      </c>
    </row>
    <row r="983" spans="1:16" x14ac:dyDescent="0.35">
      <c r="A983" t="s">
        <v>1951</v>
      </c>
      <c r="B983" t="s">
        <v>1952</v>
      </c>
      <c r="C983" t="s">
        <v>15</v>
      </c>
      <c r="D983" t="s">
        <v>64</v>
      </c>
      <c r="E983">
        <v>2</v>
      </c>
      <c r="F983" s="2">
        <v>36.549999999999997</v>
      </c>
      <c r="G983">
        <v>5</v>
      </c>
      <c r="H983" t="s">
        <v>157</v>
      </c>
      <c r="I983" t="s">
        <v>36</v>
      </c>
      <c r="J983" t="s">
        <v>259</v>
      </c>
      <c r="K983" t="s">
        <v>49</v>
      </c>
      <c r="M983" s="1">
        <v>46201</v>
      </c>
      <c r="N983" s="2">
        <v>73.099999999999994</v>
      </c>
      <c r="O983" s="2">
        <v>3.66</v>
      </c>
      <c r="P983" s="2">
        <v>69.44</v>
      </c>
    </row>
    <row r="984" spans="1:16" x14ac:dyDescent="0.35">
      <c r="A984" t="s">
        <v>1953</v>
      </c>
      <c r="B984" t="s">
        <v>213</v>
      </c>
      <c r="C984" t="s">
        <v>59</v>
      </c>
      <c r="D984" t="s">
        <v>60</v>
      </c>
      <c r="E984">
        <v>3</v>
      </c>
      <c r="F984" s="2">
        <v>104.05</v>
      </c>
      <c r="G984">
        <v>0</v>
      </c>
      <c r="H984" t="s">
        <v>157</v>
      </c>
      <c r="I984" t="s">
        <v>295</v>
      </c>
      <c r="J984" t="s">
        <v>111</v>
      </c>
      <c r="K984" t="s">
        <v>19</v>
      </c>
      <c r="L984">
        <v>4</v>
      </c>
      <c r="M984" s="1">
        <v>45968</v>
      </c>
      <c r="N984" s="2">
        <v>312.14999999999998</v>
      </c>
      <c r="O984" s="2">
        <v>0</v>
      </c>
      <c r="P984" s="2">
        <v>312.14999999999998</v>
      </c>
    </row>
    <row r="985" spans="1:16" x14ac:dyDescent="0.35">
      <c r="A985" t="s">
        <v>1954</v>
      </c>
      <c r="B985" t="s">
        <v>1955</v>
      </c>
      <c r="C985" t="s">
        <v>116</v>
      </c>
      <c r="D985" t="s">
        <v>141</v>
      </c>
      <c r="E985">
        <v>1</v>
      </c>
      <c r="F985" s="2">
        <v>22.18</v>
      </c>
      <c r="G985">
        <v>0</v>
      </c>
      <c r="H985" t="s">
        <v>157</v>
      </c>
      <c r="I985" t="s">
        <v>15289</v>
      </c>
      <c r="J985" t="s">
        <v>259</v>
      </c>
      <c r="K985" t="s">
        <v>19</v>
      </c>
      <c r="L985">
        <v>4</v>
      </c>
      <c r="M985" s="1">
        <v>45719</v>
      </c>
      <c r="N985" s="2">
        <v>22.18</v>
      </c>
      <c r="O985" s="2">
        <v>0</v>
      </c>
      <c r="P985" s="2">
        <v>22.18</v>
      </c>
    </row>
    <row r="986" spans="1:16" x14ac:dyDescent="0.35">
      <c r="A986" t="s">
        <v>1956</v>
      </c>
      <c r="B986" t="s">
        <v>1511</v>
      </c>
      <c r="C986" t="s">
        <v>47</v>
      </c>
      <c r="D986" t="s">
        <v>94</v>
      </c>
      <c r="E986">
        <v>3</v>
      </c>
      <c r="F986" s="2">
        <v>45.67</v>
      </c>
      <c r="G986">
        <v>0</v>
      </c>
      <c r="H986" t="s">
        <v>90</v>
      </c>
      <c r="I986" t="s">
        <v>138</v>
      </c>
      <c r="J986" t="s">
        <v>15288</v>
      </c>
      <c r="K986" t="s">
        <v>49</v>
      </c>
      <c r="M986" s="1">
        <v>45534</v>
      </c>
      <c r="N986" s="2">
        <v>137.01</v>
      </c>
      <c r="O986" s="2">
        <v>0</v>
      </c>
      <c r="P986" s="2">
        <v>137.01</v>
      </c>
    </row>
    <row r="987" spans="1:16" x14ac:dyDescent="0.35">
      <c r="A987" t="s">
        <v>1957</v>
      </c>
      <c r="B987" t="s">
        <v>1958</v>
      </c>
      <c r="C987" t="s">
        <v>33</v>
      </c>
      <c r="D987" t="s">
        <v>68</v>
      </c>
      <c r="E987">
        <v>1</v>
      </c>
      <c r="F987" s="2">
        <v>18.72</v>
      </c>
      <c r="G987">
        <v>0</v>
      </c>
      <c r="H987" t="s">
        <v>86</v>
      </c>
      <c r="I987" t="s">
        <v>118</v>
      </c>
      <c r="J987" t="s">
        <v>15288</v>
      </c>
      <c r="K987" t="s">
        <v>49</v>
      </c>
      <c r="M987" s="1">
        <v>46039</v>
      </c>
      <c r="N987" s="2">
        <v>18.72</v>
      </c>
      <c r="O987" s="2">
        <v>0</v>
      </c>
      <c r="P987" s="2">
        <v>18.72</v>
      </c>
    </row>
    <row r="988" spans="1:16" x14ac:dyDescent="0.35">
      <c r="A988" t="s">
        <v>1959</v>
      </c>
      <c r="B988" t="s">
        <v>1960</v>
      </c>
      <c r="C988" t="s">
        <v>59</v>
      </c>
      <c r="D988" t="s">
        <v>106</v>
      </c>
      <c r="E988">
        <v>3</v>
      </c>
      <c r="F988" s="2">
        <v>123.06</v>
      </c>
      <c r="G988">
        <v>10</v>
      </c>
      <c r="H988" t="s">
        <v>167</v>
      </c>
      <c r="I988" t="s">
        <v>118</v>
      </c>
      <c r="J988" t="s">
        <v>15288</v>
      </c>
      <c r="K988" t="s">
        <v>19</v>
      </c>
      <c r="L988">
        <v>5</v>
      </c>
      <c r="M988" s="1">
        <v>45975</v>
      </c>
      <c r="N988" s="2">
        <v>369.18</v>
      </c>
      <c r="O988" s="2">
        <v>36.92</v>
      </c>
      <c r="P988" s="2">
        <v>332.26</v>
      </c>
    </row>
    <row r="989" spans="1:16" x14ac:dyDescent="0.35">
      <c r="A989" t="s">
        <v>1961</v>
      </c>
      <c r="B989" t="s">
        <v>1962</v>
      </c>
      <c r="C989" t="s">
        <v>47</v>
      </c>
      <c r="D989" t="s">
        <v>203</v>
      </c>
      <c r="E989">
        <v>4</v>
      </c>
      <c r="F989" s="2">
        <v>36.799999999999997</v>
      </c>
      <c r="G989">
        <v>15</v>
      </c>
      <c r="H989" t="s">
        <v>167</v>
      </c>
      <c r="I989" t="s">
        <v>73</v>
      </c>
      <c r="J989" t="s">
        <v>259</v>
      </c>
      <c r="K989" t="s">
        <v>19</v>
      </c>
      <c r="L989">
        <v>4</v>
      </c>
      <c r="M989" s="1">
        <v>45608</v>
      </c>
      <c r="N989" s="2">
        <v>147.19999999999999</v>
      </c>
      <c r="O989" s="2">
        <v>22.08</v>
      </c>
      <c r="P989" s="2">
        <v>125.12</v>
      </c>
    </row>
    <row r="990" spans="1:16" x14ac:dyDescent="0.35">
      <c r="A990" t="s">
        <v>1963</v>
      </c>
      <c r="B990" t="s">
        <v>1964</v>
      </c>
      <c r="C990" t="s">
        <v>27</v>
      </c>
      <c r="D990" t="s">
        <v>28</v>
      </c>
      <c r="E990">
        <v>1</v>
      </c>
      <c r="F990" s="2">
        <v>11.46</v>
      </c>
      <c r="G990">
        <v>10</v>
      </c>
      <c r="H990" t="s">
        <v>157</v>
      </c>
      <c r="I990" t="s">
        <v>61</v>
      </c>
      <c r="J990" t="s">
        <v>128</v>
      </c>
      <c r="K990" t="s">
        <v>19</v>
      </c>
      <c r="L990">
        <v>4</v>
      </c>
      <c r="M990" s="1">
        <v>46103</v>
      </c>
      <c r="N990" s="2">
        <v>11.46</v>
      </c>
      <c r="O990" s="2">
        <v>1.1499999999999999</v>
      </c>
      <c r="P990" s="2">
        <v>10.31</v>
      </c>
    </row>
    <row r="991" spans="1:16" x14ac:dyDescent="0.35">
      <c r="A991" t="s">
        <v>1965</v>
      </c>
      <c r="B991" t="s">
        <v>234</v>
      </c>
      <c r="C991" t="s">
        <v>47</v>
      </c>
      <c r="D991" t="s">
        <v>266</v>
      </c>
      <c r="E991">
        <v>2</v>
      </c>
      <c r="F991" s="2">
        <v>33.82</v>
      </c>
      <c r="G991">
        <v>10</v>
      </c>
      <c r="H991" t="s">
        <v>35</v>
      </c>
      <c r="I991" t="s">
        <v>146</v>
      </c>
      <c r="J991" t="s">
        <v>30</v>
      </c>
      <c r="K991" t="s">
        <v>54</v>
      </c>
      <c r="M991" s="1">
        <v>45950</v>
      </c>
      <c r="N991" s="2">
        <v>67.64</v>
      </c>
      <c r="O991" s="2">
        <v>6.76</v>
      </c>
      <c r="P991" s="2">
        <v>60.88</v>
      </c>
    </row>
    <row r="992" spans="1:16" x14ac:dyDescent="0.35">
      <c r="A992" t="s">
        <v>1966</v>
      </c>
      <c r="B992" t="s">
        <v>1967</v>
      </c>
      <c r="C992" t="s">
        <v>15</v>
      </c>
      <c r="D992" t="s">
        <v>64</v>
      </c>
      <c r="E992">
        <v>3</v>
      </c>
      <c r="F992" s="2">
        <v>24.38</v>
      </c>
      <c r="G992">
        <v>0</v>
      </c>
      <c r="H992" t="s">
        <v>90</v>
      </c>
      <c r="I992" t="s">
        <v>73</v>
      </c>
      <c r="J992" t="s">
        <v>259</v>
      </c>
      <c r="K992" t="s">
        <v>19</v>
      </c>
      <c r="L992">
        <v>3</v>
      </c>
      <c r="M992" s="1">
        <v>46062</v>
      </c>
      <c r="N992" s="2">
        <v>73.14</v>
      </c>
      <c r="O992" s="2">
        <v>0</v>
      </c>
      <c r="P992" s="2">
        <v>73.14</v>
      </c>
    </row>
    <row r="993" spans="1:16" x14ac:dyDescent="0.35">
      <c r="A993" t="s">
        <v>1968</v>
      </c>
      <c r="B993" t="s">
        <v>1969</v>
      </c>
      <c r="C993" t="s">
        <v>15</v>
      </c>
      <c r="D993" t="s">
        <v>52</v>
      </c>
      <c r="E993">
        <v>1</v>
      </c>
      <c r="F993" s="2">
        <v>28.59</v>
      </c>
      <c r="G993">
        <v>10</v>
      </c>
      <c r="H993" t="s">
        <v>157</v>
      </c>
      <c r="I993" t="s">
        <v>15289</v>
      </c>
      <c r="J993" t="s">
        <v>363</v>
      </c>
      <c r="K993" t="s">
        <v>132</v>
      </c>
      <c r="M993" s="1">
        <v>45434</v>
      </c>
      <c r="N993" s="2">
        <v>28.59</v>
      </c>
      <c r="O993" s="2">
        <v>2.86</v>
      </c>
      <c r="P993" s="2">
        <v>25.73</v>
      </c>
    </row>
    <row r="994" spans="1:16" x14ac:dyDescent="0.35">
      <c r="A994" t="s">
        <v>1970</v>
      </c>
      <c r="B994" t="s">
        <v>550</v>
      </c>
      <c r="C994" t="s">
        <v>47</v>
      </c>
      <c r="D994" t="s">
        <v>48</v>
      </c>
      <c r="E994">
        <v>3</v>
      </c>
      <c r="F994" s="2">
        <v>13.36</v>
      </c>
      <c r="G994">
        <v>5</v>
      </c>
      <c r="H994" t="s">
        <v>86</v>
      </c>
      <c r="I994" t="s">
        <v>138</v>
      </c>
      <c r="J994" t="s">
        <v>15288</v>
      </c>
      <c r="K994" t="s">
        <v>49</v>
      </c>
      <c r="M994" s="1">
        <v>45850</v>
      </c>
      <c r="N994" s="2">
        <v>40.08</v>
      </c>
      <c r="O994" s="2">
        <v>2</v>
      </c>
      <c r="P994" s="2">
        <v>38.08</v>
      </c>
    </row>
    <row r="995" spans="1:16" x14ac:dyDescent="0.35">
      <c r="A995" t="s">
        <v>1971</v>
      </c>
      <c r="B995" t="s">
        <v>1972</v>
      </c>
      <c r="C995" t="s">
        <v>47</v>
      </c>
      <c r="D995" t="s">
        <v>48</v>
      </c>
      <c r="E995">
        <v>3</v>
      </c>
      <c r="F995" s="2">
        <v>26.21</v>
      </c>
      <c r="G995">
        <v>10</v>
      </c>
      <c r="H995" t="s">
        <v>35</v>
      </c>
      <c r="I995" t="s">
        <v>36</v>
      </c>
      <c r="J995" t="s">
        <v>259</v>
      </c>
      <c r="K995" t="s">
        <v>24</v>
      </c>
      <c r="M995" s="1">
        <v>45561</v>
      </c>
      <c r="N995" s="2">
        <v>78.63</v>
      </c>
      <c r="O995" s="2">
        <v>7.86</v>
      </c>
      <c r="P995" s="2">
        <v>70.77</v>
      </c>
    </row>
    <row r="996" spans="1:16" x14ac:dyDescent="0.35">
      <c r="A996" t="s">
        <v>1973</v>
      </c>
      <c r="B996" t="s">
        <v>929</v>
      </c>
      <c r="C996" t="s">
        <v>15</v>
      </c>
      <c r="D996" t="s">
        <v>16</v>
      </c>
      <c r="E996">
        <v>2</v>
      </c>
      <c r="F996" s="2">
        <v>15.68</v>
      </c>
      <c r="G996">
        <v>0</v>
      </c>
      <c r="H996" t="s">
        <v>86</v>
      </c>
      <c r="I996" t="s">
        <v>15289</v>
      </c>
      <c r="J996" t="s">
        <v>81</v>
      </c>
      <c r="K996" t="s">
        <v>19</v>
      </c>
      <c r="L996">
        <v>4</v>
      </c>
      <c r="M996" s="1">
        <v>45918</v>
      </c>
      <c r="N996" s="2">
        <v>31.36</v>
      </c>
      <c r="O996" s="2">
        <v>0</v>
      </c>
      <c r="P996" s="2">
        <v>31.36</v>
      </c>
    </row>
    <row r="997" spans="1:16" x14ac:dyDescent="0.35">
      <c r="A997" t="s">
        <v>1974</v>
      </c>
      <c r="B997" t="s">
        <v>1975</v>
      </c>
      <c r="C997" t="s">
        <v>47</v>
      </c>
      <c r="D997" t="s">
        <v>94</v>
      </c>
      <c r="E997">
        <v>2</v>
      </c>
      <c r="F997" s="2">
        <v>56.14</v>
      </c>
      <c r="G997">
        <v>5</v>
      </c>
      <c r="H997" t="s">
        <v>167</v>
      </c>
      <c r="I997" t="s">
        <v>110</v>
      </c>
      <c r="J997" t="s">
        <v>111</v>
      </c>
      <c r="K997" t="s">
        <v>19</v>
      </c>
      <c r="M997" s="1">
        <v>46065</v>
      </c>
      <c r="N997" s="2">
        <v>112.28</v>
      </c>
      <c r="O997" s="2">
        <v>5.61</v>
      </c>
      <c r="P997" s="2">
        <v>106.67</v>
      </c>
    </row>
    <row r="998" spans="1:16" x14ac:dyDescent="0.35">
      <c r="A998" t="s">
        <v>1976</v>
      </c>
      <c r="B998" t="s">
        <v>1977</v>
      </c>
      <c r="C998" t="s">
        <v>33</v>
      </c>
      <c r="D998" t="s">
        <v>34</v>
      </c>
      <c r="E998">
        <v>1</v>
      </c>
      <c r="F998" s="2">
        <v>51.03</v>
      </c>
      <c r="G998">
        <v>0</v>
      </c>
      <c r="H998" t="s">
        <v>86</v>
      </c>
      <c r="I998" t="s">
        <v>295</v>
      </c>
      <c r="J998" t="s">
        <v>111</v>
      </c>
      <c r="K998" t="s">
        <v>132</v>
      </c>
      <c r="M998" s="1">
        <v>45713</v>
      </c>
      <c r="N998" s="2">
        <v>51.03</v>
      </c>
      <c r="O998" s="2">
        <v>0</v>
      </c>
      <c r="P998" s="2">
        <v>51.03</v>
      </c>
    </row>
    <row r="999" spans="1:16" x14ac:dyDescent="0.35">
      <c r="A999" t="s">
        <v>1978</v>
      </c>
      <c r="B999" t="s">
        <v>1979</v>
      </c>
      <c r="C999" t="s">
        <v>116</v>
      </c>
      <c r="D999" t="s">
        <v>166</v>
      </c>
      <c r="E999">
        <v>3</v>
      </c>
      <c r="F999" s="2">
        <v>27.45</v>
      </c>
      <c r="G999">
        <v>15</v>
      </c>
      <c r="H999" t="s">
        <v>167</v>
      </c>
      <c r="I999" t="s">
        <v>40</v>
      </c>
      <c r="J999" t="s">
        <v>363</v>
      </c>
      <c r="K999" t="s">
        <v>19</v>
      </c>
      <c r="L999">
        <v>5</v>
      </c>
      <c r="M999" s="1">
        <v>45571</v>
      </c>
      <c r="N999" s="2">
        <v>82.35</v>
      </c>
      <c r="O999" s="2">
        <v>12.35</v>
      </c>
      <c r="P999" s="2">
        <v>70</v>
      </c>
    </row>
    <row r="1000" spans="1:16" x14ac:dyDescent="0.35">
      <c r="A1000" t="s">
        <v>1980</v>
      </c>
      <c r="B1000" t="s">
        <v>1981</v>
      </c>
      <c r="C1000" t="s">
        <v>27</v>
      </c>
      <c r="D1000" t="s">
        <v>336</v>
      </c>
      <c r="E1000">
        <v>2</v>
      </c>
      <c r="F1000" s="2">
        <v>57.44</v>
      </c>
      <c r="G1000">
        <v>15</v>
      </c>
      <c r="H1000" t="s">
        <v>17</v>
      </c>
      <c r="I1000" t="s">
        <v>53</v>
      </c>
      <c r="J1000" t="s">
        <v>81</v>
      </c>
      <c r="K1000" t="s">
        <v>49</v>
      </c>
      <c r="M1000" s="1">
        <v>45329</v>
      </c>
      <c r="N1000" s="2">
        <v>114.88</v>
      </c>
      <c r="O1000" s="2">
        <v>17.23</v>
      </c>
      <c r="P1000" s="2">
        <v>97.65</v>
      </c>
    </row>
    <row r="1001" spans="1:16" x14ac:dyDescent="0.35">
      <c r="A1001" t="s">
        <v>1982</v>
      </c>
      <c r="B1001" t="s">
        <v>1983</v>
      </c>
      <c r="C1001" t="s">
        <v>47</v>
      </c>
      <c r="D1001" t="s">
        <v>266</v>
      </c>
      <c r="E1001">
        <v>1</v>
      </c>
      <c r="F1001" s="2">
        <v>11.81</v>
      </c>
      <c r="G1001">
        <v>10</v>
      </c>
      <c r="H1001" t="s">
        <v>35</v>
      </c>
      <c r="I1001" t="s">
        <v>118</v>
      </c>
      <c r="J1001" t="s">
        <v>15288</v>
      </c>
      <c r="K1001" t="s">
        <v>19</v>
      </c>
      <c r="L1001">
        <v>4</v>
      </c>
      <c r="M1001" s="1">
        <v>45664</v>
      </c>
      <c r="N1001" s="2">
        <v>11.81</v>
      </c>
      <c r="O1001" s="2">
        <v>1.18</v>
      </c>
      <c r="P1001" s="2">
        <v>10.63</v>
      </c>
    </row>
    <row r="1002" spans="1:16" x14ac:dyDescent="0.35">
      <c r="A1002" t="s">
        <v>1984</v>
      </c>
      <c r="B1002" t="s">
        <v>1985</v>
      </c>
      <c r="C1002" t="s">
        <v>116</v>
      </c>
      <c r="D1002" t="s">
        <v>141</v>
      </c>
      <c r="E1002">
        <v>1</v>
      </c>
      <c r="F1002" s="2">
        <v>5.68</v>
      </c>
      <c r="G1002">
        <v>10</v>
      </c>
      <c r="H1002" t="s">
        <v>90</v>
      </c>
      <c r="I1002" t="s">
        <v>118</v>
      </c>
      <c r="J1002" t="s">
        <v>15288</v>
      </c>
      <c r="K1002" t="s">
        <v>19</v>
      </c>
      <c r="L1002">
        <v>2</v>
      </c>
      <c r="M1002" s="1">
        <v>45565</v>
      </c>
      <c r="N1002" s="2">
        <v>5.68</v>
      </c>
      <c r="O1002" s="2">
        <v>0.56999999999999995</v>
      </c>
      <c r="P1002" s="2">
        <v>5.1100000000000003</v>
      </c>
    </row>
    <row r="1003" spans="1:16" x14ac:dyDescent="0.35">
      <c r="A1003" t="s">
        <v>1986</v>
      </c>
      <c r="B1003" t="s">
        <v>1987</v>
      </c>
      <c r="C1003" t="s">
        <v>84</v>
      </c>
      <c r="D1003" t="s">
        <v>302</v>
      </c>
      <c r="E1003">
        <v>4</v>
      </c>
      <c r="F1003" s="2">
        <v>47</v>
      </c>
      <c r="G1003">
        <v>10</v>
      </c>
      <c r="H1003" t="s">
        <v>157</v>
      </c>
      <c r="I1003" t="s">
        <v>40</v>
      </c>
      <c r="J1003" t="s">
        <v>363</v>
      </c>
      <c r="K1003" t="s">
        <v>54</v>
      </c>
      <c r="M1003" s="1">
        <v>45299</v>
      </c>
      <c r="N1003" s="2">
        <v>188</v>
      </c>
      <c r="O1003" s="2">
        <v>18.8</v>
      </c>
      <c r="P1003" s="2">
        <v>169.2</v>
      </c>
    </row>
    <row r="1004" spans="1:16" x14ac:dyDescent="0.35">
      <c r="A1004" t="s">
        <v>1988</v>
      </c>
      <c r="B1004" t="s">
        <v>1989</v>
      </c>
      <c r="C1004" t="s">
        <v>33</v>
      </c>
      <c r="D1004" t="s">
        <v>275</v>
      </c>
      <c r="E1004">
        <v>1</v>
      </c>
      <c r="F1004" s="2">
        <v>41.78</v>
      </c>
      <c r="G1004">
        <v>10</v>
      </c>
      <c r="H1004" t="s">
        <v>157</v>
      </c>
      <c r="I1004" t="s">
        <v>15289</v>
      </c>
      <c r="J1004" t="s">
        <v>363</v>
      </c>
      <c r="K1004" t="s">
        <v>19</v>
      </c>
      <c r="L1004">
        <v>4</v>
      </c>
      <c r="M1004" s="1">
        <v>46059</v>
      </c>
      <c r="N1004" s="2">
        <v>41.78</v>
      </c>
      <c r="O1004" s="2">
        <v>4.18</v>
      </c>
      <c r="P1004" s="2">
        <v>37.6</v>
      </c>
    </row>
    <row r="1005" spans="1:16" x14ac:dyDescent="0.35">
      <c r="A1005" t="s">
        <v>1990</v>
      </c>
      <c r="B1005" t="s">
        <v>1991</v>
      </c>
      <c r="C1005" t="s">
        <v>71</v>
      </c>
      <c r="D1005" t="s">
        <v>72</v>
      </c>
      <c r="E1005">
        <v>1</v>
      </c>
      <c r="F1005" s="2">
        <v>80.11</v>
      </c>
      <c r="G1005">
        <v>0</v>
      </c>
      <c r="H1005" t="s">
        <v>90</v>
      </c>
      <c r="I1005" t="s">
        <v>91</v>
      </c>
      <c r="J1005" t="s">
        <v>81</v>
      </c>
      <c r="K1005" t="s">
        <v>19</v>
      </c>
      <c r="L1005">
        <v>3</v>
      </c>
      <c r="M1005" s="1">
        <v>45935</v>
      </c>
      <c r="N1005" s="2">
        <v>80.11</v>
      </c>
      <c r="O1005" s="2">
        <v>0</v>
      </c>
      <c r="P1005" s="2">
        <v>80.11</v>
      </c>
    </row>
    <row r="1006" spans="1:16" x14ac:dyDescent="0.35">
      <c r="A1006" t="s">
        <v>1992</v>
      </c>
      <c r="B1006" t="s">
        <v>1187</v>
      </c>
      <c r="C1006" t="s">
        <v>15</v>
      </c>
      <c r="D1006" t="s">
        <v>22</v>
      </c>
      <c r="E1006">
        <v>4</v>
      </c>
      <c r="F1006" s="2">
        <v>9.07</v>
      </c>
      <c r="G1006">
        <v>10</v>
      </c>
      <c r="H1006" t="s">
        <v>86</v>
      </c>
      <c r="I1006" t="s">
        <v>80</v>
      </c>
      <c r="J1006" t="s">
        <v>81</v>
      </c>
      <c r="K1006" t="s">
        <v>19</v>
      </c>
      <c r="L1006">
        <v>5</v>
      </c>
      <c r="M1006" s="1">
        <v>45368</v>
      </c>
      <c r="N1006" s="2">
        <v>36.28</v>
      </c>
      <c r="O1006" s="2">
        <v>3.63</v>
      </c>
      <c r="P1006" s="2">
        <v>32.65</v>
      </c>
    </row>
    <row r="1007" spans="1:16" x14ac:dyDescent="0.35">
      <c r="A1007" t="s">
        <v>1993</v>
      </c>
      <c r="B1007" t="s">
        <v>1967</v>
      </c>
      <c r="C1007" t="s">
        <v>47</v>
      </c>
      <c r="D1007" t="s">
        <v>203</v>
      </c>
      <c r="E1007">
        <v>2</v>
      </c>
      <c r="F1007" s="2">
        <v>42.06</v>
      </c>
      <c r="G1007">
        <v>5</v>
      </c>
      <c r="H1007" t="s">
        <v>86</v>
      </c>
      <c r="I1007" t="s">
        <v>73</v>
      </c>
      <c r="J1007" t="s">
        <v>259</v>
      </c>
      <c r="K1007" t="s">
        <v>19</v>
      </c>
      <c r="L1007">
        <v>5</v>
      </c>
      <c r="M1007" s="1">
        <v>46190</v>
      </c>
      <c r="N1007" s="2">
        <v>84.12</v>
      </c>
      <c r="O1007" s="2">
        <v>4.21</v>
      </c>
      <c r="P1007" s="2">
        <v>79.91</v>
      </c>
    </row>
    <row r="1008" spans="1:16" x14ac:dyDescent="0.35">
      <c r="A1008" t="s">
        <v>1994</v>
      </c>
      <c r="B1008" t="s">
        <v>1995</v>
      </c>
      <c r="C1008" t="s">
        <v>15</v>
      </c>
      <c r="D1008" t="s">
        <v>22</v>
      </c>
      <c r="E1008">
        <v>2</v>
      </c>
      <c r="F1008" s="2">
        <v>36.979999999999997</v>
      </c>
      <c r="G1008">
        <v>0</v>
      </c>
      <c r="H1008" t="s">
        <v>90</v>
      </c>
      <c r="I1008" t="s">
        <v>190</v>
      </c>
      <c r="J1008" t="s">
        <v>363</v>
      </c>
      <c r="K1008" t="s">
        <v>24</v>
      </c>
      <c r="M1008" s="1">
        <v>45999</v>
      </c>
      <c r="N1008" s="2">
        <v>73.959999999999994</v>
      </c>
      <c r="O1008" s="2">
        <v>0</v>
      </c>
      <c r="P1008" s="2">
        <v>73.959999999999994</v>
      </c>
    </row>
    <row r="1009" spans="1:16" x14ac:dyDescent="0.35">
      <c r="A1009" t="s">
        <v>1996</v>
      </c>
      <c r="B1009" t="s">
        <v>1997</v>
      </c>
      <c r="C1009" t="s">
        <v>27</v>
      </c>
      <c r="D1009" t="s">
        <v>336</v>
      </c>
      <c r="E1009">
        <v>3</v>
      </c>
      <c r="F1009" s="2">
        <v>35.340000000000003</v>
      </c>
      <c r="H1009" t="s">
        <v>157</v>
      </c>
      <c r="I1009" t="s">
        <v>61</v>
      </c>
      <c r="J1009" t="s">
        <v>128</v>
      </c>
      <c r="K1009" t="s">
        <v>19</v>
      </c>
      <c r="L1009">
        <v>4</v>
      </c>
      <c r="M1009" s="1">
        <v>45840</v>
      </c>
      <c r="N1009" s="2">
        <v>106.02</v>
      </c>
    </row>
    <row r="1010" spans="1:16" x14ac:dyDescent="0.35">
      <c r="A1010" t="s">
        <v>1998</v>
      </c>
      <c r="B1010" t="s">
        <v>1999</v>
      </c>
      <c r="C1010" t="s">
        <v>33</v>
      </c>
      <c r="D1010" t="s">
        <v>151</v>
      </c>
      <c r="E1010">
        <v>2</v>
      </c>
      <c r="F1010" s="2">
        <v>26.42</v>
      </c>
      <c r="G1010">
        <v>10</v>
      </c>
      <c r="H1010" t="s">
        <v>86</v>
      </c>
      <c r="I1010" t="s">
        <v>110</v>
      </c>
      <c r="J1010" t="s">
        <v>111</v>
      </c>
      <c r="K1010" t="s">
        <v>19</v>
      </c>
      <c r="L1010">
        <v>5</v>
      </c>
      <c r="M1010" s="1">
        <v>45781</v>
      </c>
      <c r="N1010" s="2">
        <v>52.84</v>
      </c>
      <c r="O1010" s="2">
        <v>5.28</v>
      </c>
      <c r="P1010" s="2">
        <v>47.56</v>
      </c>
    </row>
    <row r="1011" spans="1:16" x14ac:dyDescent="0.35">
      <c r="A1011" t="s">
        <v>2000</v>
      </c>
      <c r="B1011" t="s">
        <v>2001</v>
      </c>
      <c r="C1011" t="s">
        <v>71</v>
      </c>
      <c r="D1011" t="s">
        <v>98</v>
      </c>
      <c r="E1011">
        <v>1</v>
      </c>
      <c r="F1011" s="2">
        <v>25.2</v>
      </c>
      <c r="G1011">
        <v>10</v>
      </c>
      <c r="H1011" t="s">
        <v>157</v>
      </c>
      <c r="I1011" t="s">
        <v>40</v>
      </c>
      <c r="J1011" t="s">
        <v>363</v>
      </c>
      <c r="K1011" t="s">
        <v>49</v>
      </c>
      <c r="M1011" s="1">
        <v>45306</v>
      </c>
      <c r="N1011" s="2">
        <v>25.2</v>
      </c>
      <c r="O1011" s="2">
        <v>2.52</v>
      </c>
      <c r="P1011" s="2">
        <v>22.68</v>
      </c>
    </row>
    <row r="1012" spans="1:16" x14ac:dyDescent="0.35">
      <c r="A1012" t="s">
        <v>2002</v>
      </c>
      <c r="B1012" t="s">
        <v>2003</v>
      </c>
      <c r="C1012" t="s">
        <v>33</v>
      </c>
      <c r="D1012" t="s">
        <v>275</v>
      </c>
      <c r="E1012">
        <v>1</v>
      </c>
      <c r="F1012" s="2">
        <v>30.56</v>
      </c>
      <c r="G1012">
        <v>5</v>
      </c>
      <c r="H1012" t="s">
        <v>90</v>
      </c>
      <c r="I1012" t="s">
        <v>118</v>
      </c>
      <c r="J1012" t="s">
        <v>15288</v>
      </c>
      <c r="K1012" t="s">
        <v>132</v>
      </c>
      <c r="M1012" s="1">
        <v>46090</v>
      </c>
      <c r="N1012" s="2">
        <v>30.56</v>
      </c>
      <c r="O1012" s="2">
        <v>1.53</v>
      </c>
      <c r="P1012" s="2">
        <v>29.03</v>
      </c>
    </row>
    <row r="1013" spans="1:16" x14ac:dyDescent="0.35">
      <c r="A1013" t="s">
        <v>2004</v>
      </c>
      <c r="B1013" t="s">
        <v>2005</v>
      </c>
      <c r="C1013" t="s">
        <v>71</v>
      </c>
      <c r="D1013" t="s">
        <v>76</v>
      </c>
      <c r="E1013">
        <v>1</v>
      </c>
      <c r="F1013" s="2">
        <v>84.33</v>
      </c>
      <c r="G1013">
        <v>10</v>
      </c>
      <c r="H1013" t="s">
        <v>90</v>
      </c>
      <c r="I1013" t="s">
        <v>29</v>
      </c>
      <c r="J1013" t="s">
        <v>30</v>
      </c>
      <c r="K1013" t="s">
        <v>24</v>
      </c>
      <c r="M1013" s="1">
        <v>45953</v>
      </c>
      <c r="N1013" s="2">
        <v>84.33</v>
      </c>
      <c r="O1013" s="2">
        <v>8.43</v>
      </c>
      <c r="P1013" s="2">
        <v>75.900000000000006</v>
      </c>
    </row>
    <row r="1014" spans="1:16" x14ac:dyDescent="0.35">
      <c r="A1014" t="s">
        <v>2006</v>
      </c>
      <c r="B1014" t="s">
        <v>2007</v>
      </c>
      <c r="C1014" t="s">
        <v>27</v>
      </c>
      <c r="D1014" t="s">
        <v>39</v>
      </c>
      <c r="E1014">
        <v>1</v>
      </c>
      <c r="F1014" s="2">
        <v>139.88</v>
      </c>
      <c r="G1014">
        <v>20</v>
      </c>
      <c r="H1014" t="s">
        <v>17</v>
      </c>
      <c r="I1014" t="s">
        <v>95</v>
      </c>
      <c r="J1014" t="s">
        <v>128</v>
      </c>
      <c r="K1014" t="s">
        <v>19</v>
      </c>
      <c r="L1014">
        <v>4</v>
      </c>
      <c r="M1014" s="1">
        <v>46048</v>
      </c>
      <c r="N1014" s="2">
        <v>139.88</v>
      </c>
      <c r="O1014" s="2">
        <v>27.98</v>
      </c>
      <c r="P1014" s="2">
        <v>111.9</v>
      </c>
    </row>
    <row r="1015" spans="1:16" x14ac:dyDescent="0.35">
      <c r="A1015" t="s">
        <v>2008</v>
      </c>
      <c r="B1015" t="s">
        <v>2009</v>
      </c>
      <c r="C1015" t="s">
        <v>47</v>
      </c>
      <c r="D1015" t="s">
        <v>425</v>
      </c>
      <c r="E1015">
        <v>2</v>
      </c>
      <c r="F1015" s="2">
        <v>116.58</v>
      </c>
      <c r="G1015">
        <v>10</v>
      </c>
      <c r="H1015" t="s">
        <v>35</v>
      </c>
      <c r="I1015" t="s">
        <v>40</v>
      </c>
      <c r="J1015" t="s">
        <v>363</v>
      </c>
      <c r="K1015" t="s">
        <v>49</v>
      </c>
      <c r="M1015" s="1">
        <v>45857</v>
      </c>
      <c r="N1015" s="2">
        <v>233.16</v>
      </c>
      <c r="O1015" s="2">
        <v>23.32</v>
      </c>
      <c r="P1015" s="2">
        <v>209.84</v>
      </c>
    </row>
    <row r="1016" spans="1:16" x14ac:dyDescent="0.35">
      <c r="A1016" t="s">
        <v>2010</v>
      </c>
      <c r="B1016" t="s">
        <v>2011</v>
      </c>
      <c r="C1016" t="s">
        <v>33</v>
      </c>
      <c r="D1016" t="s">
        <v>151</v>
      </c>
      <c r="E1016">
        <v>1</v>
      </c>
      <c r="F1016" s="2">
        <v>36.82</v>
      </c>
      <c r="H1016" t="s">
        <v>157</v>
      </c>
      <c r="I1016" t="s">
        <v>138</v>
      </c>
      <c r="J1016" t="s">
        <v>15288</v>
      </c>
      <c r="K1016" t="s">
        <v>19</v>
      </c>
      <c r="L1016">
        <v>5</v>
      </c>
      <c r="M1016" s="1">
        <v>46005</v>
      </c>
      <c r="N1016" s="2">
        <v>36.82</v>
      </c>
    </row>
    <row r="1017" spans="1:16" x14ac:dyDescent="0.35">
      <c r="A1017" t="s">
        <v>2012</v>
      </c>
      <c r="B1017" t="s">
        <v>2013</v>
      </c>
      <c r="C1017" t="s">
        <v>33</v>
      </c>
      <c r="D1017" t="s">
        <v>243</v>
      </c>
      <c r="E1017">
        <v>3</v>
      </c>
      <c r="F1017" s="2">
        <v>47.42</v>
      </c>
      <c r="G1017">
        <v>10</v>
      </c>
      <c r="H1017" t="s">
        <v>157</v>
      </c>
      <c r="I1017" t="s">
        <v>36</v>
      </c>
      <c r="J1017" t="s">
        <v>259</v>
      </c>
      <c r="K1017" t="s">
        <v>24</v>
      </c>
      <c r="M1017" s="1">
        <v>45632</v>
      </c>
      <c r="N1017" s="2">
        <v>142.26</v>
      </c>
      <c r="O1017" s="2">
        <v>14.23</v>
      </c>
      <c r="P1017" s="2">
        <v>128.03</v>
      </c>
    </row>
    <row r="1018" spans="1:16" x14ac:dyDescent="0.35">
      <c r="A1018" t="s">
        <v>2014</v>
      </c>
      <c r="B1018" t="s">
        <v>2015</v>
      </c>
      <c r="C1018" t="s">
        <v>47</v>
      </c>
      <c r="D1018" t="s">
        <v>216</v>
      </c>
      <c r="E1018">
        <v>3</v>
      </c>
      <c r="F1018" s="2">
        <v>43.82</v>
      </c>
      <c r="G1018">
        <v>5</v>
      </c>
      <c r="H1018" t="s">
        <v>167</v>
      </c>
      <c r="I1018" t="s">
        <v>138</v>
      </c>
      <c r="J1018" t="s">
        <v>15288</v>
      </c>
      <c r="K1018" t="s">
        <v>24</v>
      </c>
      <c r="M1018" s="1">
        <v>45574</v>
      </c>
      <c r="N1018" s="2">
        <v>131.46</v>
      </c>
      <c r="O1018" s="2">
        <v>6.57</v>
      </c>
      <c r="P1018" s="2">
        <v>124.89</v>
      </c>
    </row>
    <row r="1019" spans="1:16" x14ac:dyDescent="0.35">
      <c r="A1019" t="s">
        <v>2016</v>
      </c>
      <c r="B1019" t="s">
        <v>2017</v>
      </c>
      <c r="C1019" t="s">
        <v>47</v>
      </c>
      <c r="D1019" t="s">
        <v>216</v>
      </c>
      <c r="E1019">
        <v>3</v>
      </c>
      <c r="F1019" s="2">
        <v>71.45</v>
      </c>
      <c r="G1019">
        <v>10</v>
      </c>
      <c r="H1019" t="s">
        <v>86</v>
      </c>
      <c r="I1019" t="s">
        <v>118</v>
      </c>
      <c r="J1019" t="s">
        <v>15288</v>
      </c>
      <c r="K1019" t="s">
        <v>54</v>
      </c>
      <c r="M1019" s="1">
        <v>45433</v>
      </c>
      <c r="N1019" s="2">
        <v>214.35</v>
      </c>
      <c r="O1019" s="2">
        <v>21.44</v>
      </c>
      <c r="P1019" s="2">
        <v>192.92</v>
      </c>
    </row>
    <row r="1020" spans="1:16" x14ac:dyDescent="0.35">
      <c r="A1020" t="s">
        <v>2018</v>
      </c>
      <c r="B1020" t="s">
        <v>520</v>
      </c>
      <c r="C1020" t="s">
        <v>15</v>
      </c>
      <c r="D1020" t="s">
        <v>64</v>
      </c>
      <c r="E1020">
        <v>3</v>
      </c>
      <c r="F1020" s="2">
        <v>34.69</v>
      </c>
      <c r="G1020">
        <v>0</v>
      </c>
      <c r="H1020" t="s">
        <v>167</v>
      </c>
      <c r="I1020" t="s">
        <v>138</v>
      </c>
      <c r="J1020" t="s">
        <v>15288</v>
      </c>
      <c r="K1020" t="s">
        <v>19</v>
      </c>
      <c r="L1020">
        <v>5</v>
      </c>
      <c r="M1020" s="1">
        <v>45872</v>
      </c>
      <c r="N1020" s="2">
        <v>104.07</v>
      </c>
      <c r="O1020" s="2">
        <v>0</v>
      </c>
      <c r="P1020" s="2">
        <v>104.07</v>
      </c>
    </row>
    <row r="1021" spans="1:16" x14ac:dyDescent="0.35">
      <c r="A1021" t="s">
        <v>2019</v>
      </c>
      <c r="B1021" t="s">
        <v>2020</v>
      </c>
      <c r="C1021" t="s">
        <v>59</v>
      </c>
      <c r="D1021" t="s">
        <v>60</v>
      </c>
      <c r="E1021">
        <v>1</v>
      </c>
      <c r="F1021" s="2">
        <v>118.33</v>
      </c>
      <c r="G1021">
        <v>5</v>
      </c>
      <c r="H1021" t="s">
        <v>86</v>
      </c>
      <c r="I1021" t="s">
        <v>91</v>
      </c>
      <c r="J1021" t="s">
        <v>81</v>
      </c>
      <c r="K1021" t="s">
        <v>24</v>
      </c>
      <c r="M1021" s="1">
        <v>45997</v>
      </c>
      <c r="N1021" s="2">
        <v>118.33</v>
      </c>
      <c r="O1021" s="2">
        <v>5.92</v>
      </c>
      <c r="P1021" s="2">
        <v>112.41</v>
      </c>
    </row>
    <row r="1022" spans="1:16" x14ac:dyDescent="0.35">
      <c r="A1022" t="s">
        <v>2021</v>
      </c>
      <c r="B1022" t="s">
        <v>2022</v>
      </c>
      <c r="C1022" t="s">
        <v>116</v>
      </c>
      <c r="D1022" t="s">
        <v>117</v>
      </c>
      <c r="E1022">
        <v>1</v>
      </c>
      <c r="F1022" s="2">
        <v>23.3</v>
      </c>
      <c r="G1022">
        <v>0</v>
      </c>
      <c r="H1022" t="s">
        <v>157</v>
      </c>
      <c r="I1022" t="s">
        <v>95</v>
      </c>
      <c r="J1022" t="s">
        <v>128</v>
      </c>
      <c r="K1022" t="s">
        <v>132</v>
      </c>
      <c r="M1022" s="1">
        <v>46190</v>
      </c>
      <c r="N1022" s="2">
        <v>23.3</v>
      </c>
      <c r="O1022" s="2">
        <v>0</v>
      </c>
      <c r="P1022" s="2">
        <v>23.3</v>
      </c>
    </row>
    <row r="1023" spans="1:16" x14ac:dyDescent="0.35">
      <c r="A1023" t="s">
        <v>2023</v>
      </c>
      <c r="B1023" t="s">
        <v>2024</v>
      </c>
      <c r="C1023" t="s">
        <v>15</v>
      </c>
      <c r="D1023" t="s">
        <v>16</v>
      </c>
      <c r="E1023">
        <v>1</v>
      </c>
      <c r="F1023" s="2">
        <v>6.43</v>
      </c>
      <c r="G1023">
        <v>5</v>
      </c>
      <c r="H1023" t="s">
        <v>17</v>
      </c>
      <c r="I1023" t="s">
        <v>146</v>
      </c>
      <c r="J1023" t="s">
        <v>30</v>
      </c>
      <c r="K1023" t="s">
        <v>132</v>
      </c>
      <c r="M1023" s="1">
        <v>46201</v>
      </c>
      <c r="N1023" s="2">
        <v>6.43</v>
      </c>
      <c r="O1023" s="2">
        <v>0.32</v>
      </c>
      <c r="P1023" s="2">
        <v>6.11</v>
      </c>
    </row>
    <row r="1024" spans="1:16" x14ac:dyDescent="0.35">
      <c r="A1024" t="s">
        <v>2025</v>
      </c>
      <c r="B1024" t="s">
        <v>1607</v>
      </c>
      <c r="C1024" t="s">
        <v>71</v>
      </c>
      <c r="D1024" t="s">
        <v>225</v>
      </c>
      <c r="E1024">
        <v>2</v>
      </c>
      <c r="F1024" s="2">
        <v>58.28</v>
      </c>
      <c r="G1024">
        <v>15</v>
      </c>
      <c r="H1024" t="s">
        <v>35</v>
      </c>
      <c r="I1024" t="s">
        <v>65</v>
      </c>
      <c r="J1024" t="s">
        <v>30</v>
      </c>
      <c r="K1024" t="s">
        <v>24</v>
      </c>
      <c r="M1024" s="1">
        <v>45821</v>
      </c>
      <c r="N1024" s="2">
        <v>116.56</v>
      </c>
      <c r="O1024" s="2">
        <v>17.48</v>
      </c>
      <c r="P1024" s="2">
        <v>99.08</v>
      </c>
    </row>
    <row r="1025" spans="1:16" x14ac:dyDescent="0.35">
      <c r="A1025" t="s">
        <v>2026</v>
      </c>
      <c r="B1025" t="s">
        <v>2027</v>
      </c>
      <c r="C1025" t="s">
        <v>27</v>
      </c>
      <c r="D1025" t="s">
        <v>39</v>
      </c>
      <c r="E1025">
        <v>1</v>
      </c>
      <c r="F1025" s="2">
        <v>152.52000000000001</v>
      </c>
      <c r="G1025">
        <v>5</v>
      </c>
      <c r="H1025" t="s">
        <v>35</v>
      </c>
      <c r="I1025" t="s">
        <v>29</v>
      </c>
      <c r="J1025" t="s">
        <v>30</v>
      </c>
      <c r="K1025" t="s">
        <v>19</v>
      </c>
      <c r="L1025">
        <v>5</v>
      </c>
      <c r="M1025" s="1">
        <v>45550</v>
      </c>
      <c r="N1025" s="2">
        <v>152.52000000000001</v>
      </c>
      <c r="O1025" s="2">
        <v>7.63</v>
      </c>
      <c r="P1025" s="2">
        <v>144.88999999999999</v>
      </c>
    </row>
    <row r="1026" spans="1:16" x14ac:dyDescent="0.35">
      <c r="A1026" t="s">
        <v>2028</v>
      </c>
      <c r="B1026" t="s">
        <v>2029</v>
      </c>
      <c r="C1026" t="s">
        <v>47</v>
      </c>
      <c r="D1026" t="s">
        <v>499</v>
      </c>
      <c r="E1026">
        <v>4</v>
      </c>
      <c r="F1026" s="2">
        <v>13.72</v>
      </c>
      <c r="G1026">
        <v>10</v>
      </c>
      <c r="H1026" t="s">
        <v>167</v>
      </c>
      <c r="I1026" t="s">
        <v>36</v>
      </c>
      <c r="J1026" t="s">
        <v>259</v>
      </c>
      <c r="K1026" t="s">
        <v>19</v>
      </c>
      <c r="L1026">
        <v>5</v>
      </c>
      <c r="M1026" s="1">
        <v>45877</v>
      </c>
      <c r="N1026" s="2">
        <v>54.88</v>
      </c>
      <c r="O1026" s="2">
        <v>5.49</v>
      </c>
      <c r="P1026" s="2">
        <v>49.39</v>
      </c>
    </row>
    <row r="1027" spans="1:16" x14ac:dyDescent="0.35">
      <c r="A1027" t="s">
        <v>2030</v>
      </c>
      <c r="B1027" t="s">
        <v>2031</v>
      </c>
      <c r="C1027" t="s">
        <v>59</v>
      </c>
      <c r="D1027" t="s">
        <v>60</v>
      </c>
      <c r="E1027">
        <v>1</v>
      </c>
      <c r="F1027" s="2">
        <v>94.12</v>
      </c>
      <c r="G1027">
        <v>0</v>
      </c>
      <c r="H1027" t="s">
        <v>35</v>
      </c>
      <c r="I1027" t="s">
        <v>44</v>
      </c>
      <c r="J1027" t="s">
        <v>81</v>
      </c>
      <c r="K1027" t="s">
        <v>19</v>
      </c>
      <c r="L1027">
        <v>5</v>
      </c>
      <c r="M1027" s="1">
        <v>45836</v>
      </c>
      <c r="N1027" s="2">
        <v>94.12</v>
      </c>
      <c r="O1027" s="2">
        <v>0</v>
      </c>
      <c r="P1027" s="2">
        <v>94.12</v>
      </c>
    </row>
    <row r="1028" spans="1:16" x14ac:dyDescent="0.35">
      <c r="A1028" t="s">
        <v>2032</v>
      </c>
      <c r="B1028" t="s">
        <v>1983</v>
      </c>
      <c r="C1028" t="s">
        <v>47</v>
      </c>
      <c r="D1028" t="s">
        <v>499</v>
      </c>
      <c r="E1028">
        <v>5</v>
      </c>
      <c r="F1028" s="2">
        <v>48.88</v>
      </c>
      <c r="G1028">
        <v>0</v>
      </c>
      <c r="H1028" t="s">
        <v>90</v>
      </c>
      <c r="I1028" t="s">
        <v>135</v>
      </c>
      <c r="J1028" t="s">
        <v>111</v>
      </c>
      <c r="K1028" t="s">
        <v>19</v>
      </c>
      <c r="L1028">
        <v>4</v>
      </c>
      <c r="M1028" s="1">
        <v>45817</v>
      </c>
      <c r="N1028" s="2">
        <v>244.4</v>
      </c>
      <c r="O1028" s="2">
        <v>0</v>
      </c>
      <c r="P1028" s="2">
        <v>244.4</v>
      </c>
    </row>
    <row r="1029" spans="1:16" x14ac:dyDescent="0.35">
      <c r="A1029" t="s">
        <v>2034</v>
      </c>
      <c r="B1029" t="s">
        <v>248</v>
      </c>
      <c r="C1029" t="s">
        <v>47</v>
      </c>
      <c r="D1029" t="s">
        <v>203</v>
      </c>
      <c r="E1029">
        <v>1</v>
      </c>
      <c r="F1029" s="2">
        <v>31.09</v>
      </c>
      <c r="G1029">
        <v>0</v>
      </c>
      <c r="H1029" t="s">
        <v>90</v>
      </c>
      <c r="I1029" t="s">
        <v>18</v>
      </c>
      <c r="J1029" t="s">
        <v>259</v>
      </c>
      <c r="K1029" t="s">
        <v>19</v>
      </c>
      <c r="M1029" s="1">
        <v>45566</v>
      </c>
      <c r="N1029" s="2">
        <v>31.09</v>
      </c>
      <c r="O1029" s="2">
        <v>0</v>
      </c>
      <c r="P1029" s="2">
        <v>31.09</v>
      </c>
    </row>
    <row r="1030" spans="1:16" x14ac:dyDescent="0.35">
      <c r="A1030" t="s">
        <v>2035</v>
      </c>
      <c r="B1030" t="s">
        <v>451</v>
      </c>
      <c r="C1030" t="s">
        <v>84</v>
      </c>
      <c r="D1030" t="s">
        <v>123</v>
      </c>
      <c r="E1030">
        <v>4</v>
      </c>
      <c r="F1030" s="2">
        <v>82.72</v>
      </c>
      <c r="G1030">
        <v>0</v>
      </c>
      <c r="H1030" t="s">
        <v>157</v>
      </c>
      <c r="I1030" t="s">
        <v>18</v>
      </c>
      <c r="J1030" t="s">
        <v>259</v>
      </c>
      <c r="K1030" t="s">
        <v>19</v>
      </c>
      <c r="L1030">
        <v>5</v>
      </c>
      <c r="M1030" s="1">
        <v>45794</v>
      </c>
      <c r="N1030" s="2">
        <v>330.88</v>
      </c>
      <c r="O1030" s="2">
        <v>0</v>
      </c>
      <c r="P1030" s="2">
        <v>330.88</v>
      </c>
    </row>
    <row r="1031" spans="1:16" x14ac:dyDescent="0.35">
      <c r="A1031" t="s">
        <v>2036</v>
      </c>
      <c r="B1031" t="s">
        <v>2037</v>
      </c>
      <c r="C1031" t="s">
        <v>33</v>
      </c>
      <c r="D1031" t="s">
        <v>243</v>
      </c>
      <c r="E1031">
        <v>4</v>
      </c>
      <c r="F1031" s="2">
        <v>10.09</v>
      </c>
      <c r="G1031">
        <v>5</v>
      </c>
      <c r="H1031" t="s">
        <v>90</v>
      </c>
      <c r="I1031" t="s">
        <v>23</v>
      </c>
      <c r="J1031" t="s">
        <v>363</v>
      </c>
      <c r="K1031" t="s">
        <v>19</v>
      </c>
      <c r="L1031">
        <v>5</v>
      </c>
      <c r="M1031" s="1">
        <v>45519</v>
      </c>
      <c r="N1031" s="2">
        <v>40.36</v>
      </c>
      <c r="O1031" s="2">
        <v>2.02</v>
      </c>
      <c r="P1031" s="2">
        <v>38.340000000000003</v>
      </c>
    </row>
    <row r="1032" spans="1:16" x14ac:dyDescent="0.35">
      <c r="A1032" t="s">
        <v>2038</v>
      </c>
      <c r="B1032" t="s">
        <v>696</v>
      </c>
      <c r="C1032" t="s">
        <v>71</v>
      </c>
      <c r="D1032" t="s">
        <v>76</v>
      </c>
      <c r="E1032">
        <v>2</v>
      </c>
      <c r="F1032" s="2">
        <v>72.099999999999994</v>
      </c>
      <c r="G1032">
        <v>0</v>
      </c>
      <c r="H1032" t="s">
        <v>35</v>
      </c>
      <c r="I1032" t="s">
        <v>65</v>
      </c>
      <c r="J1032" t="s">
        <v>30</v>
      </c>
      <c r="K1032" t="s">
        <v>24</v>
      </c>
      <c r="M1032" s="1">
        <v>45908</v>
      </c>
      <c r="N1032" s="2">
        <v>144.19999999999999</v>
      </c>
      <c r="O1032" s="2">
        <v>0</v>
      </c>
      <c r="P1032" s="2">
        <v>144.19999999999999</v>
      </c>
    </row>
    <row r="1033" spans="1:16" x14ac:dyDescent="0.35">
      <c r="A1033" t="s">
        <v>2039</v>
      </c>
      <c r="B1033" t="s">
        <v>2040</v>
      </c>
      <c r="C1033" t="s">
        <v>71</v>
      </c>
      <c r="D1033" t="s">
        <v>76</v>
      </c>
      <c r="E1033">
        <v>2</v>
      </c>
      <c r="F1033" s="2">
        <v>34.42</v>
      </c>
      <c r="G1033">
        <v>10</v>
      </c>
      <c r="H1033" t="s">
        <v>86</v>
      </c>
      <c r="I1033" t="s">
        <v>138</v>
      </c>
      <c r="J1033" t="s">
        <v>15288</v>
      </c>
      <c r="K1033" t="s">
        <v>19</v>
      </c>
      <c r="L1033">
        <v>5</v>
      </c>
      <c r="M1033" s="1">
        <v>45771</v>
      </c>
      <c r="N1033" s="2">
        <v>68.84</v>
      </c>
      <c r="O1033" s="2">
        <v>6.88</v>
      </c>
      <c r="P1033" s="2">
        <v>61.96</v>
      </c>
    </row>
    <row r="1034" spans="1:16" x14ac:dyDescent="0.35">
      <c r="A1034" t="s">
        <v>2041</v>
      </c>
      <c r="B1034" t="s">
        <v>327</v>
      </c>
      <c r="C1034" t="s">
        <v>27</v>
      </c>
      <c r="D1034" t="s">
        <v>336</v>
      </c>
      <c r="E1034">
        <v>1</v>
      </c>
      <c r="F1034" s="2">
        <v>103.93</v>
      </c>
      <c r="G1034">
        <v>5</v>
      </c>
      <c r="H1034" t="s">
        <v>90</v>
      </c>
      <c r="I1034" t="s">
        <v>127</v>
      </c>
      <c r="J1034" t="s">
        <v>128</v>
      </c>
      <c r="K1034" t="s">
        <v>19</v>
      </c>
      <c r="L1034">
        <v>4</v>
      </c>
      <c r="M1034" s="1">
        <v>45581</v>
      </c>
      <c r="N1034" s="2">
        <v>103.93</v>
      </c>
      <c r="O1034" s="2">
        <v>5.2</v>
      </c>
      <c r="P1034" s="2">
        <v>98.73</v>
      </c>
    </row>
    <row r="1035" spans="1:16" x14ac:dyDescent="0.35">
      <c r="A1035" t="s">
        <v>2042</v>
      </c>
      <c r="B1035" t="s">
        <v>2043</v>
      </c>
      <c r="C1035" t="s">
        <v>27</v>
      </c>
      <c r="D1035" t="s">
        <v>131</v>
      </c>
      <c r="E1035">
        <v>2</v>
      </c>
      <c r="F1035" s="2">
        <v>149.33000000000001</v>
      </c>
      <c r="G1035">
        <v>15</v>
      </c>
      <c r="H1035" t="s">
        <v>157</v>
      </c>
      <c r="I1035" t="s">
        <v>29</v>
      </c>
      <c r="J1035" t="s">
        <v>30</v>
      </c>
      <c r="K1035" t="s">
        <v>19</v>
      </c>
      <c r="L1035">
        <v>4</v>
      </c>
      <c r="M1035" s="1">
        <v>45925</v>
      </c>
      <c r="N1035" s="2">
        <v>298.66000000000003</v>
      </c>
      <c r="O1035" s="2">
        <v>44.8</v>
      </c>
      <c r="P1035" s="2">
        <v>253.86</v>
      </c>
    </row>
    <row r="1036" spans="1:16" x14ac:dyDescent="0.35">
      <c r="A1036" t="s">
        <v>2044</v>
      </c>
      <c r="B1036" t="s">
        <v>645</v>
      </c>
      <c r="C1036" t="s">
        <v>27</v>
      </c>
      <c r="D1036" t="s">
        <v>39</v>
      </c>
      <c r="E1036">
        <v>4</v>
      </c>
      <c r="F1036" s="2">
        <v>109.34</v>
      </c>
      <c r="G1036">
        <v>15</v>
      </c>
      <c r="H1036" t="s">
        <v>86</v>
      </c>
      <c r="I1036" t="s">
        <v>23</v>
      </c>
      <c r="J1036" t="s">
        <v>363</v>
      </c>
      <c r="K1036" t="s">
        <v>19</v>
      </c>
      <c r="L1036">
        <v>2</v>
      </c>
      <c r="M1036" s="1">
        <v>45964</v>
      </c>
      <c r="N1036" s="2">
        <v>437.36</v>
      </c>
      <c r="O1036" s="2">
        <v>65.599999999999994</v>
      </c>
      <c r="P1036" s="2">
        <v>371.76</v>
      </c>
    </row>
    <row r="1037" spans="1:16" x14ac:dyDescent="0.35">
      <c r="A1037" t="s">
        <v>2045</v>
      </c>
      <c r="B1037" t="s">
        <v>2046</v>
      </c>
      <c r="C1037" t="s">
        <v>71</v>
      </c>
      <c r="D1037" t="s">
        <v>225</v>
      </c>
      <c r="E1037">
        <v>1</v>
      </c>
      <c r="F1037" s="2">
        <v>52.39</v>
      </c>
      <c r="G1037">
        <v>10</v>
      </c>
      <c r="H1037" t="s">
        <v>35</v>
      </c>
      <c r="I1037" t="s">
        <v>44</v>
      </c>
      <c r="J1037" t="s">
        <v>81</v>
      </c>
      <c r="K1037" t="s">
        <v>24</v>
      </c>
      <c r="M1037" s="1">
        <v>45705</v>
      </c>
      <c r="N1037" s="2">
        <v>52.39</v>
      </c>
      <c r="O1037" s="2">
        <v>5.24</v>
      </c>
      <c r="P1037" s="2">
        <v>47.15</v>
      </c>
    </row>
    <row r="1038" spans="1:16" x14ac:dyDescent="0.35">
      <c r="A1038" t="s">
        <v>2047</v>
      </c>
      <c r="B1038" t="s">
        <v>2048</v>
      </c>
      <c r="C1038" t="s">
        <v>27</v>
      </c>
      <c r="D1038" t="s">
        <v>43</v>
      </c>
      <c r="E1038">
        <v>3</v>
      </c>
      <c r="F1038" s="2">
        <v>88.96</v>
      </c>
      <c r="G1038">
        <v>0</v>
      </c>
      <c r="H1038" t="s">
        <v>86</v>
      </c>
      <c r="I1038" t="s">
        <v>295</v>
      </c>
      <c r="J1038" t="s">
        <v>111</v>
      </c>
      <c r="K1038" t="s">
        <v>54</v>
      </c>
      <c r="M1038" s="1">
        <v>45360</v>
      </c>
      <c r="N1038" s="2">
        <v>266.88</v>
      </c>
      <c r="O1038" s="2">
        <v>0</v>
      </c>
      <c r="P1038" s="2">
        <v>266.88</v>
      </c>
    </row>
    <row r="1039" spans="1:16" x14ac:dyDescent="0.35">
      <c r="A1039" t="s">
        <v>2049</v>
      </c>
      <c r="B1039" t="s">
        <v>2050</v>
      </c>
      <c r="C1039" t="s">
        <v>59</v>
      </c>
      <c r="D1039" t="s">
        <v>126</v>
      </c>
      <c r="E1039">
        <v>2</v>
      </c>
      <c r="F1039" s="2">
        <v>144.74</v>
      </c>
      <c r="G1039">
        <v>10</v>
      </c>
      <c r="H1039" t="s">
        <v>167</v>
      </c>
      <c r="I1039" t="s">
        <v>80</v>
      </c>
      <c r="J1039" t="s">
        <v>81</v>
      </c>
      <c r="K1039" t="s">
        <v>19</v>
      </c>
      <c r="L1039">
        <v>4</v>
      </c>
      <c r="M1039" s="1">
        <v>45948</v>
      </c>
      <c r="N1039" s="2">
        <v>289.48</v>
      </c>
      <c r="O1039" s="2">
        <v>28.95</v>
      </c>
      <c r="P1039" s="2">
        <v>260.52999999999997</v>
      </c>
    </row>
    <row r="1040" spans="1:16" x14ac:dyDescent="0.35">
      <c r="A1040" t="s">
        <v>2051</v>
      </c>
      <c r="B1040" t="s">
        <v>2052</v>
      </c>
      <c r="C1040" t="s">
        <v>116</v>
      </c>
      <c r="D1040" t="s">
        <v>232</v>
      </c>
      <c r="E1040">
        <v>1</v>
      </c>
      <c r="F1040" s="2">
        <v>7.58</v>
      </c>
      <c r="H1040" t="s">
        <v>35</v>
      </c>
      <c r="I1040" t="s">
        <v>40</v>
      </c>
      <c r="J1040" t="s">
        <v>363</v>
      </c>
      <c r="K1040" t="s">
        <v>19</v>
      </c>
      <c r="L1040">
        <v>4</v>
      </c>
      <c r="M1040" s="1">
        <v>45325</v>
      </c>
      <c r="N1040" s="2">
        <v>7.58</v>
      </c>
    </row>
    <row r="1041" spans="1:16" x14ac:dyDescent="0.35">
      <c r="A1041" t="s">
        <v>2053</v>
      </c>
      <c r="B1041" t="s">
        <v>2054</v>
      </c>
      <c r="C1041" t="s">
        <v>84</v>
      </c>
      <c r="D1041" t="s">
        <v>154</v>
      </c>
      <c r="E1041">
        <v>3</v>
      </c>
      <c r="F1041" s="2">
        <v>152.27000000000001</v>
      </c>
      <c r="G1041">
        <v>10</v>
      </c>
      <c r="H1041" t="s">
        <v>35</v>
      </c>
      <c r="I1041" t="s">
        <v>23</v>
      </c>
      <c r="J1041" t="s">
        <v>363</v>
      </c>
      <c r="K1041" t="s">
        <v>19</v>
      </c>
      <c r="L1041">
        <v>5</v>
      </c>
      <c r="M1041" s="1">
        <v>45792</v>
      </c>
      <c r="N1041" s="2">
        <v>456.81</v>
      </c>
      <c r="O1041" s="2">
        <v>45.68</v>
      </c>
      <c r="P1041" s="2">
        <v>411.13</v>
      </c>
    </row>
    <row r="1042" spans="1:16" x14ac:dyDescent="0.35">
      <c r="A1042" t="s">
        <v>2055</v>
      </c>
      <c r="B1042" t="s">
        <v>2056</v>
      </c>
      <c r="C1042" t="s">
        <v>71</v>
      </c>
      <c r="D1042" t="s">
        <v>225</v>
      </c>
      <c r="E1042">
        <v>1</v>
      </c>
      <c r="F1042" s="2">
        <v>56.87</v>
      </c>
      <c r="G1042">
        <v>0</v>
      </c>
      <c r="H1042" t="s">
        <v>157</v>
      </c>
      <c r="I1042" t="s">
        <v>18</v>
      </c>
      <c r="J1042" t="s">
        <v>259</v>
      </c>
      <c r="K1042" t="s">
        <v>24</v>
      </c>
      <c r="M1042" s="1">
        <v>45554</v>
      </c>
      <c r="N1042" s="2">
        <v>56.87</v>
      </c>
      <c r="O1042" s="2">
        <v>0</v>
      </c>
      <c r="P1042" s="2">
        <v>56.87</v>
      </c>
    </row>
    <row r="1043" spans="1:16" x14ac:dyDescent="0.35">
      <c r="A1043" t="s">
        <v>2057</v>
      </c>
      <c r="B1043" t="s">
        <v>1553</v>
      </c>
      <c r="C1043" t="s">
        <v>15</v>
      </c>
      <c r="D1043" t="s">
        <v>22</v>
      </c>
      <c r="E1043">
        <v>1</v>
      </c>
      <c r="F1043" s="2">
        <v>24.09</v>
      </c>
      <c r="G1043">
        <v>0</v>
      </c>
      <c r="H1043" t="s">
        <v>86</v>
      </c>
      <c r="I1043" t="s">
        <v>18</v>
      </c>
      <c r="J1043" t="s">
        <v>259</v>
      </c>
      <c r="K1043" t="s">
        <v>24</v>
      </c>
      <c r="M1043" s="1">
        <v>45351</v>
      </c>
      <c r="N1043" s="2">
        <v>24.09</v>
      </c>
      <c r="O1043" s="2">
        <v>0</v>
      </c>
      <c r="P1043" s="2">
        <v>24.09</v>
      </c>
    </row>
    <row r="1044" spans="1:16" x14ac:dyDescent="0.35">
      <c r="A1044" t="s">
        <v>2058</v>
      </c>
      <c r="B1044" t="s">
        <v>2059</v>
      </c>
      <c r="C1044" t="s">
        <v>27</v>
      </c>
      <c r="D1044" t="s">
        <v>336</v>
      </c>
      <c r="E1044">
        <v>1</v>
      </c>
      <c r="F1044" s="2">
        <v>164.36</v>
      </c>
      <c r="G1044">
        <v>10</v>
      </c>
      <c r="H1044" t="s">
        <v>167</v>
      </c>
      <c r="I1044" t="s">
        <v>40</v>
      </c>
      <c r="J1044" t="s">
        <v>363</v>
      </c>
      <c r="K1044" t="s">
        <v>19</v>
      </c>
      <c r="L1044">
        <v>4</v>
      </c>
      <c r="M1044" s="1">
        <v>46201</v>
      </c>
      <c r="N1044" s="2">
        <v>164.36</v>
      </c>
      <c r="O1044" s="2">
        <v>16.440000000000001</v>
      </c>
      <c r="P1044" s="2">
        <v>147.91999999999999</v>
      </c>
    </row>
    <row r="1045" spans="1:16" x14ac:dyDescent="0.35">
      <c r="A1045" t="s">
        <v>2060</v>
      </c>
      <c r="B1045" t="s">
        <v>2061</v>
      </c>
      <c r="C1045" t="s">
        <v>33</v>
      </c>
      <c r="D1045" t="s">
        <v>151</v>
      </c>
      <c r="E1045">
        <v>1</v>
      </c>
      <c r="F1045" s="2">
        <v>51.64</v>
      </c>
      <c r="G1045">
        <v>0</v>
      </c>
      <c r="H1045" t="s">
        <v>90</v>
      </c>
      <c r="I1045" t="s">
        <v>29</v>
      </c>
      <c r="J1045" t="s">
        <v>30</v>
      </c>
      <c r="K1045" t="s">
        <v>19</v>
      </c>
      <c r="L1045">
        <v>3</v>
      </c>
      <c r="M1045" s="1">
        <v>45578</v>
      </c>
      <c r="N1045" s="2">
        <v>51.64</v>
      </c>
      <c r="O1045" s="2">
        <v>0</v>
      </c>
      <c r="P1045" s="2">
        <v>51.64</v>
      </c>
    </row>
    <row r="1046" spans="1:16" x14ac:dyDescent="0.35">
      <c r="A1046" t="s">
        <v>2062</v>
      </c>
      <c r="B1046" t="s">
        <v>2063</v>
      </c>
      <c r="C1046" t="s">
        <v>71</v>
      </c>
      <c r="D1046" t="s">
        <v>76</v>
      </c>
      <c r="E1046">
        <v>1</v>
      </c>
      <c r="F1046" s="2">
        <v>9.8000000000000007</v>
      </c>
      <c r="G1046">
        <v>0</v>
      </c>
      <c r="H1046" t="s">
        <v>17</v>
      </c>
      <c r="I1046" t="s">
        <v>190</v>
      </c>
      <c r="J1046" t="s">
        <v>363</v>
      </c>
      <c r="K1046" t="s">
        <v>19</v>
      </c>
      <c r="L1046">
        <v>5</v>
      </c>
      <c r="M1046" s="1">
        <v>45638</v>
      </c>
      <c r="N1046" s="2">
        <v>9.8000000000000007</v>
      </c>
      <c r="O1046" s="2">
        <v>0</v>
      </c>
      <c r="P1046" s="2">
        <v>9.8000000000000007</v>
      </c>
    </row>
    <row r="1047" spans="1:16" x14ac:dyDescent="0.35">
      <c r="A1047" t="s">
        <v>2064</v>
      </c>
      <c r="B1047" t="s">
        <v>1451</v>
      </c>
      <c r="C1047" t="s">
        <v>71</v>
      </c>
      <c r="D1047" t="s">
        <v>225</v>
      </c>
      <c r="E1047">
        <v>5</v>
      </c>
      <c r="F1047" s="2">
        <v>22.79</v>
      </c>
      <c r="G1047">
        <v>10</v>
      </c>
      <c r="H1047" t="s">
        <v>86</v>
      </c>
      <c r="I1047" t="s">
        <v>15289</v>
      </c>
      <c r="J1047" t="s">
        <v>15288</v>
      </c>
      <c r="K1047" t="s">
        <v>19</v>
      </c>
      <c r="L1047">
        <v>3</v>
      </c>
      <c r="M1047" s="1">
        <v>45615</v>
      </c>
      <c r="N1047" s="2">
        <v>113.95</v>
      </c>
      <c r="O1047" s="2">
        <v>11.4</v>
      </c>
      <c r="P1047" s="2">
        <v>102.56</v>
      </c>
    </row>
    <row r="1048" spans="1:16" x14ac:dyDescent="0.35">
      <c r="A1048" t="s">
        <v>2065</v>
      </c>
      <c r="B1048" t="s">
        <v>2066</v>
      </c>
      <c r="C1048" t="s">
        <v>27</v>
      </c>
      <c r="D1048" t="s">
        <v>43</v>
      </c>
      <c r="E1048">
        <v>1</v>
      </c>
      <c r="F1048" s="2">
        <v>88.28</v>
      </c>
      <c r="G1048">
        <v>0</v>
      </c>
      <c r="H1048" t="s">
        <v>90</v>
      </c>
      <c r="I1048" t="s">
        <v>295</v>
      </c>
      <c r="J1048" t="s">
        <v>111</v>
      </c>
      <c r="K1048" t="s">
        <v>132</v>
      </c>
      <c r="M1048" s="1">
        <v>46165</v>
      </c>
      <c r="N1048" s="2">
        <v>88.28</v>
      </c>
      <c r="O1048" s="2">
        <v>0</v>
      </c>
      <c r="P1048" s="2">
        <v>88.28</v>
      </c>
    </row>
    <row r="1049" spans="1:16" x14ac:dyDescent="0.35">
      <c r="A1049" t="s">
        <v>2067</v>
      </c>
      <c r="B1049" t="s">
        <v>2068</v>
      </c>
      <c r="C1049" t="s">
        <v>84</v>
      </c>
      <c r="D1049" t="s">
        <v>302</v>
      </c>
      <c r="E1049">
        <v>1</v>
      </c>
      <c r="F1049" s="2">
        <v>127.05</v>
      </c>
      <c r="G1049">
        <v>0</v>
      </c>
      <c r="H1049" t="s">
        <v>17</v>
      </c>
      <c r="I1049" t="s">
        <v>44</v>
      </c>
      <c r="J1049" t="s">
        <v>81</v>
      </c>
      <c r="K1049" t="s">
        <v>19</v>
      </c>
      <c r="L1049">
        <v>3</v>
      </c>
      <c r="M1049" s="1">
        <v>46139</v>
      </c>
      <c r="N1049" s="2">
        <v>127.05</v>
      </c>
      <c r="O1049" s="2">
        <v>0</v>
      </c>
      <c r="P1049" s="2">
        <v>127.05</v>
      </c>
    </row>
    <row r="1050" spans="1:16" x14ac:dyDescent="0.35">
      <c r="A1050" t="s">
        <v>2069</v>
      </c>
      <c r="B1050" t="s">
        <v>2070</v>
      </c>
      <c r="C1050" t="s">
        <v>15</v>
      </c>
      <c r="D1050" t="s">
        <v>52</v>
      </c>
      <c r="E1050">
        <v>4</v>
      </c>
      <c r="F1050" s="2">
        <v>25.21</v>
      </c>
      <c r="G1050">
        <v>0</v>
      </c>
      <c r="H1050" t="s">
        <v>90</v>
      </c>
      <c r="I1050" t="s">
        <v>61</v>
      </c>
      <c r="J1050" t="s">
        <v>128</v>
      </c>
      <c r="K1050" t="s">
        <v>19</v>
      </c>
      <c r="L1050">
        <v>3</v>
      </c>
      <c r="M1050" s="1">
        <v>45625</v>
      </c>
      <c r="N1050" s="2">
        <v>100.84</v>
      </c>
      <c r="O1050" s="2">
        <v>0</v>
      </c>
      <c r="P1050" s="2">
        <v>100.84</v>
      </c>
    </row>
    <row r="1051" spans="1:16" x14ac:dyDescent="0.35">
      <c r="A1051" t="s">
        <v>2071</v>
      </c>
      <c r="B1051" t="s">
        <v>2072</v>
      </c>
      <c r="C1051" t="s">
        <v>71</v>
      </c>
      <c r="D1051" t="s">
        <v>76</v>
      </c>
      <c r="E1051">
        <v>5</v>
      </c>
      <c r="F1051" s="2">
        <v>85.4</v>
      </c>
      <c r="G1051">
        <v>0</v>
      </c>
      <c r="H1051" t="s">
        <v>17</v>
      </c>
      <c r="I1051" t="s">
        <v>53</v>
      </c>
      <c r="J1051" t="s">
        <v>81</v>
      </c>
      <c r="K1051" t="s">
        <v>24</v>
      </c>
      <c r="M1051" s="1">
        <v>46053</v>
      </c>
      <c r="N1051" s="2">
        <v>427</v>
      </c>
      <c r="O1051" s="2">
        <v>0</v>
      </c>
      <c r="P1051" s="2">
        <v>427</v>
      </c>
    </row>
    <row r="1052" spans="1:16" x14ac:dyDescent="0.35">
      <c r="A1052" t="s">
        <v>2073</v>
      </c>
      <c r="B1052" t="s">
        <v>2074</v>
      </c>
      <c r="C1052" t="s">
        <v>84</v>
      </c>
      <c r="D1052" t="s">
        <v>109</v>
      </c>
      <c r="E1052">
        <v>2</v>
      </c>
      <c r="F1052" s="2">
        <v>71.84</v>
      </c>
      <c r="G1052">
        <v>15</v>
      </c>
      <c r="H1052" t="s">
        <v>86</v>
      </c>
      <c r="I1052" t="s">
        <v>127</v>
      </c>
      <c r="J1052" t="s">
        <v>128</v>
      </c>
      <c r="K1052" t="s">
        <v>19</v>
      </c>
      <c r="L1052">
        <v>4</v>
      </c>
      <c r="M1052" s="1">
        <v>45660</v>
      </c>
      <c r="N1052" s="2">
        <v>143.68</v>
      </c>
      <c r="O1052" s="2">
        <v>21.55</v>
      </c>
      <c r="P1052" s="2">
        <v>122.13</v>
      </c>
    </row>
    <row r="1053" spans="1:16" x14ac:dyDescent="0.35">
      <c r="A1053" t="s">
        <v>2075</v>
      </c>
      <c r="B1053" t="s">
        <v>2076</v>
      </c>
      <c r="C1053" t="s">
        <v>84</v>
      </c>
      <c r="D1053" t="s">
        <v>123</v>
      </c>
      <c r="E1053">
        <v>1</v>
      </c>
      <c r="F1053" s="2">
        <v>187.85</v>
      </c>
      <c r="G1053">
        <v>0</v>
      </c>
      <c r="H1053" t="s">
        <v>90</v>
      </c>
      <c r="I1053" t="s">
        <v>138</v>
      </c>
      <c r="J1053" t="s">
        <v>15288</v>
      </c>
      <c r="K1053" t="s">
        <v>19</v>
      </c>
      <c r="L1053">
        <v>5</v>
      </c>
      <c r="M1053" s="1">
        <v>45939</v>
      </c>
      <c r="N1053" s="2">
        <v>187.85</v>
      </c>
      <c r="O1053" s="2">
        <v>0</v>
      </c>
      <c r="P1053" s="2">
        <v>187.85</v>
      </c>
    </row>
    <row r="1054" spans="1:16" x14ac:dyDescent="0.35">
      <c r="A1054" t="s">
        <v>2077</v>
      </c>
      <c r="B1054" t="s">
        <v>2078</v>
      </c>
      <c r="C1054" t="s">
        <v>27</v>
      </c>
      <c r="D1054" t="s">
        <v>223</v>
      </c>
      <c r="E1054">
        <v>1</v>
      </c>
      <c r="F1054" s="2">
        <v>170.14</v>
      </c>
      <c r="G1054">
        <v>5</v>
      </c>
      <c r="H1054" t="s">
        <v>90</v>
      </c>
      <c r="I1054" t="s">
        <v>95</v>
      </c>
      <c r="J1054" t="s">
        <v>128</v>
      </c>
      <c r="K1054" t="s">
        <v>24</v>
      </c>
      <c r="M1054" s="1">
        <v>45940</v>
      </c>
      <c r="N1054" s="2">
        <v>170.14</v>
      </c>
      <c r="O1054" s="2">
        <v>8.51</v>
      </c>
      <c r="P1054" s="2">
        <v>161.63</v>
      </c>
    </row>
    <row r="1055" spans="1:16" x14ac:dyDescent="0.35">
      <c r="A1055" t="s">
        <v>2079</v>
      </c>
      <c r="B1055" t="s">
        <v>2080</v>
      </c>
      <c r="C1055" t="s">
        <v>33</v>
      </c>
      <c r="D1055" t="s">
        <v>34</v>
      </c>
      <c r="E1055">
        <v>3</v>
      </c>
      <c r="F1055" s="2">
        <v>32.78</v>
      </c>
      <c r="G1055">
        <v>0</v>
      </c>
      <c r="H1055" t="s">
        <v>86</v>
      </c>
      <c r="I1055" t="s">
        <v>18</v>
      </c>
      <c r="J1055" t="s">
        <v>259</v>
      </c>
      <c r="K1055" t="s">
        <v>24</v>
      </c>
      <c r="M1055" s="1">
        <v>45826</v>
      </c>
      <c r="N1055" s="2">
        <v>98.34</v>
      </c>
      <c r="O1055" s="2">
        <v>0</v>
      </c>
      <c r="P1055" s="2">
        <v>98.34</v>
      </c>
    </row>
    <row r="1056" spans="1:16" x14ac:dyDescent="0.35">
      <c r="A1056" t="s">
        <v>2081</v>
      </c>
      <c r="B1056" t="s">
        <v>2082</v>
      </c>
      <c r="C1056" t="s">
        <v>71</v>
      </c>
      <c r="D1056" t="s">
        <v>72</v>
      </c>
      <c r="E1056">
        <v>1</v>
      </c>
      <c r="F1056" s="2">
        <v>51.68</v>
      </c>
      <c r="G1056">
        <v>10</v>
      </c>
      <c r="H1056" t="s">
        <v>35</v>
      </c>
      <c r="I1056" t="s">
        <v>36</v>
      </c>
      <c r="J1056" t="s">
        <v>259</v>
      </c>
      <c r="K1056" t="s">
        <v>19</v>
      </c>
      <c r="L1056">
        <v>5</v>
      </c>
      <c r="M1056" s="1">
        <v>45652</v>
      </c>
      <c r="N1056" s="2">
        <v>51.68</v>
      </c>
      <c r="O1056" s="2">
        <v>5.17</v>
      </c>
      <c r="P1056" s="2">
        <v>46.51</v>
      </c>
    </row>
    <row r="1057" spans="1:16" x14ac:dyDescent="0.35">
      <c r="A1057" t="s">
        <v>2083</v>
      </c>
      <c r="B1057" t="s">
        <v>2084</v>
      </c>
      <c r="C1057" t="s">
        <v>33</v>
      </c>
      <c r="D1057" t="s">
        <v>34</v>
      </c>
      <c r="E1057">
        <v>2</v>
      </c>
      <c r="F1057" s="2">
        <v>20.47</v>
      </c>
      <c r="G1057">
        <v>15</v>
      </c>
      <c r="H1057" t="s">
        <v>35</v>
      </c>
      <c r="I1057" t="s">
        <v>15289</v>
      </c>
      <c r="J1057" t="s">
        <v>259</v>
      </c>
      <c r="K1057" t="s">
        <v>19</v>
      </c>
      <c r="M1057" s="1">
        <v>45427</v>
      </c>
      <c r="N1057" s="2">
        <v>40.94</v>
      </c>
      <c r="O1057" s="2">
        <v>6.14</v>
      </c>
      <c r="P1057" s="2">
        <v>34.799999999999997</v>
      </c>
    </row>
    <row r="1058" spans="1:16" x14ac:dyDescent="0.35">
      <c r="A1058" t="s">
        <v>2085</v>
      </c>
      <c r="B1058" t="s">
        <v>2086</v>
      </c>
      <c r="C1058" t="s">
        <v>84</v>
      </c>
      <c r="D1058" t="s">
        <v>566</v>
      </c>
      <c r="E1058">
        <v>1</v>
      </c>
      <c r="F1058" s="2">
        <v>36.32</v>
      </c>
      <c r="G1058">
        <v>0</v>
      </c>
      <c r="H1058" t="s">
        <v>35</v>
      </c>
      <c r="I1058" t="s">
        <v>190</v>
      </c>
      <c r="J1058" t="s">
        <v>363</v>
      </c>
      <c r="K1058" t="s">
        <v>19</v>
      </c>
      <c r="L1058">
        <v>3</v>
      </c>
      <c r="M1058" s="1">
        <v>45556</v>
      </c>
      <c r="N1058" s="2">
        <v>36.32</v>
      </c>
      <c r="O1058" s="2">
        <v>0</v>
      </c>
      <c r="P1058" s="2">
        <v>36.32</v>
      </c>
    </row>
    <row r="1059" spans="1:16" x14ac:dyDescent="0.35">
      <c r="A1059" t="s">
        <v>2087</v>
      </c>
      <c r="B1059" t="s">
        <v>2088</v>
      </c>
      <c r="C1059" t="s">
        <v>33</v>
      </c>
      <c r="D1059" t="s">
        <v>183</v>
      </c>
      <c r="E1059">
        <v>1</v>
      </c>
      <c r="F1059" s="2">
        <v>20.059999999999999</v>
      </c>
      <c r="G1059">
        <v>10</v>
      </c>
      <c r="H1059" t="s">
        <v>167</v>
      </c>
      <c r="I1059" t="s">
        <v>146</v>
      </c>
      <c r="J1059" t="s">
        <v>30</v>
      </c>
      <c r="K1059" t="s">
        <v>49</v>
      </c>
      <c r="M1059" s="1">
        <v>45495</v>
      </c>
      <c r="N1059" s="2">
        <v>20.059999999999999</v>
      </c>
      <c r="O1059" s="2">
        <v>2.0099999999999998</v>
      </c>
      <c r="P1059" s="2">
        <v>18.05</v>
      </c>
    </row>
    <row r="1060" spans="1:16" x14ac:dyDescent="0.35">
      <c r="A1060" t="s">
        <v>2089</v>
      </c>
      <c r="B1060" t="s">
        <v>643</v>
      </c>
      <c r="C1060" t="s">
        <v>84</v>
      </c>
      <c r="D1060" t="s">
        <v>284</v>
      </c>
      <c r="E1060">
        <v>3</v>
      </c>
      <c r="F1060" s="2">
        <v>127.74</v>
      </c>
      <c r="G1060">
        <v>0</v>
      </c>
      <c r="H1060" t="s">
        <v>157</v>
      </c>
      <c r="I1060" t="s">
        <v>61</v>
      </c>
      <c r="J1060" t="s">
        <v>128</v>
      </c>
      <c r="K1060" t="s">
        <v>19</v>
      </c>
      <c r="L1060">
        <v>4</v>
      </c>
      <c r="M1060" s="1">
        <v>45699</v>
      </c>
      <c r="N1060" s="2">
        <v>383.22</v>
      </c>
      <c r="O1060" s="2">
        <v>0</v>
      </c>
      <c r="P1060" s="2">
        <v>383.22</v>
      </c>
    </row>
    <row r="1061" spans="1:16" x14ac:dyDescent="0.35">
      <c r="A1061" t="s">
        <v>2090</v>
      </c>
      <c r="B1061" t="s">
        <v>1733</v>
      </c>
      <c r="C1061" t="s">
        <v>71</v>
      </c>
      <c r="D1061" t="s">
        <v>72</v>
      </c>
      <c r="E1061">
        <v>1</v>
      </c>
      <c r="F1061" s="2">
        <v>18.190000000000001</v>
      </c>
      <c r="G1061">
        <v>5</v>
      </c>
      <c r="H1061" t="s">
        <v>157</v>
      </c>
      <c r="I1061" t="s">
        <v>87</v>
      </c>
      <c r="J1061" t="s">
        <v>111</v>
      </c>
      <c r="K1061" t="s">
        <v>19</v>
      </c>
      <c r="L1061">
        <v>5</v>
      </c>
      <c r="M1061" s="1">
        <v>45747</v>
      </c>
      <c r="N1061" s="2">
        <v>18.190000000000001</v>
      </c>
      <c r="O1061" s="2">
        <v>0.91</v>
      </c>
      <c r="P1061" s="2">
        <v>17.28</v>
      </c>
    </row>
    <row r="1062" spans="1:16" x14ac:dyDescent="0.35">
      <c r="A1062" t="s">
        <v>2091</v>
      </c>
      <c r="B1062" t="s">
        <v>2092</v>
      </c>
      <c r="C1062" t="s">
        <v>71</v>
      </c>
      <c r="D1062" t="s">
        <v>225</v>
      </c>
      <c r="E1062">
        <v>1</v>
      </c>
      <c r="F1062" s="2">
        <v>85.54</v>
      </c>
      <c r="G1062">
        <v>0</v>
      </c>
      <c r="H1062" t="s">
        <v>86</v>
      </c>
      <c r="I1062" t="s">
        <v>95</v>
      </c>
      <c r="J1062" t="s">
        <v>128</v>
      </c>
      <c r="K1062" t="s">
        <v>19</v>
      </c>
      <c r="L1062">
        <v>4</v>
      </c>
      <c r="M1062" s="1">
        <v>46036</v>
      </c>
      <c r="N1062" s="2">
        <v>85.54</v>
      </c>
      <c r="O1062" s="2">
        <v>0</v>
      </c>
      <c r="P1062" s="2">
        <v>85.54</v>
      </c>
    </row>
    <row r="1063" spans="1:16" x14ac:dyDescent="0.35">
      <c r="A1063" t="s">
        <v>2093</v>
      </c>
      <c r="B1063" t="s">
        <v>2094</v>
      </c>
      <c r="C1063" t="s">
        <v>116</v>
      </c>
      <c r="D1063" t="s">
        <v>232</v>
      </c>
      <c r="E1063">
        <v>1</v>
      </c>
      <c r="F1063" s="2">
        <v>10.38</v>
      </c>
      <c r="G1063">
        <v>0</v>
      </c>
      <c r="H1063" t="s">
        <v>90</v>
      </c>
      <c r="I1063" t="s">
        <v>73</v>
      </c>
      <c r="J1063" t="s">
        <v>259</v>
      </c>
      <c r="K1063" t="s">
        <v>54</v>
      </c>
      <c r="M1063" s="1">
        <v>46149</v>
      </c>
      <c r="N1063" s="2">
        <v>10.38</v>
      </c>
      <c r="O1063" s="2">
        <v>0</v>
      </c>
      <c r="P1063" s="2">
        <v>10.38</v>
      </c>
    </row>
    <row r="1064" spans="1:16" x14ac:dyDescent="0.35">
      <c r="A1064" t="s">
        <v>2095</v>
      </c>
      <c r="B1064" t="s">
        <v>2096</v>
      </c>
      <c r="C1064" t="s">
        <v>116</v>
      </c>
      <c r="D1064" t="s">
        <v>232</v>
      </c>
      <c r="E1064">
        <v>3</v>
      </c>
      <c r="F1064" s="2">
        <v>14.31</v>
      </c>
      <c r="G1064">
        <v>0</v>
      </c>
      <c r="H1064" t="s">
        <v>35</v>
      </c>
      <c r="I1064" t="s">
        <v>190</v>
      </c>
      <c r="J1064" t="s">
        <v>363</v>
      </c>
      <c r="K1064" t="s">
        <v>24</v>
      </c>
      <c r="M1064" s="1">
        <v>45997</v>
      </c>
      <c r="N1064" s="2">
        <v>42.93</v>
      </c>
      <c r="O1064" s="2">
        <v>0</v>
      </c>
      <c r="P1064" s="2">
        <v>42.93</v>
      </c>
    </row>
    <row r="1065" spans="1:16" x14ac:dyDescent="0.35">
      <c r="A1065" t="s">
        <v>2097</v>
      </c>
      <c r="B1065" t="s">
        <v>718</v>
      </c>
      <c r="C1065" t="s">
        <v>116</v>
      </c>
      <c r="D1065" t="s">
        <v>232</v>
      </c>
      <c r="E1065">
        <v>4</v>
      </c>
      <c r="F1065" s="2">
        <v>23.51</v>
      </c>
      <c r="G1065">
        <v>20</v>
      </c>
      <c r="H1065" t="s">
        <v>167</v>
      </c>
      <c r="I1065" t="s">
        <v>146</v>
      </c>
      <c r="J1065" t="s">
        <v>30</v>
      </c>
      <c r="K1065" t="s">
        <v>132</v>
      </c>
      <c r="M1065" s="1">
        <v>46139</v>
      </c>
      <c r="N1065" s="2">
        <v>94.04</v>
      </c>
      <c r="O1065" s="2">
        <v>18.809999999999999</v>
      </c>
      <c r="P1065" s="2">
        <v>75.23</v>
      </c>
    </row>
    <row r="1066" spans="1:16" x14ac:dyDescent="0.35">
      <c r="A1066" t="s">
        <v>2098</v>
      </c>
      <c r="B1066" t="s">
        <v>2099</v>
      </c>
      <c r="C1066" t="s">
        <v>59</v>
      </c>
      <c r="D1066" t="s">
        <v>60</v>
      </c>
      <c r="E1066">
        <v>3</v>
      </c>
      <c r="F1066" s="2">
        <v>115.08</v>
      </c>
      <c r="G1066">
        <v>5</v>
      </c>
      <c r="H1066" t="s">
        <v>157</v>
      </c>
      <c r="I1066" t="s">
        <v>127</v>
      </c>
      <c r="J1066" t="s">
        <v>128</v>
      </c>
      <c r="K1066" t="s">
        <v>19</v>
      </c>
      <c r="L1066">
        <v>5</v>
      </c>
      <c r="M1066" s="1">
        <v>45301</v>
      </c>
      <c r="N1066" s="2">
        <v>345.24</v>
      </c>
      <c r="O1066" s="2">
        <v>17.260000000000002</v>
      </c>
      <c r="P1066" s="2">
        <v>327.98</v>
      </c>
    </row>
    <row r="1067" spans="1:16" x14ac:dyDescent="0.35">
      <c r="A1067" t="s">
        <v>2100</v>
      </c>
      <c r="B1067" t="s">
        <v>2101</v>
      </c>
      <c r="C1067" t="s">
        <v>47</v>
      </c>
      <c r="D1067" t="s">
        <v>203</v>
      </c>
      <c r="E1067">
        <v>1</v>
      </c>
      <c r="F1067" s="2">
        <v>118.52</v>
      </c>
      <c r="G1067">
        <v>0</v>
      </c>
      <c r="H1067" t="s">
        <v>90</v>
      </c>
      <c r="I1067" t="s">
        <v>44</v>
      </c>
      <c r="J1067" t="s">
        <v>81</v>
      </c>
      <c r="K1067" t="s">
        <v>19</v>
      </c>
      <c r="L1067">
        <v>1</v>
      </c>
      <c r="M1067" s="1">
        <v>45432</v>
      </c>
      <c r="N1067" s="2">
        <v>118.52</v>
      </c>
      <c r="O1067" s="2">
        <v>0</v>
      </c>
      <c r="P1067" s="2">
        <v>118.52</v>
      </c>
    </row>
    <row r="1068" spans="1:16" x14ac:dyDescent="0.35">
      <c r="A1068" t="s">
        <v>2102</v>
      </c>
      <c r="B1068" t="s">
        <v>2103</v>
      </c>
      <c r="C1068" t="s">
        <v>116</v>
      </c>
      <c r="D1068" t="s">
        <v>141</v>
      </c>
      <c r="E1068">
        <v>1</v>
      </c>
      <c r="F1068" s="2">
        <v>15.62</v>
      </c>
      <c r="G1068">
        <v>0</v>
      </c>
      <c r="H1068" t="s">
        <v>86</v>
      </c>
      <c r="I1068" t="s">
        <v>110</v>
      </c>
      <c r="J1068" t="s">
        <v>111</v>
      </c>
      <c r="K1068" t="s">
        <v>24</v>
      </c>
      <c r="M1068" s="1">
        <v>45453</v>
      </c>
      <c r="N1068" s="2">
        <v>15.62</v>
      </c>
      <c r="O1068" s="2">
        <v>0</v>
      </c>
      <c r="P1068" s="2">
        <v>15.62</v>
      </c>
    </row>
    <row r="1069" spans="1:16" x14ac:dyDescent="0.35">
      <c r="A1069" t="s">
        <v>2104</v>
      </c>
      <c r="B1069" t="s">
        <v>1760</v>
      </c>
      <c r="C1069" t="s">
        <v>33</v>
      </c>
      <c r="D1069" t="s">
        <v>151</v>
      </c>
      <c r="E1069">
        <v>4</v>
      </c>
      <c r="F1069" s="2">
        <v>45.12</v>
      </c>
      <c r="G1069">
        <v>15</v>
      </c>
      <c r="H1069" t="s">
        <v>86</v>
      </c>
      <c r="I1069" t="s">
        <v>110</v>
      </c>
      <c r="J1069" t="s">
        <v>111</v>
      </c>
      <c r="K1069" t="s">
        <v>24</v>
      </c>
      <c r="M1069" s="1">
        <v>45501</v>
      </c>
      <c r="N1069" s="2">
        <v>180.48</v>
      </c>
      <c r="O1069" s="2">
        <v>27.07</v>
      </c>
      <c r="P1069" s="2">
        <v>153.41</v>
      </c>
    </row>
    <row r="1070" spans="1:16" x14ac:dyDescent="0.35">
      <c r="A1070" t="s">
        <v>2105</v>
      </c>
      <c r="B1070" t="s">
        <v>1806</v>
      </c>
      <c r="C1070" t="s">
        <v>47</v>
      </c>
      <c r="D1070" t="s">
        <v>203</v>
      </c>
      <c r="E1070">
        <v>2</v>
      </c>
      <c r="F1070" s="2">
        <v>32.520000000000003</v>
      </c>
      <c r="G1070">
        <v>5</v>
      </c>
      <c r="H1070" t="s">
        <v>35</v>
      </c>
      <c r="I1070" t="s">
        <v>118</v>
      </c>
      <c r="J1070" t="s">
        <v>15288</v>
      </c>
      <c r="K1070" t="s">
        <v>24</v>
      </c>
      <c r="M1070" s="1">
        <v>45366</v>
      </c>
      <c r="N1070" s="2">
        <v>65.040000000000006</v>
      </c>
      <c r="O1070" s="2">
        <v>3.25</v>
      </c>
      <c r="P1070" s="2">
        <v>61.79</v>
      </c>
    </row>
    <row r="1071" spans="1:16" x14ac:dyDescent="0.35">
      <c r="A1071" t="s">
        <v>2106</v>
      </c>
      <c r="B1071" t="s">
        <v>2107</v>
      </c>
      <c r="C1071" t="s">
        <v>116</v>
      </c>
      <c r="D1071" t="s">
        <v>117</v>
      </c>
      <c r="E1071">
        <v>2</v>
      </c>
      <c r="F1071" s="2">
        <v>20.87</v>
      </c>
      <c r="G1071">
        <v>0</v>
      </c>
      <c r="H1071" t="s">
        <v>157</v>
      </c>
      <c r="I1071" t="s">
        <v>61</v>
      </c>
      <c r="J1071" t="s">
        <v>128</v>
      </c>
      <c r="K1071" t="s">
        <v>19</v>
      </c>
      <c r="L1071">
        <v>4</v>
      </c>
      <c r="M1071" s="1">
        <v>45928</v>
      </c>
      <c r="N1071" s="2">
        <v>41.74</v>
      </c>
      <c r="O1071" s="2">
        <v>0</v>
      </c>
      <c r="P1071" s="2">
        <v>41.74</v>
      </c>
    </row>
    <row r="1072" spans="1:16" x14ac:dyDescent="0.35">
      <c r="A1072" t="s">
        <v>2108</v>
      </c>
      <c r="B1072" t="s">
        <v>971</v>
      </c>
      <c r="C1072" t="s">
        <v>27</v>
      </c>
      <c r="D1072" t="s">
        <v>174</v>
      </c>
      <c r="E1072">
        <v>3</v>
      </c>
      <c r="F1072" s="2">
        <v>85.29</v>
      </c>
      <c r="H1072" t="s">
        <v>90</v>
      </c>
      <c r="I1072" t="s">
        <v>127</v>
      </c>
      <c r="J1072" t="s">
        <v>128</v>
      </c>
      <c r="K1072" t="s">
        <v>19</v>
      </c>
      <c r="L1072">
        <v>3</v>
      </c>
      <c r="M1072" s="1">
        <v>45730</v>
      </c>
      <c r="N1072" s="2">
        <v>255.87</v>
      </c>
    </row>
    <row r="1073" spans="1:16" x14ac:dyDescent="0.35">
      <c r="A1073" t="s">
        <v>2109</v>
      </c>
      <c r="B1073" t="s">
        <v>1242</v>
      </c>
      <c r="C1073" t="s">
        <v>15</v>
      </c>
      <c r="D1073" t="s">
        <v>52</v>
      </c>
      <c r="E1073">
        <v>2</v>
      </c>
      <c r="F1073" s="2">
        <v>28.14</v>
      </c>
      <c r="G1073">
        <v>0</v>
      </c>
      <c r="H1073" t="s">
        <v>86</v>
      </c>
      <c r="I1073" t="s">
        <v>18</v>
      </c>
      <c r="J1073" t="s">
        <v>259</v>
      </c>
      <c r="K1073" t="s">
        <v>24</v>
      </c>
      <c r="M1073" s="1">
        <v>45698</v>
      </c>
      <c r="N1073" s="2">
        <v>56.28</v>
      </c>
      <c r="O1073" s="2">
        <v>0</v>
      </c>
      <c r="P1073" s="2">
        <v>56.28</v>
      </c>
    </row>
    <row r="1074" spans="1:16" x14ac:dyDescent="0.35">
      <c r="A1074" t="s">
        <v>2110</v>
      </c>
      <c r="B1074" t="s">
        <v>2111</v>
      </c>
      <c r="C1074" t="s">
        <v>71</v>
      </c>
      <c r="D1074" t="s">
        <v>76</v>
      </c>
      <c r="E1074">
        <v>3</v>
      </c>
      <c r="F1074" s="2">
        <v>30.12</v>
      </c>
      <c r="G1074">
        <v>15</v>
      </c>
      <c r="H1074" t="s">
        <v>35</v>
      </c>
      <c r="I1074" t="s">
        <v>44</v>
      </c>
      <c r="J1074" t="s">
        <v>81</v>
      </c>
      <c r="K1074" t="s">
        <v>19</v>
      </c>
      <c r="L1074">
        <v>5</v>
      </c>
      <c r="M1074" s="1">
        <v>46133</v>
      </c>
      <c r="N1074" s="2">
        <v>90.36</v>
      </c>
      <c r="O1074" s="2">
        <v>13.55</v>
      </c>
      <c r="P1074" s="2">
        <v>76.81</v>
      </c>
    </row>
    <row r="1075" spans="1:16" x14ac:dyDescent="0.35">
      <c r="A1075" t="s">
        <v>2112</v>
      </c>
      <c r="B1075" t="s">
        <v>2113</v>
      </c>
      <c r="C1075" t="s">
        <v>15</v>
      </c>
      <c r="D1075" t="s">
        <v>22</v>
      </c>
      <c r="E1075">
        <v>2</v>
      </c>
      <c r="F1075" s="2">
        <v>16.059999999999999</v>
      </c>
      <c r="G1075">
        <v>10</v>
      </c>
      <c r="H1075" t="s">
        <v>90</v>
      </c>
      <c r="I1075" t="s">
        <v>23</v>
      </c>
      <c r="J1075" t="s">
        <v>363</v>
      </c>
      <c r="K1075" t="s">
        <v>49</v>
      </c>
      <c r="M1075" s="1">
        <v>45704</v>
      </c>
      <c r="N1075" s="2">
        <v>32.119999999999997</v>
      </c>
      <c r="O1075" s="2">
        <v>3.21</v>
      </c>
      <c r="P1075" s="2">
        <v>28.91</v>
      </c>
    </row>
    <row r="1076" spans="1:16" x14ac:dyDescent="0.35">
      <c r="A1076" t="s">
        <v>2114</v>
      </c>
      <c r="B1076" t="s">
        <v>1517</v>
      </c>
      <c r="C1076" t="s">
        <v>33</v>
      </c>
      <c r="D1076" t="s">
        <v>151</v>
      </c>
      <c r="E1076">
        <v>1</v>
      </c>
      <c r="F1076" s="2">
        <v>37.96</v>
      </c>
      <c r="G1076">
        <v>10</v>
      </c>
      <c r="H1076" t="s">
        <v>90</v>
      </c>
      <c r="I1076" t="s">
        <v>15289</v>
      </c>
      <c r="J1076" t="s">
        <v>111</v>
      </c>
      <c r="K1076" t="s">
        <v>19</v>
      </c>
      <c r="L1076">
        <v>4</v>
      </c>
      <c r="M1076" s="1">
        <v>45701</v>
      </c>
      <c r="N1076" s="2">
        <v>37.96</v>
      </c>
      <c r="O1076" s="2">
        <v>3.8</v>
      </c>
      <c r="P1076" s="2">
        <v>34.159999999999997</v>
      </c>
    </row>
    <row r="1077" spans="1:16" x14ac:dyDescent="0.35">
      <c r="A1077" t="s">
        <v>2115</v>
      </c>
      <c r="B1077" t="s">
        <v>2116</v>
      </c>
      <c r="C1077" t="s">
        <v>71</v>
      </c>
      <c r="D1077" t="s">
        <v>72</v>
      </c>
      <c r="E1077">
        <v>1</v>
      </c>
      <c r="F1077" s="2">
        <v>11.06</v>
      </c>
      <c r="G1077">
        <v>5</v>
      </c>
      <c r="H1077" t="s">
        <v>167</v>
      </c>
      <c r="I1077" t="s">
        <v>118</v>
      </c>
      <c r="J1077" t="s">
        <v>15288</v>
      </c>
      <c r="K1077" t="s">
        <v>132</v>
      </c>
      <c r="M1077" s="1">
        <v>45436</v>
      </c>
      <c r="N1077" s="2">
        <v>11.06</v>
      </c>
      <c r="O1077" s="2">
        <v>0.55000000000000004</v>
      </c>
      <c r="P1077" s="2">
        <v>10.51</v>
      </c>
    </row>
    <row r="1078" spans="1:16" x14ac:dyDescent="0.35">
      <c r="A1078" t="s">
        <v>2117</v>
      </c>
      <c r="B1078" t="s">
        <v>2118</v>
      </c>
      <c r="C1078" t="s">
        <v>71</v>
      </c>
      <c r="D1078" t="s">
        <v>72</v>
      </c>
      <c r="E1078">
        <v>1</v>
      </c>
      <c r="F1078" s="2">
        <v>38.69</v>
      </c>
      <c r="G1078">
        <v>25</v>
      </c>
      <c r="H1078" t="s">
        <v>157</v>
      </c>
      <c r="I1078" t="s">
        <v>118</v>
      </c>
      <c r="J1078" t="s">
        <v>15288</v>
      </c>
      <c r="K1078" t="s">
        <v>132</v>
      </c>
      <c r="M1078" s="1">
        <v>46094</v>
      </c>
      <c r="N1078" s="2">
        <v>38.69</v>
      </c>
      <c r="O1078" s="2">
        <v>9.67</v>
      </c>
      <c r="P1078" s="2">
        <v>29.02</v>
      </c>
    </row>
    <row r="1079" spans="1:16" x14ac:dyDescent="0.35">
      <c r="A1079" t="s">
        <v>2119</v>
      </c>
      <c r="B1079" t="s">
        <v>2120</v>
      </c>
      <c r="C1079" t="s">
        <v>84</v>
      </c>
      <c r="D1079" t="s">
        <v>193</v>
      </c>
      <c r="E1079">
        <v>2</v>
      </c>
      <c r="F1079" s="2">
        <v>190.57</v>
      </c>
      <c r="G1079">
        <v>5</v>
      </c>
      <c r="H1079" t="s">
        <v>90</v>
      </c>
      <c r="I1079" t="s">
        <v>18</v>
      </c>
      <c r="J1079" t="s">
        <v>259</v>
      </c>
      <c r="K1079" t="s">
        <v>24</v>
      </c>
      <c r="M1079" s="1">
        <v>45990</v>
      </c>
      <c r="N1079" s="2">
        <v>381.14</v>
      </c>
      <c r="O1079" s="2">
        <v>19.059999999999999</v>
      </c>
      <c r="P1079" s="2">
        <v>362.08</v>
      </c>
    </row>
    <row r="1080" spans="1:16" x14ac:dyDescent="0.35">
      <c r="A1080" t="s">
        <v>2121</v>
      </c>
      <c r="B1080" t="s">
        <v>318</v>
      </c>
      <c r="C1080" t="s">
        <v>71</v>
      </c>
      <c r="D1080" t="s">
        <v>98</v>
      </c>
      <c r="E1080">
        <v>1</v>
      </c>
      <c r="F1080" s="2">
        <v>43.62</v>
      </c>
      <c r="G1080">
        <v>5</v>
      </c>
      <c r="H1080" t="s">
        <v>17</v>
      </c>
      <c r="I1080" t="s">
        <v>110</v>
      </c>
      <c r="J1080" t="s">
        <v>111</v>
      </c>
      <c r="K1080" t="s">
        <v>24</v>
      </c>
      <c r="M1080" s="1">
        <v>45442</v>
      </c>
      <c r="N1080" s="2">
        <v>43.62</v>
      </c>
      <c r="O1080" s="2">
        <v>2.1800000000000002</v>
      </c>
      <c r="P1080" s="2">
        <v>41.44</v>
      </c>
    </row>
    <row r="1081" spans="1:16" x14ac:dyDescent="0.35">
      <c r="A1081" t="s">
        <v>2122</v>
      </c>
      <c r="B1081" t="s">
        <v>389</v>
      </c>
      <c r="C1081" t="s">
        <v>33</v>
      </c>
      <c r="D1081" t="s">
        <v>183</v>
      </c>
      <c r="E1081">
        <v>1</v>
      </c>
      <c r="F1081" s="2">
        <v>48.14</v>
      </c>
      <c r="G1081">
        <v>15</v>
      </c>
      <c r="H1081" t="s">
        <v>157</v>
      </c>
      <c r="I1081" t="s">
        <v>295</v>
      </c>
      <c r="J1081" t="s">
        <v>111</v>
      </c>
      <c r="K1081" t="s">
        <v>132</v>
      </c>
      <c r="M1081" s="1">
        <v>45897</v>
      </c>
      <c r="N1081" s="2">
        <v>48.14</v>
      </c>
      <c r="O1081" s="2">
        <v>7.22</v>
      </c>
      <c r="P1081" s="2">
        <v>40.92</v>
      </c>
    </row>
    <row r="1082" spans="1:16" x14ac:dyDescent="0.35">
      <c r="A1082" t="s">
        <v>2123</v>
      </c>
      <c r="B1082" t="s">
        <v>2124</v>
      </c>
      <c r="C1082" t="s">
        <v>15</v>
      </c>
      <c r="D1082" t="s">
        <v>64</v>
      </c>
      <c r="E1082">
        <v>4</v>
      </c>
      <c r="F1082" s="2">
        <v>36.36</v>
      </c>
      <c r="G1082">
        <v>20</v>
      </c>
      <c r="H1082" t="s">
        <v>167</v>
      </c>
      <c r="I1082" t="s">
        <v>23</v>
      </c>
      <c r="J1082" t="s">
        <v>363</v>
      </c>
      <c r="K1082" t="s">
        <v>49</v>
      </c>
      <c r="M1082" s="1">
        <v>45303</v>
      </c>
      <c r="N1082" s="2">
        <v>145.44</v>
      </c>
      <c r="O1082" s="2">
        <v>29.09</v>
      </c>
      <c r="P1082" s="2">
        <v>116.35</v>
      </c>
    </row>
    <row r="1083" spans="1:16" x14ac:dyDescent="0.35">
      <c r="A1083" t="s">
        <v>2125</v>
      </c>
      <c r="B1083" t="s">
        <v>2126</v>
      </c>
      <c r="C1083" t="s">
        <v>15</v>
      </c>
      <c r="D1083" t="s">
        <v>52</v>
      </c>
      <c r="E1083">
        <v>1</v>
      </c>
      <c r="F1083" s="2">
        <v>28.93</v>
      </c>
      <c r="G1083">
        <v>15</v>
      </c>
      <c r="H1083" t="s">
        <v>86</v>
      </c>
      <c r="I1083" t="s">
        <v>65</v>
      </c>
      <c r="J1083" t="s">
        <v>30</v>
      </c>
      <c r="K1083" t="s">
        <v>24</v>
      </c>
      <c r="M1083" s="1">
        <v>45952</v>
      </c>
      <c r="N1083" s="2">
        <v>28.93</v>
      </c>
      <c r="O1083" s="2">
        <v>4.34</v>
      </c>
      <c r="P1083" s="2">
        <v>24.59</v>
      </c>
    </row>
    <row r="1084" spans="1:16" x14ac:dyDescent="0.35">
      <c r="A1084" t="s">
        <v>2127</v>
      </c>
      <c r="B1084" t="s">
        <v>2128</v>
      </c>
      <c r="C1084" t="s">
        <v>116</v>
      </c>
      <c r="D1084" t="s">
        <v>166</v>
      </c>
      <c r="E1084">
        <v>2</v>
      </c>
      <c r="F1084" s="2">
        <v>7.88</v>
      </c>
      <c r="G1084">
        <v>5</v>
      </c>
      <c r="H1084" t="s">
        <v>167</v>
      </c>
      <c r="I1084" t="s">
        <v>118</v>
      </c>
      <c r="J1084" t="s">
        <v>15288</v>
      </c>
      <c r="K1084" t="s">
        <v>19</v>
      </c>
      <c r="L1084">
        <v>4</v>
      </c>
      <c r="M1084" s="1">
        <v>45686</v>
      </c>
      <c r="N1084" s="2">
        <v>15.76</v>
      </c>
      <c r="O1084" s="2">
        <v>0.79</v>
      </c>
      <c r="P1084" s="2">
        <v>14.97</v>
      </c>
    </row>
    <row r="1085" spans="1:16" x14ac:dyDescent="0.35">
      <c r="A1085" t="s">
        <v>2129</v>
      </c>
      <c r="B1085" t="s">
        <v>2130</v>
      </c>
      <c r="C1085" t="s">
        <v>15</v>
      </c>
      <c r="D1085" t="s">
        <v>64</v>
      </c>
      <c r="E1085">
        <v>5</v>
      </c>
      <c r="F1085" s="2">
        <v>33.479999999999997</v>
      </c>
      <c r="G1085">
        <v>0</v>
      </c>
      <c r="H1085" t="s">
        <v>90</v>
      </c>
      <c r="I1085" t="s">
        <v>135</v>
      </c>
      <c r="J1085" t="s">
        <v>111</v>
      </c>
      <c r="K1085" t="s">
        <v>54</v>
      </c>
      <c r="M1085" s="1">
        <v>45906</v>
      </c>
      <c r="N1085" s="2">
        <v>167.4</v>
      </c>
      <c r="O1085" s="2">
        <v>0</v>
      </c>
      <c r="P1085" s="2">
        <v>167.4</v>
      </c>
    </row>
    <row r="1086" spans="1:16" x14ac:dyDescent="0.35">
      <c r="A1086" t="s">
        <v>2131</v>
      </c>
      <c r="B1086" t="s">
        <v>2132</v>
      </c>
      <c r="C1086" t="s">
        <v>59</v>
      </c>
      <c r="D1086" t="s">
        <v>103</v>
      </c>
      <c r="E1086">
        <v>1</v>
      </c>
      <c r="F1086" s="2">
        <v>41.22</v>
      </c>
      <c r="G1086">
        <v>0</v>
      </c>
      <c r="H1086" t="s">
        <v>90</v>
      </c>
      <c r="I1086" t="s">
        <v>110</v>
      </c>
      <c r="J1086" t="s">
        <v>111</v>
      </c>
      <c r="K1086" t="s">
        <v>19</v>
      </c>
      <c r="L1086">
        <v>3</v>
      </c>
      <c r="M1086" s="1">
        <v>45364</v>
      </c>
      <c r="N1086" s="2">
        <v>41.22</v>
      </c>
      <c r="O1086" s="2">
        <v>0</v>
      </c>
      <c r="P1086" s="2">
        <v>41.22</v>
      </c>
    </row>
    <row r="1087" spans="1:16" x14ac:dyDescent="0.35">
      <c r="A1087" t="s">
        <v>2133</v>
      </c>
      <c r="B1087" t="s">
        <v>2134</v>
      </c>
      <c r="C1087" t="s">
        <v>84</v>
      </c>
      <c r="D1087" t="s">
        <v>123</v>
      </c>
      <c r="E1087">
        <v>1</v>
      </c>
      <c r="F1087" s="2">
        <v>213.94</v>
      </c>
      <c r="G1087">
        <v>10</v>
      </c>
      <c r="H1087" t="s">
        <v>167</v>
      </c>
      <c r="I1087" t="s">
        <v>95</v>
      </c>
      <c r="J1087" t="s">
        <v>128</v>
      </c>
      <c r="K1087" t="s">
        <v>132</v>
      </c>
      <c r="M1087" s="1">
        <v>45935</v>
      </c>
      <c r="N1087" s="2">
        <v>213.94</v>
      </c>
      <c r="O1087" s="2">
        <v>21.39</v>
      </c>
      <c r="P1087" s="2">
        <v>192.55</v>
      </c>
    </row>
    <row r="1088" spans="1:16" x14ac:dyDescent="0.35">
      <c r="A1088" t="s">
        <v>2135</v>
      </c>
      <c r="B1088" t="s">
        <v>2136</v>
      </c>
      <c r="C1088" t="s">
        <v>27</v>
      </c>
      <c r="D1088" t="s">
        <v>223</v>
      </c>
      <c r="E1088">
        <v>1</v>
      </c>
      <c r="F1088" s="2">
        <v>115.67</v>
      </c>
      <c r="G1088">
        <v>10</v>
      </c>
      <c r="H1088" t="s">
        <v>90</v>
      </c>
      <c r="I1088" t="s">
        <v>118</v>
      </c>
      <c r="J1088" t="s">
        <v>15288</v>
      </c>
      <c r="K1088" t="s">
        <v>19</v>
      </c>
      <c r="L1088">
        <v>5</v>
      </c>
      <c r="M1088" s="1">
        <v>45767</v>
      </c>
      <c r="N1088" s="2">
        <v>115.67</v>
      </c>
      <c r="O1088" s="2">
        <v>11.57</v>
      </c>
      <c r="P1088" s="2">
        <v>104.1</v>
      </c>
    </row>
    <row r="1089" spans="1:16" x14ac:dyDescent="0.35">
      <c r="A1089" t="s">
        <v>2137</v>
      </c>
      <c r="B1089" t="s">
        <v>2138</v>
      </c>
      <c r="C1089" t="s">
        <v>27</v>
      </c>
      <c r="D1089" t="s">
        <v>223</v>
      </c>
      <c r="E1089">
        <v>1</v>
      </c>
      <c r="F1089" s="2">
        <v>132.72999999999999</v>
      </c>
      <c r="G1089">
        <v>0</v>
      </c>
      <c r="H1089" t="s">
        <v>35</v>
      </c>
      <c r="I1089" t="s">
        <v>61</v>
      </c>
      <c r="J1089" t="s">
        <v>128</v>
      </c>
      <c r="K1089" t="s">
        <v>19</v>
      </c>
      <c r="L1089">
        <v>4</v>
      </c>
      <c r="M1089" s="1">
        <v>45315</v>
      </c>
      <c r="N1089" s="2">
        <v>132.72999999999999</v>
      </c>
      <c r="O1089" s="2">
        <v>0</v>
      </c>
      <c r="P1089" s="2">
        <v>132.72999999999999</v>
      </c>
    </row>
    <row r="1090" spans="1:16" x14ac:dyDescent="0.35">
      <c r="A1090" t="s">
        <v>2139</v>
      </c>
      <c r="B1090" t="s">
        <v>2140</v>
      </c>
      <c r="C1090" t="s">
        <v>116</v>
      </c>
      <c r="D1090" t="s">
        <v>232</v>
      </c>
      <c r="E1090">
        <v>2</v>
      </c>
      <c r="F1090" s="2">
        <v>29.9</v>
      </c>
      <c r="G1090">
        <v>10</v>
      </c>
      <c r="H1090" t="s">
        <v>17</v>
      </c>
      <c r="I1090" t="s">
        <v>36</v>
      </c>
      <c r="J1090" t="s">
        <v>259</v>
      </c>
      <c r="K1090" t="s">
        <v>19</v>
      </c>
      <c r="L1090">
        <v>5</v>
      </c>
      <c r="M1090" s="1">
        <v>45647</v>
      </c>
      <c r="N1090" s="2">
        <v>59.8</v>
      </c>
      <c r="O1090" s="2">
        <v>5.98</v>
      </c>
      <c r="P1090" s="2">
        <v>53.82</v>
      </c>
    </row>
    <row r="1091" spans="1:16" x14ac:dyDescent="0.35">
      <c r="A1091" t="s">
        <v>2141</v>
      </c>
      <c r="B1091" t="s">
        <v>1369</v>
      </c>
      <c r="C1091" t="s">
        <v>59</v>
      </c>
      <c r="D1091" t="s">
        <v>60</v>
      </c>
      <c r="E1091">
        <v>2</v>
      </c>
      <c r="F1091" s="2">
        <v>123.15</v>
      </c>
      <c r="G1091">
        <v>15</v>
      </c>
      <c r="H1091" t="s">
        <v>86</v>
      </c>
      <c r="I1091" t="s">
        <v>87</v>
      </c>
      <c r="J1091" t="s">
        <v>111</v>
      </c>
      <c r="K1091" t="s">
        <v>19</v>
      </c>
      <c r="L1091">
        <v>4</v>
      </c>
      <c r="M1091" s="1">
        <v>45681</v>
      </c>
      <c r="N1091" s="2">
        <v>246.3</v>
      </c>
      <c r="O1091" s="2">
        <v>36.94</v>
      </c>
      <c r="P1091" s="2">
        <v>209.36</v>
      </c>
    </row>
    <row r="1092" spans="1:16" x14ac:dyDescent="0.35">
      <c r="A1092" t="s">
        <v>2142</v>
      </c>
      <c r="B1092" t="s">
        <v>1684</v>
      </c>
      <c r="C1092" t="s">
        <v>27</v>
      </c>
      <c r="D1092" t="s">
        <v>174</v>
      </c>
      <c r="E1092">
        <v>1</v>
      </c>
      <c r="F1092" s="2">
        <v>132.47</v>
      </c>
      <c r="G1092">
        <v>25</v>
      </c>
      <c r="H1092" t="s">
        <v>86</v>
      </c>
      <c r="I1092" t="s">
        <v>73</v>
      </c>
      <c r="J1092" t="s">
        <v>259</v>
      </c>
      <c r="K1092" t="s">
        <v>19</v>
      </c>
      <c r="L1092">
        <v>3</v>
      </c>
      <c r="M1092" s="1">
        <v>46139</v>
      </c>
      <c r="N1092" s="2">
        <v>132.47</v>
      </c>
      <c r="O1092" s="2">
        <v>33.119999999999997</v>
      </c>
      <c r="P1092" s="2">
        <v>99.35</v>
      </c>
    </row>
    <row r="1093" spans="1:16" x14ac:dyDescent="0.35">
      <c r="A1093" t="s">
        <v>2143</v>
      </c>
      <c r="B1093" t="s">
        <v>1067</v>
      </c>
      <c r="C1093" t="s">
        <v>27</v>
      </c>
      <c r="D1093" t="s">
        <v>28</v>
      </c>
      <c r="E1093">
        <v>1</v>
      </c>
      <c r="F1093" s="2">
        <v>169.61</v>
      </c>
      <c r="H1093" t="s">
        <v>157</v>
      </c>
      <c r="I1093" t="s">
        <v>36</v>
      </c>
      <c r="J1093" t="s">
        <v>259</v>
      </c>
      <c r="K1093" t="s">
        <v>24</v>
      </c>
      <c r="M1093" s="1">
        <v>45419</v>
      </c>
      <c r="N1093" s="2">
        <v>169.61</v>
      </c>
    </row>
    <row r="1094" spans="1:16" x14ac:dyDescent="0.35">
      <c r="A1094" t="s">
        <v>2144</v>
      </c>
      <c r="B1094" t="s">
        <v>2145</v>
      </c>
      <c r="C1094" t="s">
        <v>47</v>
      </c>
      <c r="D1094" t="s">
        <v>246</v>
      </c>
      <c r="E1094">
        <v>1</v>
      </c>
      <c r="F1094" s="2">
        <v>21.61</v>
      </c>
      <c r="G1094">
        <v>0</v>
      </c>
      <c r="H1094" t="s">
        <v>35</v>
      </c>
      <c r="I1094" t="s">
        <v>23</v>
      </c>
      <c r="J1094" t="s">
        <v>363</v>
      </c>
      <c r="K1094" t="s">
        <v>132</v>
      </c>
      <c r="M1094" s="1">
        <v>45426</v>
      </c>
      <c r="N1094" s="2">
        <v>21.61</v>
      </c>
      <c r="O1094" s="2">
        <v>0</v>
      </c>
      <c r="P1094" s="2">
        <v>21.61</v>
      </c>
    </row>
    <row r="1095" spans="1:16" x14ac:dyDescent="0.35">
      <c r="A1095" t="s">
        <v>2146</v>
      </c>
      <c r="B1095" t="s">
        <v>1180</v>
      </c>
      <c r="C1095" t="s">
        <v>27</v>
      </c>
      <c r="D1095" t="s">
        <v>336</v>
      </c>
      <c r="E1095">
        <v>2</v>
      </c>
      <c r="F1095" s="2">
        <v>159.01</v>
      </c>
      <c r="G1095">
        <v>15</v>
      </c>
      <c r="H1095" t="s">
        <v>167</v>
      </c>
      <c r="I1095" t="s">
        <v>29</v>
      </c>
      <c r="J1095" t="s">
        <v>30</v>
      </c>
      <c r="K1095" t="s">
        <v>19</v>
      </c>
      <c r="L1095">
        <v>4</v>
      </c>
      <c r="M1095" s="1">
        <v>45713</v>
      </c>
      <c r="N1095" s="2">
        <v>318.02</v>
      </c>
      <c r="O1095" s="2">
        <v>47.7</v>
      </c>
      <c r="P1095" s="2">
        <v>270.32</v>
      </c>
    </row>
    <row r="1096" spans="1:16" x14ac:dyDescent="0.35">
      <c r="A1096" t="s">
        <v>2147</v>
      </c>
      <c r="B1096" t="s">
        <v>2148</v>
      </c>
      <c r="C1096" t="s">
        <v>15</v>
      </c>
      <c r="D1096" t="s">
        <v>64</v>
      </c>
      <c r="E1096">
        <v>1</v>
      </c>
      <c r="F1096" s="2">
        <v>19.97</v>
      </c>
      <c r="G1096">
        <v>25</v>
      </c>
      <c r="H1096" t="s">
        <v>35</v>
      </c>
      <c r="I1096" t="s">
        <v>95</v>
      </c>
      <c r="J1096" t="s">
        <v>128</v>
      </c>
      <c r="K1096" t="s">
        <v>54</v>
      </c>
      <c r="M1096" s="1">
        <v>45601</v>
      </c>
      <c r="N1096" s="2">
        <v>19.97</v>
      </c>
      <c r="O1096" s="2">
        <v>4.99</v>
      </c>
      <c r="P1096" s="2">
        <v>14.98</v>
      </c>
    </row>
    <row r="1097" spans="1:16" x14ac:dyDescent="0.35">
      <c r="A1097" t="s">
        <v>2149</v>
      </c>
      <c r="B1097" t="s">
        <v>2150</v>
      </c>
      <c r="C1097" t="s">
        <v>59</v>
      </c>
      <c r="D1097" t="s">
        <v>126</v>
      </c>
      <c r="E1097">
        <v>2</v>
      </c>
      <c r="F1097" s="2">
        <v>92.92</v>
      </c>
      <c r="G1097">
        <v>15</v>
      </c>
      <c r="H1097" t="s">
        <v>17</v>
      </c>
      <c r="I1097" t="s">
        <v>138</v>
      </c>
      <c r="J1097" t="s">
        <v>15288</v>
      </c>
      <c r="K1097" t="s">
        <v>19</v>
      </c>
      <c r="M1097" s="1">
        <v>46064</v>
      </c>
      <c r="N1097" s="2">
        <v>185.84</v>
      </c>
      <c r="O1097" s="2">
        <v>27.88</v>
      </c>
      <c r="P1097" s="2">
        <v>157.96</v>
      </c>
    </row>
    <row r="1098" spans="1:16" x14ac:dyDescent="0.35">
      <c r="A1098" t="s">
        <v>2151</v>
      </c>
      <c r="B1098" t="s">
        <v>2152</v>
      </c>
      <c r="C1098" t="s">
        <v>59</v>
      </c>
      <c r="D1098" t="s">
        <v>126</v>
      </c>
      <c r="E1098">
        <v>1</v>
      </c>
      <c r="F1098" s="2">
        <v>125.27</v>
      </c>
      <c r="G1098">
        <v>0</v>
      </c>
      <c r="H1098" t="s">
        <v>157</v>
      </c>
      <c r="I1098" t="s">
        <v>95</v>
      </c>
      <c r="J1098" t="s">
        <v>128</v>
      </c>
      <c r="K1098" t="s">
        <v>132</v>
      </c>
      <c r="M1098" s="1">
        <v>45642</v>
      </c>
      <c r="N1098" s="2">
        <v>125.27</v>
      </c>
      <c r="O1098" s="2">
        <v>0</v>
      </c>
      <c r="P1098" s="2">
        <v>125.27</v>
      </c>
    </row>
    <row r="1099" spans="1:16" x14ac:dyDescent="0.35">
      <c r="A1099" t="s">
        <v>2153</v>
      </c>
      <c r="B1099" t="s">
        <v>2154</v>
      </c>
      <c r="C1099" t="s">
        <v>71</v>
      </c>
      <c r="D1099" t="s">
        <v>225</v>
      </c>
      <c r="E1099">
        <v>2</v>
      </c>
      <c r="F1099" s="2">
        <v>73.599999999999994</v>
      </c>
      <c r="G1099">
        <v>15</v>
      </c>
      <c r="H1099" t="s">
        <v>35</v>
      </c>
      <c r="I1099" t="s">
        <v>40</v>
      </c>
      <c r="J1099" t="s">
        <v>363</v>
      </c>
      <c r="K1099" t="s">
        <v>19</v>
      </c>
      <c r="L1099">
        <v>4</v>
      </c>
      <c r="M1099" s="1">
        <v>46042</v>
      </c>
      <c r="N1099" s="2">
        <v>147.19999999999999</v>
      </c>
      <c r="O1099" s="2">
        <v>22.08</v>
      </c>
      <c r="P1099" s="2">
        <v>125.12</v>
      </c>
    </row>
    <row r="1100" spans="1:16" x14ac:dyDescent="0.35">
      <c r="A1100" t="s">
        <v>2155</v>
      </c>
      <c r="B1100" t="s">
        <v>2156</v>
      </c>
      <c r="C1100" t="s">
        <v>33</v>
      </c>
      <c r="D1100" t="s">
        <v>68</v>
      </c>
      <c r="E1100">
        <v>3</v>
      </c>
      <c r="F1100" s="2">
        <v>44.56</v>
      </c>
      <c r="G1100">
        <v>0</v>
      </c>
      <c r="H1100" t="s">
        <v>17</v>
      </c>
      <c r="I1100" t="s">
        <v>118</v>
      </c>
      <c r="J1100" t="s">
        <v>15288</v>
      </c>
      <c r="K1100" t="s">
        <v>54</v>
      </c>
      <c r="M1100" s="1">
        <v>45968</v>
      </c>
      <c r="N1100" s="2">
        <v>133.68</v>
      </c>
      <c r="O1100" s="2">
        <v>0</v>
      </c>
      <c r="P1100" s="2">
        <v>133.68</v>
      </c>
    </row>
    <row r="1101" spans="1:16" x14ac:dyDescent="0.35">
      <c r="A1101" t="s">
        <v>2157</v>
      </c>
      <c r="B1101" t="s">
        <v>2158</v>
      </c>
      <c r="C1101" t="s">
        <v>33</v>
      </c>
      <c r="D1101" t="s">
        <v>34</v>
      </c>
      <c r="E1101">
        <v>4</v>
      </c>
      <c r="F1101" s="2">
        <v>25.22</v>
      </c>
      <c r="G1101">
        <v>0</v>
      </c>
      <c r="H1101" t="s">
        <v>157</v>
      </c>
      <c r="I1101" t="s">
        <v>87</v>
      </c>
      <c r="J1101" t="s">
        <v>111</v>
      </c>
      <c r="K1101" t="s">
        <v>19</v>
      </c>
      <c r="M1101" s="1">
        <v>45464</v>
      </c>
      <c r="N1101" s="2">
        <v>100.88</v>
      </c>
      <c r="O1101" s="2">
        <v>0</v>
      </c>
      <c r="P1101" s="2">
        <v>100.88</v>
      </c>
    </row>
    <row r="1102" spans="1:16" x14ac:dyDescent="0.35">
      <c r="A1102" t="s">
        <v>2159</v>
      </c>
      <c r="B1102" t="s">
        <v>2160</v>
      </c>
      <c r="C1102" t="s">
        <v>59</v>
      </c>
      <c r="D1102" t="s">
        <v>79</v>
      </c>
      <c r="E1102">
        <v>4</v>
      </c>
      <c r="F1102" s="2">
        <v>45.61</v>
      </c>
      <c r="G1102">
        <v>10</v>
      </c>
      <c r="H1102" t="s">
        <v>35</v>
      </c>
      <c r="I1102" t="s">
        <v>110</v>
      </c>
      <c r="J1102" t="s">
        <v>111</v>
      </c>
      <c r="K1102" t="s">
        <v>19</v>
      </c>
      <c r="L1102">
        <v>4</v>
      </c>
      <c r="M1102" s="1">
        <v>45524</v>
      </c>
      <c r="N1102" s="2">
        <v>182.44</v>
      </c>
      <c r="O1102" s="2">
        <v>18.239999999999998</v>
      </c>
      <c r="P1102" s="2">
        <v>164.2</v>
      </c>
    </row>
    <row r="1103" spans="1:16" x14ac:dyDescent="0.35">
      <c r="A1103" t="s">
        <v>2161</v>
      </c>
      <c r="B1103" t="s">
        <v>2162</v>
      </c>
      <c r="C1103" t="s">
        <v>33</v>
      </c>
      <c r="D1103" t="s">
        <v>68</v>
      </c>
      <c r="E1103">
        <v>3</v>
      </c>
      <c r="F1103" s="2">
        <v>5.54</v>
      </c>
      <c r="G1103">
        <v>5</v>
      </c>
      <c r="H1103" t="s">
        <v>167</v>
      </c>
      <c r="I1103" t="s">
        <v>15289</v>
      </c>
      <c r="J1103" t="s">
        <v>363</v>
      </c>
      <c r="K1103" t="s">
        <v>19</v>
      </c>
      <c r="L1103">
        <v>4</v>
      </c>
      <c r="M1103" s="1">
        <v>45587</v>
      </c>
      <c r="N1103" s="2">
        <v>16.62</v>
      </c>
      <c r="O1103" s="2">
        <v>0.83</v>
      </c>
      <c r="P1103" s="2">
        <v>15.79</v>
      </c>
    </row>
    <row r="1104" spans="1:16" x14ac:dyDescent="0.35">
      <c r="A1104" t="s">
        <v>2163</v>
      </c>
      <c r="B1104" t="s">
        <v>2164</v>
      </c>
      <c r="C1104" t="s">
        <v>116</v>
      </c>
      <c r="D1104" t="s">
        <v>117</v>
      </c>
      <c r="E1104">
        <v>3</v>
      </c>
      <c r="F1104" s="2">
        <v>7.62</v>
      </c>
      <c r="G1104">
        <v>5</v>
      </c>
      <c r="H1104" t="s">
        <v>167</v>
      </c>
      <c r="I1104" t="s">
        <v>127</v>
      </c>
      <c r="J1104" t="s">
        <v>128</v>
      </c>
      <c r="K1104" t="s">
        <v>49</v>
      </c>
      <c r="M1104" s="1">
        <v>45327</v>
      </c>
      <c r="N1104" s="2">
        <v>22.86</v>
      </c>
      <c r="O1104" s="2">
        <v>1.1399999999999999</v>
      </c>
      <c r="P1104" s="2">
        <v>21.72</v>
      </c>
    </row>
    <row r="1105" spans="1:16" x14ac:dyDescent="0.35">
      <c r="A1105" t="s">
        <v>2165</v>
      </c>
      <c r="B1105" t="s">
        <v>1185</v>
      </c>
      <c r="C1105" t="s">
        <v>33</v>
      </c>
      <c r="D1105" t="s">
        <v>243</v>
      </c>
      <c r="E1105">
        <v>4</v>
      </c>
      <c r="F1105" s="2">
        <v>54.33</v>
      </c>
      <c r="G1105">
        <v>15</v>
      </c>
      <c r="H1105" t="s">
        <v>167</v>
      </c>
      <c r="I1105" t="s">
        <v>138</v>
      </c>
      <c r="J1105" t="s">
        <v>15288</v>
      </c>
      <c r="K1105" t="s">
        <v>19</v>
      </c>
      <c r="L1105">
        <v>5</v>
      </c>
      <c r="M1105" s="1">
        <v>45401</v>
      </c>
      <c r="N1105" s="2">
        <v>217.32</v>
      </c>
      <c r="O1105" s="2">
        <v>32.6</v>
      </c>
      <c r="P1105" s="2">
        <v>184.72</v>
      </c>
    </row>
    <row r="1106" spans="1:16" x14ac:dyDescent="0.35">
      <c r="A1106" t="s">
        <v>2166</v>
      </c>
      <c r="B1106" t="s">
        <v>2167</v>
      </c>
      <c r="C1106" t="s">
        <v>27</v>
      </c>
      <c r="D1106" t="s">
        <v>223</v>
      </c>
      <c r="E1106">
        <v>4</v>
      </c>
      <c r="F1106" s="2">
        <v>23.7</v>
      </c>
      <c r="G1106">
        <v>15</v>
      </c>
      <c r="H1106" t="s">
        <v>35</v>
      </c>
      <c r="I1106" t="s">
        <v>18</v>
      </c>
      <c r="J1106" t="s">
        <v>259</v>
      </c>
      <c r="K1106" t="s">
        <v>19</v>
      </c>
      <c r="L1106">
        <v>5</v>
      </c>
      <c r="M1106" s="1">
        <v>45525</v>
      </c>
      <c r="N1106" s="2">
        <v>94.8</v>
      </c>
      <c r="O1106" s="2">
        <v>14.22</v>
      </c>
      <c r="P1106" s="2">
        <v>80.58</v>
      </c>
    </row>
    <row r="1107" spans="1:16" x14ac:dyDescent="0.35">
      <c r="A1107" t="s">
        <v>2168</v>
      </c>
      <c r="B1107" t="s">
        <v>365</v>
      </c>
      <c r="C1107" t="s">
        <v>15</v>
      </c>
      <c r="D1107" t="s">
        <v>52</v>
      </c>
      <c r="E1107">
        <v>1</v>
      </c>
      <c r="F1107" s="2">
        <v>35.43</v>
      </c>
      <c r="G1107">
        <v>10</v>
      </c>
      <c r="H1107" t="s">
        <v>17</v>
      </c>
      <c r="I1107" t="s">
        <v>73</v>
      </c>
      <c r="J1107" t="s">
        <v>259</v>
      </c>
      <c r="K1107" t="s">
        <v>19</v>
      </c>
      <c r="M1107" s="1">
        <v>45652</v>
      </c>
      <c r="N1107" s="2">
        <v>35.43</v>
      </c>
      <c r="O1107" s="2">
        <v>3.54</v>
      </c>
      <c r="P1107" s="2">
        <v>31.89</v>
      </c>
    </row>
    <row r="1108" spans="1:16" x14ac:dyDescent="0.35">
      <c r="A1108" t="s">
        <v>2169</v>
      </c>
      <c r="B1108" t="s">
        <v>2170</v>
      </c>
      <c r="C1108" t="s">
        <v>27</v>
      </c>
      <c r="D1108" t="s">
        <v>174</v>
      </c>
      <c r="E1108">
        <v>2</v>
      </c>
      <c r="F1108" s="2">
        <v>68.5</v>
      </c>
      <c r="G1108">
        <v>10</v>
      </c>
      <c r="H1108" t="s">
        <v>167</v>
      </c>
      <c r="I1108" t="s">
        <v>18</v>
      </c>
      <c r="J1108" t="s">
        <v>259</v>
      </c>
      <c r="K1108" t="s">
        <v>19</v>
      </c>
      <c r="L1108">
        <v>5</v>
      </c>
      <c r="M1108" s="1">
        <v>45898</v>
      </c>
      <c r="N1108" s="2">
        <v>137</v>
      </c>
      <c r="O1108" s="2">
        <v>13.7</v>
      </c>
      <c r="P1108" s="2">
        <v>123.3</v>
      </c>
    </row>
    <row r="1109" spans="1:16" x14ac:dyDescent="0.35">
      <c r="A1109" t="s">
        <v>2171</v>
      </c>
      <c r="B1109" t="s">
        <v>2172</v>
      </c>
      <c r="C1109" t="s">
        <v>84</v>
      </c>
      <c r="D1109" t="s">
        <v>193</v>
      </c>
      <c r="E1109">
        <v>1</v>
      </c>
      <c r="F1109" s="2">
        <v>183.64</v>
      </c>
      <c r="G1109">
        <v>0</v>
      </c>
      <c r="H1109" t="s">
        <v>157</v>
      </c>
      <c r="I1109" t="s">
        <v>61</v>
      </c>
      <c r="J1109" t="s">
        <v>128</v>
      </c>
      <c r="K1109" t="s">
        <v>19</v>
      </c>
      <c r="L1109">
        <v>2</v>
      </c>
      <c r="M1109" s="1">
        <v>45486</v>
      </c>
      <c r="N1109" s="2">
        <v>183.64</v>
      </c>
      <c r="O1109" s="2">
        <v>0</v>
      </c>
      <c r="P1109" s="2">
        <v>183.64</v>
      </c>
    </row>
    <row r="1110" spans="1:16" x14ac:dyDescent="0.35">
      <c r="A1110" t="s">
        <v>2173</v>
      </c>
      <c r="B1110" t="s">
        <v>2174</v>
      </c>
      <c r="C1110" t="s">
        <v>59</v>
      </c>
      <c r="D1110" t="s">
        <v>60</v>
      </c>
      <c r="E1110">
        <v>4</v>
      </c>
      <c r="F1110" s="2">
        <v>54.3</v>
      </c>
      <c r="G1110">
        <v>15</v>
      </c>
      <c r="H1110" t="s">
        <v>35</v>
      </c>
      <c r="I1110" t="s">
        <v>118</v>
      </c>
      <c r="J1110" t="s">
        <v>15288</v>
      </c>
      <c r="K1110" t="s">
        <v>49</v>
      </c>
      <c r="M1110" s="1">
        <v>45413</v>
      </c>
      <c r="N1110" s="2">
        <v>217.2</v>
      </c>
      <c r="O1110" s="2">
        <v>32.58</v>
      </c>
      <c r="P1110" s="2">
        <v>184.62</v>
      </c>
    </row>
    <row r="1111" spans="1:16" x14ac:dyDescent="0.35">
      <c r="A1111" t="s">
        <v>2175</v>
      </c>
      <c r="B1111" t="s">
        <v>2176</v>
      </c>
      <c r="C1111" t="s">
        <v>71</v>
      </c>
      <c r="D1111" t="s">
        <v>72</v>
      </c>
      <c r="E1111">
        <v>1</v>
      </c>
      <c r="F1111" s="2">
        <v>72.430000000000007</v>
      </c>
      <c r="G1111">
        <v>15</v>
      </c>
      <c r="H1111" t="s">
        <v>157</v>
      </c>
      <c r="I1111" t="s">
        <v>61</v>
      </c>
      <c r="J1111" t="s">
        <v>128</v>
      </c>
      <c r="K1111" t="s">
        <v>24</v>
      </c>
      <c r="M1111" s="1">
        <v>46095</v>
      </c>
      <c r="N1111" s="2">
        <v>72.430000000000007</v>
      </c>
      <c r="O1111" s="2">
        <v>10.86</v>
      </c>
      <c r="P1111" s="2">
        <v>61.57</v>
      </c>
    </row>
    <row r="1112" spans="1:16" x14ac:dyDescent="0.35">
      <c r="A1112" t="s">
        <v>2177</v>
      </c>
      <c r="B1112" t="s">
        <v>2178</v>
      </c>
      <c r="C1112" t="s">
        <v>27</v>
      </c>
      <c r="D1112" t="s">
        <v>174</v>
      </c>
      <c r="E1112">
        <v>1</v>
      </c>
      <c r="F1112" s="2">
        <v>19.55</v>
      </c>
      <c r="H1112" t="s">
        <v>17</v>
      </c>
      <c r="I1112" t="s">
        <v>15289</v>
      </c>
      <c r="J1112" t="s">
        <v>111</v>
      </c>
      <c r="K1112" t="s">
        <v>19</v>
      </c>
      <c r="L1112">
        <v>2</v>
      </c>
      <c r="M1112" s="1">
        <v>45972</v>
      </c>
      <c r="N1112" s="2">
        <v>19.55</v>
      </c>
    </row>
    <row r="1113" spans="1:16" x14ac:dyDescent="0.35">
      <c r="A1113" t="s">
        <v>2179</v>
      </c>
      <c r="B1113" t="s">
        <v>2180</v>
      </c>
      <c r="C1113" t="s">
        <v>71</v>
      </c>
      <c r="D1113" t="s">
        <v>98</v>
      </c>
      <c r="E1113">
        <v>3</v>
      </c>
      <c r="F1113" s="2">
        <v>8.19</v>
      </c>
      <c r="G1113">
        <v>15</v>
      </c>
      <c r="H1113" t="s">
        <v>167</v>
      </c>
      <c r="I1113" t="s">
        <v>36</v>
      </c>
      <c r="J1113" t="s">
        <v>259</v>
      </c>
      <c r="K1113" t="s">
        <v>24</v>
      </c>
      <c r="M1113" s="1">
        <v>45769</v>
      </c>
      <c r="N1113" s="2">
        <v>24.57</v>
      </c>
      <c r="O1113" s="2">
        <v>3.69</v>
      </c>
      <c r="P1113" s="2">
        <v>20.88</v>
      </c>
    </row>
    <row r="1114" spans="1:16" x14ac:dyDescent="0.35">
      <c r="A1114" t="s">
        <v>2181</v>
      </c>
      <c r="B1114" t="s">
        <v>2182</v>
      </c>
      <c r="C1114" t="s">
        <v>27</v>
      </c>
      <c r="D1114" t="s">
        <v>131</v>
      </c>
      <c r="E1114">
        <v>1</v>
      </c>
      <c r="F1114" s="2">
        <v>106.6</v>
      </c>
      <c r="G1114">
        <v>5</v>
      </c>
      <c r="H1114" t="s">
        <v>90</v>
      </c>
      <c r="I1114" t="s">
        <v>138</v>
      </c>
      <c r="J1114" t="s">
        <v>15288</v>
      </c>
      <c r="K1114" t="s">
        <v>49</v>
      </c>
      <c r="M1114" s="1">
        <v>45681</v>
      </c>
      <c r="N1114" s="2">
        <v>106.6</v>
      </c>
      <c r="O1114" s="2">
        <v>5.33</v>
      </c>
      <c r="P1114" s="2">
        <v>101.27</v>
      </c>
    </row>
    <row r="1115" spans="1:16" x14ac:dyDescent="0.35">
      <c r="A1115" t="s">
        <v>2183</v>
      </c>
      <c r="B1115" t="s">
        <v>2184</v>
      </c>
      <c r="C1115" t="s">
        <v>116</v>
      </c>
      <c r="D1115" t="s">
        <v>141</v>
      </c>
      <c r="E1115">
        <v>2</v>
      </c>
      <c r="F1115" s="2">
        <v>6.57</v>
      </c>
      <c r="G1115">
        <v>15</v>
      </c>
      <c r="H1115" t="s">
        <v>35</v>
      </c>
      <c r="I1115" t="s">
        <v>53</v>
      </c>
      <c r="J1115" t="s">
        <v>81</v>
      </c>
      <c r="K1115" t="s">
        <v>19</v>
      </c>
      <c r="L1115">
        <v>5</v>
      </c>
      <c r="M1115" s="1">
        <v>45496</v>
      </c>
      <c r="N1115" s="2">
        <v>13.14</v>
      </c>
      <c r="O1115" s="2">
        <v>1.97</v>
      </c>
      <c r="P1115" s="2">
        <v>11.17</v>
      </c>
    </row>
    <row r="1116" spans="1:16" x14ac:dyDescent="0.35">
      <c r="A1116" t="s">
        <v>2185</v>
      </c>
      <c r="B1116" t="s">
        <v>1266</v>
      </c>
      <c r="C1116" t="s">
        <v>84</v>
      </c>
      <c r="D1116" t="s">
        <v>85</v>
      </c>
      <c r="E1116">
        <v>4</v>
      </c>
      <c r="F1116" s="2">
        <v>201</v>
      </c>
      <c r="G1116">
        <v>5</v>
      </c>
      <c r="H1116" t="s">
        <v>90</v>
      </c>
      <c r="I1116" t="s">
        <v>53</v>
      </c>
      <c r="J1116" t="s">
        <v>81</v>
      </c>
      <c r="K1116" t="s">
        <v>132</v>
      </c>
      <c r="M1116" s="1">
        <v>45892</v>
      </c>
      <c r="N1116" s="2">
        <v>804</v>
      </c>
      <c r="O1116" s="2">
        <v>40.200000000000003</v>
      </c>
      <c r="P1116" s="2">
        <v>763.8</v>
      </c>
    </row>
    <row r="1117" spans="1:16" x14ac:dyDescent="0.35">
      <c r="A1117" t="s">
        <v>2186</v>
      </c>
      <c r="B1117" t="s">
        <v>2187</v>
      </c>
      <c r="C1117" t="s">
        <v>84</v>
      </c>
      <c r="D1117" t="s">
        <v>85</v>
      </c>
      <c r="E1117">
        <v>1</v>
      </c>
      <c r="F1117" s="2">
        <v>197.34</v>
      </c>
      <c r="G1117">
        <v>20</v>
      </c>
      <c r="H1117" t="s">
        <v>157</v>
      </c>
      <c r="I1117" t="s">
        <v>40</v>
      </c>
      <c r="J1117" t="s">
        <v>363</v>
      </c>
      <c r="K1117" t="s">
        <v>54</v>
      </c>
      <c r="M1117" s="1">
        <v>45467</v>
      </c>
      <c r="N1117" s="2">
        <v>197.34</v>
      </c>
      <c r="O1117" s="2">
        <v>39.47</v>
      </c>
      <c r="P1117" s="2">
        <v>157.87</v>
      </c>
    </row>
    <row r="1118" spans="1:16" x14ac:dyDescent="0.35">
      <c r="A1118" t="s">
        <v>2188</v>
      </c>
      <c r="B1118" t="s">
        <v>2189</v>
      </c>
      <c r="C1118" t="s">
        <v>33</v>
      </c>
      <c r="D1118" t="s">
        <v>34</v>
      </c>
      <c r="E1118">
        <v>3</v>
      </c>
      <c r="F1118" s="2">
        <v>6.33</v>
      </c>
      <c r="G1118">
        <v>5</v>
      </c>
      <c r="H1118" t="s">
        <v>157</v>
      </c>
      <c r="I1118" t="s">
        <v>146</v>
      </c>
      <c r="J1118" t="s">
        <v>30</v>
      </c>
      <c r="K1118" t="s">
        <v>19</v>
      </c>
      <c r="L1118">
        <v>4</v>
      </c>
      <c r="M1118" s="1">
        <v>45934</v>
      </c>
      <c r="N1118" s="2">
        <v>18.989999999999998</v>
      </c>
      <c r="O1118" s="2">
        <v>0.95</v>
      </c>
      <c r="P1118" s="2">
        <v>18.04</v>
      </c>
    </row>
    <row r="1119" spans="1:16" x14ac:dyDescent="0.35">
      <c r="A1119" t="s">
        <v>2190</v>
      </c>
      <c r="B1119" t="s">
        <v>2191</v>
      </c>
      <c r="C1119" t="s">
        <v>59</v>
      </c>
      <c r="D1119" t="s">
        <v>60</v>
      </c>
      <c r="E1119">
        <v>1</v>
      </c>
      <c r="F1119" s="2">
        <v>72.900000000000006</v>
      </c>
      <c r="G1119">
        <v>25</v>
      </c>
      <c r="H1119" t="s">
        <v>86</v>
      </c>
      <c r="I1119" t="s">
        <v>118</v>
      </c>
      <c r="J1119" t="s">
        <v>15288</v>
      </c>
      <c r="K1119" t="s">
        <v>132</v>
      </c>
      <c r="M1119" s="1">
        <v>46154</v>
      </c>
      <c r="N1119" s="2">
        <v>72.900000000000006</v>
      </c>
      <c r="O1119" s="2">
        <v>18.22</v>
      </c>
      <c r="P1119" s="2">
        <v>54.68</v>
      </c>
    </row>
    <row r="1120" spans="1:16" x14ac:dyDescent="0.35">
      <c r="A1120" t="s">
        <v>2192</v>
      </c>
      <c r="B1120" t="s">
        <v>2193</v>
      </c>
      <c r="C1120" t="s">
        <v>59</v>
      </c>
      <c r="D1120" t="s">
        <v>103</v>
      </c>
      <c r="E1120">
        <v>1</v>
      </c>
      <c r="F1120" s="2">
        <v>148.57</v>
      </c>
      <c r="G1120">
        <v>10</v>
      </c>
      <c r="H1120" t="s">
        <v>90</v>
      </c>
      <c r="I1120" t="s">
        <v>118</v>
      </c>
      <c r="J1120" t="s">
        <v>15288</v>
      </c>
      <c r="K1120" t="s">
        <v>24</v>
      </c>
      <c r="M1120" s="1">
        <v>45497</v>
      </c>
      <c r="N1120" s="2">
        <v>148.57</v>
      </c>
      <c r="O1120" s="2">
        <v>14.86</v>
      </c>
      <c r="P1120" s="2">
        <v>133.71</v>
      </c>
    </row>
    <row r="1121" spans="1:16" x14ac:dyDescent="0.35">
      <c r="A1121" t="s">
        <v>2194</v>
      </c>
      <c r="B1121" t="s">
        <v>947</v>
      </c>
      <c r="C1121" t="s">
        <v>84</v>
      </c>
      <c r="D1121" t="s">
        <v>193</v>
      </c>
      <c r="E1121">
        <v>1</v>
      </c>
      <c r="F1121" s="2">
        <v>50.66</v>
      </c>
      <c r="H1121" t="s">
        <v>86</v>
      </c>
      <c r="I1121" t="s">
        <v>118</v>
      </c>
      <c r="J1121" t="s">
        <v>15288</v>
      </c>
      <c r="K1121" t="s">
        <v>19</v>
      </c>
      <c r="L1121">
        <v>4</v>
      </c>
      <c r="M1121" s="1">
        <v>45613</v>
      </c>
      <c r="N1121" s="2">
        <v>50.66</v>
      </c>
    </row>
    <row r="1122" spans="1:16" x14ac:dyDescent="0.35">
      <c r="A1122" t="s">
        <v>2195</v>
      </c>
      <c r="B1122" t="s">
        <v>2196</v>
      </c>
      <c r="C1122" t="s">
        <v>59</v>
      </c>
      <c r="D1122" t="s">
        <v>126</v>
      </c>
      <c r="E1122">
        <v>2</v>
      </c>
      <c r="F1122" s="2">
        <v>56.97</v>
      </c>
      <c r="G1122">
        <v>0</v>
      </c>
      <c r="H1122" t="s">
        <v>86</v>
      </c>
      <c r="I1122" t="s">
        <v>15289</v>
      </c>
      <c r="J1122" t="s">
        <v>259</v>
      </c>
      <c r="K1122" t="s">
        <v>19</v>
      </c>
      <c r="L1122">
        <v>4</v>
      </c>
      <c r="M1122" s="1">
        <v>46135</v>
      </c>
      <c r="N1122" s="2">
        <v>113.94</v>
      </c>
      <c r="O1122" s="2">
        <v>0</v>
      </c>
      <c r="P1122" s="2">
        <v>113.94</v>
      </c>
    </row>
    <row r="1123" spans="1:16" x14ac:dyDescent="0.35">
      <c r="A1123" t="s">
        <v>2197</v>
      </c>
      <c r="B1123" t="s">
        <v>1008</v>
      </c>
      <c r="C1123" t="s">
        <v>84</v>
      </c>
      <c r="D1123" t="s">
        <v>85</v>
      </c>
      <c r="E1123">
        <v>1</v>
      </c>
      <c r="F1123" s="2">
        <v>206.14</v>
      </c>
      <c r="G1123">
        <v>5</v>
      </c>
      <c r="H1123" t="s">
        <v>86</v>
      </c>
      <c r="I1123" t="s">
        <v>138</v>
      </c>
      <c r="J1123" t="s">
        <v>15288</v>
      </c>
      <c r="K1123" t="s">
        <v>19</v>
      </c>
      <c r="L1123">
        <v>5</v>
      </c>
      <c r="M1123" s="1">
        <v>45475</v>
      </c>
      <c r="N1123" s="2">
        <v>206.14</v>
      </c>
      <c r="O1123" s="2">
        <v>10.31</v>
      </c>
      <c r="P1123" s="2">
        <v>195.83</v>
      </c>
    </row>
    <row r="1124" spans="1:16" x14ac:dyDescent="0.35">
      <c r="A1124" t="s">
        <v>2198</v>
      </c>
      <c r="B1124" t="s">
        <v>2199</v>
      </c>
      <c r="C1124" t="s">
        <v>15</v>
      </c>
      <c r="D1124" t="s">
        <v>16</v>
      </c>
      <c r="E1124">
        <v>3</v>
      </c>
      <c r="F1124" s="2">
        <v>18.86</v>
      </c>
      <c r="G1124">
        <v>15</v>
      </c>
      <c r="H1124" t="s">
        <v>157</v>
      </c>
      <c r="I1124" t="s">
        <v>29</v>
      </c>
      <c r="J1124" t="s">
        <v>30</v>
      </c>
      <c r="K1124" t="s">
        <v>49</v>
      </c>
      <c r="M1124" s="1">
        <v>45333</v>
      </c>
      <c r="N1124" s="2">
        <v>56.58</v>
      </c>
      <c r="O1124" s="2">
        <v>8.49</v>
      </c>
      <c r="P1124" s="2">
        <v>48.09</v>
      </c>
    </row>
    <row r="1125" spans="1:16" x14ac:dyDescent="0.35">
      <c r="A1125" t="s">
        <v>2200</v>
      </c>
      <c r="B1125" t="s">
        <v>2201</v>
      </c>
      <c r="C1125" t="s">
        <v>47</v>
      </c>
      <c r="D1125" t="s">
        <v>246</v>
      </c>
      <c r="E1125">
        <v>2</v>
      </c>
      <c r="F1125" s="2">
        <v>28.41</v>
      </c>
      <c r="G1125">
        <v>0</v>
      </c>
      <c r="H1125" t="s">
        <v>167</v>
      </c>
      <c r="I1125" t="s">
        <v>190</v>
      </c>
      <c r="J1125" t="s">
        <v>363</v>
      </c>
      <c r="K1125" t="s">
        <v>19</v>
      </c>
      <c r="L1125">
        <v>5</v>
      </c>
      <c r="M1125" s="1">
        <v>45889</v>
      </c>
      <c r="N1125" s="2">
        <v>56.82</v>
      </c>
      <c r="O1125" s="2">
        <v>0</v>
      </c>
      <c r="P1125" s="2">
        <v>56.82</v>
      </c>
    </row>
    <row r="1126" spans="1:16" x14ac:dyDescent="0.35">
      <c r="A1126" t="s">
        <v>2202</v>
      </c>
      <c r="B1126" t="s">
        <v>393</v>
      </c>
      <c r="C1126" t="s">
        <v>59</v>
      </c>
      <c r="D1126" t="s">
        <v>60</v>
      </c>
      <c r="E1126">
        <v>3</v>
      </c>
      <c r="F1126" s="2">
        <v>70.17</v>
      </c>
      <c r="G1126">
        <v>10</v>
      </c>
      <c r="H1126" t="s">
        <v>167</v>
      </c>
      <c r="I1126" t="s">
        <v>44</v>
      </c>
      <c r="J1126" t="s">
        <v>81</v>
      </c>
      <c r="K1126" t="s">
        <v>49</v>
      </c>
      <c r="M1126" s="1">
        <v>45792</v>
      </c>
      <c r="N1126" s="2">
        <v>210.51</v>
      </c>
      <c r="O1126" s="2">
        <v>21.05</v>
      </c>
      <c r="P1126" s="2">
        <v>189.46</v>
      </c>
    </row>
    <row r="1127" spans="1:16" x14ac:dyDescent="0.35">
      <c r="A1127" t="s">
        <v>2203</v>
      </c>
      <c r="B1127" t="s">
        <v>2204</v>
      </c>
      <c r="C1127" t="s">
        <v>33</v>
      </c>
      <c r="D1127" t="s">
        <v>243</v>
      </c>
      <c r="E1127">
        <v>1</v>
      </c>
      <c r="F1127" s="2">
        <v>30.31</v>
      </c>
      <c r="G1127">
        <v>25</v>
      </c>
      <c r="H1127" t="s">
        <v>86</v>
      </c>
      <c r="I1127" t="s">
        <v>15289</v>
      </c>
      <c r="J1127" t="s">
        <v>15288</v>
      </c>
      <c r="K1127" t="s">
        <v>19</v>
      </c>
      <c r="L1127">
        <v>4</v>
      </c>
      <c r="M1127" s="1">
        <v>45687</v>
      </c>
      <c r="N1127" s="2">
        <v>30.31</v>
      </c>
      <c r="O1127" s="2">
        <v>7.58</v>
      </c>
      <c r="P1127" s="2">
        <v>22.73</v>
      </c>
    </row>
    <row r="1128" spans="1:16" x14ac:dyDescent="0.35">
      <c r="A1128" t="s">
        <v>2205</v>
      </c>
      <c r="B1128" t="s">
        <v>2086</v>
      </c>
      <c r="C1128" t="s">
        <v>27</v>
      </c>
      <c r="D1128" t="s">
        <v>336</v>
      </c>
      <c r="E1128">
        <v>1</v>
      </c>
      <c r="F1128" s="2">
        <v>109.29</v>
      </c>
      <c r="G1128">
        <v>25</v>
      </c>
      <c r="H1128" t="s">
        <v>157</v>
      </c>
      <c r="I1128" t="s">
        <v>44</v>
      </c>
      <c r="J1128" t="s">
        <v>81</v>
      </c>
      <c r="K1128" t="s">
        <v>19</v>
      </c>
      <c r="L1128">
        <v>5</v>
      </c>
      <c r="M1128" s="1">
        <v>45875</v>
      </c>
      <c r="N1128" s="2">
        <v>109.29</v>
      </c>
      <c r="O1128" s="2">
        <v>27.32</v>
      </c>
      <c r="P1128" s="2">
        <v>81.97</v>
      </c>
    </row>
    <row r="1129" spans="1:16" x14ac:dyDescent="0.35">
      <c r="A1129" t="s">
        <v>2206</v>
      </c>
      <c r="B1129" t="s">
        <v>975</v>
      </c>
      <c r="C1129" t="s">
        <v>84</v>
      </c>
      <c r="D1129" t="s">
        <v>123</v>
      </c>
      <c r="E1129">
        <v>4</v>
      </c>
      <c r="F1129" s="2">
        <v>136.05000000000001</v>
      </c>
      <c r="G1129">
        <v>5</v>
      </c>
      <c r="H1129" t="s">
        <v>86</v>
      </c>
      <c r="I1129" t="s">
        <v>87</v>
      </c>
      <c r="J1129" t="s">
        <v>111</v>
      </c>
      <c r="K1129" t="s">
        <v>24</v>
      </c>
      <c r="M1129" s="1">
        <v>45741</v>
      </c>
      <c r="N1129" s="2">
        <v>544.20000000000005</v>
      </c>
      <c r="O1129" s="2">
        <v>27.21</v>
      </c>
      <c r="P1129" s="2">
        <v>516.99</v>
      </c>
    </row>
    <row r="1130" spans="1:16" x14ac:dyDescent="0.35">
      <c r="A1130" t="s">
        <v>2207</v>
      </c>
      <c r="B1130" t="s">
        <v>2208</v>
      </c>
      <c r="C1130" t="s">
        <v>71</v>
      </c>
      <c r="D1130" t="s">
        <v>72</v>
      </c>
      <c r="E1130">
        <v>1</v>
      </c>
      <c r="F1130" s="2">
        <v>19.14</v>
      </c>
      <c r="G1130">
        <v>15</v>
      </c>
      <c r="H1130" t="s">
        <v>157</v>
      </c>
      <c r="I1130" t="s">
        <v>61</v>
      </c>
      <c r="J1130" t="s">
        <v>128</v>
      </c>
      <c r="K1130" t="s">
        <v>19</v>
      </c>
      <c r="L1130">
        <v>5</v>
      </c>
      <c r="M1130" s="1">
        <v>45910</v>
      </c>
      <c r="N1130" s="2">
        <v>19.14</v>
      </c>
      <c r="O1130" s="2">
        <v>2.87</v>
      </c>
      <c r="P1130" s="2">
        <v>16.27</v>
      </c>
    </row>
    <row r="1131" spans="1:16" x14ac:dyDescent="0.35">
      <c r="A1131" t="s">
        <v>2209</v>
      </c>
      <c r="B1131" t="s">
        <v>2210</v>
      </c>
      <c r="C1131" t="s">
        <v>27</v>
      </c>
      <c r="D1131" t="s">
        <v>174</v>
      </c>
      <c r="E1131">
        <v>1</v>
      </c>
      <c r="F1131" s="2">
        <v>12.08</v>
      </c>
      <c r="G1131">
        <v>15</v>
      </c>
      <c r="H1131" t="s">
        <v>17</v>
      </c>
      <c r="I1131" t="s">
        <v>135</v>
      </c>
      <c r="J1131" t="s">
        <v>111</v>
      </c>
      <c r="K1131" t="s">
        <v>49</v>
      </c>
      <c r="M1131" s="1">
        <v>45951</v>
      </c>
      <c r="N1131" s="2">
        <v>12.08</v>
      </c>
      <c r="O1131" s="2">
        <v>1.81</v>
      </c>
      <c r="P1131" s="2">
        <v>10.27</v>
      </c>
    </row>
    <row r="1132" spans="1:16" x14ac:dyDescent="0.35">
      <c r="A1132" t="s">
        <v>2211</v>
      </c>
      <c r="B1132" t="s">
        <v>2212</v>
      </c>
      <c r="C1132" t="s">
        <v>71</v>
      </c>
      <c r="D1132" t="s">
        <v>225</v>
      </c>
      <c r="E1132">
        <v>2</v>
      </c>
      <c r="F1132" s="2">
        <v>32.26</v>
      </c>
      <c r="G1132">
        <v>15</v>
      </c>
      <c r="H1132" t="s">
        <v>35</v>
      </c>
      <c r="I1132" t="s">
        <v>110</v>
      </c>
      <c r="J1132" t="s">
        <v>111</v>
      </c>
      <c r="K1132" t="s">
        <v>19</v>
      </c>
      <c r="L1132">
        <v>2</v>
      </c>
      <c r="M1132" s="1">
        <v>45368</v>
      </c>
      <c r="N1132" s="2">
        <v>64.52</v>
      </c>
      <c r="O1132" s="2">
        <v>9.68</v>
      </c>
      <c r="P1132" s="2">
        <v>54.84</v>
      </c>
    </row>
    <row r="1133" spans="1:16" x14ac:dyDescent="0.35">
      <c r="A1133" t="s">
        <v>2213</v>
      </c>
      <c r="B1133" t="s">
        <v>2214</v>
      </c>
      <c r="C1133" t="s">
        <v>116</v>
      </c>
      <c r="D1133" t="s">
        <v>141</v>
      </c>
      <c r="E1133">
        <v>1</v>
      </c>
      <c r="F1133" s="2">
        <v>17.420000000000002</v>
      </c>
      <c r="G1133">
        <v>5</v>
      </c>
      <c r="H1133" t="s">
        <v>157</v>
      </c>
      <c r="I1133" t="s">
        <v>190</v>
      </c>
      <c r="J1133" t="s">
        <v>363</v>
      </c>
      <c r="K1133" t="s">
        <v>132</v>
      </c>
      <c r="M1133" s="1">
        <v>45625</v>
      </c>
      <c r="N1133" s="2">
        <v>17.420000000000002</v>
      </c>
      <c r="O1133" s="2">
        <v>0.87</v>
      </c>
      <c r="P1133" s="2">
        <v>16.55</v>
      </c>
    </row>
    <row r="1134" spans="1:16" x14ac:dyDescent="0.35">
      <c r="A1134" t="s">
        <v>2215</v>
      </c>
      <c r="B1134" t="s">
        <v>2216</v>
      </c>
      <c r="C1134" t="s">
        <v>33</v>
      </c>
      <c r="D1134" t="s">
        <v>68</v>
      </c>
      <c r="E1134">
        <v>3</v>
      </c>
      <c r="F1134" s="2">
        <v>36.04</v>
      </c>
      <c r="H1134" t="s">
        <v>90</v>
      </c>
      <c r="I1134" t="s">
        <v>138</v>
      </c>
      <c r="J1134" t="s">
        <v>15288</v>
      </c>
      <c r="K1134" t="s">
        <v>54</v>
      </c>
      <c r="M1134" s="1">
        <v>45645</v>
      </c>
      <c r="N1134" s="2">
        <v>108.12</v>
      </c>
    </row>
    <row r="1135" spans="1:16" x14ac:dyDescent="0.35">
      <c r="A1135" t="s">
        <v>2218</v>
      </c>
      <c r="B1135" t="s">
        <v>286</v>
      </c>
      <c r="C1135" t="s">
        <v>59</v>
      </c>
      <c r="D1135" t="s">
        <v>79</v>
      </c>
      <c r="E1135">
        <v>4</v>
      </c>
      <c r="F1135" s="2">
        <v>98.15</v>
      </c>
      <c r="G1135">
        <v>0</v>
      </c>
      <c r="H1135" t="s">
        <v>17</v>
      </c>
      <c r="I1135" t="s">
        <v>146</v>
      </c>
      <c r="J1135" t="s">
        <v>30</v>
      </c>
      <c r="K1135" t="s">
        <v>54</v>
      </c>
      <c r="M1135" s="1">
        <v>45809</v>
      </c>
      <c r="N1135" s="2">
        <v>392.6</v>
      </c>
      <c r="O1135" s="2">
        <v>0</v>
      </c>
      <c r="P1135" s="2">
        <v>392.6</v>
      </c>
    </row>
    <row r="1136" spans="1:16" x14ac:dyDescent="0.35">
      <c r="A1136" t="s">
        <v>2219</v>
      </c>
      <c r="B1136" t="s">
        <v>2220</v>
      </c>
      <c r="C1136" t="s">
        <v>84</v>
      </c>
      <c r="D1136" t="s">
        <v>109</v>
      </c>
      <c r="E1136">
        <v>3</v>
      </c>
      <c r="F1136" s="2">
        <v>200.54</v>
      </c>
      <c r="G1136">
        <v>0</v>
      </c>
      <c r="H1136" t="s">
        <v>86</v>
      </c>
      <c r="I1136" t="s">
        <v>36</v>
      </c>
      <c r="J1136" t="s">
        <v>259</v>
      </c>
      <c r="K1136" t="s">
        <v>24</v>
      </c>
      <c r="M1136" s="1">
        <v>45553</v>
      </c>
      <c r="N1136" s="2">
        <v>601.62</v>
      </c>
      <c r="O1136" s="2">
        <v>0</v>
      </c>
      <c r="P1136" s="2">
        <v>601.62</v>
      </c>
    </row>
    <row r="1137" spans="1:16" x14ac:dyDescent="0.35">
      <c r="A1137" t="s">
        <v>2221</v>
      </c>
      <c r="B1137" t="s">
        <v>2222</v>
      </c>
      <c r="C1137" t="s">
        <v>84</v>
      </c>
      <c r="D1137" t="s">
        <v>154</v>
      </c>
      <c r="E1137">
        <v>1</v>
      </c>
      <c r="F1137" s="2">
        <v>203.86</v>
      </c>
      <c r="G1137">
        <v>0</v>
      </c>
      <c r="H1137" t="s">
        <v>35</v>
      </c>
      <c r="I1137" t="s">
        <v>65</v>
      </c>
      <c r="J1137" t="s">
        <v>30</v>
      </c>
      <c r="K1137" t="s">
        <v>19</v>
      </c>
      <c r="L1137">
        <v>5</v>
      </c>
      <c r="M1137" s="1">
        <v>45472</v>
      </c>
      <c r="N1137" s="2">
        <v>203.86</v>
      </c>
      <c r="O1137" s="2">
        <v>0</v>
      </c>
      <c r="P1137" s="2">
        <v>203.86</v>
      </c>
    </row>
    <row r="1138" spans="1:16" x14ac:dyDescent="0.35">
      <c r="A1138" t="s">
        <v>2223</v>
      </c>
      <c r="B1138" t="s">
        <v>2224</v>
      </c>
      <c r="C1138" t="s">
        <v>84</v>
      </c>
      <c r="D1138" t="s">
        <v>302</v>
      </c>
      <c r="E1138">
        <v>3</v>
      </c>
      <c r="F1138" s="2">
        <v>17.690000000000001</v>
      </c>
      <c r="G1138">
        <v>0</v>
      </c>
      <c r="H1138" t="s">
        <v>86</v>
      </c>
      <c r="I1138" t="s">
        <v>65</v>
      </c>
      <c r="J1138" t="s">
        <v>30</v>
      </c>
      <c r="K1138" t="s">
        <v>49</v>
      </c>
      <c r="M1138" s="1">
        <v>46098</v>
      </c>
      <c r="N1138" s="2">
        <v>53.07</v>
      </c>
      <c r="O1138" s="2">
        <v>0</v>
      </c>
      <c r="P1138" s="2">
        <v>53.07</v>
      </c>
    </row>
    <row r="1139" spans="1:16" x14ac:dyDescent="0.35">
      <c r="A1139" t="s">
        <v>2225</v>
      </c>
      <c r="B1139" t="s">
        <v>2226</v>
      </c>
      <c r="C1139" t="s">
        <v>27</v>
      </c>
      <c r="D1139" t="s">
        <v>336</v>
      </c>
      <c r="E1139">
        <v>3</v>
      </c>
      <c r="F1139" s="2">
        <v>22.25</v>
      </c>
      <c r="G1139">
        <v>0</v>
      </c>
      <c r="H1139" t="s">
        <v>35</v>
      </c>
      <c r="I1139" t="s">
        <v>135</v>
      </c>
      <c r="J1139" t="s">
        <v>111</v>
      </c>
      <c r="K1139" t="s">
        <v>19</v>
      </c>
      <c r="L1139">
        <v>2</v>
      </c>
      <c r="M1139" s="1">
        <v>45531</v>
      </c>
      <c r="N1139" s="2">
        <v>66.75</v>
      </c>
      <c r="O1139" s="2">
        <v>0</v>
      </c>
      <c r="P1139" s="2">
        <v>66.75</v>
      </c>
    </row>
    <row r="1140" spans="1:16" x14ac:dyDescent="0.35">
      <c r="A1140" t="s">
        <v>2227</v>
      </c>
      <c r="B1140" t="s">
        <v>2228</v>
      </c>
      <c r="C1140" t="s">
        <v>84</v>
      </c>
      <c r="D1140" t="s">
        <v>302</v>
      </c>
      <c r="E1140">
        <v>1</v>
      </c>
      <c r="F1140" s="2">
        <v>18.64</v>
      </c>
      <c r="G1140">
        <v>0</v>
      </c>
      <c r="H1140" t="s">
        <v>157</v>
      </c>
      <c r="I1140" t="s">
        <v>295</v>
      </c>
      <c r="J1140" t="s">
        <v>111</v>
      </c>
      <c r="K1140" t="s">
        <v>19</v>
      </c>
      <c r="L1140">
        <v>5</v>
      </c>
      <c r="M1140" s="1">
        <v>45510</v>
      </c>
      <c r="N1140" s="2">
        <v>18.64</v>
      </c>
      <c r="O1140" s="2">
        <v>0</v>
      </c>
      <c r="P1140" s="2">
        <v>18.64</v>
      </c>
    </row>
    <row r="1141" spans="1:16" x14ac:dyDescent="0.35">
      <c r="A1141" t="s">
        <v>2229</v>
      </c>
      <c r="B1141" t="s">
        <v>2230</v>
      </c>
      <c r="C1141" t="s">
        <v>84</v>
      </c>
      <c r="D1141" t="s">
        <v>154</v>
      </c>
      <c r="E1141">
        <v>2</v>
      </c>
      <c r="F1141" s="2">
        <v>46.65</v>
      </c>
      <c r="G1141">
        <v>5</v>
      </c>
      <c r="H1141" t="s">
        <v>17</v>
      </c>
      <c r="I1141" t="s">
        <v>87</v>
      </c>
      <c r="J1141" t="s">
        <v>111</v>
      </c>
      <c r="K1141" t="s">
        <v>19</v>
      </c>
      <c r="L1141">
        <v>3</v>
      </c>
      <c r="M1141" s="1">
        <v>45429</v>
      </c>
      <c r="N1141" s="2">
        <v>93.3</v>
      </c>
      <c r="O1141" s="2">
        <v>4.66</v>
      </c>
      <c r="P1141" s="2">
        <v>88.64</v>
      </c>
    </row>
    <row r="1142" spans="1:16" x14ac:dyDescent="0.35">
      <c r="A1142" t="s">
        <v>2231</v>
      </c>
      <c r="B1142" t="s">
        <v>2130</v>
      </c>
      <c r="C1142" t="s">
        <v>15</v>
      </c>
      <c r="D1142" t="s">
        <v>52</v>
      </c>
      <c r="E1142">
        <v>1</v>
      </c>
      <c r="F1142" s="2">
        <v>29.07</v>
      </c>
      <c r="G1142">
        <v>5</v>
      </c>
      <c r="H1142" t="s">
        <v>35</v>
      </c>
      <c r="I1142" t="s">
        <v>91</v>
      </c>
      <c r="J1142" t="s">
        <v>81</v>
      </c>
      <c r="K1142" t="s">
        <v>54</v>
      </c>
      <c r="M1142" s="1">
        <v>46079</v>
      </c>
      <c r="N1142" s="2">
        <v>29.07</v>
      </c>
      <c r="O1142" s="2">
        <v>1.45</v>
      </c>
      <c r="P1142" s="2">
        <v>27.62</v>
      </c>
    </row>
    <row r="1143" spans="1:16" x14ac:dyDescent="0.35">
      <c r="A1143" t="s">
        <v>2232</v>
      </c>
      <c r="B1143" t="s">
        <v>2233</v>
      </c>
      <c r="C1143" t="s">
        <v>59</v>
      </c>
      <c r="D1143" t="s">
        <v>103</v>
      </c>
      <c r="E1143">
        <v>4</v>
      </c>
      <c r="F1143" s="2">
        <v>38.75</v>
      </c>
      <c r="G1143">
        <v>10</v>
      </c>
      <c r="H1143" t="s">
        <v>167</v>
      </c>
      <c r="I1143" t="s">
        <v>53</v>
      </c>
      <c r="J1143" t="s">
        <v>81</v>
      </c>
      <c r="K1143" t="s">
        <v>19</v>
      </c>
      <c r="L1143">
        <v>4</v>
      </c>
      <c r="M1143" s="1">
        <v>45693</v>
      </c>
      <c r="N1143" s="2">
        <v>155</v>
      </c>
      <c r="O1143" s="2">
        <v>15.5</v>
      </c>
      <c r="P1143" s="2">
        <v>139.5</v>
      </c>
    </row>
    <row r="1144" spans="1:16" x14ac:dyDescent="0.35">
      <c r="A1144" t="s">
        <v>2234</v>
      </c>
      <c r="B1144" t="s">
        <v>2235</v>
      </c>
      <c r="C1144" t="s">
        <v>84</v>
      </c>
      <c r="D1144" t="s">
        <v>302</v>
      </c>
      <c r="E1144">
        <v>3</v>
      </c>
      <c r="F1144" s="2">
        <v>243.45</v>
      </c>
      <c r="G1144">
        <v>15</v>
      </c>
      <c r="H1144" t="s">
        <v>35</v>
      </c>
      <c r="I1144" t="s">
        <v>44</v>
      </c>
      <c r="J1144" t="s">
        <v>81</v>
      </c>
      <c r="K1144" t="s">
        <v>19</v>
      </c>
      <c r="L1144">
        <v>4</v>
      </c>
      <c r="M1144" s="1">
        <v>45717</v>
      </c>
      <c r="N1144" s="2">
        <v>730.35</v>
      </c>
      <c r="O1144" s="2">
        <v>109.55</v>
      </c>
      <c r="P1144" s="2">
        <v>620.79999999999995</v>
      </c>
    </row>
    <row r="1145" spans="1:16" x14ac:dyDescent="0.35">
      <c r="A1145" t="s">
        <v>2236</v>
      </c>
      <c r="B1145" t="s">
        <v>2011</v>
      </c>
      <c r="C1145" t="s">
        <v>71</v>
      </c>
      <c r="D1145" t="s">
        <v>98</v>
      </c>
      <c r="E1145">
        <v>1</v>
      </c>
      <c r="F1145" s="2">
        <v>81.11</v>
      </c>
      <c r="H1145" t="s">
        <v>167</v>
      </c>
      <c r="I1145" t="s">
        <v>61</v>
      </c>
      <c r="J1145" t="s">
        <v>128</v>
      </c>
      <c r="K1145" t="s">
        <v>19</v>
      </c>
      <c r="L1145">
        <v>4</v>
      </c>
      <c r="M1145" s="1">
        <v>45525</v>
      </c>
      <c r="N1145" s="2">
        <v>81.11</v>
      </c>
    </row>
    <row r="1146" spans="1:16" x14ac:dyDescent="0.35">
      <c r="A1146" t="s">
        <v>2237</v>
      </c>
      <c r="B1146" t="s">
        <v>2238</v>
      </c>
      <c r="C1146" t="s">
        <v>116</v>
      </c>
      <c r="D1146" t="s">
        <v>141</v>
      </c>
      <c r="E1146">
        <v>3</v>
      </c>
      <c r="F1146" s="2">
        <v>5.39</v>
      </c>
      <c r="G1146">
        <v>10</v>
      </c>
      <c r="H1146" t="s">
        <v>167</v>
      </c>
      <c r="I1146" t="s">
        <v>146</v>
      </c>
      <c r="J1146" t="s">
        <v>30</v>
      </c>
      <c r="K1146" t="s">
        <v>19</v>
      </c>
      <c r="M1146" s="1">
        <v>46099</v>
      </c>
      <c r="N1146" s="2">
        <v>16.170000000000002</v>
      </c>
      <c r="O1146" s="2">
        <v>1.62</v>
      </c>
      <c r="P1146" s="2">
        <v>14.55</v>
      </c>
    </row>
    <row r="1147" spans="1:16" x14ac:dyDescent="0.35">
      <c r="A1147" t="s">
        <v>2239</v>
      </c>
      <c r="B1147" t="s">
        <v>2240</v>
      </c>
      <c r="C1147" t="s">
        <v>47</v>
      </c>
      <c r="D1147" t="s">
        <v>48</v>
      </c>
      <c r="E1147">
        <v>1</v>
      </c>
      <c r="F1147" s="2">
        <v>97.72</v>
      </c>
      <c r="H1147" t="s">
        <v>167</v>
      </c>
      <c r="I1147" t="s">
        <v>53</v>
      </c>
      <c r="J1147" t="s">
        <v>81</v>
      </c>
      <c r="K1147" t="s">
        <v>19</v>
      </c>
      <c r="L1147">
        <v>3</v>
      </c>
      <c r="M1147" s="1">
        <v>45993</v>
      </c>
      <c r="N1147" s="2">
        <v>97.72</v>
      </c>
    </row>
    <row r="1148" spans="1:16" x14ac:dyDescent="0.35">
      <c r="A1148" t="s">
        <v>2241</v>
      </c>
      <c r="B1148" t="s">
        <v>2242</v>
      </c>
      <c r="C1148" t="s">
        <v>84</v>
      </c>
      <c r="D1148" t="s">
        <v>193</v>
      </c>
      <c r="E1148">
        <v>1</v>
      </c>
      <c r="F1148" s="2">
        <v>117.09</v>
      </c>
      <c r="G1148">
        <v>0</v>
      </c>
      <c r="H1148" t="s">
        <v>167</v>
      </c>
      <c r="I1148" t="s">
        <v>80</v>
      </c>
      <c r="J1148" t="s">
        <v>81</v>
      </c>
      <c r="K1148" t="s">
        <v>19</v>
      </c>
      <c r="L1148">
        <v>3</v>
      </c>
      <c r="M1148" s="1">
        <v>46024</v>
      </c>
      <c r="N1148" s="2">
        <v>117.09</v>
      </c>
      <c r="O1148" s="2">
        <v>0</v>
      </c>
      <c r="P1148" s="2">
        <v>117.09</v>
      </c>
    </row>
    <row r="1149" spans="1:16" x14ac:dyDescent="0.35">
      <c r="A1149" t="s">
        <v>2243</v>
      </c>
      <c r="B1149" t="s">
        <v>2244</v>
      </c>
      <c r="C1149" t="s">
        <v>27</v>
      </c>
      <c r="D1149" t="s">
        <v>43</v>
      </c>
      <c r="E1149">
        <v>1</v>
      </c>
      <c r="F1149" s="2">
        <v>52.53</v>
      </c>
      <c r="G1149">
        <v>10</v>
      </c>
      <c r="H1149" t="s">
        <v>35</v>
      </c>
      <c r="I1149" t="s">
        <v>190</v>
      </c>
      <c r="J1149" t="s">
        <v>363</v>
      </c>
      <c r="K1149" t="s">
        <v>19</v>
      </c>
      <c r="L1149">
        <v>5</v>
      </c>
      <c r="M1149" s="1">
        <v>45339</v>
      </c>
      <c r="N1149" s="2">
        <v>52.53</v>
      </c>
      <c r="O1149" s="2">
        <v>5.25</v>
      </c>
      <c r="P1149" s="2">
        <v>47.28</v>
      </c>
    </row>
    <row r="1150" spans="1:16" x14ac:dyDescent="0.35">
      <c r="A1150" t="s">
        <v>2245</v>
      </c>
      <c r="B1150" t="s">
        <v>1596</v>
      </c>
      <c r="C1150" t="s">
        <v>27</v>
      </c>
      <c r="D1150" t="s">
        <v>28</v>
      </c>
      <c r="E1150">
        <v>2</v>
      </c>
      <c r="F1150" s="2">
        <v>52.66</v>
      </c>
      <c r="H1150" t="s">
        <v>86</v>
      </c>
      <c r="I1150" t="s">
        <v>18</v>
      </c>
      <c r="J1150" t="s">
        <v>259</v>
      </c>
      <c r="K1150" t="s">
        <v>132</v>
      </c>
      <c r="M1150" s="1">
        <v>46110</v>
      </c>
      <c r="N1150" s="2">
        <v>105.32</v>
      </c>
    </row>
    <row r="1151" spans="1:16" x14ac:dyDescent="0.35">
      <c r="A1151" t="s">
        <v>2246</v>
      </c>
      <c r="B1151" t="s">
        <v>2247</v>
      </c>
      <c r="C1151" t="s">
        <v>15</v>
      </c>
      <c r="D1151" t="s">
        <v>22</v>
      </c>
      <c r="E1151">
        <v>3</v>
      </c>
      <c r="F1151" s="2">
        <v>25.37</v>
      </c>
      <c r="G1151">
        <v>0</v>
      </c>
      <c r="H1151" t="s">
        <v>90</v>
      </c>
      <c r="I1151" t="s">
        <v>53</v>
      </c>
      <c r="J1151" t="s">
        <v>81</v>
      </c>
      <c r="K1151" t="s">
        <v>49</v>
      </c>
      <c r="M1151" s="1">
        <v>45734</v>
      </c>
      <c r="N1151" s="2">
        <v>76.11</v>
      </c>
      <c r="O1151" s="2">
        <v>0</v>
      </c>
      <c r="P1151" s="2">
        <v>76.11</v>
      </c>
    </row>
    <row r="1152" spans="1:16" x14ac:dyDescent="0.35">
      <c r="A1152" t="s">
        <v>2248</v>
      </c>
      <c r="B1152" t="s">
        <v>2249</v>
      </c>
      <c r="C1152" t="s">
        <v>47</v>
      </c>
      <c r="D1152" t="s">
        <v>94</v>
      </c>
      <c r="E1152">
        <v>2</v>
      </c>
      <c r="F1152" s="2">
        <v>45.95</v>
      </c>
      <c r="G1152">
        <v>25</v>
      </c>
      <c r="H1152" t="s">
        <v>90</v>
      </c>
      <c r="I1152" t="s">
        <v>91</v>
      </c>
      <c r="J1152" t="s">
        <v>81</v>
      </c>
      <c r="K1152" t="s">
        <v>24</v>
      </c>
      <c r="M1152" s="1">
        <v>45292</v>
      </c>
      <c r="N1152" s="2">
        <v>91.9</v>
      </c>
      <c r="O1152" s="2">
        <v>22.98</v>
      </c>
      <c r="P1152" s="2">
        <v>68.92</v>
      </c>
    </row>
    <row r="1153" spans="1:16" x14ac:dyDescent="0.35">
      <c r="A1153" t="s">
        <v>2250</v>
      </c>
      <c r="B1153" t="s">
        <v>2251</v>
      </c>
      <c r="C1153" t="s">
        <v>84</v>
      </c>
      <c r="D1153" t="s">
        <v>109</v>
      </c>
      <c r="E1153">
        <v>1</v>
      </c>
      <c r="F1153" s="2">
        <v>106.53</v>
      </c>
      <c r="G1153">
        <v>10</v>
      </c>
      <c r="H1153" t="s">
        <v>167</v>
      </c>
      <c r="I1153" t="s">
        <v>23</v>
      </c>
      <c r="J1153" t="s">
        <v>363</v>
      </c>
      <c r="K1153" t="s">
        <v>19</v>
      </c>
      <c r="L1153">
        <v>4</v>
      </c>
      <c r="M1153" s="1">
        <v>45487</v>
      </c>
      <c r="N1153" s="2">
        <v>106.53</v>
      </c>
      <c r="O1153" s="2">
        <v>10.65</v>
      </c>
      <c r="P1153" s="2">
        <v>95.88</v>
      </c>
    </row>
    <row r="1154" spans="1:16" x14ac:dyDescent="0.35">
      <c r="A1154" t="s">
        <v>2252</v>
      </c>
      <c r="B1154" t="s">
        <v>1388</v>
      </c>
      <c r="C1154" t="s">
        <v>116</v>
      </c>
      <c r="D1154" t="s">
        <v>141</v>
      </c>
      <c r="E1154">
        <v>4</v>
      </c>
      <c r="F1154" s="2">
        <v>29.74</v>
      </c>
      <c r="G1154">
        <v>10</v>
      </c>
      <c r="H1154" t="s">
        <v>35</v>
      </c>
      <c r="I1154" t="s">
        <v>118</v>
      </c>
      <c r="J1154" t="s">
        <v>15288</v>
      </c>
      <c r="K1154" t="s">
        <v>24</v>
      </c>
      <c r="M1154" s="1">
        <v>46016</v>
      </c>
      <c r="N1154" s="2">
        <v>118.96</v>
      </c>
      <c r="O1154" s="2">
        <v>11.9</v>
      </c>
      <c r="P1154" s="2">
        <v>107.06</v>
      </c>
    </row>
    <row r="1155" spans="1:16" x14ac:dyDescent="0.35">
      <c r="A1155" t="s">
        <v>2253</v>
      </c>
      <c r="B1155" t="s">
        <v>1253</v>
      </c>
      <c r="C1155" t="s">
        <v>116</v>
      </c>
      <c r="D1155" t="s">
        <v>232</v>
      </c>
      <c r="E1155">
        <v>2</v>
      </c>
      <c r="F1155" s="2">
        <v>16.22</v>
      </c>
      <c r="G1155">
        <v>0</v>
      </c>
      <c r="H1155" t="s">
        <v>17</v>
      </c>
      <c r="I1155" t="s">
        <v>23</v>
      </c>
      <c r="J1155" t="s">
        <v>363</v>
      </c>
      <c r="K1155" t="s">
        <v>19</v>
      </c>
      <c r="L1155">
        <v>4</v>
      </c>
      <c r="M1155" s="1">
        <v>46176</v>
      </c>
      <c r="N1155" s="2">
        <v>32.44</v>
      </c>
      <c r="O1155" s="2">
        <v>0</v>
      </c>
      <c r="P1155" s="2">
        <v>32.44</v>
      </c>
    </row>
    <row r="1156" spans="1:16" x14ac:dyDescent="0.35">
      <c r="A1156" t="s">
        <v>2254</v>
      </c>
      <c r="B1156" t="s">
        <v>2148</v>
      </c>
      <c r="C1156" t="s">
        <v>116</v>
      </c>
      <c r="D1156" t="s">
        <v>141</v>
      </c>
      <c r="E1156">
        <v>2</v>
      </c>
      <c r="F1156" s="2">
        <v>8.02</v>
      </c>
      <c r="G1156">
        <v>0</v>
      </c>
      <c r="H1156" t="s">
        <v>90</v>
      </c>
      <c r="I1156" t="s">
        <v>73</v>
      </c>
      <c r="J1156" t="s">
        <v>259</v>
      </c>
      <c r="K1156" t="s">
        <v>19</v>
      </c>
      <c r="L1156">
        <v>4</v>
      </c>
      <c r="M1156" s="1">
        <v>45452</v>
      </c>
      <c r="N1156" s="2">
        <v>16.04</v>
      </c>
      <c r="O1156" s="2">
        <v>0</v>
      </c>
      <c r="P1156" s="2">
        <v>16.04</v>
      </c>
    </row>
    <row r="1157" spans="1:16" x14ac:dyDescent="0.35">
      <c r="A1157" t="s">
        <v>2255</v>
      </c>
      <c r="B1157" t="s">
        <v>2256</v>
      </c>
      <c r="C1157" t="s">
        <v>71</v>
      </c>
      <c r="D1157" t="s">
        <v>76</v>
      </c>
      <c r="E1157">
        <v>1</v>
      </c>
      <c r="F1157" s="2">
        <v>24.2</v>
      </c>
      <c r="G1157">
        <v>0</v>
      </c>
      <c r="H1157" t="s">
        <v>86</v>
      </c>
      <c r="I1157" t="s">
        <v>65</v>
      </c>
      <c r="J1157" t="s">
        <v>30</v>
      </c>
      <c r="K1157" t="s">
        <v>19</v>
      </c>
      <c r="L1157">
        <v>5</v>
      </c>
      <c r="M1157" s="1">
        <v>46147</v>
      </c>
      <c r="N1157" s="2">
        <v>24.2</v>
      </c>
      <c r="O1157" s="2">
        <v>0</v>
      </c>
      <c r="P1157" s="2">
        <v>24.2</v>
      </c>
    </row>
    <row r="1158" spans="1:16" x14ac:dyDescent="0.35">
      <c r="A1158" t="s">
        <v>2257</v>
      </c>
      <c r="B1158" t="s">
        <v>453</v>
      </c>
      <c r="C1158" t="s">
        <v>84</v>
      </c>
      <c r="D1158" t="s">
        <v>123</v>
      </c>
      <c r="E1158">
        <v>1</v>
      </c>
      <c r="F1158" s="2">
        <v>243.09</v>
      </c>
      <c r="G1158">
        <v>0</v>
      </c>
      <c r="H1158" t="s">
        <v>17</v>
      </c>
      <c r="I1158" t="s">
        <v>91</v>
      </c>
      <c r="J1158" t="s">
        <v>81</v>
      </c>
      <c r="K1158" t="s">
        <v>19</v>
      </c>
      <c r="L1158">
        <v>4</v>
      </c>
      <c r="M1158" s="1">
        <v>45685</v>
      </c>
      <c r="N1158" s="2">
        <v>243.09</v>
      </c>
      <c r="O1158" s="2">
        <v>0</v>
      </c>
      <c r="P1158" s="2">
        <v>243.09</v>
      </c>
    </row>
    <row r="1159" spans="1:16" x14ac:dyDescent="0.35">
      <c r="A1159" t="s">
        <v>2258</v>
      </c>
      <c r="B1159" t="s">
        <v>2259</v>
      </c>
      <c r="C1159" t="s">
        <v>71</v>
      </c>
      <c r="D1159" t="s">
        <v>98</v>
      </c>
      <c r="E1159">
        <v>1</v>
      </c>
      <c r="F1159" s="2">
        <v>73.459999999999994</v>
      </c>
      <c r="G1159">
        <v>20</v>
      </c>
      <c r="H1159" t="s">
        <v>157</v>
      </c>
      <c r="I1159" t="s">
        <v>87</v>
      </c>
      <c r="J1159" t="s">
        <v>111</v>
      </c>
      <c r="K1159" t="s">
        <v>19</v>
      </c>
      <c r="L1159">
        <v>3</v>
      </c>
      <c r="M1159" s="1">
        <v>45741</v>
      </c>
      <c r="N1159" s="2">
        <v>73.459999999999994</v>
      </c>
      <c r="O1159" s="2">
        <v>14.69</v>
      </c>
      <c r="P1159" s="2">
        <v>58.77</v>
      </c>
    </row>
    <row r="1160" spans="1:16" x14ac:dyDescent="0.35">
      <c r="A1160" t="s">
        <v>2260</v>
      </c>
      <c r="B1160" t="s">
        <v>1084</v>
      </c>
      <c r="C1160" t="s">
        <v>27</v>
      </c>
      <c r="D1160" t="s">
        <v>223</v>
      </c>
      <c r="E1160">
        <v>1</v>
      </c>
      <c r="F1160" s="2">
        <v>15.11</v>
      </c>
      <c r="G1160">
        <v>25</v>
      </c>
      <c r="H1160" t="s">
        <v>17</v>
      </c>
      <c r="I1160" t="s">
        <v>65</v>
      </c>
      <c r="J1160" t="s">
        <v>30</v>
      </c>
      <c r="K1160" t="s">
        <v>19</v>
      </c>
      <c r="L1160">
        <v>5</v>
      </c>
      <c r="M1160" s="1">
        <v>45655</v>
      </c>
      <c r="N1160" s="2">
        <v>15.11</v>
      </c>
      <c r="O1160" s="2">
        <v>3.78</v>
      </c>
      <c r="P1160" s="2">
        <v>11.33</v>
      </c>
    </row>
    <row r="1161" spans="1:16" x14ac:dyDescent="0.35">
      <c r="A1161" t="s">
        <v>2261</v>
      </c>
      <c r="B1161" t="s">
        <v>1682</v>
      </c>
      <c r="C1161" t="s">
        <v>116</v>
      </c>
      <c r="D1161" t="s">
        <v>232</v>
      </c>
      <c r="E1161">
        <v>3</v>
      </c>
      <c r="F1161" s="2">
        <v>15.07</v>
      </c>
      <c r="G1161">
        <v>0</v>
      </c>
      <c r="H1161" t="s">
        <v>167</v>
      </c>
      <c r="I1161" t="s">
        <v>36</v>
      </c>
      <c r="J1161" t="s">
        <v>259</v>
      </c>
      <c r="K1161" t="s">
        <v>54</v>
      </c>
      <c r="M1161" s="1">
        <v>46169</v>
      </c>
      <c r="N1161" s="2">
        <v>45.21</v>
      </c>
      <c r="O1161" s="2">
        <v>0</v>
      </c>
      <c r="P1161" s="2">
        <v>45.21</v>
      </c>
    </row>
    <row r="1162" spans="1:16" x14ac:dyDescent="0.35">
      <c r="A1162" t="s">
        <v>2262</v>
      </c>
      <c r="B1162" t="s">
        <v>240</v>
      </c>
      <c r="C1162" t="s">
        <v>47</v>
      </c>
      <c r="D1162" t="s">
        <v>203</v>
      </c>
      <c r="E1162">
        <v>1</v>
      </c>
      <c r="F1162" s="2">
        <v>27.82</v>
      </c>
      <c r="G1162">
        <v>20</v>
      </c>
      <c r="H1162" t="s">
        <v>35</v>
      </c>
      <c r="I1162" t="s">
        <v>95</v>
      </c>
      <c r="J1162" t="s">
        <v>128</v>
      </c>
      <c r="K1162" t="s">
        <v>19</v>
      </c>
      <c r="L1162">
        <v>4</v>
      </c>
      <c r="M1162" s="1">
        <v>46055</v>
      </c>
      <c r="N1162" s="2">
        <v>27.82</v>
      </c>
      <c r="O1162" s="2">
        <v>5.56</v>
      </c>
      <c r="P1162" s="2">
        <v>22.26</v>
      </c>
    </row>
    <row r="1163" spans="1:16" x14ac:dyDescent="0.35">
      <c r="A1163" t="s">
        <v>2263</v>
      </c>
      <c r="B1163" t="s">
        <v>2264</v>
      </c>
      <c r="C1163" t="s">
        <v>27</v>
      </c>
      <c r="D1163" t="s">
        <v>28</v>
      </c>
      <c r="E1163">
        <v>1</v>
      </c>
      <c r="F1163" s="2">
        <v>161.15</v>
      </c>
      <c r="G1163">
        <v>10</v>
      </c>
      <c r="H1163" t="s">
        <v>90</v>
      </c>
      <c r="I1163" t="s">
        <v>18</v>
      </c>
      <c r="J1163" t="s">
        <v>259</v>
      </c>
      <c r="K1163" t="s">
        <v>132</v>
      </c>
      <c r="M1163" s="1">
        <v>46109</v>
      </c>
      <c r="N1163" s="2">
        <v>161.15</v>
      </c>
      <c r="O1163" s="2">
        <v>16.12</v>
      </c>
      <c r="P1163" s="2">
        <v>145.04</v>
      </c>
    </row>
    <row r="1164" spans="1:16" x14ac:dyDescent="0.35">
      <c r="A1164" t="s">
        <v>2265</v>
      </c>
      <c r="B1164" t="s">
        <v>2266</v>
      </c>
      <c r="C1164" t="s">
        <v>116</v>
      </c>
      <c r="D1164" t="s">
        <v>166</v>
      </c>
      <c r="E1164">
        <v>1</v>
      </c>
      <c r="F1164" s="2">
        <v>25.71</v>
      </c>
      <c r="H1164" t="s">
        <v>167</v>
      </c>
      <c r="I1164" t="s">
        <v>91</v>
      </c>
      <c r="J1164" t="s">
        <v>81</v>
      </c>
      <c r="K1164" t="s">
        <v>54</v>
      </c>
      <c r="M1164" s="1">
        <v>45984</v>
      </c>
      <c r="N1164" s="2">
        <v>25.71</v>
      </c>
    </row>
    <row r="1165" spans="1:16" x14ac:dyDescent="0.35">
      <c r="A1165" t="s">
        <v>2267</v>
      </c>
      <c r="B1165" t="s">
        <v>2268</v>
      </c>
      <c r="C1165" t="s">
        <v>47</v>
      </c>
      <c r="D1165" t="s">
        <v>48</v>
      </c>
      <c r="E1165">
        <v>1</v>
      </c>
      <c r="F1165" s="2">
        <v>81.97</v>
      </c>
      <c r="G1165">
        <v>5</v>
      </c>
      <c r="H1165" t="s">
        <v>35</v>
      </c>
      <c r="I1165" t="s">
        <v>135</v>
      </c>
      <c r="J1165" t="s">
        <v>111</v>
      </c>
      <c r="K1165" t="s">
        <v>24</v>
      </c>
      <c r="M1165" s="1">
        <v>45955</v>
      </c>
      <c r="N1165" s="2">
        <v>81.97</v>
      </c>
      <c r="O1165" s="2">
        <v>4.0999999999999996</v>
      </c>
      <c r="P1165" s="2">
        <v>77.87</v>
      </c>
    </row>
    <row r="1166" spans="1:16" x14ac:dyDescent="0.35">
      <c r="A1166" t="s">
        <v>2269</v>
      </c>
      <c r="B1166" t="s">
        <v>2270</v>
      </c>
      <c r="C1166" t="s">
        <v>15</v>
      </c>
      <c r="D1166" t="s">
        <v>22</v>
      </c>
      <c r="E1166">
        <v>1</v>
      </c>
      <c r="F1166" s="2">
        <v>24.51</v>
      </c>
      <c r="G1166">
        <v>10</v>
      </c>
      <c r="H1166" t="s">
        <v>17</v>
      </c>
      <c r="I1166" t="s">
        <v>44</v>
      </c>
      <c r="J1166" t="s">
        <v>81</v>
      </c>
      <c r="K1166" t="s">
        <v>19</v>
      </c>
      <c r="L1166">
        <v>5</v>
      </c>
      <c r="M1166" s="1">
        <v>45964</v>
      </c>
      <c r="N1166" s="2">
        <v>24.51</v>
      </c>
      <c r="O1166" s="2">
        <v>2.4500000000000002</v>
      </c>
      <c r="P1166" s="2">
        <v>22.06</v>
      </c>
    </row>
    <row r="1167" spans="1:16" x14ac:dyDescent="0.35">
      <c r="A1167" t="s">
        <v>2271</v>
      </c>
      <c r="B1167" t="s">
        <v>2272</v>
      </c>
      <c r="C1167" t="s">
        <v>47</v>
      </c>
      <c r="D1167" t="s">
        <v>246</v>
      </c>
      <c r="E1167">
        <v>1</v>
      </c>
      <c r="F1167" s="2">
        <v>25.29</v>
      </c>
      <c r="G1167">
        <v>0</v>
      </c>
      <c r="H1167" t="s">
        <v>167</v>
      </c>
      <c r="I1167" t="s">
        <v>44</v>
      </c>
      <c r="J1167" t="s">
        <v>81</v>
      </c>
      <c r="K1167" t="s">
        <v>19</v>
      </c>
      <c r="L1167">
        <v>3</v>
      </c>
      <c r="M1167" s="1">
        <v>45751</v>
      </c>
      <c r="N1167" s="2">
        <v>25.29</v>
      </c>
      <c r="O1167" s="2">
        <v>0</v>
      </c>
      <c r="P1167" s="2">
        <v>25.29</v>
      </c>
    </row>
    <row r="1168" spans="1:16" x14ac:dyDescent="0.35">
      <c r="A1168" t="s">
        <v>2273</v>
      </c>
      <c r="B1168" t="s">
        <v>2274</v>
      </c>
      <c r="C1168" t="s">
        <v>33</v>
      </c>
      <c r="D1168" t="s">
        <v>243</v>
      </c>
      <c r="E1168">
        <v>1</v>
      </c>
      <c r="F1168" s="2">
        <v>17.829999999999998</v>
      </c>
      <c r="G1168">
        <v>15</v>
      </c>
      <c r="H1168" t="s">
        <v>90</v>
      </c>
      <c r="I1168" t="s">
        <v>36</v>
      </c>
      <c r="J1168" t="s">
        <v>259</v>
      </c>
      <c r="K1168" t="s">
        <v>19</v>
      </c>
      <c r="L1168">
        <v>4</v>
      </c>
      <c r="M1168" s="1">
        <v>45798</v>
      </c>
      <c r="N1168" s="2">
        <v>17.829999999999998</v>
      </c>
      <c r="O1168" s="2">
        <v>2.67</v>
      </c>
      <c r="P1168" s="2">
        <v>15.16</v>
      </c>
    </row>
    <row r="1169" spans="1:16" x14ac:dyDescent="0.35">
      <c r="A1169" t="s">
        <v>2275</v>
      </c>
      <c r="B1169" t="s">
        <v>2276</v>
      </c>
      <c r="C1169" t="s">
        <v>15</v>
      </c>
      <c r="D1169" t="s">
        <v>22</v>
      </c>
      <c r="E1169">
        <v>1</v>
      </c>
      <c r="F1169" s="2">
        <v>30.23</v>
      </c>
      <c r="G1169">
        <v>5</v>
      </c>
      <c r="H1169" t="s">
        <v>157</v>
      </c>
      <c r="I1169" t="s">
        <v>127</v>
      </c>
      <c r="J1169" t="s">
        <v>128</v>
      </c>
      <c r="K1169" t="s">
        <v>54</v>
      </c>
      <c r="M1169" s="1">
        <v>45405</v>
      </c>
      <c r="N1169" s="2">
        <v>30.23</v>
      </c>
      <c r="O1169" s="2">
        <v>1.51</v>
      </c>
      <c r="P1169" s="2">
        <v>28.72</v>
      </c>
    </row>
    <row r="1170" spans="1:16" x14ac:dyDescent="0.35">
      <c r="A1170" t="s">
        <v>2277</v>
      </c>
      <c r="B1170" t="s">
        <v>2278</v>
      </c>
      <c r="C1170" t="s">
        <v>33</v>
      </c>
      <c r="D1170" t="s">
        <v>183</v>
      </c>
      <c r="E1170">
        <v>2</v>
      </c>
      <c r="F1170" s="2">
        <v>25.55</v>
      </c>
      <c r="G1170">
        <v>25</v>
      </c>
      <c r="H1170" t="s">
        <v>17</v>
      </c>
      <c r="I1170" t="s">
        <v>40</v>
      </c>
      <c r="J1170" t="s">
        <v>363</v>
      </c>
      <c r="K1170" t="s">
        <v>54</v>
      </c>
      <c r="M1170" s="1">
        <v>45548</v>
      </c>
      <c r="N1170" s="2">
        <v>51.1</v>
      </c>
      <c r="O1170" s="2">
        <v>12.78</v>
      </c>
      <c r="P1170" s="2">
        <v>38.32</v>
      </c>
    </row>
    <row r="1171" spans="1:16" x14ac:dyDescent="0.35">
      <c r="A1171" t="s">
        <v>2279</v>
      </c>
      <c r="B1171" t="s">
        <v>2280</v>
      </c>
      <c r="C1171" t="s">
        <v>84</v>
      </c>
      <c r="D1171" t="s">
        <v>284</v>
      </c>
      <c r="E1171">
        <v>1</v>
      </c>
      <c r="F1171" s="2">
        <v>229.09</v>
      </c>
      <c r="G1171">
        <v>10</v>
      </c>
      <c r="H1171" t="s">
        <v>90</v>
      </c>
      <c r="I1171" t="s">
        <v>40</v>
      </c>
      <c r="J1171" t="s">
        <v>363</v>
      </c>
      <c r="K1171" t="s">
        <v>19</v>
      </c>
      <c r="L1171">
        <v>3</v>
      </c>
      <c r="M1171" s="1">
        <v>45506</v>
      </c>
      <c r="N1171" s="2">
        <v>229.09</v>
      </c>
      <c r="O1171" s="2">
        <v>22.91</v>
      </c>
      <c r="P1171" s="2">
        <v>206.18</v>
      </c>
    </row>
    <row r="1172" spans="1:16" x14ac:dyDescent="0.35">
      <c r="A1172" t="s">
        <v>2281</v>
      </c>
      <c r="B1172" t="s">
        <v>242</v>
      </c>
      <c r="C1172" t="s">
        <v>27</v>
      </c>
      <c r="D1172" t="s">
        <v>174</v>
      </c>
      <c r="E1172">
        <v>3</v>
      </c>
      <c r="F1172" s="2">
        <v>156.47</v>
      </c>
      <c r="G1172">
        <v>0</v>
      </c>
      <c r="H1172" t="s">
        <v>167</v>
      </c>
      <c r="I1172" t="s">
        <v>65</v>
      </c>
      <c r="J1172" t="s">
        <v>30</v>
      </c>
      <c r="K1172" t="s">
        <v>132</v>
      </c>
      <c r="M1172" s="1">
        <v>45721</v>
      </c>
      <c r="N1172" s="2">
        <v>469.41</v>
      </c>
      <c r="O1172" s="2">
        <v>0</v>
      </c>
      <c r="P1172" s="2">
        <v>469.41</v>
      </c>
    </row>
    <row r="1173" spans="1:16" x14ac:dyDescent="0.35">
      <c r="A1173" t="s">
        <v>2282</v>
      </c>
      <c r="B1173" t="s">
        <v>2283</v>
      </c>
      <c r="C1173" t="s">
        <v>33</v>
      </c>
      <c r="D1173" t="s">
        <v>34</v>
      </c>
      <c r="E1173">
        <v>2</v>
      </c>
      <c r="F1173" s="2">
        <v>25.03</v>
      </c>
      <c r="G1173">
        <v>0</v>
      </c>
      <c r="H1173" t="s">
        <v>17</v>
      </c>
      <c r="I1173" t="s">
        <v>135</v>
      </c>
      <c r="J1173" t="s">
        <v>111</v>
      </c>
      <c r="K1173" t="s">
        <v>19</v>
      </c>
      <c r="M1173" s="1">
        <v>46015</v>
      </c>
      <c r="N1173" s="2">
        <v>50.06</v>
      </c>
      <c r="O1173" s="2">
        <v>0</v>
      </c>
      <c r="P1173" s="2">
        <v>50.06</v>
      </c>
    </row>
    <row r="1174" spans="1:16" x14ac:dyDescent="0.35">
      <c r="A1174" t="s">
        <v>2284</v>
      </c>
      <c r="B1174" t="s">
        <v>2285</v>
      </c>
      <c r="C1174" t="s">
        <v>71</v>
      </c>
      <c r="D1174" t="s">
        <v>76</v>
      </c>
      <c r="E1174">
        <v>1</v>
      </c>
      <c r="F1174" s="2">
        <v>77.13</v>
      </c>
      <c r="G1174">
        <v>5</v>
      </c>
      <c r="H1174" t="s">
        <v>167</v>
      </c>
      <c r="I1174" t="s">
        <v>95</v>
      </c>
      <c r="J1174" t="s">
        <v>128</v>
      </c>
      <c r="K1174" t="s">
        <v>132</v>
      </c>
      <c r="M1174" s="1">
        <v>45424</v>
      </c>
      <c r="N1174" s="2">
        <v>77.13</v>
      </c>
      <c r="O1174" s="2">
        <v>3.86</v>
      </c>
      <c r="P1174" s="2">
        <v>73.27</v>
      </c>
    </row>
    <row r="1175" spans="1:16" x14ac:dyDescent="0.35">
      <c r="A1175" t="s">
        <v>2286</v>
      </c>
      <c r="B1175" t="s">
        <v>2287</v>
      </c>
      <c r="C1175" t="s">
        <v>84</v>
      </c>
      <c r="D1175" t="s">
        <v>193</v>
      </c>
      <c r="E1175">
        <v>1</v>
      </c>
      <c r="F1175" s="2">
        <v>242.4</v>
      </c>
      <c r="G1175">
        <v>5</v>
      </c>
      <c r="H1175" t="s">
        <v>157</v>
      </c>
      <c r="I1175" t="s">
        <v>18</v>
      </c>
      <c r="J1175" t="s">
        <v>259</v>
      </c>
      <c r="K1175" t="s">
        <v>19</v>
      </c>
      <c r="L1175">
        <v>5</v>
      </c>
      <c r="M1175" s="1">
        <v>45802</v>
      </c>
      <c r="N1175" s="2">
        <v>242.4</v>
      </c>
      <c r="O1175" s="2">
        <v>12.12</v>
      </c>
      <c r="P1175" s="2">
        <v>230.28</v>
      </c>
    </row>
    <row r="1176" spans="1:16" x14ac:dyDescent="0.35">
      <c r="A1176" t="s">
        <v>2288</v>
      </c>
      <c r="B1176" t="s">
        <v>2289</v>
      </c>
      <c r="C1176" t="s">
        <v>116</v>
      </c>
      <c r="D1176" t="s">
        <v>166</v>
      </c>
      <c r="E1176">
        <v>2</v>
      </c>
      <c r="F1176" s="2">
        <v>5.28</v>
      </c>
      <c r="G1176">
        <v>10</v>
      </c>
      <c r="H1176" t="s">
        <v>86</v>
      </c>
      <c r="I1176" t="s">
        <v>127</v>
      </c>
      <c r="J1176" t="s">
        <v>128</v>
      </c>
      <c r="K1176" t="s">
        <v>19</v>
      </c>
      <c r="L1176">
        <v>4</v>
      </c>
      <c r="M1176" s="1">
        <v>45451</v>
      </c>
      <c r="N1176" s="2">
        <v>10.56</v>
      </c>
      <c r="O1176" s="2">
        <v>1.06</v>
      </c>
      <c r="P1176" s="2">
        <v>9.5</v>
      </c>
    </row>
    <row r="1177" spans="1:16" x14ac:dyDescent="0.35">
      <c r="A1177" t="s">
        <v>2290</v>
      </c>
      <c r="B1177" t="s">
        <v>1151</v>
      </c>
      <c r="C1177" t="s">
        <v>47</v>
      </c>
      <c r="D1177" t="s">
        <v>216</v>
      </c>
      <c r="E1177">
        <v>2</v>
      </c>
      <c r="F1177" s="2">
        <v>97.7</v>
      </c>
      <c r="H1177" t="s">
        <v>167</v>
      </c>
      <c r="I1177" t="s">
        <v>295</v>
      </c>
      <c r="J1177" t="s">
        <v>111</v>
      </c>
      <c r="K1177" t="s">
        <v>19</v>
      </c>
      <c r="L1177">
        <v>4</v>
      </c>
      <c r="M1177" s="1">
        <v>45796</v>
      </c>
      <c r="N1177" s="2">
        <v>195.4</v>
      </c>
    </row>
    <row r="1178" spans="1:16" x14ac:dyDescent="0.35">
      <c r="A1178" t="s">
        <v>2291</v>
      </c>
      <c r="B1178" t="s">
        <v>2292</v>
      </c>
      <c r="C1178" t="s">
        <v>27</v>
      </c>
      <c r="D1178" t="s">
        <v>223</v>
      </c>
      <c r="E1178">
        <v>3</v>
      </c>
      <c r="F1178" s="2">
        <v>157.11000000000001</v>
      </c>
      <c r="G1178">
        <v>15</v>
      </c>
      <c r="H1178" t="s">
        <v>157</v>
      </c>
      <c r="I1178" t="s">
        <v>61</v>
      </c>
      <c r="J1178" t="s">
        <v>128</v>
      </c>
      <c r="K1178" t="s">
        <v>19</v>
      </c>
      <c r="L1178">
        <v>5</v>
      </c>
      <c r="M1178" s="1">
        <v>45706</v>
      </c>
      <c r="N1178" s="2">
        <v>471.33</v>
      </c>
      <c r="O1178" s="2">
        <v>70.7</v>
      </c>
      <c r="P1178" s="2">
        <v>400.63</v>
      </c>
    </row>
    <row r="1179" spans="1:16" x14ac:dyDescent="0.35">
      <c r="A1179" t="s">
        <v>2293</v>
      </c>
      <c r="B1179" t="s">
        <v>1486</v>
      </c>
      <c r="C1179" t="s">
        <v>116</v>
      </c>
      <c r="D1179" t="s">
        <v>141</v>
      </c>
      <c r="E1179">
        <v>1</v>
      </c>
      <c r="F1179" s="2">
        <v>24.7</v>
      </c>
      <c r="G1179">
        <v>15</v>
      </c>
      <c r="H1179" t="s">
        <v>157</v>
      </c>
      <c r="I1179" t="s">
        <v>87</v>
      </c>
      <c r="J1179" t="s">
        <v>111</v>
      </c>
      <c r="K1179" t="s">
        <v>19</v>
      </c>
      <c r="L1179">
        <v>4</v>
      </c>
      <c r="M1179" s="1">
        <v>45611</v>
      </c>
      <c r="N1179" s="2">
        <v>24.7</v>
      </c>
      <c r="O1179" s="2">
        <v>3.7</v>
      </c>
      <c r="P1179" s="2">
        <v>21</v>
      </c>
    </row>
    <row r="1180" spans="1:16" x14ac:dyDescent="0.35">
      <c r="A1180" t="s">
        <v>2294</v>
      </c>
      <c r="B1180" t="s">
        <v>2295</v>
      </c>
      <c r="C1180" t="s">
        <v>15</v>
      </c>
      <c r="D1180" t="s">
        <v>64</v>
      </c>
      <c r="E1180">
        <v>1</v>
      </c>
      <c r="F1180" s="2">
        <v>32.76</v>
      </c>
      <c r="G1180">
        <v>0</v>
      </c>
      <c r="H1180" t="s">
        <v>157</v>
      </c>
      <c r="I1180" t="s">
        <v>118</v>
      </c>
      <c r="J1180" t="s">
        <v>15288</v>
      </c>
      <c r="K1180" t="s">
        <v>19</v>
      </c>
      <c r="L1180">
        <v>4</v>
      </c>
      <c r="M1180" s="1">
        <v>45624</v>
      </c>
      <c r="N1180" s="2">
        <v>32.76</v>
      </c>
      <c r="O1180" s="2">
        <v>0</v>
      </c>
      <c r="P1180" s="2">
        <v>32.76</v>
      </c>
    </row>
    <row r="1181" spans="1:16" x14ac:dyDescent="0.35">
      <c r="A1181" t="s">
        <v>2296</v>
      </c>
      <c r="B1181" t="s">
        <v>1444</v>
      </c>
      <c r="C1181" t="s">
        <v>84</v>
      </c>
      <c r="D1181" t="s">
        <v>109</v>
      </c>
      <c r="E1181">
        <v>1</v>
      </c>
      <c r="F1181" s="2">
        <v>155.16999999999999</v>
      </c>
      <c r="G1181">
        <v>0</v>
      </c>
      <c r="H1181" t="s">
        <v>17</v>
      </c>
      <c r="I1181" t="s">
        <v>23</v>
      </c>
      <c r="J1181" t="s">
        <v>363</v>
      </c>
      <c r="K1181" t="s">
        <v>24</v>
      </c>
      <c r="M1181" s="1">
        <v>45414</v>
      </c>
      <c r="N1181" s="2">
        <v>155.16999999999999</v>
      </c>
      <c r="O1181" s="2">
        <v>0</v>
      </c>
      <c r="P1181" s="2">
        <v>155.16999999999999</v>
      </c>
    </row>
    <row r="1182" spans="1:16" x14ac:dyDescent="0.35">
      <c r="A1182" t="s">
        <v>2297</v>
      </c>
      <c r="B1182" t="s">
        <v>1231</v>
      </c>
      <c r="C1182" t="s">
        <v>27</v>
      </c>
      <c r="D1182" t="s">
        <v>174</v>
      </c>
      <c r="E1182">
        <v>1</v>
      </c>
      <c r="F1182" s="2">
        <v>161.80000000000001</v>
      </c>
      <c r="G1182">
        <v>5</v>
      </c>
      <c r="H1182" t="s">
        <v>167</v>
      </c>
      <c r="I1182" t="s">
        <v>95</v>
      </c>
      <c r="J1182" t="s">
        <v>128</v>
      </c>
      <c r="K1182" t="s">
        <v>132</v>
      </c>
      <c r="M1182" s="1">
        <v>45969</v>
      </c>
      <c r="N1182" s="2">
        <v>161.80000000000001</v>
      </c>
      <c r="O1182" s="2">
        <v>8.09</v>
      </c>
      <c r="P1182" s="2">
        <v>153.71</v>
      </c>
    </row>
    <row r="1183" spans="1:16" x14ac:dyDescent="0.35">
      <c r="A1183" t="s">
        <v>2298</v>
      </c>
      <c r="B1183" t="s">
        <v>2299</v>
      </c>
      <c r="C1183" t="s">
        <v>116</v>
      </c>
      <c r="D1183" t="s">
        <v>232</v>
      </c>
      <c r="E1183">
        <v>1</v>
      </c>
      <c r="F1183" s="2">
        <v>23.83</v>
      </c>
      <c r="G1183">
        <v>20</v>
      </c>
      <c r="H1183" t="s">
        <v>17</v>
      </c>
      <c r="I1183" t="s">
        <v>44</v>
      </c>
      <c r="J1183" t="s">
        <v>81</v>
      </c>
      <c r="K1183" t="s">
        <v>54</v>
      </c>
      <c r="M1183" s="1">
        <v>45516</v>
      </c>
      <c r="N1183" s="2">
        <v>23.83</v>
      </c>
      <c r="O1183" s="2">
        <v>4.7699999999999996</v>
      </c>
      <c r="P1183" s="2">
        <v>19.059999999999999</v>
      </c>
    </row>
    <row r="1184" spans="1:16" x14ac:dyDescent="0.35">
      <c r="A1184" t="s">
        <v>2300</v>
      </c>
      <c r="B1184" t="s">
        <v>929</v>
      </c>
      <c r="C1184" t="s">
        <v>47</v>
      </c>
      <c r="D1184" t="s">
        <v>216</v>
      </c>
      <c r="E1184">
        <v>1</v>
      </c>
      <c r="F1184" s="2">
        <v>106.84</v>
      </c>
      <c r="G1184">
        <v>15</v>
      </c>
      <c r="H1184" t="s">
        <v>35</v>
      </c>
      <c r="I1184" t="s">
        <v>127</v>
      </c>
      <c r="J1184" t="s">
        <v>128</v>
      </c>
      <c r="K1184" t="s">
        <v>24</v>
      </c>
      <c r="M1184" s="1">
        <v>45491</v>
      </c>
      <c r="N1184" s="2">
        <v>106.84</v>
      </c>
      <c r="O1184" s="2">
        <v>16.03</v>
      </c>
      <c r="P1184" s="2">
        <v>90.81</v>
      </c>
    </row>
    <row r="1185" spans="1:16" x14ac:dyDescent="0.35">
      <c r="A1185" t="s">
        <v>2301</v>
      </c>
      <c r="B1185" t="s">
        <v>2302</v>
      </c>
      <c r="C1185" t="s">
        <v>71</v>
      </c>
      <c r="D1185" t="s">
        <v>72</v>
      </c>
      <c r="E1185">
        <v>3</v>
      </c>
      <c r="F1185" s="2">
        <v>75.099999999999994</v>
      </c>
      <c r="G1185">
        <v>5</v>
      </c>
      <c r="H1185" t="s">
        <v>17</v>
      </c>
      <c r="I1185" t="s">
        <v>118</v>
      </c>
      <c r="J1185" t="s">
        <v>15288</v>
      </c>
      <c r="K1185" t="s">
        <v>19</v>
      </c>
      <c r="L1185">
        <v>5</v>
      </c>
      <c r="M1185" s="1">
        <v>45535</v>
      </c>
      <c r="N1185" s="2">
        <v>225.3</v>
      </c>
      <c r="O1185" s="2">
        <v>11.26</v>
      </c>
      <c r="P1185" s="2">
        <v>214.04</v>
      </c>
    </row>
    <row r="1186" spans="1:16" x14ac:dyDescent="0.35">
      <c r="A1186" t="s">
        <v>2303</v>
      </c>
      <c r="B1186" t="s">
        <v>2304</v>
      </c>
      <c r="C1186" t="s">
        <v>59</v>
      </c>
      <c r="D1186" t="s">
        <v>60</v>
      </c>
      <c r="E1186">
        <v>1</v>
      </c>
      <c r="F1186" s="2">
        <v>26.15</v>
      </c>
      <c r="G1186">
        <v>15</v>
      </c>
      <c r="H1186" t="s">
        <v>167</v>
      </c>
      <c r="I1186" t="s">
        <v>190</v>
      </c>
      <c r="J1186" t="s">
        <v>363</v>
      </c>
      <c r="K1186" t="s">
        <v>54</v>
      </c>
      <c r="M1186" s="1">
        <v>46081</v>
      </c>
      <c r="N1186" s="2">
        <v>26.15</v>
      </c>
      <c r="O1186" s="2">
        <v>3.92</v>
      </c>
      <c r="P1186" s="2">
        <v>22.23</v>
      </c>
    </row>
    <row r="1187" spans="1:16" x14ac:dyDescent="0.35">
      <c r="A1187" t="s">
        <v>2305</v>
      </c>
      <c r="B1187" t="s">
        <v>1300</v>
      </c>
      <c r="C1187" t="s">
        <v>47</v>
      </c>
      <c r="D1187" t="s">
        <v>499</v>
      </c>
      <c r="E1187">
        <v>1</v>
      </c>
      <c r="F1187" s="2">
        <v>44.69</v>
      </c>
      <c r="G1187">
        <v>0</v>
      </c>
      <c r="H1187" t="s">
        <v>90</v>
      </c>
      <c r="I1187" t="s">
        <v>29</v>
      </c>
      <c r="J1187" t="s">
        <v>30</v>
      </c>
      <c r="K1187" t="s">
        <v>19</v>
      </c>
      <c r="L1187">
        <v>5</v>
      </c>
      <c r="M1187" s="1">
        <v>45455</v>
      </c>
      <c r="N1187" s="2">
        <v>44.69</v>
      </c>
      <c r="O1187" s="2">
        <v>0</v>
      </c>
      <c r="P1187" s="2">
        <v>44.69</v>
      </c>
    </row>
    <row r="1188" spans="1:16" x14ac:dyDescent="0.35">
      <c r="A1188" t="s">
        <v>2306</v>
      </c>
      <c r="B1188" t="s">
        <v>2307</v>
      </c>
      <c r="C1188" t="s">
        <v>59</v>
      </c>
      <c r="D1188" t="s">
        <v>79</v>
      </c>
      <c r="E1188">
        <v>1</v>
      </c>
      <c r="F1188" s="2">
        <v>26.62</v>
      </c>
      <c r="G1188">
        <v>0</v>
      </c>
      <c r="H1188" t="s">
        <v>157</v>
      </c>
      <c r="I1188" t="s">
        <v>61</v>
      </c>
      <c r="J1188" t="s">
        <v>128</v>
      </c>
      <c r="K1188" t="s">
        <v>19</v>
      </c>
      <c r="L1188">
        <v>5</v>
      </c>
      <c r="M1188" s="1">
        <v>45457</v>
      </c>
      <c r="N1188" s="2">
        <v>26.62</v>
      </c>
      <c r="O1188" s="2">
        <v>0</v>
      </c>
      <c r="P1188" s="2">
        <v>26.62</v>
      </c>
    </row>
    <row r="1189" spans="1:16" x14ac:dyDescent="0.35">
      <c r="A1189" t="s">
        <v>2308</v>
      </c>
      <c r="B1189" t="s">
        <v>803</v>
      </c>
      <c r="C1189" t="s">
        <v>59</v>
      </c>
      <c r="D1189" t="s">
        <v>79</v>
      </c>
      <c r="E1189">
        <v>3</v>
      </c>
      <c r="F1189" s="2">
        <v>146.86000000000001</v>
      </c>
      <c r="G1189">
        <v>10</v>
      </c>
      <c r="H1189" t="s">
        <v>167</v>
      </c>
      <c r="I1189" t="s">
        <v>138</v>
      </c>
      <c r="J1189" t="s">
        <v>15288</v>
      </c>
      <c r="K1189" t="s">
        <v>132</v>
      </c>
      <c r="M1189" s="1">
        <v>46022</v>
      </c>
      <c r="N1189" s="2">
        <v>440.58</v>
      </c>
      <c r="O1189" s="2">
        <v>44.06</v>
      </c>
      <c r="P1189" s="2">
        <v>396.52</v>
      </c>
    </row>
    <row r="1190" spans="1:16" x14ac:dyDescent="0.35">
      <c r="A1190" t="s">
        <v>2309</v>
      </c>
      <c r="B1190" t="s">
        <v>2310</v>
      </c>
      <c r="C1190" t="s">
        <v>71</v>
      </c>
      <c r="D1190" t="s">
        <v>72</v>
      </c>
      <c r="E1190">
        <v>4</v>
      </c>
      <c r="F1190" s="2">
        <v>38.869999999999997</v>
      </c>
      <c r="G1190">
        <v>25</v>
      </c>
      <c r="H1190" t="s">
        <v>35</v>
      </c>
      <c r="I1190" t="s">
        <v>40</v>
      </c>
      <c r="J1190" t="s">
        <v>363</v>
      </c>
      <c r="K1190" t="s">
        <v>19</v>
      </c>
      <c r="L1190">
        <v>3</v>
      </c>
      <c r="M1190" s="1">
        <v>46029</v>
      </c>
      <c r="N1190" s="2">
        <v>155.47999999999999</v>
      </c>
      <c r="O1190" s="2">
        <v>38.869999999999997</v>
      </c>
      <c r="P1190" s="2">
        <v>116.61</v>
      </c>
    </row>
    <row r="1191" spans="1:16" x14ac:dyDescent="0.35">
      <c r="A1191" t="s">
        <v>2311</v>
      </c>
      <c r="B1191" t="s">
        <v>1619</v>
      </c>
      <c r="C1191" t="s">
        <v>27</v>
      </c>
      <c r="D1191" t="s">
        <v>43</v>
      </c>
      <c r="E1191">
        <v>1</v>
      </c>
      <c r="F1191" s="2">
        <v>76.930000000000007</v>
      </c>
      <c r="G1191">
        <v>15</v>
      </c>
      <c r="H1191" t="s">
        <v>17</v>
      </c>
      <c r="I1191" t="s">
        <v>87</v>
      </c>
      <c r="J1191" t="s">
        <v>111</v>
      </c>
      <c r="K1191" t="s">
        <v>19</v>
      </c>
      <c r="L1191">
        <v>3</v>
      </c>
      <c r="M1191" s="1">
        <v>45548</v>
      </c>
      <c r="N1191" s="2">
        <v>76.930000000000007</v>
      </c>
      <c r="O1191" s="2">
        <v>11.54</v>
      </c>
      <c r="P1191" s="2">
        <v>65.39</v>
      </c>
    </row>
    <row r="1192" spans="1:16" x14ac:dyDescent="0.35">
      <c r="A1192" t="s">
        <v>2312</v>
      </c>
      <c r="B1192" t="s">
        <v>2313</v>
      </c>
      <c r="C1192" t="s">
        <v>71</v>
      </c>
      <c r="D1192" t="s">
        <v>72</v>
      </c>
      <c r="E1192">
        <v>4</v>
      </c>
      <c r="F1192" s="2">
        <v>50.56</v>
      </c>
      <c r="G1192">
        <v>0</v>
      </c>
      <c r="H1192" t="s">
        <v>35</v>
      </c>
      <c r="I1192" t="s">
        <v>135</v>
      </c>
      <c r="J1192" t="s">
        <v>111</v>
      </c>
      <c r="K1192" t="s">
        <v>24</v>
      </c>
      <c r="M1192" s="1">
        <v>46117</v>
      </c>
      <c r="N1192" s="2">
        <v>202.24</v>
      </c>
      <c r="O1192" s="2">
        <v>0</v>
      </c>
      <c r="P1192" s="2">
        <v>202.24</v>
      </c>
    </row>
    <row r="1193" spans="1:16" x14ac:dyDescent="0.35">
      <c r="A1193" t="s">
        <v>2314</v>
      </c>
      <c r="B1193" t="s">
        <v>2315</v>
      </c>
      <c r="C1193" t="s">
        <v>47</v>
      </c>
      <c r="D1193" t="s">
        <v>216</v>
      </c>
      <c r="E1193">
        <v>1</v>
      </c>
      <c r="F1193" s="2">
        <v>91.88</v>
      </c>
      <c r="G1193">
        <v>0</v>
      </c>
      <c r="H1193" t="s">
        <v>86</v>
      </c>
      <c r="I1193" t="s">
        <v>190</v>
      </c>
      <c r="J1193" t="s">
        <v>363</v>
      </c>
      <c r="K1193" t="s">
        <v>49</v>
      </c>
      <c r="M1193" s="1">
        <v>46026</v>
      </c>
      <c r="N1193" s="2">
        <v>91.88</v>
      </c>
      <c r="O1193" s="2">
        <v>0</v>
      </c>
      <c r="P1193" s="2">
        <v>91.88</v>
      </c>
    </row>
    <row r="1194" spans="1:16" x14ac:dyDescent="0.35">
      <c r="A1194" t="s">
        <v>2316</v>
      </c>
      <c r="B1194" t="s">
        <v>2317</v>
      </c>
      <c r="C1194" t="s">
        <v>33</v>
      </c>
      <c r="D1194" t="s">
        <v>183</v>
      </c>
      <c r="E1194">
        <v>1</v>
      </c>
      <c r="F1194" s="2">
        <v>29.39</v>
      </c>
      <c r="G1194">
        <v>25</v>
      </c>
      <c r="H1194" t="s">
        <v>35</v>
      </c>
      <c r="I1194" t="s">
        <v>23</v>
      </c>
      <c r="J1194" t="s">
        <v>363</v>
      </c>
      <c r="K1194" t="s">
        <v>19</v>
      </c>
      <c r="L1194">
        <v>3</v>
      </c>
      <c r="M1194" s="1">
        <v>45869</v>
      </c>
      <c r="N1194" s="2">
        <v>29.39</v>
      </c>
      <c r="O1194" s="2">
        <v>7.35</v>
      </c>
      <c r="P1194" s="2">
        <v>22.04</v>
      </c>
    </row>
    <row r="1195" spans="1:16" x14ac:dyDescent="0.35">
      <c r="A1195" t="s">
        <v>2318</v>
      </c>
      <c r="B1195" t="s">
        <v>2319</v>
      </c>
      <c r="C1195" t="s">
        <v>33</v>
      </c>
      <c r="D1195" t="s">
        <v>34</v>
      </c>
      <c r="E1195">
        <v>1</v>
      </c>
      <c r="F1195" s="2">
        <v>59.03</v>
      </c>
      <c r="G1195">
        <v>0</v>
      </c>
      <c r="H1195" t="s">
        <v>90</v>
      </c>
      <c r="I1195" t="s">
        <v>15289</v>
      </c>
      <c r="J1195" t="s">
        <v>30</v>
      </c>
      <c r="K1195" t="s">
        <v>19</v>
      </c>
      <c r="L1195">
        <v>4</v>
      </c>
      <c r="M1195" s="1">
        <v>45901</v>
      </c>
      <c r="N1195" s="2">
        <v>59.03</v>
      </c>
      <c r="O1195" s="2">
        <v>0</v>
      </c>
      <c r="P1195" s="2">
        <v>59.03</v>
      </c>
    </row>
    <row r="1196" spans="1:16" x14ac:dyDescent="0.35">
      <c r="A1196" t="s">
        <v>2320</v>
      </c>
      <c r="B1196" t="s">
        <v>2321</v>
      </c>
      <c r="C1196" t="s">
        <v>71</v>
      </c>
      <c r="D1196" t="s">
        <v>72</v>
      </c>
      <c r="E1196">
        <v>2</v>
      </c>
      <c r="F1196" s="2">
        <v>24.02</v>
      </c>
      <c r="G1196">
        <v>5</v>
      </c>
      <c r="H1196" t="s">
        <v>35</v>
      </c>
      <c r="I1196" t="s">
        <v>65</v>
      </c>
      <c r="J1196" t="s">
        <v>30</v>
      </c>
      <c r="K1196" t="s">
        <v>19</v>
      </c>
      <c r="L1196">
        <v>2</v>
      </c>
      <c r="M1196" s="1">
        <v>45988</v>
      </c>
      <c r="N1196" s="2">
        <v>48.04</v>
      </c>
      <c r="O1196" s="2">
        <v>2.4</v>
      </c>
      <c r="P1196" s="2">
        <v>45.64</v>
      </c>
    </row>
    <row r="1197" spans="1:16" x14ac:dyDescent="0.35">
      <c r="A1197" t="s">
        <v>2322</v>
      </c>
      <c r="B1197" t="s">
        <v>2323</v>
      </c>
      <c r="C1197" t="s">
        <v>47</v>
      </c>
      <c r="D1197" t="s">
        <v>94</v>
      </c>
      <c r="E1197">
        <v>1</v>
      </c>
      <c r="F1197" s="2">
        <v>72.09</v>
      </c>
      <c r="G1197">
        <v>0</v>
      </c>
      <c r="H1197" t="s">
        <v>35</v>
      </c>
      <c r="I1197" t="s">
        <v>295</v>
      </c>
      <c r="J1197" t="s">
        <v>111</v>
      </c>
      <c r="K1197" t="s">
        <v>24</v>
      </c>
      <c r="M1197" s="1">
        <v>45893</v>
      </c>
      <c r="N1197" s="2">
        <v>72.09</v>
      </c>
      <c r="O1197" s="2">
        <v>0</v>
      </c>
      <c r="P1197" s="2">
        <v>72.09</v>
      </c>
    </row>
    <row r="1198" spans="1:16" x14ac:dyDescent="0.35">
      <c r="A1198" t="s">
        <v>2324</v>
      </c>
      <c r="B1198" t="s">
        <v>2325</v>
      </c>
      <c r="C1198" t="s">
        <v>33</v>
      </c>
      <c r="D1198" t="s">
        <v>68</v>
      </c>
      <c r="E1198">
        <v>4</v>
      </c>
      <c r="F1198" s="2">
        <v>26.92</v>
      </c>
      <c r="G1198">
        <v>10</v>
      </c>
      <c r="H1198" t="s">
        <v>167</v>
      </c>
      <c r="I1198" t="s">
        <v>15289</v>
      </c>
      <c r="J1198" t="s">
        <v>15288</v>
      </c>
      <c r="K1198" t="s">
        <v>132</v>
      </c>
      <c r="M1198" s="1">
        <v>45359</v>
      </c>
      <c r="N1198" s="2">
        <v>107.68</v>
      </c>
      <c r="O1198" s="2">
        <v>10.77</v>
      </c>
      <c r="P1198" s="2">
        <v>96.91</v>
      </c>
    </row>
    <row r="1199" spans="1:16" x14ac:dyDescent="0.35">
      <c r="A1199" t="s">
        <v>2326</v>
      </c>
      <c r="B1199" t="s">
        <v>2327</v>
      </c>
      <c r="C1199" t="s">
        <v>47</v>
      </c>
      <c r="D1199" t="s">
        <v>94</v>
      </c>
      <c r="E1199">
        <v>5</v>
      </c>
      <c r="F1199" s="2">
        <v>35.880000000000003</v>
      </c>
      <c r="G1199">
        <v>15</v>
      </c>
      <c r="H1199" t="s">
        <v>157</v>
      </c>
      <c r="I1199" t="s">
        <v>36</v>
      </c>
      <c r="J1199" t="s">
        <v>259</v>
      </c>
      <c r="K1199" t="s">
        <v>24</v>
      </c>
      <c r="M1199" s="1">
        <v>45343</v>
      </c>
      <c r="N1199" s="2">
        <v>179.4</v>
      </c>
      <c r="O1199" s="2">
        <v>26.91</v>
      </c>
      <c r="P1199" s="2">
        <v>152.49</v>
      </c>
    </row>
    <row r="1200" spans="1:16" x14ac:dyDescent="0.35">
      <c r="A1200" t="s">
        <v>2328</v>
      </c>
      <c r="B1200" t="s">
        <v>2299</v>
      </c>
      <c r="C1200" t="s">
        <v>33</v>
      </c>
      <c r="D1200" t="s">
        <v>34</v>
      </c>
      <c r="E1200">
        <v>1</v>
      </c>
      <c r="F1200" s="2">
        <v>7.81</v>
      </c>
      <c r="G1200">
        <v>10</v>
      </c>
      <c r="H1200" t="s">
        <v>35</v>
      </c>
      <c r="I1200" t="s">
        <v>118</v>
      </c>
      <c r="J1200" t="s">
        <v>15288</v>
      </c>
      <c r="K1200" t="s">
        <v>19</v>
      </c>
      <c r="L1200">
        <v>1</v>
      </c>
      <c r="M1200" s="1">
        <v>45520</v>
      </c>
      <c r="N1200" s="2">
        <v>7.81</v>
      </c>
      <c r="O1200" s="2">
        <v>0.78</v>
      </c>
      <c r="P1200" s="2">
        <v>7.03</v>
      </c>
    </row>
    <row r="1201" spans="1:16" x14ac:dyDescent="0.35">
      <c r="A1201" t="s">
        <v>2329</v>
      </c>
      <c r="B1201" t="s">
        <v>2330</v>
      </c>
      <c r="C1201" t="s">
        <v>47</v>
      </c>
      <c r="D1201" t="s">
        <v>216</v>
      </c>
      <c r="E1201">
        <v>1</v>
      </c>
      <c r="F1201" s="2">
        <v>45.97</v>
      </c>
      <c r="G1201">
        <v>20</v>
      </c>
      <c r="H1201" t="s">
        <v>167</v>
      </c>
      <c r="I1201" t="s">
        <v>18</v>
      </c>
      <c r="J1201" t="s">
        <v>259</v>
      </c>
      <c r="K1201" t="s">
        <v>132</v>
      </c>
      <c r="M1201" s="1">
        <v>45622</v>
      </c>
      <c r="N1201" s="2">
        <v>45.97</v>
      </c>
      <c r="O1201" s="2">
        <v>9.19</v>
      </c>
      <c r="P1201" s="2">
        <v>36.78</v>
      </c>
    </row>
    <row r="1202" spans="1:16" x14ac:dyDescent="0.35">
      <c r="A1202" t="s">
        <v>2331</v>
      </c>
      <c r="B1202" t="s">
        <v>2332</v>
      </c>
      <c r="C1202" t="s">
        <v>27</v>
      </c>
      <c r="D1202" t="s">
        <v>131</v>
      </c>
      <c r="E1202">
        <v>1</v>
      </c>
      <c r="F1202" s="2">
        <v>112.49</v>
      </c>
      <c r="G1202">
        <v>5</v>
      </c>
      <c r="H1202" t="s">
        <v>157</v>
      </c>
      <c r="I1202" t="s">
        <v>65</v>
      </c>
      <c r="J1202" t="s">
        <v>30</v>
      </c>
      <c r="K1202" t="s">
        <v>49</v>
      </c>
      <c r="M1202" s="1">
        <v>45293</v>
      </c>
      <c r="N1202" s="2">
        <v>112.49</v>
      </c>
      <c r="O1202" s="2">
        <v>5.62</v>
      </c>
      <c r="P1202" s="2">
        <v>106.87</v>
      </c>
    </row>
    <row r="1203" spans="1:16" x14ac:dyDescent="0.35">
      <c r="A1203" t="s">
        <v>2333</v>
      </c>
      <c r="B1203" t="s">
        <v>2334</v>
      </c>
      <c r="C1203" t="s">
        <v>33</v>
      </c>
      <c r="D1203" t="s">
        <v>151</v>
      </c>
      <c r="E1203">
        <v>2</v>
      </c>
      <c r="F1203" s="2">
        <v>15.05</v>
      </c>
      <c r="G1203">
        <v>25</v>
      </c>
      <c r="H1203" t="s">
        <v>86</v>
      </c>
      <c r="I1203" t="s">
        <v>80</v>
      </c>
      <c r="J1203" t="s">
        <v>81</v>
      </c>
      <c r="K1203" t="s">
        <v>132</v>
      </c>
      <c r="M1203" s="1">
        <v>46199</v>
      </c>
      <c r="N1203" s="2">
        <v>30.1</v>
      </c>
      <c r="O1203" s="2">
        <v>7.52</v>
      </c>
      <c r="P1203" s="2">
        <v>22.58</v>
      </c>
    </row>
    <row r="1204" spans="1:16" x14ac:dyDescent="0.35">
      <c r="A1204" t="s">
        <v>2335</v>
      </c>
      <c r="B1204" t="s">
        <v>2336</v>
      </c>
      <c r="C1204" t="s">
        <v>27</v>
      </c>
      <c r="D1204" t="s">
        <v>131</v>
      </c>
      <c r="E1204">
        <v>1</v>
      </c>
      <c r="F1204" s="2">
        <v>132</v>
      </c>
      <c r="G1204">
        <v>0</v>
      </c>
      <c r="H1204" t="s">
        <v>167</v>
      </c>
      <c r="I1204" t="s">
        <v>138</v>
      </c>
      <c r="J1204" t="s">
        <v>15288</v>
      </c>
      <c r="K1204" t="s">
        <v>19</v>
      </c>
      <c r="L1204">
        <v>4</v>
      </c>
      <c r="M1204" s="1">
        <v>45513</v>
      </c>
      <c r="N1204" s="2">
        <v>132</v>
      </c>
      <c r="O1204" s="2">
        <v>0</v>
      </c>
      <c r="P1204" s="2">
        <v>132</v>
      </c>
    </row>
    <row r="1205" spans="1:16" x14ac:dyDescent="0.35">
      <c r="A1205" t="s">
        <v>2337</v>
      </c>
      <c r="B1205" t="s">
        <v>2210</v>
      </c>
      <c r="C1205" t="s">
        <v>47</v>
      </c>
      <c r="D1205" t="s">
        <v>203</v>
      </c>
      <c r="E1205">
        <v>5</v>
      </c>
      <c r="F1205" s="2">
        <v>77.569999999999993</v>
      </c>
      <c r="G1205">
        <v>25</v>
      </c>
      <c r="H1205" t="s">
        <v>17</v>
      </c>
      <c r="I1205" t="s">
        <v>118</v>
      </c>
      <c r="J1205" t="s">
        <v>15288</v>
      </c>
      <c r="K1205" t="s">
        <v>132</v>
      </c>
      <c r="M1205" s="1">
        <v>45598</v>
      </c>
      <c r="N1205" s="2">
        <v>387.85</v>
      </c>
      <c r="O1205" s="2">
        <v>96.96</v>
      </c>
      <c r="P1205" s="2">
        <v>290.89</v>
      </c>
    </row>
    <row r="1206" spans="1:16" x14ac:dyDescent="0.35">
      <c r="A1206" t="s">
        <v>2338</v>
      </c>
      <c r="B1206" t="s">
        <v>2339</v>
      </c>
      <c r="C1206" t="s">
        <v>33</v>
      </c>
      <c r="D1206" t="s">
        <v>68</v>
      </c>
      <c r="E1206">
        <v>2</v>
      </c>
      <c r="F1206" s="2">
        <v>45</v>
      </c>
      <c r="G1206">
        <v>10</v>
      </c>
      <c r="H1206" t="s">
        <v>17</v>
      </c>
      <c r="I1206" t="s">
        <v>80</v>
      </c>
      <c r="J1206" t="s">
        <v>81</v>
      </c>
      <c r="K1206" t="s">
        <v>24</v>
      </c>
      <c r="M1206" s="1">
        <v>46041</v>
      </c>
      <c r="N1206" s="2">
        <v>90</v>
      </c>
      <c r="O1206" s="2">
        <v>9</v>
      </c>
      <c r="P1206" s="2">
        <v>81</v>
      </c>
    </row>
    <row r="1207" spans="1:16" x14ac:dyDescent="0.35">
      <c r="A1207" t="s">
        <v>2340</v>
      </c>
      <c r="B1207" t="s">
        <v>2341</v>
      </c>
      <c r="C1207" t="s">
        <v>33</v>
      </c>
      <c r="D1207" t="s">
        <v>275</v>
      </c>
      <c r="E1207">
        <v>2</v>
      </c>
      <c r="F1207" s="2">
        <v>17.55</v>
      </c>
      <c r="G1207">
        <v>5</v>
      </c>
      <c r="H1207" t="s">
        <v>167</v>
      </c>
      <c r="I1207" t="s">
        <v>127</v>
      </c>
      <c r="J1207" t="s">
        <v>128</v>
      </c>
      <c r="K1207" t="s">
        <v>19</v>
      </c>
      <c r="M1207" s="1">
        <v>45732</v>
      </c>
      <c r="N1207" s="2">
        <v>35.1</v>
      </c>
      <c r="O1207" s="2">
        <v>1.76</v>
      </c>
      <c r="P1207" s="2">
        <v>33.340000000000003</v>
      </c>
    </row>
    <row r="1208" spans="1:16" x14ac:dyDescent="0.35">
      <c r="A1208" t="s">
        <v>2342</v>
      </c>
      <c r="B1208" t="s">
        <v>1298</v>
      </c>
      <c r="C1208" t="s">
        <v>116</v>
      </c>
      <c r="D1208" t="s">
        <v>166</v>
      </c>
      <c r="E1208">
        <v>4</v>
      </c>
      <c r="F1208" s="2">
        <v>7.14</v>
      </c>
      <c r="G1208">
        <v>10</v>
      </c>
      <c r="H1208" t="s">
        <v>17</v>
      </c>
      <c r="I1208" t="s">
        <v>15289</v>
      </c>
      <c r="J1208" t="s">
        <v>81</v>
      </c>
      <c r="K1208" t="s">
        <v>24</v>
      </c>
      <c r="M1208" s="1">
        <v>45521</v>
      </c>
      <c r="N1208" s="2">
        <v>28.56</v>
      </c>
      <c r="O1208" s="2">
        <v>2.86</v>
      </c>
      <c r="P1208" s="2">
        <v>25.7</v>
      </c>
    </row>
    <row r="1209" spans="1:16" x14ac:dyDescent="0.35">
      <c r="A1209" t="s">
        <v>2343</v>
      </c>
      <c r="B1209" t="s">
        <v>2344</v>
      </c>
      <c r="C1209" t="s">
        <v>47</v>
      </c>
      <c r="D1209" t="s">
        <v>499</v>
      </c>
      <c r="E1209">
        <v>2</v>
      </c>
      <c r="F1209" s="2">
        <v>109.74</v>
      </c>
      <c r="G1209">
        <v>10</v>
      </c>
      <c r="H1209" t="s">
        <v>167</v>
      </c>
      <c r="I1209" t="s">
        <v>127</v>
      </c>
      <c r="J1209" t="s">
        <v>128</v>
      </c>
      <c r="K1209" t="s">
        <v>19</v>
      </c>
      <c r="L1209">
        <v>3</v>
      </c>
      <c r="M1209" s="1">
        <v>46195</v>
      </c>
      <c r="N1209" s="2">
        <v>219.48</v>
      </c>
      <c r="O1209" s="2">
        <v>21.95</v>
      </c>
      <c r="P1209" s="2">
        <v>197.53</v>
      </c>
    </row>
    <row r="1210" spans="1:16" x14ac:dyDescent="0.35">
      <c r="A1210" t="s">
        <v>2345</v>
      </c>
      <c r="B1210" t="s">
        <v>2167</v>
      </c>
      <c r="C1210" t="s">
        <v>84</v>
      </c>
      <c r="D1210" t="s">
        <v>123</v>
      </c>
      <c r="E1210">
        <v>5</v>
      </c>
      <c r="F1210" s="2">
        <v>145.9</v>
      </c>
      <c r="H1210" t="s">
        <v>157</v>
      </c>
      <c r="I1210" t="s">
        <v>61</v>
      </c>
      <c r="J1210" t="s">
        <v>128</v>
      </c>
      <c r="K1210" t="s">
        <v>19</v>
      </c>
      <c r="L1210">
        <v>4</v>
      </c>
      <c r="M1210" s="1">
        <v>46155</v>
      </c>
      <c r="N1210" s="2">
        <v>729.5</v>
      </c>
    </row>
    <row r="1211" spans="1:16" x14ac:dyDescent="0.35">
      <c r="A1211" t="s">
        <v>2346</v>
      </c>
      <c r="B1211" t="s">
        <v>201</v>
      </c>
      <c r="C1211" t="s">
        <v>33</v>
      </c>
      <c r="D1211" t="s">
        <v>68</v>
      </c>
      <c r="E1211">
        <v>1</v>
      </c>
      <c r="F1211" s="2">
        <v>33.340000000000003</v>
      </c>
      <c r="G1211">
        <v>0</v>
      </c>
      <c r="H1211" t="s">
        <v>86</v>
      </c>
      <c r="I1211" t="s">
        <v>118</v>
      </c>
      <c r="J1211" t="s">
        <v>15288</v>
      </c>
      <c r="K1211" t="s">
        <v>19</v>
      </c>
      <c r="L1211">
        <v>4</v>
      </c>
      <c r="M1211" s="1">
        <v>45562</v>
      </c>
      <c r="N1211" s="2">
        <v>33.340000000000003</v>
      </c>
      <c r="O1211" s="2">
        <v>0</v>
      </c>
      <c r="P1211" s="2">
        <v>33.340000000000003</v>
      </c>
    </row>
    <row r="1212" spans="1:16" x14ac:dyDescent="0.35">
      <c r="A1212" t="s">
        <v>2347</v>
      </c>
      <c r="B1212" t="s">
        <v>2348</v>
      </c>
      <c r="C1212" t="s">
        <v>84</v>
      </c>
      <c r="D1212" t="s">
        <v>123</v>
      </c>
      <c r="E1212">
        <v>2</v>
      </c>
      <c r="F1212" s="2">
        <v>190.62</v>
      </c>
      <c r="G1212">
        <v>0</v>
      </c>
      <c r="H1212" t="s">
        <v>86</v>
      </c>
      <c r="I1212" t="s">
        <v>53</v>
      </c>
      <c r="J1212" t="s">
        <v>81</v>
      </c>
      <c r="K1212" t="s">
        <v>19</v>
      </c>
      <c r="L1212">
        <v>2</v>
      </c>
      <c r="M1212" s="1">
        <v>46107</v>
      </c>
      <c r="N1212" s="2">
        <v>381.24</v>
      </c>
      <c r="O1212" s="2">
        <v>0</v>
      </c>
      <c r="P1212" s="2">
        <v>381.24</v>
      </c>
    </row>
    <row r="1213" spans="1:16" x14ac:dyDescent="0.35">
      <c r="A1213" t="s">
        <v>2349</v>
      </c>
      <c r="B1213" t="s">
        <v>2350</v>
      </c>
      <c r="C1213" t="s">
        <v>84</v>
      </c>
      <c r="D1213" t="s">
        <v>85</v>
      </c>
      <c r="E1213">
        <v>1</v>
      </c>
      <c r="F1213" s="2">
        <v>52.21</v>
      </c>
      <c r="G1213">
        <v>20</v>
      </c>
      <c r="H1213" t="s">
        <v>17</v>
      </c>
      <c r="I1213" t="s">
        <v>95</v>
      </c>
      <c r="J1213" t="s">
        <v>128</v>
      </c>
      <c r="K1213" t="s">
        <v>132</v>
      </c>
      <c r="M1213" s="1">
        <v>45670</v>
      </c>
      <c r="N1213" s="2">
        <v>52.21</v>
      </c>
      <c r="O1213" s="2">
        <v>10.44</v>
      </c>
      <c r="P1213" s="2">
        <v>41.77</v>
      </c>
    </row>
    <row r="1214" spans="1:16" x14ac:dyDescent="0.35">
      <c r="A1214" t="s">
        <v>2351</v>
      </c>
      <c r="B1214" t="s">
        <v>1926</v>
      </c>
      <c r="C1214" t="s">
        <v>116</v>
      </c>
      <c r="D1214" t="s">
        <v>232</v>
      </c>
      <c r="E1214">
        <v>1</v>
      </c>
      <c r="F1214" s="2">
        <v>29.91</v>
      </c>
      <c r="G1214">
        <v>25</v>
      </c>
      <c r="H1214" t="s">
        <v>35</v>
      </c>
      <c r="I1214" t="s">
        <v>65</v>
      </c>
      <c r="J1214" t="s">
        <v>30</v>
      </c>
      <c r="K1214" t="s">
        <v>19</v>
      </c>
      <c r="L1214">
        <v>2</v>
      </c>
      <c r="M1214" s="1">
        <v>45528</v>
      </c>
      <c r="N1214" s="2">
        <v>29.91</v>
      </c>
      <c r="O1214" s="2">
        <v>7.48</v>
      </c>
      <c r="P1214" s="2">
        <v>22.43</v>
      </c>
    </row>
    <row r="1215" spans="1:16" x14ac:dyDescent="0.35">
      <c r="A1215" t="s">
        <v>2352</v>
      </c>
      <c r="B1215" t="s">
        <v>1899</v>
      </c>
      <c r="C1215" t="s">
        <v>59</v>
      </c>
      <c r="D1215" t="s">
        <v>79</v>
      </c>
      <c r="E1215">
        <v>1</v>
      </c>
      <c r="F1215" s="2">
        <v>86.28</v>
      </c>
      <c r="G1215">
        <v>0</v>
      </c>
      <c r="H1215" t="s">
        <v>167</v>
      </c>
      <c r="I1215" t="s">
        <v>87</v>
      </c>
      <c r="J1215" t="s">
        <v>111</v>
      </c>
      <c r="K1215" t="s">
        <v>19</v>
      </c>
      <c r="L1215">
        <v>4</v>
      </c>
      <c r="M1215" s="1">
        <v>45747</v>
      </c>
      <c r="N1215" s="2">
        <v>86.28</v>
      </c>
      <c r="O1215" s="2">
        <v>0</v>
      </c>
      <c r="P1215" s="2">
        <v>86.28</v>
      </c>
    </row>
    <row r="1216" spans="1:16" x14ac:dyDescent="0.35">
      <c r="A1216" t="s">
        <v>2353</v>
      </c>
      <c r="B1216" t="s">
        <v>2354</v>
      </c>
      <c r="C1216" t="s">
        <v>27</v>
      </c>
      <c r="D1216" t="s">
        <v>223</v>
      </c>
      <c r="E1216">
        <v>4</v>
      </c>
      <c r="F1216" s="2">
        <v>179.8</v>
      </c>
      <c r="G1216">
        <v>5</v>
      </c>
      <c r="H1216" t="s">
        <v>17</v>
      </c>
      <c r="I1216" t="s">
        <v>61</v>
      </c>
      <c r="J1216" t="s">
        <v>128</v>
      </c>
      <c r="K1216" t="s">
        <v>24</v>
      </c>
      <c r="M1216" s="1">
        <v>46118</v>
      </c>
      <c r="N1216" s="2">
        <v>719.2</v>
      </c>
      <c r="O1216" s="2">
        <v>35.96</v>
      </c>
      <c r="P1216" s="2">
        <v>683.24</v>
      </c>
    </row>
    <row r="1217" spans="1:16" x14ac:dyDescent="0.35">
      <c r="A1217" t="s">
        <v>2355</v>
      </c>
      <c r="B1217" t="s">
        <v>1131</v>
      </c>
      <c r="C1217" t="s">
        <v>84</v>
      </c>
      <c r="D1217" t="s">
        <v>284</v>
      </c>
      <c r="E1217">
        <v>1</v>
      </c>
      <c r="F1217" s="2">
        <v>116.81</v>
      </c>
      <c r="G1217">
        <v>10</v>
      </c>
      <c r="H1217" t="s">
        <v>157</v>
      </c>
      <c r="I1217" t="s">
        <v>138</v>
      </c>
      <c r="J1217" t="s">
        <v>15288</v>
      </c>
      <c r="K1217" t="s">
        <v>19</v>
      </c>
      <c r="L1217">
        <v>1</v>
      </c>
      <c r="M1217" s="1">
        <v>46163</v>
      </c>
      <c r="N1217" s="2">
        <v>116.81</v>
      </c>
      <c r="O1217" s="2">
        <v>11.68</v>
      </c>
      <c r="P1217" s="2">
        <v>105.13</v>
      </c>
    </row>
    <row r="1218" spans="1:16" x14ac:dyDescent="0.35">
      <c r="A1218" t="s">
        <v>2356</v>
      </c>
      <c r="B1218" t="s">
        <v>1657</v>
      </c>
      <c r="C1218" t="s">
        <v>27</v>
      </c>
      <c r="D1218" t="s">
        <v>131</v>
      </c>
      <c r="E1218">
        <v>4</v>
      </c>
      <c r="F1218" s="2">
        <v>108.97</v>
      </c>
      <c r="G1218">
        <v>5</v>
      </c>
      <c r="H1218" t="s">
        <v>167</v>
      </c>
      <c r="I1218" t="s">
        <v>146</v>
      </c>
      <c r="J1218" t="s">
        <v>30</v>
      </c>
      <c r="K1218" t="s">
        <v>49</v>
      </c>
      <c r="M1218" s="1">
        <v>45829</v>
      </c>
      <c r="N1218" s="2">
        <v>435.88</v>
      </c>
      <c r="O1218" s="2">
        <v>21.79</v>
      </c>
      <c r="P1218" s="2">
        <v>414.09</v>
      </c>
    </row>
    <row r="1219" spans="1:16" x14ac:dyDescent="0.35">
      <c r="A1219" t="s">
        <v>2357</v>
      </c>
      <c r="B1219" t="s">
        <v>2358</v>
      </c>
      <c r="C1219" t="s">
        <v>71</v>
      </c>
      <c r="D1219" t="s">
        <v>225</v>
      </c>
      <c r="E1219">
        <v>3</v>
      </c>
      <c r="F1219" s="2">
        <v>53.6</v>
      </c>
      <c r="H1219" t="s">
        <v>35</v>
      </c>
      <c r="I1219" t="s">
        <v>91</v>
      </c>
      <c r="J1219" t="s">
        <v>81</v>
      </c>
      <c r="K1219" t="s">
        <v>54</v>
      </c>
      <c r="M1219" s="1">
        <v>45436</v>
      </c>
      <c r="N1219" s="2">
        <v>160.80000000000001</v>
      </c>
    </row>
    <row r="1220" spans="1:16" x14ac:dyDescent="0.35">
      <c r="A1220" t="s">
        <v>2359</v>
      </c>
      <c r="B1220" t="s">
        <v>410</v>
      </c>
      <c r="C1220" t="s">
        <v>47</v>
      </c>
      <c r="D1220" t="s">
        <v>203</v>
      </c>
      <c r="E1220">
        <v>4</v>
      </c>
      <c r="F1220" s="2">
        <v>117.65</v>
      </c>
      <c r="G1220">
        <v>0</v>
      </c>
      <c r="H1220" t="s">
        <v>157</v>
      </c>
      <c r="I1220" t="s">
        <v>138</v>
      </c>
      <c r="J1220" t="s">
        <v>15288</v>
      </c>
      <c r="K1220" t="s">
        <v>19</v>
      </c>
      <c r="L1220">
        <v>5</v>
      </c>
      <c r="M1220" s="1">
        <v>45333</v>
      </c>
      <c r="N1220" s="2">
        <v>470.6</v>
      </c>
      <c r="O1220" s="2">
        <v>0</v>
      </c>
      <c r="P1220" s="2">
        <v>470.6</v>
      </c>
    </row>
    <row r="1221" spans="1:16" x14ac:dyDescent="0.35">
      <c r="A1221" t="s">
        <v>2360</v>
      </c>
      <c r="B1221" t="s">
        <v>2327</v>
      </c>
      <c r="C1221" t="s">
        <v>47</v>
      </c>
      <c r="D1221" t="s">
        <v>266</v>
      </c>
      <c r="E1221">
        <v>1</v>
      </c>
      <c r="F1221" s="2">
        <v>25.44</v>
      </c>
      <c r="G1221">
        <v>15</v>
      </c>
      <c r="H1221" t="s">
        <v>35</v>
      </c>
      <c r="I1221" t="s">
        <v>135</v>
      </c>
      <c r="J1221" t="s">
        <v>111</v>
      </c>
      <c r="K1221" t="s">
        <v>19</v>
      </c>
      <c r="L1221">
        <v>3</v>
      </c>
      <c r="M1221" s="1">
        <v>46144</v>
      </c>
      <c r="N1221" s="2">
        <v>25.44</v>
      </c>
      <c r="O1221" s="2">
        <v>3.82</v>
      </c>
      <c r="P1221" s="2">
        <v>21.62</v>
      </c>
    </row>
    <row r="1222" spans="1:16" x14ac:dyDescent="0.35">
      <c r="A1222" t="s">
        <v>2361</v>
      </c>
      <c r="B1222" t="s">
        <v>2362</v>
      </c>
      <c r="C1222" t="s">
        <v>27</v>
      </c>
      <c r="D1222" t="s">
        <v>28</v>
      </c>
      <c r="E1222">
        <v>3</v>
      </c>
      <c r="F1222" s="2">
        <v>146.51</v>
      </c>
      <c r="G1222">
        <v>0</v>
      </c>
      <c r="H1222" t="s">
        <v>86</v>
      </c>
      <c r="I1222" t="s">
        <v>135</v>
      </c>
      <c r="J1222" t="s">
        <v>111</v>
      </c>
      <c r="K1222" t="s">
        <v>19</v>
      </c>
      <c r="L1222">
        <v>2</v>
      </c>
      <c r="M1222" s="1">
        <v>46053</v>
      </c>
      <c r="N1222" s="2">
        <v>439.53</v>
      </c>
      <c r="O1222" s="2">
        <v>0</v>
      </c>
      <c r="P1222" s="2">
        <v>439.53</v>
      </c>
    </row>
    <row r="1223" spans="1:16" x14ac:dyDescent="0.35">
      <c r="A1223" t="s">
        <v>2363</v>
      </c>
      <c r="B1223" t="s">
        <v>878</v>
      </c>
      <c r="C1223" t="s">
        <v>116</v>
      </c>
      <c r="D1223" t="s">
        <v>117</v>
      </c>
      <c r="E1223">
        <v>4</v>
      </c>
      <c r="F1223" s="2">
        <v>13.83</v>
      </c>
      <c r="G1223">
        <v>0</v>
      </c>
      <c r="H1223" t="s">
        <v>17</v>
      </c>
      <c r="I1223" t="s">
        <v>53</v>
      </c>
      <c r="J1223" t="s">
        <v>81</v>
      </c>
      <c r="K1223" t="s">
        <v>19</v>
      </c>
      <c r="L1223">
        <v>5</v>
      </c>
      <c r="M1223" s="1">
        <v>45756</v>
      </c>
      <c r="N1223" s="2">
        <v>55.32</v>
      </c>
      <c r="O1223" s="2">
        <v>0</v>
      </c>
      <c r="P1223" s="2">
        <v>55.32</v>
      </c>
    </row>
    <row r="1224" spans="1:16" x14ac:dyDescent="0.35">
      <c r="A1224" t="s">
        <v>2364</v>
      </c>
      <c r="B1224" t="s">
        <v>2365</v>
      </c>
      <c r="C1224" t="s">
        <v>27</v>
      </c>
      <c r="D1224" t="s">
        <v>28</v>
      </c>
      <c r="E1224">
        <v>1</v>
      </c>
      <c r="F1224" s="2">
        <v>34.28</v>
      </c>
      <c r="G1224">
        <v>10</v>
      </c>
      <c r="H1224" t="s">
        <v>167</v>
      </c>
      <c r="I1224" t="s">
        <v>65</v>
      </c>
      <c r="J1224" t="s">
        <v>30</v>
      </c>
      <c r="K1224" t="s">
        <v>19</v>
      </c>
      <c r="L1224">
        <v>5</v>
      </c>
      <c r="M1224" s="1">
        <v>45988</v>
      </c>
      <c r="N1224" s="2">
        <v>34.28</v>
      </c>
      <c r="O1224" s="2">
        <v>3.43</v>
      </c>
      <c r="P1224" s="2">
        <v>30.85</v>
      </c>
    </row>
    <row r="1225" spans="1:16" x14ac:dyDescent="0.35">
      <c r="A1225" t="s">
        <v>2366</v>
      </c>
      <c r="B1225" t="s">
        <v>26</v>
      </c>
      <c r="C1225" t="s">
        <v>116</v>
      </c>
      <c r="D1225" t="s">
        <v>117</v>
      </c>
      <c r="E1225">
        <v>2</v>
      </c>
      <c r="F1225" s="2">
        <v>16.16</v>
      </c>
      <c r="G1225">
        <v>10</v>
      </c>
      <c r="H1225" t="s">
        <v>90</v>
      </c>
      <c r="I1225" t="s">
        <v>73</v>
      </c>
      <c r="J1225" t="s">
        <v>259</v>
      </c>
      <c r="K1225" t="s">
        <v>19</v>
      </c>
      <c r="L1225">
        <v>4</v>
      </c>
      <c r="M1225" s="1">
        <v>46119</v>
      </c>
      <c r="N1225" s="2">
        <v>32.32</v>
      </c>
      <c r="O1225" s="2">
        <v>3.23</v>
      </c>
      <c r="P1225" s="2">
        <v>29.09</v>
      </c>
    </row>
    <row r="1226" spans="1:16" x14ac:dyDescent="0.35">
      <c r="A1226" t="s">
        <v>2367</v>
      </c>
      <c r="B1226" t="s">
        <v>2368</v>
      </c>
      <c r="C1226" t="s">
        <v>71</v>
      </c>
      <c r="D1226" t="s">
        <v>98</v>
      </c>
      <c r="E1226">
        <v>2</v>
      </c>
      <c r="F1226" s="2">
        <v>75.78</v>
      </c>
      <c r="G1226">
        <v>10</v>
      </c>
      <c r="H1226" t="s">
        <v>17</v>
      </c>
      <c r="I1226" t="s">
        <v>44</v>
      </c>
      <c r="J1226" t="s">
        <v>81</v>
      </c>
      <c r="K1226" t="s">
        <v>19</v>
      </c>
      <c r="L1226">
        <v>4</v>
      </c>
      <c r="M1226" s="1">
        <v>45865</v>
      </c>
      <c r="N1226" s="2">
        <v>151.56</v>
      </c>
      <c r="O1226" s="2">
        <v>15.16</v>
      </c>
      <c r="P1226" s="2">
        <v>136.4</v>
      </c>
    </row>
    <row r="1227" spans="1:16" x14ac:dyDescent="0.35">
      <c r="A1227" t="s">
        <v>2369</v>
      </c>
      <c r="B1227" t="s">
        <v>2330</v>
      </c>
      <c r="C1227" t="s">
        <v>27</v>
      </c>
      <c r="D1227" t="s">
        <v>336</v>
      </c>
      <c r="E1227">
        <v>2</v>
      </c>
      <c r="F1227" s="2">
        <v>132.86000000000001</v>
      </c>
      <c r="G1227">
        <v>15</v>
      </c>
      <c r="H1227" t="s">
        <v>86</v>
      </c>
      <c r="I1227" t="s">
        <v>29</v>
      </c>
      <c r="J1227" t="s">
        <v>30</v>
      </c>
      <c r="K1227" t="s">
        <v>54</v>
      </c>
      <c r="M1227" s="1">
        <v>45527</v>
      </c>
      <c r="N1227" s="2">
        <v>265.72000000000003</v>
      </c>
      <c r="O1227" s="2">
        <v>39.86</v>
      </c>
      <c r="P1227" s="2">
        <v>225.86</v>
      </c>
    </row>
    <row r="1228" spans="1:16" x14ac:dyDescent="0.35">
      <c r="A1228" t="s">
        <v>2370</v>
      </c>
      <c r="B1228" t="s">
        <v>2371</v>
      </c>
      <c r="C1228" t="s">
        <v>47</v>
      </c>
      <c r="D1228" t="s">
        <v>266</v>
      </c>
      <c r="E1228">
        <v>2</v>
      </c>
      <c r="F1228" s="2">
        <v>50.25</v>
      </c>
      <c r="H1228" t="s">
        <v>167</v>
      </c>
      <c r="I1228" t="s">
        <v>65</v>
      </c>
      <c r="J1228" t="s">
        <v>30</v>
      </c>
      <c r="K1228" t="s">
        <v>54</v>
      </c>
      <c r="M1228" s="1">
        <v>46087</v>
      </c>
      <c r="N1228" s="2">
        <v>100.5</v>
      </c>
    </row>
    <row r="1229" spans="1:16" x14ac:dyDescent="0.35">
      <c r="A1229" t="s">
        <v>2372</v>
      </c>
      <c r="B1229" t="s">
        <v>2373</v>
      </c>
      <c r="C1229" t="s">
        <v>15</v>
      </c>
      <c r="D1229" t="s">
        <v>64</v>
      </c>
      <c r="E1229">
        <v>1</v>
      </c>
      <c r="F1229" s="2">
        <v>39.090000000000003</v>
      </c>
      <c r="G1229">
        <v>20</v>
      </c>
      <c r="H1229" t="s">
        <v>167</v>
      </c>
      <c r="I1229" t="s">
        <v>53</v>
      </c>
      <c r="J1229" t="s">
        <v>81</v>
      </c>
      <c r="K1229" t="s">
        <v>19</v>
      </c>
      <c r="L1229">
        <v>4</v>
      </c>
      <c r="M1229" s="1">
        <v>46203</v>
      </c>
      <c r="N1229" s="2">
        <v>39.090000000000003</v>
      </c>
      <c r="O1229" s="2">
        <v>7.82</v>
      </c>
      <c r="P1229" s="2">
        <v>31.27</v>
      </c>
    </row>
    <row r="1230" spans="1:16" x14ac:dyDescent="0.35">
      <c r="A1230" t="s">
        <v>2374</v>
      </c>
      <c r="B1230" t="s">
        <v>1429</v>
      </c>
      <c r="C1230" t="s">
        <v>27</v>
      </c>
      <c r="D1230" t="s">
        <v>174</v>
      </c>
      <c r="E1230">
        <v>1</v>
      </c>
      <c r="F1230" s="2">
        <v>54.34</v>
      </c>
      <c r="G1230">
        <v>0</v>
      </c>
      <c r="H1230" t="s">
        <v>17</v>
      </c>
      <c r="I1230" t="s">
        <v>138</v>
      </c>
      <c r="J1230" t="s">
        <v>15288</v>
      </c>
      <c r="K1230" t="s">
        <v>49</v>
      </c>
      <c r="M1230" s="1">
        <v>45836</v>
      </c>
      <c r="N1230" s="2">
        <v>54.34</v>
      </c>
      <c r="O1230" s="2">
        <v>0</v>
      </c>
      <c r="P1230" s="2">
        <v>54.34</v>
      </c>
    </row>
    <row r="1231" spans="1:16" x14ac:dyDescent="0.35">
      <c r="A1231" t="s">
        <v>2375</v>
      </c>
      <c r="B1231" t="s">
        <v>2376</v>
      </c>
      <c r="C1231" t="s">
        <v>33</v>
      </c>
      <c r="D1231" t="s">
        <v>275</v>
      </c>
      <c r="E1231">
        <v>1</v>
      </c>
      <c r="F1231" s="2">
        <v>50.89</v>
      </c>
      <c r="G1231">
        <v>10</v>
      </c>
      <c r="H1231" t="s">
        <v>17</v>
      </c>
      <c r="I1231" t="s">
        <v>44</v>
      </c>
      <c r="J1231" t="s">
        <v>81</v>
      </c>
      <c r="K1231" t="s">
        <v>19</v>
      </c>
      <c r="L1231">
        <v>4</v>
      </c>
      <c r="M1231" s="1">
        <v>45365</v>
      </c>
      <c r="N1231" s="2">
        <v>50.89</v>
      </c>
      <c r="O1231" s="2">
        <v>5.09</v>
      </c>
      <c r="P1231" s="2">
        <v>45.8</v>
      </c>
    </row>
    <row r="1232" spans="1:16" x14ac:dyDescent="0.35">
      <c r="A1232" t="s">
        <v>2377</v>
      </c>
      <c r="B1232" t="s">
        <v>1168</v>
      </c>
      <c r="C1232" t="s">
        <v>71</v>
      </c>
      <c r="D1232" t="s">
        <v>76</v>
      </c>
      <c r="E1232">
        <v>1</v>
      </c>
      <c r="F1232" s="2">
        <v>13.84</v>
      </c>
      <c r="G1232">
        <v>10</v>
      </c>
      <c r="H1232" t="s">
        <v>90</v>
      </c>
      <c r="I1232" t="s">
        <v>36</v>
      </c>
      <c r="J1232" t="s">
        <v>259</v>
      </c>
      <c r="K1232" t="s">
        <v>19</v>
      </c>
      <c r="L1232">
        <v>2</v>
      </c>
      <c r="M1232" s="1">
        <v>45357</v>
      </c>
      <c r="N1232" s="2">
        <v>13.84</v>
      </c>
      <c r="O1232" s="2">
        <v>1.38</v>
      </c>
      <c r="P1232" s="2">
        <v>12.46</v>
      </c>
    </row>
    <row r="1233" spans="1:16" x14ac:dyDescent="0.35">
      <c r="A1233" t="s">
        <v>2378</v>
      </c>
      <c r="B1233" t="s">
        <v>2379</v>
      </c>
      <c r="C1233" t="s">
        <v>27</v>
      </c>
      <c r="D1233" t="s">
        <v>174</v>
      </c>
      <c r="E1233">
        <v>1</v>
      </c>
      <c r="F1233" s="2">
        <v>14.69</v>
      </c>
      <c r="G1233">
        <v>0</v>
      </c>
      <c r="H1233" t="s">
        <v>90</v>
      </c>
      <c r="I1233" t="s">
        <v>146</v>
      </c>
      <c r="J1233" t="s">
        <v>30</v>
      </c>
      <c r="K1233" t="s">
        <v>19</v>
      </c>
      <c r="L1233">
        <v>3</v>
      </c>
      <c r="M1233" s="1">
        <v>45495</v>
      </c>
      <c r="N1233" s="2">
        <v>14.69</v>
      </c>
      <c r="O1233" s="2">
        <v>0</v>
      </c>
      <c r="P1233" s="2">
        <v>14.69</v>
      </c>
    </row>
    <row r="1234" spans="1:16" x14ac:dyDescent="0.35">
      <c r="A1234" t="s">
        <v>2380</v>
      </c>
      <c r="B1234" t="s">
        <v>617</v>
      </c>
      <c r="C1234" t="s">
        <v>116</v>
      </c>
      <c r="D1234" t="s">
        <v>117</v>
      </c>
      <c r="E1234">
        <v>1</v>
      </c>
      <c r="F1234" s="2">
        <v>15.69</v>
      </c>
      <c r="G1234">
        <v>5</v>
      </c>
      <c r="H1234" t="s">
        <v>86</v>
      </c>
      <c r="I1234" t="s">
        <v>36</v>
      </c>
      <c r="J1234" t="s">
        <v>259</v>
      </c>
      <c r="K1234" t="s">
        <v>54</v>
      </c>
      <c r="M1234" s="1">
        <v>45344</v>
      </c>
      <c r="N1234" s="2">
        <v>15.69</v>
      </c>
      <c r="O1234" s="2">
        <v>0.78</v>
      </c>
      <c r="P1234" s="2">
        <v>14.91</v>
      </c>
    </row>
    <row r="1235" spans="1:16" x14ac:dyDescent="0.35">
      <c r="A1235" t="s">
        <v>2381</v>
      </c>
      <c r="B1235" t="s">
        <v>2382</v>
      </c>
      <c r="C1235" t="s">
        <v>59</v>
      </c>
      <c r="D1235" t="s">
        <v>103</v>
      </c>
      <c r="E1235">
        <v>2</v>
      </c>
      <c r="F1235" s="2">
        <v>41.23</v>
      </c>
      <c r="G1235">
        <v>20</v>
      </c>
      <c r="H1235" t="s">
        <v>86</v>
      </c>
      <c r="I1235" t="s">
        <v>146</v>
      </c>
      <c r="J1235" t="s">
        <v>30</v>
      </c>
      <c r="K1235" t="s">
        <v>19</v>
      </c>
      <c r="L1235">
        <v>4</v>
      </c>
      <c r="M1235" s="1">
        <v>46138</v>
      </c>
      <c r="N1235" s="2">
        <v>82.46</v>
      </c>
      <c r="O1235" s="2">
        <v>16.489999999999998</v>
      </c>
      <c r="P1235" s="2">
        <v>65.97</v>
      </c>
    </row>
    <row r="1236" spans="1:16" x14ac:dyDescent="0.35">
      <c r="A1236" t="s">
        <v>2383</v>
      </c>
      <c r="B1236" t="s">
        <v>2384</v>
      </c>
      <c r="C1236" t="s">
        <v>71</v>
      </c>
      <c r="D1236" t="s">
        <v>72</v>
      </c>
      <c r="E1236">
        <v>2</v>
      </c>
      <c r="F1236" s="2">
        <v>76.34</v>
      </c>
      <c r="G1236">
        <v>15</v>
      </c>
      <c r="H1236" t="s">
        <v>17</v>
      </c>
      <c r="I1236" t="s">
        <v>36</v>
      </c>
      <c r="J1236" t="s">
        <v>259</v>
      </c>
      <c r="K1236" t="s">
        <v>24</v>
      </c>
      <c r="M1236" s="1">
        <v>45758</v>
      </c>
      <c r="N1236" s="2">
        <v>152.68</v>
      </c>
      <c r="O1236" s="2">
        <v>22.9</v>
      </c>
      <c r="P1236" s="2">
        <v>129.78</v>
      </c>
    </row>
    <row r="1237" spans="1:16" x14ac:dyDescent="0.35">
      <c r="A1237" t="s">
        <v>2385</v>
      </c>
      <c r="B1237" t="s">
        <v>2386</v>
      </c>
      <c r="C1237" t="s">
        <v>59</v>
      </c>
      <c r="D1237" t="s">
        <v>60</v>
      </c>
      <c r="E1237">
        <v>2</v>
      </c>
      <c r="F1237" s="2">
        <v>116.45</v>
      </c>
      <c r="G1237">
        <v>0</v>
      </c>
      <c r="H1237" t="s">
        <v>167</v>
      </c>
      <c r="I1237" t="s">
        <v>53</v>
      </c>
      <c r="J1237" t="s">
        <v>81</v>
      </c>
      <c r="K1237" t="s">
        <v>24</v>
      </c>
      <c r="M1237" s="1">
        <v>45868</v>
      </c>
      <c r="N1237" s="2">
        <v>232.9</v>
      </c>
      <c r="O1237" s="2">
        <v>0</v>
      </c>
      <c r="P1237" s="2">
        <v>232.9</v>
      </c>
    </row>
    <row r="1238" spans="1:16" x14ac:dyDescent="0.35">
      <c r="A1238" t="s">
        <v>2387</v>
      </c>
      <c r="B1238" t="s">
        <v>1495</v>
      </c>
      <c r="C1238" t="s">
        <v>84</v>
      </c>
      <c r="D1238" t="s">
        <v>154</v>
      </c>
      <c r="E1238">
        <v>3</v>
      </c>
      <c r="F1238" s="2">
        <v>71.23</v>
      </c>
      <c r="G1238">
        <v>5</v>
      </c>
      <c r="H1238" t="s">
        <v>86</v>
      </c>
      <c r="I1238" t="s">
        <v>135</v>
      </c>
      <c r="J1238" t="s">
        <v>111</v>
      </c>
      <c r="K1238" t="s">
        <v>19</v>
      </c>
      <c r="L1238">
        <v>1</v>
      </c>
      <c r="M1238" s="1">
        <v>46121</v>
      </c>
      <c r="N1238" s="2">
        <v>213.69</v>
      </c>
      <c r="O1238" s="2">
        <v>10.68</v>
      </c>
      <c r="P1238" s="2">
        <v>203.01</v>
      </c>
    </row>
    <row r="1239" spans="1:16" x14ac:dyDescent="0.35">
      <c r="A1239" t="s">
        <v>2388</v>
      </c>
      <c r="B1239" t="s">
        <v>2389</v>
      </c>
      <c r="C1239" t="s">
        <v>116</v>
      </c>
      <c r="D1239" t="s">
        <v>166</v>
      </c>
      <c r="E1239">
        <v>2</v>
      </c>
      <c r="F1239" s="2">
        <v>3.93</v>
      </c>
      <c r="G1239">
        <v>0</v>
      </c>
      <c r="H1239" t="s">
        <v>167</v>
      </c>
      <c r="I1239" t="s">
        <v>95</v>
      </c>
      <c r="J1239" t="s">
        <v>128</v>
      </c>
      <c r="K1239" t="s">
        <v>19</v>
      </c>
      <c r="L1239">
        <v>5</v>
      </c>
      <c r="M1239" s="1">
        <v>45916</v>
      </c>
      <c r="N1239" s="2">
        <v>7.86</v>
      </c>
      <c r="O1239" s="2">
        <v>0</v>
      </c>
      <c r="P1239" s="2">
        <v>7.86</v>
      </c>
    </row>
    <row r="1240" spans="1:16" x14ac:dyDescent="0.35">
      <c r="A1240" t="s">
        <v>2390</v>
      </c>
      <c r="B1240" t="s">
        <v>830</v>
      </c>
      <c r="C1240" t="s">
        <v>84</v>
      </c>
      <c r="D1240" t="s">
        <v>109</v>
      </c>
      <c r="E1240">
        <v>1</v>
      </c>
      <c r="F1240" s="2">
        <v>205.54</v>
      </c>
      <c r="G1240">
        <v>0</v>
      </c>
      <c r="H1240" t="s">
        <v>167</v>
      </c>
      <c r="I1240" t="s">
        <v>190</v>
      </c>
      <c r="J1240" t="s">
        <v>363</v>
      </c>
      <c r="K1240" t="s">
        <v>19</v>
      </c>
      <c r="L1240">
        <v>2</v>
      </c>
      <c r="M1240" s="1">
        <v>45962</v>
      </c>
      <c r="N1240" s="2">
        <v>205.54</v>
      </c>
      <c r="O1240" s="2">
        <v>0</v>
      </c>
      <c r="P1240" s="2">
        <v>205.54</v>
      </c>
    </row>
    <row r="1241" spans="1:16" x14ac:dyDescent="0.35">
      <c r="A1241" t="s">
        <v>2391</v>
      </c>
      <c r="B1241" t="s">
        <v>2392</v>
      </c>
      <c r="C1241" t="s">
        <v>27</v>
      </c>
      <c r="D1241" t="s">
        <v>336</v>
      </c>
      <c r="E1241">
        <v>2</v>
      </c>
      <c r="F1241" s="2">
        <v>144.47</v>
      </c>
      <c r="G1241">
        <v>0</v>
      </c>
      <c r="H1241" t="s">
        <v>90</v>
      </c>
      <c r="I1241" t="s">
        <v>65</v>
      </c>
      <c r="J1241" t="s">
        <v>30</v>
      </c>
      <c r="K1241" t="s">
        <v>54</v>
      </c>
      <c r="M1241" s="1">
        <v>45451</v>
      </c>
      <c r="N1241" s="2">
        <v>288.94</v>
      </c>
      <c r="O1241" s="2">
        <v>0</v>
      </c>
      <c r="P1241" s="2">
        <v>288.94</v>
      </c>
    </row>
    <row r="1242" spans="1:16" x14ac:dyDescent="0.35">
      <c r="A1242" t="s">
        <v>2393</v>
      </c>
      <c r="B1242" t="s">
        <v>2394</v>
      </c>
      <c r="C1242" t="s">
        <v>59</v>
      </c>
      <c r="D1242" t="s">
        <v>126</v>
      </c>
      <c r="E1242">
        <v>1</v>
      </c>
      <c r="F1242" s="2">
        <v>34.71</v>
      </c>
      <c r="G1242">
        <v>0</v>
      </c>
      <c r="H1242" t="s">
        <v>35</v>
      </c>
      <c r="I1242" t="s">
        <v>138</v>
      </c>
      <c r="J1242" t="s">
        <v>15288</v>
      </c>
      <c r="K1242" t="s">
        <v>54</v>
      </c>
      <c r="M1242" s="1">
        <v>45895</v>
      </c>
      <c r="N1242" s="2">
        <v>34.71</v>
      </c>
      <c r="O1242" s="2">
        <v>0</v>
      </c>
      <c r="P1242" s="2">
        <v>34.71</v>
      </c>
    </row>
    <row r="1243" spans="1:16" x14ac:dyDescent="0.35">
      <c r="A1243" t="s">
        <v>2395</v>
      </c>
      <c r="B1243" t="s">
        <v>2396</v>
      </c>
      <c r="C1243" t="s">
        <v>47</v>
      </c>
      <c r="D1243" t="s">
        <v>425</v>
      </c>
      <c r="E1243">
        <v>1</v>
      </c>
      <c r="F1243" s="2">
        <v>95.47</v>
      </c>
      <c r="G1243">
        <v>25</v>
      </c>
      <c r="H1243" t="s">
        <v>90</v>
      </c>
      <c r="I1243" t="s">
        <v>15289</v>
      </c>
      <c r="J1243" t="s">
        <v>81</v>
      </c>
      <c r="K1243" t="s">
        <v>132</v>
      </c>
      <c r="M1243" s="1">
        <v>45721</v>
      </c>
      <c r="N1243" s="2">
        <v>95.47</v>
      </c>
      <c r="O1243" s="2">
        <v>23.87</v>
      </c>
      <c r="P1243" s="2">
        <v>71.599999999999994</v>
      </c>
    </row>
    <row r="1244" spans="1:16" x14ac:dyDescent="0.35">
      <c r="A1244" t="s">
        <v>2397</v>
      </c>
      <c r="B1244" t="s">
        <v>2398</v>
      </c>
      <c r="C1244" t="s">
        <v>116</v>
      </c>
      <c r="D1244" t="s">
        <v>117</v>
      </c>
      <c r="E1244">
        <v>1</v>
      </c>
      <c r="F1244" s="2">
        <v>13.85</v>
      </c>
      <c r="G1244">
        <v>0</v>
      </c>
      <c r="H1244" t="s">
        <v>35</v>
      </c>
      <c r="I1244" t="s">
        <v>146</v>
      </c>
      <c r="J1244" t="s">
        <v>30</v>
      </c>
      <c r="K1244" t="s">
        <v>19</v>
      </c>
      <c r="L1244">
        <v>2</v>
      </c>
      <c r="M1244" s="1">
        <v>45474</v>
      </c>
      <c r="N1244" s="2">
        <v>13.85</v>
      </c>
      <c r="O1244" s="2">
        <v>0</v>
      </c>
      <c r="P1244" s="2">
        <v>13.85</v>
      </c>
    </row>
    <row r="1245" spans="1:16" x14ac:dyDescent="0.35">
      <c r="A1245" t="s">
        <v>2399</v>
      </c>
      <c r="B1245" t="s">
        <v>2400</v>
      </c>
      <c r="C1245" t="s">
        <v>59</v>
      </c>
      <c r="D1245" t="s">
        <v>126</v>
      </c>
      <c r="E1245">
        <v>2</v>
      </c>
      <c r="F1245" s="2">
        <v>119.16</v>
      </c>
      <c r="G1245">
        <v>25</v>
      </c>
      <c r="H1245" t="s">
        <v>167</v>
      </c>
      <c r="I1245" t="s">
        <v>127</v>
      </c>
      <c r="J1245" t="s">
        <v>128</v>
      </c>
      <c r="K1245" t="s">
        <v>54</v>
      </c>
      <c r="M1245" s="1">
        <v>45895</v>
      </c>
      <c r="N1245" s="2">
        <v>238.32</v>
      </c>
      <c r="O1245" s="2">
        <v>59.58</v>
      </c>
      <c r="P1245" s="2">
        <v>178.74</v>
      </c>
    </row>
    <row r="1246" spans="1:16" x14ac:dyDescent="0.35">
      <c r="A1246" t="s">
        <v>2401</v>
      </c>
      <c r="B1246" t="s">
        <v>350</v>
      </c>
      <c r="C1246" t="s">
        <v>59</v>
      </c>
      <c r="D1246" t="s">
        <v>106</v>
      </c>
      <c r="E1246">
        <v>1</v>
      </c>
      <c r="F1246" s="2">
        <v>94.38</v>
      </c>
      <c r="G1246">
        <v>25</v>
      </c>
      <c r="H1246" t="s">
        <v>167</v>
      </c>
      <c r="I1246" t="s">
        <v>36</v>
      </c>
      <c r="J1246" t="s">
        <v>259</v>
      </c>
      <c r="K1246" t="s">
        <v>19</v>
      </c>
      <c r="L1246">
        <v>5</v>
      </c>
      <c r="M1246" s="1">
        <v>45969</v>
      </c>
      <c r="N1246" s="2">
        <v>94.38</v>
      </c>
      <c r="O1246" s="2">
        <v>23.6</v>
      </c>
      <c r="P1246" s="2">
        <v>70.78</v>
      </c>
    </row>
    <row r="1247" spans="1:16" x14ac:dyDescent="0.35">
      <c r="A1247" t="s">
        <v>2402</v>
      </c>
      <c r="B1247" t="s">
        <v>2403</v>
      </c>
      <c r="C1247" t="s">
        <v>15</v>
      </c>
      <c r="D1247" t="s">
        <v>22</v>
      </c>
      <c r="E1247">
        <v>2</v>
      </c>
      <c r="F1247" s="2">
        <v>8.9499999999999993</v>
      </c>
      <c r="G1247">
        <v>5</v>
      </c>
      <c r="H1247" t="s">
        <v>17</v>
      </c>
      <c r="I1247" t="s">
        <v>127</v>
      </c>
      <c r="J1247" t="s">
        <v>128</v>
      </c>
      <c r="K1247" t="s">
        <v>54</v>
      </c>
      <c r="M1247" s="1">
        <v>45421</v>
      </c>
      <c r="N1247" s="2">
        <v>17.899999999999999</v>
      </c>
      <c r="O1247" s="2">
        <v>0.9</v>
      </c>
      <c r="P1247" s="2">
        <v>17</v>
      </c>
    </row>
    <row r="1248" spans="1:16" x14ac:dyDescent="0.35">
      <c r="A1248" t="s">
        <v>2404</v>
      </c>
      <c r="B1248" t="s">
        <v>1129</v>
      </c>
      <c r="C1248" t="s">
        <v>47</v>
      </c>
      <c r="D1248" t="s">
        <v>246</v>
      </c>
      <c r="E1248">
        <v>1</v>
      </c>
      <c r="F1248" s="2">
        <v>8.41</v>
      </c>
      <c r="G1248">
        <v>15</v>
      </c>
      <c r="H1248" t="s">
        <v>86</v>
      </c>
      <c r="I1248" t="s">
        <v>36</v>
      </c>
      <c r="J1248" t="s">
        <v>259</v>
      </c>
      <c r="K1248" t="s">
        <v>24</v>
      </c>
      <c r="M1248" s="1">
        <v>45365</v>
      </c>
      <c r="N1248" s="2">
        <v>8.41</v>
      </c>
      <c r="O1248" s="2">
        <v>1.26</v>
      </c>
      <c r="P1248" s="2">
        <v>7.15</v>
      </c>
    </row>
    <row r="1249" spans="1:16" x14ac:dyDescent="0.35">
      <c r="A1249" t="s">
        <v>2405</v>
      </c>
      <c r="B1249" t="s">
        <v>623</v>
      </c>
      <c r="C1249" t="s">
        <v>15</v>
      </c>
      <c r="D1249" t="s">
        <v>16</v>
      </c>
      <c r="E1249">
        <v>1</v>
      </c>
      <c r="F1249" s="2">
        <v>19.78</v>
      </c>
      <c r="G1249">
        <v>10</v>
      </c>
      <c r="H1249" t="s">
        <v>157</v>
      </c>
      <c r="I1249" t="s">
        <v>29</v>
      </c>
      <c r="J1249" t="s">
        <v>30</v>
      </c>
      <c r="K1249" t="s">
        <v>19</v>
      </c>
      <c r="L1249">
        <v>4</v>
      </c>
      <c r="M1249" s="1">
        <v>45693</v>
      </c>
      <c r="N1249" s="2">
        <v>19.78</v>
      </c>
      <c r="O1249" s="2">
        <v>1.98</v>
      </c>
      <c r="P1249" s="2">
        <v>17.8</v>
      </c>
    </row>
    <row r="1250" spans="1:16" x14ac:dyDescent="0.35">
      <c r="A1250" t="s">
        <v>2406</v>
      </c>
      <c r="B1250" t="s">
        <v>2407</v>
      </c>
      <c r="C1250" t="s">
        <v>116</v>
      </c>
      <c r="D1250" t="s">
        <v>232</v>
      </c>
      <c r="E1250">
        <v>1</v>
      </c>
      <c r="F1250" s="2">
        <v>23.25</v>
      </c>
      <c r="G1250">
        <v>10</v>
      </c>
      <c r="H1250" t="s">
        <v>157</v>
      </c>
      <c r="I1250" t="s">
        <v>23</v>
      </c>
      <c r="J1250" t="s">
        <v>363</v>
      </c>
      <c r="K1250" t="s">
        <v>19</v>
      </c>
      <c r="L1250">
        <v>2</v>
      </c>
      <c r="M1250" s="1">
        <v>46007</v>
      </c>
      <c r="N1250" s="2">
        <v>23.25</v>
      </c>
      <c r="O1250" s="2">
        <v>2.3199999999999998</v>
      </c>
      <c r="P1250" s="2">
        <v>20.92</v>
      </c>
    </row>
    <row r="1251" spans="1:16" x14ac:dyDescent="0.35">
      <c r="A1251" t="s">
        <v>2408</v>
      </c>
      <c r="B1251" t="s">
        <v>1442</v>
      </c>
      <c r="C1251" t="s">
        <v>47</v>
      </c>
      <c r="D1251" t="s">
        <v>266</v>
      </c>
      <c r="E1251">
        <v>3</v>
      </c>
      <c r="F1251" s="2">
        <v>91.13</v>
      </c>
      <c r="H1251" t="s">
        <v>157</v>
      </c>
      <c r="I1251" t="s">
        <v>15289</v>
      </c>
      <c r="J1251" t="s">
        <v>128</v>
      </c>
      <c r="K1251" t="s">
        <v>19</v>
      </c>
      <c r="L1251">
        <v>4</v>
      </c>
      <c r="M1251" s="1">
        <v>45962</v>
      </c>
      <c r="N1251" s="2">
        <v>273.39</v>
      </c>
    </row>
    <row r="1252" spans="1:16" x14ac:dyDescent="0.35">
      <c r="A1252" t="s">
        <v>2409</v>
      </c>
      <c r="B1252" t="s">
        <v>2410</v>
      </c>
      <c r="C1252" t="s">
        <v>27</v>
      </c>
      <c r="D1252" t="s">
        <v>43</v>
      </c>
      <c r="E1252">
        <v>3</v>
      </c>
      <c r="F1252" s="2">
        <v>119.62</v>
      </c>
      <c r="G1252">
        <v>10</v>
      </c>
      <c r="H1252" t="s">
        <v>86</v>
      </c>
      <c r="I1252" t="s">
        <v>40</v>
      </c>
      <c r="J1252" t="s">
        <v>363</v>
      </c>
      <c r="K1252" t="s">
        <v>49</v>
      </c>
      <c r="M1252" s="1">
        <v>46166</v>
      </c>
      <c r="N1252" s="2">
        <v>358.86</v>
      </c>
      <c r="O1252" s="2">
        <v>35.89</v>
      </c>
      <c r="P1252" s="2">
        <v>322.97000000000003</v>
      </c>
    </row>
    <row r="1253" spans="1:16" x14ac:dyDescent="0.35">
      <c r="A1253" t="s">
        <v>2411</v>
      </c>
      <c r="B1253" t="s">
        <v>2412</v>
      </c>
      <c r="C1253" t="s">
        <v>59</v>
      </c>
      <c r="D1253" t="s">
        <v>60</v>
      </c>
      <c r="E1253">
        <v>1</v>
      </c>
      <c r="F1253" s="2">
        <v>69.63</v>
      </c>
      <c r="G1253">
        <v>15</v>
      </c>
      <c r="H1253" t="s">
        <v>17</v>
      </c>
      <c r="I1253" t="s">
        <v>80</v>
      </c>
      <c r="J1253" t="s">
        <v>81</v>
      </c>
      <c r="K1253" t="s">
        <v>19</v>
      </c>
      <c r="L1253">
        <v>5</v>
      </c>
      <c r="M1253" s="1">
        <v>45413</v>
      </c>
      <c r="N1253" s="2">
        <v>69.63</v>
      </c>
      <c r="O1253" s="2">
        <v>10.44</v>
      </c>
      <c r="P1253" s="2">
        <v>59.19</v>
      </c>
    </row>
    <row r="1254" spans="1:16" x14ac:dyDescent="0.35">
      <c r="A1254" t="s">
        <v>2413</v>
      </c>
      <c r="B1254" t="s">
        <v>1883</v>
      </c>
      <c r="C1254" t="s">
        <v>84</v>
      </c>
      <c r="D1254" t="s">
        <v>302</v>
      </c>
      <c r="E1254">
        <v>4</v>
      </c>
      <c r="F1254" s="2">
        <v>47.34</v>
      </c>
      <c r="G1254">
        <v>5</v>
      </c>
      <c r="H1254" t="s">
        <v>17</v>
      </c>
      <c r="I1254" t="s">
        <v>95</v>
      </c>
      <c r="J1254" t="s">
        <v>128</v>
      </c>
      <c r="K1254" t="s">
        <v>19</v>
      </c>
      <c r="L1254">
        <v>5</v>
      </c>
      <c r="M1254" s="1">
        <v>46143</v>
      </c>
      <c r="N1254" s="2">
        <v>189.36</v>
      </c>
      <c r="O1254" s="2">
        <v>9.4700000000000006</v>
      </c>
      <c r="P1254" s="2">
        <v>179.89</v>
      </c>
    </row>
    <row r="1255" spans="1:16" x14ac:dyDescent="0.35">
      <c r="A1255" t="s">
        <v>2414</v>
      </c>
      <c r="B1255" t="s">
        <v>1857</v>
      </c>
      <c r="C1255" t="s">
        <v>84</v>
      </c>
      <c r="D1255" t="s">
        <v>85</v>
      </c>
      <c r="E1255">
        <v>2</v>
      </c>
      <c r="F1255" s="2">
        <v>196.56</v>
      </c>
      <c r="G1255">
        <v>10</v>
      </c>
      <c r="H1255" t="s">
        <v>86</v>
      </c>
      <c r="I1255" t="s">
        <v>146</v>
      </c>
      <c r="J1255" t="s">
        <v>30</v>
      </c>
      <c r="K1255" t="s">
        <v>24</v>
      </c>
      <c r="M1255" s="1">
        <v>45910</v>
      </c>
      <c r="N1255" s="2">
        <v>393.12</v>
      </c>
      <c r="O1255" s="2">
        <v>39.31</v>
      </c>
      <c r="P1255" s="2">
        <v>353.81</v>
      </c>
    </row>
    <row r="1256" spans="1:16" x14ac:dyDescent="0.35">
      <c r="A1256" t="s">
        <v>2415</v>
      </c>
      <c r="B1256" t="s">
        <v>2416</v>
      </c>
      <c r="C1256" t="s">
        <v>33</v>
      </c>
      <c r="D1256" t="s">
        <v>68</v>
      </c>
      <c r="E1256">
        <v>2</v>
      </c>
      <c r="F1256" s="2">
        <v>13.9</v>
      </c>
      <c r="G1256">
        <v>20</v>
      </c>
      <c r="H1256" t="s">
        <v>17</v>
      </c>
      <c r="I1256" t="s">
        <v>118</v>
      </c>
      <c r="J1256" t="s">
        <v>15288</v>
      </c>
      <c r="K1256" t="s">
        <v>24</v>
      </c>
      <c r="M1256" s="1">
        <v>45814</v>
      </c>
      <c r="N1256" s="2">
        <v>27.8</v>
      </c>
      <c r="O1256" s="2">
        <v>5.56</v>
      </c>
      <c r="P1256" s="2">
        <v>22.24</v>
      </c>
    </row>
    <row r="1257" spans="1:16" x14ac:dyDescent="0.35">
      <c r="A1257" t="s">
        <v>2417</v>
      </c>
      <c r="B1257" t="s">
        <v>2418</v>
      </c>
      <c r="C1257" t="s">
        <v>71</v>
      </c>
      <c r="D1257" t="s">
        <v>76</v>
      </c>
      <c r="E1257">
        <v>5</v>
      </c>
      <c r="F1257" s="2">
        <v>66.739999999999995</v>
      </c>
      <c r="G1257">
        <v>0</v>
      </c>
      <c r="H1257" t="s">
        <v>157</v>
      </c>
      <c r="I1257" t="s">
        <v>135</v>
      </c>
      <c r="J1257" t="s">
        <v>111</v>
      </c>
      <c r="K1257" t="s">
        <v>54</v>
      </c>
      <c r="M1257" s="1">
        <v>45933</v>
      </c>
      <c r="N1257" s="2">
        <v>333.7</v>
      </c>
      <c r="O1257" s="2">
        <v>0</v>
      </c>
      <c r="P1257" s="2">
        <v>333.7</v>
      </c>
    </row>
    <row r="1258" spans="1:16" x14ac:dyDescent="0.35">
      <c r="A1258" t="s">
        <v>2419</v>
      </c>
      <c r="B1258" t="s">
        <v>2420</v>
      </c>
      <c r="C1258" t="s">
        <v>15</v>
      </c>
      <c r="D1258" t="s">
        <v>52</v>
      </c>
      <c r="E1258">
        <v>4</v>
      </c>
      <c r="F1258" s="2">
        <v>39.17</v>
      </c>
      <c r="G1258">
        <v>0</v>
      </c>
      <c r="H1258" t="s">
        <v>167</v>
      </c>
      <c r="I1258" t="s">
        <v>65</v>
      </c>
      <c r="J1258" t="s">
        <v>30</v>
      </c>
      <c r="K1258" t="s">
        <v>24</v>
      </c>
      <c r="M1258" s="1">
        <v>45415</v>
      </c>
      <c r="N1258" s="2">
        <v>156.68</v>
      </c>
      <c r="O1258" s="2">
        <v>0</v>
      </c>
      <c r="P1258" s="2">
        <v>156.68</v>
      </c>
    </row>
    <row r="1259" spans="1:16" x14ac:dyDescent="0.35">
      <c r="A1259" t="s">
        <v>2421</v>
      </c>
      <c r="B1259" t="s">
        <v>2422</v>
      </c>
      <c r="C1259" t="s">
        <v>116</v>
      </c>
      <c r="D1259" t="s">
        <v>141</v>
      </c>
      <c r="E1259">
        <v>2</v>
      </c>
      <c r="F1259" s="2">
        <v>8.8000000000000007</v>
      </c>
      <c r="G1259">
        <v>15</v>
      </c>
      <c r="H1259" t="s">
        <v>167</v>
      </c>
      <c r="I1259" t="s">
        <v>44</v>
      </c>
      <c r="J1259" t="s">
        <v>81</v>
      </c>
      <c r="K1259" t="s">
        <v>49</v>
      </c>
      <c r="M1259" s="1">
        <v>46151</v>
      </c>
      <c r="N1259" s="2">
        <v>17.600000000000001</v>
      </c>
      <c r="O1259" s="2">
        <v>2.64</v>
      </c>
      <c r="P1259" s="2">
        <v>14.96</v>
      </c>
    </row>
    <row r="1260" spans="1:16" x14ac:dyDescent="0.35">
      <c r="A1260" t="s">
        <v>2423</v>
      </c>
      <c r="B1260" t="s">
        <v>2424</v>
      </c>
      <c r="C1260" t="s">
        <v>27</v>
      </c>
      <c r="D1260" t="s">
        <v>336</v>
      </c>
      <c r="E1260">
        <v>1</v>
      </c>
      <c r="F1260" s="2">
        <v>103.12</v>
      </c>
      <c r="G1260">
        <v>10</v>
      </c>
      <c r="H1260" t="s">
        <v>157</v>
      </c>
      <c r="I1260" t="s">
        <v>36</v>
      </c>
      <c r="J1260" t="s">
        <v>259</v>
      </c>
      <c r="K1260" t="s">
        <v>19</v>
      </c>
      <c r="L1260">
        <v>4</v>
      </c>
      <c r="M1260" s="1">
        <v>45636</v>
      </c>
      <c r="N1260" s="2">
        <v>103.12</v>
      </c>
      <c r="O1260" s="2">
        <v>10.31</v>
      </c>
      <c r="P1260" s="2">
        <v>92.81</v>
      </c>
    </row>
    <row r="1261" spans="1:16" x14ac:dyDescent="0.35">
      <c r="A1261" t="s">
        <v>2426</v>
      </c>
      <c r="B1261" t="s">
        <v>2427</v>
      </c>
      <c r="C1261" t="s">
        <v>47</v>
      </c>
      <c r="D1261" t="s">
        <v>246</v>
      </c>
      <c r="E1261">
        <v>1</v>
      </c>
      <c r="F1261" s="2">
        <v>22.21</v>
      </c>
      <c r="G1261">
        <v>0</v>
      </c>
      <c r="H1261" t="s">
        <v>157</v>
      </c>
      <c r="I1261" t="s">
        <v>127</v>
      </c>
      <c r="J1261" t="s">
        <v>128</v>
      </c>
      <c r="K1261" t="s">
        <v>132</v>
      </c>
      <c r="M1261" s="1">
        <v>45951</v>
      </c>
      <c r="N1261" s="2">
        <v>22.21</v>
      </c>
      <c r="O1261" s="2">
        <v>0</v>
      </c>
      <c r="P1261" s="2">
        <v>22.21</v>
      </c>
    </row>
    <row r="1262" spans="1:16" x14ac:dyDescent="0.35">
      <c r="A1262" t="s">
        <v>2428</v>
      </c>
      <c r="B1262" t="s">
        <v>2429</v>
      </c>
      <c r="C1262" t="s">
        <v>33</v>
      </c>
      <c r="D1262" t="s">
        <v>183</v>
      </c>
      <c r="E1262">
        <v>1</v>
      </c>
      <c r="F1262" s="2">
        <v>25.07</v>
      </c>
      <c r="G1262">
        <v>15</v>
      </c>
      <c r="H1262" t="s">
        <v>157</v>
      </c>
      <c r="I1262" t="s">
        <v>15289</v>
      </c>
      <c r="J1262" t="s">
        <v>259</v>
      </c>
      <c r="K1262" t="s">
        <v>54</v>
      </c>
      <c r="M1262" s="1">
        <v>45384</v>
      </c>
      <c r="N1262" s="2">
        <v>25.07</v>
      </c>
      <c r="O1262" s="2">
        <v>3.76</v>
      </c>
      <c r="P1262" s="2">
        <v>21.31</v>
      </c>
    </row>
    <row r="1263" spans="1:16" x14ac:dyDescent="0.35">
      <c r="A1263" t="s">
        <v>2430</v>
      </c>
      <c r="B1263" t="s">
        <v>2431</v>
      </c>
      <c r="C1263" t="s">
        <v>15</v>
      </c>
      <c r="D1263" t="s">
        <v>22</v>
      </c>
      <c r="E1263">
        <v>1</v>
      </c>
      <c r="F1263" s="2">
        <v>6.31</v>
      </c>
      <c r="G1263">
        <v>10</v>
      </c>
      <c r="H1263" t="s">
        <v>157</v>
      </c>
      <c r="I1263" t="s">
        <v>87</v>
      </c>
      <c r="J1263" t="s">
        <v>111</v>
      </c>
      <c r="K1263" t="s">
        <v>19</v>
      </c>
      <c r="L1263">
        <v>5</v>
      </c>
      <c r="M1263" s="1">
        <v>46171</v>
      </c>
      <c r="N1263" s="2">
        <v>6.31</v>
      </c>
      <c r="O1263" s="2">
        <v>0.63</v>
      </c>
      <c r="P1263" s="2">
        <v>5.68</v>
      </c>
    </row>
    <row r="1264" spans="1:16" x14ac:dyDescent="0.35">
      <c r="A1264" t="s">
        <v>2432</v>
      </c>
      <c r="B1264" t="s">
        <v>983</v>
      </c>
      <c r="C1264" t="s">
        <v>84</v>
      </c>
      <c r="D1264" t="s">
        <v>109</v>
      </c>
      <c r="E1264">
        <v>2</v>
      </c>
      <c r="F1264" s="2">
        <v>225.58</v>
      </c>
      <c r="G1264">
        <v>5</v>
      </c>
      <c r="H1264" t="s">
        <v>35</v>
      </c>
      <c r="I1264" t="s">
        <v>65</v>
      </c>
      <c r="J1264" t="s">
        <v>30</v>
      </c>
      <c r="K1264" t="s">
        <v>132</v>
      </c>
      <c r="M1264" s="1">
        <v>45652</v>
      </c>
      <c r="N1264" s="2">
        <v>451.16</v>
      </c>
      <c r="O1264" s="2">
        <v>22.56</v>
      </c>
      <c r="P1264" s="2">
        <v>428.6</v>
      </c>
    </row>
    <row r="1265" spans="1:16" x14ac:dyDescent="0.35">
      <c r="A1265" t="s">
        <v>2433</v>
      </c>
      <c r="B1265" t="s">
        <v>2249</v>
      </c>
      <c r="C1265" t="s">
        <v>27</v>
      </c>
      <c r="D1265" t="s">
        <v>28</v>
      </c>
      <c r="E1265">
        <v>2</v>
      </c>
      <c r="F1265" s="2">
        <v>94.24</v>
      </c>
      <c r="G1265">
        <v>0</v>
      </c>
      <c r="H1265" t="s">
        <v>35</v>
      </c>
      <c r="I1265" t="s">
        <v>135</v>
      </c>
      <c r="J1265" t="s">
        <v>111</v>
      </c>
      <c r="K1265" t="s">
        <v>19</v>
      </c>
      <c r="L1265">
        <v>3</v>
      </c>
      <c r="M1265" s="1">
        <v>46203</v>
      </c>
      <c r="N1265" s="2">
        <v>188.48</v>
      </c>
      <c r="O1265" s="2">
        <v>0</v>
      </c>
      <c r="P1265" s="2">
        <v>188.48</v>
      </c>
    </row>
    <row r="1266" spans="1:16" x14ac:dyDescent="0.35">
      <c r="A1266" t="s">
        <v>2434</v>
      </c>
      <c r="B1266" t="s">
        <v>2435</v>
      </c>
      <c r="C1266" t="s">
        <v>59</v>
      </c>
      <c r="D1266" t="s">
        <v>60</v>
      </c>
      <c r="E1266">
        <v>3</v>
      </c>
      <c r="F1266" s="2">
        <v>74.790000000000006</v>
      </c>
      <c r="G1266">
        <v>0</v>
      </c>
      <c r="H1266" t="s">
        <v>35</v>
      </c>
      <c r="I1266" t="s">
        <v>146</v>
      </c>
      <c r="J1266" t="s">
        <v>30</v>
      </c>
      <c r="K1266" t="s">
        <v>49</v>
      </c>
      <c r="M1266" s="1">
        <v>46059</v>
      </c>
      <c r="N1266" s="2">
        <v>224.37</v>
      </c>
      <c r="O1266" s="2">
        <v>0</v>
      </c>
      <c r="P1266" s="2">
        <v>224.37</v>
      </c>
    </row>
    <row r="1267" spans="1:16" x14ac:dyDescent="0.35">
      <c r="A1267" t="s">
        <v>2436</v>
      </c>
      <c r="B1267" t="s">
        <v>2437</v>
      </c>
      <c r="C1267" t="s">
        <v>116</v>
      </c>
      <c r="D1267" t="s">
        <v>141</v>
      </c>
      <c r="E1267">
        <v>1</v>
      </c>
      <c r="F1267" s="2">
        <v>28.43</v>
      </c>
      <c r="G1267">
        <v>0</v>
      </c>
      <c r="H1267" t="s">
        <v>35</v>
      </c>
      <c r="I1267" t="s">
        <v>23</v>
      </c>
      <c r="J1267" t="s">
        <v>363</v>
      </c>
      <c r="K1267" t="s">
        <v>24</v>
      </c>
      <c r="M1267" s="1">
        <v>45304</v>
      </c>
      <c r="N1267" s="2">
        <v>28.43</v>
      </c>
      <c r="O1267" s="2">
        <v>0</v>
      </c>
      <c r="P1267" s="2">
        <v>28.43</v>
      </c>
    </row>
    <row r="1268" spans="1:16" x14ac:dyDescent="0.35">
      <c r="A1268" t="s">
        <v>2438</v>
      </c>
      <c r="B1268" t="s">
        <v>2439</v>
      </c>
      <c r="C1268" t="s">
        <v>71</v>
      </c>
      <c r="D1268" t="s">
        <v>76</v>
      </c>
      <c r="E1268">
        <v>4</v>
      </c>
      <c r="F1268" s="2">
        <v>79.12</v>
      </c>
      <c r="G1268">
        <v>10</v>
      </c>
      <c r="H1268" t="s">
        <v>167</v>
      </c>
      <c r="I1268" t="s">
        <v>53</v>
      </c>
      <c r="J1268" t="s">
        <v>81</v>
      </c>
      <c r="K1268" t="s">
        <v>24</v>
      </c>
      <c r="M1268" s="1">
        <v>45659</v>
      </c>
      <c r="N1268" s="2">
        <v>316.48</v>
      </c>
      <c r="O1268" s="2">
        <v>31.65</v>
      </c>
      <c r="P1268" s="2">
        <v>284.83</v>
      </c>
    </row>
    <row r="1269" spans="1:16" x14ac:dyDescent="0.35">
      <c r="A1269" t="s">
        <v>2440</v>
      </c>
      <c r="B1269" t="s">
        <v>2441</v>
      </c>
      <c r="C1269" t="s">
        <v>47</v>
      </c>
      <c r="D1269" t="s">
        <v>216</v>
      </c>
      <c r="E1269">
        <v>3</v>
      </c>
      <c r="F1269" s="2">
        <v>116.71</v>
      </c>
      <c r="G1269">
        <v>15</v>
      </c>
      <c r="H1269" t="s">
        <v>86</v>
      </c>
      <c r="I1269" t="s">
        <v>15289</v>
      </c>
      <c r="J1269" t="s">
        <v>15288</v>
      </c>
      <c r="K1269" t="s">
        <v>54</v>
      </c>
      <c r="M1269" s="1">
        <v>45923</v>
      </c>
      <c r="N1269" s="2">
        <v>350.13</v>
      </c>
      <c r="O1269" s="2">
        <v>52.52</v>
      </c>
      <c r="P1269" s="2">
        <v>297.61</v>
      </c>
    </row>
    <row r="1270" spans="1:16" x14ac:dyDescent="0.35">
      <c r="A1270" t="s">
        <v>2442</v>
      </c>
      <c r="B1270" t="s">
        <v>2443</v>
      </c>
      <c r="C1270" t="s">
        <v>59</v>
      </c>
      <c r="D1270" t="s">
        <v>126</v>
      </c>
      <c r="E1270">
        <v>2</v>
      </c>
      <c r="F1270" s="2">
        <v>147.83000000000001</v>
      </c>
      <c r="G1270">
        <v>0</v>
      </c>
      <c r="H1270" t="s">
        <v>35</v>
      </c>
      <c r="I1270" t="s">
        <v>118</v>
      </c>
      <c r="J1270" t="s">
        <v>15288</v>
      </c>
      <c r="K1270" t="s">
        <v>54</v>
      </c>
      <c r="M1270" s="1">
        <v>45447</v>
      </c>
      <c r="N1270" s="2">
        <v>295.66000000000003</v>
      </c>
      <c r="O1270" s="2">
        <v>0</v>
      </c>
      <c r="P1270" s="2">
        <v>295.66000000000003</v>
      </c>
    </row>
    <row r="1271" spans="1:16" x14ac:dyDescent="0.35">
      <c r="A1271" t="s">
        <v>2444</v>
      </c>
      <c r="B1271" t="s">
        <v>2445</v>
      </c>
      <c r="C1271" t="s">
        <v>33</v>
      </c>
      <c r="D1271" t="s">
        <v>34</v>
      </c>
      <c r="E1271">
        <v>1</v>
      </c>
      <c r="F1271" s="2">
        <v>54.37</v>
      </c>
      <c r="G1271">
        <v>0</v>
      </c>
      <c r="H1271" t="s">
        <v>157</v>
      </c>
      <c r="I1271" t="s">
        <v>127</v>
      </c>
      <c r="J1271" t="s">
        <v>128</v>
      </c>
      <c r="K1271" t="s">
        <v>24</v>
      </c>
      <c r="M1271" s="1">
        <v>45580</v>
      </c>
      <c r="N1271" s="2">
        <v>54.37</v>
      </c>
      <c r="O1271" s="2">
        <v>0</v>
      </c>
      <c r="P1271" s="2">
        <v>54.37</v>
      </c>
    </row>
    <row r="1272" spans="1:16" x14ac:dyDescent="0.35">
      <c r="A1272" t="s">
        <v>2446</v>
      </c>
      <c r="B1272" t="s">
        <v>2447</v>
      </c>
      <c r="C1272" t="s">
        <v>71</v>
      </c>
      <c r="D1272" t="s">
        <v>72</v>
      </c>
      <c r="E1272">
        <v>4</v>
      </c>
      <c r="F1272" s="2">
        <v>16.149999999999999</v>
      </c>
      <c r="G1272">
        <v>0</v>
      </c>
      <c r="H1272" t="s">
        <v>90</v>
      </c>
      <c r="I1272" t="s">
        <v>138</v>
      </c>
      <c r="J1272" t="s">
        <v>15288</v>
      </c>
      <c r="K1272" t="s">
        <v>19</v>
      </c>
      <c r="L1272">
        <v>1</v>
      </c>
      <c r="M1272" s="1">
        <v>46039</v>
      </c>
      <c r="N1272" s="2">
        <v>64.599999999999994</v>
      </c>
      <c r="O1272" s="2">
        <v>0</v>
      </c>
      <c r="P1272" s="2">
        <v>64.599999999999994</v>
      </c>
    </row>
    <row r="1273" spans="1:16" x14ac:dyDescent="0.35">
      <c r="A1273" t="s">
        <v>2448</v>
      </c>
      <c r="B1273" t="s">
        <v>2449</v>
      </c>
      <c r="C1273" t="s">
        <v>47</v>
      </c>
      <c r="D1273" t="s">
        <v>425</v>
      </c>
      <c r="E1273">
        <v>1</v>
      </c>
      <c r="F1273" s="2">
        <v>71.36</v>
      </c>
      <c r="G1273">
        <v>5</v>
      </c>
      <c r="H1273" t="s">
        <v>17</v>
      </c>
      <c r="I1273" t="s">
        <v>87</v>
      </c>
      <c r="J1273" t="s">
        <v>111</v>
      </c>
      <c r="K1273" t="s">
        <v>24</v>
      </c>
      <c r="M1273" s="1">
        <v>45681</v>
      </c>
      <c r="N1273" s="2">
        <v>71.36</v>
      </c>
      <c r="O1273" s="2">
        <v>3.57</v>
      </c>
      <c r="P1273" s="2">
        <v>67.790000000000006</v>
      </c>
    </row>
    <row r="1274" spans="1:16" x14ac:dyDescent="0.35">
      <c r="A1274" t="s">
        <v>2450</v>
      </c>
      <c r="B1274" t="s">
        <v>2451</v>
      </c>
      <c r="C1274" t="s">
        <v>71</v>
      </c>
      <c r="D1274" t="s">
        <v>98</v>
      </c>
      <c r="E1274">
        <v>3</v>
      </c>
      <c r="F1274" s="2">
        <v>51.9</v>
      </c>
      <c r="G1274">
        <v>15</v>
      </c>
      <c r="H1274" t="s">
        <v>167</v>
      </c>
      <c r="I1274" t="s">
        <v>91</v>
      </c>
      <c r="J1274" t="s">
        <v>81</v>
      </c>
      <c r="K1274" t="s">
        <v>19</v>
      </c>
      <c r="L1274">
        <v>4</v>
      </c>
      <c r="M1274" s="1">
        <v>45922</v>
      </c>
      <c r="N1274" s="2">
        <v>155.69999999999999</v>
      </c>
      <c r="O1274" s="2">
        <v>23.36</v>
      </c>
      <c r="P1274" s="2">
        <v>132.34</v>
      </c>
    </row>
    <row r="1275" spans="1:16" x14ac:dyDescent="0.35">
      <c r="A1275" t="s">
        <v>2452</v>
      </c>
      <c r="B1275" t="s">
        <v>2453</v>
      </c>
      <c r="C1275" t="s">
        <v>47</v>
      </c>
      <c r="D1275" t="s">
        <v>499</v>
      </c>
      <c r="E1275">
        <v>2</v>
      </c>
      <c r="F1275" s="2">
        <v>69.05</v>
      </c>
      <c r="G1275">
        <v>20</v>
      </c>
      <c r="H1275" t="s">
        <v>90</v>
      </c>
      <c r="I1275" t="s">
        <v>146</v>
      </c>
      <c r="J1275" t="s">
        <v>30</v>
      </c>
      <c r="K1275" t="s">
        <v>19</v>
      </c>
      <c r="L1275">
        <v>5</v>
      </c>
      <c r="M1275" s="1">
        <v>45903</v>
      </c>
      <c r="N1275" s="2">
        <v>138.1</v>
      </c>
      <c r="O1275" s="2">
        <v>27.62</v>
      </c>
      <c r="P1275" s="2">
        <v>110.48</v>
      </c>
    </row>
    <row r="1276" spans="1:16" x14ac:dyDescent="0.35">
      <c r="A1276" t="s">
        <v>2454</v>
      </c>
      <c r="B1276" t="s">
        <v>1725</v>
      </c>
      <c r="C1276" t="s">
        <v>59</v>
      </c>
      <c r="D1276" t="s">
        <v>126</v>
      </c>
      <c r="E1276">
        <v>2</v>
      </c>
      <c r="F1276" s="2">
        <v>63.15</v>
      </c>
      <c r="G1276">
        <v>5</v>
      </c>
      <c r="H1276" t="s">
        <v>157</v>
      </c>
      <c r="I1276" t="s">
        <v>118</v>
      </c>
      <c r="J1276" t="s">
        <v>15288</v>
      </c>
      <c r="K1276" t="s">
        <v>19</v>
      </c>
      <c r="L1276">
        <v>5</v>
      </c>
      <c r="M1276" s="1">
        <v>46166</v>
      </c>
      <c r="N1276" s="2">
        <v>126.3</v>
      </c>
      <c r="O1276" s="2">
        <v>6.32</v>
      </c>
      <c r="P1276" s="2">
        <v>119.98</v>
      </c>
    </row>
    <row r="1277" spans="1:16" x14ac:dyDescent="0.35">
      <c r="A1277" t="s">
        <v>2455</v>
      </c>
      <c r="B1277" t="s">
        <v>2456</v>
      </c>
      <c r="C1277" t="s">
        <v>27</v>
      </c>
      <c r="D1277" t="s">
        <v>174</v>
      </c>
      <c r="E1277">
        <v>1</v>
      </c>
      <c r="F1277" s="2">
        <v>70.45</v>
      </c>
      <c r="H1277" t="s">
        <v>90</v>
      </c>
      <c r="I1277" t="s">
        <v>295</v>
      </c>
      <c r="J1277" t="s">
        <v>111</v>
      </c>
      <c r="K1277" t="s">
        <v>24</v>
      </c>
      <c r="M1277" s="1">
        <v>45336</v>
      </c>
      <c r="N1277" s="2">
        <v>70.45</v>
      </c>
    </row>
    <row r="1278" spans="1:16" x14ac:dyDescent="0.35">
      <c r="A1278" t="s">
        <v>2457</v>
      </c>
      <c r="B1278" t="s">
        <v>2458</v>
      </c>
      <c r="C1278" t="s">
        <v>33</v>
      </c>
      <c r="D1278" t="s">
        <v>34</v>
      </c>
      <c r="E1278">
        <v>1</v>
      </c>
      <c r="F1278" s="2">
        <v>42.07</v>
      </c>
      <c r="H1278" t="s">
        <v>157</v>
      </c>
      <c r="I1278" t="s">
        <v>138</v>
      </c>
      <c r="J1278" t="s">
        <v>15288</v>
      </c>
      <c r="K1278" t="s">
        <v>19</v>
      </c>
      <c r="L1278">
        <v>3</v>
      </c>
      <c r="M1278" s="1">
        <v>45568</v>
      </c>
      <c r="N1278" s="2">
        <v>42.07</v>
      </c>
    </row>
    <row r="1279" spans="1:16" x14ac:dyDescent="0.35">
      <c r="A1279" t="s">
        <v>2459</v>
      </c>
      <c r="B1279" t="s">
        <v>2460</v>
      </c>
      <c r="C1279" t="s">
        <v>84</v>
      </c>
      <c r="D1279" t="s">
        <v>123</v>
      </c>
      <c r="E1279">
        <v>4</v>
      </c>
      <c r="F1279" s="2">
        <v>173.08</v>
      </c>
      <c r="G1279">
        <v>0</v>
      </c>
      <c r="H1279" t="s">
        <v>35</v>
      </c>
      <c r="I1279" t="s">
        <v>91</v>
      </c>
      <c r="J1279" t="s">
        <v>81</v>
      </c>
      <c r="K1279" t="s">
        <v>24</v>
      </c>
      <c r="M1279" s="1">
        <v>45882</v>
      </c>
      <c r="N1279" s="2">
        <v>692.32</v>
      </c>
      <c r="O1279" s="2">
        <v>0</v>
      </c>
      <c r="P1279" s="2">
        <v>692.32</v>
      </c>
    </row>
    <row r="1280" spans="1:16" x14ac:dyDescent="0.35">
      <c r="A1280" t="s">
        <v>2461</v>
      </c>
      <c r="B1280" t="s">
        <v>2462</v>
      </c>
      <c r="C1280" t="s">
        <v>27</v>
      </c>
      <c r="D1280" t="s">
        <v>223</v>
      </c>
      <c r="E1280">
        <v>4</v>
      </c>
      <c r="F1280" s="2">
        <v>49.44</v>
      </c>
      <c r="G1280">
        <v>0</v>
      </c>
      <c r="H1280" t="s">
        <v>35</v>
      </c>
      <c r="I1280" t="s">
        <v>91</v>
      </c>
      <c r="J1280" t="s">
        <v>81</v>
      </c>
      <c r="K1280" t="s">
        <v>54</v>
      </c>
      <c r="M1280" s="1">
        <v>45574</v>
      </c>
      <c r="N1280" s="2">
        <v>197.76</v>
      </c>
      <c r="O1280" s="2">
        <v>0</v>
      </c>
      <c r="P1280" s="2">
        <v>197.76</v>
      </c>
    </row>
    <row r="1281" spans="1:16" x14ac:dyDescent="0.35">
      <c r="A1281" t="s">
        <v>2463</v>
      </c>
      <c r="B1281" t="s">
        <v>2464</v>
      </c>
      <c r="C1281" t="s">
        <v>33</v>
      </c>
      <c r="D1281" t="s">
        <v>275</v>
      </c>
      <c r="E1281">
        <v>3</v>
      </c>
      <c r="F1281" s="2">
        <v>23.21</v>
      </c>
      <c r="G1281">
        <v>0</v>
      </c>
      <c r="H1281" t="s">
        <v>90</v>
      </c>
      <c r="I1281" t="s">
        <v>23</v>
      </c>
      <c r="J1281" t="s">
        <v>363</v>
      </c>
      <c r="K1281" t="s">
        <v>19</v>
      </c>
      <c r="L1281">
        <v>4</v>
      </c>
      <c r="M1281" s="1">
        <v>46183</v>
      </c>
      <c r="N1281" s="2">
        <v>69.63</v>
      </c>
      <c r="O1281" s="2">
        <v>0</v>
      </c>
      <c r="P1281" s="2">
        <v>69.63</v>
      </c>
    </row>
    <row r="1282" spans="1:16" x14ac:dyDescent="0.35">
      <c r="A1282" t="s">
        <v>2465</v>
      </c>
      <c r="B1282" t="s">
        <v>2466</v>
      </c>
      <c r="C1282" t="s">
        <v>47</v>
      </c>
      <c r="D1282" t="s">
        <v>246</v>
      </c>
      <c r="E1282">
        <v>5</v>
      </c>
      <c r="F1282" s="2">
        <v>57</v>
      </c>
      <c r="G1282">
        <v>20</v>
      </c>
      <c r="H1282" t="s">
        <v>86</v>
      </c>
      <c r="I1282" t="s">
        <v>135</v>
      </c>
      <c r="J1282" t="s">
        <v>111</v>
      </c>
      <c r="K1282" t="s">
        <v>24</v>
      </c>
      <c r="M1282" s="1">
        <v>45453</v>
      </c>
      <c r="N1282" s="2">
        <v>285</v>
      </c>
      <c r="O1282" s="2">
        <v>57</v>
      </c>
      <c r="P1282" s="2">
        <v>228</v>
      </c>
    </row>
    <row r="1283" spans="1:16" x14ac:dyDescent="0.35">
      <c r="A1283" t="s">
        <v>2467</v>
      </c>
      <c r="B1283" t="s">
        <v>2468</v>
      </c>
      <c r="C1283" t="s">
        <v>27</v>
      </c>
      <c r="D1283" t="s">
        <v>28</v>
      </c>
      <c r="E1283">
        <v>1</v>
      </c>
      <c r="F1283" s="2">
        <v>123.31</v>
      </c>
      <c r="G1283">
        <v>0</v>
      </c>
      <c r="H1283" t="s">
        <v>86</v>
      </c>
      <c r="I1283" t="s">
        <v>190</v>
      </c>
      <c r="J1283" t="s">
        <v>363</v>
      </c>
      <c r="K1283" t="s">
        <v>24</v>
      </c>
      <c r="M1283" s="1">
        <v>45955</v>
      </c>
      <c r="N1283" s="2">
        <v>123.31</v>
      </c>
      <c r="O1283" s="2">
        <v>0</v>
      </c>
      <c r="P1283" s="2">
        <v>123.31</v>
      </c>
    </row>
    <row r="1284" spans="1:16" x14ac:dyDescent="0.35">
      <c r="A1284" t="s">
        <v>2469</v>
      </c>
      <c r="B1284" t="s">
        <v>1113</v>
      </c>
      <c r="C1284" t="s">
        <v>116</v>
      </c>
      <c r="D1284" t="s">
        <v>141</v>
      </c>
      <c r="E1284">
        <v>1</v>
      </c>
      <c r="F1284" s="2">
        <v>9.09</v>
      </c>
      <c r="G1284">
        <v>15</v>
      </c>
      <c r="H1284" t="s">
        <v>90</v>
      </c>
      <c r="I1284" t="s">
        <v>73</v>
      </c>
      <c r="J1284" t="s">
        <v>259</v>
      </c>
      <c r="K1284" t="s">
        <v>19</v>
      </c>
      <c r="L1284">
        <v>3</v>
      </c>
      <c r="M1284" s="1">
        <v>45718</v>
      </c>
      <c r="N1284" s="2">
        <v>9.09</v>
      </c>
      <c r="O1284" s="2">
        <v>1.36</v>
      </c>
      <c r="P1284" s="2">
        <v>7.73</v>
      </c>
    </row>
    <row r="1285" spans="1:16" x14ac:dyDescent="0.35">
      <c r="A1285" t="s">
        <v>2470</v>
      </c>
      <c r="B1285" t="s">
        <v>2471</v>
      </c>
      <c r="C1285" t="s">
        <v>47</v>
      </c>
      <c r="D1285" t="s">
        <v>216</v>
      </c>
      <c r="E1285">
        <v>3</v>
      </c>
      <c r="F1285" s="2">
        <v>8.2100000000000009</v>
      </c>
      <c r="H1285" t="s">
        <v>17</v>
      </c>
      <c r="I1285" t="s">
        <v>18</v>
      </c>
      <c r="J1285" t="s">
        <v>259</v>
      </c>
      <c r="K1285" t="s">
        <v>19</v>
      </c>
      <c r="L1285">
        <v>4</v>
      </c>
      <c r="M1285" s="1">
        <v>45693</v>
      </c>
      <c r="N1285" s="2">
        <v>24.63</v>
      </c>
    </row>
    <row r="1286" spans="1:16" x14ac:dyDescent="0.35">
      <c r="A1286" t="s">
        <v>2472</v>
      </c>
      <c r="B1286" t="s">
        <v>2473</v>
      </c>
      <c r="C1286" t="s">
        <v>47</v>
      </c>
      <c r="D1286" t="s">
        <v>425</v>
      </c>
      <c r="E1286">
        <v>5</v>
      </c>
      <c r="F1286" s="2">
        <v>20.43</v>
      </c>
      <c r="G1286">
        <v>0</v>
      </c>
      <c r="H1286" t="s">
        <v>86</v>
      </c>
      <c r="I1286" t="s">
        <v>18</v>
      </c>
      <c r="J1286" t="s">
        <v>259</v>
      </c>
      <c r="K1286" t="s">
        <v>19</v>
      </c>
      <c r="L1286">
        <v>3</v>
      </c>
      <c r="M1286" s="1">
        <v>45824</v>
      </c>
      <c r="N1286" s="2">
        <v>102.15</v>
      </c>
      <c r="O1286" s="2">
        <v>0</v>
      </c>
      <c r="P1286" s="2">
        <v>102.15</v>
      </c>
    </row>
    <row r="1287" spans="1:16" x14ac:dyDescent="0.35">
      <c r="A1287" t="s">
        <v>2474</v>
      </c>
      <c r="B1287" t="s">
        <v>1550</v>
      </c>
      <c r="C1287" t="s">
        <v>59</v>
      </c>
      <c r="D1287" t="s">
        <v>60</v>
      </c>
      <c r="E1287">
        <v>4</v>
      </c>
      <c r="F1287" s="2">
        <v>104.37</v>
      </c>
      <c r="G1287">
        <v>0</v>
      </c>
      <c r="H1287" t="s">
        <v>167</v>
      </c>
      <c r="I1287" t="s">
        <v>118</v>
      </c>
      <c r="J1287" t="s">
        <v>15288</v>
      </c>
      <c r="K1287" t="s">
        <v>132</v>
      </c>
      <c r="M1287" s="1">
        <v>45705</v>
      </c>
      <c r="N1287" s="2">
        <v>417.48</v>
      </c>
      <c r="O1287" s="2">
        <v>0</v>
      </c>
      <c r="P1287" s="2">
        <v>417.48</v>
      </c>
    </row>
    <row r="1288" spans="1:16" x14ac:dyDescent="0.35">
      <c r="A1288" t="s">
        <v>2475</v>
      </c>
      <c r="B1288" t="s">
        <v>2476</v>
      </c>
      <c r="C1288" t="s">
        <v>59</v>
      </c>
      <c r="D1288" t="s">
        <v>79</v>
      </c>
      <c r="E1288">
        <v>2</v>
      </c>
      <c r="F1288" s="2">
        <v>55.4</v>
      </c>
      <c r="G1288">
        <v>10</v>
      </c>
      <c r="H1288" t="s">
        <v>157</v>
      </c>
      <c r="I1288" t="s">
        <v>95</v>
      </c>
      <c r="J1288" t="s">
        <v>128</v>
      </c>
      <c r="K1288" t="s">
        <v>132</v>
      </c>
      <c r="M1288" s="1">
        <v>45987</v>
      </c>
      <c r="N1288" s="2">
        <v>110.8</v>
      </c>
      <c r="O1288" s="2">
        <v>11.08</v>
      </c>
      <c r="P1288" s="2">
        <v>99.72</v>
      </c>
    </row>
    <row r="1289" spans="1:16" x14ac:dyDescent="0.35">
      <c r="A1289" t="s">
        <v>2477</v>
      </c>
      <c r="B1289" t="s">
        <v>1458</v>
      </c>
      <c r="C1289" t="s">
        <v>84</v>
      </c>
      <c r="D1289" t="s">
        <v>109</v>
      </c>
      <c r="E1289">
        <v>3</v>
      </c>
      <c r="F1289" s="2">
        <v>44.85</v>
      </c>
      <c r="G1289">
        <v>15</v>
      </c>
      <c r="H1289" t="s">
        <v>35</v>
      </c>
      <c r="I1289" t="s">
        <v>110</v>
      </c>
      <c r="J1289" t="s">
        <v>111</v>
      </c>
      <c r="K1289" t="s">
        <v>19</v>
      </c>
      <c r="L1289">
        <v>5</v>
      </c>
      <c r="M1289" s="1">
        <v>45408</v>
      </c>
      <c r="N1289" s="2">
        <v>134.55000000000001</v>
      </c>
      <c r="O1289" s="2">
        <v>20.18</v>
      </c>
      <c r="P1289" s="2">
        <v>114.37</v>
      </c>
    </row>
    <row r="1290" spans="1:16" x14ac:dyDescent="0.35">
      <c r="A1290" t="s">
        <v>2479</v>
      </c>
      <c r="B1290" t="s">
        <v>2480</v>
      </c>
      <c r="C1290" t="s">
        <v>33</v>
      </c>
      <c r="D1290" t="s">
        <v>34</v>
      </c>
      <c r="E1290">
        <v>1</v>
      </c>
      <c r="F1290" s="2">
        <v>19.989999999999998</v>
      </c>
      <c r="G1290">
        <v>5</v>
      </c>
      <c r="H1290" t="s">
        <v>90</v>
      </c>
      <c r="I1290" t="s">
        <v>138</v>
      </c>
      <c r="J1290" t="s">
        <v>15288</v>
      </c>
      <c r="K1290" t="s">
        <v>54</v>
      </c>
      <c r="M1290" s="1">
        <v>45375</v>
      </c>
      <c r="N1290" s="2">
        <v>19.989999999999998</v>
      </c>
      <c r="O1290" s="2">
        <v>1</v>
      </c>
      <c r="P1290" s="2">
        <v>18.989999999999998</v>
      </c>
    </row>
    <row r="1291" spans="1:16" x14ac:dyDescent="0.35">
      <c r="A1291" t="s">
        <v>2481</v>
      </c>
      <c r="B1291" t="s">
        <v>2453</v>
      </c>
      <c r="C1291" t="s">
        <v>59</v>
      </c>
      <c r="D1291" t="s">
        <v>126</v>
      </c>
      <c r="E1291">
        <v>2</v>
      </c>
      <c r="F1291" s="2">
        <v>63.72</v>
      </c>
      <c r="G1291">
        <v>0</v>
      </c>
      <c r="H1291" t="s">
        <v>86</v>
      </c>
      <c r="I1291" t="s">
        <v>44</v>
      </c>
      <c r="J1291" t="s">
        <v>81</v>
      </c>
      <c r="K1291" t="s">
        <v>19</v>
      </c>
      <c r="L1291">
        <v>1</v>
      </c>
      <c r="M1291" s="1">
        <v>45387</v>
      </c>
      <c r="N1291" s="2">
        <v>127.44</v>
      </c>
      <c r="O1291" s="2">
        <v>0</v>
      </c>
      <c r="P1291" s="2">
        <v>127.44</v>
      </c>
    </row>
    <row r="1292" spans="1:16" x14ac:dyDescent="0.35">
      <c r="A1292" t="s">
        <v>2482</v>
      </c>
      <c r="B1292" t="s">
        <v>2483</v>
      </c>
      <c r="C1292" t="s">
        <v>33</v>
      </c>
      <c r="D1292" t="s">
        <v>243</v>
      </c>
      <c r="E1292">
        <v>3</v>
      </c>
      <c r="F1292" s="2">
        <v>37.78</v>
      </c>
      <c r="G1292">
        <v>10</v>
      </c>
      <c r="H1292" t="s">
        <v>167</v>
      </c>
      <c r="I1292" t="s">
        <v>118</v>
      </c>
      <c r="J1292" t="s">
        <v>15288</v>
      </c>
      <c r="K1292" t="s">
        <v>19</v>
      </c>
      <c r="L1292">
        <v>5</v>
      </c>
      <c r="M1292" s="1">
        <v>46048</v>
      </c>
      <c r="N1292" s="2">
        <v>113.34</v>
      </c>
      <c r="O1292" s="2">
        <v>11.33</v>
      </c>
      <c r="P1292" s="2">
        <v>102.01</v>
      </c>
    </row>
    <row r="1293" spans="1:16" x14ac:dyDescent="0.35">
      <c r="A1293" t="s">
        <v>2484</v>
      </c>
      <c r="B1293" t="s">
        <v>2485</v>
      </c>
      <c r="C1293" t="s">
        <v>33</v>
      </c>
      <c r="D1293" t="s">
        <v>68</v>
      </c>
      <c r="E1293">
        <v>1</v>
      </c>
      <c r="F1293" s="2">
        <v>42.05</v>
      </c>
      <c r="G1293">
        <v>0</v>
      </c>
      <c r="H1293" t="s">
        <v>90</v>
      </c>
      <c r="I1293" t="s">
        <v>73</v>
      </c>
      <c r="J1293" t="s">
        <v>259</v>
      </c>
      <c r="K1293" t="s">
        <v>19</v>
      </c>
      <c r="L1293">
        <v>3</v>
      </c>
      <c r="M1293" s="1">
        <v>45654</v>
      </c>
      <c r="N1293" s="2">
        <v>42.05</v>
      </c>
      <c r="O1293" s="2">
        <v>0</v>
      </c>
      <c r="P1293" s="2">
        <v>42.05</v>
      </c>
    </row>
    <row r="1294" spans="1:16" x14ac:dyDescent="0.35">
      <c r="A1294" t="s">
        <v>2486</v>
      </c>
      <c r="B1294" t="s">
        <v>2487</v>
      </c>
      <c r="C1294" t="s">
        <v>71</v>
      </c>
      <c r="D1294" t="s">
        <v>72</v>
      </c>
      <c r="E1294">
        <v>2</v>
      </c>
      <c r="F1294" s="2">
        <v>79.91</v>
      </c>
      <c r="G1294">
        <v>5</v>
      </c>
      <c r="H1294" t="s">
        <v>86</v>
      </c>
      <c r="I1294" t="s">
        <v>29</v>
      </c>
      <c r="J1294" t="s">
        <v>30</v>
      </c>
      <c r="K1294" t="s">
        <v>19</v>
      </c>
      <c r="L1294">
        <v>4</v>
      </c>
      <c r="M1294" s="1">
        <v>45631</v>
      </c>
      <c r="N1294" s="2">
        <v>159.82</v>
      </c>
      <c r="O1294" s="2">
        <v>7.99</v>
      </c>
      <c r="P1294" s="2">
        <v>151.83000000000001</v>
      </c>
    </row>
    <row r="1295" spans="1:16" x14ac:dyDescent="0.35">
      <c r="A1295" t="s">
        <v>2488</v>
      </c>
      <c r="B1295" t="s">
        <v>1955</v>
      </c>
      <c r="C1295" t="s">
        <v>15</v>
      </c>
      <c r="D1295" t="s">
        <v>16</v>
      </c>
      <c r="E1295">
        <v>2</v>
      </c>
      <c r="F1295" s="2">
        <v>31.15</v>
      </c>
      <c r="G1295">
        <v>15</v>
      </c>
      <c r="H1295" t="s">
        <v>35</v>
      </c>
      <c r="I1295" t="s">
        <v>127</v>
      </c>
      <c r="J1295" t="s">
        <v>128</v>
      </c>
      <c r="K1295" t="s">
        <v>24</v>
      </c>
      <c r="M1295" s="1">
        <v>45536</v>
      </c>
      <c r="N1295" s="2">
        <v>62.3</v>
      </c>
      <c r="O1295" s="2">
        <v>9.34</v>
      </c>
      <c r="P1295" s="2">
        <v>52.96</v>
      </c>
    </row>
    <row r="1296" spans="1:16" x14ac:dyDescent="0.35">
      <c r="A1296" t="s">
        <v>2489</v>
      </c>
      <c r="B1296" t="s">
        <v>1129</v>
      </c>
      <c r="C1296" t="s">
        <v>71</v>
      </c>
      <c r="D1296" t="s">
        <v>72</v>
      </c>
      <c r="E1296">
        <v>3</v>
      </c>
      <c r="F1296" s="2">
        <v>53.79</v>
      </c>
      <c r="G1296">
        <v>15</v>
      </c>
      <c r="H1296" t="s">
        <v>157</v>
      </c>
      <c r="I1296" t="s">
        <v>36</v>
      </c>
      <c r="J1296" t="s">
        <v>259</v>
      </c>
      <c r="K1296" t="s">
        <v>49</v>
      </c>
      <c r="M1296" s="1">
        <v>45821</v>
      </c>
      <c r="N1296" s="2">
        <v>161.37</v>
      </c>
      <c r="O1296" s="2">
        <v>24.21</v>
      </c>
      <c r="P1296" s="2">
        <v>137.16</v>
      </c>
    </row>
    <row r="1297" spans="1:16" x14ac:dyDescent="0.35">
      <c r="A1297" t="s">
        <v>2490</v>
      </c>
      <c r="B1297" t="s">
        <v>512</v>
      </c>
      <c r="C1297" t="s">
        <v>84</v>
      </c>
      <c r="D1297" t="s">
        <v>154</v>
      </c>
      <c r="E1297">
        <v>1</v>
      </c>
      <c r="F1297" s="2">
        <v>70.48</v>
      </c>
      <c r="G1297">
        <v>5</v>
      </c>
      <c r="H1297" t="s">
        <v>86</v>
      </c>
      <c r="I1297" t="s">
        <v>61</v>
      </c>
      <c r="J1297" t="s">
        <v>128</v>
      </c>
      <c r="K1297" t="s">
        <v>24</v>
      </c>
      <c r="M1297" s="1">
        <v>45375</v>
      </c>
      <c r="N1297" s="2">
        <v>70.48</v>
      </c>
      <c r="O1297" s="2">
        <v>3.52</v>
      </c>
      <c r="P1297" s="2">
        <v>66.959999999999994</v>
      </c>
    </row>
    <row r="1298" spans="1:16" x14ac:dyDescent="0.35">
      <c r="A1298" t="s">
        <v>2491</v>
      </c>
      <c r="B1298" t="s">
        <v>2492</v>
      </c>
      <c r="C1298" t="s">
        <v>116</v>
      </c>
      <c r="D1298" t="s">
        <v>117</v>
      </c>
      <c r="E1298">
        <v>5</v>
      </c>
      <c r="F1298" s="2">
        <v>18.25</v>
      </c>
      <c r="G1298">
        <v>5</v>
      </c>
      <c r="H1298" t="s">
        <v>167</v>
      </c>
      <c r="I1298" t="s">
        <v>73</v>
      </c>
      <c r="J1298" t="s">
        <v>259</v>
      </c>
      <c r="K1298" t="s">
        <v>19</v>
      </c>
      <c r="L1298">
        <v>4</v>
      </c>
      <c r="M1298" s="1">
        <v>45359</v>
      </c>
      <c r="N1298" s="2">
        <v>91.25</v>
      </c>
      <c r="O1298" s="2">
        <v>4.5599999999999996</v>
      </c>
      <c r="P1298" s="2">
        <v>86.69</v>
      </c>
    </row>
    <row r="1299" spans="1:16" x14ac:dyDescent="0.35">
      <c r="A1299" t="s">
        <v>2493</v>
      </c>
      <c r="B1299" t="s">
        <v>2494</v>
      </c>
      <c r="C1299" t="s">
        <v>59</v>
      </c>
      <c r="D1299" t="s">
        <v>103</v>
      </c>
      <c r="E1299">
        <v>1</v>
      </c>
      <c r="F1299" s="2">
        <v>45.98</v>
      </c>
      <c r="G1299">
        <v>10</v>
      </c>
      <c r="H1299" t="s">
        <v>167</v>
      </c>
      <c r="I1299" t="s">
        <v>36</v>
      </c>
      <c r="J1299" t="s">
        <v>259</v>
      </c>
      <c r="K1299" t="s">
        <v>24</v>
      </c>
      <c r="M1299" s="1">
        <v>46178</v>
      </c>
      <c r="N1299" s="2">
        <v>45.98</v>
      </c>
      <c r="O1299" s="2">
        <v>4.5999999999999996</v>
      </c>
      <c r="P1299" s="2">
        <v>41.38</v>
      </c>
    </row>
    <row r="1300" spans="1:16" x14ac:dyDescent="0.35">
      <c r="A1300" t="s">
        <v>2495</v>
      </c>
      <c r="B1300" t="s">
        <v>563</v>
      </c>
      <c r="C1300" t="s">
        <v>15</v>
      </c>
      <c r="D1300" t="s">
        <v>16</v>
      </c>
      <c r="E1300">
        <v>1</v>
      </c>
      <c r="F1300" s="2">
        <v>15.37</v>
      </c>
      <c r="G1300">
        <v>15</v>
      </c>
      <c r="H1300" t="s">
        <v>90</v>
      </c>
      <c r="I1300" t="s">
        <v>61</v>
      </c>
      <c r="J1300" t="s">
        <v>128</v>
      </c>
      <c r="K1300" t="s">
        <v>49</v>
      </c>
      <c r="M1300" s="1">
        <v>45684</v>
      </c>
      <c r="N1300" s="2">
        <v>15.37</v>
      </c>
      <c r="O1300" s="2">
        <v>2.31</v>
      </c>
      <c r="P1300" s="2">
        <v>13.06</v>
      </c>
    </row>
    <row r="1301" spans="1:16" x14ac:dyDescent="0.35">
      <c r="A1301" t="s">
        <v>2496</v>
      </c>
      <c r="B1301" t="s">
        <v>2497</v>
      </c>
      <c r="C1301" t="s">
        <v>33</v>
      </c>
      <c r="D1301" t="s">
        <v>243</v>
      </c>
      <c r="E1301">
        <v>1</v>
      </c>
      <c r="F1301" s="2">
        <v>51.03</v>
      </c>
      <c r="G1301">
        <v>0</v>
      </c>
      <c r="H1301" t="s">
        <v>157</v>
      </c>
      <c r="I1301" t="s">
        <v>138</v>
      </c>
      <c r="J1301" t="s">
        <v>15288</v>
      </c>
      <c r="K1301" t="s">
        <v>54</v>
      </c>
      <c r="M1301" s="1">
        <v>45903</v>
      </c>
      <c r="N1301" s="2">
        <v>51.03</v>
      </c>
      <c r="O1301" s="2">
        <v>0</v>
      </c>
      <c r="P1301" s="2">
        <v>51.03</v>
      </c>
    </row>
    <row r="1302" spans="1:16" x14ac:dyDescent="0.35">
      <c r="A1302" t="s">
        <v>2498</v>
      </c>
      <c r="B1302" t="s">
        <v>2499</v>
      </c>
      <c r="C1302" t="s">
        <v>15</v>
      </c>
      <c r="D1302" t="s">
        <v>16</v>
      </c>
      <c r="E1302">
        <v>1</v>
      </c>
      <c r="F1302" s="2">
        <v>21.77</v>
      </c>
      <c r="G1302">
        <v>10</v>
      </c>
      <c r="H1302" t="s">
        <v>90</v>
      </c>
      <c r="I1302" t="s">
        <v>36</v>
      </c>
      <c r="J1302" t="s">
        <v>259</v>
      </c>
      <c r="K1302" t="s">
        <v>19</v>
      </c>
      <c r="L1302">
        <v>5</v>
      </c>
      <c r="M1302" s="1">
        <v>45715</v>
      </c>
      <c r="N1302" s="2">
        <v>21.77</v>
      </c>
      <c r="O1302" s="2">
        <v>2.1800000000000002</v>
      </c>
      <c r="P1302" s="2">
        <v>19.59</v>
      </c>
    </row>
    <row r="1303" spans="1:16" x14ac:dyDescent="0.35">
      <c r="A1303" t="s">
        <v>2500</v>
      </c>
      <c r="B1303" t="s">
        <v>1320</v>
      </c>
      <c r="C1303" t="s">
        <v>84</v>
      </c>
      <c r="D1303" t="s">
        <v>154</v>
      </c>
      <c r="E1303">
        <v>1</v>
      </c>
      <c r="F1303" s="2">
        <v>52.33</v>
      </c>
      <c r="G1303">
        <v>0</v>
      </c>
      <c r="H1303" t="s">
        <v>17</v>
      </c>
      <c r="I1303" t="s">
        <v>36</v>
      </c>
      <c r="J1303" t="s">
        <v>259</v>
      </c>
      <c r="K1303" t="s">
        <v>24</v>
      </c>
      <c r="M1303" s="1">
        <v>45839</v>
      </c>
      <c r="N1303" s="2">
        <v>52.33</v>
      </c>
      <c r="O1303" s="2">
        <v>0</v>
      </c>
      <c r="P1303" s="2">
        <v>52.33</v>
      </c>
    </row>
    <row r="1304" spans="1:16" x14ac:dyDescent="0.35">
      <c r="A1304" t="s">
        <v>2501</v>
      </c>
      <c r="B1304" t="s">
        <v>1890</v>
      </c>
      <c r="C1304" t="s">
        <v>71</v>
      </c>
      <c r="D1304" t="s">
        <v>98</v>
      </c>
      <c r="E1304">
        <v>5</v>
      </c>
      <c r="F1304" s="2">
        <v>47.65</v>
      </c>
      <c r="G1304">
        <v>15</v>
      </c>
      <c r="H1304" t="s">
        <v>17</v>
      </c>
      <c r="I1304" t="s">
        <v>95</v>
      </c>
      <c r="J1304" t="s">
        <v>128</v>
      </c>
      <c r="K1304" t="s">
        <v>19</v>
      </c>
      <c r="L1304">
        <v>3</v>
      </c>
      <c r="M1304" s="1">
        <v>45337</v>
      </c>
      <c r="N1304" s="2">
        <v>238.25</v>
      </c>
      <c r="O1304" s="2">
        <v>35.74</v>
      </c>
      <c r="P1304" s="2">
        <v>202.51</v>
      </c>
    </row>
    <row r="1305" spans="1:16" x14ac:dyDescent="0.35">
      <c r="A1305" t="s">
        <v>2502</v>
      </c>
      <c r="B1305" t="s">
        <v>647</v>
      </c>
      <c r="C1305" t="s">
        <v>27</v>
      </c>
      <c r="D1305" t="s">
        <v>28</v>
      </c>
      <c r="E1305">
        <v>3</v>
      </c>
      <c r="F1305" s="2">
        <v>96.73</v>
      </c>
      <c r="G1305">
        <v>5</v>
      </c>
      <c r="H1305" t="s">
        <v>90</v>
      </c>
      <c r="I1305" t="s">
        <v>65</v>
      </c>
      <c r="J1305" t="s">
        <v>30</v>
      </c>
      <c r="K1305" t="s">
        <v>19</v>
      </c>
      <c r="L1305">
        <v>3</v>
      </c>
      <c r="M1305" s="1">
        <v>45999</v>
      </c>
      <c r="N1305" s="2">
        <v>290.19</v>
      </c>
      <c r="O1305" s="2">
        <v>14.51</v>
      </c>
      <c r="P1305" s="2">
        <v>275.68</v>
      </c>
    </row>
    <row r="1306" spans="1:16" x14ac:dyDescent="0.35">
      <c r="A1306" t="s">
        <v>2503</v>
      </c>
      <c r="B1306" t="s">
        <v>2504</v>
      </c>
      <c r="C1306" t="s">
        <v>84</v>
      </c>
      <c r="D1306" t="s">
        <v>302</v>
      </c>
      <c r="E1306">
        <v>1</v>
      </c>
      <c r="F1306" s="2">
        <v>43.91</v>
      </c>
      <c r="G1306">
        <v>5</v>
      </c>
      <c r="H1306" t="s">
        <v>86</v>
      </c>
      <c r="I1306" t="s">
        <v>29</v>
      </c>
      <c r="J1306" t="s">
        <v>30</v>
      </c>
      <c r="K1306" t="s">
        <v>24</v>
      </c>
      <c r="M1306" s="1">
        <v>45364</v>
      </c>
      <c r="N1306" s="2">
        <v>43.91</v>
      </c>
      <c r="O1306" s="2">
        <v>2.2000000000000002</v>
      </c>
      <c r="P1306" s="2">
        <v>41.71</v>
      </c>
    </row>
    <row r="1307" spans="1:16" x14ac:dyDescent="0.35">
      <c r="A1307" t="s">
        <v>2505</v>
      </c>
      <c r="B1307" t="s">
        <v>2506</v>
      </c>
      <c r="C1307" t="s">
        <v>59</v>
      </c>
      <c r="D1307" t="s">
        <v>103</v>
      </c>
      <c r="E1307">
        <v>3</v>
      </c>
      <c r="F1307" s="2">
        <v>32.520000000000003</v>
      </c>
      <c r="G1307">
        <v>15</v>
      </c>
      <c r="H1307" t="s">
        <v>86</v>
      </c>
      <c r="I1307" t="s">
        <v>95</v>
      </c>
      <c r="J1307" t="s">
        <v>128</v>
      </c>
      <c r="K1307" t="s">
        <v>54</v>
      </c>
      <c r="M1307" s="1">
        <v>46137</v>
      </c>
      <c r="N1307" s="2">
        <v>97.56</v>
      </c>
      <c r="O1307" s="2">
        <v>14.63</v>
      </c>
      <c r="P1307" s="2">
        <v>82.93</v>
      </c>
    </row>
    <row r="1308" spans="1:16" x14ac:dyDescent="0.35">
      <c r="A1308" t="s">
        <v>2507</v>
      </c>
      <c r="B1308" t="s">
        <v>2508</v>
      </c>
      <c r="C1308" t="s">
        <v>47</v>
      </c>
      <c r="D1308" t="s">
        <v>216</v>
      </c>
      <c r="E1308">
        <v>1</v>
      </c>
      <c r="F1308" s="2">
        <v>32.1</v>
      </c>
      <c r="G1308">
        <v>15</v>
      </c>
      <c r="H1308" t="s">
        <v>35</v>
      </c>
      <c r="I1308" t="s">
        <v>65</v>
      </c>
      <c r="J1308" t="s">
        <v>30</v>
      </c>
      <c r="K1308" t="s">
        <v>19</v>
      </c>
      <c r="M1308" s="1">
        <v>45709</v>
      </c>
      <c r="N1308" s="2">
        <v>32.1</v>
      </c>
      <c r="O1308" s="2">
        <v>4.82</v>
      </c>
      <c r="P1308" s="2">
        <v>27.28</v>
      </c>
    </row>
    <row r="1309" spans="1:16" x14ac:dyDescent="0.35">
      <c r="A1309" t="s">
        <v>2509</v>
      </c>
      <c r="B1309" t="s">
        <v>2510</v>
      </c>
      <c r="C1309" t="s">
        <v>116</v>
      </c>
      <c r="D1309" t="s">
        <v>141</v>
      </c>
      <c r="E1309">
        <v>3</v>
      </c>
      <c r="F1309" s="2">
        <v>9.07</v>
      </c>
      <c r="G1309">
        <v>5</v>
      </c>
      <c r="H1309" t="s">
        <v>35</v>
      </c>
      <c r="I1309" t="s">
        <v>127</v>
      </c>
      <c r="J1309" t="s">
        <v>128</v>
      </c>
      <c r="K1309" t="s">
        <v>24</v>
      </c>
      <c r="M1309" s="1">
        <v>46105</v>
      </c>
      <c r="N1309" s="2">
        <v>27.21</v>
      </c>
      <c r="O1309" s="2">
        <v>1.36</v>
      </c>
      <c r="P1309" s="2">
        <v>25.85</v>
      </c>
    </row>
    <row r="1310" spans="1:16" x14ac:dyDescent="0.35">
      <c r="A1310" t="s">
        <v>2511</v>
      </c>
      <c r="B1310" t="s">
        <v>1706</v>
      </c>
      <c r="C1310" t="s">
        <v>15</v>
      </c>
      <c r="D1310" t="s">
        <v>22</v>
      </c>
      <c r="E1310">
        <v>1</v>
      </c>
      <c r="F1310" s="2">
        <v>19.21</v>
      </c>
      <c r="G1310">
        <v>10</v>
      </c>
      <c r="H1310" t="s">
        <v>167</v>
      </c>
      <c r="I1310" t="s">
        <v>135</v>
      </c>
      <c r="J1310" t="s">
        <v>111</v>
      </c>
      <c r="K1310" t="s">
        <v>132</v>
      </c>
      <c r="M1310" s="1">
        <v>45436</v>
      </c>
      <c r="N1310" s="2">
        <v>19.21</v>
      </c>
      <c r="O1310" s="2">
        <v>1.92</v>
      </c>
      <c r="P1310" s="2">
        <v>17.29</v>
      </c>
    </row>
    <row r="1311" spans="1:16" x14ac:dyDescent="0.35">
      <c r="A1311" t="s">
        <v>2512</v>
      </c>
      <c r="B1311" t="s">
        <v>2513</v>
      </c>
      <c r="C1311" t="s">
        <v>27</v>
      </c>
      <c r="D1311" t="s">
        <v>174</v>
      </c>
      <c r="E1311">
        <v>1</v>
      </c>
      <c r="F1311" s="2">
        <v>163.85</v>
      </c>
      <c r="G1311">
        <v>20</v>
      </c>
      <c r="H1311" t="s">
        <v>167</v>
      </c>
      <c r="I1311" t="s">
        <v>135</v>
      </c>
      <c r="J1311" t="s">
        <v>111</v>
      </c>
      <c r="K1311" t="s">
        <v>54</v>
      </c>
      <c r="M1311" s="1">
        <v>45884</v>
      </c>
      <c r="N1311" s="2">
        <v>163.85</v>
      </c>
      <c r="O1311" s="2">
        <v>32.770000000000003</v>
      </c>
      <c r="P1311" s="2">
        <v>131.08000000000001</v>
      </c>
    </row>
    <row r="1312" spans="1:16" x14ac:dyDescent="0.35">
      <c r="A1312" t="s">
        <v>2514</v>
      </c>
      <c r="B1312" t="s">
        <v>2515</v>
      </c>
      <c r="C1312" t="s">
        <v>33</v>
      </c>
      <c r="D1312" t="s">
        <v>243</v>
      </c>
      <c r="E1312">
        <v>2</v>
      </c>
      <c r="F1312" s="2">
        <v>27.9</v>
      </c>
      <c r="G1312">
        <v>0</v>
      </c>
      <c r="H1312" t="s">
        <v>35</v>
      </c>
      <c r="I1312" t="s">
        <v>73</v>
      </c>
      <c r="J1312" t="s">
        <v>259</v>
      </c>
      <c r="K1312" t="s">
        <v>24</v>
      </c>
      <c r="M1312" s="1">
        <v>45831</v>
      </c>
      <c r="N1312" s="2">
        <v>55.8</v>
      </c>
      <c r="O1312" s="2">
        <v>0</v>
      </c>
      <c r="P1312" s="2">
        <v>55.8</v>
      </c>
    </row>
    <row r="1313" spans="1:16" x14ac:dyDescent="0.35">
      <c r="A1313" t="s">
        <v>2516</v>
      </c>
      <c r="B1313" t="s">
        <v>2517</v>
      </c>
      <c r="C1313" t="s">
        <v>47</v>
      </c>
      <c r="D1313" t="s">
        <v>266</v>
      </c>
      <c r="E1313">
        <v>2</v>
      </c>
      <c r="F1313" s="2">
        <v>81.8</v>
      </c>
      <c r="G1313">
        <v>0</v>
      </c>
      <c r="H1313" t="s">
        <v>90</v>
      </c>
      <c r="I1313" t="s">
        <v>127</v>
      </c>
      <c r="J1313" t="s">
        <v>128</v>
      </c>
      <c r="K1313" t="s">
        <v>19</v>
      </c>
      <c r="L1313">
        <v>3</v>
      </c>
      <c r="M1313" s="1">
        <v>46105</v>
      </c>
      <c r="N1313" s="2">
        <v>163.6</v>
      </c>
      <c r="O1313" s="2">
        <v>0</v>
      </c>
      <c r="P1313" s="2">
        <v>163.6</v>
      </c>
    </row>
    <row r="1314" spans="1:16" x14ac:dyDescent="0.35">
      <c r="A1314" t="s">
        <v>2518</v>
      </c>
      <c r="B1314" t="s">
        <v>809</v>
      </c>
      <c r="C1314" t="s">
        <v>33</v>
      </c>
      <c r="D1314" t="s">
        <v>243</v>
      </c>
      <c r="E1314">
        <v>2</v>
      </c>
      <c r="F1314" s="2">
        <v>48.31</v>
      </c>
      <c r="G1314">
        <v>10</v>
      </c>
      <c r="H1314" t="s">
        <v>167</v>
      </c>
      <c r="I1314" t="s">
        <v>15289</v>
      </c>
      <c r="J1314" t="s">
        <v>363</v>
      </c>
      <c r="K1314" t="s">
        <v>19</v>
      </c>
      <c r="M1314" s="1">
        <v>45519</v>
      </c>
      <c r="N1314" s="2">
        <v>96.62</v>
      </c>
      <c r="O1314" s="2">
        <v>9.66</v>
      </c>
      <c r="P1314" s="2">
        <v>86.96</v>
      </c>
    </row>
    <row r="1315" spans="1:16" x14ac:dyDescent="0.35">
      <c r="A1315" t="s">
        <v>2519</v>
      </c>
      <c r="B1315" t="s">
        <v>2520</v>
      </c>
      <c r="C1315" t="s">
        <v>116</v>
      </c>
      <c r="D1315" t="s">
        <v>232</v>
      </c>
      <c r="E1315">
        <v>3</v>
      </c>
      <c r="F1315" s="2">
        <v>14.8</v>
      </c>
      <c r="G1315">
        <v>0</v>
      </c>
      <c r="H1315" t="s">
        <v>157</v>
      </c>
      <c r="I1315" t="s">
        <v>40</v>
      </c>
      <c r="J1315" t="s">
        <v>363</v>
      </c>
      <c r="K1315" t="s">
        <v>49</v>
      </c>
      <c r="M1315" s="1">
        <v>46065</v>
      </c>
      <c r="N1315" s="2">
        <v>44.4</v>
      </c>
      <c r="O1315" s="2">
        <v>0</v>
      </c>
      <c r="P1315" s="2">
        <v>44.4</v>
      </c>
    </row>
    <row r="1316" spans="1:16" x14ac:dyDescent="0.35">
      <c r="A1316" t="s">
        <v>2521</v>
      </c>
      <c r="B1316" t="s">
        <v>2132</v>
      </c>
      <c r="C1316" t="s">
        <v>59</v>
      </c>
      <c r="D1316" t="s">
        <v>79</v>
      </c>
      <c r="E1316">
        <v>1</v>
      </c>
      <c r="F1316" s="2">
        <v>96.37</v>
      </c>
      <c r="G1316">
        <v>0</v>
      </c>
      <c r="H1316" t="s">
        <v>90</v>
      </c>
      <c r="I1316" t="s">
        <v>190</v>
      </c>
      <c r="J1316" t="s">
        <v>363</v>
      </c>
      <c r="K1316" t="s">
        <v>19</v>
      </c>
      <c r="L1316">
        <v>3</v>
      </c>
      <c r="M1316" s="1">
        <v>45473</v>
      </c>
      <c r="N1316" s="2">
        <v>96.37</v>
      </c>
      <c r="O1316" s="2">
        <v>0</v>
      </c>
      <c r="P1316" s="2">
        <v>96.37</v>
      </c>
    </row>
    <row r="1317" spans="1:16" x14ac:dyDescent="0.35">
      <c r="A1317" t="s">
        <v>2522</v>
      </c>
      <c r="B1317" t="s">
        <v>2523</v>
      </c>
      <c r="C1317" t="s">
        <v>84</v>
      </c>
      <c r="D1317" t="s">
        <v>85</v>
      </c>
      <c r="E1317">
        <v>1</v>
      </c>
      <c r="F1317" s="2">
        <v>70.45</v>
      </c>
      <c r="G1317">
        <v>15</v>
      </c>
      <c r="H1317" t="s">
        <v>86</v>
      </c>
      <c r="I1317" t="s">
        <v>36</v>
      </c>
      <c r="J1317" t="s">
        <v>259</v>
      </c>
      <c r="K1317" t="s">
        <v>19</v>
      </c>
      <c r="L1317">
        <v>5</v>
      </c>
      <c r="M1317" s="1">
        <v>45716</v>
      </c>
      <c r="N1317" s="2">
        <v>70.45</v>
      </c>
      <c r="O1317" s="2">
        <v>10.57</v>
      </c>
      <c r="P1317" s="2">
        <v>59.88</v>
      </c>
    </row>
    <row r="1318" spans="1:16" x14ac:dyDescent="0.35">
      <c r="A1318" t="s">
        <v>2524</v>
      </c>
      <c r="B1318" t="s">
        <v>2525</v>
      </c>
      <c r="C1318" t="s">
        <v>27</v>
      </c>
      <c r="D1318" t="s">
        <v>336</v>
      </c>
      <c r="E1318">
        <v>2</v>
      </c>
      <c r="F1318" s="2">
        <v>152.36000000000001</v>
      </c>
      <c r="G1318">
        <v>10</v>
      </c>
      <c r="H1318" t="s">
        <v>167</v>
      </c>
      <c r="I1318" t="s">
        <v>95</v>
      </c>
      <c r="J1318" t="s">
        <v>128</v>
      </c>
      <c r="K1318" t="s">
        <v>54</v>
      </c>
      <c r="M1318" s="1">
        <v>45648</v>
      </c>
      <c r="N1318" s="2">
        <v>304.72000000000003</v>
      </c>
      <c r="O1318" s="2">
        <v>30.47</v>
      </c>
      <c r="P1318" s="2">
        <v>274.25</v>
      </c>
    </row>
    <row r="1319" spans="1:16" x14ac:dyDescent="0.35">
      <c r="A1319" t="s">
        <v>2526</v>
      </c>
      <c r="B1319" t="s">
        <v>641</v>
      </c>
      <c r="C1319" t="s">
        <v>47</v>
      </c>
      <c r="D1319" t="s">
        <v>246</v>
      </c>
      <c r="E1319">
        <v>1</v>
      </c>
      <c r="F1319" s="2">
        <v>102.84</v>
      </c>
      <c r="G1319">
        <v>25</v>
      </c>
      <c r="H1319" t="s">
        <v>167</v>
      </c>
      <c r="I1319" t="s">
        <v>87</v>
      </c>
      <c r="J1319" t="s">
        <v>111</v>
      </c>
      <c r="K1319" t="s">
        <v>19</v>
      </c>
      <c r="L1319">
        <v>4</v>
      </c>
      <c r="M1319" s="1">
        <v>45566</v>
      </c>
      <c r="N1319" s="2">
        <v>102.84</v>
      </c>
      <c r="O1319" s="2">
        <v>25.71</v>
      </c>
      <c r="P1319" s="2">
        <v>77.13</v>
      </c>
    </row>
    <row r="1320" spans="1:16" x14ac:dyDescent="0.35">
      <c r="A1320" t="s">
        <v>2527</v>
      </c>
      <c r="B1320" t="s">
        <v>1822</v>
      </c>
      <c r="C1320" t="s">
        <v>33</v>
      </c>
      <c r="D1320" t="s">
        <v>68</v>
      </c>
      <c r="E1320">
        <v>1</v>
      </c>
      <c r="F1320" s="2">
        <v>17.39</v>
      </c>
      <c r="G1320">
        <v>15</v>
      </c>
      <c r="H1320" t="s">
        <v>35</v>
      </c>
      <c r="I1320" t="s">
        <v>127</v>
      </c>
      <c r="J1320" t="s">
        <v>128</v>
      </c>
      <c r="K1320" t="s">
        <v>19</v>
      </c>
      <c r="L1320">
        <v>5</v>
      </c>
      <c r="M1320" s="1">
        <v>46048</v>
      </c>
      <c r="N1320" s="2">
        <v>17.39</v>
      </c>
      <c r="O1320" s="2">
        <v>2.61</v>
      </c>
      <c r="P1320" s="2">
        <v>14.78</v>
      </c>
    </row>
    <row r="1321" spans="1:16" x14ac:dyDescent="0.35">
      <c r="A1321" t="s">
        <v>2528</v>
      </c>
      <c r="B1321" t="s">
        <v>431</v>
      </c>
      <c r="C1321" t="s">
        <v>71</v>
      </c>
      <c r="D1321" t="s">
        <v>76</v>
      </c>
      <c r="E1321">
        <v>1</v>
      </c>
      <c r="F1321" s="2">
        <v>27.73</v>
      </c>
      <c r="G1321">
        <v>0</v>
      </c>
      <c r="H1321" t="s">
        <v>157</v>
      </c>
      <c r="I1321" t="s">
        <v>146</v>
      </c>
      <c r="J1321" t="s">
        <v>30</v>
      </c>
      <c r="K1321" t="s">
        <v>19</v>
      </c>
      <c r="L1321">
        <v>4</v>
      </c>
      <c r="M1321" s="1">
        <v>45535</v>
      </c>
      <c r="N1321" s="2">
        <v>27.73</v>
      </c>
      <c r="O1321" s="2">
        <v>0</v>
      </c>
      <c r="P1321" s="2">
        <v>27.73</v>
      </c>
    </row>
    <row r="1322" spans="1:16" x14ac:dyDescent="0.35">
      <c r="A1322" t="s">
        <v>2529</v>
      </c>
      <c r="B1322" t="s">
        <v>2530</v>
      </c>
      <c r="C1322" t="s">
        <v>116</v>
      </c>
      <c r="D1322" t="s">
        <v>232</v>
      </c>
      <c r="E1322">
        <v>2</v>
      </c>
      <c r="F1322" s="2">
        <v>17.13</v>
      </c>
      <c r="G1322">
        <v>0</v>
      </c>
      <c r="H1322" t="s">
        <v>157</v>
      </c>
      <c r="I1322" t="s">
        <v>138</v>
      </c>
      <c r="J1322" t="s">
        <v>15288</v>
      </c>
      <c r="K1322" t="s">
        <v>19</v>
      </c>
      <c r="L1322">
        <v>5</v>
      </c>
      <c r="M1322" s="1">
        <v>46141</v>
      </c>
      <c r="N1322" s="2">
        <v>34.26</v>
      </c>
      <c r="O1322" s="2">
        <v>0</v>
      </c>
      <c r="P1322" s="2">
        <v>34.26</v>
      </c>
    </row>
    <row r="1323" spans="1:16" x14ac:dyDescent="0.35">
      <c r="A1323" t="s">
        <v>2531</v>
      </c>
      <c r="B1323" t="s">
        <v>2226</v>
      </c>
      <c r="C1323" t="s">
        <v>71</v>
      </c>
      <c r="D1323" t="s">
        <v>98</v>
      </c>
      <c r="E1323">
        <v>4</v>
      </c>
      <c r="F1323" s="2">
        <v>19.2</v>
      </c>
      <c r="G1323">
        <v>5</v>
      </c>
      <c r="H1323" t="s">
        <v>17</v>
      </c>
      <c r="I1323" t="s">
        <v>61</v>
      </c>
      <c r="J1323" t="s">
        <v>128</v>
      </c>
      <c r="K1323" t="s">
        <v>19</v>
      </c>
      <c r="L1323">
        <v>4</v>
      </c>
      <c r="M1323" s="1">
        <v>46185</v>
      </c>
      <c r="N1323" s="2">
        <v>76.8</v>
      </c>
      <c r="O1323" s="2">
        <v>3.84</v>
      </c>
      <c r="P1323" s="2">
        <v>72.959999999999994</v>
      </c>
    </row>
    <row r="1324" spans="1:16" x14ac:dyDescent="0.35">
      <c r="A1324" t="s">
        <v>2532</v>
      </c>
      <c r="B1324" t="s">
        <v>2533</v>
      </c>
      <c r="C1324" t="s">
        <v>116</v>
      </c>
      <c r="D1324" t="s">
        <v>232</v>
      </c>
      <c r="E1324">
        <v>1</v>
      </c>
      <c r="F1324" s="2">
        <v>10.88</v>
      </c>
      <c r="G1324">
        <v>0</v>
      </c>
      <c r="H1324" t="s">
        <v>157</v>
      </c>
      <c r="I1324" t="s">
        <v>40</v>
      </c>
      <c r="J1324" t="s">
        <v>363</v>
      </c>
      <c r="K1324" t="s">
        <v>54</v>
      </c>
      <c r="M1324" s="1">
        <v>45981</v>
      </c>
      <c r="N1324" s="2">
        <v>10.88</v>
      </c>
      <c r="O1324" s="2">
        <v>0</v>
      </c>
      <c r="P1324" s="2">
        <v>10.88</v>
      </c>
    </row>
    <row r="1325" spans="1:16" x14ac:dyDescent="0.35">
      <c r="A1325" t="s">
        <v>2534</v>
      </c>
      <c r="B1325" t="s">
        <v>2535</v>
      </c>
      <c r="C1325" t="s">
        <v>33</v>
      </c>
      <c r="D1325" t="s">
        <v>68</v>
      </c>
      <c r="E1325">
        <v>2</v>
      </c>
      <c r="F1325" s="2">
        <v>29.42</v>
      </c>
      <c r="G1325">
        <v>20</v>
      </c>
      <c r="H1325" t="s">
        <v>17</v>
      </c>
      <c r="I1325" t="s">
        <v>65</v>
      </c>
      <c r="J1325" t="s">
        <v>30</v>
      </c>
      <c r="K1325" t="s">
        <v>24</v>
      </c>
      <c r="M1325" s="1">
        <v>45621</v>
      </c>
      <c r="N1325" s="2">
        <v>58.84</v>
      </c>
      <c r="O1325" s="2">
        <v>11.77</v>
      </c>
      <c r="P1325" s="2">
        <v>47.07</v>
      </c>
    </row>
    <row r="1326" spans="1:16" x14ac:dyDescent="0.35">
      <c r="A1326" t="s">
        <v>2536</v>
      </c>
      <c r="B1326" t="s">
        <v>2537</v>
      </c>
      <c r="C1326" t="s">
        <v>47</v>
      </c>
      <c r="D1326" t="s">
        <v>48</v>
      </c>
      <c r="E1326">
        <v>1</v>
      </c>
      <c r="F1326" s="2">
        <v>108.14</v>
      </c>
      <c r="G1326">
        <v>10</v>
      </c>
      <c r="H1326" t="s">
        <v>86</v>
      </c>
      <c r="I1326" t="s">
        <v>87</v>
      </c>
      <c r="J1326" t="s">
        <v>111</v>
      </c>
      <c r="K1326" t="s">
        <v>24</v>
      </c>
      <c r="M1326" s="1">
        <v>46023</v>
      </c>
      <c r="N1326" s="2">
        <v>108.14</v>
      </c>
      <c r="O1326" s="2">
        <v>10.81</v>
      </c>
      <c r="P1326" s="2">
        <v>97.33</v>
      </c>
    </row>
    <row r="1327" spans="1:16" x14ac:dyDescent="0.35">
      <c r="A1327" t="s">
        <v>2538</v>
      </c>
      <c r="B1327" t="s">
        <v>2539</v>
      </c>
      <c r="C1327" t="s">
        <v>71</v>
      </c>
      <c r="D1327" t="s">
        <v>76</v>
      </c>
      <c r="E1327">
        <v>1</v>
      </c>
      <c r="F1327" s="2">
        <v>59.84</v>
      </c>
      <c r="G1327">
        <v>10</v>
      </c>
      <c r="H1327" t="s">
        <v>35</v>
      </c>
      <c r="I1327" t="s">
        <v>18</v>
      </c>
      <c r="J1327" t="s">
        <v>259</v>
      </c>
      <c r="K1327" t="s">
        <v>19</v>
      </c>
      <c r="L1327">
        <v>5</v>
      </c>
      <c r="M1327" s="1">
        <v>45971</v>
      </c>
      <c r="N1327" s="2">
        <v>59.84</v>
      </c>
      <c r="O1327" s="2">
        <v>5.98</v>
      </c>
      <c r="P1327" s="2">
        <v>53.86</v>
      </c>
    </row>
    <row r="1328" spans="1:16" x14ac:dyDescent="0.35">
      <c r="A1328" t="s">
        <v>2540</v>
      </c>
      <c r="B1328" t="s">
        <v>2541</v>
      </c>
      <c r="C1328" t="s">
        <v>71</v>
      </c>
      <c r="D1328" t="s">
        <v>225</v>
      </c>
      <c r="E1328">
        <v>1</v>
      </c>
      <c r="F1328" s="2">
        <v>19.309999999999999</v>
      </c>
      <c r="G1328">
        <v>5</v>
      </c>
      <c r="H1328" t="s">
        <v>157</v>
      </c>
      <c r="I1328" t="s">
        <v>18</v>
      </c>
      <c r="J1328" t="s">
        <v>259</v>
      </c>
      <c r="K1328" t="s">
        <v>132</v>
      </c>
      <c r="M1328" s="1">
        <v>45352</v>
      </c>
      <c r="N1328" s="2">
        <v>19.309999999999999</v>
      </c>
      <c r="O1328" s="2">
        <v>0.97</v>
      </c>
      <c r="P1328" s="2">
        <v>18.34</v>
      </c>
    </row>
    <row r="1329" spans="1:16" x14ac:dyDescent="0.35">
      <c r="A1329" t="s">
        <v>2542</v>
      </c>
      <c r="B1329" t="s">
        <v>2543</v>
      </c>
      <c r="C1329" t="s">
        <v>33</v>
      </c>
      <c r="D1329" t="s">
        <v>183</v>
      </c>
      <c r="E1329">
        <v>1</v>
      </c>
      <c r="F1329" s="2">
        <v>55.15</v>
      </c>
      <c r="G1329">
        <v>0</v>
      </c>
      <c r="H1329" t="s">
        <v>17</v>
      </c>
      <c r="I1329" t="s">
        <v>118</v>
      </c>
      <c r="J1329" t="s">
        <v>15288</v>
      </c>
      <c r="K1329" t="s">
        <v>132</v>
      </c>
      <c r="M1329" s="1">
        <v>46043</v>
      </c>
      <c r="N1329" s="2">
        <v>55.15</v>
      </c>
      <c r="O1329" s="2">
        <v>0</v>
      </c>
      <c r="P1329" s="2">
        <v>55.15</v>
      </c>
    </row>
    <row r="1330" spans="1:16" x14ac:dyDescent="0.35">
      <c r="A1330" t="s">
        <v>2544</v>
      </c>
      <c r="B1330" t="s">
        <v>2545</v>
      </c>
      <c r="C1330" t="s">
        <v>33</v>
      </c>
      <c r="D1330" t="s">
        <v>275</v>
      </c>
      <c r="E1330">
        <v>4</v>
      </c>
      <c r="F1330" s="2">
        <v>42.01</v>
      </c>
      <c r="G1330">
        <v>10</v>
      </c>
      <c r="H1330" t="s">
        <v>90</v>
      </c>
      <c r="I1330" t="s">
        <v>295</v>
      </c>
      <c r="J1330" t="s">
        <v>111</v>
      </c>
      <c r="K1330" t="s">
        <v>24</v>
      </c>
      <c r="M1330" s="1">
        <v>45527</v>
      </c>
      <c r="N1330" s="2">
        <v>168.04</v>
      </c>
      <c r="O1330" s="2">
        <v>16.8</v>
      </c>
      <c r="P1330" s="2">
        <v>151.24</v>
      </c>
    </row>
    <row r="1331" spans="1:16" x14ac:dyDescent="0.35">
      <c r="A1331" t="s">
        <v>2546</v>
      </c>
      <c r="B1331" t="s">
        <v>2547</v>
      </c>
      <c r="C1331" t="s">
        <v>71</v>
      </c>
      <c r="D1331" t="s">
        <v>76</v>
      </c>
      <c r="E1331">
        <v>2</v>
      </c>
      <c r="F1331" s="2">
        <v>43.29</v>
      </c>
      <c r="G1331">
        <v>0</v>
      </c>
      <c r="H1331" t="s">
        <v>86</v>
      </c>
      <c r="I1331" t="s">
        <v>61</v>
      </c>
      <c r="J1331" t="s">
        <v>128</v>
      </c>
      <c r="K1331" t="s">
        <v>19</v>
      </c>
      <c r="L1331">
        <v>3</v>
      </c>
      <c r="M1331" s="1">
        <v>45991</v>
      </c>
      <c r="N1331" s="2">
        <v>86.58</v>
      </c>
      <c r="O1331" s="2">
        <v>0</v>
      </c>
      <c r="P1331" s="2">
        <v>86.58</v>
      </c>
    </row>
    <row r="1332" spans="1:16" x14ac:dyDescent="0.35">
      <c r="A1332" t="s">
        <v>2548</v>
      </c>
      <c r="B1332" t="s">
        <v>2549</v>
      </c>
      <c r="C1332" t="s">
        <v>33</v>
      </c>
      <c r="D1332" t="s">
        <v>68</v>
      </c>
      <c r="E1332">
        <v>3</v>
      </c>
      <c r="F1332" s="2">
        <v>51.86</v>
      </c>
      <c r="G1332">
        <v>5</v>
      </c>
      <c r="H1332" t="s">
        <v>35</v>
      </c>
      <c r="I1332" t="s">
        <v>18</v>
      </c>
      <c r="J1332" t="s">
        <v>259</v>
      </c>
      <c r="K1332" t="s">
        <v>19</v>
      </c>
      <c r="L1332">
        <v>5</v>
      </c>
      <c r="M1332" s="1">
        <v>45801</v>
      </c>
      <c r="N1332" s="2">
        <v>155.58000000000001</v>
      </c>
      <c r="O1332" s="2">
        <v>7.78</v>
      </c>
      <c r="P1332" s="2">
        <v>147.80000000000001</v>
      </c>
    </row>
    <row r="1333" spans="1:16" x14ac:dyDescent="0.35">
      <c r="A1333" t="s">
        <v>2550</v>
      </c>
      <c r="B1333" t="s">
        <v>2551</v>
      </c>
      <c r="C1333" t="s">
        <v>71</v>
      </c>
      <c r="D1333" t="s">
        <v>76</v>
      </c>
      <c r="E1333">
        <v>2</v>
      </c>
      <c r="F1333" s="2">
        <v>20.2</v>
      </c>
      <c r="G1333">
        <v>15</v>
      </c>
      <c r="H1333" t="s">
        <v>86</v>
      </c>
      <c r="I1333" t="s">
        <v>36</v>
      </c>
      <c r="J1333" t="s">
        <v>259</v>
      </c>
      <c r="K1333" t="s">
        <v>54</v>
      </c>
      <c r="M1333" s="1">
        <v>45528</v>
      </c>
      <c r="N1333" s="2">
        <v>40.4</v>
      </c>
      <c r="O1333" s="2">
        <v>6.06</v>
      </c>
      <c r="P1333" s="2">
        <v>34.340000000000003</v>
      </c>
    </row>
    <row r="1334" spans="1:16" x14ac:dyDescent="0.35">
      <c r="A1334" t="s">
        <v>2552</v>
      </c>
      <c r="B1334" t="s">
        <v>1113</v>
      </c>
      <c r="C1334" t="s">
        <v>116</v>
      </c>
      <c r="D1334" t="s">
        <v>166</v>
      </c>
      <c r="E1334">
        <v>2</v>
      </c>
      <c r="F1334" s="2">
        <v>25.96</v>
      </c>
      <c r="G1334">
        <v>10</v>
      </c>
      <c r="H1334" t="s">
        <v>35</v>
      </c>
      <c r="I1334" t="s">
        <v>95</v>
      </c>
      <c r="J1334" t="s">
        <v>128</v>
      </c>
      <c r="K1334" t="s">
        <v>54</v>
      </c>
      <c r="M1334" s="1">
        <v>45576</v>
      </c>
      <c r="N1334" s="2">
        <v>51.92</v>
      </c>
      <c r="O1334" s="2">
        <v>5.19</v>
      </c>
      <c r="P1334" s="2">
        <v>46.73</v>
      </c>
    </row>
    <row r="1335" spans="1:16" x14ac:dyDescent="0.35">
      <c r="A1335" t="s">
        <v>2553</v>
      </c>
      <c r="B1335" t="s">
        <v>2554</v>
      </c>
      <c r="C1335" t="s">
        <v>116</v>
      </c>
      <c r="D1335" t="s">
        <v>232</v>
      </c>
      <c r="E1335">
        <v>2</v>
      </c>
      <c r="F1335" s="2">
        <v>14.23</v>
      </c>
      <c r="G1335">
        <v>0</v>
      </c>
      <c r="H1335" t="s">
        <v>35</v>
      </c>
      <c r="I1335" t="s">
        <v>23</v>
      </c>
      <c r="J1335" t="s">
        <v>363</v>
      </c>
      <c r="K1335" t="s">
        <v>24</v>
      </c>
      <c r="M1335" s="1">
        <v>45719</v>
      </c>
      <c r="N1335" s="2">
        <v>28.46</v>
      </c>
      <c r="O1335" s="2">
        <v>0</v>
      </c>
      <c r="P1335" s="2">
        <v>28.46</v>
      </c>
    </row>
    <row r="1336" spans="1:16" x14ac:dyDescent="0.35">
      <c r="A1336" t="s">
        <v>2555</v>
      </c>
      <c r="B1336" t="s">
        <v>1967</v>
      </c>
      <c r="C1336" t="s">
        <v>59</v>
      </c>
      <c r="D1336" t="s">
        <v>79</v>
      </c>
      <c r="E1336">
        <v>1</v>
      </c>
      <c r="F1336" s="2">
        <v>76.55</v>
      </c>
      <c r="G1336">
        <v>15</v>
      </c>
      <c r="H1336" t="s">
        <v>35</v>
      </c>
      <c r="I1336" t="s">
        <v>36</v>
      </c>
      <c r="J1336" t="s">
        <v>259</v>
      </c>
      <c r="K1336" t="s">
        <v>24</v>
      </c>
      <c r="M1336" s="1">
        <v>45547</v>
      </c>
      <c r="N1336" s="2">
        <v>76.55</v>
      </c>
      <c r="O1336" s="2">
        <v>11.48</v>
      </c>
      <c r="P1336" s="2">
        <v>65.069999999999993</v>
      </c>
    </row>
    <row r="1337" spans="1:16" x14ac:dyDescent="0.35">
      <c r="A1337" t="s">
        <v>2556</v>
      </c>
      <c r="B1337" t="s">
        <v>2557</v>
      </c>
      <c r="C1337" t="s">
        <v>47</v>
      </c>
      <c r="D1337" t="s">
        <v>48</v>
      </c>
      <c r="E1337">
        <v>5</v>
      </c>
      <c r="F1337" s="2">
        <v>25.96</v>
      </c>
      <c r="G1337">
        <v>10</v>
      </c>
      <c r="H1337" t="s">
        <v>90</v>
      </c>
      <c r="I1337" t="s">
        <v>53</v>
      </c>
      <c r="J1337" t="s">
        <v>81</v>
      </c>
      <c r="K1337" t="s">
        <v>19</v>
      </c>
      <c r="L1337">
        <v>4</v>
      </c>
      <c r="M1337" s="1">
        <v>45879</v>
      </c>
      <c r="N1337" s="2">
        <v>129.80000000000001</v>
      </c>
      <c r="O1337" s="2">
        <v>12.98</v>
      </c>
      <c r="P1337" s="2">
        <v>116.82</v>
      </c>
    </row>
    <row r="1338" spans="1:16" x14ac:dyDescent="0.35">
      <c r="A1338" t="s">
        <v>2558</v>
      </c>
      <c r="B1338" t="s">
        <v>1408</v>
      </c>
      <c r="C1338" t="s">
        <v>84</v>
      </c>
      <c r="D1338" t="s">
        <v>302</v>
      </c>
      <c r="E1338">
        <v>1</v>
      </c>
      <c r="F1338" s="2">
        <v>36.53</v>
      </c>
      <c r="G1338">
        <v>0</v>
      </c>
      <c r="H1338" t="s">
        <v>35</v>
      </c>
      <c r="I1338" t="s">
        <v>15289</v>
      </c>
      <c r="J1338" t="s">
        <v>259</v>
      </c>
      <c r="K1338" t="s">
        <v>49</v>
      </c>
      <c r="M1338" s="1">
        <v>45568</v>
      </c>
      <c r="N1338" s="2">
        <v>36.53</v>
      </c>
      <c r="O1338" s="2">
        <v>0</v>
      </c>
      <c r="P1338" s="2">
        <v>36.53</v>
      </c>
    </row>
    <row r="1339" spans="1:16" x14ac:dyDescent="0.35">
      <c r="A1339" t="s">
        <v>2559</v>
      </c>
      <c r="B1339" t="s">
        <v>2560</v>
      </c>
      <c r="C1339" t="s">
        <v>116</v>
      </c>
      <c r="D1339" t="s">
        <v>232</v>
      </c>
      <c r="E1339">
        <v>2</v>
      </c>
      <c r="F1339" s="2">
        <v>5.4</v>
      </c>
      <c r="G1339">
        <v>5</v>
      </c>
      <c r="H1339" t="s">
        <v>167</v>
      </c>
      <c r="I1339" t="s">
        <v>138</v>
      </c>
      <c r="J1339" t="s">
        <v>15288</v>
      </c>
      <c r="K1339" t="s">
        <v>19</v>
      </c>
      <c r="L1339">
        <v>3</v>
      </c>
      <c r="M1339" s="1">
        <v>45927</v>
      </c>
      <c r="N1339" s="2">
        <v>10.8</v>
      </c>
      <c r="O1339" s="2">
        <v>0.54</v>
      </c>
      <c r="P1339" s="2">
        <v>10.26</v>
      </c>
    </row>
    <row r="1340" spans="1:16" x14ac:dyDescent="0.35">
      <c r="A1340" t="s">
        <v>2561</v>
      </c>
      <c r="B1340" t="s">
        <v>501</v>
      </c>
      <c r="C1340" t="s">
        <v>15</v>
      </c>
      <c r="D1340" t="s">
        <v>52</v>
      </c>
      <c r="E1340">
        <v>3</v>
      </c>
      <c r="F1340" s="2">
        <v>34.96</v>
      </c>
      <c r="H1340" t="s">
        <v>86</v>
      </c>
      <c r="I1340" t="s">
        <v>138</v>
      </c>
      <c r="J1340" t="s">
        <v>15288</v>
      </c>
      <c r="K1340" t="s">
        <v>132</v>
      </c>
      <c r="M1340" s="1">
        <v>45459</v>
      </c>
      <c r="N1340" s="2">
        <v>104.88</v>
      </c>
    </row>
    <row r="1341" spans="1:16" x14ac:dyDescent="0.35">
      <c r="A1341" t="s">
        <v>2562</v>
      </c>
      <c r="B1341" t="s">
        <v>2563</v>
      </c>
      <c r="C1341" t="s">
        <v>59</v>
      </c>
      <c r="D1341" t="s">
        <v>103</v>
      </c>
      <c r="E1341">
        <v>2</v>
      </c>
      <c r="F1341" s="2">
        <v>140.9</v>
      </c>
      <c r="G1341">
        <v>15</v>
      </c>
      <c r="H1341" t="s">
        <v>86</v>
      </c>
      <c r="I1341" t="s">
        <v>80</v>
      </c>
      <c r="J1341" t="s">
        <v>81</v>
      </c>
      <c r="K1341" t="s">
        <v>24</v>
      </c>
      <c r="M1341" s="1">
        <v>45497</v>
      </c>
      <c r="N1341" s="2">
        <v>281.8</v>
      </c>
      <c r="O1341" s="2">
        <v>42.27</v>
      </c>
      <c r="P1341" s="2">
        <v>239.53</v>
      </c>
    </row>
    <row r="1342" spans="1:16" x14ac:dyDescent="0.35">
      <c r="A1342" t="s">
        <v>2564</v>
      </c>
      <c r="B1342" t="s">
        <v>2565</v>
      </c>
      <c r="C1342" t="s">
        <v>71</v>
      </c>
      <c r="D1342" t="s">
        <v>225</v>
      </c>
      <c r="E1342">
        <v>2</v>
      </c>
      <c r="F1342" s="2">
        <v>75.099999999999994</v>
      </c>
      <c r="G1342">
        <v>10</v>
      </c>
      <c r="H1342" t="s">
        <v>167</v>
      </c>
      <c r="I1342" t="s">
        <v>23</v>
      </c>
      <c r="J1342" t="s">
        <v>363</v>
      </c>
      <c r="K1342" t="s">
        <v>132</v>
      </c>
      <c r="M1342" s="1">
        <v>46048</v>
      </c>
      <c r="N1342" s="2">
        <v>150.19999999999999</v>
      </c>
      <c r="O1342" s="2">
        <v>15.02</v>
      </c>
      <c r="P1342" s="2">
        <v>135.18</v>
      </c>
    </row>
    <row r="1343" spans="1:16" x14ac:dyDescent="0.35">
      <c r="A1343" t="s">
        <v>2566</v>
      </c>
      <c r="B1343" t="s">
        <v>2005</v>
      </c>
      <c r="C1343" t="s">
        <v>71</v>
      </c>
      <c r="D1343" t="s">
        <v>98</v>
      </c>
      <c r="E1343">
        <v>1</v>
      </c>
      <c r="F1343" s="2">
        <v>73.540000000000006</v>
      </c>
      <c r="G1343">
        <v>20</v>
      </c>
      <c r="H1343" t="s">
        <v>157</v>
      </c>
      <c r="I1343" t="s">
        <v>65</v>
      </c>
      <c r="J1343" t="s">
        <v>30</v>
      </c>
      <c r="K1343" t="s">
        <v>54</v>
      </c>
      <c r="M1343" s="1">
        <v>46063</v>
      </c>
      <c r="N1343" s="2">
        <v>73.540000000000006</v>
      </c>
      <c r="O1343" s="2">
        <v>14.71</v>
      </c>
      <c r="P1343" s="2">
        <v>58.83</v>
      </c>
    </row>
    <row r="1344" spans="1:16" x14ac:dyDescent="0.35">
      <c r="A1344" t="s">
        <v>2567</v>
      </c>
      <c r="B1344" t="s">
        <v>2568</v>
      </c>
      <c r="C1344" t="s">
        <v>59</v>
      </c>
      <c r="D1344" t="s">
        <v>106</v>
      </c>
      <c r="E1344">
        <v>4</v>
      </c>
      <c r="F1344" s="2">
        <v>125.06</v>
      </c>
      <c r="G1344">
        <v>5</v>
      </c>
      <c r="H1344" t="s">
        <v>167</v>
      </c>
      <c r="I1344" t="s">
        <v>36</v>
      </c>
      <c r="J1344" t="s">
        <v>259</v>
      </c>
      <c r="K1344" t="s">
        <v>19</v>
      </c>
      <c r="L1344">
        <v>5</v>
      </c>
      <c r="M1344" s="1">
        <v>45571</v>
      </c>
      <c r="N1344" s="2">
        <v>500.24</v>
      </c>
      <c r="O1344" s="2">
        <v>25.01</v>
      </c>
      <c r="P1344" s="2">
        <v>475.23</v>
      </c>
    </row>
    <row r="1345" spans="1:16" x14ac:dyDescent="0.35">
      <c r="A1345" t="s">
        <v>2569</v>
      </c>
      <c r="B1345" t="s">
        <v>2570</v>
      </c>
      <c r="C1345" t="s">
        <v>15</v>
      </c>
      <c r="D1345" t="s">
        <v>64</v>
      </c>
      <c r="E1345">
        <v>3</v>
      </c>
      <c r="F1345" s="2">
        <v>35.35</v>
      </c>
      <c r="G1345">
        <v>0</v>
      </c>
      <c r="H1345" t="s">
        <v>17</v>
      </c>
      <c r="I1345" t="s">
        <v>95</v>
      </c>
      <c r="J1345" t="s">
        <v>128</v>
      </c>
      <c r="K1345" t="s">
        <v>19</v>
      </c>
      <c r="L1345">
        <v>4</v>
      </c>
      <c r="M1345" s="1">
        <v>45530</v>
      </c>
      <c r="N1345" s="2">
        <v>106.05</v>
      </c>
      <c r="O1345" s="2">
        <v>0</v>
      </c>
      <c r="P1345" s="2">
        <v>106.05</v>
      </c>
    </row>
    <row r="1346" spans="1:16" x14ac:dyDescent="0.35">
      <c r="A1346" t="s">
        <v>2571</v>
      </c>
      <c r="B1346" t="s">
        <v>2572</v>
      </c>
      <c r="C1346" t="s">
        <v>15</v>
      </c>
      <c r="D1346" t="s">
        <v>16</v>
      </c>
      <c r="E1346">
        <v>1</v>
      </c>
      <c r="F1346" s="2">
        <v>29.53</v>
      </c>
      <c r="G1346">
        <v>0</v>
      </c>
      <c r="H1346" t="s">
        <v>86</v>
      </c>
      <c r="I1346" t="s">
        <v>80</v>
      </c>
      <c r="J1346" t="s">
        <v>81</v>
      </c>
      <c r="K1346" t="s">
        <v>19</v>
      </c>
      <c r="L1346">
        <v>2</v>
      </c>
      <c r="M1346" s="1">
        <v>45777</v>
      </c>
      <c r="N1346" s="2">
        <v>29.53</v>
      </c>
      <c r="O1346" s="2">
        <v>0</v>
      </c>
      <c r="P1346" s="2">
        <v>29.53</v>
      </c>
    </row>
    <row r="1347" spans="1:16" x14ac:dyDescent="0.35">
      <c r="A1347" t="s">
        <v>2573</v>
      </c>
      <c r="B1347" t="s">
        <v>2574</v>
      </c>
      <c r="C1347" t="s">
        <v>33</v>
      </c>
      <c r="D1347" t="s">
        <v>183</v>
      </c>
      <c r="E1347">
        <v>5</v>
      </c>
      <c r="F1347" s="2">
        <v>53.86</v>
      </c>
      <c r="G1347">
        <v>10</v>
      </c>
      <c r="H1347" t="s">
        <v>157</v>
      </c>
      <c r="I1347" t="s">
        <v>127</v>
      </c>
      <c r="J1347" t="s">
        <v>128</v>
      </c>
      <c r="K1347" t="s">
        <v>49</v>
      </c>
      <c r="M1347" s="1">
        <v>45935</v>
      </c>
      <c r="N1347" s="2">
        <v>269.3</v>
      </c>
      <c r="O1347" s="2">
        <v>26.93</v>
      </c>
      <c r="P1347" s="2">
        <v>242.37</v>
      </c>
    </row>
    <row r="1348" spans="1:16" x14ac:dyDescent="0.35">
      <c r="A1348" t="s">
        <v>2575</v>
      </c>
      <c r="B1348" t="s">
        <v>2576</v>
      </c>
      <c r="C1348" t="s">
        <v>15</v>
      </c>
      <c r="D1348" t="s">
        <v>16</v>
      </c>
      <c r="E1348">
        <v>2</v>
      </c>
      <c r="F1348" s="2">
        <v>22.81</v>
      </c>
      <c r="G1348">
        <v>15</v>
      </c>
      <c r="H1348" t="s">
        <v>35</v>
      </c>
      <c r="I1348" t="s">
        <v>138</v>
      </c>
      <c r="J1348" t="s">
        <v>15288</v>
      </c>
      <c r="K1348" t="s">
        <v>19</v>
      </c>
      <c r="L1348">
        <v>5</v>
      </c>
      <c r="M1348" s="1">
        <v>45482</v>
      </c>
      <c r="N1348" s="2">
        <v>45.62</v>
      </c>
      <c r="O1348" s="2">
        <v>6.84</v>
      </c>
      <c r="P1348" s="2">
        <v>38.78</v>
      </c>
    </row>
    <row r="1349" spans="1:16" x14ac:dyDescent="0.35">
      <c r="A1349" t="s">
        <v>2577</v>
      </c>
      <c r="B1349" t="s">
        <v>2578</v>
      </c>
      <c r="C1349" t="s">
        <v>84</v>
      </c>
      <c r="D1349" t="s">
        <v>154</v>
      </c>
      <c r="E1349">
        <v>3</v>
      </c>
      <c r="F1349" s="2">
        <v>34.43</v>
      </c>
      <c r="G1349">
        <v>5</v>
      </c>
      <c r="H1349" t="s">
        <v>86</v>
      </c>
      <c r="I1349" t="s">
        <v>135</v>
      </c>
      <c r="J1349" t="s">
        <v>111</v>
      </c>
      <c r="K1349" t="s">
        <v>54</v>
      </c>
      <c r="M1349" s="1">
        <v>45611</v>
      </c>
      <c r="N1349" s="2">
        <v>103.29</v>
      </c>
      <c r="O1349" s="2">
        <v>5.16</v>
      </c>
      <c r="P1349" s="2">
        <v>98.13</v>
      </c>
    </row>
    <row r="1350" spans="1:16" x14ac:dyDescent="0.35">
      <c r="A1350" t="s">
        <v>2579</v>
      </c>
      <c r="B1350" t="s">
        <v>459</v>
      </c>
      <c r="C1350" t="s">
        <v>47</v>
      </c>
      <c r="D1350" t="s">
        <v>48</v>
      </c>
      <c r="E1350">
        <v>5</v>
      </c>
      <c r="F1350" s="2">
        <v>110.72</v>
      </c>
      <c r="G1350">
        <v>15</v>
      </c>
      <c r="H1350" t="s">
        <v>86</v>
      </c>
      <c r="I1350" t="s">
        <v>36</v>
      </c>
      <c r="J1350" t="s">
        <v>259</v>
      </c>
      <c r="K1350" t="s">
        <v>19</v>
      </c>
      <c r="L1350">
        <v>4</v>
      </c>
      <c r="M1350" s="1">
        <v>46106</v>
      </c>
      <c r="N1350" s="2">
        <v>553.6</v>
      </c>
      <c r="O1350" s="2">
        <v>83.04</v>
      </c>
      <c r="P1350" s="2">
        <v>470.56</v>
      </c>
    </row>
    <row r="1351" spans="1:16" x14ac:dyDescent="0.35">
      <c r="A1351" t="s">
        <v>2580</v>
      </c>
      <c r="B1351" t="s">
        <v>420</v>
      </c>
      <c r="C1351" t="s">
        <v>33</v>
      </c>
      <c r="D1351" t="s">
        <v>183</v>
      </c>
      <c r="E1351">
        <v>1</v>
      </c>
      <c r="F1351" s="2">
        <v>59</v>
      </c>
      <c r="G1351">
        <v>0</v>
      </c>
      <c r="H1351" t="s">
        <v>90</v>
      </c>
      <c r="I1351" t="s">
        <v>118</v>
      </c>
      <c r="J1351" t="s">
        <v>15288</v>
      </c>
      <c r="K1351" t="s">
        <v>54</v>
      </c>
      <c r="M1351" s="1">
        <v>45764</v>
      </c>
      <c r="N1351" s="2">
        <v>59</v>
      </c>
      <c r="O1351" s="2">
        <v>0</v>
      </c>
      <c r="P1351" s="2">
        <v>59</v>
      </c>
    </row>
    <row r="1352" spans="1:16" x14ac:dyDescent="0.35">
      <c r="A1352" t="s">
        <v>2581</v>
      </c>
      <c r="B1352" t="s">
        <v>2582</v>
      </c>
      <c r="C1352" t="s">
        <v>47</v>
      </c>
      <c r="D1352" t="s">
        <v>48</v>
      </c>
      <c r="E1352">
        <v>2</v>
      </c>
      <c r="F1352" s="2">
        <v>47.89</v>
      </c>
      <c r="G1352">
        <v>15</v>
      </c>
      <c r="H1352" t="s">
        <v>167</v>
      </c>
      <c r="I1352" t="s">
        <v>146</v>
      </c>
      <c r="J1352" t="s">
        <v>30</v>
      </c>
      <c r="K1352" t="s">
        <v>19</v>
      </c>
      <c r="L1352">
        <v>5</v>
      </c>
      <c r="M1352" s="1">
        <v>46157</v>
      </c>
      <c r="N1352" s="2">
        <v>95.78</v>
      </c>
      <c r="O1352" s="2">
        <v>14.37</v>
      </c>
      <c r="P1352" s="2">
        <v>81.41</v>
      </c>
    </row>
    <row r="1353" spans="1:16" x14ac:dyDescent="0.35">
      <c r="A1353" t="s">
        <v>2583</v>
      </c>
      <c r="B1353" t="s">
        <v>2584</v>
      </c>
      <c r="C1353" t="s">
        <v>84</v>
      </c>
      <c r="D1353" t="s">
        <v>85</v>
      </c>
      <c r="E1353">
        <v>2</v>
      </c>
      <c r="F1353" s="2">
        <v>50.82</v>
      </c>
      <c r="G1353">
        <v>5</v>
      </c>
      <c r="H1353" t="s">
        <v>17</v>
      </c>
      <c r="I1353" t="s">
        <v>40</v>
      </c>
      <c r="J1353" t="s">
        <v>363</v>
      </c>
      <c r="K1353" t="s">
        <v>54</v>
      </c>
      <c r="M1353" s="1">
        <v>45616</v>
      </c>
      <c r="N1353" s="2">
        <v>101.64</v>
      </c>
      <c r="O1353" s="2">
        <v>5.08</v>
      </c>
      <c r="P1353" s="2">
        <v>96.56</v>
      </c>
    </row>
    <row r="1354" spans="1:16" x14ac:dyDescent="0.35">
      <c r="A1354" t="s">
        <v>2585</v>
      </c>
      <c r="B1354" t="s">
        <v>2586</v>
      </c>
      <c r="C1354" t="s">
        <v>47</v>
      </c>
      <c r="D1354" t="s">
        <v>266</v>
      </c>
      <c r="E1354">
        <v>1</v>
      </c>
      <c r="F1354" s="2">
        <v>71.11</v>
      </c>
      <c r="G1354">
        <v>10</v>
      </c>
      <c r="H1354" t="s">
        <v>35</v>
      </c>
      <c r="I1354" t="s">
        <v>138</v>
      </c>
      <c r="J1354" t="s">
        <v>15288</v>
      </c>
      <c r="K1354" t="s">
        <v>19</v>
      </c>
      <c r="L1354">
        <v>5</v>
      </c>
      <c r="M1354" s="1">
        <v>45441</v>
      </c>
      <c r="N1354" s="2">
        <v>71.11</v>
      </c>
      <c r="O1354" s="2">
        <v>7.11</v>
      </c>
      <c r="P1354" s="2">
        <v>64</v>
      </c>
    </row>
    <row r="1355" spans="1:16" x14ac:dyDescent="0.35">
      <c r="A1355" t="s">
        <v>2587</v>
      </c>
      <c r="B1355" t="s">
        <v>2588</v>
      </c>
      <c r="C1355" t="s">
        <v>116</v>
      </c>
      <c r="D1355" t="s">
        <v>232</v>
      </c>
      <c r="E1355">
        <v>2</v>
      </c>
      <c r="F1355" s="2">
        <v>4.09</v>
      </c>
      <c r="G1355">
        <v>0</v>
      </c>
      <c r="H1355" t="s">
        <v>17</v>
      </c>
      <c r="I1355" t="s">
        <v>146</v>
      </c>
      <c r="J1355" t="s">
        <v>30</v>
      </c>
      <c r="K1355" t="s">
        <v>19</v>
      </c>
      <c r="L1355">
        <v>5</v>
      </c>
      <c r="M1355" s="1">
        <v>45524</v>
      </c>
      <c r="N1355" s="2">
        <v>8.18</v>
      </c>
      <c r="O1355" s="2">
        <v>0</v>
      </c>
      <c r="P1355" s="2">
        <v>8.18</v>
      </c>
    </row>
    <row r="1356" spans="1:16" x14ac:dyDescent="0.35">
      <c r="A1356" t="s">
        <v>2589</v>
      </c>
      <c r="B1356" t="s">
        <v>2590</v>
      </c>
      <c r="C1356" t="s">
        <v>15</v>
      </c>
      <c r="D1356" t="s">
        <v>16</v>
      </c>
      <c r="E1356">
        <v>2</v>
      </c>
      <c r="F1356" s="2">
        <v>20.25</v>
      </c>
      <c r="G1356">
        <v>0</v>
      </c>
      <c r="H1356" t="s">
        <v>167</v>
      </c>
      <c r="I1356" t="s">
        <v>36</v>
      </c>
      <c r="J1356" t="s">
        <v>259</v>
      </c>
      <c r="K1356" t="s">
        <v>19</v>
      </c>
      <c r="L1356">
        <v>5</v>
      </c>
      <c r="M1356" s="1">
        <v>45875</v>
      </c>
      <c r="N1356" s="2">
        <v>40.5</v>
      </c>
      <c r="O1356" s="2">
        <v>0</v>
      </c>
      <c r="P1356" s="2">
        <v>40.5</v>
      </c>
    </row>
    <row r="1357" spans="1:16" x14ac:dyDescent="0.35">
      <c r="A1357" t="s">
        <v>2591</v>
      </c>
      <c r="B1357" t="s">
        <v>1490</v>
      </c>
      <c r="C1357" t="s">
        <v>33</v>
      </c>
      <c r="D1357" t="s">
        <v>243</v>
      </c>
      <c r="E1357">
        <v>3</v>
      </c>
      <c r="F1357" s="2">
        <v>56</v>
      </c>
      <c r="G1357">
        <v>15</v>
      </c>
      <c r="H1357" t="s">
        <v>86</v>
      </c>
      <c r="I1357" t="s">
        <v>36</v>
      </c>
      <c r="J1357" t="s">
        <v>259</v>
      </c>
      <c r="K1357" t="s">
        <v>49</v>
      </c>
      <c r="M1357" s="1">
        <v>45433</v>
      </c>
      <c r="N1357" s="2">
        <v>168</v>
      </c>
      <c r="O1357" s="2">
        <v>25.2</v>
      </c>
      <c r="P1357" s="2">
        <v>142.80000000000001</v>
      </c>
    </row>
    <row r="1358" spans="1:16" x14ac:dyDescent="0.35">
      <c r="A1358" t="s">
        <v>2592</v>
      </c>
      <c r="B1358" t="s">
        <v>2593</v>
      </c>
      <c r="C1358" t="s">
        <v>71</v>
      </c>
      <c r="D1358" t="s">
        <v>98</v>
      </c>
      <c r="E1358">
        <v>1</v>
      </c>
      <c r="F1358" s="2">
        <v>43.04</v>
      </c>
      <c r="G1358">
        <v>5</v>
      </c>
      <c r="H1358" t="s">
        <v>157</v>
      </c>
      <c r="I1358" t="s">
        <v>91</v>
      </c>
      <c r="J1358" t="s">
        <v>81</v>
      </c>
      <c r="K1358" t="s">
        <v>19</v>
      </c>
      <c r="M1358" s="1">
        <v>45402</v>
      </c>
      <c r="N1358" s="2">
        <v>43.04</v>
      </c>
      <c r="O1358" s="2">
        <v>2.15</v>
      </c>
      <c r="P1358" s="2">
        <v>40.89</v>
      </c>
    </row>
    <row r="1359" spans="1:16" x14ac:dyDescent="0.35">
      <c r="A1359" t="s">
        <v>2594</v>
      </c>
      <c r="B1359" t="s">
        <v>2595</v>
      </c>
      <c r="C1359" t="s">
        <v>47</v>
      </c>
      <c r="D1359" t="s">
        <v>499</v>
      </c>
      <c r="E1359">
        <v>3</v>
      </c>
      <c r="F1359" s="2">
        <v>119.2</v>
      </c>
      <c r="G1359">
        <v>0</v>
      </c>
      <c r="H1359" t="s">
        <v>167</v>
      </c>
      <c r="I1359" t="s">
        <v>65</v>
      </c>
      <c r="J1359" t="s">
        <v>30</v>
      </c>
      <c r="K1359" t="s">
        <v>49</v>
      </c>
      <c r="M1359" s="1">
        <v>45954</v>
      </c>
      <c r="N1359" s="2">
        <v>357.6</v>
      </c>
      <c r="O1359" s="2">
        <v>0</v>
      </c>
      <c r="P1359" s="2">
        <v>357.6</v>
      </c>
    </row>
    <row r="1360" spans="1:16" x14ac:dyDescent="0.35">
      <c r="A1360" t="s">
        <v>2596</v>
      </c>
      <c r="B1360" t="s">
        <v>2597</v>
      </c>
      <c r="C1360" t="s">
        <v>47</v>
      </c>
      <c r="D1360" t="s">
        <v>266</v>
      </c>
      <c r="E1360">
        <v>1</v>
      </c>
      <c r="F1360" s="2">
        <v>24.12</v>
      </c>
      <c r="G1360">
        <v>15</v>
      </c>
      <c r="H1360" t="s">
        <v>167</v>
      </c>
      <c r="I1360" t="s">
        <v>87</v>
      </c>
      <c r="J1360" t="s">
        <v>111</v>
      </c>
      <c r="K1360" t="s">
        <v>19</v>
      </c>
      <c r="L1360">
        <v>4</v>
      </c>
      <c r="M1360" s="1">
        <v>45515</v>
      </c>
      <c r="N1360" s="2">
        <v>24.12</v>
      </c>
      <c r="O1360" s="2">
        <v>3.62</v>
      </c>
      <c r="P1360" s="2">
        <v>20.5</v>
      </c>
    </row>
    <row r="1361" spans="1:16" x14ac:dyDescent="0.35">
      <c r="A1361" t="s">
        <v>2598</v>
      </c>
      <c r="B1361" t="s">
        <v>1644</v>
      </c>
      <c r="C1361" t="s">
        <v>47</v>
      </c>
      <c r="D1361" t="s">
        <v>216</v>
      </c>
      <c r="E1361">
        <v>2</v>
      </c>
      <c r="F1361" s="2">
        <v>97.41</v>
      </c>
      <c r="G1361">
        <v>0</v>
      </c>
      <c r="H1361" t="s">
        <v>86</v>
      </c>
      <c r="I1361" t="s">
        <v>127</v>
      </c>
      <c r="J1361" t="s">
        <v>128</v>
      </c>
      <c r="K1361" t="s">
        <v>19</v>
      </c>
      <c r="L1361">
        <v>5</v>
      </c>
      <c r="M1361" s="1">
        <v>46077</v>
      </c>
      <c r="N1361" s="2">
        <v>194.82</v>
      </c>
      <c r="O1361" s="2">
        <v>0</v>
      </c>
      <c r="P1361" s="2">
        <v>194.82</v>
      </c>
    </row>
    <row r="1362" spans="1:16" x14ac:dyDescent="0.35">
      <c r="A1362" t="s">
        <v>2599</v>
      </c>
      <c r="B1362" t="s">
        <v>2600</v>
      </c>
      <c r="C1362" t="s">
        <v>116</v>
      </c>
      <c r="D1362" t="s">
        <v>166</v>
      </c>
      <c r="E1362">
        <v>1</v>
      </c>
      <c r="F1362" s="2">
        <v>12.34</v>
      </c>
      <c r="G1362">
        <v>0</v>
      </c>
      <c r="H1362" t="s">
        <v>17</v>
      </c>
      <c r="I1362" t="s">
        <v>40</v>
      </c>
      <c r="J1362" t="s">
        <v>363</v>
      </c>
      <c r="K1362" t="s">
        <v>19</v>
      </c>
      <c r="L1362">
        <v>4</v>
      </c>
      <c r="M1362" s="1">
        <v>45476</v>
      </c>
      <c r="N1362" s="2">
        <v>12.34</v>
      </c>
      <c r="O1362" s="2">
        <v>0</v>
      </c>
      <c r="P1362" s="2">
        <v>12.34</v>
      </c>
    </row>
    <row r="1363" spans="1:16" x14ac:dyDescent="0.35">
      <c r="A1363" t="s">
        <v>2601</v>
      </c>
      <c r="B1363" t="s">
        <v>2602</v>
      </c>
      <c r="C1363" t="s">
        <v>33</v>
      </c>
      <c r="D1363" t="s">
        <v>183</v>
      </c>
      <c r="E1363">
        <v>3</v>
      </c>
      <c r="F1363" s="2">
        <v>53.86</v>
      </c>
      <c r="G1363">
        <v>0</v>
      </c>
      <c r="H1363" t="s">
        <v>90</v>
      </c>
      <c r="I1363" t="s">
        <v>80</v>
      </c>
      <c r="J1363" t="s">
        <v>81</v>
      </c>
      <c r="K1363" t="s">
        <v>19</v>
      </c>
      <c r="L1363">
        <v>3</v>
      </c>
      <c r="M1363" s="1">
        <v>45341</v>
      </c>
      <c r="N1363" s="2">
        <v>161.58000000000001</v>
      </c>
      <c r="O1363" s="2">
        <v>0</v>
      </c>
      <c r="P1363" s="2">
        <v>161.58000000000001</v>
      </c>
    </row>
    <row r="1364" spans="1:16" x14ac:dyDescent="0.35">
      <c r="A1364" t="s">
        <v>2603</v>
      </c>
      <c r="B1364" t="s">
        <v>2604</v>
      </c>
      <c r="C1364" t="s">
        <v>33</v>
      </c>
      <c r="D1364" t="s">
        <v>275</v>
      </c>
      <c r="E1364">
        <v>3</v>
      </c>
      <c r="F1364" s="2">
        <v>30.61</v>
      </c>
      <c r="G1364">
        <v>15</v>
      </c>
      <c r="H1364" t="s">
        <v>35</v>
      </c>
      <c r="I1364" t="s">
        <v>295</v>
      </c>
      <c r="J1364" t="s">
        <v>111</v>
      </c>
      <c r="K1364" t="s">
        <v>54</v>
      </c>
      <c r="M1364" s="1">
        <v>45487</v>
      </c>
      <c r="N1364" s="2">
        <v>91.83</v>
      </c>
      <c r="O1364" s="2">
        <v>13.77</v>
      </c>
      <c r="P1364" s="2">
        <v>78.06</v>
      </c>
    </row>
    <row r="1365" spans="1:16" x14ac:dyDescent="0.35">
      <c r="A1365" t="s">
        <v>2605</v>
      </c>
      <c r="B1365" t="s">
        <v>2606</v>
      </c>
      <c r="C1365" t="s">
        <v>71</v>
      </c>
      <c r="D1365" t="s">
        <v>76</v>
      </c>
      <c r="E1365">
        <v>1</v>
      </c>
      <c r="F1365" s="2">
        <v>13.94</v>
      </c>
      <c r="G1365">
        <v>15</v>
      </c>
      <c r="H1365" t="s">
        <v>17</v>
      </c>
      <c r="I1365" t="s">
        <v>36</v>
      </c>
      <c r="J1365" t="s">
        <v>259</v>
      </c>
      <c r="K1365" t="s">
        <v>49</v>
      </c>
      <c r="M1365" s="1">
        <v>45506</v>
      </c>
      <c r="N1365" s="2">
        <v>13.94</v>
      </c>
      <c r="O1365" s="2">
        <v>2.09</v>
      </c>
      <c r="P1365" s="2">
        <v>11.85</v>
      </c>
    </row>
    <row r="1366" spans="1:16" x14ac:dyDescent="0.35">
      <c r="A1366" t="s">
        <v>2607</v>
      </c>
      <c r="B1366" t="s">
        <v>1313</v>
      </c>
      <c r="C1366" t="s">
        <v>59</v>
      </c>
      <c r="D1366" t="s">
        <v>106</v>
      </c>
      <c r="E1366">
        <v>2</v>
      </c>
      <c r="F1366" s="2">
        <v>14.8</v>
      </c>
      <c r="G1366">
        <v>25</v>
      </c>
      <c r="H1366" t="s">
        <v>35</v>
      </c>
      <c r="I1366" t="s">
        <v>29</v>
      </c>
      <c r="J1366" t="s">
        <v>30</v>
      </c>
      <c r="K1366" t="s">
        <v>49</v>
      </c>
      <c r="M1366" s="1">
        <v>46084</v>
      </c>
      <c r="N1366" s="2">
        <v>29.6</v>
      </c>
      <c r="O1366" s="2">
        <v>7.4</v>
      </c>
      <c r="P1366" s="2">
        <v>22.2</v>
      </c>
    </row>
    <row r="1367" spans="1:16" x14ac:dyDescent="0.35">
      <c r="A1367" t="s">
        <v>2608</v>
      </c>
      <c r="B1367" t="s">
        <v>2609</v>
      </c>
      <c r="C1367" t="s">
        <v>59</v>
      </c>
      <c r="D1367" t="s">
        <v>126</v>
      </c>
      <c r="E1367">
        <v>1</v>
      </c>
      <c r="F1367" s="2">
        <v>71.89</v>
      </c>
      <c r="G1367">
        <v>25</v>
      </c>
      <c r="H1367" t="s">
        <v>157</v>
      </c>
      <c r="I1367" t="s">
        <v>118</v>
      </c>
      <c r="J1367" t="s">
        <v>15288</v>
      </c>
      <c r="K1367" t="s">
        <v>19</v>
      </c>
      <c r="L1367">
        <v>4</v>
      </c>
      <c r="M1367" s="1">
        <v>45599</v>
      </c>
      <c r="N1367" s="2">
        <v>71.89</v>
      </c>
      <c r="O1367" s="2">
        <v>17.97</v>
      </c>
      <c r="P1367" s="2">
        <v>53.92</v>
      </c>
    </row>
    <row r="1368" spans="1:16" x14ac:dyDescent="0.35">
      <c r="A1368" t="s">
        <v>2610</v>
      </c>
      <c r="B1368" t="s">
        <v>2611</v>
      </c>
      <c r="C1368" t="s">
        <v>27</v>
      </c>
      <c r="D1368" t="s">
        <v>336</v>
      </c>
      <c r="E1368">
        <v>2</v>
      </c>
      <c r="F1368" s="2">
        <v>140.96</v>
      </c>
      <c r="G1368">
        <v>5</v>
      </c>
      <c r="H1368" t="s">
        <v>86</v>
      </c>
      <c r="I1368" t="s">
        <v>15289</v>
      </c>
      <c r="J1368" t="s">
        <v>81</v>
      </c>
      <c r="K1368" t="s">
        <v>19</v>
      </c>
      <c r="L1368">
        <v>3</v>
      </c>
      <c r="M1368" s="1">
        <v>45650</v>
      </c>
      <c r="N1368" s="2">
        <v>281.92</v>
      </c>
      <c r="O1368" s="2">
        <v>14.1</v>
      </c>
      <c r="P1368" s="2">
        <v>267.82</v>
      </c>
    </row>
    <row r="1369" spans="1:16" x14ac:dyDescent="0.35">
      <c r="A1369" t="s">
        <v>2612</v>
      </c>
      <c r="B1369" t="s">
        <v>2613</v>
      </c>
      <c r="C1369" t="s">
        <v>47</v>
      </c>
      <c r="D1369" t="s">
        <v>94</v>
      </c>
      <c r="E1369">
        <v>2</v>
      </c>
      <c r="F1369" s="2">
        <v>38.299999999999997</v>
      </c>
      <c r="G1369">
        <v>0</v>
      </c>
      <c r="H1369" t="s">
        <v>86</v>
      </c>
      <c r="I1369" t="s">
        <v>36</v>
      </c>
      <c r="J1369" t="s">
        <v>259</v>
      </c>
      <c r="K1369" t="s">
        <v>54</v>
      </c>
      <c r="M1369" s="1">
        <v>46058</v>
      </c>
      <c r="N1369" s="2">
        <v>76.599999999999994</v>
      </c>
      <c r="O1369" s="2">
        <v>0</v>
      </c>
      <c r="P1369" s="2">
        <v>76.599999999999994</v>
      </c>
    </row>
    <row r="1370" spans="1:16" x14ac:dyDescent="0.35">
      <c r="A1370" t="s">
        <v>2614</v>
      </c>
      <c r="B1370" t="s">
        <v>2615</v>
      </c>
      <c r="C1370" t="s">
        <v>116</v>
      </c>
      <c r="D1370" t="s">
        <v>141</v>
      </c>
      <c r="E1370">
        <v>1</v>
      </c>
      <c r="F1370" s="2">
        <v>4.0599999999999996</v>
      </c>
      <c r="G1370">
        <v>5</v>
      </c>
      <c r="H1370" t="s">
        <v>86</v>
      </c>
      <c r="I1370" t="s">
        <v>295</v>
      </c>
      <c r="J1370" t="s">
        <v>111</v>
      </c>
      <c r="K1370" t="s">
        <v>19</v>
      </c>
      <c r="L1370">
        <v>4</v>
      </c>
      <c r="M1370" s="1">
        <v>45515</v>
      </c>
      <c r="N1370" s="2">
        <v>4.0599999999999996</v>
      </c>
      <c r="O1370" s="2">
        <v>0.2</v>
      </c>
      <c r="P1370" s="2">
        <v>3.86</v>
      </c>
    </row>
    <row r="1371" spans="1:16" x14ac:dyDescent="0.35">
      <c r="A1371" t="s">
        <v>2616</v>
      </c>
      <c r="B1371" t="s">
        <v>2617</v>
      </c>
      <c r="C1371" t="s">
        <v>59</v>
      </c>
      <c r="D1371" t="s">
        <v>126</v>
      </c>
      <c r="E1371">
        <v>1</v>
      </c>
      <c r="F1371" s="2">
        <v>132.91</v>
      </c>
      <c r="G1371">
        <v>5</v>
      </c>
      <c r="H1371" t="s">
        <v>167</v>
      </c>
      <c r="I1371" t="s">
        <v>110</v>
      </c>
      <c r="J1371" t="s">
        <v>111</v>
      </c>
      <c r="K1371" t="s">
        <v>49</v>
      </c>
      <c r="M1371" s="1">
        <v>45782</v>
      </c>
      <c r="N1371" s="2">
        <v>132.91</v>
      </c>
      <c r="O1371" s="2">
        <v>6.65</v>
      </c>
      <c r="P1371" s="2">
        <v>126.26</v>
      </c>
    </row>
    <row r="1372" spans="1:16" x14ac:dyDescent="0.35">
      <c r="A1372" t="s">
        <v>2618</v>
      </c>
      <c r="B1372" t="s">
        <v>743</v>
      </c>
      <c r="C1372" t="s">
        <v>59</v>
      </c>
      <c r="D1372" t="s">
        <v>103</v>
      </c>
      <c r="E1372">
        <v>4</v>
      </c>
      <c r="F1372" s="2">
        <v>116.62</v>
      </c>
      <c r="H1372" t="s">
        <v>90</v>
      </c>
      <c r="I1372" t="s">
        <v>87</v>
      </c>
      <c r="J1372" t="s">
        <v>111</v>
      </c>
      <c r="K1372" t="s">
        <v>19</v>
      </c>
      <c r="L1372">
        <v>5</v>
      </c>
      <c r="M1372" s="1">
        <v>45637</v>
      </c>
      <c r="N1372" s="2">
        <v>466.48</v>
      </c>
    </row>
    <row r="1373" spans="1:16" x14ac:dyDescent="0.35">
      <c r="A1373" t="s">
        <v>2619</v>
      </c>
      <c r="B1373" t="s">
        <v>2620</v>
      </c>
      <c r="C1373" t="s">
        <v>27</v>
      </c>
      <c r="D1373" t="s">
        <v>28</v>
      </c>
      <c r="E1373">
        <v>1</v>
      </c>
      <c r="F1373" s="2">
        <v>174.49</v>
      </c>
      <c r="G1373">
        <v>0</v>
      </c>
      <c r="H1373" t="s">
        <v>35</v>
      </c>
      <c r="I1373" t="s">
        <v>110</v>
      </c>
      <c r="J1373" t="s">
        <v>111</v>
      </c>
      <c r="K1373" t="s">
        <v>24</v>
      </c>
      <c r="M1373" s="1">
        <v>46018</v>
      </c>
      <c r="N1373" s="2">
        <v>174.49</v>
      </c>
      <c r="O1373" s="2">
        <v>0</v>
      </c>
      <c r="P1373" s="2">
        <v>174.49</v>
      </c>
    </row>
    <row r="1374" spans="1:16" x14ac:dyDescent="0.35">
      <c r="A1374" t="s">
        <v>2621</v>
      </c>
      <c r="B1374" t="s">
        <v>459</v>
      </c>
      <c r="C1374" t="s">
        <v>33</v>
      </c>
      <c r="D1374" t="s">
        <v>68</v>
      </c>
      <c r="E1374">
        <v>3</v>
      </c>
      <c r="F1374" s="2">
        <v>7.65</v>
      </c>
      <c r="G1374">
        <v>15</v>
      </c>
      <c r="H1374" t="s">
        <v>90</v>
      </c>
      <c r="I1374" t="s">
        <v>138</v>
      </c>
      <c r="J1374" t="s">
        <v>15288</v>
      </c>
      <c r="K1374" t="s">
        <v>19</v>
      </c>
      <c r="M1374" s="1">
        <v>45756</v>
      </c>
      <c r="N1374" s="2">
        <v>22.95</v>
      </c>
      <c r="O1374" s="2">
        <v>3.44</v>
      </c>
      <c r="P1374" s="2">
        <v>19.510000000000002</v>
      </c>
    </row>
    <row r="1375" spans="1:16" x14ac:dyDescent="0.35">
      <c r="A1375" t="s">
        <v>2622</v>
      </c>
      <c r="B1375" t="s">
        <v>2623</v>
      </c>
      <c r="C1375" t="s">
        <v>33</v>
      </c>
      <c r="D1375" t="s">
        <v>183</v>
      </c>
      <c r="E1375">
        <v>3</v>
      </c>
      <c r="F1375" s="2">
        <v>54.57</v>
      </c>
      <c r="G1375">
        <v>20</v>
      </c>
      <c r="H1375" t="s">
        <v>90</v>
      </c>
      <c r="I1375" t="s">
        <v>95</v>
      </c>
      <c r="J1375" t="s">
        <v>128</v>
      </c>
      <c r="K1375" t="s">
        <v>19</v>
      </c>
      <c r="L1375">
        <v>5</v>
      </c>
      <c r="M1375" s="1">
        <v>45620</v>
      </c>
      <c r="N1375" s="2">
        <v>163.71</v>
      </c>
      <c r="O1375" s="2">
        <v>32.74</v>
      </c>
      <c r="P1375" s="2">
        <v>130.97</v>
      </c>
    </row>
    <row r="1376" spans="1:16" x14ac:dyDescent="0.35">
      <c r="A1376" t="s">
        <v>2624</v>
      </c>
      <c r="B1376" t="s">
        <v>1084</v>
      </c>
      <c r="C1376" t="s">
        <v>27</v>
      </c>
      <c r="D1376" t="s">
        <v>223</v>
      </c>
      <c r="E1376">
        <v>2</v>
      </c>
      <c r="F1376" s="2">
        <v>81.22</v>
      </c>
      <c r="G1376">
        <v>0</v>
      </c>
      <c r="H1376" t="s">
        <v>157</v>
      </c>
      <c r="I1376" t="s">
        <v>36</v>
      </c>
      <c r="J1376" t="s">
        <v>259</v>
      </c>
      <c r="K1376" t="s">
        <v>19</v>
      </c>
      <c r="L1376">
        <v>2</v>
      </c>
      <c r="M1376" s="1">
        <v>45839</v>
      </c>
      <c r="N1376" s="2">
        <v>162.44</v>
      </c>
      <c r="O1376" s="2">
        <v>0</v>
      </c>
      <c r="P1376" s="2">
        <v>162.44</v>
      </c>
    </row>
    <row r="1377" spans="1:16" x14ac:dyDescent="0.35">
      <c r="A1377" t="s">
        <v>2625</v>
      </c>
      <c r="B1377" t="s">
        <v>2626</v>
      </c>
      <c r="C1377" t="s">
        <v>33</v>
      </c>
      <c r="D1377" t="s">
        <v>275</v>
      </c>
      <c r="E1377">
        <v>2</v>
      </c>
      <c r="F1377" s="2">
        <v>5.66</v>
      </c>
      <c r="G1377">
        <v>5</v>
      </c>
      <c r="H1377" t="s">
        <v>167</v>
      </c>
      <c r="I1377" t="s">
        <v>138</v>
      </c>
      <c r="J1377" t="s">
        <v>15288</v>
      </c>
      <c r="K1377" t="s">
        <v>19</v>
      </c>
      <c r="L1377">
        <v>4</v>
      </c>
      <c r="M1377" s="1">
        <v>46006</v>
      </c>
      <c r="N1377" s="2">
        <v>11.32</v>
      </c>
      <c r="O1377" s="2">
        <v>0.56999999999999995</v>
      </c>
      <c r="P1377" s="2">
        <v>10.75</v>
      </c>
    </row>
    <row r="1378" spans="1:16" x14ac:dyDescent="0.35">
      <c r="A1378" t="s">
        <v>2627</v>
      </c>
      <c r="B1378" t="s">
        <v>733</v>
      </c>
      <c r="C1378" t="s">
        <v>15</v>
      </c>
      <c r="D1378" t="s">
        <v>52</v>
      </c>
      <c r="E1378">
        <v>1</v>
      </c>
      <c r="F1378" s="2">
        <v>9.76</v>
      </c>
      <c r="G1378">
        <v>5</v>
      </c>
      <c r="H1378" t="s">
        <v>157</v>
      </c>
      <c r="I1378" t="s">
        <v>73</v>
      </c>
      <c r="J1378" t="s">
        <v>259</v>
      </c>
      <c r="K1378" t="s">
        <v>132</v>
      </c>
      <c r="M1378" s="1">
        <v>45375</v>
      </c>
      <c r="N1378" s="2">
        <v>9.76</v>
      </c>
      <c r="O1378" s="2">
        <v>0.49</v>
      </c>
      <c r="P1378" s="2">
        <v>9.27</v>
      </c>
    </row>
    <row r="1379" spans="1:16" x14ac:dyDescent="0.35">
      <c r="A1379" t="s">
        <v>2628</v>
      </c>
      <c r="B1379" t="s">
        <v>1094</v>
      </c>
      <c r="C1379" t="s">
        <v>27</v>
      </c>
      <c r="D1379" t="s">
        <v>28</v>
      </c>
      <c r="E1379">
        <v>2</v>
      </c>
      <c r="F1379" s="2">
        <v>12.38</v>
      </c>
      <c r="G1379">
        <v>15</v>
      </c>
      <c r="H1379" t="s">
        <v>17</v>
      </c>
      <c r="I1379" t="s">
        <v>295</v>
      </c>
      <c r="J1379" t="s">
        <v>111</v>
      </c>
      <c r="K1379" t="s">
        <v>19</v>
      </c>
      <c r="L1379">
        <v>4</v>
      </c>
      <c r="M1379" s="1">
        <v>45506</v>
      </c>
      <c r="N1379" s="2">
        <v>24.76</v>
      </c>
      <c r="O1379" s="2">
        <v>3.71</v>
      </c>
      <c r="P1379" s="2">
        <v>21.05</v>
      </c>
    </row>
    <row r="1380" spans="1:16" x14ac:dyDescent="0.35">
      <c r="A1380" t="s">
        <v>2629</v>
      </c>
      <c r="B1380" t="s">
        <v>2630</v>
      </c>
      <c r="C1380" t="s">
        <v>71</v>
      </c>
      <c r="D1380" t="s">
        <v>72</v>
      </c>
      <c r="E1380">
        <v>1</v>
      </c>
      <c r="F1380" s="2">
        <v>70.3</v>
      </c>
      <c r="G1380">
        <v>0</v>
      </c>
      <c r="H1380" t="s">
        <v>90</v>
      </c>
      <c r="I1380" t="s">
        <v>53</v>
      </c>
      <c r="J1380" t="s">
        <v>81</v>
      </c>
      <c r="K1380" t="s">
        <v>19</v>
      </c>
      <c r="M1380" s="1">
        <v>45600</v>
      </c>
      <c r="N1380" s="2">
        <v>70.3</v>
      </c>
      <c r="O1380" s="2">
        <v>0</v>
      </c>
      <c r="P1380" s="2">
        <v>70.3</v>
      </c>
    </row>
    <row r="1381" spans="1:16" x14ac:dyDescent="0.35">
      <c r="A1381" t="s">
        <v>2631</v>
      </c>
      <c r="B1381" t="s">
        <v>2632</v>
      </c>
      <c r="C1381" t="s">
        <v>15</v>
      </c>
      <c r="D1381" t="s">
        <v>22</v>
      </c>
      <c r="E1381">
        <v>1</v>
      </c>
      <c r="F1381" s="2">
        <v>37.619999999999997</v>
      </c>
      <c r="G1381">
        <v>0</v>
      </c>
      <c r="H1381" t="s">
        <v>167</v>
      </c>
      <c r="I1381" t="s">
        <v>44</v>
      </c>
      <c r="J1381" t="s">
        <v>81</v>
      </c>
      <c r="K1381" t="s">
        <v>19</v>
      </c>
      <c r="L1381">
        <v>3</v>
      </c>
      <c r="M1381" s="1">
        <v>46053</v>
      </c>
      <c r="N1381" s="2">
        <v>37.619999999999997</v>
      </c>
      <c r="O1381" s="2">
        <v>0</v>
      </c>
      <c r="P1381" s="2">
        <v>37.619999999999997</v>
      </c>
    </row>
    <row r="1382" spans="1:16" x14ac:dyDescent="0.35">
      <c r="A1382" t="s">
        <v>2633</v>
      </c>
      <c r="B1382" t="s">
        <v>1264</v>
      </c>
      <c r="C1382" t="s">
        <v>116</v>
      </c>
      <c r="D1382" t="s">
        <v>166</v>
      </c>
      <c r="E1382">
        <v>2</v>
      </c>
      <c r="F1382" s="2">
        <v>24.75</v>
      </c>
      <c r="G1382">
        <v>0</v>
      </c>
      <c r="H1382" t="s">
        <v>17</v>
      </c>
      <c r="I1382" t="s">
        <v>61</v>
      </c>
      <c r="J1382" t="s">
        <v>128</v>
      </c>
      <c r="K1382" t="s">
        <v>24</v>
      </c>
      <c r="M1382" s="1">
        <v>45570</v>
      </c>
      <c r="N1382" s="2">
        <v>49.5</v>
      </c>
      <c r="O1382" s="2">
        <v>0</v>
      </c>
      <c r="P1382" s="2">
        <v>49.5</v>
      </c>
    </row>
    <row r="1383" spans="1:16" x14ac:dyDescent="0.35">
      <c r="A1383" t="s">
        <v>2634</v>
      </c>
      <c r="B1383" t="s">
        <v>2635</v>
      </c>
      <c r="C1383" t="s">
        <v>59</v>
      </c>
      <c r="D1383" t="s">
        <v>79</v>
      </c>
      <c r="E1383">
        <v>1</v>
      </c>
      <c r="F1383" s="2">
        <v>33.18</v>
      </c>
      <c r="G1383">
        <v>5</v>
      </c>
      <c r="H1383" t="s">
        <v>17</v>
      </c>
      <c r="I1383" t="s">
        <v>65</v>
      </c>
      <c r="J1383" t="s">
        <v>30</v>
      </c>
      <c r="K1383" t="s">
        <v>19</v>
      </c>
      <c r="L1383">
        <v>5</v>
      </c>
      <c r="M1383" s="1">
        <v>46097</v>
      </c>
      <c r="N1383" s="2">
        <v>33.18</v>
      </c>
      <c r="O1383" s="2">
        <v>1.66</v>
      </c>
      <c r="P1383" s="2">
        <v>31.52</v>
      </c>
    </row>
    <row r="1384" spans="1:16" x14ac:dyDescent="0.35">
      <c r="A1384" t="s">
        <v>2636</v>
      </c>
      <c r="B1384" t="s">
        <v>2637</v>
      </c>
      <c r="C1384" t="s">
        <v>33</v>
      </c>
      <c r="D1384" t="s">
        <v>34</v>
      </c>
      <c r="E1384">
        <v>4</v>
      </c>
      <c r="F1384" s="2">
        <v>46.18</v>
      </c>
      <c r="G1384">
        <v>0</v>
      </c>
      <c r="H1384" t="s">
        <v>157</v>
      </c>
      <c r="I1384" t="s">
        <v>53</v>
      </c>
      <c r="J1384" t="s">
        <v>81</v>
      </c>
      <c r="K1384" t="s">
        <v>24</v>
      </c>
      <c r="M1384" s="1">
        <v>45513</v>
      </c>
      <c r="N1384" s="2">
        <v>184.72</v>
      </c>
      <c r="O1384" s="2">
        <v>0</v>
      </c>
      <c r="P1384" s="2">
        <v>184.72</v>
      </c>
    </row>
    <row r="1385" spans="1:16" x14ac:dyDescent="0.35">
      <c r="A1385" t="s">
        <v>2638</v>
      </c>
      <c r="B1385" t="s">
        <v>2639</v>
      </c>
      <c r="C1385" t="s">
        <v>27</v>
      </c>
      <c r="D1385" t="s">
        <v>39</v>
      </c>
      <c r="E1385">
        <v>2</v>
      </c>
      <c r="F1385" s="2">
        <v>107.57</v>
      </c>
      <c r="G1385">
        <v>0</v>
      </c>
      <c r="H1385" t="s">
        <v>86</v>
      </c>
      <c r="I1385" t="s">
        <v>190</v>
      </c>
      <c r="J1385" t="s">
        <v>363</v>
      </c>
      <c r="K1385" t="s">
        <v>49</v>
      </c>
      <c r="M1385" s="1">
        <v>45334</v>
      </c>
      <c r="N1385" s="2">
        <v>215.14</v>
      </c>
      <c r="O1385" s="2">
        <v>0</v>
      </c>
      <c r="P1385" s="2">
        <v>215.14</v>
      </c>
    </row>
    <row r="1386" spans="1:16" x14ac:dyDescent="0.35">
      <c r="A1386" t="s">
        <v>2640</v>
      </c>
      <c r="B1386" t="s">
        <v>625</v>
      </c>
      <c r="C1386" t="s">
        <v>59</v>
      </c>
      <c r="D1386" t="s">
        <v>126</v>
      </c>
      <c r="E1386">
        <v>1</v>
      </c>
      <c r="F1386" s="2">
        <v>50.24</v>
      </c>
      <c r="G1386">
        <v>20</v>
      </c>
      <c r="H1386" t="s">
        <v>90</v>
      </c>
      <c r="I1386" t="s">
        <v>190</v>
      </c>
      <c r="J1386" t="s">
        <v>363</v>
      </c>
      <c r="K1386" t="s">
        <v>24</v>
      </c>
      <c r="M1386" s="1">
        <v>45832</v>
      </c>
      <c r="N1386" s="2">
        <v>50.24</v>
      </c>
      <c r="O1386" s="2">
        <v>10.050000000000001</v>
      </c>
      <c r="P1386" s="2">
        <v>40.19</v>
      </c>
    </row>
    <row r="1387" spans="1:16" x14ac:dyDescent="0.35">
      <c r="A1387" t="s">
        <v>2641</v>
      </c>
      <c r="B1387" t="s">
        <v>2642</v>
      </c>
      <c r="C1387" t="s">
        <v>27</v>
      </c>
      <c r="D1387" t="s">
        <v>223</v>
      </c>
      <c r="E1387">
        <v>2</v>
      </c>
      <c r="F1387" s="2">
        <v>46.87</v>
      </c>
      <c r="G1387">
        <v>10</v>
      </c>
      <c r="H1387" t="s">
        <v>157</v>
      </c>
      <c r="I1387" t="s">
        <v>18</v>
      </c>
      <c r="J1387" t="s">
        <v>259</v>
      </c>
      <c r="K1387" t="s">
        <v>19</v>
      </c>
      <c r="M1387" s="1">
        <v>46134</v>
      </c>
      <c r="N1387" s="2">
        <v>93.74</v>
      </c>
      <c r="O1387" s="2">
        <v>9.3699999999999992</v>
      </c>
      <c r="P1387" s="2">
        <v>84.37</v>
      </c>
    </row>
    <row r="1388" spans="1:16" x14ac:dyDescent="0.35">
      <c r="A1388" t="s">
        <v>2643</v>
      </c>
      <c r="B1388" t="s">
        <v>2644</v>
      </c>
      <c r="C1388" t="s">
        <v>33</v>
      </c>
      <c r="D1388" t="s">
        <v>34</v>
      </c>
      <c r="E1388">
        <v>3</v>
      </c>
      <c r="F1388" s="2">
        <v>48.13</v>
      </c>
      <c r="G1388">
        <v>0</v>
      </c>
      <c r="H1388" t="s">
        <v>167</v>
      </c>
      <c r="I1388" t="s">
        <v>61</v>
      </c>
      <c r="J1388" t="s">
        <v>128</v>
      </c>
      <c r="K1388" t="s">
        <v>19</v>
      </c>
      <c r="L1388">
        <v>4</v>
      </c>
      <c r="M1388" s="1">
        <v>45746</v>
      </c>
      <c r="N1388" s="2">
        <v>144.38999999999999</v>
      </c>
      <c r="O1388" s="2">
        <v>0</v>
      </c>
      <c r="P1388" s="2">
        <v>144.38999999999999</v>
      </c>
    </row>
    <row r="1389" spans="1:16" x14ac:dyDescent="0.35">
      <c r="A1389" t="s">
        <v>2645</v>
      </c>
      <c r="B1389" t="s">
        <v>2646</v>
      </c>
      <c r="C1389" t="s">
        <v>84</v>
      </c>
      <c r="D1389" t="s">
        <v>123</v>
      </c>
      <c r="E1389">
        <v>1</v>
      </c>
      <c r="F1389" s="2">
        <v>65.709999999999994</v>
      </c>
      <c r="G1389">
        <v>5</v>
      </c>
      <c r="H1389" t="s">
        <v>157</v>
      </c>
      <c r="I1389" t="s">
        <v>138</v>
      </c>
      <c r="J1389" t="s">
        <v>15288</v>
      </c>
      <c r="K1389" t="s">
        <v>19</v>
      </c>
      <c r="L1389">
        <v>5</v>
      </c>
      <c r="M1389" s="1">
        <v>45453</v>
      </c>
      <c r="N1389" s="2">
        <v>65.709999999999994</v>
      </c>
      <c r="O1389" s="2">
        <v>3.29</v>
      </c>
      <c r="P1389" s="2">
        <v>62.42</v>
      </c>
    </row>
    <row r="1390" spans="1:16" x14ac:dyDescent="0.35">
      <c r="A1390" t="s">
        <v>2647</v>
      </c>
      <c r="B1390" t="s">
        <v>2648</v>
      </c>
      <c r="C1390" t="s">
        <v>71</v>
      </c>
      <c r="D1390" t="s">
        <v>98</v>
      </c>
      <c r="E1390">
        <v>2</v>
      </c>
      <c r="F1390" s="2">
        <v>21.56</v>
      </c>
      <c r="G1390">
        <v>0</v>
      </c>
      <c r="H1390" t="s">
        <v>157</v>
      </c>
      <c r="I1390" t="s">
        <v>15289</v>
      </c>
      <c r="J1390" t="s">
        <v>15288</v>
      </c>
      <c r="K1390" t="s">
        <v>19</v>
      </c>
      <c r="L1390">
        <v>5</v>
      </c>
      <c r="M1390" s="1">
        <v>46033</v>
      </c>
      <c r="N1390" s="2">
        <v>43.12</v>
      </c>
      <c r="O1390" s="2">
        <v>0</v>
      </c>
      <c r="P1390" s="2">
        <v>43.12</v>
      </c>
    </row>
    <row r="1391" spans="1:16" x14ac:dyDescent="0.35">
      <c r="A1391" t="s">
        <v>2649</v>
      </c>
      <c r="B1391" t="s">
        <v>2650</v>
      </c>
      <c r="C1391" t="s">
        <v>27</v>
      </c>
      <c r="D1391" t="s">
        <v>223</v>
      </c>
      <c r="E1391">
        <v>1</v>
      </c>
      <c r="F1391" s="2">
        <v>175.93</v>
      </c>
      <c r="G1391">
        <v>10</v>
      </c>
      <c r="H1391" t="s">
        <v>17</v>
      </c>
      <c r="I1391" t="s">
        <v>80</v>
      </c>
      <c r="J1391" t="s">
        <v>81</v>
      </c>
      <c r="K1391" t="s">
        <v>132</v>
      </c>
      <c r="M1391" s="1">
        <v>45794</v>
      </c>
      <c r="N1391" s="2">
        <v>175.93</v>
      </c>
      <c r="O1391" s="2">
        <v>17.59</v>
      </c>
      <c r="P1391" s="2">
        <v>158.34</v>
      </c>
    </row>
    <row r="1392" spans="1:16" x14ac:dyDescent="0.35">
      <c r="A1392" t="s">
        <v>2651</v>
      </c>
      <c r="B1392" t="s">
        <v>2652</v>
      </c>
      <c r="C1392" t="s">
        <v>71</v>
      </c>
      <c r="D1392" t="s">
        <v>98</v>
      </c>
      <c r="E1392">
        <v>1</v>
      </c>
      <c r="F1392" s="2">
        <v>34.17</v>
      </c>
      <c r="G1392">
        <v>0</v>
      </c>
      <c r="H1392" t="s">
        <v>35</v>
      </c>
      <c r="I1392" t="s">
        <v>295</v>
      </c>
      <c r="J1392" t="s">
        <v>111</v>
      </c>
      <c r="K1392" t="s">
        <v>19</v>
      </c>
      <c r="L1392">
        <v>3</v>
      </c>
      <c r="M1392" s="1">
        <v>45970</v>
      </c>
      <c r="N1392" s="2">
        <v>34.17</v>
      </c>
      <c r="O1392" s="2">
        <v>0</v>
      </c>
      <c r="P1392" s="2">
        <v>34.17</v>
      </c>
    </row>
    <row r="1393" spans="1:16" x14ac:dyDescent="0.35">
      <c r="A1393" t="s">
        <v>2653</v>
      </c>
      <c r="B1393" t="s">
        <v>2654</v>
      </c>
      <c r="C1393" t="s">
        <v>71</v>
      </c>
      <c r="D1393" t="s">
        <v>76</v>
      </c>
      <c r="E1393">
        <v>2</v>
      </c>
      <c r="F1393" s="2">
        <v>56.75</v>
      </c>
      <c r="G1393">
        <v>0</v>
      </c>
      <c r="H1393" t="s">
        <v>167</v>
      </c>
      <c r="I1393" t="s">
        <v>118</v>
      </c>
      <c r="J1393" t="s">
        <v>15288</v>
      </c>
      <c r="K1393" t="s">
        <v>49</v>
      </c>
      <c r="M1393" s="1">
        <v>45334</v>
      </c>
      <c r="N1393" s="2">
        <v>113.5</v>
      </c>
      <c r="O1393" s="2">
        <v>0</v>
      </c>
      <c r="P1393" s="2">
        <v>113.5</v>
      </c>
    </row>
    <row r="1394" spans="1:16" x14ac:dyDescent="0.35">
      <c r="A1394" t="s">
        <v>2655</v>
      </c>
      <c r="B1394" t="s">
        <v>2656</v>
      </c>
      <c r="C1394" t="s">
        <v>59</v>
      </c>
      <c r="D1394" t="s">
        <v>106</v>
      </c>
      <c r="E1394">
        <v>1</v>
      </c>
      <c r="F1394" s="2">
        <v>36.51</v>
      </c>
      <c r="G1394">
        <v>0</v>
      </c>
      <c r="H1394" t="s">
        <v>86</v>
      </c>
      <c r="I1394" t="s">
        <v>73</v>
      </c>
      <c r="J1394" t="s">
        <v>259</v>
      </c>
      <c r="K1394" t="s">
        <v>19</v>
      </c>
      <c r="L1394">
        <v>5</v>
      </c>
      <c r="M1394" s="1">
        <v>45692</v>
      </c>
      <c r="N1394" s="2">
        <v>36.51</v>
      </c>
      <c r="O1394" s="2">
        <v>0</v>
      </c>
      <c r="P1394" s="2">
        <v>36.51</v>
      </c>
    </row>
    <row r="1395" spans="1:16" x14ac:dyDescent="0.35">
      <c r="A1395" t="s">
        <v>2657</v>
      </c>
      <c r="B1395" t="s">
        <v>2658</v>
      </c>
      <c r="C1395" t="s">
        <v>15</v>
      </c>
      <c r="D1395" t="s">
        <v>64</v>
      </c>
      <c r="E1395">
        <v>3</v>
      </c>
      <c r="F1395" s="2">
        <v>8.7799999999999994</v>
      </c>
      <c r="G1395">
        <v>10</v>
      </c>
      <c r="H1395" t="s">
        <v>17</v>
      </c>
      <c r="I1395" t="s">
        <v>29</v>
      </c>
      <c r="J1395" t="s">
        <v>30</v>
      </c>
      <c r="K1395" t="s">
        <v>19</v>
      </c>
      <c r="L1395">
        <v>5</v>
      </c>
      <c r="M1395" s="1">
        <v>45991</v>
      </c>
      <c r="N1395" s="2">
        <v>26.34</v>
      </c>
      <c r="O1395" s="2">
        <v>2.63</v>
      </c>
      <c r="P1395" s="2">
        <v>23.71</v>
      </c>
    </row>
    <row r="1396" spans="1:16" x14ac:dyDescent="0.35">
      <c r="A1396" t="s">
        <v>2659</v>
      </c>
      <c r="B1396" t="s">
        <v>2111</v>
      </c>
      <c r="C1396" t="s">
        <v>59</v>
      </c>
      <c r="D1396" t="s">
        <v>106</v>
      </c>
      <c r="E1396">
        <v>1</v>
      </c>
      <c r="F1396" s="2">
        <v>139.59</v>
      </c>
      <c r="G1396">
        <v>10</v>
      </c>
      <c r="H1396" t="s">
        <v>17</v>
      </c>
      <c r="I1396" t="s">
        <v>95</v>
      </c>
      <c r="J1396" t="s">
        <v>128</v>
      </c>
      <c r="K1396" t="s">
        <v>132</v>
      </c>
      <c r="M1396" s="1">
        <v>45353</v>
      </c>
      <c r="N1396" s="2">
        <v>139.59</v>
      </c>
      <c r="O1396" s="2">
        <v>13.96</v>
      </c>
      <c r="P1396" s="2">
        <v>125.63</v>
      </c>
    </row>
    <row r="1397" spans="1:16" x14ac:dyDescent="0.35">
      <c r="A1397" t="s">
        <v>2660</v>
      </c>
      <c r="B1397" t="s">
        <v>2080</v>
      </c>
      <c r="C1397" t="s">
        <v>27</v>
      </c>
      <c r="D1397" t="s">
        <v>28</v>
      </c>
      <c r="E1397">
        <v>1</v>
      </c>
      <c r="F1397" s="2">
        <v>25.23</v>
      </c>
      <c r="G1397">
        <v>0</v>
      </c>
      <c r="H1397" t="s">
        <v>86</v>
      </c>
      <c r="I1397" t="s">
        <v>65</v>
      </c>
      <c r="J1397" t="s">
        <v>30</v>
      </c>
      <c r="K1397" t="s">
        <v>132</v>
      </c>
      <c r="M1397" s="1">
        <v>45320</v>
      </c>
      <c r="N1397" s="2">
        <v>25.23</v>
      </c>
      <c r="O1397" s="2">
        <v>0</v>
      </c>
      <c r="P1397" s="2">
        <v>25.23</v>
      </c>
    </row>
    <row r="1398" spans="1:16" x14ac:dyDescent="0.35">
      <c r="A1398" t="s">
        <v>2661</v>
      </c>
      <c r="B1398" t="s">
        <v>2662</v>
      </c>
      <c r="C1398" t="s">
        <v>15</v>
      </c>
      <c r="D1398" t="s">
        <v>52</v>
      </c>
      <c r="E1398">
        <v>3</v>
      </c>
      <c r="F1398" s="2">
        <v>5.44</v>
      </c>
      <c r="H1398" t="s">
        <v>17</v>
      </c>
      <c r="I1398" t="s">
        <v>29</v>
      </c>
      <c r="J1398" t="s">
        <v>30</v>
      </c>
      <c r="K1398" t="s">
        <v>54</v>
      </c>
      <c r="M1398" s="1">
        <v>45421</v>
      </c>
      <c r="N1398" s="2">
        <v>16.32</v>
      </c>
    </row>
    <row r="1399" spans="1:16" x14ac:dyDescent="0.35">
      <c r="A1399" t="s">
        <v>2663</v>
      </c>
      <c r="B1399" t="s">
        <v>2664</v>
      </c>
      <c r="C1399" t="s">
        <v>116</v>
      </c>
      <c r="D1399" t="s">
        <v>232</v>
      </c>
      <c r="E1399">
        <v>1</v>
      </c>
      <c r="F1399" s="2">
        <v>20.92</v>
      </c>
      <c r="G1399">
        <v>0</v>
      </c>
      <c r="H1399" t="s">
        <v>35</v>
      </c>
      <c r="I1399" t="s">
        <v>36</v>
      </c>
      <c r="J1399" t="s">
        <v>259</v>
      </c>
      <c r="K1399" t="s">
        <v>49</v>
      </c>
      <c r="M1399" s="1">
        <v>45488</v>
      </c>
      <c r="N1399" s="2">
        <v>20.92</v>
      </c>
      <c r="O1399" s="2">
        <v>0</v>
      </c>
      <c r="P1399" s="2">
        <v>20.92</v>
      </c>
    </row>
    <row r="1400" spans="1:16" x14ac:dyDescent="0.35">
      <c r="A1400" t="s">
        <v>2665</v>
      </c>
      <c r="B1400" t="s">
        <v>1262</v>
      </c>
      <c r="C1400" t="s">
        <v>15</v>
      </c>
      <c r="D1400" t="s">
        <v>52</v>
      </c>
      <c r="E1400">
        <v>1</v>
      </c>
      <c r="F1400" s="2">
        <v>16.86</v>
      </c>
      <c r="G1400">
        <v>10</v>
      </c>
      <c r="H1400" t="s">
        <v>17</v>
      </c>
      <c r="I1400" t="s">
        <v>95</v>
      </c>
      <c r="J1400" t="s">
        <v>128</v>
      </c>
      <c r="K1400" t="s">
        <v>19</v>
      </c>
      <c r="L1400">
        <v>4</v>
      </c>
      <c r="M1400" s="1">
        <v>45394</v>
      </c>
      <c r="N1400" s="2">
        <v>16.86</v>
      </c>
      <c r="O1400" s="2">
        <v>1.69</v>
      </c>
      <c r="P1400" s="2">
        <v>15.17</v>
      </c>
    </row>
    <row r="1401" spans="1:16" x14ac:dyDescent="0.35">
      <c r="A1401" t="s">
        <v>2666</v>
      </c>
      <c r="B1401" t="s">
        <v>2667</v>
      </c>
      <c r="C1401" t="s">
        <v>84</v>
      </c>
      <c r="D1401" t="s">
        <v>109</v>
      </c>
      <c r="E1401">
        <v>1</v>
      </c>
      <c r="F1401" s="2">
        <v>123.53</v>
      </c>
      <c r="H1401" t="s">
        <v>35</v>
      </c>
      <c r="I1401" t="s">
        <v>118</v>
      </c>
      <c r="J1401" t="s">
        <v>15288</v>
      </c>
      <c r="K1401" t="s">
        <v>19</v>
      </c>
      <c r="L1401">
        <v>5</v>
      </c>
      <c r="M1401" s="1">
        <v>46154</v>
      </c>
      <c r="N1401" s="2">
        <v>123.53</v>
      </c>
    </row>
    <row r="1402" spans="1:16" x14ac:dyDescent="0.35">
      <c r="A1402" t="s">
        <v>2668</v>
      </c>
      <c r="B1402" t="s">
        <v>1725</v>
      </c>
      <c r="C1402" t="s">
        <v>116</v>
      </c>
      <c r="D1402" t="s">
        <v>141</v>
      </c>
      <c r="E1402">
        <v>3</v>
      </c>
      <c r="F1402" s="2">
        <v>18.309999999999999</v>
      </c>
      <c r="G1402">
        <v>0</v>
      </c>
      <c r="H1402" t="s">
        <v>35</v>
      </c>
      <c r="I1402" t="s">
        <v>23</v>
      </c>
      <c r="J1402" t="s">
        <v>363</v>
      </c>
      <c r="K1402" t="s">
        <v>54</v>
      </c>
      <c r="M1402" s="1">
        <v>45780</v>
      </c>
      <c r="N1402" s="2">
        <v>54.93</v>
      </c>
      <c r="O1402" s="2">
        <v>0</v>
      </c>
      <c r="P1402" s="2">
        <v>54.93</v>
      </c>
    </row>
    <row r="1403" spans="1:16" x14ac:dyDescent="0.35">
      <c r="A1403" t="s">
        <v>2669</v>
      </c>
      <c r="B1403" t="s">
        <v>2670</v>
      </c>
      <c r="C1403" t="s">
        <v>47</v>
      </c>
      <c r="D1403" t="s">
        <v>266</v>
      </c>
      <c r="E1403">
        <v>5</v>
      </c>
      <c r="F1403" s="2">
        <v>29.59</v>
      </c>
      <c r="G1403">
        <v>15</v>
      </c>
      <c r="H1403" t="s">
        <v>90</v>
      </c>
      <c r="I1403" t="s">
        <v>118</v>
      </c>
      <c r="J1403" t="s">
        <v>15288</v>
      </c>
      <c r="K1403" t="s">
        <v>19</v>
      </c>
      <c r="M1403" s="1">
        <v>45314</v>
      </c>
      <c r="N1403" s="2">
        <v>147.94999999999999</v>
      </c>
      <c r="O1403" s="2">
        <v>22.19</v>
      </c>
      <c r="P1403" s="2">
        <v>125.76</v>
      </c>
    </row>
    <row r="1404" spans="1:16" x14ac:dyDescent="0.35">
      <c r="A1404" t="s">
        <v>2671</v>
      </c>
      <c r="B1404" t="s">
        <v>2672</v>
      </c>
      <c r="C1404" t="s">
        <v>15</v>
      </c>
      <c r="D1404" t="s">
        <v>52</v>
      </c>
      <c r="E1404">
        <v>1</v>
      </c>
      <c r="F1404" s="2">
        <v>32.119999999999997</v>
      </c>
      <c r="G1404">
        <v>20</v>
      </c>
      <c r="H1404" t="s">
        <v>90</v>
      </c>
      <c r="I1404" t="s">
        <v>73</v>
      </c>
      <c r="J1404" t="s">
        <v>259</v>
      </c>
      <c r="K1404" t="s">
        <v>19</v>
      </c>
      <c r="L1404">
        <v>5</v>
      </c>
      <c r="M1404" s="1">
        <v>46058</v>
      </c>
      <c r="N1404" s="2">
        <v>32.119999999999997</v>
      </c>
      <c r="O1404" s="2">
        <v>6.42</v>
      </c>
      <c r="P1404" s="2">
        <v>25.7</v>
      </c>
    </row>
    <row r="1405" spans="1:16" x14ac:dyDescent="0.35">
      <c r="A1405" t="s">
        <v>2673</v>
      </c>
      <c r="B1405" t="s">
        <v>2664</v>
      </c>
      <c r="C1405" t="s">
        <v>33</v>
      </c>
      <c r="D1405" t="s">
        <v>243</v>
      </c>
      <c r="E1405">
        <v>3</v>
      </c>
      <c r="F1405" s="2">
        <v>46.57</v>
      </c>
      <c r="G1405">
        <v>10</v>
      </c>
      <c r="H1405" t="s">
        <v>90</v>
      </c>
      <c r="I1405" t="s">
        <v>23</v>
      </c>
      <c r="J1405" t="s">
        <v>363</v>
      </c>
      <c r="K1405" t="s">
        <v>19</v>
      </c>
      <c r="L1405">
        <v>3</v>
      </c>
      <c r="M1405" s="1">
        <v>45390</v>
      </c>
      <c r="N1405" s="2">
        <v>139.71</v>
      </c>
      <c r="O1405" s="2">
        <v>13.97</v>
      </c>
      <c r="P1405" s="2">
        <v>125.74</v>
      </c>
    </row>
    <row r="1406" spans="1:16" x14ac:dyDescent="0.35">
      <c r="A1406" t="s">
        <v>2674</v>
      </c>
      <c r="B1406" t="s">
        <v>2675</v>
      </c>
      <c r="C1406" t="s">
        <v>116</v>
      </c>
      <c r="D1406" t="s">
        <v>141</v>
      </c>
      <c r="E1406">
        <v>1</v>
      </c>
      <c r="F1406" s="2">
        <v>14.22</v>
      </c>
      <c r="G1406">
        <v>10</v>
      </c>
      <c r="H1406" t="s">
        <v>35</v>
      </c>
      <c r="I1406" t="s">
        <v>18</v>
      </c>
      <c r="J1406" t="s">
        <v>259</v>
      </c>
      <c r="K1406" t="s">
        <v>24</v>
      </c>
      <c r="M1406" s="1">
        <v>46035</v>
      </c>
      <c r="N1406" s="2">
        <v>14.22</v>
      </c>
      <c r="O1406" s="2">
        <v>1.42</v>
      </c>
      <c r="P1406" s="2">
        <v>12.8</v>
      </c>
    </row>
    <row r="1407" spans="1:16" x14ac:dyDescent="0.35">
      <c r="A1407" t="s">
        <v>2676</v>
      </c>
      <c r="B1407" t="s">
        <v>2677</v>
      </c>
      <c r="C1407" t="s">
        <v>47</v>
      </c>
      <c r="D1407" t="s">
        <v>203</v>
      </c>
      <c r="E1407">
        <v>2</v>
      </c>
      <c r="F1407" s="2">
        <v>117.65</v>
      </c>
      <c r="G1407">
        <v>20</v>
      </c>
      <c r="H1407" t="s">
        <v>86</v>
      </c>
      <c r="I1407" t="s">
        <v>53</v>
      </c>
      <c r="J1407" t="s">
        <v>81</v>
      </c>
      <c r="K1407" t="s">
        <v>54</v>
      </c>
      <c r="M1407" s="1">
        <v>45297</v>
      </c>
      <c r="N1407" s="2">
        <v>235.3</v>
      </c>
      <c r="O1407" s="2">
        <v>47.06</v>
      </c>
      <c r="P1407" s="2">
        <v>188.24</v>
      </c>
    </row>
    <row r="1408" spans="1:16" x14ac:dyDescent="0.35">
      <c r="A1408" t="s">
        <v>2678</v>
      </c>
      <c r="B1408" t="s">
        <v>2679</v>
      </c>
      <c r="C1408" t="s">
        <v>47</v>
      </c>
      <c r="D1408" t="s">
        <v>203</v>
      </c>
      <c r="E1408">
        <v>1</v>
      </c>
      <c r="F1408" s="2">
        <v>106.75</v>
      </c>
      <c r="G1408">
        <v>20</v>
      </c>
      <c r="H1408" t="s">
        <v>157</v>
      </c>
      <c r="I1408" t="s">
        <v>118</v>
      </c>
      <c r="J1408" t="s">
        <v>15288</v>
      </c>
      <c r="K1408" t="s">
        <v>19</v>
      </c>
      <c r="L1408">
        <v>5</v>
      </c>
      <c r="M1408" s="1">
        <v>45578</v>
      </c>
      <c r="N1408" s="2">
        <v>106.75</v>
      </c>
      <c r="O1408" s="2">
        <v>21.35</v>
      </c>
      <c r="P1408" s="2">
        <v>85.4</v>
      </c>
    </row>
    <row r="1409" spans="1:16" x14ac:dyDescent="0.35">
      <c r="A1409" t="s">
        <v>2680</v>
      </c>
      <c r="B1409" t="s">
        <v>2644</v>
      </c>
      <c r="C1409" t="s">
        <v>71</v>
      </c>
      <c r="D1409" t="s">
        <v>225</v>
      </c>
      <c r="E1409">
        <v>2</v>
      </c>
      <c r="F1409" s="2">
        <v>8.15</v>
      </c>
      <c r="H1409" t="s">
        <v>35</v>
      </c>
      <c r="I1409" t="s">
        <v>23</v>
      </c>
      <c r="J1409" t="s">
        <v>363</v>
      </c>
      <c r="K1409" t="s">
        <v>19</v>
      </c>
      <c r="M1409" s="1">
        <v>45971</v>
      </c>
      <c r="N1409" s="2">
        <v>16.3</v>
      </c>
    </row>
    <row r="1410" spans="1:16" x14ac:dyDescent="0.35">
      <c r="A1410" t="s">
        <v>2681</v>
      </c>
      <c r="B1410" t="s">
        <v>1603</v>
      </c>
      <c r="C1410" t="s">
        <v>59</v>
      </c>
      <c r="D1410" t="s">
        <v>106</v>
      </c>
      <c r="E1410">
        <v>1</v>
      </c>
      <c r="F1410" s="2">
        <v>87.41</v>
      </c>
      <c r="G1410">
        <v>15</v>
      </c>
      <c r="H1410" t="s">
        <v>35</v>
      </c>
      <c r="I1410" t="s">
        <v>18</v>
      </c>
      <c r="J1410" t="s">
        <v>259</v>
      </c>
      <c r="K1410" t="s">
        <v>19</v>
      </c>
      <c r="L1410">
        <v>5</v>
      </c>
      <c r="M1410" s="1">
        <v>45707</v>
      </c>
      <c r="N1410" s="2">
        <v>87.41</v>
      </c>
      <c r="O1410" s="2">
        <v>13.11</v>
      </c>
      <c r="P1410" s="2">
        <v>74.3</v>
      </c>
    </row>
    <row r="1411" spans="1:16" x14ac:dyDescent="0.35">
      <c r="A1411" t="s">
        <v>2682</v>
      </c>
      <c r="B1411" t="s">
        <v>2683</v>
      </c>
      <c r="C1411" t="s">
        <v>116</v>
      </c>
      <c r="D1411" t="s">
        <v>117</v>
      </c>
      <c r="E1411">
        <v>1</v>
      </c>
      <c r="F1411" s="2">
        <v>19.010000000000002</v>
      </c>
      <c r="G1411">
        <v>10</v>
      </c>
      <c r="H1411" t="s">
        <v>167</v>
      </c>
      <c r="I1411" t="s">
        <v>15289</v>
      </c>
      <c r="J1411" t="s">
        <v>111</v>
      </c>
      <c r="K1411" t="s">
        <v>19</v>
      </c>
      <c r="L1411">
        <v>4</v>
      </c>
      <c r="M1411" s="1">
        <v>45399</v>
      </c>
      <c r="N1411" s="2">
        <v>19.010000000000002</v>
      </c>
      <c r="O1411" s="2">
        <v>1.9</v>
      </c>
      <c r="P1411" s="2">
        <v>17.11</v>
      </c>
    </row>
    <row r="1412" spans="1:16" x14ac:dyDescent="0.35">
      <c r="A1412" t="s">
        <v>2684</v>
      </c>
      <c r="B1412" t="s">
        <v>2685</v>
      </c>
      <c r="C1412" t="s">
        <v>116</v>
      </c>
      <c r="D1412" t="s">
        <v>141</v>
      </c>
      <c r="E1412">
        <v>1</v>
      </c>
      <c r="F1412" s="2">
        <v>13.6</v>
      </c>
      <c r="G1412">
        <v>5</v>
      </c>
      <c r="H1412" t="s">
        <v>167</v>
      </c>
      <c r="I1412" t="s">
        <v>65</v>
      </c>
      <c r="J1412" t="s">
        <v>30</v>
      </c>
      <c r="K1412" t="s">
        <v>19</v>
      </c>
      <c r="L1412">
        <v>4</v>
      </c>
      <c r="M1412" s="1">
        <v>45848</v>
      </c>
      <c r="N1412" s="2">
        <v>13.6</v>
      </c>
      <c r="O1412" s="2">
        <v>0.68</v>
      </c>
      <c r="P1412" s="2">
        <v>12.92</v>
      </c>
    </row>
    <row r="1413" spans="1:16" x14ac:dyDescent="0.35">
      <c r="A1413" t="s">
        <v>2686</v>
      </c>
      <c r="B1413" t="s">
        <v>1950</v>
      </c>
      <c r="C1413" t="s">
        <v>27</v>
      </c>
      <c r="D1413" t="s">
        <v>223</v>
      </c>
      <c r="E1413">
        <v>1</v>
      </c>
      <c r="F1413" s="2">
        <v>155.51</v>
      </c>
      <c r="G1413">
        <v>10</v>
      </c>
      <c r="H1413" t="s">
        <v>90</v>
      </c>
      <c r="I1413" t="s">
        <v>65</v>
      </c>
      <c r="J1413" t="s">
        <v>30</v>
      </c>
      <c r="K1413" t="s">
        <v>19</v>
      </c>
      <c r="L1413">
        <v>5</v>
      </c>
      <c r="M1413" s="1">
        <v>46090</v>
      </c>
      <c r="N1413" s="2">
        <v>155.51</v>
      </c>
      <c r="O1413" s="2">
        <v>15.55</v>
      </c>
      <c r="P1413" s="2">
        <v>139.96</v>
      </c>
    </row>
    <row r="1414" spans="1:16" x14ac:dyDescent="0.35">
      <c r="A1414" t="s">
        <v>2687</v>
      </c>
      <c r="B1414" t="s">
        <v>2688</v>
      </c>
      <c r="C1414" t="s">
        <v>47</v>
      </c>
      <c r="D1414" t="s">
        <v>203</v>
      </c>
      <c r="E1414">
        <v>1</v>
      </c>
      <c r="F1414" s="2">
        <v>99.6</v>
      </c>
      <c r="G1414">
        <v>5</v>
      </c>
      <c r="H1414" t="s">
        <v>90</v>
      </c>
      <c r="I1414" t="s">
        <v>127</v>
      </c>
      <c r="J1414" t="s">
        <v>128</v>
      </c>
      <c r="K1414" t="s">
        <v>19</v>
      </c>
      <c r="L1414">
        <v>4</v>
      </c>
      <c r="M1414" s="1">
        <v>46073</v>
      </c>
      <c r="N1414" s="2">
        <v>99.6</v>
      </c>
      <c r="O1414" s="2">
        <v>4.9800000000000004</v>
      </c>
      <c r="P1414" s="2">
        <v>94.62</v>
      </c>
    </row>
    <row r="1415" spans="1:16" x14ac:dyDescent="0.35">
      <c r="A1415" t="s">
        <v>2689</v>
      </c>
      <c r="B1415" t="s">
        <v>2690</v>
      </c>
      <c r="C1415" t="s">
        <v>33</v>
      </c>
      <c r="D1415" t="s">
        <v>275</v>
      </c>
      <c r="E1415">
        <v>1</v>
      </c>
      <c r="F1415" s="2">
        <v>20.59</v>
      </c>
      <c r="G1415">
        <v>0</v>
      </c>
      <c r="H1415" t="s">
        <v>167</v>
      </c>
      <c r="I1415" t="s">
        <v>127</v>
      </c>
      <c r="J1415" t="s">
        <v>128</v>
      </c>
      <c r="K1415" t="s">
        <v>24</v>
      </c>
      <c r="M1415" s="1">
        <v>45870</v>
      </c>
      <c r="N1415" s="2">
        <v>20.59</v>
      </c>
      <c r="O1415" s="2">
        <v>0</v>
      </c>
      <c r="P1415" s="2">
        <v>20.59</v>
      </c>
    </row>
    <row r="1416" spans="1:16" x14ac:dyDescent="0.35">
      <c r="A1416" t="s">
        <v>2691</v>
      </c>
      <c r="B1416" t="s">
        <v>2692</v>
      </c>
      <c r="C1416" t="s">
        <v>71</v>
      </c>
      <c r="D1416" t="s">
        <v>76</v>
      </c>
      <c r="E1416">
        <v>1</v>
      </c>
      <c r="F1416" s="2">
        <v>54.09</v>
      </c>
      <c r="G1416">
        <v>0</v>
      </c>
      <c r="H1416" t="s">
        <v>17</v>
      </c>
      <c r="I1416" t="s">
        <v>65</v>
      </c>
      <c r="J1416" t="s">
        <v>30</v>
      </c>
      <c r="K1416" t="s">
        <v>19</v>
      </c>
      <c r="L1416">
        <v>3</v>
      </c>
      <c r="M1416" s="1">
        <v>45324</v>
      </c>
      <c r="N1416" s="2">
        <v>54.09</v>
      </c>
      <c r="O1416" s="2">
        <v>0</v>
      </c>
      <c r="P1416" s="2">
        <v>54.09</v>
      </c>
    </row>
    <row r="1417" spans="1:16" x14ac:dyDescent="0.35">
      <c r="A1417" t="s">
        <v>2693</v>
      </c>
      <c r="B1417" t="s">
        <v>1355</v>
      </c>
      <c r="C1417" t="s">
        <v>47</v>
      </c>
      <c r="D1417" t="s">
        <v>425</v>
      </c>
      <c r="E1417">
        <v>3</v>
      </c>
      <c r="F1417" s="2">
        <v>36.21</v>
      </c>
      <c r="G1417">
        <v>10</v>
      </c>
      <c r="H1417" t="s">
        <v>86</v>
      </c>
      <c r="I1417" t="s">
        <v>40</v>
      </c>
      <c r="J1417" t="s">
        <v>363</v>
      </c>
      <c r="K1417" t="s">
        <v>24</v>
      </c>
      <c r="M1417" s="1">
        <v>46023</v>
      </c>
      <c r="N1417" s="2">
        <v>108.63</v>
      </c>
      <c r="O1417" s="2">
        <v>10.86</v>
      </c>
      <c r="P1417" s="2">
        <v>97.77</v>
      </c>
    </row>
    <row r="1418" spans="1:16" x14ac:dyDescent="0.35">
      <c r="A1418" t="s">
        <v>2694</v>
      </c>
      <c r="B1418" t="s">
        <v>2695</v>
      </c>
      <c r="C1418" t="s">
        <v>47</v>
      </c>
      <c r="D1418" t="s">
        <v>203</v>
      </c>
      <c r="E1418">
        <v>3</v>
      </c>
      <c r="F1418" s="2">
        <v>80.680000000000007</v>
      </c>
      <c r="G1418">
        <v>0</v>
      </c>
      <c r="H1418" t="s">
        <v>86</v>
      </c>
      <c r="I1418" t="s">
        <v>44</v>
      </c>
      <c r="J1418" t="s">
        <v>81</v>
      </c>
      <c r="K1418" t="s">
        <v>24</v>
      </c>
      <c r="M1418" s="1">
        <v>45814</v>
      </c>
      <c r="N1418" s="2">
        <v>242.04</v>
      </c>
      <c r="O1418" s="2">
        <v>0</v>
      </c>
      <c r="P1418" s="2">
        <v>242.04</v>
      </c>
    </row>
    <row r="1419" spans="1:16" x14ac:dyDescent="0.35">
      <c r="A1419" t="s">
        <v>2696</v>
      </c>
      <c r="B1419" t="s">
        <v>2697</v>
      </c>
      <c r="C1419" t="s">
        <v>15</v>
      </c>
      <c r="D1419" t="s">
        <v>16</v>
      </c>
      <c r="E1419">
        <v>2</v>
      </c>
      <c r="F1419" s="2">
        <v>14.16</v>
      </c>
      <c r="G1419">
        <v>10</v>
      </c>
      <c r="H1419" t="s">
        <v>35</v>
      </c>
      <c r="I1419" t="s">
        <v>40</v>
      </c>
      <c r="J1419" t="s">
        <v>363</v>
      </c>
      <c r="K1419" t="s">
        <v>19</v>
      </c>
      <c r="L1419">
        <v>5</v>
      </c>
      <c r="M1419" s="1">
        <v>45559</v>
      </c>
      <c r="N1419" s="2">
        <v>28.32</v>
      </c>
      <c r="O1419" s="2">
        <v>2.83</v>
      </c>
      <c r="P1419" s="2">
        <v>25.49</v>
      </c>
    </row>
    <row r="1420" spans="1:16" x14ac:dyDescent="0.35">
      <c r="A1420" t="s">
        <v>2698</v>
      </c>
      <c r="B1420" t="s">
        <v>2699</v>
      </c>
      <c r="C1420" t="s">
        <v>15</v>
      </c>
      <c r="D1420" t="s">
        <v>22</v>
      </c>
      <c r="E1420">
        <v>1</v>
      </c>
      <c r="F1420" s="2">
        <v>32.869999999999997</v>
      </c>
      <c r="G1420">
        <v>0</v>
      </c>
      <c r="H1420" t="s">
        <v>90</v>
      </c>
      <c r="I1420" t="s">
        <v>18</v>
      </c>
      <c r="J1420" t="s">
        <v>259</v>
      </c>
      <c r="K1420" t="s">
        <v>49</v>
      </c>
      <c r="M1420" s="1">
        <v>45468</v>
      </c>
      <c r="N1420" s="2">
        <v>32.869999999999997</v>
      </c>
      <c r="O1420" s="2">
        <v>0</v>
      </c>
      <c r="P1420" s="2">
        <v>32.869999999999997</v>
      </c>
    </row>
    <row r="1421" spans="1:16" x14ac:dyDescent="0.35">
      <c r="A1421" t="s">
        <v>2700</v>
      </c>
      <c r="B1421" t="s">
        <v>2084</v>
      </c>
      <c r="C1421" t="s">
        <v>47</v>
      </c>
      <c r="D1421" t="s">
        <v>425</v>
      </c>
      <c r="E1421">
        <v>2</v>
      </c>
      <c r="F1421" s="2">
        <v>29.59</v>
      </c>
      <c r="G1421">
        <v>20</v>
      </c>
      <c r="H1421" t="s">
        <v>35</v>
      </c>
      <c r="I1421" t="s">
        <v>36</v>
      </c>
      <c r="J1421" t="s">
        <v>259</v>
      </c>
      <c r="K1421" t="s">
        <v>19</v>
      </c>
      <c r="L1421">
        <v>4</v>
      </c>
      <c r="M1421" s="1">
        <v>45958</v>
      </c>
      <c r="N1421" s="2">
        <v>59.18</v>
      </c>
      <c r="O1421" s="2">
        <v>11.84</v>
      </c>
      <c r="P1421" s="2">
        <v>47.34</v>
      </c>
    </row>
    <row r="1422" spans="1:16" x14ac:dyDescent="0.35">
      <c r="A1422" t="s">
        <v>2701</v>
      </c>
      <c r="B1422" t="s">
        <v>2702</v>
      </c>
      <c r="C1422" t="s">
        <v>59</v>
      </c>
      <c r="D1422" t="s">
        <v>106</v>
      </c>
      <c r="E1422">
        <v>1</v>
      </c>
      <c r="F1422" s="2">
        <v>14.23</v>
      </c>
      <c r="G1422">
        <v>0</v>
      </c>
      <c r="H1422" t="s">
        <v>35</v>
      </c>
      <c r="I1422" t="s">
        <v>127</v>
      </c>
      <c r="J1422" t="s">
        <v>128</v>
      </c>
      <c r="K1422" t="s">
        <v>19</v>
      </c>
      <c r="L1422">
        <v>5</v>
      </c>
      <c r="M1422" s="1">
        <v>45391</v>
      </c>
      <c r="N1422" s="2">
        <v>14.23</v>
      </c>
      <c r="O1422" s="2">
        <v>0</v>
      </c>
      <c r="P1422" s="2">
        <v>14.23</v>
      </c>
    </row>
    <row r="1423" spans="1:16" x14ac:dyDescent="0.35">
      <c r="A1423" t="s">
        <v>2703</v>
      </c>
      <c r="B1423" t="s">
        <v>2704</v>
      </c>
      <c r="C1423" t="s">
        <v>84</v>
      </c>
      <c r="D1423" t="s">
        <v>154</v>
      </c>
      <c r="E1423">
        <v>1</v>
      </c>
      <c r="F1423" s="2">
        <v>177.76</v>
      </c>
      <c r="G1423">
        <v>0</v>
      </c>
      <c r="H1423" t="s">
        <v>35</v>
      </c>
      <c r="I1423" t="s">
        <v>80</v>
      </c>
      <c r="J1423" t="s">
        <v>81</v>
      </c>
      <c r="K1423" t="s">
        <v>19</v>
      </c>
      <c r="L1423">
        <v>5</v>
      </c>
      <c r="M1423" s="1">
        <v>45938</v>
      </c>
      <c r="N1423" s="2">
        <v>177.76</v>
      </c>
      <c r="O1423" s="2">
        <v>0</v>
      </c>
      <c r="P1423" s="2">
        <v>177.76</v>
      </c>
    </row>
    <row r="1424" spans="1:16" x14ac:dyDescent="0.35">
      <c r="A1424" t="s">
        <v>2705</v>
      </c>
      <c r="B1424" t="s">
        <v>2706</v>
      </c>
      <c r="C1424" t="s">
        <v>15</v>
      </c>
      <c r="D1424" t="s">
        <v>22</v>
      </c>
      <c r="E1424">
        <v>4</v>
      </c>
      <c r="F1424" s="2">
        <v>28.64</v>
      </c>
      <c r="G1424">
        <v>10</v>
      </c>
      <c r="H1424" t="s">
        <v>157</v>
      </c>
      <c r="I1424" t="s">
        <v>110</v>
      </c>
      <c r="J1424" t="s">
        <v>111</v>
      </c>
      <c r="K1424" t="s">
        <v>54</v>
      </c>
      <c r="M1424" s="1">
        <v>45427</v>
      </c>
      <c r="N1424" s="2">
        <v>114.56</v>
      </c>
      <c r="O1424" s="2">
        <v>11.46</v>
      </c>
      <c r="P1424" s="2">
        <v>103.1</v>
      </c>
    </row>
    <row r="1425" spans="1:16" x14ac:dyDescent="0.35">
      <c r="A1425" t="s">
        <v>2707</v>
      </c>
      <c r="B1425" t="s">
        <v>2708</v>
      </c>
      <c r="C1425" t="s">
        <v>59</v>
      </c>
      <c r="D1425" t="s">
        <v>103</v>
      </c>
      <c r="E1425">
        <v>1</v>
      </c>
      <c r="F1425" s="2">
        <v>83.43</v>
      </c>
      <c r="G1425">
        <v>20</v>
      </c>
      <c r="H1425" t="s">
        <v>167</v>
      </c>
      <c r="I1425" t="s">
        <v>135</v>
      </c>
      <c r="J1425" t="s">
        <v>111</v>
      </c>
      <c r="K1425" t="s">
        <v>132</v>
      </c>
      <c r="M1425" s="1">
        <v>46106</v>
      </c>
      <c r="N1425" s="2">
        <v>83.43</v>
      </c>
      <c r="O1425" s="2">
        <v>16.690000000000001</v>
      </c>
      <c r="P1425" s="2">
        <v>66.739999999999995</v>
      </c>
    </row>
    <row r="1426" spans="1:16" x14ac:dyDescent="0.35">
      <c r="A1426" t="s">
        <v>2709</v>
      </c>
      <c r="B1426" t="s">
        <v>1151</v>
      </c>
      <c r="C1426" t="s">
        <v>59</v>
      </c>
      <c r="D1426" t="s">
        <v>126</v>
      </c>
      <c r="E1426">
        <v>5</v>
      </c>
      <c r="F1426" s="2">
        <v>64.89</v>
      </c>
      <c r="G1426">
        <v>0</v>
      </c>
      <c r="H1426" t="s">
        <v>17</v>
      </c>
      <c r="I1426" t="s">
        <v>65</v>
      </c>
      <c r="J1426" t="s">
        <v>30</v>
      </c>
      <c r="K1426" t="s">
        <v>132</v>
      </c>
      <c r="M1426" s="1">
        <v>45554</v>
      </c>
      <c r="N1426" s="2">
        <v>324.45</v>
      </c>
      <c r="O1426" s="2">
        <v>0</v>
      </c>
      <c r="P1426" s="2">
        <v>324.45</v>
      </c>
    </row>
    <row r="1427" spans="1:16" x14ac:dyDescent="0.35">
      <c r="A1427" t="s">
        <v>2710</v>
      </c>
      <c r="B1427" t="s">
        <v>2711</v>
      </c>
      <c r="C1427" t="s">
        <v>33</v>
      </c>
      <c r="D1427" t="s">
        <v>68</v>
      </c>
      <c r="E1427">
        <v>3</v>
      </c>
      <c r="F1427" s="2">
        <v>16.28</v>
      </c>
      <c r="G1427">
        <v>5</v>
      </c>
      <c r="H1427" t="s">
        <v>17</v>
      </c>
      <c r="I1427" t="s">
        <v>23</v>
      </c>
      <c r="J1427" t="s">
        <v>363</v>
      </c>
      <c r="K1427" t="s">
        <v>19</v>
      </c>
      <c r="L1427">
        <v>5</v>
      </c>
      <c r="M1427" s="1">
        <v>45668</v>
      </c>
      <c r="N1427" s="2">
        <v>48.84</v>
      </c>
      <c r="O1427" s="2">
        <v>2.44</v>
      </c>
      <c r="P1427" s="2">
        <v>46.4</v>
      </c>
    </row>
    <row r="1428" spans="1:16" x14ac:dyDescent="0.35">
      <c r="A1428" t="s">
        <v>2712</v>
      </c>
      <c r="B1428" t="s">
        <v>2001</v>
      </c>
      <c r="C1428" t="s">
        <v>27</v>
      </c>
      <c r="D1428" t="s">
        <v>43</v>
      </c>
      <c r="E1428">
        <v>2</v>
      </c>
      <c r="F1428" s="2">
        <v>133.76</v>
      </c>
      <c r="G1428">
        <v>0</v>
      </c>
      <c r="H1428" t="s">
        <v>90</v>
      </c>
      <c r="I1428" t="s">
        <v>53</v>
      </c>
      <c r="J1428" t="s">
        <v>81</v>
      </c>
      <c r="K1428" t="s">
        <v>19</v>
      </c>
      <c r="L1428">
        <v>5</v>
      </c>
      <c r="M1428" s="1">
        <v>45636</v>
      </c>
      <c r="N1428" s="2">
        <v>267.52</v>
      </c>
      <c r="O1428" s="2">
        <v>0</v>
      </c>
      <c r="P1428" s="2">
        <v>267.52</v>
      </c>
    </row>
    <row r="1429" spans="1:16" x14ac:dyDescent="0.35">
      <c r="A1429" t="s">
        <v>2713</v>
      </c>
      <c r="B1429" t="s">
        <v>2714</v>
      </c>
      <c r="C1429" t="s">
        <v>116</v>
      </c>
      <c r="D1429" t="s">
        <v>117</v>
      </c>
      <c r="E1429">
        <v>4</v>
      </c>
      <c r="F1429" s="2">
        <v>7.05</v>
      </c>
      <c r="G1429">
        <v>15</v>
      </c>
      <c r="H1429" t="s">
        <v>17</v>
      </c>
      <c r="I1429" t="s">
        <v>73</v>
      </c>
      <c r="J1429" t="s">
        <v>259</v>
      </c>
      <c r="K1429" t="s">
        <v>19</v>
      </c>
      <c r="L1429">
        <v>4</v>
      </c>
      <c r="M1429" s="1">
        <v>45299</v>
      </c>
      <c r="N1429" s="2">
        <v>28.2</v>
      </c>
      <c r="O1429" s="2">
        <v>4.2300000000000004</v>
      </c>
      <c r="P1429" s="2">
        <v>23.97</v>
      </c>
    </row>
    <row r="1430" spans="1:16" x14ac:dyDescent="0.35">
      <c r="A1430" t="s">
        <v>2715</v>
      </c>
      <c r="B1430" t="s">
        <v>2716</v>
      </c>
      <c r="C1430" t="s">
        <v>27</v>
      </c>
      <c r="D1430" t="s">
        <v>174</v>
      </c>
      <c r="E1430">
        <v>1</v>
      </c>
      <c r="F1430" s="2">
        <v>162.85</v>
      </c>
      <c r="G1430">
        <v>10</v>
      </c>
      <c r="H1430" t="s">
        <v>86</v>
      </c>
      <c r="I1430" t="s">
        <v>135</v>
      </c>
      <c r="J1430" t="s">
        <v>111</v>
      </c>
      <c r="K1430" t="s">
        <v>24</v>
      </c>
      <c r="M1430" s="1">
        <v>46107</v>
      </c>
      <c r="N1430" s="2">
        <v>162.85</v>
      </c>
      <c r="O1430" s="2">
        <v>16.28</v>
      </c>
      <c r="P1430" s="2">
        <v>146.56</v>
      </c>
    </row>
    <row r="1431" spans="1:16" x14ac:dyDescent="0.35">
      <c r="A1431" t="s">
        <v>2717</v>
      </c>
      <c r="B1431" t="s">
        <v>2718</v>
      </c>
      <c r="C1431" t="s">
        <v>27</v>
      </c>
      <c r="D1431" t="s">
        <v>223</v>
      </c>
      <c r="E1431">
        <v>4</v>
      </c>
      <c r="F1431" s="2">
        <v>138.59</v>
      </c>
      <c r="G1431">
        <v>0</v>
      </c>
      <c r="H1431" t="s">
        <v>157</v>
      </c>
      <c r="I1431" t="s">
        <v>138</v>
      </c>
      <c r="J1431" t="s">
        <v>15288</v>
      </c>
      <c r="K1431" t="s">
        <v>49</v>
      </c>
      <c r="M1431" s="1">
        <v>45573</v>
      </c>
      <c r="N1431" s="2">
        <v>554.36</v>
      </c>
      <c r="O1431" s="2">
        <v>0</v>
      </c>
      <c r="P1431" s="2">
        <v>554.36</v>
      </c>
    </row>
    <row r="1432" spans="1:16" x14ac:dyDescent="0.35">
      <c r="A1432" t="s">
        <v>2719</v>
      </c>
      <c r="B1432" t="s">
        <v>215</v>
      </c>
      <c r="C1432" t="s">
        <v>59</v>
      </c>
      <c r="D1432" t="s">
        <v>106</v>
      </c>
      <c r="E1432">
        <v>1</v>
      </c>
      <c r="F1432" s="2">
        <v>79.2</v>
      </c>
      <c r="G1432">
        <v>20</v>
      </c>
      <c r="H1432" t="s">
        <v>157</v>
      </c>
      <c r="I1432" t="s">
        <v>44</v>
      </c>
      <c r="J1432" t="s">
        <v>81</v>
      </c>
      <c r="K1432" t="s">
        <v>19</v>
      </c>
      <c r="M1432" s="1">
        <v>46147</v>
      </c>
      <c r="N1432" s="2">
        <v>79.2</v>
      </c>
      <c r="O1432" s="2">
        <v>15.84</v>
      </c>
      <c r="P1432" s="2">
        <v>63.36</v>
      </c>
    </row>
    <row r="1433" spans="1:16" x14ac:dyDescent="0.35">
      <c r="A1433" t="s">
        <v>2720</v>
      </c>
      <c r="B1433" t="s">
        <v>2721</v>
      </c>
      <c r="C1433" t="s">
        <v>27</v>
      </c>
      <c r="D1433" t="s">
        <v>39</v>
      </c>
      <c r="E1433">
        <v>1</v>
      </c>
      <c r="F1433" s="2">
        <v>156.54</v>
      </c>
      <c r="G1433">
        <v>5</v>
      </c>
      <c r="H1433" t="s">
        <v>157</v>
      </c>
      <c r="I1433" t="s">
        <v>53</v>
      </c>
      <c r="J1433" t="s">
        <v>81</v>
      </c>
      <c r="K1433" t="s">
        <v>24</v>
      </c>
      <c r="M1433" s="1">
        <v>46118</v>
      </c>
      <c r="N1433" s="2">
        <v>156.54</v>
      </c>
      <c r="O1433" s="2">
        <v>7.83</v>
      </c>
      <c r="P1433" s="2">
        <v>148.71</v>
      </c>
    </row>
    <row r="1434" spans="1:16" x14ac:dyDescent="0.35">
      <c r="A1434" t="s">
        <v>2722</v>
      </c>
      <c r="B1434" t="s">
        <v>2037</v>
      </c>
      <c r="C1434" t="s">
        <v>47</v>
      </c>
      <c r="D1434" t="s">
        <v>203</v>
      </c>
      <c r="E1434">
        <v>2</v>
      </c>
      <c r="F1434" s="2">
        <v>58.32</v>
      </c>
      <c r="G1434">
        <v>5</v>
      </c>
      <c r="H1434" t="s">
        <v>167</v>
      </c>
      <c r="I1434" t="s">
        <v>95</v>
      </c>
      <c r="J1434" t="s">
        <v>128</v>
      </c>
      <c r="K1434" t="s">
        <v>19</v>
      </c>
      <c r="M1434" s="1">
        <v>45664</v>
      </c>
      <c r="N1434" s="2">
        <v>116.64</v>
      </c>
      <c r="O1434" s="2">
        <v>5.83</v>
      </c>
      <c r="P1434" s="2">
        <v>110.81</v>
      </c>
    </row>
    <row r="1435" spans="1:16" x14ac:dyDescent="0.35">
      <c r="A1435" t="s">
        <v>2723</v>
      </c>
      <c r="B1435" t="s">
        <v>1513</v>
      </c>
      <c r="C1435" t="s">
        <v>84</v>
      </c>
      <c r="D1435" t="s">
        <v>302</v>
      </c>
      <c r="E1435">
        <v>3</v>
      </c>
      <c r="F1435" s="2">
        <v>210.56</v>
      </c>
      <c r="G1435">
        <v>5</v>
      </c>
      <c r="H1435" t="s">
        <v>167</v>
      </c>
      <c r="I1435" t="s">
        <v>23</v>
      </c>
      <c r="J1435" t="s">
        <v>363</v>
      </c>
      <c r="K1435" t="s">
        <v>19</v>
      </c>
      <c r="M1435" s="1">
        <v>46107</v>
      </c>
      <c r="N1435" s="2">
        <v>631.67999999999995</v>
      </c>
      <c r="O1435" s="2">
        <v>31.58</v>
      </c>
      <c r="P1435" s="2">
        <v>600.1</v>
      </c>
    </row>
    <row r="1436" spans="1:16" x14ac:dyDescent="0.35">
      <c r="A1436" t="s">
        <v>2724</v>
      </c>
      <c r="B1436" t="s">
        <v>2725</v>
      </c>
      <c r="C1436" t="s">
        <v>116</v>
      </c>
      <c r="D1436" t="s">
        <v>166</v>
      </c>
      <c r="E1436">
        <v>2</v>
      </c>
      <c r="F1436" s="2">
        <v>13.18</v>
      </c>
      <c r="G1436">
        <v>25</v>
      </c>
      <c r="H1436" t="s">
        <v>90</v>
      </c>
      <c r="I1436" t="s">
        <v>36</v>
      </c>
      <c r="J1436" t="s">
        <v>259</v>
      </c>
      <c r="K1436" t="s">
        <v>19</v>
      </c>
      <c r="L1436">
        <v>4</v>
      </c>
      <c r="M1436" s="1">
        <v>45964</v>
      </c>
      <c r="N1436" s="2">
        <v>26.36</v>
      </c>
      <c r="O1436" s="2">
        <v>6.59</v>
      </c>
      <c r="P1436" s="2">
        <v>19.77</v>
      </c>
    </row>
    <row r="1437" spans="1:16" x14ac:dyDescent="0.35">
      <c r="A1437" t="s">
        <v>2726</v>
      </c>
      <c r="B1437" t="s">
        <v>182</v>
      </c>
      <c r="C1437" t="s">
        <v>59</v>
      </c>
      <c r="D1437" t="s">
        <v>106</v>
      </c>
      <c r="E1437">
        <v>1</v>
      </c>
      <c r="F1437" s="2">
        <v>124.64</v>
      </c>
      <c r="G1437">
        <v>5</v>
      </c>
      <c r="H1437" t="s">
        <v>167</v>
      </c>
      <c r="I1437" t="s">
        <v>18</v>
      </c>
      <c r="J1437" t="s">
        <v>259</v>
      </c>
      <c r="K1437" t="s">
        <v>19</v>
      </c>
      <c r="L1437">
        <v>3</v>
      </c>
      <c r="M1437" s="1">
        <v>45310</v>
      </c>
      <c r="N1437" s="2">
        <v>124.64</v>
      </c>
      <c r="O1437" s="2">
        <v>6.23</v>
      </c>
      <c r="P1437" s="2">
        <v>118.41</v>
      </c>
    </row>
    <row r="1438" spans="1:16" x14ac:dyDescent="0.35">
      <c r="A1438" t="s">
        <v>2727</v>
      </c>
      <c r="B1438" t="s">
        <v>2728</v>
      </c>
      <c r="C1438" t="s">
        <v>27</v>
      </c>
      <c r="D1438" t="s">
        <v>223</v>
      </c>
      <c r="E1438">
        <v>4</v>
      </c>
      <c r="F1438" s="2">
        <v>66.37</v>
      </c>
      <c r="G1438">
        <v>25</v>
      </c>
      <c r="H1438" t="s">
        <v>17</v>
      </c>
      <c r="I1438" t="s">
        <v>29</v>
      </c>
      <c r="J1438" t="s">
        <v>30</v>
      </c>
      <c r="K1438" t="s">
        <v>19</v>
      </c>
      <c r="L1438">
        <v>5</v>
      </c>
      <c r="M1438" s="1">
        <v>46180</v>
      </c>
      <c r="N1438" s="2">
        <v>265.48</v>
      </c>
      <c r="O1438" s="2">
        <v>66.37</v>
      </c>
      <c r="P1438" s="2">
        <v>199.11</v>
      </c>
    </row>
    <row r="1439" spans="1:16" x14ac:dyDescent="0.35">
      <c r="A1439" t="s">
        <v>2729</v>
      </c>
      <c r="B1439" t="s">
        <v>2730</v>
      </c>
      <c r="C1439" t="s">
        <v>116</v>
      </c>
      <c r="D1439" t="s">
        <v>117</v>
      </c>
      <c r="E1439">
        <v>3</v>
      </c>
      <c r="F1439" s="2">
        <v>8.4</v>
      </c>
      <c r="G1439">
        <v>5</v>
      </c>
      <c r="H1439" t="s">
        <v>17</v>
      </c>
      <c r="I1439" t="s">
        <v>23</v>
      </c>
      <c r="J1439" t="s">
        <v>363</v>
      </c>
      <c r="K1439" t="s">
        <v>132</v>
      </c>
      <c r="M1439" s="1">
        <v>45682</v>
      </c>
      <c r="N1439" s="2">
        <v>25.2</v>
      </c>
      <c r="O1439" s="2">
        <v>1.26</v>
      </c>
      <c r="P1439" s="2">
        <v>23.94</v>
      </c>
    </row>
    <row r="1440" spans="1:16" x14ac:dyDescent="0.35">
      <c r="A1440" t="s">
        <v>2731</v>
      </c>
      <c r="B1440" t="s">
        <v>2732</v>
      </c>
      <c r="C1440" t="s">
        <v>71</v>
      </c>
      <c r="D1440" t="s">
        <v>76</v>
      </c>
      <c r="E1440">
        <v>1</v>
      </c>
      <c r="F1440" s="2">
        <v>30.48</v>
      </c>
      <c r="G1440">
        <v>10</v>
      </c>
      <c r="H1440" t="s">
        <v>86</v>
      </c>
      <c r="I1440" t="s">
        <v>118</v>
      </c>
      <c r="J1440" t="s">
        <v>15288</v>
      </c>
      <c r="K1440" t="s">
        <v>19</v>
      </c>
      <c r="L1440">
        <v>1</v>
      </c>
      <c r="M1440" s="1">
        <v>46065</v>
      </c>
      <c r="N1440" s="2">
        <v>30.48</v>
      </c>
      <c r="O1440" s="2">
        <v>3.05</v>
      </c>
      <c r="P1440" s="2">
        <v>27.43</v>
      </c>
    </row>
    <row r="1441" spans="1:16" x14ac:dyDescent="0.35">
      <c r="A1441" t="s">
        <v>2733</v>
      </c>
      <c r="B1441" t="s">
        <v>975</v>
      </c>
      <c r="C1441" t="s">
        <v>27</v>
      </c>
      <c r="D1441" t="s">
        <v>43</v>
      </c>
      <c r="E1441">
        <v>3</v>
      </c>
      <c r="F1441" s="2">
        <v>54.09</v>
      </c>
      <c r="G1441">
        <v>0</v>
      </c>
      <c r="H1441" t="s">
        <v>167</v>
      </c>
      <c r="I1441" t="s">
        <v>29</v>
      </c>
      <c r="J1441" t="s">
        <v>30</v>
      </c>
      <c r="K1441" t="s">
        <v>24</v>
      </c>
      <c r="M1441" s="1">
        <v>45884</v>
      </c>
      <c r="N1441" s="2">
        <v>162.27000000000001</v>
      </c>
      <c r="O1441" s="2">
        <v>0</v>
      </c>
      <c r="P1441" s="2">
        <v>162.27000000000001</v>
      </c>
    </row>
    <row r="1442" spans="1:16" x14ac:dyDescent="0.35">
      <c r="A1442" t="s">
        <v>2734</v>
      </c>
      <c r="B1442" t="s">
        <v>1063</v>
      </c>
      <c r="C1442" t="s">
        <v>47</v>
      </c>
      <c r="D1442" t="s">
        <v>266</v>
      </c>
      <c r="E1442">
        <v>2</v>
      </c>
      <c r="F1442" s="2">
        <v>105.72</v>
      </c>
      <c r="G1442">
        <v>0</v>
      </c>
      <c r="H1442" t="s">
        <v>86</v>
      </c>
      <c r="I1442" t="s">
        <v>23</v>
      </c>
      <c r="J1442" t="s">
        <v>363</v>
      </c>
      <c r="K1442" t="s">
        <v>54</v>
      </c>
      <c r="M1442" s="1">
        <v>45399</v>
      </c>
      <c r="N1442" s="2">
        <v>211.44</v>
      </c>
      <c r="O1442" s="2">
        <v>0</v>
      </c>
      <c r="P1442" s="2">
        <v>211.44</v>
      </c>
    </row>
    <row r="1443" spans="1:16" x14ac:dyDescent="0.35">
      <c r="A1443" t="s">
        <v>2735</v>
      </c>
      <c r="B1443" t="s">
        <v>2736</v>
      </c>
      <c r="C1443" t="s">
        <v>33</v>
      </c>
      <c r="D1443" t="s">
        <v>275</v>
      </c>
      <c r="E1443">
        <v>3</v>
      </c>
      <c r="F1443" s="2">
        <v>35.46</v>
      </c>
      <c r="G1443">
        <v>20</v>
      </c>
      <c r="H1443" t="s">
        <v>35</v>
      </c>
      <c r="I1443" t="s">
        <v>23</v>
      </c>
      <c r="J1443" t="s">
        <v>363</v>
      </c>
      <c r="K1443" t="s">
        <v>24</v>
      </c>
      <c r="M1443" s="1">
        <v>46176</v>
      </c>
      <c r="N1443" s="2">
        <v>106.38</v>
      </c>
      <c r="O1443" s="2">
        <v>21.28</v>
      </c>
      <c r="P1443" s="2">
        <v>85.1</v>
      </c>
    </row>
    <row r="1444" spans="1:16" x14ac:dyDescent="0.35">
      <c r="A1444" t="s">
        <v>2737</v>
      </c>
      <c r="B1444" t="s">
        <v>1754</v>
      </c>
      <c r="C1444" t="s">
        <v>15</v>
      </c>
      <c r="D1444" t="s">
        <v>64</v>
      </c>
      <c r="E1444">
        <v>3</v>
      </c>
      <c r="F1444" s="2">
        <v>28.83</v>
      </c>
      <c r="G1444">
        <v>0</v>
      </c>
      <c r="H1444" t="s">
        <v>90</v>
      </c>
      <c r="I1444" t="s">
        <v>295</v>
      </c>
      <c r="J1444" t="s">
        <v>111</v>
      </c>
      <c r="K1444" t="s">
        <v>132</v>
      </c>
      <c r="M1444" s="1">
        <v>45508</v>
      </c>
      <c r="N1444" s="2">
        <v>86.49</v>
      </c>
      <c r="O1444" s="2">
        <v>0</v>
      </c>
      <c r="P1444" s="2">
        <v>86.49</v>
      </c>
    </row>
    <row r="1445" spans="1:16" x14ac:dyDescent="0.35">
      <c r="A1445" t="s">
        <v>2738</v>
      </c>
      <c r="B1445" t="s">
        <v>910</v>
      </c>
      <c r="C1445" t="s">
        <v>27</v>
      </c>
      <c r="D1445" t="s">
        <v>28</v>
      </c>
      <c r="E1445">
        <v>4</v>
      </c>
      <c r="F1445" s="2">
        <v>35.96</v>
      </c>
      <c r="G1445">
        <v>0</v>
      </c>
      <c r="H1445" t="s">
        <v>157</v>
      </c>
      <c r="I1445" t="s">
        <v>110</v>
      </c>
      <c r="J1445" t="s">
        <v>111</v>
      </c>
      <c r="K1445" t="s">
        <v>132</v>
      </c>
      <c r="M1445" s="1">
        <v>45765</v>
      </c>
      <c r="N1445" s="2">
        <v>143.84</v>
      </c>
      <c r="O1445" s="2">
        <v>0</v>
      </c>
      <c r="P1445" s="2">
        <v>143.84</v>
      </c>
    </row>
    <row r="1446" spans="1:16" x14ac:dyDescent="0.35">
      <c r="A1446" t="s">
        <v>2739</v>
      </c>
      <c r="B1446" t="s">
        <v>2740</v>
      </c>
      <c r="C1446" t="s">
        <v>15</v>
      </c>
      <c r="D1446" t="s">
        <v>22</v>
      </c>
      <c r="E1446">
        <v>1</v>
      </c>
      <c r="F1446" s="2">
        <v>36.97</v>
      </c>
      <c r="G1446">
        <v>5</v>
      </c>
      <c r="H1446" t="s">
        <v>157</v>
      </c>
      <c r="I1446" t="s">
        <v>65</v>
      </c>
      <c r="J1446" t="s">
        <v>30</v>
      </c>
      <c r="K1446" t="s">
        <v>19</v>
      </c>
      <c r="L1446">
        <v>4</v>
      </c>
      <c r="M1446" s="1">
        <v>45781</v>
      </c>
      <c r="N1446" s="2">
        <v>36.97</v>
      </c>
      <c r="O1446" s="2">
        <v>1.85</v>
      </c>
      <c r="P1446" s="2">
        <v>35.119999999999997</v>
      </c>
    </row>
    <row r="1447" spans="1:16" x14ac:dyDescent="0.35">
      <c r="A1447" t="s">
        <v>2741</v>
      </c>
      <c r="B1447" t="s">
        <v>2742</v>
      </c>
      <c r="C1447" t="s">
        <v>84</v>
      </c>
      <c r="D1447" t="s">
        <v>85</v>
      </c>
      <c r="E1447">
        <v>4</v>
      </c>
      <c r="F1447" s="2">
        <v>151.41999999999999</v>
      </c>
      <c r="G1447">
        <v>0</v>
      </c>
      <c r="H1447" t="s">
        <v>17</v>
      </c>
      <c r="I1447" t="s">
        <v>118</v>
      </c>
      <c r="J1447" t="s">
        <v>15288</v>
      </c>
      <c r="K1447" t="s">
        <v>19</v>
      </c>
      <c r="L1447">
        <v>3</v>
      </c>
      <c r="M1447" s="1">
        <v>45976</v>
      </c>
      <c r="N1447" s="2">
        <v>605.67999999999995</v>
      </c>
      <c r="O1447" s="2">
        <v>0</v>
      </c>
      <c r="P1447" s="2">
        <v>605.67999999999995</v>
      </c>
    </row>
    <row r="1448" spans="1:16" x14ac:dyDescent="0.35">
      <c r="A1448" t="s">
        <v>2743</v>
      </c>
      <c r="B1448" t="s">
        <v>1251</v>
      </c>
      <c r="C1448" t="s">
        <v>15</v>
      </c>
      <c r="D1448" t="s">
        <v>16</v>
      </c>
      <c r="E1448">
        <v>1</v>
      </c>
      <c r="F1448" s="2">
        <v>27.73</v>
      </c>
      <c r="G1448">
        <v>20</v>
      </c>
      <c r="H1448" t="s">
        <v>167</v>
      </c>
      <c r="I1448" t="s">
        <v>110</v>
      </c>
      <c r="J1448" t="s">
        <v>111</v>
      </c>
      <c r="K1448" t="s">
        <v>49</v>
      </c>
      <c r="M1448" s="1">
        <v>45977</v>
      </c>
      <c r="N1448" s="2">
        <v>27.73</v>
      </c>
      <c r="O1448" s="2">
        <v>5.55</v>
      </c>
      <c r="P1448" s="2">
        <v>22.18</v>
      </c>
    </row>
    <row r="1449" spans="1:16" x14ac:dyDescent="0.35">
      <c r="A1449" t="s">
        <v>2744</v>
      </c>
      <c r="B1449" t="s">
        <v>2745</v>
      </c>
      <c r="C1449" t="s">
        <v>33</v>
      </c>
      <c r="D1449" t="s">
        <v>243</v>
      </c>
      <c r="E1449">
        <v>4</v>
      </c>
      <c r="F1449" s="2">
        <v>40.54</v>
      </c>
      <c r="G1449">
        <v>15</v>
      </c>
      <c r="H1449" t="s">
        <v>90</v>
      </c>
      <c r="I1449" t="s">
        <v>118</v>
      </c>
      <c r="J1449" t="s">
        <v>15288</v>
      </c>
      <c r="K1449" t="s">
        <v>54</v>
      </c>
      <c r="M1449" s="1">
        <v>46174</v>
      </c>
      <c r="N1449" s="2">
        <v>162.16</v>
      </c>
      <c r="O1449" s="2">
        <v>24.32</v>
      </c>
      <c r="P1449" s="2">
        <v>137.84</v>
      </c>
    </row>
    <row r="1450" spans="1:16" x14ac:dyDescent="0.35">
      <c r="A1450" t="s">
        <v>2746</v>
      </c>
      <c r="B1450" t="s">
        <v>2747</v>
      </c>
      <c r="C1450" t="s">
        <v>27</v>
      </c>
      <c r="D1450" t="s">
        <v>223</v>
      </c>
      <c r="E1450">
        <v>1</v>
      </c>
      <c r="F1450" s="2">
        <v>80.739999999999995</v>
      </c>
      <c r="G1450">
        <v>5</v>
      </c>
      <c r="H1450" t="s">
        <v>90</v>
      </c>
      <c r="I1450" t="s">
        <v>110</v>
      </c>
      <c r="J1450" t="s">
        <v>111</v>
      </c>
      <c r="K1450" t="s">
        <v>19</v>
      </c>
      <c r="L1450">
        <v>5</v>
      </c>
      <c r="M1450" s="1">
        <v>45623</v>
      </c>
      <c r="N1450" s="2">
        <v>80.739999999999995</v>
      </c>
      <c r="O1450" s="2">
        <v>4.04</v>
      </c>
      <c r="P1450" s="2">
        <v>76.7</v>
      </c>
    </row>
    <row r="1451" spans="1:16" x14ac:dyDescent="0.35">
      <c r="A1451" t="s">
        <v>2748</v>
      </c>
      <c r="B1451" t="s">
        <v>2749</v>
      </c>
      <c r="C1451" t="s">
        <v>33</v>
      </c>
      <c r="D1451" t="s">
        <v>183</v>
      </c>
      <c r="E1451">
        <v>1</v>
      </c>
      <c r="F1451" s="2">
        <v>59.63</v>
      </c>
      <c r="G1451">
        <v>0</v>
      </c>
      <c r="H1451" t="s">
        <v>86</v>
      </c>
      <c r="I1451" t="s">
        <v>190</v>
      </c>
      <c r="J1451" t="s">
        <v>363</v>
      </c>
      <c r="K1451" t="s">
        <v>54</v>
      </c>
      <c r="M1451" s="1">
        <v>45514</v>
      </c>
      <c r="N1451" s="2">
        <v>59.63</v>
      </c>
      <c r="O1451" s="2">
        <v>0</v>
      </c>
      <c r="P1451" s="2">
        <v>59.63</v>
      </c>
    </row>
    <row r="1452" spans="1:16" x14ac:dyDescent="0.35">
      <c r="A1452" t="s">
        <v>2750</v>
      </c>
      <c r="B1452" t="s">
        <v>2751</v>
      </c>
      <c r="C1452" t="s">
        <v>47</v>
      </c>
      <c r="D1452" t="s">
        <v>48</v>
      </c>
      <c r="E1452">
        <v>1</v>
      </c>
      <c r="F1452" s="2">
        <v>66.040000000000006</v>
      </c>
      <c r="G1452">
        <v>10</v>
      </c>
      <c r="H1452" t="s">
        <v>167</v>
      </c>
      <c r="I1452" t="s">
        <v>138</v>
      </c>
      <c r="J1452" t="s">
        <v>15288</v>
      </c>
      <c r="K1452" t="s">
        <v>19</v>
      </c>
      <c r="L1452">
        <v>5</v>
      </c>
      <c r="M1452" s="1">
        <v>45496</v>
      </c>
      <c r="N1452" s="2">
        <v>66.040000000000006</v>
      </c>
      <c r="O1452" s="2">
        <v>6.6</v>
      </c>
      <c r="P1452" s="2">
        <v>59.44</v>
      </c>
    </row>
    <row r="1453" spans="1:16" x14ac:dyDescent="0.35">
      <c r="A1453" t="s">
        <v>2752</v>
      </c>
      <c r="B1453" t="s">
        <v>2753</v>
      </c>
      <c r="C1453" t="s">
        <v>47</v>
      </c>
      <c r="D1453" t="s">
        <v>425</v>
      </c>
      <c r="E1453">
        <v>1</v>
      </c>
      <c r="F1453" s="2">
        <v>54.98</v>
      </c>
      <c r="G1453">
        <v>10</v>
      </c>
      <c r="H1453" t="s">
        <v>167</v>
      </c>
      <c r="I1453" t="s">
        <v>118</v>
      </c>
      <c r="J1453" t="s">
        <v>15288</v>
      </c>
      <c r="K1453" t="s">
        <v>19</v>
      </c>
      <c r="M1453" s="1">
        <v>45359</v>
      </c>
      <c r="N1453" s="2">
        <v>54.98</v>
      </c>
      <c r="O1453" s="2">
        <v>5.5</v>
      </c>
      <c r="P1453" s="2">
        <v>49.48</v>
      </c>
    </row>
    <row r="1454" spans="1:16" x14ac:dyDescent="0.35">
      <c r="A1454" t="s">
        <v>2754</v>
      </c>
      <c r="B1454" t="s">
        <v>2755</v>
      </c>
      <c r="C1454" t="s">
        <v>33</v>
      </c>
      <c r="D1454" t="s">
        <v>183</v>
      </c>
      <c r="E1454">
        <v>3</v>
      </c>
      <c r="F1454" s="2">
        <v>10.17</v>
      </c>
      <c r="G1454">
        <v>5</v>
      </c>
      <c r="H1454" t="s">
        <v>17</v>
      </c>
      <c r="I1454" t="s">
        <v>61</v>
      </c>
      <c r="J1454" t="s">
        <v>128</v>
      </c>
      <c r="K1454" t="s">
        <v>19</v>
      </c>
      <c r="L1454">
        <v>4</v>
      </c>
      <c r="M1454" s="1">
        <v>45796</v>
      </c>
      <c r="N1454" s="2">
        <v>30.51</v>
      </c>
      <c r="O1454" s="2">
        <v>1.53</v>
      </c>
      <c r="P1454" s="2">
        <v>28.98</v>
      </c>
    </row>
    <row r="1455" spans="1:16" x14ac:dyDescent="0.35">
      <c r="A1455" t="s">
        <v>2756</v>
      </c>
      <c r="B1455" t="s">
        <v>937</v>
      </c>
      <c r="C1455" t="s">
        <v>71</v>
      </c>
      <c r="D1455" t="s">
        <v>225</v>
      </c>
      <c r="E1455">
        <v>1</v>
      </c>
      <c r="F1455" s="2">
        <v>58.98</v>
      </c>
      <c r="G1455">
        <v>10</v>
      </c>
      <c r="H1455" t="s">
        <v>90</v>
      </c>
      <c r="I1455" t="s">
        <v>23</v>
      </c>
      <c r="J1455" t="s">
        <v>363</v>
      </c>
      <c r="K1455" t="s">
        <v>24</v>
      </c>
      <c r="M1455" s="1">
        <v>45361</v>
      </c>
      <c r="N1455" s="2">
        <v>58.98</v>
      </c>
      <c r="O1455" s="2">
        <v>5.9</v>
      </c>
      <c r="P1455" s="2">
        <v>53.08</v>
      </c>
    </row>
    <row r="1456" spans="1:16" x14ac:dyDescent="0.35">
      <c r="A1456" t="s">
        <v>2757</v>
      </c>
      <c r="B1456" t="s">
        <v>2758</v>
      </c>
      <c r="C1456" t="s">
        <v>84</v>
      </c>
      <c r="D1456" t="s">
        <v>85</v>
      </c>
      <c r="E1456">
        <v>2</v>
      </c>
      <c r="F1456" s="2">
        <v>37.43</v>
      </c>
      <c r="G1456">
        <v>15</v>
      </c>
      <c r="H1456" t="s">
        <v>157</v>
      </c>
      <c r="I1456" t="s">
        <v>61</v>
      </c>
      <c r="J1456" t="s">
        <v>128</v>
      </c>
      <c r="K1456" t="s">
        <v>19</v>
      </c>
      <c r="L1456">
        <v>5</v>
      </c>
      <c r="M1456" s="1">
        <v>46136</v>
      </c>
      <c r="N1456" s="2">
        <v>74.86</v>
      </c>
      <c r="O1456" s="2">
        <v>11.23</v>
      </c>
      <c r="P1456" s="2">
        <v>63.63</v>
      </c>
    </row>
    <row r="1457" spans="1:16" x14ac:dyDescent="0.35">
      <c r="A1457" t="s">
        <v>2759</v>
      </c>
      <c r="B1457" t="s">
        <v>2760</v>
      </c>
      <c r="C1457" t="s">
        <v>27</v>
      </c>
      <c r="D1457" t="s">
        <v>336</v>
      </c>
      <c r="E1457">
        <v>1</v>
      </c>
      <c r="F1457" s="2">
        <v>46.22</v>
      </c>
      <c r="G1457">
        <v>25</v>
      </c>
      <c r="H1457" t="s">
        <v>35</v>
      </c>
      <c r="I1457" t="s">
        <v>65</v>
      </c>
      <c r="J1457" t="s">
        <v>30</v>
      </c>
      <c r="K1457" t="s">
        <v>19</v>
      </c>
      <c r="M1457" s="1">
        <v>45725</v>
      </c>
      <c r="N1457" s="2">
        <v>46.22</v>
      </c>
      <c r="O1457" s="2">
        <v>11.56</v>
      </c>
      <c r="P1457" s="2">
        <v>34.659999999999997</v>
      </c>
    </row>
    <row r="1458" spans="1:16" x14ac:dyDescent="0.35">
      <c r="A1458" t="s">
        <v>2761</v>
      </c>
      <c r="B1458" t="s">
        <v>2762</v>
      </c>
      <c r="C1458" t="s">
        <v>47</v>
      </c>
      <c r="D1458" t="s">
        <v>48</v>
      </c>
      <c r="E1458">
        <v>1</v>
      </c>
      <c r="F1458" s="2">
        <v>63.02</v>
      </c>
      <c r="G1458">
        <v>10</v>
      </c>
      <c r="H1458" t="s">
        <v>86</v>
      </c>
      <c r="I1458" t="s">
        <v>110</v>
      </c>
      <c r="J1458" t="s">
        <v>111</v>
      </c>
      <c r="K1458" t="s">
        <v>132</v>
      </c>
      <c r="M1458" s="1">
        <v>45320</v>
      </c>
      <c r="N1458" s="2">
        <v>63.02</v>
      </c>
      <c r="O1458" s="2">
        <v>6.3</v>
      </c>
      <c r="P1458" s="2">
        <v>56.72</v>
      </c>
    </row>
    <row r="1459" spans="1:16" x14ac:dyDescent="0.35">
      <c r="A1459" t="s">
        <v>2763</v>
      </c>
      <c r="B1459" t="s">
        <v>2764</v>
      </c>
      <c r="C1459" t="s">
        <v>71</v>
      </c>
      <c r="D1459" t="s">
        <v>98</v>
      </c>
      <c r="E1459">
        <v>5</v>
      </c>
      <c r="F1459" s="2">
        <v>54.24</v>
      </c>
      <c r="G1459">
        <v>5</v>
      </c>
      <c r="H1459" t="s">
        <v>90</v>
      </c>
      <c r="I1459" t="s">
        <v>36</v>
      </c>
      <c r="J1459" t="s">
        <v>259</v>
      </c>
      <c r="K1459" t="s">
        <v>19</v>
      </c>
      <c r="L1459">
        <v>5</v>
      </c>
      <c r="M1459" s="1">
        <v>45899</v>
      </c>
      <c r="N1459" s="2">
        <v>271.2</v>
      </c>
      <c r="O1459" s="2">
        <v>13.56</v>
      </c>
      <c r="P1459" s="2">
        <v>257.64</v>
      </c>
    </row>
    <row r="1460" spans="1:16" x14ac:dyDescent="0.35">
      <c r="A1460" t="s">
        <v>2765</v>
      </c>
      <c r="B1460" t="s">
        <v>2766</v>
      </c>
      <c r="C1460" t="s">
        <v>71</v>
      </c>
      <c r="D1460" t="s">
        <v>225</v>
      </c>
      <c r="E1460">
        <v>1</v>
      </c>
      <c r="F1460" s="2">
        <v>48.08</v>
      </c>
      <c r="G1460">
        <v>10</v>
      </c>
      <c r="H1460" t="s">
        <v>86</v>
      </c>
      <c r="I1460" t="s">
        <v>295</v>
      </c>
      <c r="J1460" t="s">
        <v>111</v>
      </c>
      <c r="K1460" t="s">
        <v>19</v>
      </c>
      <c r="L1460">
        <v>5</v>
      </c>
      <c r="M1460" s="1">
        <v>45872</v>
      </c>
      <c r="N1460" s="2">
        <v>48.08</v>
      </c>
      <c r="O1460" s="2">
        <v>4.8099999999999996</v>
      </c>
      <c r="P1460" s="2">
        <v>43.27</v>
      </c>
    </row>
    <row r="1461" spans="1:16" x14ac:dyDescent="0.35">
      <c r="A1461" t="s">
        <v>2767</v>
      </c>
      <c r="B1461" t="s">
        <v>2768</v>
      </c>
      <c r="C1461" t="s">
        <v>47</v>
      </c>
      <c r="D1461" t="s">
        <v>266</v>
      </c>
      <c r="E1461">
        <v>4</v>
      </c>
      <c r="F1461" s="2">
        <v>65.66</v>
      </c>
      <c r="G1461">
        <v>0</v>
      </c>
      <c r="H1461" t="s">
        <v>157</v>
      </c>
      <c r="I1461" t="s">
        <v>61</v>
      </c>
      <c r="J1461" t="s">
        <v>128</v>
      </c>
      <c r="K1461" t="s">
        <v>19</v>
      </c>
      <c r="L1461">
        <v>4</v>
      </c>
      <c r="M1461" s="1">
        <v>46189</v>
      </c>
      <c r="N1461" s="2">
        <v>262.64</v>
      </c>
      <c r="O1461" s="2">
        <v>0</v>
      </c>
      <c r="P1461" s="2">
        <v>262.64</v>
      </c>
    </row>
    <row r="1462" spans="1:16" x14ac:dyDescent="0.35">
      <c r="A1462" t="s">
        <v>2769</v>
      </c>
      <c r="B1462" t="s">
        <v>2770</v>
      </c>
      <c r="C1462" t="s">
        <v>71</v>
      </c>
      <c r="D1462" t="s">
        <v>98</v>
      </c>
      <c r="E1462">
        <v>5</v>
      </c>
      <c r="F1462" s="2">
        <v>56.76</v>
      </c>
      <c r="G1462">
        <v>0</v>
      </c>
      <c r="H1462" t="s">
        <v>17</v>
      </c>
      <c r="I1462" t="s">
        <v>138</v>
      </c>
      <c r="J1462" t="s">
        <v>15288</v>
      </c>
      <c r="K1462" t="s">
        <v>19</v>
      </c>
      <c r="L1462">
        <v>5</v>
      </c>
      <c r="M1462" s="1">
        <v>45521</v>
      </c>
      <c r="N1462" s="2">
        <v>283.8</v>
      </c>
      <c r="O1462" s="2">
        <v>0</v>
      </c>
      <c r="P1462" s="2">
        <v>283.8</v>
      </c>
    </row>
    <row r="1463" spans="1:16" x14ac:dyDescent="0.35">
      <c r="A1463" t="s">
        <v>2771</v>
      </c>
      <c r="B1463" t="s">
        <v>2439</v>
      </c>
      <c r="C1463" t="s">
        <v>47</v>
      </c>
      <c r="D1463" t="s">
        <v>94</v>
      </c>
      <c r="E1463">
        <v>4</v>
      </c>
      <c r="F1463" s="2">
        <v>16.170000000000002</v>
      </c>
      <c r="G1463">
        <v>15</v>
      </c>
      <c r="H1463" t="s">
        <v>90</v>
      </c>
      <c r="I1463" t="s">
        <v>146</v>
      </c>
      <c r="J1463" t="s">
        <v>30</v>
      </c>
      <c r="K1463" t="s">
        <v>24</v>
      </c>
      <c r="M1463" s="1">
        <v>45531</v>
      </c>
      <c r="N1463" s="2">
        <v>64.680000000000007</v>
      </c>
      <c r="O1463" s="2">
        <v>9.6999999999999993</v>
      </c>
      <c r="P1463" s="2">
        <v>54.98</v>
      </c>
    </row>
    <row r="1464" spans="1:16" x14ac:dyDescent="0.35">
      <c r="A1464" t="s">
        <v>2772</v>
      </c>
      <c r="B1464" t="s">
        <v>2773</v>
      </c>
      <c r="C1464" t="s">
        <v>71</v>
      </c>
      <c r="D1464" t="s">
        <v>225</v>
      </c>
      <c r="E1464">
        <v>1</v>
      </c>
      <c r="F1464" s="2">
        <v>37.36</v>
      </c>
      <c r="G1464">
        <v>25</v>
      </c>
      <c r="H1464" t="s">
        <v>35</v>
      </c>
      <c r="I1464" t="s">
        <v>29</v>
      </c>
      <c r="J1464" t="s">
        <v>30</v>
      </c>
      <c r="K1464" t="s">
        <v>24</v>
      </c>
      <c r="M1464" s="1">
        <v>46069</v>
      </c>
      <c r="N1464" s="2">
        <v>37.36</v>
      </c>
      <c r="O1464" s="2">
        <v>9.34</v>
      </c>
      <c r="P1464" s="2">
        <v>28.02</v>
      </c>
    </row>
    <row r="1465" spans="1:16" x14ac:dyDescent="0.35">
      <c r="A1465" t="s">
        <v>2774</v>
      </c>
      <c r="B1465" t="s">
        <v>2775</v>
      </c>
      <c r="C1465" t="s">
        <v>59</v>
      </c>
      <c r="D1465" t="s">
        <v>60</v>
      </c>
      <c r="E1465">
        <v>3</v>
      </c>
      <c r="F1465" s="2">
        <v>41.62</v>
      </c>
      <c r="G1465">
        <v>5</v>
      </c>
      <c r="H1465" t="s">
        <v>86</v>
      </c>
      <c r="I1465" t="s">
        <v>127</v>
      </c>
      <c r="J1465" t="s">
        <v>128</v>
      </c>
      <c r="K1465" t="s">
        <v>19</v>
      </c>
      <c r="L1465">
        <v>5</v>
      </c>
      <c r="M1465" s="1">
        <v>45303</v>
      </c>
      <c r="N1465" s="2">
        <v>124.86</v>
      </c>
      <c r="O1465" s="2">
        <v>6.24</v>
      </c>
      <c r="P1465" s="2">
        <v>118.62</v>
      </c>
    </row>
    <row r="1466" spans="1:16" x14ac:dyDescent="0.35">
      <c r="A1466" t="s">
        <v>2776</v>
      </c>
      <c r="B1466" t="s">
        <v>1109</v>
      </c>
      <c r="C1466" t="s">
        <v>71</v>
      </c>
      <c r="D1466" t="s">
        <v>76</v>
      </c>
      <c r="E1466">
        <v>3</v>
      </c>
      <c r="F1466" s="2">
        <v>21.41</v>
      </c>
      <c r="G1466">
        <v>0</v>
      </c>
      <c r="H1466" t="s">
        <v>35</v>
      </c>
      <c r="I1466" t="s">
        <v>95</v>
      </c>
      <c r="J1466" t="s">
        <v>128</v>
      </c>
      <c r="K1466" t="s">
        <v>19</v>
      </c>
      <c r="L1466">
        <v>4</v>
      </c>
      <c r="M1466" s="1">
        <v>45998</v>
      </c>
      <c r="N1466" s="2">
        <v>64.23</v>
      </c>
      <c r="O1466" s="2">
        <v>0</v>
      </c>
      <c r="P1466" s="2">
        <v>64.23</v>
      </c>
    </row>
    <row r="1467" spans="1:16" x14ac:dyDescent="0.35">
      <c r="A1467" t="s">
        <v>2777</v>
      </c>
      <c r="B1467" t="s">
        <v>747</v>
      </c>
      <c r="C1467" t="s">
        <v>84</v>
      </c>
      <c r="D1467" t="s">
        <v>109</v>
      </c>
      <c r="E1467">
        <v>3</v>
      </c>
      <c r="F1467" s="2">
        <v>39.96</v>
      </c>
      <c r="G1467">
        <v>10</v>
      </c>
      <c r="H1467" t="s">
        <v>90</v>
      </c>
      <c r="I1467" t="s">
        <v>135</v>
      </c>
      <c r="J1467" t="s">
        <v>111</v>
      </c>
      <c r="K1467" t="s">
        <v>132</v>
      </c>
      <c r="M1467" s="1">
        <v>46079</v>
      </c>
      <c r="N1467" s="2">
        <v>119.88</v>
      </c>
      <c r="O1467" s="2">
        <v>11.99</v>
      </c>
      <c r="P1467" s="2">
        <v>107.89</v>
      </c>
    </row>
    <row r="1468" spans="1:16" x14ac:dyDescent="0.35">
      <c r="A1468" t="s">
        <v>2778</v>
      </c>
      <c r="B1468" t="s">
        <v>2247</v>
      </c>
      <c r="C1468" t="s">
        <v>71</v>
      </c>
      <c r="D1468" t="s">
        <v>98</v>
      </c>
      <c r="E1468">
        <v>1</v>
      </c>
      <c r="F1468" s="2">
        <v>75.02</v>
      </c>
      <c r="G1468">
        <v>0</v>
      </c>
      <c r="H1468" t="s">
        <v>167</v>
      </c>
      <c r="I1468" t="s">
        <v>53</v>
      </c>
      <c r="J1468" t="s">
        <v>81</v>
      </c>
      <c r="K1468" t="s">
        <v>19</v>
      </c>
      <c r="L1468">
        <v>3</v>
      </c>
      <c r="M1468" s="1">
        <v>45889</v>
      </c>
      <c r="N1468" s="2">
        <v>75.02</v>
      </c>
      <c r="O1468" s="2">
        <v>0</v>
      </c>
      <c r="P1468" s="2">
        <v>75.02</v>
      </c>
    </row>
    <row r="1469" spans="1:16" x14ac:dyDescent="0.35">
      <c r="A1469" t="s">
        <v>2779</v>
      </c>
      <c r="B1469" t="s">
        <v>2780</v>
      </c>
      <c r="C1469" t="s">
        <v>47</v>
      </c>
      <c r="D1469" t="s">
        <v>203</v>
      </c>
      <c r="E1469">
        <v>3</v>
      </c>
      <c r="F1469" s="2">
        <v>99.67</v>
      </c>
      <c r="G1469">
        <v>5</v>
      </c>
      <c r="H1469" t="s">
        <v>157</v>
      </c>
      <c r="I1469" t="s">
        <v>73</v>
      </c>
      <c r="J1469" t="s">
        <v>259</v>
      </c>
      <c r="K1469" t="s">
        <v>19</v>
      </c>
      <c r="L1469">
        <v>5</v>
      </c>
      <c r="M1469" s="1">
        <v>46164</v>
      </c>
      <c r="N1469" s="2">
        <v>299.01</v>
      </c>
      <c r="O1469" s="2">
        <v>14.95</v>
      </c>
      <c r="P1469" s="2">
        <v>284.06</v>
      </c>
    </row>
    <row r="1470" spans="1:16" x14ac:dyDescent="0.35">
      <c r="A1470" t="s">
        <v>2781</v>
      </c>
      <c r="B1470" t="s">
        <v>1010</v>
      </c>
      <c r="C1470" t="s">
        <v>84</v>
      </c>
      <c r="D1470" t="s">
        <v>154</v>
      </c>
      <c r="E1470">
        <v>3</v>
      </c>
      <c r="F1470" s="2">
        <v>128.84</v>
      </c>
      <c r="G1470">
        <v>0</v>
      </c>
      <c r="H1470" t="s">
        <v>90</v>
      </c>
      <c r="I1470" t="s">
        <v>15289</v>
      </c>
      <c r="J1470" t="s">
        <v>81</v>
      </c>
      <c r="K1470" t="s">
        <v>19</v>
      </c>
      <c r="L1470">
        <v>5</v>
      </c>
      <c r="M1470" s="1">
        <v>45847</v>
      </c>
      <c r="N1470" s="2">
        <v>386.52</v>
      </c>
      <c r="O1470" s="2">
        <v>0</v>
      </c>
      <c r="P1470" s="2">
        <v>386.52</v>
      </c>
    </row>
    <row r="1471" spans="1:16" x14ac:dyDescent="0.35">
      <c r="A1471" t="s">
        <v>2782</v>
      </c>
      <c r="B1471" t="s">
        <v>2783</v>
      </c>
      <c r="C1471" t="s">
        <v>71</v>
      </c>
      <c r="D1471" t="s">
        <v>225</v>
      </c>
      <c r="E1471">
        <v>1</v>
      </c>
      <c r="F1471" s="2">
        <v>86.08</v>
      </c>
      <c r="G1471">
        <v>10</v>
      </c>
      <c r="H1471" t="s">
        <v>86</v>
      </c>
      <c r="I1471" t="s">
        <v>91</v>
      </c>
      <c r="J1471" t="s">
        <v>81</v>
      </c>
      <c r="K1471" t="s">
        <v>19</v>
      </c>
      <c r="L1471">
        <v>4</v>
      </c>
      <c r="M1471" s="1">
        <v>46019</v>
      </c>
      <c r="N1471" s="2">
        <v>86.08</v>
      </c>
      <c r="O1471" s="2">
        <v>8.61</v>
      </c>
      <c r="P1471" s="2">
        <v>77.47</v>
      </c>
    </row>
    <row r="1472" spans="1:16" x14ac:dyDescent="0.35">
      <c r="A1472" t="s">
        <v>2784</v>
      </c>
      <c r="B1472" t="s">
        <v>406</v>
      </c>
      <c r="C1472" t="s">
        <v>15</v>
      </c>
      <c r="D1472" t="s">
        <v>16</v>
      </c>
      <c r="E1472">
        <v>2</v>
      </c>
      <c r="F1472" s="2">
        <v>11.29</v>
      </c>
      <c r="G1472">
        <v>0</v>
      </c>
      <c r="H1472" t="s">
        <v>35</v>
      </c>
      <c r="I1472" t="s">
        <v>65</v>
      </c>
      <c r="J1472" t="s">
        <v>30</v>
      </c>
      <c r="K1472" t="s">
        <v>49</v>
      </c>
      <c r="M1472" s="1">
        <v>46069</v>
      </c>
      <c r="N1472" s="2">
        <v>22.58</v>
      </c>
      <c r="O1472" s="2">
        <v>0</v>
      </c>
      <c r="P1472" s="2">
        <v>22.58</v>
      </c>
    </row>
    <row r="1473" spans="1:16" x14ac:dyDescent="0.35">
      <c r="A1473" t="s">
        <v>2785</v>
      </c>
      <c r="B1473" t="s">
        <v>2292</v>
      </c>
      <c r="C1473" t="s">
        <v>47</v>
      </c>
      <c r="D1473" t="s">
        <v>216</v>
      </c>
      <c r="E1473">
        <v>1</v>
      </c>
      <c r="F1473" s="2">
        <v>27.72</v>
      </c>
      <c r="G1473">
        <v>0</v>
      </c>
      <c r="H1473" t="s">
        <v>157</v>
      </c>
      <c r="I1473" t="s">
        <v>95</v>
      </c>
      <c r="J1473" t="s">
        <v>128</v>
      </c>
      <c r="K1473" t="s">
        <v>132</v>
      </c>
      <c r="M1473" s="1">
        <v>45986</v>
      </c>
      <c r="N1473" s="2">
        <v>27.72</v>
      </c>
      <c r="O1473" s="2">
        <v>0</v>
      </c>
      <c r="P1473" s="2">
        <v>27.72</v>
      </c>
    </row>
    <row r="1474" spans="1:16" x14ac:dyDescent="0.35">
      <c r="A1474" t="s">
        <v>2786</v>
      </c>
      <c r="B1474" t="s">
        <v>2787</v>
      </c>
      <c r="C1474" t="s">
        <v>71</v>
      </c>
      <c r="D1474" t="s">
        <v>98</v>
      </c>
      <c r="E1474">
        <v>5</v>
      </c>
      <c r="F1474" s="2">
        <v>70.27</v>
      </c>
      <c r="G1474">
        <v>15</v>
      </c>
      <c r="H1474" t="s">
        <v>90</v>
      </c>
      <c r="I1474" t="s">
        <v>110</v>
      </c>
      <c r="J1474" t="s">
        <v>111</v>
      </c>
      <c r="K1474" t="s">
        <v>19</v>
      </c>
      <c r="L1474">
        <v>3</v>
      </c>
      <c r="M1474" s="1">
        <v>46199</v>
      </c>
      <c r="N1474" s="2">
        <v>351.35</v>
      </c>
      <c r="O1474" s="2">
        <v>52.7</v>
      </c>
      <c r="P1474" s="2">
        <v>298.64999999999998</v>
      </c>
    </row>
    <row r="1475" spans="1:16" x14ac:dyDescent="0.35">
      <c r="A1475" t="s">
        <v>2788</v>
      </c>
      <c r="B1475" t="s">
        <v>677</v>
      </c>
      <c r="C1475" t="s">
        <v>27</v>
      </c>
      <c r="D1475" t="s">
        <v>223</v>
      </c>
      <c r="E1475">
        <v>2</v>
      </c>
      <c r="F1475" s="2">
        <v>10.06</v>
      </c>
      <c r="H1475" t="s">
        <v>86</v>
      </c>
      <c r="I1475" t="s">
        <v>23</v>
      </c>
      <c r="J1475" t="s">
        <v>363</v>
      </c>
      <c r="K1475" t="s">
        <v>19</v>
      </c>
      <c r="L1475">
        <v>5</v>
      </c>
      <c r="M1475" s="1">
        <v>46116</v>
      </c>
      <c r="N1475" s="2">
        <v>20.12</v>
      </c>
    </row>
    <row r="1476" spans="1:16" x14ac:dyDescent="0.35">
      <c r="A1476" t="s">
        <v>2789</v>
      </c>
      <c r="B1476" t="s">
        <v>2790</v>
      </c>
      <c r="C1476" t="s">
        <v>47</v>
      </c>
      <c r="D1476" t="s">
        <v>203</v>
      </c>
      <c r="E1476">
        <v>1</v>
      </c>
      <c r="F1476" s="2">
        <v>31.21</v>
      </c>
      <c r="G1476">
        <v>10</v>
      </c>
      <c r="H1476" t="s">
        <v>167</v>
      </c>
      <c r="I1476" t="s">
        <v>40</v>
      </c>
      <c r="J1476" t="s">
        <v>363</v>
      </c>
      <c r="K1476" t="s">
        <v>19</v>
      </c>
      <c r="L1476">
        <v>4</v>
      </c>
      <c r="M1476" s="1">
        <v>46201</v>
      </c>
      <c r="N1476" s="2">
        <v>31.21</v>
      </c>
      <c r="O1476" s="2">
        <v>3.12</v>
      </c>
      <c r="P1476" s="2">
        <v>28.09</v>
      </c>
    </row>
    <row r="1477" spans="1:16" x14ac:dyDescent="0.35">
      <c r="A1477" t="s">
        <v>2791</v>
      </c>
      <c r="B1477" t="s">
        <v>2792</v>
      </c>
      <c r="C1477" t="s">
        <v>27</v>
      </c>
      <c r="D1477" t="s">
        <v>39</v>
      </c>
      <c r="E1477">
        <v>2</v>
      </c>
      <c r="F1477" s="2">
        <v>135.16</v>
      </c>
      <c r="G1477">
        <v>0</v>
      </c>
      <c r="H1477" t="s">
        <v>167</v>
      </c>
      <c r="I1477" t="s">
        <v>295</v>
      </c>
      <c r="J1477" t="s">
        <v>111</v>
      </c>
      <c r="K1477" t="s">
        <v>19</v>
      </c>
      <c r="L1477">
        <v>3</v>
      </c>
      <c r="M1477" s="1">
        <v>46170</v>
      </c>
      <c r="N1477" s="2">
        <v>270.32</v>
      </c>
      <c r="O1477" s="2">
        <v>0</v>
      </c>
      <c r="P1477" s="2">
        <v>270.32</v>
      </c>
    </row>
    <row r="1478" spans="1:16" x14ac:dyDescent="0.35">
      <c r="A1478" t="s">
        <v>2793</v>
      </c>
      <c r="B1478" t="s">
        <v>1326</v>
      </c>
      <c r="C1478" t="s">
        <v>84</v>
      </c>
      <c r="D1478" t="s">
        <v>302</v>
      </c>
      <c r="E1478">
        <v>2</v>
      </c>
      <c r="F1478" s="2">
        <v>96.7</v>
      </c>
      <c r="G1478">
        <v>0</v>
      </c>
      <c r="H1478" t="s">
        <v>86</v>
      </c>
      <c r="I1478" t="s">
        <v>87</v>
      </c>
      <c r="J1478" t="s">
        <v>111</v>
      </c>
      <c r="K1478" t="s">
        <v>54</v>
      </c>
      <c r="M1478" s="1">
        <v>45727</v>
      </c>
      <c r="N1478" s="2">
        <v>193.4</v>
      </c>
      <c r="O1478" s="2">
        <v>0</v>
      </c>
      <c r="P1478" s="2">
        <v>193.4</v>
      </c>
    </row>
    <row r="1479" spans="1:16" x14ac:dyDescent="0.35">
      <c r="A1479" t="s">
        <v>2794</v>
      </c>
      <c r="B1479" t="s">
        <v>798</v>
      </c>
      <c r="C1479" t="s">
        <v>84</v>
      </c>
      <c r="D1479" t="s">
        <v>302</v>
      </c>
      <c r="E1479">
        <v>3</v>
      </c>
      <c r="F1479" s="2">
        <v>61.37</v>
      </c>
      <c r="G1479">
        <v>0</v>
      </c>
      <c r="H1479" t="s">
        <v>86</v>
      </c>
      <c r="I1479" t="s">
        <v>91</v>
      </c>
      <c r="J1479" t="s">
        <v>81</v>
      </c>
      <c r="K1479" t="s">
        <v>19</v>
      </c>
      <c r="L1479">
        <v>2</v>
      </c>
      <c r="M1479" s="1">
        <v>46109</v>
      </c>
      <c r="N1479" s="2">
        <v>184.11</v>
      </c>
      <c r="O1479" s="2">
        <v>0</v>
      </c>
      <c r="P1479" s="2">
        <v>184.11</v>
      </c>
    </row>
    <row r="1480" spans="1:16" x14ac:dyDescent="0.35">
      <c r="A1480" t="s">
        <v>2795</v>
      </c>
      <c r="B1480" t="s">
        <v>350</v>
      </c>
      <c r="C1480" t="s">
        <v>59</v>
      </c>
      <c r="D1480" t="s">
        <v>106</v>
      </c>
      <c r="E1480">
        <v>1</v>
      </c>
      <c r="F1480" s="2">
        <v>20.48</v>
      </c>
      <c r="G1480">
        <v>0</v>
      </c>
      <c r="H1480" t="s">
        <v>86</v>
      </c>
      <c r="I1480" t="s">
        <v>53</v>
      </c>
      <c r="J1480" t="s">
        <v>81</v>
      </c>
      <c r="K1480" t="s">
        <v>19</v>
      </c>
      <c r="L1480">
        <v>3</v>
      </c>
      <c r="M1480" s="1">
        <v>46150</v>
      </c>
      <c r="N1480" s="2">
        <v>20.48</v>
      </c>
      <c r="O1480" s="2">
        <v>0</v>
      </c>
      <c r="P1480" s="2">
        <v>20.48</v>
      </c>
    </row>
    <row r="1481" spans="1:16" x14ac:dyDescent="0.35">
      <c r="A1481" t="s">
        <v>2796</v>
      </c>
      <c r="B1481" t="s">
        <v>1160</v>
      </c>
      <c r="C1481" t="s">
        <v>59</v>
      </c>
      <c r="D1481" t="s">
        <v>106</v>
      </c>
      <c r="E1481">
        <v>1</v>
      </c>
      <c r="F1481" s="2">
        <v>66.400000000000006</v>
      </c>
      <c r="G1481">
        <v>5</v>
      </c>
      <c r="H1481" t="s">
        <v>35</v>
      </c>
      <c r="I1481" t="s">
        <v>61</v>
      </c>
      <c r="J1481" t="s">
        <v>128</v>
      </c>
      <c r="K1481" t="s">
        <v>24</v>
      </c>
      <c r="M1481" s="1">
        <v>45955</v>
      </c>
      <c r="N1481" s="2">
        <v>66.400000000000006</v>
      </c>
      <c r="O1481" s="2">
        <v>3.32</v>
      </c>
      <c r="P1481" s="2">
        <v>63.08</v>
      </c>
    </row>
    <row r="1482" spans="1:16" x14ac:dyDescent="0.35">
      <c r="A1482" t="s">
        <v>2797</v>
      </c>
      <c r="B1482" t="s">
        <v>501</v>
      </c>
      <c r="C1482" t="s">
        <v>71</v>
      </c>
      <c r="D1482" t="s">
        <v>76</v>
      </c>
      <c r="E1482">
        <v>1</v>
      </c>
      <c r="F1482" s="2">
        <v>36.74</v>
      </c>
      <c r="G1482">
        <v>10</v>
      </c>
      <c r="H1482" t="s">
        <v>35</v>
      </c>
      <c r="I1482" t="s">
        <v>65</v>
      </c>
      <c r="J1482" t="s">
        <v>30</v>
      </c>
      <c r="K1482" t="s">
        <v>24</v>
      </c>
      <c r="M1482" s="1">
        <v>45660</v>
      </c>
      <c r="N1482" s="2">
        <v>36.74</v>
      </c>
      <c r="O1482" s="2">
        <v>3.67</v>
      </c>
      <c r="P1482" s="2">
        <v>33.07</v>
      </c>
    </row>
    <row r="1483" spans="1:16" x14ac:dyDescent="0.35">
      <c r="A1483" t="s">
        <v>2798</v>
      </c>
      <c r="B1483" t="s">
        <v>1989</v>
      </c>
      <c r="C1483" t="s">
        <v>59</v>
      </c>
      <c r="D1483" t="s">
        <v>103</v>
      </c>
      <c r="E1483">
        <v>1</v>
      </c>
      <c r="F1483" s="2">
        <v>145.53</v>
      </c>
      <c r="G1483">
        <v>20</v>
      </c>
      <c r="H1483" t="s">
        <v>86</v>
      </c>
      <c r="I1483" t="s">
        <v>118</v>
      </c>
      <c r="J1483" t="s">
        <v>15288</v>
      </c>
      <c r="K1483" t="s">
        <v>24</v>
      </c>
      <c r="M1483" s="1">
        <v>45454</v>
      </c>
      <c r="N1483" s="2">
        <v>145.53</v>
      </c>
      <c r="O1483" s="2">
        <v>29.11</v>
      </c>
      <c r="P1483" s="2">
        <v>116.42</v>
      </c>
    </row>
    <row r="1484" spans="1:16" x14ac:dyDescent="0.35">
      <c r="A1484" t="s">
        <v>2799</v>
      </c>
      <c r="B1484" t="s">
        <v>2800</v>
      </c>
      <c r="C1484" t="s">
        <v>33</v>
      </c>
      <c r="D1484" t="s">
        <v>183</v>
      </c>
      <c r="E1484">
        <v>1</v>
      </c>
      <c r="F1484" s="2">
        <v>38.57</v>
      </c>
      <c r="H1484" t="s">
        <v>90</v>
      </c>
      <c r="I1484" t="s">
        <v>29</v>
      </c>
      <c r="J1484" t="s">
        <v>30</v>
      </c>
      <c r="K1484" t="s">
        <v>19</v>
      </c>
      <c r="L1484">
        <v>4</v>
      </c>
      <c r="M1484" s="1">
        <v>45341</v>
      </c>
      <c r="N1484" s="2">
        <v>38.57</v>
      </c>
    </row>
    <row r="1485" spans="1:16" x14ac:dyDescent="0.35">
      <c r="A1485" t="s">
        <v>2801</v>
      </c>
      <c r="B1485" t="s">
        <v>2802</v>
      </c>
      <c r="C1485" t="s">
        <v>15</v>
      </c>
      <c r="D1485" t="s">
        <v>64</v>
      </c>
      <c r="E1485">
        <v>4</v>
      </c>
      <c r="F1485" s="2">
        <v>31.23</v>
      </c>
      <c r="G1485">
        <v>25</v>
      </c>
      <c r="H1485" t="s">
        <v>90</v>
      </c>
      <c r="I1485" t="s">
        <v>15289</v>
      </c>
      <c r="J1485" t="s">
        <v>363</v>
      </c>
      <c r="K1485" t="s">
        <v>19</v>
      </c>
      <c r="L1485">
        <v>3</v>
      </c>
      <c r="M1485" s="1">
        <v>45760</v>
      </c>
      <c r="N1485" s="2">
        <v>124.92</v>
      </c>
      <c r="O1485" s="2">
        <v>31.23</v>
      </c>
      <c r="P1485" s="2">
        <v>93.69</v>
      </c>
    </row>
    <row r="1486" spans="1:16" x14ac:dyDescent="0.35">
      <c r="A1486" t="s">
        <v>2803</v>
      </c>
      <c r="B1486" t="s">
        <v>645</v>
      </c>
      <c r="C1486" t="s">
        <v>59</v>
      </c>
      <c r="D1486" t="s">
        <v>60</v>
      </c>
      <c r="E1486">
        <v>1</v>
      </c>
      <c r="F1486" s="2">
        <v>33.29</v>
      </c>
      <c r="G1486">
        <v>10</v>
      </c>
      <c r="H1486" t="s">
        <v>167</v>
      </c>
      <c r="I1486" t="s">
        <v>295</v>
      </c>
      <c r="J1486" t="s">
        <v>111</v>
      </c>
      <c r="K1486" t="s">
        <v>132</v>
      </c>
      <c r="M1486" s="1">
        <v>45393</v>
      </c>
      <c r="N1486" s="2">
        <v>33.29</v>
      </c>
      <c r="O1486" s="2">
        <v>3.33</v>
      </c>
      <c r="P1486" s="2">
        <v>29.96</v>
      </c>
    </row>
    <row r="1487" spans="1:16" x14ac:dyDescent="0.35">
      <c r="A1487" t="s">
        <v>2804</v>
      </c>
      <c r="B1487" t="s">
        <v>2805</v>
      </c>
      <c r="C1487" t="s">
        <v>116</v>
      </c>
      <c r="D1487" t="s">
        <v>117</v>
      </c>
      <c r="E1487">
        <v>3</v>
      </c>
      <c r="F1487" s="2">
        <v>12.51</v>
      </c>
      <c r="G1487">
        <v>10</v>
      </c>
      <c r="H1487" t="s">
        <v>167</v>
      </c>
      <c r="I1487" t="s">
        <v>95</v>
      </c>
      <c r="J1487" t="s">
        <v>128</v>
      </c>
      <c r="K1487" t="s">
        <v>19</v>
      </c>
      <c r="L1487">
        <v>4</v>
      </c>
      <c r="M1487" s="1">
        <v>46180</v>
      </c>
      <c r="N1487" s="2">
        <v>37.53</v>
      </c>
      <c r="O1487" s="2">
        <v>3.75</v>
      </c>
      <c r="P1487" s="2">
        <v>33.78</v>
      </c>
    </row>
    <row r="1488" spans="1:16" x14ac:dyDescent="0.35">
      <c r="A1488" t="s">
        <v>2806</v>
      </c>
      <c r="B1488" t="s">
        <v>2807</v>
      </c>
      <c r="C1488" t="s">
        <v>15</v>
      </c>
      <c r="D1488" t="s">
        <v>64</v>
      </c>
      <c r="E1488">
        <v>1</v>
      </c>
      <c r="F1488" s="2">
        <v>9.7200000000000006</v>
      </c>
      <c r="G1488">
        <v>5</v>
      </c>
      <c r="H1488" t="s">
        <v>86</v>
      </c>
      <c r="I1488" t="s">
        <v>44</v>
      </c>
      <c r="J1488" t="s">
        <v>81</v>
      </c>
      <c r="K1488" t="s">
        <v>24</v>
      </c>
      <c r="M1488" s="1">
        <v>45799</v>
      </c>
      <c r="N1488" s="2">
        <v>9.7200000000000006</v>
      </c>
      <c r="O1488" s="2">
        <v>0.49</v>
      </c>
      <c r="P1488" s="2">
        <v>9.23</v>
      </c>
    </row>
    <row r="1489" spans="1:16" x14ac:dyDescent="0.35">
      <c r="A1489" t="s">
        <v>2808</v>
      </c>
      <c r="B1489" t="s">
        <v>2809</v>
      </c>
      <c r="C1489" t="s">
        <v>15</v>
      </c>
      <c r="D1489" t="s">
        <v>22</v>
      </c>
      <c r="E1489">
        <v>1</v>
      </c>
      <c r="F1489" s="2">
        <v>12.15</v>
      </c>
      <c r="G1489">
        <v>15</v>
      </c>
      <c r="H1489" t="s">
        <v>17</v>
      </c>
      <c r="I1489" t="s">
        <v>23</v>
      </c>
      <c r="J1489" t="s">
        <v>363</v>
      </c>
      <c r="K1489" t="s">
        <v>24</v>
      </c>
      <c r="M1489" s="1">
        <v>45354</v>
      </c>
      <c r="N1489" s="2">
        <v>12.15</v>
      </c>
      <c r="O1489" s="2">
        <v>1.82</v>
      </c>
      <c r="P1489" s="2">
        <v>10.33</v>
      </c>
    </row>
    <row r="1490" spans="1:16" x14ac:dyDescent="0.35">
      <c r="A1490" t="s">
        <v>2810</v>
      </c>
      <c r="B1490" t="s">
        <v>2811</v>
      </c>
      <c r="C1490" t="s">
        <v>27</v>
      </c>
      <c r="D1490" t="s">
        <v>43</v>
      </c>
      <c r="E1490">
        <v>2</v>
      </c>
      <c r="F1490" s="2">
        <v>143.65</v>
      </c>
      <c r="G1490">
        <v>0</v>
      </c>
      <c r="H1490" t="s">
        <v>86</v>
      </c>
      <c r="I1490" t="s">
        <v>95</v>
      </c>
      <c r="J1490" t="s">
        <v>128</v>
      </c>
      <c r="K1490" t="s">
        <v>19</v>
      </c>
      <c r="L1490">
        <v>4</v>
      </c>
      <c r="M1490" s="1">
        <v>45867</v>
      </c>
      <c r="N1490" s="2">
        <v>287.3</v>
      </c>
      <c r="O1490" s="2">
        <v>0</v>
      </c>
      <c r="P1490" s="2">
        <v>287.3</v>
      </c>
    </row>
    <row r="1491" spans="1:16" x14ac:dyDescent="0.35">
      <c r="A1491" t="s">
        <v>2812</v>
      </c>
      <c r="B1491" t="s">
        <v>2813</v>
      </c>
      <c r="C1491" t="s">
        <v>84</v>
      </c>
      <c r="D1491" t="s">
        <v>284</v>
      </c>
      <c r="E1491">
        <v>1</v>
      </c>
      <c r="F1491" s="2">
        <v>201.17</v>
      </c>
      <c r="G1491">
        <v>0</v>
      </c>
      <c r="H1491" t="s">
        <v>17</v>
      </c>
      <c r="I1491" t="s">
        <v>18</v>
      </c>
      <c r="J1491" t="s">
        <v>259</v>
      </c>
      <c r="K1491" t="s">
        <v>49</v>
      </c>
      <c r="M1491" s="1">
        <v>45544</v>
      </c>
      <c r="N1491" s="2">
        <v>201.17</v>
      </c>
      <c r="O1491" s="2">
        <v>0</v>
      </c>
      <c r="P1491" s="2">
        <v>201.17</v>
      </c>
    </row>
    <row r="1492" spans="1:16" x14ac:dyDescent="0.35">
      <c r="A1492" t="s">
        <v>2814</v>
      </c>
      <c r="B1492" t="s">
        <v>2815</v>
      </c>
      <c r="C1492" t="s">
        <v>47</v>
      </c>
      <c r="D1492" t="s">
        <v>425</v>
      </c>
      <c r="E1492">
        <v>4</v>
      </c>
      <c r="F1492" s="2">
        <v>33.53</v>
      </c>
      <c r="G1492">
        <v>15</v>
      </c>
      <c r="H1492" t="s">
        <v>35</v>
      </c>
      <c r="I1492" t="s">
        <v>80</v>
      </c>
      <c r="J1492" t="s">
        <v>81</v>
      </c>
      <c r="K1492" t="s">
        <v>54</v>
      </c>
      <c r="M1492" s="1">
        <v>45645</v>
      </c>
      <c r="N1492" s="2">
        <v>134.12</v>
      </c>
      <c r="O1492" s="2">
        <v>20.12</v>
      </c>
      <c r="P1492" s="2">
        <v>114</v>
      </c>
    </row>
    <row r="1493" spans="1:16" x14ac:dyDescent="0.35">
      <c r="A1493" t="s">
        <v>2816</v>
      </c>
      <c r="B1493" t="s">
        <v>2074</v>
      </c>
      <c r="C1493" t="s">
        <v>27</v>
      </c>
      <c r="D1493" t="s">
        <v>28</v>
      </c>
      <c r="E1493">
        <v>4</v>
      </c>
      <c r="F1493" s="2">
        <v>143.30000000000001</v>
      </c>
      <c r="G1493">
        <v>0</v>
      </c>
      <c r="H1493" t="s">
        <v>35</v>
      </c>
      <c r="I1493" t="s">
        <v>65</v>
      </c>
      <c r="J1493" t="s">
        <v>30</v>
      </c>
      <c r="K1493" t="s">
        <v>19</v>
      </c>
      <c r="M1493" s="1">
        <v>45609</v>
      </c>
      <c r="N1493" s="2">
        <v>573.20000000000005</v>
      </c>
      <c r="O1493" s="2">
        <v>0</v>
      </c>
      <c r="P1493" s="2">
        <v>573.20000000000005</v>
      </c>
    </row>
    <row r="1494" spans="1:16" x14ac:dyDescent="0.35">
      <c r="A1494" t="s">
        <v>2817</v>
      </c>
      <c r="B1494" t="s">
        <v>2818</v>
      </c>
      <c r="C1494" t="s">
        <v>116</v>
      </c>
      <c r="D1494" t="s">
        <v>232</v>
      </c>
      <c r="E1494">
        <v>2</v>
      </c>
      <c r="F1494" s="2">
        <v>16.11</v>
      </c>
      <c r="G1494">
        <v>10</v>
      </c>
      <c r="H1494" t="s">
        <v>86</v>
      </c>
      <c r="I1494" t="s">
        <v>87</v>
      </c>
      <c r="J1494" t="s">
        <v>111</v>
      </c>
      <c r="K1494" t="s">
        <v>132</v>
      </c>
      <c r="M1494" s="1">
        <v>45557</v>
      </c>
      <c r="N1494" s="2">
        <v>32.22</v>
      </c>
      <c r="O1494" s="2">
        <v>3.22</v>
      </c>
      <c r="P1494" s="2">
        <v>29</v>
      </c>
    </row>
    <row r="1495" spans="1:16" x14ac:dyDescent="0.35">
      <c r="A1495" t="s">
        <v>2819</v>
      </c>
      <c r="B1495" t="s">
        <v>2820</v>
      </c>
      <c r="C1495" t="s">
        <v>27</v>
      </c>
      <c r="D1495" t="s">
        <v>131</v>
      </c>
      <c r="E1495">
        <v>5</v>
      </c>
      <c r="F1495" s="2">
        <v>42.16</v>
      </c>
      <c r="G1495">
        <v>5</v>
      </c>
      <c r="H1495" t="s">
        <v>167</v>
      </c>
      <c r="I1495" t="s">
        <v>110</v>
      </c>
      <c r="J1495" t="s">
        <v>111</v>
      </c>
      <c r="K1495" t="s">
        <v>132</v>
      </c>
      <c r="M1495" s="1">
        <v>45295</v>
      </c>
      <c r="N1495" s="2">
        <v>210.8</v>
      </c>
      <c r="O1495" s="2">
        <v>10.54</v>
      </c>
      <c r="P1495" s="2">
        <v>200.26</v>
      </c>
    </row>
    <row r="1496" spans="1:16" x14ac:dyDescent="0.35">
      <c r="A1496" t="s">
        <v>2821</v>
      </c>
      <c r="B1496" t="s">
        <v>318</v>
      </c>
      <c r="C1496" t="s">
        <v>71</v>
      </c>
      <c r="D1496" t="s">
        <v>98</v>
      </c>
      <c r="E1496">
        <v>1</v>
      </c>
      <c r="F1496" s="2">
        <v>21.41</v>
      </c>
      <c r="G1496">
        <v>15</v>
      </c>
      <c r="H1496" t="s">
        <v>35</v>
      </c>
      <c r="I1496" t="s">
        <v>146</v>
      </c>
      <c r="J1496" t="s">
        <v>30</v>
      </c>
      <c r="K1496" t="s">
        <v>24</v>
      </c>
      <c r="M1496" s="1">
        <v>46010</v>
      </c>
      <c r="N1496" s="2">
        <v>21.41</v>
      </c>
      <c r="O1496" s="2">
        <v>3.21</v>
      </c>
      <c r="P1496" s="2">
        <v>18.2</v>
      </c>
    </row>
    <row r="1497" spans="1:16" x14ac:dyDescent="0.35">
      <c r="A1497" t="s">
        <v>2822</v>
      </c>
      <c r="B1497" t="s">
        <v>429</v>
      </c>
      <c r="C1497" t="s">
        <v>116</v>
      </c>
      <c r="D1497" t="s">
        <v>117</v>
      </c>
      <c r="E1497">
        <v>4</v>
      </c>
      <c r="F1497" s="2">
        <v>10.48</v>
      </c>
      <c r="G1497">
        <v>0</v>
      </c>
      <c r="H1497" t="s">
        <v>35</v>
      </c>
      <c r="I1497" t="s">
        <v>138</v>
      </c>
      <c r="J1497" t="s">
        <v>15288</v>
      </c>
      <c r="K1497" t="s">
        <v>19</v>
      </c>
      <c r="M1497" s="1">
        <v>45548</v>
      </c>
      <c r="N1497" s="2">
        <v>41.92</v>
      </c>
      <c r="O1497" s="2">
        <v>0</v>
      </c>
      <c r="P1497" s="2">
        <v>41.92</v>
      </c>
    </row>
    <row r="1498" spans="1:16" x14ac:dyDescent="0.35">
      <c r="A1498" t="s">
        <v>2823</v>
      </c>
      <c r="B1498" t="s">
        <v>2824</v>
      </c>
      <c r="C1498" t="s">
        <v>116</v>
      </c>
      <c r="D1498" t="s">
        <v>232</v>
      </c>
      <c r="E1498">
        <v>1</v>
      </c>
      <c r="F1498" s="2">
        <v>17.2</v>
      </c>
      <c r="G1498">
        <v>0</v>
      </c>
      <c r="H1498" t="s">
        <v>90</v>
      </c>
      <c r="I1498" t="s">
        <v>295</v>
      </c>
      <c r="J1498" t="s">
        <v>111</v>
      </c>
      <c r="K1498" t="s">
        <v>19</v>
      </c>
      <c r="L1498">
        <v>5</v>
      </c>
      <c r="M1498" s="1">
        <v>45554</v>
      </c>
      <c r="N1498" s="2">
        <v>17.2</v>
      </c>
      <c r="O1498" s="2">
        <v>0</v>
      </c>
      <c r="P1498" s="2">
        <v>17.2</v>
      </c>
    </row>
    <row r="1499" spans="1:16" x14ac:dyDescent="0.35">
      <c r="A1499" t="s">
        <v>2825</v>
      </c>
      <c r="B1499" t="s">
        <v>2826</v>
      </c>
      <c r="C1499" t="s">
        <v>84</v>
      </c>
      <c r="D1499" t="s">
        <v>154</v>
      </c>
      <c r="E1499">
        <v>1</v>
      </c>
      <c r="F1499" s="2">
        <v>104.28</v>
      </c>
      <c r="G1499">
        <v>20</v>
      </c>
      <c r="H1499" t="s">
        <v>17</v>
      </c>
      <c r="I1499" t="s">
        <v>29</v>
      </c>
      <c r="J1499" t="s">
        <v>30</v>
      </c>
      <c r="K1499" t="s">
        <v>54</v>
      </c>
      <c r="M1499" s="1">
        <v>45830</v>
      </c>
      <c r="N1499" s="2">
        <v>104.28</v>
      </c>
      <c r="O1499" s="2">
        <v>20.86</v>
      </c>
      <c r="P1499" s="2">
        <v>83.42</v>
      </c>
    </row>
    <row r="1500" spans="1:16" x14ac:dyDescent="0.35">
      <c r="A1500" t="s">
        <v>2827</v>
      </c>
      <c r="B1500" t="s">
        <v>2828</v>
      </c>
      <c r="C1500" t="s">
        <v>71</v>
      </c>
      <c r="D1500" t="s">
        <v>225</v>
      </c>
      <c r="E1500">
        <v>1</v>
      </c>
      <c r="F1500" s="2">
        <v>37.909999999999997</v>
      </c>
      <c r="G1500">
        <v>0</v>
      </c>
      <c r="H1500" t="s">
        <v>90</v>
      </c>
      <c r="I1500" t="s">
        <v>29</v>
      </c>
      <c r="J1500" t="s">
        <v>30</v>
      </c>
      <c r="K1500" t="s">
        <v>19</v>
      </c>
      <c r="L1500">
        <v>5</v>
      </c>
      <c r="M1500" s="1">
        <v>45706</v>
      </c>
      <c r="N1500" s="2">
        <v>37.909999999999997</v>
      </c>
      <c r="O1500" s="2">
        <v>0</v>
      </c>
      <c r="P1500" s="2">
        <v>37.909999999999997</v>
      </c>
    </row>
    <row r="1501" spans="1:16" x14ac:dyDescent="0.35">
      <c r="A1501" t="s">
        <v>2829</v>
      </c>
      <c r="B1501" t="s">
        <v>2830</v>
      </c>
      <c r="C1501" t="s">
        <v>33</v>
      </c>
      <c r="D1501" t="s">
        <v>34</v>
      </c>
      <c r="E1501">
        <v>1</v>
      </c>
      <c r="F1501" s="2">
        <v>49</v>
      </c>
      <c r="G1501">
        <v>0</v>
      </c>
      <c r="H1501" t="s">
        <v>157</v>
      </c>
      <c r="I1501" t="s">
        <v>80</v>
      </c>
      <c r="J1501" t="s">
        <v>81</v>
      </c>
      <c r="K1501" t="s">
        <v>19</v>
      </c>
      <c r="L1501">
        <v>4</v>
      </c>
      <c r="M1501" s="1">
        <v>45554</v>
      </c>
      <c r="N1501" s="2">
        <v>49</v>
      </c>
      <c r="O1501" s="2">
        <v>0</v>
      </c>
      <c r="P1501" s="2">
        <v>49</v>
      </c>
    </row>
    <row r="1502" spans="1:16" x14ac:dyDescent="0.35">
      <c r="A1502" t="s">
        <v>2831</v>
      </c>
      <c r="B1502" t="s">
        <v>1946</v>
      </c>
      <c r="C1502" t="s">
        <v>33</v>
      </c>
      <c r="D1502" t="s">
        <v>275</v>
      </c>
      <c r="E1502">
        <v>5</v>
      </c>
      <c r="F1502" s="2">
        <v>25.11</v>
      </c>
      <c r="G1502">
        <v>5</v>
      </c>
      <c r="H1502" t="s">
        <v>167</v>
      </c>
      <c r="I1502" t="s">
        <v>118</v>
      </c>
      <c r="J1502" t="s">
        <v>15288</v>
      </c>
      <c r="K1502" t="s">
        <v>19</v>
      </c>
      <c r="L1502">
        <v>4</v>
      </c>
      <c r="M1502" s="1">
        <v>46081</v>
      </c>
      <c r="N1502" s="2">
        <v>125.55</v>
      </c>
      <c r="O1502" s="2">
        <v>6.28</v>
      </c>
      <c r="P1502" s="2">
        <v>119.27</v>
      </c>
    </row>
    <row r="1503" spans="1:16" x14ac:dyDescent="0.35">
      <c r="A1503" t="s">
        <v>2832</v>
      </c>
      <c r="B1503" t="s">
        <v>2833</v>
      </c>
      <c r="C1503" t="s">
        <v>33</v>
      </c>
      <c r="D1503" t="s">
        <v>275</v>
      </c>
      <c r="E1503">
        <v>2</v>
      </c>
      <c r="F1503" s="2">
        <v>19.68</v>
      </c>
      <c r="G1503">
        <v>15</v>
      </c>
      <c r="H1503" t="s">
        <v>17</v>
      </c>
      <c r="I1503" t="s">
        <v>118</v>
      </c>
      <c r="J1503" t="s">
        <v>15288</v>
      </c>
      <c r="K1503" t="s">
        <v>19</v>
      </c>
      <c r="L1503">
        <v>4</v>
      </c>
      <c r="M1503" s="1">
        <v>45674</v>
      </c>
      <c r="N1503" s="2">
        <v>39.36</v>
      </c>
      <c r="O1503" s="2">
        <v>5.9</v>
      </c>
      <c r="P1503" s="2">
        <v>33.46</v>
      </c>
    </row>
    <row r="1504" spans="1:16" x14ac:dyDescent="0.35">
      <c r="A1504" t="s">
        <v>2834</v>
      </c>
      <c r="B1504" t="s">
        <v>192</v>
      </c>
      <c r="C1504" t="s">
        <v>27</v>
      </c>
      <c r="D1504" t="s">
        <v>131</v>
      </c>
      <c r="E1504">
        <v>5</v>
      </c>
      <c r="F1504" s="2">
        <v>101.09</v>
      </c>
      <c r="G1504">
        <v>0</v>
      </c>
      <c r="H1504" t="s">
        <v>157</v>
      </c>
      <c r="I1504" t="s">
        <v>40</v>
      </c>
      <c r="J1504" t="s">
        <v>363</v>
      </c>
      <c r="K1504" t="s">
        <v>49</v>
      </c>
      <c r="M1504" s="1">
        <v>46092</v>
      </c>
      <c r="N1504" s="2">
        <v>505.45</v>
      </c>
      <c r="O1504" s="2">
        <v>0</v>
      </c>
      <c r="P1504" s="2">
        <v>505.45</v>
      </c>
    </row>
    <row r="1505" spans="1:16" x14ac:dyDescent="0.35">
      <c r="A1505" t="s">
        <v>2835</v>
      </c>
      <c r="B1505" t="s">
        <v>2836</v>
      </c>
      <c r="C1505" t="s">
        <v>27</v>
      </c>
      <c r="D1505" t="s">
        <v>336</v>
      </c>
      <c r="E1505">
        <v>1</v>
      </c>
      <c r="F1505" s="2">
        <v>91.75</v>
      </c>
      <c r="G1505">
        <v>15</v>
      </c>
      <c r="H1505" t="s">
        <v>17</v>
      </c>
      <c r="I1505" t="s">
        <v>80</v>
      </c>
      <c r="J1505" t="s">
        <v>81</v>
      </c>
      <c r="K1505" t="s">
        <v>19</v>
      </c>
      <c r="L1505">
        <v>5</v>
      </c>
      <c r="M1505" s="1">
        <v>45999</v>
      </c>
      <c r="N1505" s="2">
        <v>91.75</v>
      </c>
      <c r="O1505" s="2">
        <v>13.76</v>
      </c>
      <c r="P1505" s="2">
        <v>77.989999999999995</v>
      </c>
    </row>
    <row r="1506" spans="1:16" x14ac:dyDescent="0.35">
      <c r="A1506" t="s">
        <v>2837</v>
      </c>
      <c r="B1506" t="s">
        <v>2838</v>
      </c>
      <c r="C1506" t="s">
        <v>27</v>
      </c>
      <c r="D1506" t="s">
        <v>174</v>
      </c>
      <c r="E1506">
        <v>1</v>
      </c>
      <c r="F1506" s="2">
        <v>10.29</v>
      </c>
      <c r="G1506">
        <v>0</v>
      </c>
      <c r="H1506" t="s">
        <v>86</v>
      </c>
      <c r="I1506" t="s">
        <v>295</v>
      </c>
      <c r="J1506" t="s">
        <v>111</v>
      </c>
      <c r="K1506" t="s">
        <v>19</v>
      </c>
      <c r="L1506">
        <v>3</v>
      </c>
      <c r="M1506" s="1">
        <v>46040</v>
      </c>
      <c r="N1506" s="2">
        <v>10.29</v>
      </c>
      <c r="O1506" s="2">
        <v>0</v>
      </c>
      <c r="P1506" s="2">
        <v>10.29</v>
      </c>
    </row>
    <row r="1507" spans="1:16" x14ac:dyDescent="0.35">
      <c r="A1507" t="s">
        <v>2839</v>
      </c>
      <c r="B1507" t="s">
        <v>760</v>
      </c>
      <c r="C1507" t="s">
        <v>27</v>
      </c>
      <c r="D1507" t="s">
        <v>43</v>
      </c>
      <c r="E1507">
        <v>1</v>
      </c>
      <c r="F1507" s="2">
        <v>120.92</v>
      </c>
      <c r="G1507">
        <v>10</v>
      </c>
      <c r="H1507" t="s">
        <v>35</v>
      </c>
      <c r="I1507" t="s">
        <v>295</v>
      </c>
      <c r="J1507" t="s">
        <v>111</v>
      </c>
      <c r="K1507" t="s">
        <v>19</v>
      </c>
      <c r="L1507">
        <v>4</v>
      </c>
      <c r="M1507" s="1">
        <v>45619</v>
      </c>
      <c r="N1507" s="2">
        <v>120.92</v>
      </c>
      <c r="O1507" s="2">
        <v>12.09</v>
      </c>
      <c r="P1507" s="2">
        <v>108.83</v>
      </c>
    </row>
    <row r="1508" spans="1:16" x14ac:dyDescent="0.35">
      <c r="A1508" t="s">
        <v>2840</v>
      </c>
      <c r="B1508" t="s">
        <v>2841</v>
      </c>
      <c r="C1508" t="s">
        <v>59</v>
      </c>
      <c r="D1508" t="s">
        <v>60</v>
      </c>
      <c r="E1508">
        <v>4</v>
      </c>
      <c r="F1508" s="2">
        <v>87.46</v>
      </c>
      <c r="G1508">
        <v>5</v>
      </c>
      <c r="H1508" t="s">
        <v>17</v>
      </c>
      <c r="I1508" t="s">
        <v>18</v>
      </c>
      <c r="J1508" t="s">
        <v>259</v>
      </c>
      <c r="K1508" t="s">
        <v>19</v>
      </c>
      <c r="L1508">
        <v>4</v>
      </c>
      <c r="M1508" s="1">
        <v>45634</v>
      </c>
      <c r="N1508" s="2">
        <v>349.84</v>
      </c>
      <c r="O1508" s="2">
        <v>17.489999999999998</v>
      </c>
      <c r="P1508" s="2">
        <v>332.35</v>
      </c>
    </row>
    <row r="1509" spans="1:16" x14ac:dyDescent="0.35">
      <c r="A1509" t="s">
        <v>2843</v>
      </c>
      <c r="B1509" t="s">
        <v>2128</v>
      </c>
      <c r="C1509" t="s">
        <v>33</v>
      </c>
      <c r="D1509" t="s">
        <v>68</v>
      </c>
      <c r="E1509">
        <v>2</v>
      </c>
      <c r="F1509" s="2">
        <v>9.2100000000000009</v>
      </c>
      <c r="G1509">
        <v>10</v>
      </c>
      <c r="H1509" t="s">
        <v>157</v>
      </c>
      <c r="I1509" t="s">
        <v>135</v>
      </c>
      <c r="J1509" t="s">
        <v>111</v>
      </c>
      <c r="K1509" t="s">
        <v>24</v>
      </c>
      <c r="M1509" s="1">
        <v>45619</v>
      </c>
      <c r="N1509" s="2">
        <v>18.420000000000002</v>
      </c>
      <c r="O1509" s="2">
        <v>1.84</v>
      </c>
      <c r="P1509" s="2">
        <v>16.579999999999998</v>
      </c>
    </row>
    <row r="1510" spans="1:16" x14ac:dyDescent="0.35">
      <c r="A1510" t="s">
        <v>2844</v>
      </c>
      <c r="B1510" t="s">
        <v>2483</v>
      </c>
      <c r="C1510" t="s">
        <v>47</v>
      </c>
      <c r="D1510" t="s">
        <v>425</v>
      </c>
      <c r="E1510">
        <v>5</v>
      </c>
      <c r="F1510" s="2">
        <v>103.69</v>
      </c>
      <c r="G1510">
        <v>15</v>
      </c>
      <c r="H1510" t="s">
        <v>17</v>
      </c>
      <c r="I1510" t="s">
        <v>127</v>
      </c>
      <c r="J1510" t="s">
        <v>128</v>
      </c>
      <c r="K1510" t="s">
        <v>132</v>
      </c>
      <c r="M1510" s="1">
        <v>45377</v>
      </c>
      <c r="N1510" s="2">
        <v>518.45000000000005</v>
      </c>
      <c r="O1510" s="2">
        <v>77.77</v>
      </c>
      <c r="P1510" s="2">
        <v>440.68</v>
      </c>
    </row>
    <row r="1511" spans="1:16" x14ac:dyDescent="0.35">
      <c r="A1511" t="s">
        <v>2845</v>
      </c>
      <c r="B1511" t="s">
        <v>2846</v>
      </c>
      <c r="C1511" t="s">
        <v>15</v>
      </c>
      <c r="D1511" t="s">
        <v>22</v>
      </c>
      <c r="E1511">
        <v>3</v>
      </c>
      <c r="F1511" s="2">
        <v>13.99</v>
      </c>
      <c r="G1511">
        <v>5</v>
      </c>
      <c r="H1511" t="s">
        <v>35</v>
      </c>
      <c r="I1511" t="s">
        <v>73</v>
      </c>
      <c r="J1511" t="s">
        <v>259</v>
      </c>
      <c r="K1511" t="s">
        <v>19</v>
      </c>
      <c r="L1511">
        <v>5</v>
      </c>
      <c r="M1511" s="1">
        <v>45423</v>
      </c>
      <c r="N1511" s="2">
        <v>41.97</v>
      </c>
      <c r="O1511" s="2">
        <v>2.1</v>
      </c>
      <c r="P1511" s="2">
        <v>39.869999999999997</v>
      </c>
    </row>
    <row r="1512" spans="1:16" x14ac:dyDescent="0.35">
      <c r="A1512" t="s">
        <v>2847</v>
      </c>
      <c r="B1512" t="s">
        <v>2334</v>
      </c>
      <c r="C1512" t="s">
        <v>71</v>
      </c>
      <c r="D1512" t="s">
        <v>76</v>
      </c>
      <c r="E1512">
        <v>3</v>
      </c>
      <c r="F1512" s="2">
        <v>80.53</v>
      </c>
      <c r="G1512">
        <v>5</v>
      </c>
      <c r="H1512" t="s">
        <v>35</v>
      </c>
      <c r="I1512" t="s">
        <v>138</v>
      </c>
      <c r="J1512" t="s">
        <v>15288</v>
      </c>
      <c r="K1512" t="s">
        <v>19</v>
      </c>
      <c r="L1512">
        <v>4</v>
      </c>
      <c r="M1512" s="1">
        <v>46158</v>
      </c>
      <c r="N1512" s="2">
        <v>241.59</v>
      </c>
      <c r="O1512" s="2">
        <v>12.08</v>
      </c>
      <c r="P1512" s="2">
        <v>229.51</v>
      </c>
    </row>
    <row r="1513" spans="1:16" x14ac:dyDescent="0.35">
      <c r="A1513" t="s">
        <v>2848</v>
      </c>
      <c r="B1513" t="s">
        <v>2849</v>
      </c>
      <c r="C1513" t="s">
        <v>15</v>
      </c>
      <c r="D1513" t="s">
        <v>64</v>
      </c>
      <c r="E1513">
        <v>1</v>
      </c>
      <c r="F1513" s="2">
        <v>26.21</v>
      </c>
      <c r="G1513">
        <v>10</v>
      </c>
      <c r="H1513" t="s">
        <v>35</v>
      </c>
      <c r="I1513" t="s">
        <v>15289</v>
      </c>
      <c r="J1513" t="s">
        <v>111</v>
      </c>
      <c r="K1513" t="s">
        <v>19</v>
      </c>
      <c r="L1513">
        <v>5</v>
      </c>
      <c r="M1513" s="1">
        <v>46156</v>
      </c>
      <c r="N1513" s="2">
        <v>26.21</v>
      </c>
      <c r="O1513" s="2">
        <v>2.62</v>
      </c>
      <c r="P1513" s="2">
        <v>23.59</v>
      </c>
    </row>
    <row r="1514" spans="1:16" x14ac:dyDescent="0.35">
      <c r="A1514" t="s">
        <v>2850</v>
      </c>
      <c r="B1514" t="s">
        <v>2851</v>
      </c>
      <c r="C1514" t="s">
        <v>116</v>
      </c>
      <c r="D1514" t="s">
        <v>166</v>
      </c>
      <c r="E1514">
        <v>1</v>
      </c>
      <c r="F1514" s="2">
        <v>14.34</v>
      </c>
      <c r="G1514">
        <v>25</v>
      </c>
      <c r="H1514" t="s">
        <v>167</v>
      </c>
      <c r="I1514" t="s">
        <v>87</v>
      </c>
      <c r="J1514" t="s">
        <v>111</v>
      </c>
      <c r="K1514" t="s">
        <v>19</v>
      </c>
      <c r="L1514">
        <v>4</v>
      </c>
      <c r="M1514" s="1">
        <v>45462</v>
      </c>
      <c r="N1514" s="2">
        <v>14.34</v>
      </c>
      <c r="O1514" s="2">
        <v>3.58</v>
      </c>
      <c r="P1514" s="2">
        <v>10.76</v>
      </c>
    </row>
    <row r="1515" spans="1:16" x14ac:dyDescent="0.35">
      <c r="A1515" t="s">
        <v>2852</v>
      </c>
      <c r="B1515" t="s">
        <v>2076</v>
      </c>
      <c r="C1515" t="s">
        <v>33</v>
      </c>
      <c r="D1515" t="s">
        <v>34</v>
      </c>
      <c r="E1515">
        <v>3</v>
      </c>
      <c r="F1515" s="2">
        <v>58.17</v>
      </c>
      <c r="G1515">
        <v>0</v>
      </c>
      <c r="H1515" t="s">
        <v>167</v>
      </c>
      <c r="I1515" t="s">
        <v>127</v>
      </c>
      <c r="J1515" t="s">
        <v>128</v>
      </c>
      <c r="K1515" t="s">
        <v>19</v>
      </c>
      <c r="L1515">
        <v>1</v>
      </c>
      <c r="M1515" s="1">
        <v>45389</v>
      </c>
      <c r="N1515" s="2">
        <v>174.51</v>
      </c>
      <c r="O1515" s="2">
        <v>0</v>
      </c>
      <c r="P1515" s="2">
        <v>174.51</v>
      </c>
    </row>
    <row r="1516" spans="1:16" x14ac:dyDescent="0.35">
      <c r="A1516" t="s">
        <v>2853</v>
      </c>
      <c r="B1516" t="s">
        <v>2854</v>
      </c>
      <c r="C1516" t="s">
        <v>84</v>
      </c>
      <c r="D1516" t="s">
        <v>193</v>
      </c>
      <c r="E1516">
        <v>2</v>
      </c>
      <c r="F1516" s="2">
        <v>170.77</v>
      </c>
      <c r="G1516">
        <v>0</v>
      </c>
      <c r="H1516" t="s">
        <v>17</v>
      </c>
      <c r="I1516" t="s">
        <v>36</v>
      </c>
      <c r="J1516" t="s">
        <v>259</v>
      </c>
      <c r="K1516" t="s">
        <v>24</v>
      </c>
      <c r="M1516" s="1">
        <v>45653</v>
      </c>
      <c r="N1516" s="2">
        <v>341.54</v>
      </c>
      <c r="O1516" s="2">
        <v>0</v>
      </c>
      <c r="P1516" s="2">
        <v>341.54</v>
      </c>
    </row>
    <row r="1517" spans="1:16" x14ac:dyDescent="0.35">
      <c r="A1517" t="s">
        <v>2855</v>
      </c>
      <c r="B1517" t="s">
        <v>1470</v>
      </c>
      <c r="C1517" t="s">
        <v>59</v>
      </c>
      <c r="D1517" t="s">
        <v>103</v>
      </c>
      <c r="E1517">
        <v>2</v>
      </c>
      <c r="F1517" s="2">
        <v>97.25</v>
      </c>
      <c r="G1517">
        <v>5</v>
      </c>
      <c r="H1517" t="s">
        <v>35</v>
      </c>
      <c r="I1517" t="s">
        <v>95</v>
      </c>
      <c r="J1517" t="s">
        <v>128</v>
      </c>
      <c r="K1517" t="s">
        <v>19</v>
      </c>
      <c r="L1517">
        <v>5</v>
      </c>
      <c r="M1517" s="1">
        <v>46020</v>
      </c>
      <c r="N1517" s="2">
        <v>194.5</v>
      </c>
      <c r="O1517" s="2">
        <v>9.7200000000000006</v>
      </c>
      <c r="P1517" s="2">
        <v>184.78</v>
      </c>
    </row>
    <row r="1518" spans="1:16" x14ac:dyDescent="0.35">
      <c r="A1518" t="s">
        <v>2856</v>
      </c>
      <c r="B1518" t="s">
        <v>2857</v>
      </c>
      <c r="C1518" t="s">
        <v>71</v>
      </c>
      <c r="D1518" t="s">
        <v>225</v>
      </c>
      <c r="E1518">
        <v>4</v>
      </c>
      <c r="F1518" s="2">
        <v>49.15</v>
      </c>
      <c r="G1518">
        <v>5</v>
      </c>
      <c r="H1518" t="s">
        <v>90</v>
      </c>
      <c r="I1518" t="s">
        <v>146</v>
      </c>
      <c r="J1518" t="s">
        <v>30</v>
      </c>
      <c r="K1518" t="s">
        <v>54</v>
      </c>
      <c r="M1518" s="1">
        <v>45892</v>
      </c>
      <c r="N1518" s="2">
        <v>196.6</v>
      </c>
      <c r="O1518" s="2">
        <v>9.83</v>
      </c>
      <c r="P1518" s="2">
        <v>186.77</v>
      </c>
    </row>
    <row r="1519" spans="1:16" x14ac:dyDescent="0.35">
      <c r="A1519" t="s">
        <v>2858</v>
      </c>
      <c r="B1519" t="s">
        <v>2859</v>
      </c>
      <c r="C1519" t="s">
        <v>15</v>
      </c>
      <c r="D1519" t="s">
        <v>16</v>
      </c>
      <c r="E1519">
        <v>1</v>
      </c>
      <c r="F1519" s="2">
        <v>30.76</v>
      </c>
      <c r="G1519">
        <v>0</v>
      </c>
      <c r="H1519" t="s">
        <v>167</v>
      </c>
      <c r="I1519" t="s">
        <v>135</v>
      </c>
      <c r="J1519" t="s">
        <v>111</v>
      </c>
      <c r="K1519" t="s">
        <v>19</v>
      </c>
      <c r="L1519">
        <v>5</v>
      </c>
      <c r="M1519" s="1">
        <v>45834</v>
      </c>
      <c r="N1519" s="2">
        <v>30.76</v>
      </c>
      <c r="O1519" s="2">
        <v>0</v>
      </c>
      <c r="P1519" s="2">
        <v>30.76</v>
      </c>
    </row>
    <row r="1520" spans="1:16" x14ac:dyDescent="0.35">
      <c r="A1520" t="s">
        <v>2860</v>
      </c>
      <c r="B1520" t="s">
        <v>2861</v>
      </c>
      <c r="C1520" t="s">
        <v>84</v>
      </c>
      <c r="D1520" t="s">
        <v>284</v>
      </c>
      <c r="E1520">
        <v>1</v>
      </c>
      <c r="F1520" s="2">
        <v>242.12</v>
      </c>
      <c r="G1520">
        <v>5</v>
      </c>
      <c r="H1520" t="s">
        <v>17</v>
      </c>
      <c r="I1520" t="s">
        <v>118</v>
      </c>
      <c r="J1520" t="s">
        <v>15288</v>
      </c>
      <c r="K1520" t="s">
        <v>19</v>
      </c>
      <c r="L1520">
        <v>2</v>
      </c>
      <c r="M1520" s="1">
        <v>45404</v>
      </c>
      <c r="N1520" s="2">
        <v>242.12</v>
      </c>
      <c r="O1520" s="2">
        <v>12.11</v>
      </c>
      <c r="P1520" s="2">
        <v>230.01</v>
      </c>
    </row>
    <row r="1521" spans="1:16" x14ac:dyDescent="0.35">
      <c r="A1521" t="s">
        <v>2862</v>
      </c>
      <c r="B1521" t="s">
        <v>2760</v>
      </c>
      <c r="C1521" t="s">
        <v>59</v>
      </c>
      <c r="D1521" t="s">
        <v>79</v>
      </c>
      <c r="E1521">
        <v>3</v>
      </c>
      <c r="F1521" s="2">
        <v>13.77</v>
      </c>
      <c r="G1521">
        <v>0</v>
      </c>
      <c r="H1521" t="s">
        <v>86</v>
      </c>
      <c r="I1521" t="s">
        <v>190</v>
      </c>
      <c r="J1521" t="s">
        <v>363</v>
      </c>
      <c r="K1521" t="s">
        <v>54</v>
      </c>
      <c r="M1521" s="1">
        <v>45407</v>
      </c>
      <c r="N1521" s="2">
        <v>41.31</v>
      </c>
      <c r="O1521" s="2">
        <v>0</v>
      </c>
      <c r="P1521" s="2">
        <v>41.31</v>
      </c>
    </row>
    <row r="1522" spans="1:16" x14ac:dyDescent="0.35">
      <c r="A1522" t="s">
        <v>2863</v>
      </c>
      <c r="B1522" t="s">
        <v>1340</v>
      </c>
      <c r="C1522" t="s">
        <v>47</v>
      </c>
      <c r="D1522" t="s">
        <v>216</v>
      </c>
      <c r="E1522">
        <v>3</v>
      </c>
      <c r="F1522" s="2">
        <v>38.479999999999997</v>
      </c>
      <c r="G1522">
        <v>0</v>
      </c>
      <c r="H1522" t="s">
        <v>86</v>
      </c>
      <c r="I1522" t="s">
        <v>73</v>
      </c>
      <c r="J1522" t="s">
        <v>259</v>
      </c>
      <c r="K1522" t="s">
        <v>49</v>
      </c>
      <c r="M1522" s="1">
        <v>46129</v>
      </c>
      <c r="N1522" s="2">
        <v>115.44</v>
      </c>
      <c r="O1522" s="2">
        <v>0</v>
      </c>
      <c r="P1522" s="2">
        <v>115.44</v>
      </c>
    </row>
    <row r="1523" spans="1:16" x14ac:dyDescent="0.35">
      <c r="A1523" t="s">
        <v>2864</v>
      </c>
      <c r="B1523" t="s">
        <v>788</v>
      </c>
      <c r="C1523" t="s">
        <v>27</v>
      </c>
      <c r="D1523" t="s">
        <v>223</v>
      </c>
      <c r="E1523">
        <v>1</v>
      </c>
      <c r="F1523" s="2">
        <v>33.44</v>
      </c>
      <c r="G1523">
        <v>5</v>
      </c>
      <c r="H1523" t="s">
        <v>17</v>
      </c>
      <c r="I1523" t="s">
        <v>146</v>
      </c>
      <c r="J1523" t="s">
        <v>30</v>
      </c>
      <c r="K1523" t="s">
        <v>19</v>
      </c>
      <c r="L1523">
        <v>5</v>
      </c>
      <c r="M1523" s="1">
        <v>45480</v>
      </c>
      <c r="N1523" s="2">
        <v>33.44</v>
      </c>
      <c r="O1523" s="2">
        <v>1.67</v>
      </c>
      <c r="P1523" s="2">
        <v>31.77</v>
      </c>
    </row>
    <row r="1524" spans="1:16" x14ac:dyDescent="0.35">
      <c r="A1524" t="s">
        <v>2865</v>
      </c>
      <c r="B1524" t="s">
        <v>2866</v>
      </c>
      <c r="C1524" t="s">
        <v>84</v>
      </c>
      <c r="D1524" t="s">
        <v>109</v>
      </c>
      <c r="E1524">
        <v>2</v>
      </c>
      <c r="F1524" s="2">
        <v>98.08</v>
      </c>
      <c r="G1524">
        <v>20</v>
      </c>
      <c r="H1524" t="s">
        <v>157</v>
      </c>
      <c r="I1524" t="s">
        <v>36</v>
      </c>
      <c r="J1524" t="s">
        <v>259</v>
      </c>
      <c r="K1524" t="s">
        <v>19</v>
      </c>
      <c r="L1524">
        <v>4</v>
      </c>
      <c r="M1524" s="1">
        <v>45429</v>
      </c>
      <c r="N1524" s="2">
        <v>196.16</v>
      </c>
      <c r="O1524" s="2">
        <v>39.229999999999997</v>
      </c>
      <c r="P1524" s="2">
        <v>156.93</v>
      </c>
    </row>
    <row r="1525" spans="1:16" x14ac:dyDescent="0.35">
      <c r="A1525" t="s">
        <v>2867</v>
      </c>
      <c r="B1525" t="s">
        <v>2868</v>
      </c>
      <c r="C1525" t="s">
        <v>15</v>
      </c>
      <c r="D1525" t="s">
        <v>64</v>
      </c>
      <c r="E1525">
        <v>1</v>
      </c>
      <c r="F1525" s="2">
        <v>25.04</v>
      </c>
      <c r="G1525">
        <v>5</v>
      </c>
      <c r="H1525" t="s">
        <v>90</v>
      </c>
      <c r="I1525" t="s">
        <v>138</v>
      </c>
      <c r="J1525" t="s">
        <v>15288</v>
      </c>
      <c r="K1525" t="s">
        <v>19</v>
      </c>
      <c r="L1525">
        <v>5</v>
      </c>
      <c r="M1525" s="1">
        <v>46086</v>
      </c>
      <c r="N1525" s="2">
        <v>25.04</v>
      </c>
      <c r="O1525" s="2">
        <v>1.25</v>
      </c>
      <c r="P1525" s="2">
        <v>23.79</v>
      </c>
    </row>
    <row r="1526" spans="1:16" x14ac:dyDescent="0.35">
      <c r="A1526" t="s">
        <v>2869</v>
      </c>
      <c r="B1526" t="s">
        <v>2870</v>
      </c>
      <c r="C1526" t="s">
        <v>33</v>
      </c>
      <c r="D1526" t="s">
        <v>243</v>
      </c>
      <c r="E1526">
        <v>2</v>
      </c>
      <c r="F1526" s="2">
        <v>45.06</v>
      </c>
      <c r="G1526">
        <v>20</v>
      </c>
      <c r="H1526" t="s">
        <v>90</v>
      </c>
      <c r="I1526" t="s">
        <v>146</v>
      </c>
      <c r="J1526" t="s">
        <v>30</v>
      </c>
      <c r="K1526" t="s">
        <v>19</v>
      </c>
      <c r="L1526">
        <v>4</v>
      </c>
      <c r="M1526" s="1">
        <v>45719</v>
      </c>
      <c r="N1526" s="2">
        <v>90.12</v>
      </c>
      <c r="O1526" s="2">
        <v>18.02</v>
      </c>
      <c r="P1526" s="2">
        <v>72.099999999999994</v>
      </c>
    </row>
    <row r="1527" spans="1:16" x14ac:dyDescent="0.35">
      <c r="A1527" t="s">
        <v>2871</v>
      </c>
      <c r="B1527" t="s">
        <v>1621</v>
      </c>
      <c r="C1527" t="s">
        <v>116</v>
      </c>
      <c r="D1527" t="s">
        <v>166</v>
      </c>
      <c r="E1527">
        <v>4</v>
      </c>
      <c r="F1527" s="2">
        <v>22.7</v>
      </c>
      <c r="G1527">
        <v>0</v>
      </c>
      <c r="H1527" t="s">
        <v>157</v>
      </c>
      <c r="I1527" t="s">
        <v>118</v>
      </c>
      <c r="J1527" t="s">
        <v>15288</v>
      </c>
      <c r="K1527" t="s">
        <v>132</v>
      </c>
      <c r="M1527" s="1">
        <v>45601</v>
      </c>
      <c r="N1527" s="2">
        <v>90.8</v>
      </c>
      <c r="O1527" s="2">
        <v>0</v>
      </c>
      <c r="P1527" s="2">
        <v>90.8</v>
      </c>
    </row>
    <row r="1528" spans="1:16" x14ac:dyDescent="0.35">
      <c r="A1528" t="s">
        <v>2872</v>
      </c>
      <c r="B1528" t="s">
        <v>2873</v>
      </c>
      <c r="C1528" t="s">
        <v>71</v>
      </c>
      <c r="D1528" t="s">
        <v>225</v>
      </c>
      <c r="E1528">
        <v>1</v>
      </c>
      <c r="F1528" s="2">
        <v>21.17</v>
      </c>
      <c r="G1528">
        <v>0</v>
      </c>
      <c r="H1528" t="s">
        <v>17</v>
      </c>
      <c r="I1528" t="s">
        <v>146</v>
      </c>
      <c r="J1528" t="s">
        <v>30</v>
      </c>
      <c r="K1528" t="s">
        <v>19</v>
      </c>
      <c r="L1528">
        <v>5</v>
      </c>
      <c r="M1528" s="1">
        <v>45586</v>
      </c>
      <c r="N1528" s="2">
        <v>21.17</v>
      </c>
      <c r="O1528" s="2">
        <v>0</v>
      </c>
      <c r="P1528" s="2">
        <v>21.17</v>
      </c>
    </row>
    <row r="1529" spans="1:16" x14ac:dyDescent="0.35">
      <c r="A1529" t="s">
        <v>2874</v>
      </c>
      <c r="B1529" t="s">
        <v>2875</v>
      </c>
      <c r="C1529" t="s">
        <v>15</v>
      </c>
      <c r="D1529" t="s">
        <v>52</v>
      </c>
      <c r="E1529">
        <v>1</v>
      </c>
      <c r="F1529" s="2">
        <v>11.21</v>
      </c>
      <c r="G1529">
        <v>15</v>
      </c>
      <c r="H1529" t="s">
        <v>157</v>
      </c>
      <c r="I1529" t="s">
        <v>138</v>
      </c>
      <c r="J1529" t="s">
        <v>15288</v>
      </c>
      <c r="K1529" t="s">
        <v>19</v>
      </c>
      <c r="L1529">
        <v>3</v>
      </c>
      <c r="M1529" s="1">
        <v>46164</v>
      </c>
      <c r="N1529" s="2">
        <v>11.21</v>
      </c>
      <c r="O1529" s="2">
        <v>1.68</v>
      </c>
      <c r="P1529" s="2">
        <v>9.5299999999999994</v>
      </c>
    </row>
    <row r="1530" spans="1:16" x14ac:dyDescent="0.35">
      <c r="A1530" t="s">
        <v>2876</v>
      </c>
      <c r="B1530" t="s">
        <v>2877</v>
      </c>
      <c r="C1530" t="s">
        <v>71</v>
      </c>
      <c r="D1530" t="s">
        <v>72</v>
      </c>
      <c r="E1530">
        <v>4</v>
      </c>
      <c r="F1530" s="2">
        <v>71.45</v>
      </c>
      <c r="H1530" t="s">
        <v>17</v>
      </c>
      <c r="I1530" t="s">
        <v>61</v>
      </c>
      <c r="J1530" t="s">
        <v>128</v>
      </c>
      <c r="K1530" t="s">
        <v>19</v>
      </c>
      <c r="L1530">
        <v>4</v>
      </c>
      <c r="M1530" s="1">
        <v>45760</v>
      </c>
      <c r="N1530" s="2">
        <v>285.8</v>
      </c>
    </row>
    <row r="1531" spans="1:16" x14ac:dyDescent="0.35">
      <c r="A1531" t="s">
        <v>2878</v>
      </c>
      <c r="B1531" t="s">
        <v>2879</v>
      </c>
      <c r="C1531" t="s">
        <v>59</v>
      </c>
      <c r="D1531" t="s">
        <v>60</v>
      </c>
      <c r="E1531">
        <v>2</v>
      </c>
      <c r="F1531" s="2">
        <v>22.31</v>
      </c>
      <c r="G1531">
        <v>20</v>
      </c>
      <c r="H1531" t="s">
        <v>17</v>
      </c>
      <c r="I1531" t="s">
        <v>295</v>
      </c>
      <c r="J1531" t="s">
        <v>111</v>
      </c>
      <c r="K1531" t="s">
        <v>24</v>
      </c>
      <c r="M1531" s="1">
        <v>46190</v>
      </c>
      <c r="N1531" s="2">
        <v>44.62</v>
      </c>
      <c r="O1531" s="2">
        <v>8.92</v>
      </c>
      <c r="P1531" s="2">
        <v>35.700000000000003</v>
      </c>
    </row>
    <row r="1532" spans="1:16" x14ac:dyDescent="0.35">
      <c r="A1532" t="s">
        <v>2880</v>
      </c>
      <c r="B1532" t="s">
        <v>2881</v>
      </c>
      <c r="C1532" t="s">
        <v>59</v>
      </c>
      <c r="D1532" t="s">
        <v>106</v>
      </c>
      <c r="E1532">
        <v>3</v>
      </c>
      <c r="F1532" s="2">
        <v>102.13</v>
      </c>
      <c r="G1532">
        <v>15</v>
      </c>
      <c r="H1532" t="s">
        <v>35</v>
      </c>
      <c r="I1532" t="s">
        <v>29</v>
      </c>
      <c r="J1532" t="s">
        <v>30</v>
      </c>
      <c r="K1532" t="s">
        <v>19</v>
      </c>
      <c r="L1532">
        <v>2</v>
      </c>
      <c r="M1532" s="1">
        <v>45456</v>
      </c>
      <c r="N1532" s="2">
        <v>306.39</v>
      </c>
      <c r="O1532" s="2">
        <v>45.96</v>
      </c>
      <c r="P1532" s="2">
        <v>260.43</v>
      </c>
    </row>
    <row r="1533" spans="1:16" x14ac:dyDescent="0.35">
      <c r="A1533" t="s">
        <v>2882</v>
      </c>
      <c r="B1533" t="s">
        <v>953</v>
      </c>
      <c r="C1533" t="s">
        <v>116</v>
      </c>
      <c r="D1533" t="s">
        <v>117</v>
      </c>
      <c r="E1533">
        <v>1</v>
      </c>
      <c r="F1533" s="2">
        <v>18.53</v>
      </c>
      <c r="G1533">
        <v>10</v>
      </c>
      <c r="H1533" t="s">
        <v>35</v>
      </c>
      <c r="I1533" t="s">
        <v>295</v>
      </c>
      <c r="J1533" t="s">
        <v>111</v>
      </c>
      <c r="K1533" t="s">
        <v>19</v>
      </c>
      <c r="L1533">
        <v>5</v>
      </c>
      <c r="M1533" s="1">
        <v>46089</v>
      </c>
      <c r="N1533" s="2">
        <v>18.53</v>
      </c>
      <c r="O1533" s="2">
        <v>1.85</v>
      </c>
      <c r="P1533" s="2">
        <v>16.68</v>
      </c>
    </row>
    <row r="1534" spans="1:16" x14ac:dyDescent="0.35">
      <c r="A1534" t="s">
        <v>2883</v>
      </c>
      <c r="B1534" t="s">
        <v>2884</v>
      </c>
      <c r="C1534" t="s">
        <v>71</v>
      </c>
      <c r="D1534" t="s">
        <v>72</v>
      </c>
      <c r="E1534">
        <v>1</v>
      </c>
      <c r="F1534" s="2">
        <v>51.95</v>
      </c>
      <c r="H1534" t="s">
        <v>90</v>
      </c>
      <c r="I1534" t="s">
        <v>87</v>
      </c>
      <c r="J1534" t="s">
        <v>111</v>
      </c>
      <c r="K1534" t="s">
        <v>19</v>
      </c>
      <c r="L1534">
        <v>5</v>
      </c>
      <c r="M1534" s="1">
        <v>45840</v>
      </c>
      <c r="N1534" s="2">
        <v>51.95</v>
      </c>
    </row>
    <row r="1535" spans="1:16" x14ac:dyDescent="0.35">
      <c r="A1535" t="s">
        <v>2885</v>
      </c>
      <c r="B1535" t="s">
        <v>67</v>
      </c>
      <c r="C1535" t="s">
        <v>71</v>
      </c>
      <c r="D1535" t="s">
        <v>76</v>
      </c>
      <c r="E1535">
        <v>1</v>
      </c>
      <c r="F1535" s="2">
        <v>65.17</v>
      </c>
      <c r="G1535">
        <v>10</v>
      </c>
      <c r="H1535" t="s">
        <v>157</v>
      </c>
      <c r="I1535" t="s">
        <v>138</v>
      </c>
      <c r="J1535" t="s">
        <v>15288</v>
      </c>
      <c r="K1535" t="s">
        <v>19</v>
      </c>
      <c r="M1535" s="1">
        <v>45659</v>
      </c>
      <c r="N1535" s="2">
        <v>65.17</v>
      </c>
      <c r="O1535" s="2">
        <v>6.52</v>
      </c>
      <c r="P1535" s="2">
        <v>58.65</v>
      </c>
    </row>
    <row r="1536" spans="1:16" x14ac:dyDescent="0.35">
      <c r="A1536" t="s">
        <v>2886</v>
      </c>
      <c r="B1536" t="s">
        <v>2887</v>
      </c>
      <c r="C1536" t="s">
        <v>15</v>
      </c>
      <c r="D1536" t="s">
        <v>16</v>
      </c>
      <c r="E1536">
        <v>1</v>
      </c>
      <c r="F1536" s="2">
        <v>39.659999999999997</v>
      </c>
      <c r="G1536">
        <v>10</v>
      </c>
      <c r="H1536" t="s">
        <v>86</v>
      </c>
      <c r="I1536" t="s">
        <v>127</v>
      </c>
      <c r="J1536" t="s">
        <v>128</v>
      </c>
      <c r="K1536" t="s">
        <v>24</v>
      </c>
      <c r="M1536" s="1">
        <v>45890</v>
      </c>
      <c r="N1536" s="2">
        <v>39.659999999999997</v>
      </c>
      <c r="O1536" s="2">
        <v>3.97</v>
      </c>
      <c r="P1536" s="2">
        <v>35.69</v>
      </c>
    </row>
    <row r="1537" spans="1:16" x14ac:dyDescent="0.35">
      <c r="A1537" t="s">
        <v>2888</v>
      </c>
      <c r="B1537" t="s">
        <v>2889</v>
      </c>
      <c r="C1537" t="s">
        <v>33</v>
      </c>
      <c r="D1537" t="s">
        <v>275</v>
      </c>
      <c r="E1537">
        <v>1</v>
      </c>
      <c r="F1537" s="2">
        <v>35.28</v>
      </c>
      <c r="G1537">
        <v>0</v>
      </c>
      <c r="H1537" t="s">
        <v>90</v>
      </c>
      <c r="I1537" t="s">
        <v>73</v>
      </c>
      <c r="J1537" t="s">
        <v>259</v>
      </c>
      <c r="K1537" t="s">
        <v>19</v>
      </c>
      <c r="M1537" s="1">
        <v>45957</v>
      </c>
      <c r="N1537" s="2">
        <v>35.28</v>
      </c>
      <c r="O1537" s="2">
        <v>0</v>
      </c>
      <c r="P1537" s="2">
        <v>35.28</v>
      </c>
    </row>
    <row r="1538" spans="1:16" x14ac:dyDescent="0.35">
      <c r="A1538" t="s">
        <v>2891</v>
      </c>
      <c r="B1538" t="s">
        <v>2478</v>
      </c>
      <c r="C1538" t="s">
        <v>27</v>
      </c>
      <c r="D1538" t="s">
        <v>39</v>
      </c>
      <c r="E1538">
        <v>2</v>
      </c>
      <c r="F1538" s="2">
        <v>91.1</v>
      </c>
      <c r="G1538">
        <v>0</v>
      </c>
      <c r="H1538" t="s">
        <v>167</v>
      </c>
      <c r="I1538" t="s">
        <v>295</v>
      </c>
      <c r="J1538" t="s">
        <v>111</v>
      </c>
      <c r="K1538" t="s">
        <v>19</v>
      </c>
      <c r="L1538">
        <v>4</v>
      </c>
      <c r="M1538" s="1">
        <v>45852</v>
      </c>
      <c r="N1538" s="2">
        <v>182.2</v>
      </c>
      <c r="O1538" s="2">
        <v>0</v>
      </c>
      <c r="P1538" s="2">
        <v>182.2</v>
      </c>
    </row>
    <row r="1539" spans="1:16" x14ac:dyDescent="0.35">
      <c r="A1539" t="s">
        <v>2892</v>
      </c>
      <c r="B1539" t="s">
        <v>2893</v>
      </c>
      <c r="C1539" t="s">
        <v>84</v>
      </c>
      <c r="D1539" t="s">
        <v>154</v>
      </c>
      <c r="E1539">
        <v>3</v>
      </c>
      <c r="F1539" s="2">
        <v>238.74</v>
      </c>
      <c r="G1539">
        <v>15</v>
      </c>
      <c r="H1539" t="s">
        <v>157</v>
      </c>
      <c r="I1539" t="s">
        <v>65</v>
      </c>
      <c r="J1539" t="s">
        <v>30</v>
      </c>
      <c r="K1539" t="s">
        <v>19</v>
      </c>
      <c r="L1539">
        <v>5</v>
      </c>
      <c r="M1539" s="1">
        <v>45559</v>
      </c>
      <c r="N1539" s="2">
        <v>716.22</v>
      </c>
      <c r="O1539" s="2">
        <v>107.43</v>
      </c>
      <c r="P1539" s="2">
        <v>608.79</v>
      </c>
    </row>
    <row r="1540" spans="1:16" x14ac:dyDescent="0.35">
      <c r="A1540" t="s">
        <v>2894</v>
      </c>
      <c r="B1540" t="s">
        <v>2895</v>
      </c>
      <c r="C1540" t="s">
        <v>71</v>
      </c>
      <c r="D1540" t="s">
        <v>72</v>
      </c>
      <c r="E1540">
        <v>1</v>
      </c>
      <c r="F1540" s="2">
        <v>71.569999999999993</v>
      </c>
      <c r="G1540">
        <v>0</v>
      </c>
      <c r="H1540" t="s">
        <v>157</v>
      </c>
      <c r="I1540" t="s">
        <v>146</v>
      </c>
      <c r="J1540" t="s">
        <v>30</v>
      </c>
      <c r="K1540" t="s">
        <v>132</v>
      </c>
      <c r="M1540" s="1">
        <v>45892</v>
      </c>
      <c r="N1540" s="2">
        <v>71.569999999999993</v>
      </c>
      <c r="O1540" s="2">
        <v>0</v>
      </c>
      <c r="P1540" s="2">
        <v>71.569999999999993</v>
      </c>
    </row>
    <row r="1541" spans="1:16" x14ac:dyDescent="0.35">
      <c r="A1541" t="s">
        <v>2896</v>
      </c>
      <c r="B1541" t="s">
        <v>2897</v>
      </c>
      <c r="C1541" t="s">
        <v>33</v>
      </c>
      <c r="D1541" t="s">
        <v>275</v>
      </c>
      <c r="E1541">
        <v>3</v>
      </c>
      <c r="F1541" s="2">
        <v>42.2</v>
      </c>
      <c r="G1541">
        <v>5</v>
      </c>
      <c r="H1541" t="s">
        <v>167</v>
      </c>
      <c r="I1541" t="s">
        <v>61</v>
      </c>
      <c r="J1541" t="s">
        <v>128</v>
      </c>
      <c r="K1541" t="s">
        <v>132</v>
      </c>
      <c r="M1541" s="1">
        <v>45300</v>
      </c>
      <c r="N1541" s="2">
        <v>126.6</v>
      </c>
      <c r="O1541" s="2">
        <v>6.33</v>
      </c>
      <c r="P1541" s="2">
        <v>120.27</v>
      </c>
    </row>
    <row r="1542" spans="1:16" x14ac:dyDescent="0.35">
      <c r="A1542" t="s">
        <v>2898</v>
      </c>
      <c r="B1542" t="s">
        <v>2899</v>
      </c>
      <c r="C1542" t="s">
        <v>71</v>
      </c>
      <c r="D1542" t="s">
        <v>225</v>
      </c>
      <c r="E1542">
        <v>1</v>
      </c>
      <c r="F1542" s="2">
        <v>32.46</v>
      </c>
      <c r="G1542">
        <v>0</v>
      </c>
      <c r="H1542" t="s">
        <v>17</v>
      </c>
      <c r="I1542" t="s">
        <v>40</v>
      </c>
      <c r="J1542" t="s">
        <v>363</v>
      </c>
      <c r="K1542" t="s">
        <v>54</v>
      </c>
      <c r="M1542" s="1">
        <v>45696</v>
      </c>
      <c r="N1542" s="2">
        <v>32.46</v>
      </c>
      <c r="O1542" s="2">
        <v>0</v>
      </c>
      <c r="P1542" s="2">
        <v>32.46</v>
      </c>
    </row>
    <row r="1543" spans="1:16" x14ac:dyDescent="0.35">
      <c r="A1543" t="s">
        <v>2900</v>
      </c>
      <c r="B1543" t="s">
        <v>2807</v>
      </c>
      <c r="C1543" t="s">
        <v>84</v>
      </c>
      <c r="D1543" t="s">
        <v>566</v>
      </c>
      <c r="E1543">
        <v>2</v>
      </c>
      <c r="F1543" s="2">
        <v>66.510000000000005</v>
      </c>
      <c r="G1543">
        <v>0</v>
      </c>
      <c r="H1543" t="s">
        <v>157</v>
      </c>
      <c r="I1543" t="s">
        <v>295</v>
      </c>
      <c r="J1543" t="s">
        <v>111</v>
      </c>
      <c r="K1543" t="s">
        <v>24</v>
      </c>
      <c r="M1543" s="1">
        <v>45360</v>
      </c>
      <c r="N1543" s="2">
        <v>133.02000000000001</v>
      </c>
      <c r="O1543" s="2">
        <v>0</v>
      </c>
      <c r="P1543" s="2">
        <v>133.02000000000001</v>
      </c>
    </row>
    <row r="1544" spans="1:16" x14ac:dyDescent="0.35">
      <c r="A1544" t="s">
        <v>2901</v>
      </c>
      <c r="B1544" t="s">
        <v>2902</v>
      </c>
      <c r="C1544" t="s">
        <v>47</v>
      </c>
      <c r="D1544" t="s">
        <v>203</v>
      </c>
      <c r="E1544">
        <v>1</v>
      </c>
      <c r="F1544" s="2">
        <v>17.059999999999999</v>
      </c>
      <c r="G1544">
        <v>0</v>
      </c>
      <c r="H1544" t="s">
        <v>17</v>
      </c>
      <c r="I1544" t="s">
        <v>87</v>
      </c>
      <c r="J1544" t="s">
        <v>111</v>
      </c>
      <c r="K1544" t="s">
        <v>54</v>
      </c>
      <c r="M1544" s="1">
        <v>45390</v>
      </c>
      <c r="N1544" s="2">
        <v>17.059999999999999</v>
      </c>
      <c r="O1544" s="2">
        <v>0</v>
      </c>
      <c r="P1544" s="2">
        <v>17.059999999999999</v>
      </c>
    </row>
    <row r="1545" spans="1:16" x14ac:dyDescent="0.35">
      <c r="A1545" t="s">
        <v>2903</v>
      </c>
      <c r="B1545" t="s">
        <v>2904</v>
      </c>
      <c r="C1545" t="s">
        <v>59</v>
      </c>
      <c r="D1545" t="s">
        <v>126</v>
      </c>
      <c r="E1545">
        <v>1</v>
      </c>
      <c r="F1545" s="2">
        <v>136.29</v>
      </c>
      <c r="G1545">
        <v>0</v>
      </c>
      <c r="H1545" t="s">
        <v>17</v>
      </c>
      <c r="I1545" t="s">
        <v>15289</v>
      </c>
      <c r="J1545" t="s">
        <v>363</v>
      </c>
      <c r="K1545" t="s">
        <v>19</v>
      </c>
      <c r="L1545">
        <v>3</v>
      </c>
      <c r="M1545" s="1">
        <v>45785</v>
      </c>
      <c r="N1545" s="2">
        <v>136.29</v>
      </c>
      <c r="O1545" s="2">
        <v>0</v>
      </c>
      <c r="P1545" s="2">
        <v>136.29</v>
      </c>
    </row>
    <row r="1546" spans="1:16" x14ac:dyDescent="0.35">
      <c r="A1546" t="s">
        <v>2905</v>
      </c>
      <c r="B1546" t="s">
        <v>2732</v>
      </c>
      <c r="C1546" t="s">
        <v>47</v>
      </c>
      <c r="D1546" t="s">
        <v>48</v>
      </c>
      <c r="E1546">
        <v>1</v>
      </c>
      <c r="F1546" s="2">
        <v>34.590000000000003</v>
      </c>
      <c r="G1546">
        <v>0</v>
      </c>
      <c r="H1546" t="s">
        <v>17</v>
      </c>
      <c r="I1546" t="s">
        <v>65</v>
      </c>
      <c r="J1546" t="s">
        <v>30</v>
      </c>
      <c r="K1546" t="s">
        <v>19</v>
      </c>
      <c r="L1546">
        <v>4</v>
      </c>
      <c r="M1546" s="1">
        <v>45726</v>
      </c>
      <c r="N1546" s="2">
        <v>34.590000000000003</v>
      </c>
      <c r="O1546" s="2">
        <v>0</v>
      </c>
      <c r="P1546" s="2">
        <v>34.590000000000003</v>
      </c>
    </row>
    <row r="1547" spans="1:16" x14ac:dyDescent="0.35">
      <c r="A1547" t="s">
        <v>2906</v>
      </c>
      <c r="B1547" t="s">
        <v>2907</v>
      </c>
      <c r="C1547" t="s">
        <v>84</v>
      </c>
      <c r="D1547" t="s">
        <v>154</v>
      </c>
      <c r="E1547">
        <v>1</v>
      </c>
      <c r="F1547" s="2">
        <v>86.91</v>
      </c>
      <c r="G1547">
        <v>10</v>
      </c>
      <c r="H1547" t="s">
        <v>35</v>
      </c>
      <c r="I1547" t="s">
        <v>29</v>
      </c>
      <c r="J1547" t="s">
        <v>30</v>
      </c>
      <c r="K1547" t="s">
        <v>19</v>
      </c>
      <c r="L1547">
        <v>1</v>
      </c>
      <c r="M1547" s="1">
        <v>45986</v>
      </c>
      <c r="N1547" s="2">
        <v>86.91</v>
      </c>
      <c r="O1547" s="2">
        <v>8.69</v>
      </c>
      <c r="P1547" s="2">
        <v>78.22</v>
      </c>
    </row>
    <row r="1548" spans="1:16" x14ac:dyDescent="0.35">
      <c r="A1548" t="s">
        <v>2908</v>
      </c>
      <c r="B1548" t="s">
        <v>2152</v>
      </c>
      <c r="C1548" t="s">
        <v>84</v>
      </c>
      <c r="D1548" t="s">
        <v>566</v>
      </c>
      <c r="E1548">
        <v>1</v>
      </c>
      <c r="F1548" s="2">
        <v>88.41</v>
      </c>
      <c r="G1548">
        <v>5</v>
      </c>
      <c r="H1548" t="s">
        <v>35</v>
      </c>
      <c r="I1548" t="s">
        <v>65</v>
      </c>
      <c r="J1548" t="s">
        <v>30</v>
      </c>
      <c r="K1548" t="s">
        <v>24</v>
      </c>
      <c r="M1548" s="1">
        <v>45469</v>
      </c>
      <c r="N1548" s="2">
        <v>88.41</v>
      </c>
      <c r="O1548" s="2">
        <v>4.42</v>
      </c>
      <c r="P1548" s="2">
        <v>83.99</v>
      </c>
    </row>
    <row r="1549" spans="1:16" x14ac:dyDescent="0.35">
      <c r="A1549" t="s">
        <v>2909</v>
      </c>
      <c r="B1549" t="s">
        <v>692</v>
      </c>
      <c r="C1549" t="s">
        <v>116</v>
      </c>
      <c r="D1549" t="s">
        <v>232</v>
      </c>
      <c r="E1549">
        <v>1</v>
      </c>
      <c r="F1549" s="2">
        <v>8.2899999999999991</v>
      </c>
      <c r="G1549">
        <v>5</v>
      </c>
      <c r="H1549" t="s">
        <v>90</v>
      </c>
      <c r="I1549" t="s">
        <v>73</v>
      </c>
      <c r="J1549" t="s">
        <v>259</v>
      </c>
      <c r="K1549" t="s">
        <v>54</v>
      </c>
      <c r="M1549" s="1">
        <v>45848</v>
      </c>
      <c r="N1549" s="2">
        <v>8.2899999999999991</v>
      </c>
      <c r="O1549" s="2">
        <v>0.41</v>
      </c>
      <c r="P1549" s="2">
        <v>7.88</v>
      </c>
    </row>
    <row r="1550" spans="1:16" x14ac:dyDescent="0.35">
      <c r="A1550" t="s">
        <v>2910</v>
      </c>
      <c r="B1550" t="s">
        <v>2911</v>
      </c>
      <c r="C1550" t="s">
        <v>15</v>
      </c>
      <c r="D1550" t="s">
        <v>22</v>
      </c>
      <c r="E1550">
        <v>1</v>
      </c>
      <c r="F1550" s="2">
        <v>33</v>
      </c>
      <c r="G1550">
        <v>0</v>
      </c>
      <c r="H1550" t="s">
        <v>86</v>
      </c>
      <c r="I1550" t="s">
        <v>118</v>
      </c>
      <c r="J1550" t="s">
        <v>15288</v>
      </c>
      <c r="K1550" t="s">
        <v>19</v>
      </c>
      <c r="L1550">
        <v>4</v>
      </c>
      <c r="M1550" s="1">
        <v>45390</v>
      </c>
      <c r="N1550" s="2">
        <v>33</v>
      </c>
      <c r="O1550" s="2">
        <v>0</v>
      </c>
      <c r="P1550" s="2">
        <v>33</v>
      </c>
    </row>
    <row r="1551" spans="1:16" x14ac:dyDescent="0.35">
      <c r="A1551" t="s">
        <v>2912</v>
      </c>
      <c r="B1551" t="s">
        <v>2913</v>
      </c>
      <c r="C1551" t="s">
        <v>33</v>
      </c>
      <c r="D1551" t="s">
        <v>68</v>
      </c>
      <c r="E1551">
        <v>1</v>
      </c>
      <c r="F1551" s="2">
        <v>47.34</v>
      </c>
      <c r="G1551">
        <v>5</v>
      </c>
      <c r="H1551" t="s">
        <v>167</v>
      </c>
      <c r="I1551" t="s">
        <v>15289</v>
      </c>
      <c r="J1551" t="s">
        <v>363</v>
      </c>
      <c r="K1551" t="s">
        <v>24</v>
      </c>
      <c r="M1551" s="1">
        <v>45884</v>
      </c>
      <c r="N1551" s="2">
        <v>47.34</v>
      </c>
      <c r="O1551" s="2">
        <v>2.37</v>
      </c>
      <c r="P1551" s="2">
        <v>44.97</v>
      </c>
    </row>
    <row r="1552" spans="1:16" x14ac:dyDescent="0.35">
      <c r="A1552" t="s">
        <v>2914</v>
      </c>
      <c r="B1552" t="s">
        <v>2915</v>
      </c>
      <c r="C1552" t="s">
        <v>59</v>
      </c>
      <c r="D1552" t="s">
        <v>126</v>
      </c>
      <c r="E1552">
        <v>3</v>
      </c>
      <c r="F1552" s="2">
        <v>45.4</v>
      </c>
      <c r="G1552">
        <v>20</v>
      </c>
      <c r="H1552" t="s">
        <v>157</v>
      </c>
      <c r="I1552" t="s">
        <v>95</v>
      </c>
      <c r="J1552" t="s">
        <v>128</v>
      </c>
      <c r="K1552" t="s">
        <v>19</v>
      </c>
      <c r="L1552">
        <v>4</v>
      </c>
      <c r="M1552" s="1">
        <v>45317</v>
      </c>
      <c r="N1552" s="2">
        <v>136.19999999999999</v>
      </c>
      <c r="O1552" s="2">
        <v>27.24</v>
      </c>
      <c r="P1552" s="2">
        <v>108.96</v>
      </c>
    </row>
    <row r="1553" spans="1:16" x14ac:dyDescent="0.35">
      <c r="A1553" t="s">
        <v>2916</v>
      </c>
      <c r="B1553" t="s">
        <v>957</v>
      </c>
      <c r="C1553" t="s">
        <v>33</v>
      </c>
      <c r="D1553" t="s">
        <v>275</v>
      </c>
      <c r="E1553">
        <v>3</v>
      </c>
      <c r="F1553" s="2">
        <v>7.73</v>
      </c>
      <c r="G1553">
        <v>0</v>
      </c>
      <c r="H1553" t="s">
        <v>35</v>
      </c>
      <c r="I1553" t="s">
        <v>118</v>
      </c>
      <c r="J1553" t="s">
        <v>15288</v>
      </c>
      <c r="K1553" t="s">
        <v>19</v>
      </c>
      <c r="L1553">
        <v>4</v>
      </c>
      <c r="M1553" s="1">
        <v>45502</v>
      </c>
      <c r="N1553" s="2">
        <v>23.19</v>
      </c>
      <c r="O1553" s="2">
        <v>0</v>
      </c>
      <c r="P1553" s="2">
        <v>23.19</v>
      </c>
    </row>
    <row r="1554" spans="1:16" x14ac:dyDescent="0.35">
      <c r="A1554" t="s">
        <v>2917</v>
      </c>
      <c r="B1554" t="s">
        <v>2918</v>
      </c>
      <c r="C1554" t="s">
        <v>71</v>
      </c>
      <c r="D1554" t="s">
        <v>72</v>
      </c>
      <c r="E1554">
        <v>3</v>
      </c>
      <c r="F1554" s="2">
        <v>26.12</v>
      </c>
      <c r="G1554">
        <v>10</v>
      </c>
      <c r="H1554" t="s">
        <v>157</v>
      </c>
      <c r="I1554" t="s">
        <v>295</v>
      </c>
      <c r="J1554" t="s">
        <v>111</v>
      </c>
      <c r="K1554" t="s">
        <v>19</v>
      </c>
      <c r="L1554">
        <v>4</v>
      </c>
      <c r="M1554" s="1">
        <v>45693</v>
      </c>
      <c r="N1554" s="2">
        <v>78.36</v>
      </c>
      <c r="O1554" s="2">
        <v>7.84</v>
      </c>
      <c r="P1554" s="2">
        <v>70.52</v>
      </c>
    </row>
    <row r="1555" spans="1:16" x14ac:dyDescent="0.35">
      <c r="A1555" t="s">
        <v>2919</v>
      </c>
      <c r="B1555" t="s">
        <v>2920</v>
      </c>
      <c r="C1555" t="s">
        <v>116</v>
      </c>
      <c r="D1555" t="s">
        <v>117</v>
      </c>
      <c r="E1555">
        <v>3</v>
      </c>
      <c r="F1555" s="2">
        <v>29.63</v>
      </c>
      <c r="G1555">
        <v>15</v>
      </c>
      <c r="H1555" t="s">
        <v>17</v>
      </c>
      <c r="I1555" t="s">
        <v>73</v>
      </c>
      <c r="J1555" t="s">
        <v>259</v>
      </c>
      <c r="K1555" t="s">
        <v>19</v>
      </c>
      <c r="L1555">
        <v>4</v>
      </c>
      <c r="M1555" s="1">
        <v>46163</v>
      </c>
      <c r="N1555" s="2">
        <v>88.89</v>
      </c>
      <c r="O1555" s="2">
        <v>13.33</v>
      </c>
      <c r="P1555" s="2">
        <v>75.56</v>
      </c>
    </row>
    <row r="1556" spans="1:16" x14ac:dyDescent="0.35">
      <c r="A1556" t="s">
        <v>2921</v>
      </c>
      <c r="B1556" t="s">
        <v>2922</v>
      </c>
      <c r="C1556" t="s">
        <v>71</v>
      </c>
      <c r="D1556" t="s">
        <v>72</v>
      </c>
      <c r="E1556">
        <v>3</v>
      </c>
      <c r="F1556" s="2">
        <v>19.14</v>
      </c>
      <c r="G1556">
        <v>10</v>
      </c>
      <c r="H1556" t="s">
        <v>90</v>
      </c>
      <c r="I1556" t="s">
        <v>95</v>
      </c>
      <c r="J1556" t="s">
        <v>128</v>
      </c>
      <c r="K1556" t="s">
        <v>19</v>
      </c>
      <c r="L1556">
        <v>5</v>
      </c>
      <c r="M1556" s="1">
        <v>45819</v>
      </c>
      <c r="N1556" s="2">
        <v>57.42</v>
      </c>
      <c r="O1556" s="2">
        <v>5.74</v>
      </c>
      <c r="P1556" s="2">
        <v>51.68</v>
      </c>
    </row>
    <row r="1557" spans="1:16" x14ac:dyDescent="0.35">
      <c r="A1557" t="s">
        <v>2923</v>
      </c>
      <c r="B1557" t="s">
        <v>2924</v>
      </c>
      <c r="C1557" t="s">
        <v>27</v>
      </c>
      <c r="D1557" t="s">
        <v>174</v>
      </c>
      <c r="E1557">
        <v>5</v>
      </c>
      <c r="F1557" s="2">
        <v>138.91999999999999</v>
      </c>
      <c r="G1557">
        <v>5</v>
      </c>
      <c r="H1557" t="s">
        <v>35</v>
      </c>
      <c r="I1557" t="s">
        <v>87</v>
      </c>
      <c r="J1557" t="s">
        <v>111</v>
      </c>
      <c r="K1557" t="s">
        <v>132</v>
      </c>
      <c r="M1557" s="1">
        <v>45912</v>
      </c>
      <c r="N1557" s="2">
        <v>694.6</v>
      </c>
      <c r="O1557" s="2">
        <v>34.729999999999997</v>
      </c>
      <c r="P1557" s="2">
        <v>659.87</v>
      </c>
    </row>
    <row r="1558" spans="1:16" x14ac:dyDescent="0.35">
      <c r="A1558" t="s">
        <v>2925</v>
      </c>
      <c r="B1558" t="s">
        <v>2926</v>
      </c>
      <c r="C1558" t="s">
        <v>33</v>
      </c>
      <c r="D1558" t="s">
        <v>34</v>
      </c>
      <c r="E1558">
        <v>4</v>
      </c>
      <c r="F1558" s="2">
        <v>55.01</v>
      </c>
      <c r="G1558">
        <v>0</v>
      </c>
      <c r="H1558" t="s">
        <v>90</v>
      </c>
      <c r="I1558" t="s">
        <v>40</v>
      </c>
      <c r="J1558" t="s">
        <v>363</v>
      </c>
      <c r="K1558" t="s">
        <v>132</v>
      </c>
      <c r="M1558" s="1">
        <v>45325</v>
      </c>
      <c r="N1558" s="2">
        <v>220.04</v>
      </c>
      <c r="O1558" s="2">
        <v>0</v>
      </c>
      <c r="P1558" s="2">
        <v>220.04</v>
      </c>
    </row>
    <row r="1559" spans="1:16" x14ac:dyDescent="0.35">
      <c r="A1559" t="s">
        <v>2927</v>
      </c>
      <c r="B1559" t="s">
        <v>1876</v>
      </c>
      <c r="C1559" t="s">
        <v>27</v>
      </c>
      <c r="D1559" t="s">
        <v>131</v>
      </c>
      <c r="E1559">
        <v>2</v>
      </c>
      <c r="F1559" s="2">
        <v>130.47</v>
      </c>
      <c r="G1559">
        <v>5</v>
      </c>
      <c r="H1559" t="s">
        <v>86</v>
      </c>
      <c r="I1559" t="s">
        <v>295</v>
      </c>
      <c r="J1559" t="s">
        <v>111</v>
      </c>
      <c r="K1559" t="s">
        <v>19</v>
      </c>
      <c r="L1559">
        <v>3</v>
      </c>
      <c r="M1559" s="1">
        <v>45404</v>
      </c>
      <c r="N1559" s="2">
        <v>260.94</v>
      </c>
      <c r="O1559" s="2">
        <v>13.05</v>
      </c>
      <c r="P1559" s="2">
        <v>247.89</v>
      </c>
    </row>
    <row r="1560" spans="1:16" x14ac:dyDescent="0.35">
      <c r="A1560" t="s">
        <v>2928</v>
      </c>
      <c r="B1560" t="s">
        <v>2929</v>
      </c>
      <c r="C1560" t="s">
        <v>59</v>
      </c>
      <c r="D1560" t="s">
        <v>79</v>
      </c>
      <c r="E1560">
        <v>1</v>
      </c>
      <c r="F1560" s="2">
        <v>50.06</v>
      </c>
      <c r="G1560">
        <v>5</v>
      </c>
      <c r="H1560" t="s">
        <v>157</v>
      </c>
      <c r="I1560" t="s">
        <v>95</v>
      </c>
      <c r="J1560" t="s">
        <v>128</v>
      </c>
      <c r="K1560" t="s">
        <v>49</v>
      </c>
      <c r="M1560" s="1">
        <v>45677</v>
      </c>
      <c r="N1560" s="2">
        <v>50.06</v>
      </c>
      <c r="O1560" s="2">
        <v>2.5</v>
      </c>
      <c r="P1560" s="2">
        <v>47.56</v>
      </c>
    </row>
    <row r="1561" spans="1:16" x14ac:dyDescent="0.35">
      <c r="A1561" t="s">
        <v>2930</v>
      </c>
      <c r="B1561" t="s">
        <v>2931</v>
      </c>
      <c r="C1561" t="s">
        <v>71</v>
      </c>
      <c r="D1561" t="s">
        <v>72</v>
      </c>
      <c r="E1561">
        <v>2</v>
      </c>
      <c r="F1561" s="2">
        <v>75.25</v>
      </c>
      <c r="G1561">
        <v>15</v>
      </c>
      <c r="H1561" t="s">
        <v>167</v>
      </c>
      <c r="I1561" t="s">
        <v>44</v>
      </c>
      <c r="J1561" t="s">
        <v>81</v>
      </c>
      <c r="K1561" t="s">
        <v>19</v>
      </c>
      <c r="L1561">
        <v>4</v>
      </c>
      <c r="M1561" s="1">
        <v>45530</v>
      </c>
      <c r="N1561" s="2">
        <v>150.5</v>
      </c>
      <c r="O1561" s="2">
        <v>22.58</v>
      </c>
      <c r="P1561" s="2">
        <v>127.92</v>
      </c>
    </row>
    <row r="1562" spans="1:16" x14ac:dyDescent="0.35">
      <c r="A1562" t="s">
        <v>2932</v>
      </c>
      <c r="B1562" t="s">
        <v>2933</v>
      </c>
      <c r="C1562" t="s">
        <v>27</v>
      </c>
      <c r="D1562" t="s">
        <v>39</v>
      </c>
      <c r="E1562">
        <v>2</v>
      </c>
      <c r="F1562" s="2">
        <v>136.74</v>
      </c>
      <c r="G1562">
        <v>15</v>
      </c>
      <c r="H1562" t="s">
        <v>86</v>
      </c>
      <c r="I1562" t="s">
        <v>146</v>
      </c>
      <c r="J1562" t="s">
        <v>30</v>
      </c>
      <c r="K1562" t="s">
        <v>49</v>
      </c>
      <c r="M1562" s="1">
        <v>45372</v>
      </c>
      <c r="N1562" s="2">
        <v>273.48</v>
      </c>
      <c r="O1562" s="2">
        <v>41.02</v>
      </c>
      <c r="P1562" s="2">
        <v>232.46</v>
      </c>
    </row>
    <row r="1563" spans="1:16" x14ac:dyDescent="0.35">
      <c r="A1563" t="s">
        <v>2934</v>
      </c>
      <c r="B1563" t="s">
        <v>1667</v>
      </c>
      <c r="C1563" t="s">
        <v>27</v>
      </c>
      <c r="D1563" t="s">
        <v>39</v>
      </c>
      <c r="E1563">
        <v>1</v>
      </c>
      <c r="F1563" s="2">
        <v>117.36</v>
      </c>
      <c r="G1563">
        <v>0</v>
      </c>
      <c r="H1563" t="s">
        <v>86</v>
      </c>
      <c r="I1563" t="s">
        <v>40</v>
      </c>
      <c r="J1563" t="s">
        <v>363</v>
      </c>
      <c r="K1563" t="s">
        <v>19</v>
      </c>
      <c r="L1563">
        <v>5</v>
      </c>
      <c r="M1563" s="1">
        <v>45858</v>
      </c>
      <c r="N1563" s="2">
        <v>117.36</v>
      </c>
      <c r="O1563" s="2">
        <v>0</v>
      </c>
      <c r="P1563" s="2">
        <v>117.36</v>
      </c>
    </row>
    <row r="1564" spans="1:16" x14ac:dyDescent="0.35">
      <c r="A1564" t="s">
        <v>2935</v>
      </c>
      <c r="B1564" t="s">
        <v>2936</v>
      </c>
      <c r="C1564" t="s">
        <v>33</v>
      </c>
      <c r="D1564" t="s">
        <v>151</v>
      </c>
      <c r="E1564">
        <v>3</v>
      </c>
      <c r="F1564" s="2">
        <v>21.41</v>
      </c>
      <c r="G1564">
        <v>15</v>
      </c>
      <c r="H1564" t="s">
        <v>167</v>
      </c>
      <c r="I1564" t="s">
        <v>53</v>
      </c>
      <c r="J1564" t="s">
        <v>81</v>
      </c>
      <c r="K1564" t="s">
        <v>132</v>
      </c>
      <c r="M1564" s="1">
        <v>46064</v>
      </c>
      <c r="N1564" s="2">
        <v>64.23</v>
      </c>
      <c r="O1564" s="2">
        <v>9.6300000000000008</v>
      </c>
      <c r="P1564" s="2">
        <v>54.6</v>
      </c>
    </row>
    <row r="1565" spans="1:16" x14ac:dyDescent="0.35">
      <c r="A1565" t="s">
        <v>2937</v>
      </c>
      <c r="B1565" t="s">
        <v>2938</v>
      </c>
      <c r="C1565" t="s">
        <v>47</v>
      </c>
      <c r="D1565" t="s">
        <v>246</v>
      </c>
      <c r="E1565">
        <v>1</v>
      </c>
      <c r="F1565" s="2">
        <v>37.299999999999997</v>
      </c>
      <c r="G1565">
        <v>5</v>
      </c>
      <c r="H1565" t="s">
        <v>167</v>
      </c>
      <c r="I1565" t="s">
        <v>36</v>
      </c>
      <c r="J1565" t="s">
        <v>259</v>
      </c>
      <c r="K1565" t="s">
        <v>19</v>
      </c>
      <c r="L1565">
        <v>3</v>
      </c>
      <c r="M1565" s="1">
        <v>45292</v>
      </c>
      <c r="N1565" s="2">
        <v>37.299999999999997</v>
      </c>
      <c r="O1565" s="2">
        <v>1.86</v>
      </c>
      <c r="P1565" s="2">
        <v>35.44</v>
      </c>
    </row>
    <row r="1566" spans="1:16" x14ac:dyDescent="0.35">
      <c r="A1566" t="s">
        <v>2939</v>
      </c>
      <c r="B1566" t="s">
        <v>1684</v>
      </c>
      <c r="C1566" t="s">
        <v>27</v>
      </c>
      <c r="D1566" t="s">
        <v>28</v>
      </c>
      <c r="E1566">
        <v>1</v>
      </c>
      <c r="F1566" s="2">
        <v>110.37</v>
      </c>
      <c r="G1566">
        <v>10</v>
      </c>
      <c r="H1566" t="s">
        <v>86</v>
      </c>
      <c r="I1566" t="s">
        <v>53</v>
      </c>
      <c r="J1566" t="s">
        <v>81</v>
      </c>
      <c r="K1566" t="s">
        <v>49</v>
      </c>
      <c r="M1566" s="1">
        <v>46142</v>
      </c>
      <c r="N1566" s="2">
        <v>110.37</v>
      </c>
      <c r="O1566" s="2">
        <v>11.04</v>
      </c>
      <c r="P1566" s="2">
        <v>99.33</v>
      </c>
    </row>
    <row r="1567" spans="1:16" x14ac:dyDescent="0.35">
      <c r="A1567" t="s">
        <v>2940</v>
      </c>
      <c r="B1567" t="s">
        <v>2941</v>
      </c>
      <c r="C1567" t="s">
        <v>59</v>
      </c>
      <c r="D1567" t="s">
        <v>60</v>
      </c>
      <c r="E1567">
        <v>5</v>
      </c>
      <c r="F1567" s="2">
        <v>62.09</v>
      </c>
      <c r="G1567">
        <v>0</v>
      </c>
      <c r="H1567" t="s">
        <v>17</v>
      </c>
      <c r="I1567" t="s">
        <v>118</v>
      </c>
      <c r="J1567" t="s">
        <v>15288</v>
      </c>
      <c r="K1567" t="s">
        <v>132</v>
      </c>
      <c r="M1567" s="1">
        <v>46194</v>
      </c>
      <c r="N1567" s="2">
        <v>310.45</v>
      </c>
      <c r="O1567" s="2">
        <v>0</v>
      </c>
      <c r="P1567" s="2">
        <v>310.45</v>
      </c>
    </row>
    <row r="1568" spans="1:16" x14ac:dyDescent="0.35">
      <c r="A1568" t="s">
        <v>2942</v>
      </c>
      <c r="B1568" t="s">
        <v>2520</v>
      </c>
      <c r="C1568" t="s">
        <v>116</v>
      </c>
      <c r="D1568" t="s">
        <v>166</v>
      </c>
      <c r="E1568">
        <v>2</v>
      </c>
      <c r="F1568" s="2">
        <v>21.36</v>
      </c>
      <c r="G1568">
        <v>0</v>
      </c>
      <c r="H1568" t="s">
        <v>86</v>
      </c>
      <c r="I1568" t="s">
        <v>73</v>
      </c>
      <c r="J1568" t="s">
        <v>259</v>
      </c>
      <c r="K1568" t="s">
        <v>49</v>
      </c>
      <c r="M1568" s="1">
        <v>45567</v>
      </c>
      <c r="N1568" s="2">
        <v>42.72</v>
      </c>
      <c r="O1568" s="2">
        <v>0</v>
      </c>
      <c r="P1568" s="2">
        <v>42.72</v>
      </c>
    </row>
    <row r="1569" spans="1:16" x14ac:dyDescent="0.35">
      <c r="A1569" t="s">
        <v>2943</v>
      </c>
      <c r="B1569" t="s">
        <v>2944</v>
      </c>
      <c r="C1569" t="s">
        <v>116</v>
      </c>
      <c r="D1569" t="s">
        <v>117</v>
      </c>
      <c r="E1569">
        <v>2</v>
      </c>
      <c r="F1569" s="2">
        <v>19.239999999999998</v>
      </c>
      <c r="G1569">
        <v>15</v>
      </c>
      <c r="H1569" t="s">
        <v>90</v>
      </c>
      <c r="I1569" t="s">
        <v>190</v>
      </c>
      <c r="J1569" t="s">
        <v>363</v>
      </c>
      <c r="K1569" t="s">
        <v>19</v>
      </c>
      <c r="L1569">
        <v>5</v>
      </c>
      <c r="M1569" s="1">
        <v>45418</v>
      </c>
      <c r="N1569" s="2">
        <v>38.479999999999997</v>
      </c>
      <c r="O1569" s="2">
        <v>5.77</v>
      </c>
      <c r="P1569" s="2">
        <v>32.71</v>
      </c>
    </row>
    <row r="1570" spans="1:16" x14ac:dyDescent="0.35">
      <c r="A1570" t="s">
        <v>2945</v>
      </c>
      <c r="B1570" t="s">
        <v>2946</v>
      </c>
      <c r="C1570" t="s">
        <v>33</v>
      </c>
      <c r="D1570" t="s">
        <v>34</v>
      </c>
      <c r="E1570">
        <v>3</v>
      </c>
      <c r="F1570" s="2">
        <v>9.17</v>
      </c>
      <c r="G1570">
        <v>15</v>
      </c>
      <c r="H1570" t="s">
        <v>167</v>
      </c>
      <c r="I1570" t="s">
        <v>61</v>
      </c>
      <c r="J1570" t="s">
        <v>128</v>
      </c>
      <c r="K1570" t="s">
        <v>49</v>
      </c>
      <c r="M1570" s="1">
        <v>45558</v>
      </c>
      <c r="N1570" s="2">
        <v>27.51</v>
      </c>
      <c r="O1570" s="2">
        <v>4.13</v>
      </c>
      <c r="P1570" s="2">
        <v>23.38</v>
      </c>
    </row>
    <row r="1571" spans="1:16" x14ac:dyDescent="0.35">
      <c r="A1571" t="s">
        <v>2947</v>
      </c>
      <c r="B1571" t="s">
        <v>2332</v>
      </c>
      <c r="C1571" t="s">
        <v>71</v>
      </c>
      <c r="D1571" t="s">
        <v>98</v>
      </c>
      <c r="E1571">
        <v>2</v>
      </c>
      <c r="F1571" s="2">
        <v>81.28</v>
      </c>
      <c r="G1571">
        <v>0</v>
      </c>
      <c r="H1571" t="s">
        <v>167</v>
      </c>
      <c r="I1571" t="s">
        <v>295</v>
      </c>
      <c r="J1571" t="s">
        <v>111</v>
      </c>
      <c r="K1571" t="s">
        <v>19</v>
      </c>
      <c r="L1571">
        <v>5</v>
      </c>
      <c r="M1571" s="1">
        <v>45429</v>
      </c>
      <c r="N1571" s="2">
        <v>162.56</v>
      </c>
      <c r="O1571" s="2">
        <v>0</v>
      </c>
      <c r="P1571" s="2">
        <v>162.56</v>
      </c>
    </row>
    <row r="1572" spans="1:16" x14ac:dyDescent="0.35">
      <c r="A1572" t="s">
        <v>2948</v>
      </c>
      <c r="B1572" t="s">
        <v>2208</v>
      </c>
      <c r="C1572" t="s">
        <v>116</v>
      </c>
      <c r="D1572" t="s">
        <v>166</v>
      </c>
      <c r="E1572">
        <v>1</v>
      </c>
      <c r="F1572" s="2">
        <v>27.22</v>
      </c>
      <c r="G1572">
        <v>0</v>
      </c>
      <c r="H1572" t="s">
        <v>157</v>
      </c>
      <c r="I1572" t="s">
        <v>118</v>
      </c>
      <c r="J1572" t="s">
        <v>15288</v>
      </c>
      <c r="K1572" t="s">
        <v>19</v>
      </c>
      <c r="L1572">
        <v>3</v>
      </c>
      <c r="M1572" s="1">
        <v>45973</v>
      </c>
      <c r="N1572" s="2">
        <v>27.22</v>
      </c>
      <c r="O1572" s="2">
        <v>0</v>
      </c>
      <c r="P1572" s="2">
        <v>27.22</v>
      </c>
    </row>
    <row r="1573" spans="1:16" x14ac:dyDescent="0.35">
      <c r="A1573" t="s">
        <v>2949</v>
      </c>
      <c r="B1573" t="s">
        <v>1410</v>
      </c>
      <c r="C1573" t="s">
        <v>47</v>
      </c>
      <c r="D1573" t="s">
        <v>48</v>
      </c>
      <c r="E1573">
        <v>3</v>
      </c>
      <c r="F1573" s="2">
        <v>53.67</v>
      </c>
      <c r="G1573">
        <v>0</v>
      </c>
      <c r="H1573" t="s">
        <v>35</v>
      </c>
      <c r="I1573" t="s">
        <v>91</v>
      </c>
      <c r="J1573" t="s">
        <v>81</v>
      </c>
      <c r="K1573" t="s">
        <v>49</v>
      </c>
      <c r="M1573" s="1">
        <v>46094</v>
      </c>
      <c r="N1573" s="2">
        <v>161.01</v>
      </c>
      <c r="O1573" s="2">
        <v>0</v>
      </c>
      <c r="P1573" s="2">
        <v>161.01</v>
      </c>
    </row>
    <row r="1574" spans="1:16" x14ac:dyDescent="0.35">
      <c r="A1574" t="s">
        <v>2950</v>
      </c>
      <c r="B1574" t="s">
        <v>530</v>
      </c>
      <c r="C1574" t="s">
        <v>33</v>
      </c>
      <c r="D1574" t="s">
        <v>34</v>
      </c>
      <c r="E1574">
        <v>3</v>
      </c>
      <c r="F1574" s="2">
        <v>6.98</v>
      </c>
      <c r="G1574">
        <v>0</v>
      </c>
      <c r="H1574" t="s">
        <v>157</v>
      </c>
      <c r="I1574" t="s">
        <v>87</v>
      </c>
      <c r="J1574" t="s">
        <v>111</v>
      </c>
      <c r="K1574" t="s">
        <v>24</v>
      </c>
      <c r="M1574" s="1">
        <v>45654</v>
      </c>
      <c r="N1574" s="2">
        <v>20.94</v>
      </c>
      <c r="O1574" s="2">
        <v>0</v>
      </c>
      <c r="P1574" s="2">
        <v>20.94</v>
      </c>
    </row>
    <row r="1575" spans="1:16" x14ac:dyDescent="0.35">
      <c r="A1575" t="s">
        <v>2951</v>
      </c>
      <c r="B1575" t="s">
        <v>2764</v>
      </c>
      <c r="C1575" t="s">
        <v>59</v>
      </c>
      <c r="D1575" t="s">
        <v>79</v>
      </c>
      <c r="E1575">
        <v>1</v>
      </c>
      <c r="F1575" s="2">
        <v>71.09</v>
      </c>
      <c r="G1575">
        <v>10</v>
      </c>
      <c r="H1575" t="s">
        <v>167</v>
      </c>
      <c r="I1575" t="s">
        <v>95</v>
      </c>
      <c r="J1575" t="s">
        <v>128</v>
      </c>
      <c r="K1575" t="s">
        <v>19</v>
      </c>
      <c r="L1575">
        <v>4</v>
      </c>
      <c r="M1575" s="1">
        <v>45662</v>
      </c>
      <c r="N1575" s="2">
        <v>71.09</v>
      </c>
      <c r="O1575" s="2">
        <v>7.11</v>
      </c>
      <c r="P1575" s="2">
        <v>63.98</v>
      </c>
    </row>
    <row r="1576" spans="1:16" x14ac:dyDescent="0.35">
      <c r="A1576" t="s">
        <v>2952</v>
      </c>
      <c r="B1576" t="s">
        <v>2953</v>
      </c>
      <c r="C1576" t="s">
        <v>71</v>
      </c>
      <c r="D1576" t="s">
        <v>76</v>
      </c>
      <c r="E1576">
        <v>2</v>
      </c>
      <c r="F1576" s="2">
        <v>20.61</v>
      </c>
      <c r="G1576">
        <v>0</v>
      </c>
      <c r="H1576" t="s">
        <v>86</v>
      </c>
      <c r="I1576" t="s">
        <v>44</v>
      </c>
      <c r="J1576" t="s">
        <v>81</v>
      </c>
      <c r="K1576" t="s">
        <v>24</v>
      </c>
      <c r="M1576" s="1">
        <v>45652</v>
      </c>
      <c r="N1576" s="2">
        <v>41.22</v>
      </c>
      <c r="O1576" s="2">
        <v>0</v>
      </c>
      <c r="P1576" s="2">
        <v>41.22</v>
      </c>
    </row>
    <row r="1577" spans="1:16" x14ac:dyDescent="0.35">
      <c r="A1577" t="s">
        <v>2954</v>
      </c>
      <c r="B1577" t="s">
        <v>2955</v>
      </c>
      <c r="C1577" t="s">
        <v>33</v>
      </c>
      <c r="D1577" t="s">
        <v>183</v>
      </c>
      <c r="E1577">
        <v>5</v>
      </c>
      <c r="F1577" s="2">
        <v>8.9700000000000006</v>
      </c>
      <c r="G1577">
        <v>0</v>
      </c>
      <c r="H1577" t="s">
        <v>157</v>
      </c>
      <c r="I1577" t="s">
        <v>73</v>
      </c>
      <c r="J1577" t="s">
        <v>259</v>
      </c>
      <c r="K1577" t="s">
        <v>24</v>
      </c>
      <c r="M1577" s="1">
        <v>45673</v>
      </c>
      <c r="N1577" s="2">
        <v>44.85</v>
      </c>
      <c r="O1577" s="2">
        <v>0</v>
      </c>
      <c r="P1577" s="2">
        <v>44.85</v>
      </c>
    </row>
    <row r="1578" spans="1:16" x14ac:dyDescent="0.35">
      <c r="A1578" t="s">
        <v>2956</v>
      </c>
      <c r="B1578" t="s">
        <v>796</v>
      </c>
      <c r="C1578" t="s">
        <v>15</v>
      </c>
      <c r="D1578" t="s">
        <v>16</v>
      </c>
      <c r="E1578">
        <v>1</v>
      </c>
      <c r="F1578" s="2">
        <v>29.42</v>
      </c>
      <c r="G1578">
        <v>10</v>
      </c>
      <c r="H1578" t="s">
        <v>35</v>
      </c>
      <c r="I1578" t="s">
        <v>135</v>
      </c>
      <c r="J1578" t="s">
        <v>111</v>
      </c>
      <c r="K1578" t="s">
        <v>19</v>
      </c>
      <c r="L1578">
        <v>4</v>
      </c>
      <c r="M1578" s="1">
        <v>46030</v>
      </c>
      <c r="N1578" s="2">
        <v>29.42</v>
      </c>
      <c r="O1578" s="2">
        <v>2.94</v>
      </c>
      <c r="P1578" s="2">
        <v>26.48</v>
      </c>
    </row>
    <row r="1579" spans="1:16" x14ac:dyDescent="0.35">
      <c r="A1579" t="s">
        <v>2957</v>
      </c>
      <c r="B1579" t="s">
        <v>2958</v>
      </c>
      <c r="C1579" t="s">
        <v>71</v>
      </c>
      <c r="D1579" t="s">
        <v>98</v>
      </c>
      <c r="E1579">
        <v>2</v>
      </c>
      <c r="F1579" s="2">
        <v>76.709999999999994</v>
      </c>
      <c r="G1579">
        <v>0</v>
      </c>
      <c r="H1579" t="s">
        <v>86</v>
      </c>
      <c r="I1579" t="s">
        <v>36</v>
      </c>
      <c r="J1579" t="s">
        <v>259</v>
      </c>
      <c r="K1579" t="s">
        <v>49</v>
      </c>
      <c r="M1579" s="1">
        <v>45488</v>
      </c>
      <c r="N1579" s="2">
        <v>153.41999999999999</v>
      </c>
      <c r="O1579" s="2">
        <v>0</v>
      </c>
      <c r="P1579" s="2">
        <v>153.41999999999999</v>
      </c>
    </row>
    <row r="1580" spans="1:16" x14ac:dyDescent="0.35">
      <c r="A1580" t="s">
        <v>2959</v>
      </c>
      <c r="B1580" t="s">
        <v>1878</v>
      </c>
      <c r="C1580" t="s">
        <v>47</v>
      </c>
      <c r="D1580" t="s">
        <v>216</v>
      </c>
      <c r="E1580">
        <v>2</v>
      </c>
      <c r="F1580" s="2">
        <v>28.98</v>
      </c>
      <c r="G1580">
        <v>5</v>
      </c>
      <c r="H1580" t="s">
        <v>17</v>
      </c>
      <c r="I1580" t="s">
        <v>61</v>
      </c>
      <c r="J1580" t="s">
        <v>128</v>
      </c>
      <c r="K1580" t="s">
        <v>24</v>
      </c>
      <c r="M1580" s="1">
        <v>45431</v>
      </c>
      <c r="N1580" s="2">
        <v>57.96</v>
      </c>
      <c r="O1580" s="2">
        <v>2.9</v>
      </c>
      <c r="P1580" s="2">
        <v>55.06</v>
      </c>
    </row>
    <row r="1581" spans="1:16" x14ac:dyDescent="0.35">
      <c r="A1581" t="s">
        <v>2960</v>
      </c>
      <c r="B1581" t="s">
        <v>2961</v>
      </c>
      <c r="C1581" t="s">
        <v>33</v>
      </c>
      <c r="D1581" t="s">
        <v>34</v>
      </c>
      <c r="E1581">
        <v>2</v>
      </c>
      <c r="F1581" s="2">
        <v>19.77</v>
      </c>
      <c r="G1581">
        <v>10</v>
      </c>
      <c r="H1581" t="s">
        <v>167</v>
      </c>
      <c r="I1581" t="s">
        <v>87</v>
      </c>
      <c r="J1581" t="s">
        <v>111</v>
      </c>
      <c r="K1581" t="s">
        <v>19</v>
      </c>
      <c r="L1581">
        <v>5</v>
      </c>
      <c r="M1581" s="1">
        <v>45878</v>
      </c>
      <c r="N1581" s="2">
        <v>39.54</v>
      </c>
      <c r="O1581" s="2">
        <v>3.95</v>
      </c>
      <c r="P1581" s="2">
        <v>35.590000000000003</v>
      </c>
    </row>
    <row r="1582" spans="1:16" x14ac:dyDescent="0.35">
      <c r="A1582" t="s">
        <v>2962</v>
      </c>
      <c r="B1582" t="s">
        <v>2963</v>
      </c>
      <c r="C1582" t="s">
        <v>33</v>
      </c>
      <c r="D1582" t="s">
        <v>68</v>
      </c>
      <c r="E1582">
        <v>1</v>
      </c>
      <c r="F1582" s="2">
        <v>32.6</v>
      </c>
      <c r="G1582">
        <v>10</v>
      </c>
      <c r="H1582" t="s">
        <v>35</v>
      </c>
      <c r="I1582" t="s">
        <v>36</v>
      </c>
      <c r="J1582" t="s">
        <v>259</v>
      </c>
      <c r="K1582" t="s">
        <v>19</v>
      </c>
      <c r="L1582">
        <v>5</v>
      </c>
      <c r="M1582" s="1">
        <v>45733</v>
      </c>
      <c r="N1582" s="2">
        <v>32.6</v>
      </c>
      <c r="O1582" s="2">
        <v>3.26</v>
      </c>
      <c r="P1582" s="2">
        <v>29.34</v>
      </c>
    </row>
    <row r="1583" spans="1:16" x14ac:dyDescent="0.35">
      <c r="A1583" t="s">
        <v>2964</v>
      </c>
      <c r="B1583" t="s">
        <v>2820</v>
      </c>
      <c r="C1583" t="s">
        <v>33</v>
      </c>
      <c r="D1583" t="s">
        <v>34</v>
      </c>
      <c r="E1583">
        <v>1</v>
      </c>
      <c r="F1583" s="2">
        <v>42.84</v>
      </c>
      <c r="G1583">
        <v>0</v>
      </c>
      <c r="H1583" t="s">
        <v>157</v>
      </c>
      <c r="I1583" t="s">
        <v>36</v>
      </c>
      <c r="J1583" t="s">
        <v>259</v>
      </c>
      <c r="K1583" t="s">
        <v>24</v>
      </c>
      <c r="M1583" s="1">
        <v>45955</v>
      </c>
      <c r="N1583" s="2">
        <v>42.84</v>
      </c>
      <c r="O1583" s="2">
        <v>0</v>
      </c>
      <c r="P1583" s="2">
        <v>42.84</v>
      </c>
    </row>
    <row r="1584" spans="1:16" x14ac:dyDescent="0.35">
      <c r="A1584" t="s">
        <v>2965</v>
      </c>
      <c r="B1584" t="s">
        <v>1045</v>
      </c>
      <c r="C1584" t="s">
        <v>84</v>
      </c>
      <c r="D1584" t="s">
        <v>123</v>
      </c>
      <c r="E1584">
        <v>2</v>
      </c>
      <c r="F1584" s="2">
        <v>112.13</v>
      </c>
      <c r="G1584">
        <v>5</v>
      </c>
      <c r="H1584" t="s">
        <v>167</v>
      </c>
      <c r="I1584" t="s">
        <v>138</v>
      </c>
      <c r="J1584" t="s">
        <v>15288</v>
      </c>
      <c r="K1584" t="s">
        <v>19</v>
      </c>
      <c r="L1584">
        <v>5</v>
      </c>
      <c r="M1584" s="1">
        <v>45880</v>
      </c>
      <c r="N1584" s="2">
        <v>224.26</v>
      </c>
      <c r="O1584" s="2">
        <v>11.21</v>
      </c>
      <c r="P1584" s="2">
        <v>213.05</v>
      </c>
    </row>
    <row r="1585" spans="1:16" x14ac:dyDescent="0.35">
      <c r="A1585" t="s">
        <v>2966</v>
      </c>
      <c r="B1585" t="s">
        <v>2967</v>
      </c>
      <c r="C1585" t="s">
        <v>27</v>
      </c>
      <c r="D1585" t="s">
        <v>131</v>
      </c>
      <c r="E1585">
        <v>4</v>
      </c>
      <c r="F1585" s="2">
        <v>83.08</v>
      </c>
      <c r="G1585">
        <v>15</v>
      </c>
      <c r="H1585" t="s">
        <v>17</v>
      </c>
      <c r="I1585" t="s">
        <v>44</v>
      </c>
      <c r="J1585" t="s">
        <v>81</v>
      </c>
      <c r="K1585" t="s">
        <v>19</v>
      </c>
      <c r="L1585">
        <v>5</v>
      </c>
      <c r="M1585" s="1">
        <v>45460</v>
      </c>
      <c r="N1585" s="2">
        <v>332.32</v>
      </c>
      <c r="O1585" s="2">
        <v>49.85</v>
      </c>
      <c r="P1585" s="2">
        <v>282.47000000000003</v>
      </c>
    </row>
    <row r="1586" spans="1:16" x14ac:dyDescent="0.35">
      <c r="A1586" t="s">
        <v>2968</v>
      </c>
      <c r="B1586" t="s">
        <v>2969</v>
      </c>
      <c r="C1586" t="s">
        <v>71</v>
      </c>
      <c r="D1586" t="s">
        <v>72</v>
      </c>
      <c r="E1586">
        <v>1</v>
      </c>
      <c r="F1586" s="2">
        <v>13.86</v>
      </c>
      <c r="G1586">
        <v>5</v>
      </c>
      <c r="H1586" t="s">
        <v>157</v>
      </c>
      <c r="I1586" t="s">
        <v>295</v>
      </c>
      <c r="J1586" t="s">
        <v>111</v>
      </c>
      <c r="K1586" t="s">
        <v>19</v>
      </c>
      <c r="M1586" s="1">
        <v>45740</v>
      </c>
      <c r="N1586" s="2">
        <v>13.86</v>
      </c>
      <c r="O1586" s="2">
        <v>0.69</v>
      </c>
      <c r="P1586" s="2">
        <v>13.17</v>
      </c>
    </row>
    <row r="1587" spans="1:16" x14ac:dyDescent="0.35">
      <c r="A1587" t="s">
        <v>2970</v>
      </c>
      <c r="B1587" t="s">
        <v>1330</v>
      </c>
      <c r="C1587" t="s">
        <v>27</v>
      </c>
      <c r="D1587" t="s">
        <v>28</v>
      </c>
      <c r="E1587">
        <v>1</v>
      </c>
      <c r="F1587" s="2">
        <v>132.49</v>
      </c>
      <c r="G1587">
        <v>15</v>
      </c>
      <c r="H1587" t="s">
        <v>90</v>
      </c>
      <c r="I1587" t="s">
        <v>61</v>
      </c>
      <c r="J1587" t="s">
        <v>128</v>
      </c>
      <c r="K1587" t="s">
        <v>132</v>
      </c>
      <c r="M1587" s="1">
        <v>46116</v>
      </c>
      <c r="N1587" s="2">
        <v>132.49</v>
      </c>
      <c r="O1587" s="2">
        <v>19.87</v>
      </c>
      <c r="P1587" s="2">
        <v>112.62</v>
      </c>
    </row>
    <row r="1588" spans="1:16" x14ac:dyDescent="0.35">
      <c r="A1588" t="s">
        <v>2971</v>
      </c>
      <c r="B1588" t="s">
        <v>639</v>
      </c>
      <c r="C1588" t="s">
        <v>71</v>
      </c>
      <c r="D1588" t="s">
        <v>76</v>
      </c>
      <c r="E1588">
        <v>2</v>
      </c>
      <c r="F1588" s="2">
        <v>43.52</v>
      </c>
      <c r="G1588">
        <v>5</v>
      </c>
      <c r="H1588" t="s">
        <v>167</v>
      </c>
      <c r="I1588" t="s">
        <v>95</v>
      </c>
      <c r="J1588" t="s">
        <v>128</v>
      </c>
      <c r="K1588" t="s">
        <v>49</v>
      </c>
      <c r="M1588" s="1">
        <v>45882</v>
      </c>
      <c r="N1588" s="2">
        <v>87.04</v>
      </c>
      <c r="O1588" s="2">
        <v>4.3499999999999996</v>
      </c>
      <c r="P1588" s="2">
        <v>82.69</v>
      </c>
    </row>
    <row r="1589" spans="1:16" x14ac:dyDescent="0.35">
      <c r="A1589" t="s">
        <v>2972</v>
      </c>
      <c r="B1589" t="s">
        <v>2973</v>
      </c>
      <c r="C1589" t="s">
        <v>84</v>
      </c>
      <c r="D1589" t="s">
        <v>154</v>
      </c>
      <c r="E1589">
        <v>4</v>
      </c>
      <c r="F1589" s="2">
        <v>168.83</v>
      </c>
      <c r="G1589">
        <v>0</v>
      </c>
      <c r="H1589" t="s">
        <v>157</v>
      </c>
      <c r="I1589" t="s">
        <v>36</v>
      </c>
      <c r="J1589" t="s">
        <v>259</v>
      </c>
      <c r="K1589" t="s">
        <v>19</v>
      </c>
      <c r="L1589">
        <v>5</v>
      </c>
      <c r="M1589" s="1">
        <v>46015</v>
      </c>
      <c r="N1589" s="2">
        <v>675.32</v>
      </c>
      <c r="O1589" s="2">
        <v>0</v>
      </c>
      <c r="P1589" s="2">
        <v>675.32</v>
      </c>
    </row>
    <row r="1590" spans="1:16" x14ac:dyDescent="0.35">
      <c r="A1590" t="s">
        <v>2974</v>
      </c>
      <c r="B1590" t="s">
        <v>2975</v>
      </c>
      <c r="C1590" t="s">
        <v>27</v>
      </c>
      <c r="D1590" t="s">
        <v>43</v>
      </c>
      <c r="E1590">
        <v>1</v>
      </c>
      <c r="F1590" s="2">
        <v>10.47</v>
      </c>
      <c r="G1590">
        <v>5</v>
      </c>
      <c r="H1590" t="s">
        <v>86</v>
      </c>
      <c r="I1590" t="s">
        <v>65</v>
      </c>
      <c r="J1590" t="s">
        <v>30</v>
      </c>
      <c r="K1590" t="s">
        <v>19</v>
      </c>
      <c r="L1590">
        <v>4</v>
      </c>
      <c r="M1590" s="1">
        <v>45541</v>
      </c>
      <c r="N1590" s="2">
        <v>10.47</v>
      </c>
      <c r="O1590" s="2">
        <v>0.52</v>
      </c>
      <c r="P1590" s="2">
        <v>9.9499999999999993</v>
      </c>
    </row>
    <row r="1591" spans="1:16" x14ac:dyDescent="0.35">
      <c r="A1591" t="s">
        <v>2976</v>
      </c>
      <c r="B1591" t="s">
        <v>2675</v>
      </c>
      <c r="C1591" t="s">
        <v>84</v>
      </c>
      <c r="D1591" t="s">
        <v>154</v>
      </c>
      <c r="E1591">
        <v>5</v>
      </c>
      <c r="F1591" s="2">
        <v>167.92</v>
      </c>
      <c r="G1591">
        <v>0</v>
      </c>
      <c r="H1591" t="s">
        <v>157</v>
      </c>
      <c r="I1591" t="s">
        <v>29</v>
      </c>
      <c r="J1591" t="s">
        <v>30</v>
      </c>
      <c r="K1591" t="s">
        <v>19</v>
      </c>
      <c r="L1591">
        <v>3</v>
      </c>
      <c r="M1591" s="1">
        <v>45932</v>
      </c>
      <c r="N1591" s="2">
        <v>839.6</v>
      </c>
      <c r="O1591" s="2">
        <v>0</v>
      </c>
      <c r="P1591" s="2">
        <v>839.6</v>
      </c>
    </row>
    <row r="1592" spans="1:16" x14ac:dyDescent="0.35">
      <c r="A1592" t="s">
        <v>2977</v>
      </c>
      <c r="B1592" t="s">
        <v>2978</v>
      </c>
      <c r="C1592" t="s">
        <v>84</v>
      </c>
      <c r="D1592" t="s">
        <v>123</v>
      </c>
      <c r="E1592">
        <v>4</v>
      </c>
      <c r="F1592" s="2">
        <v>231.96</v>
      </c>
      <c r="G1592">
        <v>0</v>
      </c>
      <c r="H1592" t="s">
        <v>17</v>
      </c>
      <c r="I1592" t="s">
        <v>118</v>
      </c>
      <c r="J1592" t="s">
        <v>15288</v>
      </c>
      <c r="K1592" t="s">
        <v>24</v>
      </c>
      <c r="M1592" s="1">
        <v>45790</v>
      </c>
      <c r="N1592" s="2">
        <v>927.84</v>
      </c>
      <c r="O1592" s="2">
        <v>0</v>
      </c>
      <c r="P1592" s="2">
        <v>927.84</v>
      </c>
    </row>
    <row r="1593" spans="1:16" x14ac:dyDescent="0.35">
      <c r="A1593" t="s">
        <v>2979</v>
      </c>
      <c r="B1593" t="s">
        <v>1615</v>
      </c>
      <c r="C1593" t="s">
        <v>15</v>
      </c>
      <c r="D1593" t="s">
        <v>22</v>
      </c>
      <c r="E1593">
        <v>2</v>
      </c>
      <c r="F1593" s="2">
        <v>18.8</v>
      </c>
      <c r="G1593">
        <v>5</v>
      </c>
      <c r="H1593" t="s">
        <v>35</v>
      </c>
      <c r="I1593" t="s">
        <v>118</v>
      </c>
      <c r="J1593" t="s">
        <v>15288</v>
      </c>
      <c r="K1593" t="s">
        <v>24</v>
      </c>
      <c r="M1593" s="1">
        <v>45386</v>
      </c>
      <c r="N1593" s="2">
        <v>37.6</v>
      </c>
      <c r="O1593" s="2">
        <v>1.88</v>
      </c>
      <c r="P1593" s="2">
        <v>35.72</v>
      </c>
    </row>
    <row r="1594" spans="1:16" x14ac:dyDescent="0.35">
      <c r="A1594" t="s">
        <v>2980</v>
      </c>
      <c r="B1594" t="s">
        <v>2981</v>
      </c>
      <c r="C1594" t="s">
        <v>84</v>
      </c>
      <c r="D1594" t="s">
        <v>85</v>
      </c>
      <c r="E1594">
        <v>1</v>
      </c>
      <c r="F1594" s="2">
        <v>144.08000000000001</v>
      </c>
      <c r="G1594">
        <v>15</v>
      </c>
      <c r="H1594" t="s">
        <v>35</v>
      </c>
      <c r="I1594" t="s">
        <v>190</v>
      </c>
      <c r="J1594" t="s">
        <v>363</v>
      </c>
      <c r="K1594" t="s">
        <v>49</v>
      </c>
      <c r="M1594" s="1">
        <v>45402</v>
      </c>
      <c r="N1594" s="2">
        <v>144.08000000000001</v>
      </c>
      <c r="O1594" s="2">
        <v>21.61</v>
      </c>
      <c r="P1594" s="2">
        <v>122.47</v>
      </c>
    </row>
    <row r="1595" spans="1:16" x14ac:dyDescent="0.35">
      <c r="A1595" t="s">
        <v>2982</v>
      </c>
      <c r="B1595" t="s">
        <v>491</v>
      </c>
      <c r="C1595" t="s">
        <v>116</v>
      </c>
      <c r="D1595" t="s">
        <v>117</v>
      </c>
      <c r="E1595">
        <v>5</v>
      </c>
      <c r="F1595" s="2">
        <v>13.53</v>
      </c>
      <c r="G1595">
        <v>0</v>
      </c>
      <c r="H1595" t="s">
        <v>167</v>
      </c>
      <c r="I1595" t="s">
        <v>15289</v>
      </c>
      <c r="J1595" t="s">
        <v>15288</v>
      </c>
      <c r="K1595" t="s">
        <v>19</v>
      </c>
      <c r="L1595">
        <v>4</v>
      </c>
      <c r="M1595" s="1">
        <v>45951</v>
      </c>
      <c r="N1595" s="2">
        <v>67.650000000000006</v>
      </c>
      <c r="O1595" s="2">
        <v>0</v>
      </c>
      <c r="P1595" s="2">
        <v>67.650000000000006</v>
      </c>
    </row>
    <row r="1596" spans="1:16" x14ac:dyDescent="0.35">
      <c r="A1596" t="s">
        <v>2983</v>
      </c>
      <c r="B1596" t="s">
        <v>1127</v>
      </c>
      <c r="C1596" t="s">
        <v>71</v>
      </c>
      <c r="D1596" t="s">
        <v>98</v>
      </c>
      <c r="E1596">
        <v>1</v>
      </c>
      <c r="F1596" s="2">
        <v>72.16</v>
      </c>
      <c r="G1596">
        <v>5</v>
      </c>
      <c r="H1596" t="s">
        <v>35</v>
      </c>
      <c r="I1596" t="s">
        <v>110</v>
      </c>
      <c r="J1596" t="s">
        <v>111</v>
      </c>
      <c r="K1596" t="s">
        <v>24</v>
      </c>
      <c r="M1596" s="1">
        <v>45625</v>
      </c>
      <c r="N1596" s="2">
        <v>72.16</v>
      </c>
      <c r="O1596" s="2">
        <v>3.61</v>
      </c>
      <c r="P1596" s="2">
        <v>68.55</v>
      </c>
    </row>
    <row r="1597" spans="1:16" x14ac:dyDescent="0.35">
      <c r="A1597" t="s">
        <v>2984</v>
      </c>
      <c r="B1597" t="s">
        <v>2985</v>
      </c>
      <c r="C1597" t="s">
        <v>47</v>
      </c>
      <c r="D1597" t="s">
        <v>216</v>
      </c>
      <c r="E1597">
        <v>3</v>
      </c>
      <c r="F1597" s="2">
        <v>22.42</v>
      </c>
      <c r="G1597">
        <v>0</v>
      </c>
      <c r="H1597" t="s">
        <v>157</v>
      </c>
      <c r="I1597" t="s">
        <v>73</v>
      </c>
      <c r="J1597" t="s">
        <v>259</v>
      </c>
      <c r="K1597" t="s">
        <v>19</v>
      </c>
      <c r="L1597">
        <v>4</v>
      </c>
      <c r="M1597" s="1">
        <v>46140</v>
      </c>
      <c r="N1597" s="2">
        <v>67.260000000000005</v>
      </c>
      <c r="O1597" s="2">
        <v>0</v>
      </c>
      <c r="P1597" s="2">
        <v>67.260000000000005</v>
      </c>
    </row>
    <row r="1598" spans="1:16" x14ac:dyDescent="0.35">
      <c r="A1598" t="s">
        <v>2986</v>
      </c>
      <c r="B1598" t="s">
        <v>2987</v>
      </c>
      <c r="C1598" t="s">
        <v>33</v>
      </c>
      <c r="D1598" t="s">
        <v>275</v>
      </c>
      <c r="E1598">
        <v>5</v>
      </c>
      <c r="F1598" s="2">
        <v>27.49</v>
      </c>
      <c r="G1598">
        <v>10</v>
      </c>
      <c r="H1598" t="s">
        <v>35</v>
      </c>
      <c r="I1598" t="s">
        <v>44</v>
      </c>
      <c r="J1598" t="s">
        <v>81</v>
      </c>
      <c r="K1598" t="s">
        <v>132</v>
      </c>
      <c r="M1598" s="1">
        <v>45485</v>
      </c>
      <c r="N1598" s="2">
        <v>137.44999999999999</v>
      </c>
      <c r="O1598" s="2">
        <v>13.74</v>
      </c>
      <c r="P1598" s="2">
        <v>123.7</v>
      </c>
    </row>
    <row r="1599" spans="1:16" x14ac:dyDescent="0.35">
      <c r="A1599" t="s">
        <v>2988</v>
      </c>
      <c r="B1599" t="s">
        <v>798</v>
      </c>
      <c r="C1599" t="s">
        <v>33</v>
      </c>
      <c r="D1599" t="s">
        <v>68</v>
      </c>
      <c r="E1599">
        <v>2</v>
      </c>
      <c r="F1599" s="2">
        <v>46.58</v>
      </c>
      <c r="G1599">
        <v>5</v>
      </c>
      <c r="H1599" t="s">
        <v>167</v>
      </c>
      <c r="I1599" t="s">
        <v>127</v>
      </c>
      <c r="J1599" t="s">
        <v>128</v>
      </c>
      <c r="K1599" t="s">
        <v>54</v>
      </c>
      <c r="M1599" s="1">
        <v>45748</v>
      </c>
      <c r="N1599" s="2">
        <v>93.16</v>
      </c>
      <c r="O1599" s="2">
        <v>4.66</v>
      </c>
      <c r="P1599" s="2">
        <v>88.5</v>
      </c>
    </row>
    <row r="1600" spans="1:16" x14ac:dyDescent="0.35">
      <c r="A1600" t="s">
        <v>2989</v>
      </c>
      <c r="B1600" t="s">
        <v>115</v>
      </c>
      <c r="C1600" t="s">
        <v>27</v>
      </c>
      <c r="D1600" t="s">
        <v>174</v>
      </c>
      <c r="E1600">
        <v>1</v>
      </c>
      <c r="F1600" s="2">
        <v>67.989999999999995</v>
      </c>
      <c r="G1600">
        <v>15</v>
      </c>
      <c r="H1600" t="s">
        <v>167</v>
      </c>
      <c r="I1600" t="s">
        <v>146</v>
      </c>
      <c r="J1600" t="s">
        <v>30</v>
      </c>
      <c r="K1600" t="s">
        <v>132</v>
      </c>
      <c r="M1600" s="1">
        <v>45508</v>
      </c>
      <c r="N1600" s="2">
        <v>67.989999999999995</v>
      </c>
      <c r="O1600" s="2">
        <v>10.199999999999999</v>
      </c>
      <c r="P1600" s="2">
        <v>57.79</v>
      </c>
    </row>
    <row r="1601" spans="1:16" x14ac:dyDescent="0.35">
      <c r="A1601" t="s">
        <v>2990</v>
      </c>
      <c r="B1601" t="s">
        <v>2991</v>
      </c>
      <c r="C1601" t="s">
        <v>116</v>
      </c>
      <c r="D1601" t="s">
        <v>117</v>
      </c>
      <c r="E1601">
        <v>1</v>
      </c>
      <c r="F1601" s="2">
        <v>25.82</v>
      </c>
      <c r="G1601">
        <v>25</v>
      </c>
      <c r="H1601" t="s">
        <v>17</v>
      </c>
      <c r="I1601" t="s">
        <v>29</v>
      </c>
      <c r="J1601" t="s">
        <v>30</v>
      </c>
      <c r="K1601" t="s">
        <v>19</v>
      </c>
      <c r="M1601" s="1">
        <v>45458</v>
      </c>
      <c r="N1601" s="2">
        <v>25.82</v>
      </c>
      <c r="O1601" s="2">
        <v>6.46</v>
      </c>
      <c r="P1601" s="2">
        <v>19.36</v>
      </c>
    </row>
    <row r="1602" spans="1:16" x14ac:dyDescent="0.35">
      <c r="A1602" t="s">
        <v>2992</v>
      </c>
      <c r="B1602" t="s">
        <v>2993</v>
      </c>
      <c r="C1602" t="s">
        <v>71</v>
      </c>
      <c r="D1602" t="s">
        <v>72</v>
      </c>
      <c r="E1602">
        <v>1</v>
      </c>
      <c r="F1602" s="2">
        <v>19.59</v>
      </c>
      <c r="G1602">
        <v>0</v>
      </c>
      <c r="H1602" t="s">
        <v>86</v>
      </c>
      <c r="I1602" t="s">
        <v>135</v>
      </c>
      <c r="J1602" t="s">
        <v>111</v>
      </c>
      <c r="K1602" t="s">
        <v>132</v>
      </c>
      <c r="M1602" s="1">
        <v>45943</v>
      </c>
      <c r="N1602" s="2">
        <v>19.59</v>
      </c>
      <c r="O1602" s="2">
        <v>0</v>
      </c>
      <c r="P1602" s="2">
        <v>19.59</v>
      </c>
    </row>
    <row r="1603" spans="1:16" x14ac:dyDescent="0.35">
      <c r="A1603" t="s">
        <v>2994</v>
      </c>
      <c r="B1603" t="s">
        <v>2995</v>
      </c>
      <c r="C1603" t="s">
        <v>116</v>
      </c>
      <c r="D1603" t="s">
        <v>166</v>
      </c>
      <c r="E1603">
        <v>3</v>
      </c>
      <c r="F1603" s="2">
        <v>24.9</v>
      </c>
      <c r="G1603">
        <v>0</v>
      </c>
      <c r="H1603" t="s">
        <v>157</v>
      </c>
      <c r="I1603" t="s">
        <v>118</v>
      </c>
      <c r="J1603" t="s">
        <v>15288</v>
      </c>
      <c r="K1603" t="s">
        <v>132</v>
      </c>
      <c r="M1603" s="1">
        <v>45514</v>
      </c>
      <c r="N1603" s="2">
        <v>74.7</v>
      </c>
      <c r="O1603" s="2">
        <v>0</v>
      </c>
      <c r="P1603" s="2">
        <v>74.7</v>
      </c>
    </row>
    <row r="1604" spans="1:16" x14ac:dyDescent="0.35">
      <c r="A1604" t="s">
        <v>2996</v>
      </c>
      <c r="B1604" t="s">
        <v>1904</v>
      </c>
      <c r="C1604" t="s">
        <v>47</v>
      </c>
      <c r="D1604" t="s">
        <v>203</v>
      </c>
      <c r="E1604">
        <v>2</v>
      </c>
      <c r="F1604" s="2">
        <v>45.29</v>
      </c>
      <c r="G1604">
        <v>10</v>
      </c>
      <c r="H1604" t="s">
        <v>90</v>
      </c>
      <c r="I1604" t="s">
        <v>73</v>
      </c>
      <c r="J1604" t="s">
        <v>259</v>
      </c>
      <c r="K1604" t="s">
        <v>19</v>
      </c>
      <c r="L1604">
        <v>4</v>
      </c>
      <c r="M1604" s="1">
        <v>45600</v>
      </c>
      <c r="N1604" s="2">
        <v>90.58</v>
      </c>
      <c r="O1604" s="2">
        <v>9.06</v>
      </c>
      <c r="P1604" s="2">
        <v>81.52</v>
      </c>
    </row>
    <row r="1605" spans="1:16" x14ac:dyDescent="0.35">
      <c r="A1605" t="s">
        <v>2997</v>
      </c>
      <c r="B1605" t="s">
        <v>647</v>
      </c>
      <c r="C1605" t="s">
        <v>15</v>
      </c>
      <c r="D1605" t="s">
        <v>64</v>
      </c>
      <c r="E1605">
        <v>1</v>
      </c>
      <c r="F1605" s="2">
        <v>38.340000000000003</v>
      </c>
      <c r="G1605">
        <v>15</v>
      </c>
      <c r="H1605" t="s">
        <v>17</v>
      </c>
      <c r="I1605" t="s">
        <v>23</v>
      </c>
      <c r="J1605" t="s">
        <v>363</v>
      </c>
      <c r="K1605" t="s">
        <v>54</v>
      </c>
      <c r="M1605" s="1">
        <v>46074</v>
      </c>
      <c r="N1605" s="2">
        <v>38.340000000000003</v>
      </c>
      <c r="O1605" s="2">
        <v>5.75</v>
      </c>
      <c r="P1605" s="2">
        <v>32.590000000000003</v>
      </c>
    </row>
    <row r="1606" spans="1:16" x14ac:dyDescent="0.35">
      <c r="A1606" t="s">
        <v>2998</v>
      </c>
      <c r="B1606" t="s">
        <v>2999</v>
      </c>
      <c r="C1606" t="s">
        <v>59</v>
      </c>
      <c r="D1606" t="s">
        <v>126</v>
      </c>
      <c r="E1606">
        <v>2</v>
      </c>
      <c r="F1606" s="2">
        <v>75.89</v>
      </c>
      <c r="H1606" t="s">
        <v>35</v>
      </c>
      <c r="I1606" t="s">
        <v>118</v>
      </c>
      <c r="J1606" t="s">
        <v>15288</v>
      </c>
      <c r="K1606" t="s">
        <v>132</v>
      </c>
      <c r="M1606" s="1">
        <v>46125</v>
      </c>
      <c r="N1606" s="2">
        <v>151.78</v>
      </c>
    </row>
    <row r="1607" spans="1:16" x14ac:dyDescent="0.35">
      <c r="A1607" t="s">
        <v>3000</v>
      </c>
      <c r="B1607" t="s">
        <v>2497</v>
      </c>
      <c r="C1607" t="s">
        <v>47</v>
      </c>
      <c r="D1607" t="s">
        <v>216</v>
      </c>
      <c r="E1607">
        <v>1</v>
      </c>
      <c r="F1607" s="2">
        <v>58.18</v>
      </c>
      <c r="G1607">
        <v>5</v>
      </c>
      <c r="H1607" t="s">
        <v>90</v>
      </c>
      <c r="I1607" t="s">
        <v>80</v>
      </c>
      <c r="J1607" t="s">
        <v>81</v>
      </c>
      <c r="K1607" t="s">
        <v>19</v>
      </c>
      <c r="M1607" s="1">
        <v>45701</v>
      </c>
      <c r="N1607" s="2">
        <v>58.18</v>
      </c>
      <c r="O1607" s="2">
        <v>2.91</v>
      </c>
      <c r="P1607" s="2">
        <v>55.27</v>
      </c>
    </row>
    <row r="1608" spans="1:16" x14ac:dyDescent="0.35">
      <c r="A1608" t="s">
        <v>3001</v>
      </c>
      <c r="B1608" t="s">
        <v>1309</v>
      </c>
      <c r="C1608" t="s">
        <v>47</v>
      </c>
      <c r="D1608" t="s">
        <v>94</v>
      </c>
      <c r="E1608">
        <v>4</v>
      </c>
      <c r="F1608" s="2">
        <v>12.6</v>
      </c>
      <c r="G1608">
        <v>0</v>
      </c>
      <c r="H1608" t="s">
        <v>86</v>
      </c>
      <c r="I1608" t="s">
        <v>40</v>
      </c>
      <c r="J1608" t="s">
        <v>363</v>
      </c>
      <c r="K1608" t="s">
        <v>19</v>
      </c>
      <c r="L1608">
        <v>4</v>
      </c>
      <c r="M1608" s="1">
        <v>45710</v>
      </c>
      <c r="N1608" s="2">
        <v>50.4</v>
      </c>
      <c r="O1608" s="2">
        <v>0</v>
      </c>
      <c r="P1608" s="2">
        <v>50.4</v>
      </c>
    </row>
    <row r="1609" spans="1:16" x14ac:dyDescent="0.35">
      <c r="A1609" t="s">
        <v>3002</v>
      </c>
      <c r="B1609" t="s">
        <v>1292</v>
      </c>
      <c r="C1609" t="s">
        <v>15</v>
      </c>
      <c r="D1609" t="s">
        <v>22</v>
      </c>
      <c r="E1609">
        <v>2</v>
      </c>
      <c r="F1609" s="2">
        <v>39.04</v>
      </c>
      <c r="G1609">
        <v>15</v>
      </c>
      <c r="H1609" t="s">
        <v>86</v>
      </c>
      <c r="I1609" t="s">
        <v>44</v>
      </c>
      <c r="J1609" t="s">
        <v>81</v>
      </c>
      <c r="K1609" t="s">
        <v>19</v>
      </c>
      <c r="L1609">
        <v>3</v>
      </c>
      <c r="M1609" s="1">
        <v>45447</v>
      </c>
      <c r="N1609" s="2">
        <v>78.08</v>
      </c>
      <c r="O1609" s="2">
        <v>11.71</v>
      </c>
      <c r="P1609" s="2">
        <v>66.37</v>
      </c>
    </row>
    <row r="1610" spans="1:16" x14ac:dyDescent="0.35">
      <c r="A1610" t="s">
        <v>3003</v>
      </c>
      <c r="B1610" t="s">
        <v>2339</v>
      </c>
      <c r="C1610" t="s">
        <v>47</v>
      </c>
      <c r="D1610" t="s">
        <v>499</v>
      </c>
      <c r="E1610">
        <v>2</v>
      </c>
      <c r="F1610" s="2">
        <v>10.67</v>
      </c>
      <c r="G1610">
        <v>10</v>
      </c>
      <c r="H1610" t="s">
        <v>157</v>
      </c>
      <c r="I1610" t="s">
        <v>23</v>
      </c>
      <c r="J1610" t="s">
        <v>363</v>
      </c>
      <c r="K1610" t="s">
        <v>19</v>
      </c>
      <c r="M1610" s="1">
        <v>45905</v>
      </c>
      <c r="N1610" s="2">
        <v>21.34</v>
      </c>
      <c r="O1610" s="2">
        <v>2.13</v>
      </c>
      <c r="P1610" s="2">
        <v>19.21</v>
      </c>
    </row>
    <row r="1611" spans="1:16" x14ac:dyDescent="0.35">
      <c r="A1611" t="s">
        <v>3004</v>
      </c>
      <c r="B1611" t="s">
        <v>914</v>
      </c>
      <c r="C1611" t="s">
        <v>84</v>
      </c>
      <c r="D1611" t="s">
        <v>302</v>
      </c>
      <c r="E1611">
        <v>2</v>
      </c>
      <c r="F1611" s="2">
        <v>61.63</v>
      </c>
      <c r="G1611">
        <v>20</v>
      </c>
      <c r="H1611" t="s">
        <v>167</v>
      </c>
      <c r="I1611" t="s">
        <v>29</v>
      </c>
      <c r="J1611" t="s">
        <v>30</v>
      </c>
      <c r="K1611" t="s">
        <v>19</v>
      </c>
      <c r="L1611">
        <v>3</v>
      </c>
      <c r="M1611" s="1">
        <v>45802</v>
      </c>
      <c r="N1611" s="2">
        <v>123.26</v>
      </c>
      <c r="O1611" s="2">
        <v>24.65</v>
      </c>
      <c r="P1611" s="2">
        <v>98.61</v>
      </c>
    </row>
    <row r="1612" spans="1:16" x14ac:dyDescent="0.35">
      <c r="A1612" t="s">
        <v>3005</v>
      </c>
      <c r="B1612" t="s">
        <v>3006</v>
      </c>
      <c r="C1612" t="s">
        <v>47</v>
      </c>
      <c r="D1612" t="s">
        <v>499</v>
      </c>
      <c r="E1612">
        <v>1</v>
      </c>
      <c r="F1612" s="2">
        <v>26.65</v>
      </c>
      <c r="G1612">
        <v>10</v>
      </c>
      <c r="H1612" t="s">
        <v>17</v>
      </c>
      <c r="I1612" t="s">
        <v>190</v>
      </c>
      <c r="J1612" t="s">
        <v>363</v>
      </c>
      <c r="K1612" t="s">
        <v>54</v>
      </c>
      <c r="M1612" s="1">
        <v>46177</v>
      </c>
      <c r="N1612" s="2">
        <v>26.65</v>
      </c>
      <c r="O1612" s="2">
        <v>2.66</v>
      </c>
      <c r="P1612" s="2">
        <v>23.98</v>
      </c>
    </row>
    <row r="1613" spans="1:16" x14ac:dyDescent="0.35">
      <c r="A1613" t="s">
        <v>3007</v>
      </c>
      <c r="B1613" t="s">
        <v>3008</v>
      </c>
      <c r="C1613" t="s">
        <v>33</v>
      </c>
      <c r="D1613" t="s">
        <v>183</v>
      </c>
      <c r="E1613">
        <v>1</v>
      </c>
      <c r="F1613" s="2">
        <v>29.32</v>
      </c>
      <c r="G1613">
        <v>5</v>
      </c>
      <c r="H1613" t="s">
        <v>86</v>
      </c>
      <c r="I1613" t="s">
        <v>95</v>
      </c>
      <c r="J1613" t="s">
        <v>128</v>
      </c>
      <c r="K1613" t="s">
        <v>24</v>
      </c>
      <c r="M1613" s="1">
        <v>45656</v>
      </c>
      <c r="N1613" s="2">
        <v>29.32</v>
      </c>
      <c r="O1613" s="2">
        <v>1.47</v>
      </c>
      <c r="P1613" s="2">
        <v>27.85</v>
      </c>
    </row>
    <row r="1614" spans="1:16" x14ac:dyDescent="0.35">
      <c r="A1614" t="s">
        <v>3009</v>
      </c>
      <c r="B1614" t="s">
        <v>3010</v>
      </c>
      <c r="C1614" t="s">
        <v>15</v>
      </c>
      <c r="D1614" t="s">
        <v>16</v>
      </c>
      <c r="E1614">
        <v>3</v>
      </c>
      <c r="F1614" s="2">
        <v>25.38</v>
      </c>
      <c r="G1614">
        <v>10</v>
      </c>
      <c r="H1614" t="s">
        <v>167</v>
      </c>
      <c r="I1614" t="s">
        <v>95</v>
      </c>
      <c r="J1614" t="s">
        <v>128</v>
      </c>
      <c r="K1614" t="s">
        <v>132</v>
      </c>
      <c r="M1614" s="1">
        <v>45363</v>
      </c>
      <c r="N1614" s="2">
        <v>76.14</v>
      </c>
      <c r="O1614" s="2">
        <v>7.61</v>
      </c>
      <c r="P1614" s="2">
        <v>68.53</v>
      </c>
    </row>
    <row r="1615" spans="1:16" x14ac:dyDescent="0.35">
      <c r="A1615" t="s">
        <v>3011</v>
      </c>
      <c r="B1615" t="s">
        <v>3012</v>
      </c>
      <c r="C1615" t="s">
        <v>59</v>
      </c>
      <c r="D1615" t="s">
        <v>126</v>
      </c>
      <c r="E1615">
        <v>1</v>
      </c>
      <c r="F1615" s="2">
        <v>106.66</v>
      </c>
      <c r="G1615">
        <v>0</v>
      </c>
      <c r="H1615" t="s">
        <v>17</v>
      </c>
      <c r="I1615" t="s">
        <v>15289</v>
      </c>
      <c r="J1615" t="s">
        <v>363</v>
      </c>
      <c r="K1615" t="s">
        <v>24</v>
      </c>
      <c r="M1615" s="1">
        <v>45450</v>
      </c>
      <c r="N1615" s="2">
        <v>106.66</v>
      </c>
      <c r="O1615" s="2">
        <v>0</v>
      </c>
      <c r="P1615" s="2">
        <v>106.66</v>
      </c>
    </row>
    <row r="1616" spans="1:16" x14ac:dyDescent="0.35">
      <c r="A1616" t="s">
        <v>3013</v>
      </c>
      <c r="B1616" t="s">
        <v>3014</v>
      </c>
      <c r="C1616" t="s">
        <v>59</v>
      </c>
      <c r="D1616" t="s">
        <v>60</v>
      </c>
      <c r="E1616">
        <v>1</v>
      </c>
      <c r="F1616" s="2">
        <v>101.29</v>
      </c>
      <c r="G1616">
        <v>10</v>
      </c>
      <c r="H1616" t="s">
        <v>167</v>
      </c>
      <c r="I1616" t="s">
        <v>61</v>
      </c>
      <c r="J1616" t="s">
        <v>128</v>
      </c>
      <c r="K1616" t="s">
        <v>19</v>
      </c>
      <c r="L1616">
        <v>5</v>
      </c>
      <c r="M1616" s="1">
        <v>45605</v>
      </c>
      <c r="N1616" s="2">
        <v>101.29</v>
      </c>
      <c r="O1616" s="2">
        <v>10.130000000000001</v>
      </c>
      <c r="P1616" s="2">
        <v>91.16</v>
      </c>
    </row>
    <row r="1617" spans="1:16" x14ac:dyDescent="0.35">
      <c r="A1617" t="s">
        <v>3015</v>
      </c>
      <c r="B1617" t="s">
        <v>2664</v>
      </c>
      <c r="C1617" t="s">
        <v>84</v>
      </c>
      <c r="D1617" t="s">
        <v>193</v>
      </c>
      <c r="E1617">
        <v>1</v>
      </c>
      <c r="F1617" s="2">
        <v>202.2</v>
      </c>
      <c r="G1617">
        <v>10</v>
      </c>
      <c r="H1617" t="s">
        <v>157</v>
      </c>
      <c r="I1617" t="s">
        <v>23</v>
      </c>
      <c r="J1617" t="s">
        <v>363</v>
      </c>
      <c r="K1617" t="s">
        <v>54</v>
      </c>
      <c r="M1617" s="1">
        <v>46081</v>
      </c>
      <c r="N1617" s="2">
        <v>202.2</v>
      </c>
      <c r="O1617" s="2">
        <v>20.22</v>
      </c>
      <c r="P1617" s="2">
        <v>181.98</v>
      </c>
    </row>
    <row r="1618" spans="1:16" x14ac:dyDescent="0.35">
      <c r="A1618" t="s">
        <v>3016</v>
      </c>
      <c r="B1618" t="s">
        <v>3017</v>
      </c>
      <c r="C1618" t="s">
        <v>47</v>
      </c>
      <c r="D1618" t="s">
        <v>203</v>
      </c>
      <c r="E1618">
        <v>2</v>
      </c>
      <c r="F1618" s="2">
        <v>57.09</v>
      </c>
      <c r="G1618">
        <v>5</v>
      </c>
      <c r="H1618" t="s">
        <v>17</v>
      </c>
      <c r="I1618" t="s">
        <v>138</v>
      </c>
      <c r="J1618" t="s">
        <v>15288</v>
      </c>
      <c r="K1618" t="s">
        <v>132</v>
      </c>
      <c r="M1618" s="1">
        <v>45873</v>
      </c>
      <c r="N1618" s="2">
        <v>114.18</v>
      </c>
      <c r="O1618" s="2">
        <v>5.71</v>
      </c>
      <c r="P1618" s="2">
        <v>108.47</v>
      </c>
    </row>
    <row r="1619" spans="1:16" x14ac:dyDescent="0.35">
      <c r="A1619" t="s">
        <v>3018</v>
      </c>
      <c r="B1619" t="s">
        <v>3019</v>
      </c>
      <c r="C1619" t="s">
        <v>47</v>
      </c>
      <c r="D1619" t="s">
        <v>499</v>
      </c>
      <c r="E1619">
        <v>1</v>
      </c>
      <c r="F1619" s="2">
        <v>47</v>
      </c>
      <c r="G1619">
        <v>0</v>
      </c>
      <c r="H1619" t="s">
        <v>157</v>
      </c>
      <c r="I1619" t="s">
        <v>73</v>
      </c>
      <c r="J1619" t="s">
        <v>259</v>
      </c>
      <c r="K1619" t="s">
        <v>19</v>
      </c>
      <c r="L1619">
        <v>4</v>
      </c>
      <c r="M1619" s="1">
        <v>45599</v>
      </c>
      <c r="N1619" s="2">
        <v>47</v>
      </c>
      <c r="O1619" s="2">
        <v>0</v>
      </c>
      <c r="P1619" s="2">
        <v>47</v>
      </c>
    </row>
    <row r="1620" spans="1:16" x14ac:dyDescent="0.35">
      <c r="A1620" t="s">
        <v>3020</v>
      </c>
      <c r="B1620" t="s">
        <v>3021</v>
      </c>
      <c r="C1620" t="s">
        <v>47</v>
      </c>
      <c r="D1620" t="s">
        <v>203</v>
      </c>
      <c r="E1620">
        <v>2</v>
      </c>
      <c r="F1620" s="2">
        <v>73.569999999999993</v>
      </c>
      <c r="G1620">
        <v>0</v>
      </c>
      <c r="H1620" t="s">
        <v>17</v>
      </c>
      <c r="I1620" t="s">
        <v>95</v>
      </c>
      <c r="J1620" t="s">
        <v>128</v>
      </c>
      <c r="K1620" t="s">
        <v>19</v>
      </c>
      <c r="L1620">
        <v>5</v>
      </c>
      <c r="M1620" s="1">
        <v>45839</v>
      </c>
      <c r="N1620" s="2">
        <v>147.13999999999999</v>
      </c>
      <c r="O1620" s="2">
        <v>0</v>
      </c>
      <c r="P1620" s="2">
        <v>147.13999999999999</v>
      </c>
    </row>
    <row r="1621" spans="1:16" x14ac:dyDescent="0.35">
      <c r="A1621" t="s">
        <v>3022</v>
      </c>
      <c r="B1621" t="s">
        <v>3023</v>
      </c>
      <c r="C1621" t="s">
        <v>47</v>
      </c>
      <c r="D1621" t="s">
        <v>203</v>
      </c>
      <c r="E1621">
        <v>2</v>
      </c>
      <c r="F1621" s="2">
        <v>110.69</v>
      </c>
      <c r="G1621">
        <v>5</v>
      </c>
      <c r="H1621" t="s">
        <v>90</v>
      </c>
      <c r="I1621" t="s">
        <v>295</v>
      </c>
      <c r="J1621" t="s">
        <v>111</v>
      </c>
      <c r="K1621" t="s">
        <v>24</v>
      </c>
      <c r="M1621" s="1">
        <v>46166</v>
      </c>
      <c r="N1621" s="2">
        <v>221.38</v>
      </c>
      <c r="O1621" s="2">
        <v>11.07</v>
      </c>
      <c r="P1621" s="2">
        <v>210.31</v>
      </c>
    </row>
    <row r="1622" spans="1:16" x14ac:dyDescent="0.35">
      <c r="A1622" t="s">
        <v>3024</v>
      </c>
      <c r="B1622" t="s">
        <v>3025</v>
      </c>
      <c r="C1622" t="s">
        <v>84</v>
      </c>
      <c r="D1622" t="s">
        <v>566</v>
      </c>
      <c r="E1622">
        <v>3</v>
      </c>
      <c r="F1622" s="2">
        <v>77.48</v>
      </c>
      <c r="G1622">
        <v>15</v>
      </c>
      <c r="H1622" t="s">
        <v>35</v>
      </c>
      <c r="I1622" t="s">
        <v>65</v>
      </c>
      <c r="J1622" t="s">
        <v>30</v>
      </c>
      <c r="K1622" t="s">
        <v>19</v>
      </c>
      <c r="L1622">
        <v>5</v>
      </c>
      <c r="M1622" s="1">
        <v>45446</v>
      </c>
      <c r="N1622" s="2">
        <v>232.44</v>
      </c>
      <c r="O1622" s="2">
        <v>34.869999999999997</v>
      </c>
      <c r="P1622" s="2">
        <v>197.57</v>
      </c>
    </row>
    <row r="1623" spans="1:16" x14ac:dyDescent="0.35">
      <c r="A1623" t="s">
        <v>3026</v>
      </c>
      <c r="B1623" t="s">
        <v>3027</v>
      </c>
      <c r="C1623" t="s">
        <v>33</v>
      </c>
      <c r="D1623" t="s">
        <v>275</v>
      </c>
      <c r="E1623">
        <v>3</v>
      </c>
      <c r="F1623" s="2">
        <v>44.36</v>
      </c>
      <c r="G1623">
        <v>10</v>
      </c>
      <c r="H1623" t="s">
        <v>86</v>
      </c>
      <c r="I1623" t="s">
        <v>18</v>
      </c>
      <c r="J1623" t="s">
        <v>259</v>
      </c>
      <c r="K1623" t="s">
        <v>24</v>
      </c>
      <c r="M1623" s="1">
        <v>45585</v>
      </c>
      <c r="N1623" s="2">
        <v>133.08000000000001</v>
      </c>
      <c r="O1623" s="2">
        <v>13.31</v>
      </c>
      <c r="P1623" s="2">
        <v>119.77</v>
      </c>
    </row>
    <row r="1624" spans="1:16" x14ac:dyDescent="0.35">
      <c r="A1624" t="s">
        <v>3028</v>
      </c>
      <c r="B1624" t="s">
        <v>3029</v>
      </c>
      <c r="C1624" t="s">
        <v>84</v>
      </c>
      <c r="D1624" t="s">
        <v>123</v>
      </c>
      <c r="E1624">
        <v>1</v>
      </c>
      <c r="F1624" s="2">
        <v>56.31</v>
      </c>
      <c r="G1624">
        <v>0</v>
      </c>
      <c r="H1624" t="s">
        <v>35</v>
      </c>
      <c r="I1624" t="s">
        <v>80</v>
      </c>
      <c r="J1624" t="s">
        <v>81</v>
      </c>
      <c r="K1624" t="s">
        <v>19</v>
      </c>
      <c r="L1624">
        <v>5</v>
      </c>
      <c r="M1624" s="1">
        <v>46179</v>
      </c>
      <c r="N1624" s="2">
        <v>56.31</v>
      </c>
      <c r="O1624" s="2">
        <v>0</v>
      </c>
      <c r="P1624" s="2">
        <v>56.31</v>
      </c>
    </row>
    <row r="1625" spans="1:16" x14ac:dyDescent="0.35">
      <c r="A1625" t="s">
        <v>3030</v>
      </c>
      <c r="B1625" t="s">
        <v>1772</v>
      </c>
      <c r="C1625" t="s">
        <v>27</v>
      </c>
      <c r="D1625" t="s">
        <v>131</v>
      </c>
      <c r="E1625">
        <v>2</v>
      </c>
      <c r="F1625" s="2">
        <v>113.23</v>
      </c>
      <c r="G1625">
        <v>0</v>
      </c>
      <c r="H1625" t="s">
        <v>17</v>
      </c>
      <c r="I1625" t="s">
        <v>44</v>
      </c>
      <c r="J1625" t="s">
        <v>81</v>
      </c>
      <c r="K1625" t="s">
        <v>24</v>
      </c>
      <c r="M1625" s="1">
        <v>46147</v>
      </c>
      <c r="N1625" s="2">
        <v>226.46</v>
      </c>
      <c r="O1625" s="2">
        <v>0</v>
      </c>
      <c r="P1625" s="2">
        <v>226.46</v>
      </c>
    </row>
    <row r="1626" spans="1:16" x14ac:dyDescent="0.35">
      <c r="A1626" t="s">
        <v>3031</v>
      </c>
      <c r="B1626" t="s">
        <v>1065</v>
      </c>
      <c r="C1626" t="s">
        <v>15</v>
      </c>
      <c r="D1626" t="s">
        <v>64</v>
      </c>
      <c r="E1626">
        <v>1</v>
      </c>
      <c r="F1626" s="2">
        <v>27.39</v>
      </c>
      <c r="G1626">
        <v>0</v>
      </c>
      <c r="H1626" t="s">
        <v>90</v>
      </c>
      <c r="I1626" t="s">
        <v>23</v>
      </c>
      <c r="J1626" t="s">
        <v>363</v>
      </c>
      <c r="K1626" t="s">
        <v>19</v>
      </c>
      <c r="L1626">
        <v>4</v>
      </c>
      <c r="M1626" s="1">
        <v>46091</v>
      </c>
      <c r="N1626" s="2">
        <v>27.39</v>
      </c>
      <c r="O1626" s="2">
        <v>0</v>
      </c>
      <c r="P1626" s="2">
        <v>27.39</v>
      </c>
    </row>
    <row r="1627" spans="1:16" x14ac:dyDescent="0.35">
      <c r="A1627" t="s">
        <v>3032</v>
      </c>
      <c r="B1627" t="s">
        <v>3033</v>
      </c>
      <c r="C1627" t="s">
        <v>71</v>
      </c>
      <c r="D1627" t="s">
        <v>76</v>
      </c>
      <c r="E1627">
        <v>1</v>
      </c>
      <c r="F1627" s="2">
        <v>52.41</v>
      </c>
      <c r="G1627">
        <v>20</v>
      </c>
      <c r="H1627" t="s">
        <v>157</v>
      </c>
      <c r="I1627" t="s">
        <v>118</v>
      </c>
      <c r="J1627" t="s">
        <v>15288</v>
      </c>
      <c r="K1627" t="s">
        <v>49</v>
      </c>
      <c r="M1627" s="1">
        <v>45426</v>
      </c>
      <c r="N1627" s="2">
        <v>52.41</v>
      </c>
      <c r="O1627" s="2">
        <v>10.48</v>
      </c>
      <c r="P1627" s="2">
        <v>41.93</v>
      </c>
    </row>
    <row r="1628" spans="1:16" x14ac:dyDescent="0.35">
      <c r="A1628" t="s">
        <v>3034</v>
      </c>
      <c r="B1628" t="s">
        <v>3035</v>
      </c>
      <c r="C1628" t="s">
        <v>27</v>
      </c>
      <c r="D1628" t="s">
        <v>43</v>
      </c>
      <c r="E1628">
        <v>1</v>
      </c>
      <c r="F1628" s="2">
        <v>40.65</v>
      </c>
      <c r="G1628">
        <v>0</v>
      </c>
      <c r="H1628" t="s">
        <v>17</v>
      </c>
      <c r="I1628" t="s">
        <v>87</v>
      </c>
      <c r="J1628" t="s">
        <v>111</v>
      </c>
      <c r="K1628" t="s">
        <v>19</v>
      </c>
      <c r="M1628" s="1">
        <v>45637</v>
      </c>
      <c r="N1628" s="2">
        <v>40.65</v>
      </c>
      <c r="O1628" s="2">
        <v>0</v>
      </c>
      <c r="P1628" s="2">
        <v>40.65</v>
      </c>
    </row>
    <row r="1629" spans="1:16" x14ac:dyDescent="0.35">
      <c r="A1629" t="s">
        <v>3036</v>
      </c>
      <c r="B1629" t="s">
        <v>362</v>
      </c>
      <c r="C1629" t="s">
        <v>47</v>
      </c>
      <c r="D1629" t="s">
        <v>216</v>
      </c>
      <c r="E1629">
        <v>1</v>
      </c>
      <c r="F1629" s="2">
        <v>116.54</v>
      </c>
      <c r="G1629">
        <v>0</v>
      </c>
      <c r="H1629" t="s">
        <v>157</v>
      </c>
      <c r="I1629" t="s">
        <v>53</v>
      </c>
      <c r="J1629" t="s">
        <v>81</v>
      </c>
      <c r="K1629" t="s">
        <v>24</v>
      </c>
      <c r="M1629" s="1">
        <v>46168</v>
      </c>
      <c r="N1629" s="2">
        <v>116.54</v>
      </c>
      <c r="O1629" s="2">
        <v>0</v>
      </c>
      <c r="P1629" s="2">
        <v>116.54</v>
      </c>
    </row>
    <row r="1630" spans="1:16" x14ac:dyDescent="0.35">
      <c r="A1630" t="s">
        <v>3038</v>
      </c>
      <c r="B1630" t="s">
        <v>1222</v>
      </c>
      <c r="C1630" t="s">
        <v>15</v>
      </c>
      <c r="D1630" t="s">
        <v>64</v>
      </c>
      <c r="E1630">
        <v>2</v>
      </c>
      <c r="F1630" s="2">
        <v>10.93</v>
      </c>
      <c r="G1630">
        <v>25</v>
      </c>
      <c r="H1630" t="s">
        <v>35</v>
      </c>
      <c r="I1630" t="s">
        <v>118</v>
      </c>
      <c r="J1630" t="s">
        <v>15288</v>
      </c>
      <c r="K1630" t="s">
        <v>19</v>
      </c>
      <c r="L1630">
        <v>5</v>
      </c>
      <c r="M1630" s="1">
        <v>45483</v>
      </c>
      <c r="N1630" s="2">
        <v>21.86</v>
      </c>
      <c r="O1630" s="2">
        <v>5.46</v>
      </c>
      <c r="P1630" s="2">
        <v>16.399999999999999</v>
      </c>
    </row>
    <row r="1631" spans="1:16" x14ac:dyDescent="0.35">
      <c r="A1631" t="s">
        <v>3039</v>
      </c>
      <c r="B1631" t="s">
        <v>2096</v>
      </c>
      <c r="C1631" t="s">
        <v>27</v>
      </c>
      <c r="D1631" t="s">
        <v>174</v>
      </c>
      <c r="E1631">
        <v>3</v>
      </c>
      <c r="F1631" s="2">
        <v>168.26</v>
      </c>
      <c r="G1631">
        <v>0</v>
      </c>
      <c r="H1631" t="s">
        <v>17</v>
      </c>
      <c r="I1631" t="s">
        <v>118</v>
      </c>
      <c r="J1631" t="s">
        <v>15288</v>
      </c>
      <c r="K1631" t="s">
        <v>19</v>
      </c>
      <c r="L1631">
        <v>5</v>
      </c>
      <c r="M1631" s="1">
        <v>46067</v>
      </c>
      <c r="N1631" s="2">
        <v>504.78</v>
      </c>
      <c r="O1631" s="2">
        <v>0</v>
      </c>
      <c r="P1631" s="2">
        <v>504.78</v>
      </c>
    </row>
    <row r="1632" spans="1:16" x14ac:dyDescent="0.35">
      <c r="A1632" t="s">
        <v>3040</v>
      </c>
      <c r="B1632" t="s">
        <v>3041</v>
      </c>
      <c r="C1632" t="s">
        <v>15</v>
      </c>
      <c r="D1632" t="s">
        <v>22</v>
      </c>
      <c r="E1632">
        <v>3</v>
      </c>
      <c r="F1632" s="2">
        <v>25.96</v>
      </c>
      <c r="G1632">
        <v>10</v>
      </c>
      <c r="H1632" t="s">
        <v>157</v>
      </c>
      <c r="I1632" t="s">
        <v>18</v>
      </c>
      <c r="J1632" t="s">
        <v>259</v>
      </c>
      <c r="K1632" t="s">
        <v>54</v>
      </c>
      <c r="M1632" s="1">
        <v>45494</v>
      </c>
      <c r="N1632" s="2">
        <v>77.88</v>
      </c>
      <c r="O1632" s="2">
        <v>7.79</v>
      </c>
      <c r="P1632" s="2">
        <v>70.09</v>
      </c>
    </row>
    <row r="1633" spans="1:16" x14ac:dyDescent="0.35">
      <c r="A1633" t="s">
        <v>3042</v>
      </c>
      <c r="B1633" t="s">
        <v>3043</v>
      </c>
      <c r="C1633" t="s">
        <v>116</v>
      </c>
      <c r="D1633" t="s">
        <v>117</v>
      </c>
      <c r="E1633">
        <v>2</v>
      </c>
      <c r="F1633" s="2">
        <v>17.32</v>
      </c>
      <c r="G1633">
        <v>0</v>
      </c>
      <c r="H1633" t="s">
        <v>17</v>
      </c>
      <c r="I1633" t="s">
        <v>118</v>
      </c>
      <c r="J1633" t="s">
        <v>15288</v>
      </c>
      <c r="K1633" t="s">
        <v>19</v>
      </c>
      <c r="M1633" s="1">
        <v>45475</v>
      </c>
      <c r="N1633" s="2">
        <v>34.64</v>
      </c>
      <c r="O1633" s="2">
        <v>0</v>
      </c>
      <c r="P1633" s="2">
        <v>34.64</v>
      </c>
    </row>
    <row r="1634" spans="1:16" x14ac:dyDescent="0.35">
      <c r="A1634" t="s">
        <v>3044</v>
      </c>
      <c r="B1634" t="s">
        <v>3045</v>
      </c>
      <c r="C1634" t="s">
        <v>15</v>
      </c>
      <c r="D1634" t="s">
        <v>52</v>
      </c>
      <c r="E1634">
        <v>2</v>
      </c>
      <c r="F1634" s="2">
        <v>31.08</v>
      </c>
      <c r="G1634">
        <v>15</v>
      </c>
      <c r="H1634" t="s">
        <v>90</v>
      </c>
      <c r="I1634" t="s">
        <v>295</v>
      </c>
      <c r="J1634" t="s">
        <v>111</v>
      </c>
      <c r="K1634" t="s">
        <v>19</v>
      </c>
      <c r="L1634">
        <v>5</v>
      </c>
      <c r="M1634" s="1">
        <v>45669</v>
      </c>
      <c r="N1634" s="2">
        <v>62.16</v>
      </c>
      <c r="O1634" s="2">
        <v>9.32</v>
      </c>
      <c r="P1634" s="2">
        <v>52.84</v>
      </c>
    </row>
    <row r="1635" spans="1:16" x14ac:dyDescent="0.35">
      <c r="A1635" t="s">
        <v>3046</v>
      </c>
      <c r="B1635" t="s">
        <v>2517</v>
      </c>
      <c r="C1635" t="s">
        <v>84</v>
      </c>
      <c r="D1635" t="s">
        <v>566</v>
      </c>
      <c r="E1635">
        <v>1</v>
      </c>
      <c r="F1635" s="2">
        <v>195.67</v>
      </c>
      <c r="G1635">
        <v>5</v>
      </c>
      <c r="H1635" t="s">
        <v>86</v>
      </c>
      <c r="I1635" t="s">
        <v>73</v>
      </c>
      <c r="J1635" t="s">
        <v>259</v>
      </c>
      <c r="K1635" t="s">
        <v>24</v>
      </c>
      <c r="M1635" s="1">
        <v>45899</v>
      </c>
      <c r="N1635" s="2">
        <v>195.67</v>
      </c>
      <c r="O1635" s="2">
        <v>9.7799999999999994</v>
      </c>
      <c r="P1635" s="2">
        <v>185.89</v>
      </c>
    </row>
    <row r="1636" spans="1:16" x14ac:dyDescent="0.35">
      <c r="A1636" t="s">
        <v>3047</v>
      </c>
      <c r="B1636" t="s">
        <v>3048</v>
      </c>
      <c r="C1636" t="s">
        <v>33</v>
      </c>
      <c r="D1636" t="s">
        <v>275</v>
      </c>
      <c r="E1636">
        <v>1</v>
      </c>
      <c r="F1636" s="2">
        <v>14.8</v>
      </c>
      <c r="G1636">
        <v>0</v>
      </c>
      <c r="H1636" t="s">
        <v>90</v>
      </c>
      <c r="I1636" t="s">
        <v>23</v>
      </c>
      <c r="J1636" t="s">
        <v>363</v>
      </c>
      <c r="K1636" t="s">
        <v>19</v>
      </c>
      <c r="L1636">
        <v>5</v>
      </c>
      <c r="M1636" s="1">
        <v>45429</v>
      </c>
      <c r="N1636" s="2">
        <v>14.8</v>
      </c>
      <c r="O1636" s="2">
        <v>0</v>
      </c>
      <c r="P1636" s="2">
        <v>14.8</v>
      </c>
    </row>
    <row r="1637" spans="1:16" x14ac:dyDescent="0.35">
      <c r="A1637" t="s">
        <v>3049</v>
      </c>
      <c r="B1637" t="s">
        <v>3050</v>
      </c>
      <c r="C1637" t="s">
        <v>84</v>
      </c>
      <c r="D1637" t="s">
        <v>302</v>
      </c>
      <c r="E1637">
        <v>1</v>
      </c>
      <c r="F1637" s="2">
        <v>216.01</v>
      </c>
      <c r="G1637">
        <v>5</v>
      </c>
      <c r="H1637" t="s">
        <v>17</v>
      </c>
      <c r="I1637" t="s">
        <v>18</v>
      </c>
      <c r="J1637" t="s">
        <v>259</v>
      </c>
      <c r="K1637" t="s">
        <v>24</v>
      </c>
      <c r="M1637" s="1">
        <v>45881</v>
      </c>
      <c r="N1637" s="2">
        <v>216.01</v>
      </c>
      <c r="O1637" s="2">
        <v>10.8</v>
      </c>
      <c r="P1637" s="2">
        <v>205.21</v>
      </c>
    </row>
    <row r="1638" spans="1:16" x14ac:dyDescent="0.35">
      <c r="A1638" t="s">
        <v>3051</v>
      </c>
      <c r="B1638" t="s">
        <v>3052</v>
      </c>
      <c r="C1638" t="s">
        <v>71</v>
      </c>
      <c r="D1638" t="s">
        <v>225</v>
      </c>
      <c r="E1638">
        <v>2</v>
      </c>
      <c r="F1638" s="2">
        <v>56.41</v>
      </c>
      <c r="G1638">
        <v>10</v>
      </c>
      <c r="H1638" t="s">
        <v>86</v>
      </c>
      <c r="I1638" t="s">
        <v>18</v>
      </c>
      <c r="J1638" t="s">
        <v>259</v>
      </c>
      <c r="K1638" t="s">
        <v>49</v>
      </c>
      <c r="M1638" s="1">
        <v>46037</v>
      </c>
      <c r="N1638" s="2">
        <v>112.82</v>
      </c>
      <c r="O1638" s="2">
        <v>11.28</v>
      </c>
      <c r="P1638" s="2">
        <v>101.54</v>
      </c>
    </row>
    <row r="1639" spans="1:16" x14ac:dyDescent="0.35">
      <c r="A1639" t="s">
        <v>3053</v>
      </c>
      <c r="B1639" t="s">
        <v>3054</v>
      </c>
      <c r="C1639" t="s">
        <v>84</v>
      </c>
      <c r="D1639" t="s">
        <v>123</v>
      </c>
      <c r="E1639">
        <v>1</v>
      </c>
      <c r="F1639" s="2">
        <v>144.66999999999999</v>
      </c>
      <c r="G1639">
        <v>15</v>
      </c>
      <c r="H1639" t="s">
        <v>167</v>
      </c>
      <c r="I1639" t="s">
        <v>95</v>
      </c>
      <c r="J1639" t="s">
        <v>128</v>
      </c>
      <c r="K1639" t="s">
        <v>19</v>
      </c>
      <c r="L1639">
        <v>5</v>
      </c>
      <c r="M1639" s="1">
        <v>45705</v>
      </c>
      <c r="N1639" s="2">
        <v>144.66999999999999</v>
      </c>
      <c r="O1639" s="2">
        <v>21.7</v>
      </c>
      <c r="P1639" s="2">
        <v>122.97</v>
      </c>
    </row>
    <row r="1640" spans="1:16" x14ac:dyDescent="0.35">
      <c r="A1640" t="s">
        <v>3055</v>
      </c>
      <c r="B1640" t="s">
        <v>3056</v>
      </c>
      <c r="C1640" t="s">
        <v>84</v>
      </c>
      <c r="D1640" t="s">
        <v>566</v>
      </c>
      <c r="E1640">
        <v>1</v>
      </c>
      <c r="F1640" s="2">
        <v>71.319999999999993</v>
      </c>
      <c r="G1640">
        <v>5</v>
      </c>
      <c r="H1640" t="s">
        <v>86</v>
      </c>
      <c r="I1640" t="s">
        <v>73</v>
      </c>
      <c r="J1640" t="s">
        <v>259</v>
      </c>
      <c r="K1640" t="s">
        <v>19</v>
      </c>
      <c r="M1640" s="1">
        <v>45461</v>
      </c>
      <c r="N1640" s="2">
        <v>71.319999999999993</v>
      </c>
      <c r="O1640" s="2">
        <v>3.57</v>
      </c>
      <c r="P1640" s="2">
        <v>67.75</v>
      </c>
    </row>
    <row r="1641" spans="1:16" x14ac:dyDescent="0.35">
      <c r="A1641" t="s">
        <v>3057</v>
      </c>
      <c r="B1641" t="s">
        <v>3058</v>
      </c>
      <c r="C1641" t="s">
        <v>15</v>
      </c>
      <c r="D1641" t="s">
        <v>22</v>
      </c>
      <c r="E1641">
        <v>2</v>
      </c>
      <c r="F1641" s="2">
        <v>27.74</v>
      </c>
      <c r="G1641">
        <v>0</v>
      </c>
      <c r="H1641" t="s">
        <v>17</v>
      </c>
      <c r="I1641" t="s">
        <v>80</v>
      </c>
      <c r="J1641" t="s">
        <v>81</v>
      </c>
      <c r="K1641" t="s">
        <v>49</v>
      </c>
      <c r="M1641" s="1">
        <v>46068</v>
      </c>
      <c r="N1641" s="2">
        <v>55.48</v>
      </c>
      <c r="O1641" s="2">
        <v>0</v>
      </c>
      <c r="P1641" s="2">
        <v>55.48</v>
      </c>
    </row>
    <row r="1642" spans="1:16" x14ac:dyDescent="0.35">
      <c r="A1642" t="s">
        <v>3059</v>
      </c>
      <c r="B1642" t="s">
        <v>2899</v>
      </c>
      <c r="C1642" t="s">
        <v>84</v>
      </c>
      <c r="D1642" t="s">
        <v>284</v>
      </c>
      <c r="E1642">
        <v>1</v>
      </c>
      <c r="F1642" s="2">
        <v>224.74</v>
      </c>
      <c r="G1642">
        <v>20</v>
      </c>
      <c r="H1642" t="s">
        <v>157</v>
      </c>
      <c r="I1642" t="s">
        <v>138</v>
      </c>
      <c r="J1642" t="s">
        <v>15288</v>
      </c>
      <c r="K1642" t="s">
        <v>19</v>
      </c>
      <c r="L1642">
        <v>3</v>
      </c>
      <c r="M1642" s="1">
        <v>45360</v>
      </c>
      <c r="N1642" s="2">
        <v>224.74</v>
      </c>
      <c r="O1642" s="2">
        <v>44.95</v>
      </c>
      <c r="P1642" s="2">
        <v>179.79</v>
      </c>
    </row>
    <row r="1643" spans="1:16" x14ac:dyDescent="0.35">
      <c r="A1643" t="s">
        <v>3060</v>
      </c>
      <c r="B1643" t="s">
        <v>469</v>
      </c>
      <c r="C1643" t="s">
        <v>27</v>
      </c>
      <c r="D1643" t="s">
        <v>174</v>
      </c>
      <c r="E1643">
        <v>2</v>
      </c>
      <c r="F1643" s="2">
        <v>176.24</v>
      </c>
      <c r="G1643">
        <v>10</v>
      </c>
      <c r="H1643" t="s">
        <v>35</v>
      </c>
      <c r="I1643" t="s">
        <v>87</v>
      </c>
      <c r="J1643" t="s">
        <v>111</v>
      </c>
      <c r="K1643" t="s">
        <v>24</v>
      </c>
      <c r="M1643" s="1">
        <v>45672</v>
      </c>
      <c r="N1643" s="2">
        <v>352.48</v>
      </c>
      <c r="O1643" s="2">
        <v>35.25</v>
      </c>
      <c r="P1643" s="2">
        <v>317.23</v>
      </c>
    </row>
    <row r="1644" spans="1:16" x14ac:dyDescent="0.35">
      <c r="A1644" t="s">
        <v>3061</v>
      </c>
      <c r="B1644" t="s">
        <v>3062</v>
      </c>
      <c r="C1644" t="s">
        <v>15</v>
      </c>
      <c r="D1644" t="s">
        <v>64</v>
      </c>
      <c r="E1644">
        <v>1</v>
      </c>
      <c r="F1644" s="2">
        <v>9.24</v>
      </c>
      <c r="G1644">
        <v>10</v>
      </c>
      <c r="H1644" t="s">
        <v>157</v>
      </c>
      <c r="I1644" t="s">
        <v>295</v>
      </c>
      <c r="J1644" t="s">
        <v>111</v>
      </c>
      <c r="K1644" t="s">
        <v>19</v>
      </c>
      <c r="L1644">
        <v>5</v>
      </c>
      <c r="M1644" s="1">
        <v>45883</v>
      </c>
      <c r="N1644" s="2">
        <v>9.24</v>
      </c>
      <c r="O1644" s="2">
        <v>0.92</v>
      </c>
      <c r="P1644" s="2">
        <v>8.32</v>
      </c>
    </row>
    <row r="1645" spans="1:16" x14ac:dyDescent="0.35">
      <c r="A1645" t="s">
        <v>3063</v>
      </c>
      <c r="B1645" t="s">
        <v>3064</v>
      </c>
      <c r="C1645" t="s">
        <v>116</v>
      </c>
      <c r="D1645" t="s">
        <v>117</v>
      </c>
      <c r="E1645">
        <v>4</v>
      </c>
      <c r="F1645" s="2">
        <v>23.96</v>
      </c>
      <c r="G1645">
        <v>0</v>
      </c>
      <c r="H1645" t="s">
        <v>86</v>
      </c>
      <c r="I1645" t="s">
        <v>29</v>
      </c>
      <c r="J1645" t="s">
        <v>30</v>
      </c>
      <c r="K1645" t="s">
        <v>24</v>
      </c>
      <c r="M1645" s="1">
        <v>45353</v>
      </c>
      <c r="N1645" s="2">
        <v>95.84</v>
      </c>
      <c r="O1645" s="2">
        <v>0</v>
      </c>
      <c r="P1645" s="2">
        <v>95.84</v>
      </c>
    </row>
    <row r="1646" spans="1:16" x14ac:dyDescent="0.35">
      <c r="A1646" t="s">
        <v>3065</v>
      </c>
      <c r="B1646" t="s">
        <v>3066</v>
      </c>
      <c r="C1646" t="s">
        <v>33</v>
      </c>
      <c r="D1646" t="s">
        <v>275</v>
      </c>
      <c r="E1646">
        <v>1</v>
      </c>
      <c r="F1646" s="2">
        <v>43.09</v>
      </c>
      <c r="G1646">
        <v>10</v>
      </c>
      <c r="H1646" t="s">
        <v>86</v>
      </c>
      <c r="I1646" t="s">
        <v>295</v>
      </c>
      <c r="J1646" t="s">
        <v>111</v>
      </c>
      <c r="K1646" t="s">
        <v>132</v>
      </c>
      <c r="M1646" s="1">
        <v>45944</v>
      </c>
      <c r="N1646" s="2">
        <v>43.09</v>
      </c>
      <c r="O1646" s="2">
        <v>4.3099999999999996</v>
      </c>
      <c r="P1646" s="2">
        <v>38.78</v>
      </c>
    </row>
    <row r="1647" spans="1:16" x14ac:dyDescent="0.35">
      <c r="A1647" t="s">
        <v>3067</v>
      </c>
      <c r="B1647" t="s">
        <v>3068</v>
      </c>
      <c r="C1647" t="s">
        <v>84</v>
      </c>
      <c r="D1647" t="s">
        <v>85</v>
      </c>
      <c r="E1647">
        <v>3</v>
      </c>
      <c r="F1647" s="2">
        <v>54.28</v>
      </c>
      <c r="G1647">
        <v>0</v>
      </c>
      <c r="H1647" t="s">
        <v>17</v>
      </c>
      <c r="I1647" t="s">
        <v>95</v>
      </c>
      <c r="J1647" t="s">
        <v>128</v>
      </c>
      <c r="K1647" t="s">
        <v>49</v>
      </c>
      <c r="M1647" s="1">
        <v>45826</v>
      </c>
      <c r="N1647" s="2">
        <v>162.84</v>
      </c>
      <c r="O1647" s="2">
        <v>0</v>
      </c>
      <c r="P1647" s="2">
        <v>162.84</v>
      </c>
    </row>
    <row r="1648" spans="1:16" x14ac:dyDescent="0.35">
      <c r="A1648" t="s">
        <v>3069</v>
      </c>
      <c r="B1648" t="s">
        <v>3070</v>
      </c>
      <c r="C1648" t="s">
        <v>15</v>
      </c>
      <c r="D1648" t="s">
        <v>16</v>
      </c>
      <c r="E1648">
        <v>3</v>
      </c>
      <c r="F1648" s="2">
        <v>8.31</v>
      </c>
      <c r="G1648">
        <v>0</v>
      </c>
      <c r="H1648" t="s">
        <v>86</v>
      </c>
      <c r="I1648" t="s">
        <v>138</v>
      </c>
      <c r="J1648" t="s">
        <v>15288</v>
      </c>
      <c r="K1648" t="s">
        <v>24</v>
      </c>
      <c r="M1648" s="1">
        <v>45350</v>
      </c>
      <c r="N1648" s="2">
        <v>24.93</v>
      </c>
      <c r="O1648" s="2">
        <v>0</v>
      </c>
      <c r="P1648" s="2">
        <v>24.93</v>
      </c>
    </row>
    <row r="1649" spans="1:16" x14ac:dyDescent="0.35">
      <c r="A1649" t="s">
        <v>3071</v>
      </c>
      <c r="B1649" t="s">
        <v>3072</v>
      </c>
      <c r="C1649" t="s">
        <v>15</v>
      </c>
      <c r="D1649" t="s">
        <v>52</v>
      </c>
      <c r="E1649">
        <v>1</v>
      </c>
      <c r="F1649" s="2">
        <v>28.39</v>
      </c>
      <c r="G1649">
        <v>0</v>
      </c>
      <c r="H1649" t="s">
        <v>35</v>
      </c>
      <c r="I1649" t="s">
        <v>80</v>
      </c>
      <c r="J1649" t="s">
        <v>81</v>
      </c>
      <c r="K1649" t="s">
        <v>19</v>
      </c>
      <c r="L1649">
        <v>4</v>
      </c>
      <c r="M1649" s="1">
        <v>45420</v>
      </c>
      <c r="N1649" s="2">
        <v>28.39</v>
      </c>
      <c r="O1649" s="2">
        <v>0</v>
      </c>
      <c r="P1649" s="2">
        <v>28.39</v>
      </c>
    </row>
    <row r="1650" spans="1:16" x14ac:dyDescent="0.35">
      <c r="A1650" t="s">
        <v>3073</v>
      </c>
      <c r="B1650" t="s">
        <v>1995</v>
      </c>
      <c r="C1650" t="s">
        <v>84</v>
      </c>
      <c r="D1650" t="s">
        <v>193</v>
      </c>
      <c r="E1650">
        <v>3</v>
      </c>
      <c r="F1650" s="2">
        <v>43.78</v>
      </c>
      <c r="G1650">
        <v>15</v>
      </c>
      <c r="H1650" t="s">
        <v>157</v>
      </c>
      <c r="I1650" t="s">
        <v>138</v>
      </c>
      <c r="J1650" t="s">
        <v>15288</v>
      </c>
      <c r="K1650" t="s">
        <v>24</v>
      </c>
      <c r="M1650" s="1">
        <v>46009</v>
      </c>
      <c r="N1650" s="2">
        <v>131.34</v>
      </c>
      <c r="O1650" s="2">
        <v>19.7</v>
      </c>
      <c r="P1650" s="2">
        <v>111.64</v>
      </c>
    </row>
    <row r="1651" spans="1:16" x14ac:dyDescent="0.35">
      <c r="A1651" t="s">
        <v>3074</v>
      </c>
      <c r="B1651" t="s">
        <v>3075</v>
      </c>
      <c r="C1651" t="s">
        <v>71</v>
      </c>
      <c r="D1651" t="s">
        <v>225</v>
      </c>
      <c r="E1651">
        <v>5</v>
      </c>
      <c r="F1651" s="2">
        <v>36.58</v>
      </c>
      <c r="G1651">
        <v>10</v>
      </c>
      <c r="H1651" t="s">
        <v>157</v>
      </c>
      <c r="I1651" t="s">
        <v>40</v>
      </c>
      <c r="J1651" t="s">
        <v>363</v>
      </c>
      <c r="K1651" t="s">
        <v>24</v>
      </c>
      <c r="M1651" s="1">
        <v>46075</v>
      </c>
      <c r="N1651" s="2">
        <v>182.9</v>
      </c>
      <c r="O1651" s="2">
        <v>18.29</v>
      </c>
      <c r="P1651" s="2">
        <v>164.61</v>
      </c>
    </row>
    <row r="1652" spans="1:16" x14ac:dyDescent="0.35">
      <c r="A1652" t="s">
        <v>3076</v>
      </c>
      <c r="B1652" t="s">
        <v>3077</v>
      </c>
      <c r="C1652" t="s">
        <v>71</v>
      </c>
      <c r="D1652" t="s">
        <v>72</v>
      </c>
      <c r="E1652">
        <v>4</v>
      </c>
      <c r="F1652" s="2">
        <v>84.35</v>
      </c>
      <c r="G1652">
        <v>0</v>
      </c>
      <c r="H1652" t="s">
        <v>86</v>
      </c>
      <c r="I1652" t="s">
        <v>138</v>
      </c>
      <c r="J1652" t="s">
        <v>15288</v>
      </c>
      <c r="K1652" t="s">
        <v>19</v>
      </c>
      <c r="M1652" s="1">
        <v>45627</v>
      </c>
      <c r="N1652" s="2">
        <v>337.4</v>
      </c>
      <c r="O1652" s="2">
        <v>0</v>
      </c>
      <c r="P1652" s="2">
        <v>337.4</v>
      </c>
    </row>
    <row r="1653" spans="1:16" x14ac:dyDescent="0.35">
      <c r="A1653" t="s">
        <v>3078</v>
      </c>
      <c r="B1653" t="s">
        <v>3027</v>
      </c>
      <c r="C1653" t="s">
        <v>84</v>
      </c>
      <c r="D1653" t="s">
        <v>193</v>
      </c>
      <c r="E1653">
        <v>2</v>
      </c>
      <c r="F1653" s="2">
        <v>85.85</v>
      </c>
      <c r="G1653">
        <v>10</v>
      </c>
      <c r="H1653" t="s">
        <v>167</v>
      </c>
      <c r="I1653" t="s">
        <v>29</v>
      </c>
      <c r="J1653" t="s">
        <v>30</v>
      </c>
      <c r="K1653" t="s">
        <v>24</v>
      </c>
      <c r="M1653" s="1">
        <v>45690</v>
      </c>
      <c r="N1653" s="2">
        <v>171.7</v>
      </c>
      <c r="O1653" s="2">
        <v>17.170000000000002</v>
      </c>
      <c r="P1653" s="2">
        <v>154.53</v>
      </c>
    </row>
    <row r="1654" spans="1:16" x14ac:dyDescent="0.35">
      <c r="A1654" t="s">
        <v>3079</v>
      </c>
      <c r="B1654" t="s">
        <v>3080</v>
      </c>
      <c r="C1654" t="s">
        <v>84</v>
      </c>
      <c r="D1654" t="s">
        <v>123</v>
      </c>
      <c r="E1654">
        <v>3</v>
      </c>
      <c r="F1654" s="2">
        <v>152.22999999999999</v>
      </c>
      <c r="G1654">
        <v>10</v>
      </c>
      <c r="H1654" t="s">
        <v>157</v>
      </c>
      <c r="I1654" t="s">
        <v>87</v>
      </c>
      <c r="J1654" t="s">
        <v>111</v>
      </c>
      <c r="K1654" t="s">
        <v>49</v>
      </c>
      <c r="M1654" s="1">
        <v>45728</v>
      </c>
      <c r="N1654" s="2">
        <v>456.69</v>
      </c>
      <c r="O1654" s="2">
        <v>45.67</v>
      </c>
      <c r="P1654" s="2">
        <v>411.02</v>
      </c>
    </row>
    <row r="1655" spans="1:16" x14ac:dyDescent="0.35">
      <c r="A1655" t="s">
        <v>3081</v>
      </c>
      <c r="B1655" t="s">
        <v>3082</v>
      </c>
      <c r="C1655" t="s">
        <v>116</v>
      </c>
      <c r="D1655" t="s">
        <v>141</v>
      </c>
      <c r="E1655">
        <v>1</v>
      </c>
      <c r="F1655" s="2">
        <v>22.95</v>
      </c>
      <c r="G1655">
        <v>10</v>
      </c>
      <c r="H1655" t="s">
        <v>90</v>
      </c>
      <c r="I1655" t="s">
        <v>80</v>
      </c>
      <c r="J1655" t="s">
        <v>81</v>
      </c>
      <c r="K1655" t="s">
        <v>132</v>
      </c>
      <c r="M1655" s="1">
        <v>45971</v>
      </c>
      <c r="N1655" s="2">
        <v>22.95</v>
      </c>
      <c r="O1655" s="2">
        <v>2.2999999999999998</v>
      </c>
      <c r="P1655" s="2">
        <v>20.66</v>
      </c>
    </row>
    <row r="1656" spans="1:16" x14ac:dyDescent="0.35">
      <c r="A1656" t="s">
        <v>3083</v>
      </c>
      <c r="B1656" t="s">
        <v>1281</v>
      </c>
      <c r="C1656" t="s">
        <v>71</v>
      </c>
      <c r="D1656" t="s">
        <v>98</v>
      </c>
      <c r="E1656">
        <v>1</v>
      </c>
      <c r="F1656" s="2">
        <v>71.59</v>
      </c>
      <c r="G1656">
        <v>15</v>
      </c>
      <c r="H1656" t="s">
        <v>86</v>
      </c>
      <c r="I1656" t="s">
        <v>15289</v>
      </c>
      <c r="J1656" t="s">
        <v>259</v>
      </c>
      <c r="K1656" t="s">
        <v>19</v>
      </c>
      <c r="L1656">
        <v>4</v>
      </c>
      <c r="M1656" s="1">
        <v>45866</v>
      </c>
      <c r="N1656" s="2">
        <v>71.59</v>
      </c>
      <c r="O1656" s="2">
        <v>10.74</v>
      </c>
      <c r="P1656" s="2">
        <v>60.85</v>
      </c>
    </row>
    <row r="1657" spans="1:16" x14ac:dyDescent="0.35">
      <c r="A1657" t="s">
        <v>3084</v>
      </c>
      <c r="B1657" t="s">
        <v>3085</v>
      </c>
      <c r="C1657" t="s">
        <v>84</v>
      </c>
      <c r="D1657" t="s">
        <v>109</v>
      </c>
      <c r="E1657">
        <v>1</v>
      </c>
      <c r="F1657" s="2">
        <v>236.33</v>
      </c>
      <c r="G1657">
        <v>0</v>
      </c>
      <c r="H1657" t="s">
        <v>35</v>
      </c>
      <c r="I1657" t="s">
        <v>118</v>
      </c>
      <c r="J1657" t="s">
        <v>15288</v>
      </c>
      <c r="K1657" t="s">
        <v>54</v>
      </c>
      <c r="M1657" s="1">
        <v>45861</v>
      </c>
      <c r="N1657" s="2">
        <v>236.33</v>
      </c>
      <c r="O1657" s="2">
        <v>0</v>
      </c>
      <c r="P1657" s="2">
        <v>236.33</v>
      </c>
    </row>
    <row r="1658" spans="1:16" x14ac:dyDescent="0.35">
      <c r="A1658" t="s">
        <v>3086</v>
      </c>
      <c r="B1658" t="s">
        <v>882</v>
      </c>
      <c r="C1658" t="s">
        <v>116</v>
      </c>
      <c r="D1658" t="s">
        <v>166</v>
      </c>
      <c r="E1658">
        <v>3</v>
      </c>
      <c r="F1658" s="2">
        <v>16.97</v>
      </c>
      <c r="G1658">
        <v>0</v>
      </c>
      <c r="H1658" t="s">
        <v>157</v>
      </c>
      <c r="I1658" t="s">
        <v>87</v>
      </c>
      <c r="J1658" t="s">
        <v>111</v>
      </c>
      <c r="K1658" t="s">
        <v>19</v>
      </c>
      <c r="L1658">
        <v>4</v>
      </c>
      <c r="M1658" s="1">
        <v>45867</v>
      </c>
      <c r="N1658" s="2">
        <v>50.91</v>
      </c>
      <c r="O1658" s="2">
        <v>0</v>
      </c>
      <c r="P1658" s="2">
        <v>50.91</v>
      </c>
    </row>
    <row r="1659" spans="1:16" x14ac:dyDescent="0.35">
      <c r="A1659" t="s">
        <v>3087</v>
      </c>
      <c r="B1659" t="s">
        <v>3088</v>
      </c>
      <c r="C1659" t="s">
        <v>71</v>
      </c>
      <c r="D1659" t="s">
        <v>72</v>
      </c>
      <c r="E1659">
        <v>1</v>
      </c>
      <c r="F1659" s="2">
        <v>85.08</v>
      </c>
      <c r="G1659">
        <v>15</v>
      </c>
      <c r="H1659" t="s">
        <v>90</v>
      </c>
      <c r="I1659" t="s">
        <v>61</v>
      </c>
      <c r="J1659" t="s">
        <v>128</v>
      </c>
      <c r="K1659" t="s">
        <v>24</v>
      </c>
      <c r="M1659" s="1">
        <v>45318</v>
      </c>
      <c r="N1659" s="2">
        <v>85.08</v>
      </c>
      <c r="O1659" s="2">
        <v>12.76</v>
      </c>
      <c r="P1659" s="2">
        <v>72.319999999999993</v>
      </c>
    </row>
    <row r="1660" spans="1:16" x14ac:dyDescent="0.35">
      <c r="A1660" t="s">
        <v>3089</v>
      </c>
      <c r="B1660" t="s">
        <v>3090</v>
      </c>
      <c r="C1660" t="s">
        <v>47</v>
      </c>
      <c r="D1660" t="s">
        <v>266</v>
      </c>
      <c r="E1660">
        <v>1</v>
      </c>
      <c r="F1660" s="2">
        <v>75.900000000000006</v>
      </c>
      <c r="G1660">
        <v>0</v>
      </c>
      <c r="H1660" t="s">
        <v>157</v>
      </c>
      <c r="I1660" t="s">
        <v>190</v>
      </c>
      <c r="J1660" t="s">
        <v>363</v>
      </c>
      <c r="K1660" t="s">
        <v>49</v>
      </c>
      <c r="M1660" s="1">
        <v>46181</v>
      </c>
      <c r="N1660" s="2">
        <v>75.900000000000006</v>
      </c>
      <c r="O1660" s="2">
        <v>0</v>
      </c>
      <c r="P1660" s="2">
        <v>75.900000000000006</v>
      </c>
    </row>
    <row r="1661" spans="1:16" x14ac:dyDescent="0.35">
      <c r="A1661" t="s">
        <v>3091</v>
      </c>
      <c r="B1661" t="s">
        <v>3092</v>
      </c>
      <c r="C1661" t="s">
        <v>71</v>
      </c>
      <c r="D1661" t="s">
        <v>72</v>
      </c>
      <c r="E1661">
        <v>3</v>
      </c>
      <c r="F1661" s="2">
        <v>76.92</v>
      </c>
      <c r="G1661">
        <v>15</v>
      </c>
      <c r="H1661" t="s">
        <v>157</v>
      </c>
      <c r="I1661" t="s">
        <v>23</v>
      </c>
      <c r="J1661" t="s">
        <v>363</v>
      </c>
      <c r="K1661" t="s">
        <v>19</v>
      </c>
      <c r="L1661">
        <v>5</v>
      </c>
      <c r="M1661" s="1">
        <v>45384</v>
      </c>
      <c r="N1661" s="2">
        <v>230.76</v>
      </c>
      <c r="O1661" s="2">
        <v>34.61</v>
      </c>
      <c r="P1661" s="2">
        <v>196.15</v>
      </c>
    </row>
    <row r="1662" spans="1:16" x14ac:dyDescent="0.35">
      <c r="A1662" t="s">
        <v>3093</v>
      </c>
      <c r="B1662" t="s">
        <v>3094</v>
      </c>
      <c r="C1662" t="s">
        <v>71</v>
      </c>
      <c r="D1662" t="s">
        <v>72</v>
      </c>
      <c r="E1662">
        <v>4</v>
      </c>
      <c r="F1662" s="2">
        <v>56.85</v>
      </c>
      <c r="G1662">
        <v>10</v>
      </c>
      <c r="H1662" t="s">
        <v>35</v>
      </c>
      <c r="I1662" t="s">
        <v>65</v>
      </c>
      <c r="J1662" t="s">
        <v>30</v>
      </c>
      <c r="K1662" t="s">
        <v>49</v>
      </c>
      <c r="M1662" s="1">
        <v>45539</v>
      </c>
      <c r="N1662" s="2">
        <v>227.4</v>
      </c>
      <c r="O1662" s="2">
        <v>22.74</v>
      </c>
      <c r="P1662" s="2">
        <v>204.66</v>
      </c>
    </row>
    <row r="1663" spans="1:16" x14ac:dyDescent="0.35">
      <c r="A1663" t="s">
        <v>3095</v>
      </c>
      <c r="B1663" t="s">
        <v>3096</v>
      </c>
      <c r="C1663" t="s">
        <v>27</v>
      </c>
      <c r="D1663" t="s">
        <v>131</v>
      </c>
      <c r="E1663">
        <v>1</v>
      </c>
      <c r="F1663" s="2">
        <v>64.45</v>
      </c>
      <c r="G1663">
        <v>10</v>
      </c>
      <c r="H1663" t="s">
        <v>167</v>
      </c>
      <c r="I1663" t="s">
        <v>40</v>
      </c>
      <c r="J1663" t="s">
        <v>363</v>
      </c>
      <c r="K1663" t="s">
        <v>54</v>
      </c>
      <c r="M1663" s="1">
        <v>46016</v>
      </c>
      <c r="N1663" s="2">
        <v>64.45</v>
      </c>
      <c r="O1663" s="2">
        <v>6.44</v>
      </c>
      <c r="P1663" s="2">
        <v>58</v>
      </c>
    </row>
    <row r="1664" spans="1:16" x14ac:dyDescent="0.35">
      <c r="A1664" t="s">
        <v>3097</v>
      </c>
      <c r="B1664" t="s">
        <v>3098</v>
      </c>
      <c r="C1664" t="s">
        <v>27</v>
      </c>
      <c r="D1664" t="s">
        <v>131</v>
      </c>
      <c r="E1664">
        <v>4</v>
      </c>
      <c r="F1664" s="2">
        <v>153.37</v>
      </c>
      <c r="G1664">
        <v>0</v>
      </c>
      <c r="H1664" t="s">
        <v>35</v>
      </c>
      <c r="I1664" t="s">
        <v>127</v>
      </c>
      <c r="J1664" t="s">
        <v>128</v>
      </c>
      <c r="K1664" t="s">
        <v>19</v>
      </c>
      <c r="L1664">
        <v>2</v>
      </c>
      <c r="M1664" s="1">
        <v>45341</v>
      </c>
      <c r="N1664" s="2">
        <v>613.48</v>
      </c>
      <c r="O1664" s="2">
        <v>0</v>
      </c>
      <c r="P1664" s="2">
        <v>613.48</v>
      </c>
    </row>
    <row r="1665" spans="1:16" x14ac:dyDescent="0.35">
      <c r="A1665" t="s">
        <v>3099</v>
      </c>
      <c r="B1665" t="s">
        <v>3100</v>
      </c>
      <c r="C1665" t="s">
        <v>47</v>
      </c>
      <c r="D1665" t="s">
        <v>48</v>
      </c>
      <c r="E1665">
        <v>2</v>
      </c>
      <c r="F1665" s="2">
        <v>106.54</v>
      </c>
      <c r="G1665">
        <v>20</v>
      </c>
      <c r="H1665" t="s">
        <v>35</v>
      </c>
      <c r="I1665" t="s">
        <v>65</v>
      </c>
      <c r="J1665" t="s">
        <v>30</v>
      </c>
      <c r="K1665" t="s">
        <v>24</v>
      </c>
      <c r="M1665" s="1">
        <v>46177</v>
      </c>
      <c r="N1665" s="2">
        <v>213.08</v>
      </c>
      <c r="O1665" s="2">
        <v>42.62</v>
      </c>
      <c r="P1665" s="2">
        <v>170.46</v>
      </c>
    </row>
    <row r="1666" spans="1:16" x14ac:dyDescent="0.35">
      <c r="A1666" t="s">
        <v>3101</v>
      </c>
      <c r="B1666" t="s">
        <v>3102</v>
      </c>
      <c r="C1666" t="s">
        <v>71</v>
      </c>
      <c r="D1666" t="s">
        <v>225</v>
      </c>
      <c r="E1666">
        <v>3</v>
      </c>
      <c r="F1666" s="2">
        <v>88.3</v>
      </c>
      <c r="G1666">
        <v>10</v>
      </c>
      <c r="H1666" t="s">
        <v>90</v>
      </c>
      <c r="I1666" t="s">
        <v>295</v>
      </c>
      <c r="J1666" t="s">
        <v>111</v>
      </c>
      <c r="K1666" t="s">
        <v>19</v>
      </c>
      <c r="L1666">
        <v>4</v>
      </c>
      <c r="M1666" s="1">
        <v>45588</v>
      </c>
      <c r="N1666" s="2">
        <v>264.89999999999998</v>
      </c>
      <c r="O1666" s="2">
        <v>26.49</v>
      </c>
      <c r="P1666" s="2">
        <v>238.41</v>
      </c>
    </row>
    <row r="1667" spans="1:16" x14ac:dyDescent="0.35">
      <c r="A1667" t="s">
        <v>3103</v>
      </c>
      <c r="B1667" t="s">
        <v>758</v>
      </c>
      <c r="C1667" t="s">
        <v>47</v>
      </c>
      <c r="D1667" t="s">
        <v>425</v>
      </c>
      <c r="E1667">
        <v>3</v>
      </c>
      <c r="F1667" s="2">
        <v>19.61</v>
      </c>
      <c r="G1667">
        <v>0</v>
      </c>
      <c r="H1667" t="s">
        <v>17</v>
      </c>
      <c r="I1667" t="s">
        <v>40</v>
      </c>
      <c r="J1667" t="s">
        <v>363</v>
      </c>
      <c r="K1667" t="s">
        <v>49</v>
      </c>
      <c r="M1667" s="1">
        <v>45445</v>
      </c>
      <c r="N1667" s="2">
        <v>58.83</v>
      </c>
      <c r="O1667" s="2">
        <v>0</v>
      </c>
      <c r="P1667" s="2">
        <v>58.83</v>
      </c>
    </row>
    <row r="1668" spans="1:16" x14ac:dyDescent="0.35">
      <c r="A1668" t="s">
        <v>3104</v>
      </c>
      <c r="B1668" t="s">
        <v>3105</v>
      </c>
      <c r="C1668" t="s">
        <v>116</v>
      </c>
      <c r="D1668" t="s">
        <v>232</v>
      </c>
      <c r="E1668">
        <v>2</v>
      </c>
      <c r="F1668" s="2">
        <v>17.489999999999998</v>
      </c>
      <c r="G1668">
        <v>0</v>
      </c>
      <c r="H1668" t="s">
        <v>86</v>
      </c>
      <c r="I1668" t="s">
        <v>18</v>
      </c>
      <c r="J1668" t="s">
        <v>259</v>
      </c>
      <c r="K1668" t="s">
        <v>19</v>
      </c>
      <c r="L1668">
        <v>3</v>
      </c>
      <c r="M1668" s="1">
        <v>46171</v>
      </c>
      <c r="N1668" s="2">
        <v>34.979999999999997</v>
      </c>
      <c r="O1668" s="2">
        <v>0</v>
      </c>
      <c r="P1668" s="2">
        <v>34.979999999999997</v>
      </c>
    </row>
    <row r="1669" spans="1:16" x14ac:dyDescent="0.35">
      <c r="A1669" t="s">
        <v>3106</v>
      </c>
      <c r="B1669" t="s">
        <v>1822</v>
      </c>
      <c r="C1669" t="s">
        <v>84</v>
      </c>
      <c r="D1669" t="s">
        <v>302</v>
      </c>
      <c r="E1669">
        <v>3</v>
      </c>
      <c r="F1669" s="2">
        <v>189.84</v>
      </c>
      <c r="G1669">
        <v>5</v>
      </c>
      <c r="H1669" t="s">
        <v>17</v>
      </c>
      <c r="I1669" t="s">
        <v>73</v>
      </c>
      <c r="J1669" t="s">
        <v>259</v>
      </c>
      <c r="K1669" t="s">
        <v>49</v>
      </c>
      <c r="M1669" s="1">
        <v>45953</v>
      </c>
      <c r="N1669" s="2">
        <v>569.52</v>
      </c>
      <c r="O1669" s="2">
        <v>28.48</v>
      </c>
      <c r="P1669" s="2">
        <v>541.04</v>
      </c>
    </row>
    <row r="1670" spans="1:16" x14ac:dyDescent="0.35">
      <c r="A1670" t="s">
        <v>3107</v>
      </c>
      <c r="B1670" t="s">
        <v>3108</v>
      </c>
      <c r="C1670" t="s">
        <v>27</v>
      </c>
      <c r="D1670" t="s">
        <v>28</v>
      </c>
      <c r="E1670">
        <v>1</v>
      </c>
      <c r="F1670" s="2">
        <v>48.07</v>
      </c>
      <c r="G1670">
        <v>5</v>
      </c>
      <c r="H1670" t="s">
        <v>90</v>
      </c>
      <c r="I1670" t="s">
        <v>53</v>
      </c>
      <c r="J1670" t="s">
        <v>81</v>
      </c>
      <c r="K1670" t="s">
        <v>132</v>
      </c>
      <c r="M1670" s="1">
        <v>45351</v>
      </c>
      <c r="N1670" s="2">
        <v>48.07</v>
      </c>
      <c r="O1670" s="2">
        <v>2.4</v>
      </c>
      <c r="P1670" s="2">
        <v>45.67</v>
      </c>
    </row>
    <row r="1671" spans="1:16" x14ac:dyDescent="0.35">
      <c r="A1671" t="s">
        <v>3109</v>
      </c>
      <c r="B1671" t="s">
        <v>3110</v>
      </c>
      <c r="C1671" t="s">
        <v>27</v>
      </c>
      <c r="D1671" t="s">
        <v>174</v>
      </c>
      <c r="E1671">
        <v>1</v>
      </c>
      <c r="F1671" s="2">
        <v>50.82</v>
      </c>
      <c r="G1671">
        <v>20</v>
      </c>
      <c r="H1671" t="s">
        <v>157</v>
      </c>
      <c r="I1671" t="s">
        <v>73</v>
      </c>
      <c r="J1671" t="s">
        <v>259</v>
      </c>
      <c r="K1671" t="s">
        <v>19</v>
      </c>
      <c r="L1671">
        <v>4</v>
      </c>
      <c r="M1671" s="1">
        <v>45852</v>
      </c>
      <c r="N1671" s="2">
        <v>50.82</v>
      </c>
      <c r="O1671" s="2">
        <v>10.16</v>
      </c>
      <c r="P1671" s="2">
        <v>40.659999999999997</v>
      </c>
    </row>
    <row r="1672" spans="1:16" x14ac:dyDescent="0.35">
      <c r="A1672" t="s">
        <v>3111</v>
      </c>
      <c r="B1672" t="s">
        <v>3112</v>
      </c>
      <c r="C1672" t="s">
        <v>84</v>
      </c>
      <c r="D1672" t="s">
        <v>123</v>
      </c>
      <c r="E1672">
        <v>2</v>
      </c>
      <c r="F1672" s="2">
        <v>25.92</v>
      </c>
      <c r="G1672">
        <v>0</v>
      </c>
      <c r="H1672" t="s">
        <v>86</v>
      </c>
      <c r="I1672" t="s">
        <v>65</v>
      </c>
      <c r="J1672" t="s">
        <v>30</v>
      </c>
      <c r="K1672" t="s">
        <v>132</v>
      </c>
      <c r="M1672" s="1">
        <v>46027</v>
      </c>
      <c r="N1672" s="2">
        <v>51.84</v>
      </c>
      <c r="O1672" s="2">
        <v>0</v>
      </c>
      <c r="P1672" s="2">
        <v>51.84</v>
      </c>
    </row>
    <row r="1673" spans="1:16" x14ac:dyDescent="0.35">
      <c r="A1673" t="s">
        <v>3113</v>
      </c>
      <c r="B1673" t="s">
        <v>1190</v>
      </c>
      <c r="C1673" t="s">
        <v>27</v>
      </c>
      <c r="D1673" t="s">
        <v>336</v>
      </c>
      <c r="E1673">
        <v>2</v>
      </c>
      <c r="F1673" s="2">
        <v>134.79</v>
      </c>
      <c r="G1673">
        <v>15</v>
      </c>
      <c r="H1673" t="s">
        <v>167</v>
      </c>
      <c r="I1673" t="s">
        <v>29</v>
      </c>
      <c r="J1673" t="s">
        <v>30</v>
      </c>
      <c r="K1673" t="s">
        <v>19</v>
      </c>
      <c r="L1673">
        <v>4</v>
      </c>
      <c r="M1673" s="1">
        <v>46198</v>
      </c>
      <c r="N1673" s="2">
        <v>269.58</v>
      </c>
      <c r="O1673" s="2">
        <v>40.44</v>
      </c>
      <c r="P1673" s="2">
        <v>229.14</v>
      </c>
    </row>
    <row r="1674" spans="1:16" x14ac:dyDescent="0.35">
      <c r="A1674" t="s">
        <v>3114</v>
      </c>
      <c r="B1674" t="s">
        <v>3115</v>
      </c>
      <c r="C1674" t="s">
        <v>15</v>
      </c>
      <c r="D1674" t="s">
        <v>16</v>
      </c>
      <c r="E1674">
        <v>1</v>
      </c>
      <c r="F1674" s="2">
        <v>34.64</v>
      </c>
      <c r="G1674">
        <v>15</v>
      </c>
      <c r="H1674" t="s">
        <v>157</v>
      </c>
      <c r="I1674" t="s">
        <v>110</v>
      </c>
      <c r="J1674" t="s">
        <v>111</v>
      </c>
      <c r="K1674" t="s">
        <v>132</v>
      </c>
      <c r="M1674" s="1">
        <v>45695</v>
      </c>
      <c r="N1674" s="2">
        <v>34.64</v>
      </c>
      <c r="O1674" s="2">
        <v>5.2</v>
      </c>
      <c r="P1674" s="2">
        <v>29.44</v>
      </c>
    </row>
    <row r="1675" spans="1:16" x14ac:dyDescent="0.35">
      <c r="A1675" t="s">
        <v>3116</v>
      </c>
      <c r="B1675" t="s">
        <v>1125</v>
      </c>
      <c r="C1675" t="s">
        <v>33</v>
      </c>
      <c r="D1675" t="s">
        <v>34</v>
      </c>
      <c r="E1675">
        <v>4</v>
      </c>
      <c r="F1675" s="2">
        <v>41.92</v>
      </c>
      <c r="G1675">
        <v>10</v>
      </c>
      <c r="H1675" t="s">
        <v>17</v>
      </c>
      <c r="I1675" t="s">
        <v>95</v>
      </c>
      <c r="J1675" t="s">
        <v>128</v>
      </c>
      <c r="K1675" t="s">
        <v>19</v>
      </c>
      <c r="L1675">
        <v>4</v>
      </c>
      <c r="M1675" s="1">
        <v>45508</v>
      </c>
      <c r="N1675" s="2">
        <v>167.68</v>
      </c>
      <c r="O1675" s="2">
        <v>16.77</v>
      </c>
      <c r="P1675" s="2">
        <v>150.91</v>
      </c>
    </row>
    <row r="1676" spans="1:16" x14ac:dyDescent="0.35">
      <c r="A1676" t="s">
        <v>3117</v>
      </c>
      <c r="B1676" t="s">
        <v>3118</v>
      </c>
      <c r="C1676" t="s">
        <v>116</v>
      </c>
      <c r="D1676" t="s">
        <v>117</v>
      </c>
      <c r="E1676">
        <v>1</v>
      </c>
      <c r="F1676" s="2">
        <v>16.29</v>
      </c>
      <c r="G1676">
        <v>0</v>
      </c>
      <c r="H1676" t="s">
        <v>167</v>
      </c>
      <c r="I1676" t="s">
        <v>95</v>
      </c>
      <c r="J1676" t="s">
        <v>128</v>
      </c>
      <c r="K1676" t="s">
        <v>19</v>
      </c>
      <c r="L1676">
        <v>3</v>
      </c>
      <c r="M1676" s="1">
        <v>46130</v>
      </c>
      <c r="N1676" s="2">
        <v>16.29</v>
      </c>
      <c r="O1676" s="2">
        <v>0</v>
      </c>
      <c r="P1676" s="2">
        <v>16.29</v>
      </c>
    </row>
    <row r="1677" spans="1:16" x14ac:dyDescent="0.35">
      <c r="A1677" t="s">
        <v>3119</v>
      </c>
      <c r="B1677" t="s">
        <v>754</v>
      </c>
      <c r="C1677" t="s">
        <v>116</v>
      </c>
      <c r="D1677" t="s">
        <v>166</v>
      </c>
      <c r="E1677">
        <v>1</v>
      </c>
      <c r="F1677" s="2">
        <v>6.02</v>
      </c>
      <c r="G1677">
        <v>10</v>
      </c>
      <c r="H1677" t="s">
        <v>17</v>
      </c>
      <c r="I1677" t="s">
        <v>65</v>
      </c>
      <c r="J1677" t="s">
        <v>30</v>
      </c>
      <c r="K1677" t="s">
        <v>19</v>
      </c>
      <c r="L1677">
        <v>5</v>
      </c>
      <c r="M1677" s="1">
        <v>46151</v>
      </c>
      <c r="N1677" s="2">
        <v>6.02</v>
      </c>
      <c r="O1677" s="2">
        <v>0.6</v>
      </c>
      <c r="P1677" s="2">
        <v>5.42</v>
      </c>
    </row>
    <row r="1678" spans="1:16" x14ac:dyDescent="0.35">
      <c r="A1678" t="s">
        <v>3120</v>
      </c>
      <c r="B1678" t="s">
        <v>3037</v>
      </c>
      <c r="C1678" t="s">
        <v>116</v>
      </c>
      <c r="D1678" t="s">
        <v>141</v>
      </c>
      <c r="E1678">
        <v>1</v>
      </c>
      <c r="F1678" s="2">
        <v>25.55</v>
      </c>
      <c r="G1678">
        <v>0</v>
      </c>
      <c r="H1678" t="s">
        <v>90</v>
      </c>
      <c r="I1678" t="s">
        <v>40</v>
      </c>
      <c r="J1678" t="s">
        <v>363</v>
      </c>
      <c r="K1678" t="s">
        <v>19</v>
      </c>
      <c r="L1678">
        <v>4</v>
      </c>
      <c r="M1678" s="1">
        <v>46083</v>
      </c>
      <c r="N1678" s="2">
        <v>25.55</v>
      </c>
      <c r="O1678" s="2">
        <v>0</v>
      </c>
      <c r="P1678" s="2">
        <v>25.55</v>
      </c>
    </row>
    <row r="1679" spans="1:16" x14ac:dyDescent="0.35">
      <c r="A1679" t="s">
        <v>3121</v>
      </c>
      <c r="B1679" t="s">
        <v>335</v>
      </c>
      <c r="C1679" t="s">
        <v>59</v>
      </c>
      <c r="D1679" t="s">
        <v>106</v>
      </c>
      <c r="E1679">
        <v>4</v>
      </c>
      <c r="F1679" s="2">
        <v>134.37</v>
      </c>
      <c r="G1679">
        <v>0</v>
      </c>
      <c r="H1679" t="s">
        <v>17</v>
      </c>
      <c r="I1679" t="s">
        <v>65</v>
      </c>
      <c r="J1679" t="s">
        <v>30</v>
      </c>
      <c r="K1679" t="s">
        <v>132</v>
      </c>
      <c r="M1679" s="1">
        <v>45875</v>
      </c>
      <c r="N1679" s="2">
        <v>537.48</v>
      </c>
      <c r="O1679" s="2">
        <v>0</v>
      </c>
      <c r="P1679" s="2">
        <v>537.48</v>
      </c>
    </row>
    <row r="1680" spans="1:16" x14ac:dyDescent="0.35">
      <c r="A1680" t="s">
        <v>3122</v>
      </c>
      <c r="B1680" t="s">
        <v>2456</v>
      </c>
      <c r="C1680" t="s">
        <v>33</v>
      </c>
      <c r="D1680" t="s">
        <v>34</v>
      </c>
      <c r="E1680">
        <v>1</v>
      </c>
      <c r="F1680" s="2">
        <v>41.09</v>
      </c>
      <c r="G1680">
        <v>5</v>
      </c>
      <c r="H1680" t="s">
        <v>90</v>
      </c>
      <c r="I1680" t="s">
        <v>23</v>
      </c>
      <c r="J1680" t="s">
        <v>363</v>
      </c>
      <c r="K1680" t="s">
        <v>54</v>
      </c>
      <c r="M1680" s="1">
        <v>46195</v>
      </c>
      <c r="N1680" s="2">
        <v>41.09</v>
      </c>
      <c r="O1680" s="2">
        <v>2.0499999999999998</v>
      </c>
      <c r="P1680" s="2">
        <v>39.04</v>
      </c>
    </row>
    <row r="1681" spans="1:16" x14ac:dyDescent="0.35">
      <c r="A1681" t="s">
        <v>3123</v>
      </c>
      <c r="B1681" t="s">
        <v>3124</v>
      </c>
      <c r="C1681" t="s">
        <v>116</v>
      </c>
      <c r="D1681" t="s">
        <v>232</v>
      </c>
      <c r="E1681">
        <v>1</v>
      </c>
      <c r="F1681" s="2">
        <v>10.85</v>
      </c>
      <c r="G1681">
        <v>0</v>
      </c>
      <c r="H1681" t="s">
        <v>17</v>
      </c>
      <c r="I1681" t="s">
        <v>61</v>
      </c>
      <c r="J1681" t="s">
        <v>128</v>
      </c>
      <c r="K1681" t="s">
        <v>132</v>
      </c>
      <c r="M1681" s="1">
        <v>46006</v>
      </c>
      <c r="N1681" s="2">
        <v>10.85</v>
      </c>
      <c r="O1681" s="2">
        <v>0</v>
      </c>
      <c r="P1681" s="2">
        <v>10.85</v>
      </c>
    </row>
    <row r="1682" spans="1:16" x14ac:dyDescent="0.35">
      <c r="A1682" t="s">
        <v>3125</v>
      </c>
      <c r="B1682" t="s">
        <v>288</v>
      </c>
      <c r="C1682" t="s">
        <v>15</v>
      </c>
      <c r="D1682" t="s">
        <v>16</v>
      </c>
      <c r="E1682">
        <v>4</v>
      </c>
      <c r="F1682" s="2">
        <v>21.36</v>
      </c>
      <c r="G1682">
        <v>0</v>
      </c>
      <c r="H1682" t="s">
        <v>35</v>
      </c>
      <c r="I1682" t="s">
        <v>110</v>
      </c>
      <c r="J1682" t="s">
        <v>111</v>
      </c>
      <c r="K1682" t="s">
        <v>132</v>
      </c>
      <c r="M1682" s="1">
        <v>45376</v>
      </c>
      <c r="N1682" s="2">
        <v>85.44</v>
      </c>
      <c r="O1682" s="2">
        <v>0</v>
      </c>
      <c r="P1682" s="2">
        <v>85.44</v>
      </c>
    </row>
    <row r="1683" spans="1:16" x14ac:dyDescent="0.35">
      <c r="A1683" t="s">
        <v>3126</v>
      </c>
      <c r="B1683" t="s">
        <v>3127</v>
      </c>
      <c r="C1683" t="s">
        <v>84</v>
      </c>
      <c r="D1683" t="s">
        <v>123</v>
      </c>
      <c r="E1683">
        <v>1</v>
      </c>
      <c r="F1683" s="2">
        <v>104.13</v>
      </c>
      <c r="G1683">
        <v>5</v>
      </c>
      <c r="H1683" t="s">
        <v>35</v>
      </c>
      <c r="I1683" t="s">
        <v>295</v>
      </c>
      <c r="J1683" t="s">
        <v>111</v>
      </c>
      <c r="K1683" t="s">
        <v>24</v>
      </c>
      <c r="M1683" s="1">
        <v>45835</v>
      </c>
      <c r="N1683" s="2">
        <v>104.13</v>
      </c>
      <c r="O1683" s="2">
        <v>5.21</v>
      </c>
      <c r="P1683" s="2">
        <v>98.92</v>
      </c>
    </row>
    <row r="1684" spans="1:16" x14ac:dyDescent="0.35">
      <c r="A1684" t="s">
        <v>3128</v>
      </c>
      <c r="B1684" t="s">
        <v>1907</v>
      </c>
      <c r="C1684" t="s">
        <v>27</v>
      </c>
      <c r="D1684" t="s">
        <v>223</v>
      </c>
      <c r="E1684">
        <v>3</v>
      </c>
      <c r="F1684" s="2">
        <v>161.93</v>
      </c>
      <c r="G1684">
        <v>0</v>
      </c>
      <c r="H1684" t="s">
        <v>86</v>
      </c>
      <c r="I1684" t="s">
        <v>95</v>
      </c>
      <c r="J1684" t="s">
        <v>128</v>
      </c>
      <c r="K1684" t="s">
        <v>54</v>
      </c>
      <c r="M1684" s="1">
        <v>45732</v>
      </c>
      <c r="N1684" s="2">
        <v>485.79</v>
      </c>
      <c r="O1684" s="2">
        <v>0</v>
      </c>
      <c r="P1684" s="2">
        <v>485.79</v>
      </c>
    </row>
    <row r="1685" spans="1:16" x14ac:dyDescent="0.35">
      <c r="A1685" t="s">
        <v>3129</v>
      </c>
      <c r="B1685" t="s">
        <v>3130</v>
      </c>
      <c r="C1685" t="s">
        <v>47</v>
      </c>
      <c r="D1685" t="s">
        <v>203</v>
      </c>
      <c r="E1685">
        <v>4</v>
      </c>
      <c r="F1685" s="2">
        <v>99.08</v>
      </c>
      <c r="G1685">
        <v>0</v>
      </c>
      <c r="H1685" t="s">
        <v>17</v>
      </c>
      <c r="I1685" t="s">
        <v>127</v>
      </c>
      <c r="J1685" t="s">
        <v>128</v>
      </c>
      <c r="K1685" t="s">
        <v>19</v>
      </c>
      <c r="L1685">
        <v>5</v>
      </c>
      <c r="M1685" s="1">
        <v>45948</v>
      </c>
      <c r="N1685" s="2">
        <v>396.32</v>
      </c>
      <c r="O1685" s="2">
        <v>0</v>
      </c>
      <c r="P1685" s="2">
        <v>396.32</v>
      </c>
    </row>
    <row r="1686" spans="1:16" x14ac:dyDescent="0.35">
      <c r="A1686" t="s">
        <v>3131</v>
      </c>
      <c r="B1686" t="s">
        <v>3132</v>
      </c>
      <c r="C1686" t="s">
        <v>84</v>
      </c>
      <c r="D1686" t="s">
        <v>109</v>
      </c>
      <c r="E1686">
        <v>2</v>
      </c>
      <c r="F1686" s="2">
        <v>221.28</v>
      </c>
      <c r="G1686">
        <v>0</v>
      </c>
      <c r="H1686" t="s">
        <v>90</v>
      </c>
      <c r="I1686" t="s">
        <v>15289</v>
      </c>
      <c r="J1686" t="s">
        <v>259</v>
      </c>
      <c r="K1686" t="s">
        <v>132</v>
      </c>
      <c r="M1686" s="1">
        <v>45437</v>
      </c>
      <c r="N1686" s="2">
        <v>442.56</v>
      </c>
      <c r="O1686" s="2">
        <v>0</v>
      </c>
      <c r="P1686" s="2">
        <v>442.56</v>
      </c>
    </row>
    <row r="1687" spans="1:16" x14ac:dyDescent="0.35">
      <c r="A1687" t="s">
        <v>3133</v>
      </c>
      <c r="B1687" t="s">
        <v>3134</v>
      </c>
      <c r="C1687" t="s">
        <v>84</v>
      </c>
      <c r="D1687" t="s">
        <v>123</v>
      </c>
      <c r="E1687">
        <v>2</v>
      </c>
      <c r="F1687" s="2">
        <v>117.76</v>
      </c>
      <c r="G1687">
        <v>10</v>
      </c>
      <c r="H1687" t="s">
        <v>86</v>
      </c>
      <c r="I1687" t="s">
        <v>190</v>
      </c>
      <c r="J1687" t="s">
        <v>363</v>
      </c>
      <c r="K1687" t="s">
        <v>19</v>
      </c>
      <c r="L1687">
        <v>4</v>
      </c>
      <c r="M1687" s="1">
        <v>45413</v>
      </c>
      <c r="N1687" s="2">
        <v>235.52</v>
      </c>
      <c r="O1687" s="2">
        <v>23.55</v>
      </c>
      <c r="P1687" s="2">
        <v>211.97</v>
      </c>
    </row>
    <row r="1688" spans="1:16" x14ac:dyDescent="0.35">
      <c r="A1688" t="s">
        <v>3135</v>
      </c>
      <c r="B1688" t="s">
        <v>3136</v>
      </c>
      <c r="C1688" t="s">
        <v>71</v>
      </c>
      <c r="D1688" t="s">
        <v>72</v>
      </c>
      <c r="E1688">
        <v>3</v>
      </c>
      <c r="F1688" s="2">
        <v>55.12</v>
      </c>
      <c r="G1688">
        <v>15</v>
      </c>
      <c r="H1688" t="s">
        <v>86</v>
      </c>
      <c r="I1688" t="s">
        <v>118</v>
      </c>
      <c r="J1688" t="s">
        <v>15288</v>
      </c>
      <c r="K1688" t="s">
        <v>49</v>
      </c>
      <c r="M1688" s="1">
        <v>45899</v>
      </c>
      <c r="N1688" s="2">
        <v>165.36</v>
      </c>
      <c r="O1688" s="2">
        <v>24.8</v>
      </c>
      <c r="P1688" s="2">
        <v>140.56</v>
      </c>
    </row>
    <row r="1689" spans="1:16" x14ac:dyDescent="0.35">
      <c r="A1689" t="s">
        <v>3137</v>
      </c>
      <c r="B1689" t="s">
        <v>3138</v>
      </c>
      <c r="C1689" t="s">
        <v>47</v>
      </c>
      <c r="D1689" t="s">
        <v>203</v>
      </c>
      <c r="E1689">
        <v>1</v>
      </c>
      <c r="F1689" s="2">
        <v>75.650000000000006</v>
      </c>
      <c r="G1689">
        <v>0</v>
      </c>
      <c r="H1689" t="s">
        <v>157</v>
      </c>
      <c r="I1689" t="s">
        <v>295</v>
      </c>
      <c r="J1689" t="s">
        <v>111</v>
      </c>
      <c r="K1689" t="s">
        <v>19</v>
      </c>
      <c r="L1689">
        <v>5</v>
      </c>
      <c r="M1689" s="1">
        <v>45719</v>
      </c>
      <c r="N1689" s="2">
        <v>75.650000000000006</v>
      </c>
      <c r="O1689" s="2">
        <v>0</v>
      </c>
      <c r="P1689" s="2">
        <v>75.650000000000006</v>
      </c>
    </row>
    <row r="1690" spans="1:16" x14ac:dyDescent="0.35">
      <c r="A1690" t="s">
        <v>3139</v>
      </c>
      <c r="B1690" t="s">
        <v>2427</v>
      </c>
      <c r="C1690" t="s">
        <v>71</v>
      </c>
      <c r="D1690" t="s">
        <v>225</v>
      </c>
      <c r="E1690">
        <v>1</v>
      </c>
      <c r="F1690" s="2">
        <v>27.36</v>
      </c>
      <c r="G1690">
        <v>20</v>
      </c>
      <c r="H1690" t="s">
        <v>167</v>
      </c>
      <c r="I1690" t="s">
        <v>91</v>
      </c>
      <c r="J1690" t="s">
        <v>81</v>
      </c>
      <c r="K1690" t="s">
        <v>19</v>
      </c>
      <c r="L1690">
        <v>3</v>
      </c>
      <c r="M1690" s="1">
        <v>45908</v>
      </c>
      <c r="N1690" s="2">
        <v>27.36</v>
      </c>
      <c r="O1690" s="2">
        <v>5.47</v>
      </c>
      <c r="P1690" s="2">
        <v>21.89</v>
      </c>
    </row>
    <row r="1691" spans="1:16" x14ac:dyDescent="0.35">
      <c r="A1691" t="s">
        <v>3140</v>
      </c>
      <c r="B1691" t="s">
        <v>3141</v>
      </c>
      <c r="C1691" t="s">
        <v>116</v>
      </c>
      <c r="D1691" t="s">
        <v>232</v>
      </c>
      <c r="E1691">
        <v>1</v>
      </c>
      <c r="F1691" s="2">
        <v>15.14</v>
      </c>
      <c r="G1691">
        <v>15</v>
      </c>
      <c r="H1691" t="s">
        <v>35</v>
      </c>
      <c r="I1691" t="s">
        <v>73</v>
      </c>
      <c r="J1691" t="s">
        <v>259</v>
      </c>
      <c r="K1691" t="s">
        <v>19</v>
      </c>
      <c r="L1691">
        <v>4</v>
      </c>
      <c r="M1691" s="1">
        <v>45854</v>
      </c>
      <c r="N1691" s="2">
        <v>15.14</v>
      </c>
      <c r="O1691" s="2">
        <v>2.27</v>
      </c>
      <c r="P1691" s="2">
        <v>12.87</v>
      </c>
    </row>
    <row r="1692" spans="1:16" x14ac:dyDescent="0.35">
      <c r="A1692" t="s">
        <v>3142</v>
      </c>
      <c r="B1692" t="s">
        <v>3143</v>
      </c>
      <c r="C1692" t="s">
        <v>15</v>
      </c>
      <c r="D1692" t="s">
        <v>22</v>
      </c>
      <c r="E1692">
        <v>1</v>
      </c>
      <c r="F1692" s="2">
        <v>18.45</v>
      </c>
      <c r="G1692">
        <v>0</v>
      </c>
      <c r="H1692" t="s">
        <v>17</v>
      </c>
      <c r="I1692" t="s">
        <v>110</v>
      </c>
      <c r="J1692" t="s">
        <v>111</v>
      </c>
      <c r="K1692" t="s">
        <v>19</v>
      </c>
      <c r="L1692">
        <v>5</v>
      </c>
      <c r="M1692" s="1">
        <v>46014</v>
      </c>
      <c r="N1692" s="2">
        <v>18.45</v>
      </c>
      <c r="O1692" s="2">
        <v>0</v>
      </c>
      <c r="P1692" s="2">
        <v>18.45</v>
      </c>
    </row>
    <row r="1693" spans="1:16" x14ac:dyDescent="0.35">
      <c r="A1693" t="s">
        <v>3144</v>
      </c>
      <c r="B1693" t="s">
        <v>3145</v>
      </c>
      <c r="C1693" t="s">
        <v>116</v>
      </c>
      <c r="D1693" t="s">
        <v>166</v>
      </c>
      <c r="E1693">
        <v>2</v>
      </c>
      <c r="F1693" s="2">
        <v>17.34</v>
      </c>
      <c r="G1693">
        <v>20</v>
      </c>
      <c r="H1693" t="s">
        <v>35</v>
      </c>
      <c r="I1693" t="s">
        <v>29</v>
      </c>
      <c r="J1693" t="s">
        <v>30</v>
      </c>
      <c r="K1693" t="s">
        <v>19</v>
      </c>
      <c r="L1693">
        <v>5</v>
      </c>
      <c r="M1693" s="1">
        <v>45448</v>
      </c>
      <c r="N1693" s="2">
        <v>34.68</v>
      </c>
      <c r="O1693" s="2">
        <v>6.94</v>
      </c>
      <c r="P1693" s="2">
        <v>27.74</v>
      </c>
    </row>
    <row r="1694" spans="1:16" x14ac:dyDescent="0.35">
      <c r="A1694" t="s">
        <v>3146</v>
      </c>
      <c r="B1694" t="s">
        <v>3147</v>
      </c>
      <c r="C1694" t="s">
        <v>59</v>
      </c>
      <c r="D1694" t="s">
        <v>103</v>
      </c>
      <c r="E1694">
        <v>1</v>
      </c>
      <c r="F1694" s="2">
        <v>29.18</v>
      </c>
      <c r="G1694">
        <v>0</v>
      </c>
      <c r="H1694" t="s">
        <v>86</v>
      </c>
      <c r="I1694" t="s">
        <v>36</v>
      </c>
      <c r="J1694" t="s">
        <v>259</v>
      </c>
      <c r="K1694" t="s">
        <v>19</v>
      </c>
      <c r="L1694">
        <v>3</v>
      </c>
      <c r="M1694" s="1">
        <v>46021</v>
      </c>
      <c r="N1694" s="2">
        <v>29.18</v>
      </c>
      <c r="O1694" s="2">
        <v>0</v>
      </c>
      <c r="P1694" s="2">
        <v>29.18</v>
      </c>
    </row>
    <row r="1695" spans="1:16" x14ac:dyDescent="0.35">
      <c r="A1695" t="s">
        <v>3148</v>
      </c>
      <c r="B1695" t="s">
        <v>3149</v>
      </c>
      <c r="C1695" t="s">
        <v>27</v>
      </c>
      <c r="D1695" t="s">
        <v>39</v>
      </c>
      <c r="E1695">
        <v>1</v>
      </c>
      <c r="F1695" s="2">
        <v>146.19</v>
      </c>
      <c r="H1695" t="s">
        <v>157</v>
      </c>
      <c r="I1695" t="s">
        <v>135</v>
      </c>
      <c r="J1695" t="s">
        <v>111</v>
      </c>
      <c r="K1695" t="s">
        <v>19</v>
      </c>
      <c r="L1695">
        <v>5</v>
      </c>
      <c r="M1695" s="1">
        <v>45495</v>
      </c>
      <c r="N1695" s="2">
        <v>146.19</v>
      </c>
    </row>
    <row r="1696" spans="1:16" x14ac:dyDescent="0.35">
      <c r="A1696" t="s">
        <v>3150</v>
      </c>
      <c r="B1696" t="s">
        <v>3151</v>
      </c>
      <c r="C1696" t="s">
        <v>33</v>
      </c>
      <c r="D1696" t="s">
        <v>183</v>
      </c>
      <c r="E1696">
        <v>1</v>
      </c>
      <c r="F1696" s="2">
        <v>33.5</v>
      </c>
      <c r="G1696">
        <v>5</v>
      </c>
      <c r="H1696" t="s">
        <v>17</v>
      </c>
      <c r="I1696" t="s">
        <v>15289</v>
      </c>
      <c r="J1696" t="s">
        <v>81</v>
      </c>
      <c r="K1696" t="s">
        <v>19</v>
      </c>
      <c r="L1696">
        <v>4</v>
      </c>
      <c r="M1696" s="1">
        <v>46084</v>
      </c>
      <c r="N1696" s="2">
        <v>33.5</v>
      </c>
      <c r="O1696" s="2">
        <v>1.68</v>
      </c>
      <c r="P1696" s="2">
        <v>31.82</v>
      </c>
    </row>
    <row r="1697" spans="1:16" x14ac:dyDescent="0.35">
      <c r="A1697" t="s">
        <v>3152</v>
      </c>
      <c r="B1697" t="s">
        <v>2174</v>
      </c>
      <c r="C1697" t="s">
        <v>71</v>
      </c>
      <c r="D1697" t="s">
        <v>72</v>
      </c>
      <c r="E1697">
        <v>1</v>
      </c>
      <c r="F1697" s="2">
        <v>33.92</v>
      </c>
      <c r="G1697">
        <v>15</v>
      </c>
      <c r="H1697" t="s">
        <v>157</v>
      </c>
      <c r="I1697" t="s">
        <v>110</v>
      </c>
      <c r="J1697" t="s">
        <v>111</v>
      </c>
      <c r="K1697" t="s">
        <v>19</v>
      </c>
      <c r="L1697">
        <v>4</v>
      </c>
      <c r="M1697" s="1">
        <v>45913</v>
      </c>
      <c r="N1697" s="2">
        <v>33.92</v>
      </c>
      <c r="O1697" s="2">
        <v>5.09</v>
      </c>
      <c r="P1697" s="2">
        <v>28.83</v>
      </c>
    </row>
    <row r="1698" spans="1:16" x14ac:dyDescent="0.35">
      <c r="A1698" t="s">
        <v>3153</v>
      </c>
      <c r="B1698" t="s">
        <v>1458</v>
      </c>
      <c r="C1698" t="s">
        <v>71</v>
      </c>
      <c r="D1698" t="s">
        <v>76</v>
      </c>
      <c r="E1698">
        <v>4</v>
      </c>
      <c r="F1698" s="2">
        <v>56.4</v>
      </c>
      <c r="G1698">
        <v>5</v>
      </c>
      <c r="H1698" t="s">
        <v>17</v>
      </c>
      <c r="I1698" t="s">
        <v>95</v>
      </c>
      <c r="J1698" t="s">
        <v>128</v>
      </c>
      <c r="K1698" t="s">
        <v>19</v>
      </c>
      <c r="L1698">
        <v>2</v>
      </c>
      <c r="M1698" s="1">
        <v>45526</v>
      </c>
      <c r="N1698" s="2">
        <v>225.6</v>
      </c>
      <c r="O1698" s="2">
        <v>11.28</v>
      </c>
      <c r="P1698" s="2">
        <v>214.32</v>
      </c>
    </row>
    <row r="1699" spans="1:16" x14ac:dyDescent="0.35">
      <c r="A1699" t="s">
        <v>3154</v>
      </c>
      <c r="B1699" t="s">
        <v>3155</v>
      </c>
      <c r="C1699" t="s">
        <v>33</v>
      </c>
      <c r="D1699" t="s">
        <v>243</v>
      </c>
      <c r="E1699">
        <v>2</v>
      </c>
      <c r="F1699" s="2">
        <v>18.579999999999998</v>
      </c>
      <c r="G1699">
        <v>0</v>
      </c>
      <c r="H1699" t="s">
        <v>167</v>
      </c>
      <c r="I1699" t="s">
        <v>18</v>
      </c>
      <c r="J1699" t="s">
        <v>259</v>
      </c>
      <c r="K1699" t="s">
        <v>19</v>
      </c>
      <c r="L1699">
        <v>5</v>
      </c>
      <c r="M1699" s="1">
        <v>45654</v>
      </c>
      <c r="N1699" s="2">
        <v>37.159999999999997</v>
      </c>
      <c r="O1699" s="2">
        <v>0</v>
      </c>
      <c r="P1699" s="2">
        <v>37.159999999999997</v>
      </c>
    </row>
    <row r="1700" spans="1:16" x14ac:dyDescent="0.35">
      <c r="A1700" t="s">
        <v>3156</v>
      </c>
      <c r="B1700" t="s">
        <v>3157</v>
      </c>
      <c r="C1700" t="s">
        <v>84</v>
      </c>
      <c r="D1700" t="s">
        <v>154</v>
      </c>
      <c r="E1700">
        <v>1</v>
      </c>
      <c r="F1700" s="2">
        <v>186.3</v>
      </c>
      <c r="G1700">
        <v>20</v>
      </c>
      <c r="H1700" t="s">
        <v>90</v>
      </c>
      <c r="I1700" t="s">
        <v>118</v>
      </c>
      <c r="J1700" t="s">
        <v>15288</v>
      </c>
      <c r="K1700" t="s">
        <v>132</v>
      </c>
      <c r="M1700" s="1">
        <v>45697</v>
      </c>
      <c r="N1700" s="2">
        <v>186.3</v>
      </c>
      <c r="O1700" s="2">
        <v>37.26</v>
      </c>
      <c r="P1700" s="2">
        <v>149.04</v>
      </c>
    </row>
    <row r="1701" spans="1:16" x14ac:dyDescent="0.35">
      <c r="A1701" t="s">
        <v>3158</v>
      </c>
      <c r="B1701" t="s">
        <v>3159</v>
      </c>
      <c r="C1701" t="s">
        <v>84</v>
      </c>
      <c r="D1701" t="s">
        <v>154</v>
      </c>
      <c r="E1701">
        <v>1</v>
      </c>
      <c r="F1701" s="2">
        <v>69.05</v>
      </c>
      <c r="G1701">
        <v>5</v>
      </c>
      <c r="H1701" t="s">
        <v>157</v>
      </c>
      <c r="I1701" t="s">
        <v>44</v>
      </c>
      <c r="J1701" t="s">
        <v>81</v>
      </c>
      <c r="K1701" t="s">
        <v>19</v>
      </c>
      <c r="L1701">
        <v>5</v>
      </c>
      <c r="M1701" s="1">
        <v>45668</v>
      </c>
      <c r="N1701" s="2">
        <v>69.05</v>
      </c>
      <c r="O1701" s="2">
        <v>3.45</v>
      </c>
      <c r="P1701" s="2">
        <v>65.599999999999994</v>
      </c>
    </row>
    <row r="1702" spans="1:16" x14ac:dyDescent="0.35">
      <c r="A1702" t="s">
        <v>3160</v>
      </c>
      <c r="B1702" t="s">
        <v>3161</v>
      </c>
      <c r="C1702" t="s">
        <v>84</v>
      </c>
      <c r="D1702" t="s">
        <v>85</v>
      </c>
      <c r="E1702">
        <v>3</v>
      </c>
      <c r="F1702" s="2">
        <v>54.04</v>
      </c>
      <c r="G1702">
        <v>25</v>
      </c>
      <c r="H1702" t="s">
        <v>157</v>
      </c>
      <c r="I1702" t="s">
        <v>53</v>
      </c>
      <c r="J1702" t="s">
        <v>81</v>
      </c>
      <c r="K1702" t="s">
        <v>49</v>
      </c>
      <c r="M1702" s="1">
        <v>45907</v>
      </c>
      <c r="N1702" s="2">
        <v>162.12</v>
      </c>
      <c r="O1702" s="2">
        <v>40.53</v>
      </c>
      <c r="P1702" s="2">
        <v>121.59</v>
      </c>
    </row>
    <row r="1703" spans="1:16" x14ac:dyDescent="0.35">
      <c r="A1703" t="s">
        <v>3162</v>
      </c>
      <c r="B1703" t="s">
        <v>1419</v>
      </c>
      <c r="C1703" t="s">
        <v>27</v>
      </c>
      <c r="D1703" t="s">
        <v>336</v>
      </c>
      <c r="E1703">
        <v>4</v>
      </c>
      <c r="F1703" s="2">
        <v>36.049999999999997</v>
      </c>
      <c r="G1703">
        <v>15</v>
      </c>
      <c r="H1703" t="s">
        <v>17</v>
      </c>
      <c r="I1703" t="s">
        <v>15289</v>
      </c>
      <c r="J1703" t="s">
        <v>363</v>
      </c>
      <c r="K1703" t="s">
        <v>19</v>
      </c>
      <c r="L1703">
        <v>4</v>
      </c>
      <c r="M1703" s="1">
        <v>45870</v>
      </c>
      <c r="N1703" s="2">
        <v>144.19999999999999</v>
      </c>
      <c r="O1703" s="2">
        <v>21.63</v>
      </c>
      <c r="P1703" s="2">
        <v>122.57</v>
      </c>
    </row>
    <row r="1704" spans="1:16" x14ac:dyDescent="0.35">
      <c r="A1704" t="s">
        <v>3163</v>
      </c>
      <c r="B1704" t="s">
        <v>3164</v>
      </c>
      <c r="C1704" t="s">
        <v>47</v>
      </c>
      <c r="D1704" t="s">
        <v>216</v>
      </c>
      <c r="E1704">
        <v>1</v>
      </c>
      <c r="F1704" s="2">
        <v>107.67</v>
      </c>
      <c r="G1704">
        <v>0</v>
      </c>
      <c r="H1704" t="s">
        <v>157</v>
      </c>
      <c r="I1704" t="s">
        <v>295</v>
      </c>
      <c r="J1704" t="s">
        <v>111</v>
      </c>
      <c r="K1704" t="s">
        <v>19</v>
      </c>
      <c r="L1704">
        <v>4</v>
      </c>
      <c r="M1704" s="1">
        <v>45822</v>
      </c>
      <c r="N1704" s="2">
        <v>107.67</v>
      </c>
      <c r="O1704" s="2">
        <v>0</v>
      </c>
      <c r="P1704" s="2">
        <v>107.67</v>
      </c>
    </row>
    <row r="1705" spans="1:16" x14ac:dyDescent="0.35">
      <c r="A1705" t="s">
        <v>3165</v>
      </c>
      <c r="B1705" t="s">
        <v>3166</v>
      </c>
      <c r="C1705" t="s">
        <v>84</v>
      </c>
      <c r="D1705" t="s">
        <v>109</v>
      </c>
      <c r="E1705">
        <v>2</v>
      </c>
      <c r="F1705" s="2">
        <v>34.57</v>
      </c>
      <c r="G1705">
        <v>5</v>
      </c>
      <c r="H1705" t="s">
        <v>157</v>
      </c>
      <c r="I1705" t="s">
        <v>65</v>
      </c>
      <c r="J1705" t="s">
        <v>30</v>
      </c>
      <c r="K1705" t="s">
        <v>132</v>
      </c>
      <c r="M1705" s="1">
        <v>46090</v>
      </c>
      <c r="N1705" s="2">
        <v>69.14</v>
      </c>
      <c r="O1705" s="2">
        <v>3.46</v>
      </c>
      <c r="P1705" s="2">
        <v>65.680000000000007</v>
      </c>
    </row>
    <row r="1706" spans="1:16" x14ac:dyDescent="0.35">
      <c r="A1706" t="s">
        <v>3167</v>
      </c>
      <c r="B1706" t="s">
        <v>2936</v>
      </c>
      <c r="C1706" t="s">
        <v>47</v>
      </c>
      <c r="D1706" t="s">
        <v>246</v>
      </c>
      <c r="E1706">
        <v>2</v>
      </c>
      <c r="F1706" s="2">
        <v>37.229999999999997</v>
      </c>
      <c r="G1706">
        <v>15</v>
      </c>
      <c r="H1706" t="s">
        <v>86</v>
      </c>
      <c r="I1706" t="s">
        <v>18</v>
      </c>
      <c r="J1706" t="s">
        <v>259</v>
      </c>
      <c r="K1706" t="s">
        <v>19</v>
      </c>
      <c r="L1706">
        <v>4</v>
      </c>
      <c r="M1706" s="1">
        <v>45996</v>
      </c>
      <c r="N1706" s="2">
        <v>74.459999999999994</v>
      </c>
      <c r="O1706" s="2">
        <v>11.17</v>
      </c>
      <c r="P1706" s="2">
        <v>63.29</v>
      </c>
    </row>
    <row r="1707" spans="1:16" x14ac:dyDescent="0.35">
      <c r="A1707" t="s">
        <v>3168</v>
      </c>
      <c r="B1707" t="s">
        <v>3169</v>
      </c>
      <c r="C1707" t="s">
        <v>33</v>
      </c>
      <c r="D1707" t="s">
        <v>275</v>
      </c>
      <c r="E1707">
        <v>2</v>
      </c>
      <c r="F1707" s="2">
        <v>41.6</v>
      </c>
      <c r="G1707">
        <v>20</v>
      </c>
      <c r="H1707" t="s">
        <v>86</v>
      </c>
      <c r="I1707" t="s">
        <v>53</v>
      </c>
      <c r="J1707" t="s">
        <v>81</v>
      </c>
      <c r="K1707" t="s">
        <v>19</v>
      </c>
      <c r="L1707">
        <v>5</v>
      </c>
      <c r="M1707" s="1">
        <v>45986</v>
      </c>
      <c r="N1707" s="2">
        <v>83.2</v>
      </c>
      <c r="O1707" s="2">
        <v>16.64</v>
      </c>
      <c r="P1707" s="2">
        <v>66.56</v>
      </c>
    </row>
    <row r="1708" spans="1:16" x14ac:dyDescent="0.35">
      <c r="A1708" t="s">
        <v>3170</v>
      </c>
      <c r="B1708" t="s">
        <v>189</v>
      </c>
      <c r="C1708" t="s">
        <v>27</v>
      </c>
      <c r="D1708" t="s">
        <v>28</v>
      </c>
      <c r="E1708">
        <v>4</v>
      </c>
      <c r="F1708" s="2">
        <v>132.21</v>
      </c>
      <c r="G1708">
        <v>10</v>
      </c>
      <c r="H1708" t="s">
        <v>157</v>
      </c>
      <c r="I1708" t="s">
        <v>15289</v>
      </c>
      <c r="J1708" t="s">
        <v>128</v>
      </c>
      <c r="K1708" t="s">
        <v>19</v>
      </c>
      <c r="M1708" s="1">
        <v>45335</v>
      </c>
      <c r="N1708" s="2">
        <v>528.84</v>
      </c>
      <c r="O1708" s="2">
        <v>52.88</v>
      </c>
      <c r="P1708" s="2">
        <v>475.96</v>
      </c>
    </row>
    <row r="1709" spans="1:16" x14ac:dyDescent="0.35">
      <c r="A1709" t="s">
        <v>3171</v>
      </c>
      <c r="B1709" t="s">
        <v>1113</v>
      </c>
      <c r="C1709" t="s">
        <v>59</v>
      </c>
      <c r="D1709" t="s">
        <v>106</v>
      </c>
      <c r="E1709">
        <v>2</v>
      </c>
      <c r="F1709" s="2">
        <v>129.25</v>
      </c>
      <c r="G1709">
        <v>10</v>
      </c>
      <c r="H1709" t="s">
        <v>35</v>
      </c>
      <c r="I1709" t="s">
        <v>295</v>
      </c>
      <c r="J1709" t="s">
        <v>111</v>
      </c>
      <c r="K1709" t="s">
        <v>19</v>
      </c>
      <c r="L1709">
        <v>3</v>
      </c>
      <c r="M1709" s="1">
        <v>45403</v>
      </c>
      <c r="N1709" s="2">
        <v>258.5</v>
      </c>
      <c r="O1709" s="2">
        <v>25.85</v>
      </c>
      <c r="P1709" s="2">
        <v>232.65</v>
      </c>
    </row>
    <row r="1710" spans="1:16" x14ac:dyDescent="0.35">
      <c r="A1710" t="s">
        <v>3172</v>
      </c>
      <c r="B1710" t="s">
        <v>2849</v>
      </c>
      <c r="C1710" t="s">
        <v>116</v>
      </c>
      <c r="D1710" t="s">
        <v>141</v>
      </c>
      <c r="E1710">
        <v>2</v>
      </c>
      <c r="F1710" s="2">
        <v>18.64</v>
      </c>
      <c r="G1710">
        <v>0</v>
      </c>
      <c r="H1710" t="s">
        <v>157</v>
      </c>
      <c r="I1710" t="s">
        <v>138</v>
      </c>
      <c r="J1710" t="s">
        <v>15288</v>
      </c>
      <c r="K1710" t="s">
        <v>19</v>
      </c>
      <c r="L1710">
        <v>4</v>
      </c>
      <c r="M1710" s="1">
        <v>45505</v>
      </c>
      <c r="N1710" s="2">
        <v>37.28</v>
      </c>
      <c r="O1710" s="2">
        <v>0</v>
      </c>
      <c r="P1710" s="2">
        <v>37.28</v>
      </c>
    </row>
    <row r="1711" spans="1:16" x14ac:dyDescent="0.35">
      <c r="A1711" t="s">
        <v>3173</v>
      </c>
      <c r="B1711" t="s">
        <v>3174</v>
      </c>
      <c r="C1711" t="s">
        <v>71</v>
      </c>
      <c r="D1711" t="s">
        <v>225</v>
      </c>
      <c r="E1711">
        <v>1</v>
      </c>
      <c r="F1711" s="2">
        <v>32.33</v>
      </c>
      <c r="G1711">
        <v>10</v>
      </c>
      <c r="H1711" t="s">
        <v>90</v>
      </c>
      <c r="I1711" t="s">
        <v>15289</v>
      </c>
      <c r="J1711" t="s">
        <v>128</v>
      </c>
      <c r="K1711" t="s">
        <v>19</v>
      </c>
      <c r="L1711">
        <v>5</v>
      </c>
      <c r="M1711" s="1">
        <v>45542</v>
      </c>
      <c r="N1711" s="2">
        <v>32.33</v>
      </c>
      <c r="O1711" s="2">
        <v>3.23</v>
      </c>
      <c r="P1711" s="2">
        <v>29.1</v>
      </c>
    </row>
    <row r="1712" spans="1:16" x14ac:dyDescent="0.35">
      <c r="A1712" t="s">
        <v>3175</v>
      </c>
      <c r="B1712" t="s">
        <v>3176</v>
      </c>
      <c r="C1712" t="s">
        <v>15</v>
      </c>
      <c r="D1712" t="s">
        <v>22</v>
      </c>
      <c r="E1712">
        <v>1</v>
      </c>
      <c r="F1712" s="2">
        <v>23.57</v>
      </c>
      <c r="G1712">
        <v>5</v>
      </c>
      <c r="H1712" t="s">
        <v>157</v>
      </c>
      <c r="I1712" t="s">
        <v>110</v>
      </c>
      <c r="J1712" t="s">
        <v>111</v>
      </c>
      <c r="K1712" t="s">
        <v>24</v>
      </c>
      <c r="M1712" s="1">
        <v>46060</v>
      </c>
      <c r="N1712" s="2">
        <v>23.57</v>
      </c>
      <c r="O1712" s="2">
        <v>1.18</v>
      </c>
      <c r="P1712" s="2">
        <v>22.39</v>
      </c>
    </row>
    <row r="1713" spans="1:16" x14ac:dyDescent="0.35">
      <c r="A1713" t="s">
        <v>3177</v>
      </c>
      <c r="B1713" t="s">
        <v>3178</v>
      </c>
      <c r="C1713" t="s">
        <v>33</v>
      </c>
      <c r="D1713" t="s">
        <v>183</v>
      </c>
      <c r="E1713">
        <v>1</v>
      </c>
      <c r="F1713" s="2">
        <v>18.39</v>
      </c>
      <c r="G1713">
        <v>10</v>
      </c>
      <c r="H1713" t="s">
        <v>86</v>
      </c>
      <c r="I1713" t="s">
        <v>53</v>
      </c>
      <c r="J1713" t="s">
        <v>81</v>
      </c>
      <c r="K1713" t="s">
        <v>19</v>
      </c>
      <c r="L1713">
        <v>4</v>
      </c>
      <c r="M1713" s="1">
        <v>45924</v>
      </c>
      <c r="N1713" s="2">
        <v>18.39</v>
      </c>
      <c r="O1713" s="2">
        <v>1.84</v>
      </c>
      <c r="P1713" s="2">
        <v>16.55</v>
      </c>
    </row>
    <row r="1714" spans="1:16" x14ac:dyDescent="0.35">
      <c r="A1714" t="s">
        <v>3179</v>
      </c>
      <c r="B1714" t="s">
        <v>3180</v>
      </c>
      <c r="C1714" t="s">
        <v>33</v>
      </c>
      <c r="D1714" t="s">
        <v>151</v>
      </c>
      <c r="E1714">
        <v>1</v>
      </c>
      <c r="F1714" s="2">
        <v>12.49</v>
      </c>
      <c r="G1714">
        <v>0</v>
      </c>
      <c r="H1714" t="s">
        <v>90</v>
      </c>
      <c r="I1714" t="s">
        <v>73</v>
      </c>
      <c r="J1714" t="s">
        <v>259</v>
      </c>
      <c r="K1714" t="s">
        <v>19</v>
      </c>
      <c r="L1714">
        <v>1</v>
      </c>
      <c r="M1714" s="1">
        <v>45981</v>
      </c>
      <c r="N1714" s="2">
        <v>12.49</v>
      </c>
      <c r="O1714" s="2">
        <v>0</v>
      </c>
      <c r="P1714" s="2">
        <v>12.49</v>
      </c>
    </row>
    <row r="1715" spans="1:16" x14ac:dyDescent="0.35">
      <c r="A1715" t="s">
        <v>3181</v>
      </c>
      <c r="B1715" t="s">
        <v>3182</v>
      </c>
      <c r="C1715" t="s">
        <v>47</v>
      </c>
      <c r="D1715" t="s">
        <v>94</v>
      </c>
      <c r="E1715">
        <v>4</v>
      </c>
      <c r="F1715" s="2">
        <v>70.28</v>
      </c>
      <c r="G1715">
        <v>0</v>
      </c>
      <c r="H1715" t="s">
        <v>17</v>
      </c>
      <c r="I1715" t="s">
        <v>15289</v>
      </c>
      <c r="J1715" t="s">
        <v>30</v>
      </c>
      <c r="K1715" t="s">
        <v>24</v>
      </c>
      <c r="M1715" s="1">
        <v>46041</v>
      </c>
      <c r="N1715" s="2">
        <v>281.12</v>
      </c>
      <c r="O1715" s="2">
        <v>0</v>
      </c>
      <c r="P1715" s="2">
        <v>281.12</v>
      </c>
    </row>
    <row r="1716" spans="1:16" x14ac:dyDescent="0.35">
      <c r="A1716" t="s">
        <v>3183</v>
      </c>
      <c r="B1716" t="s">
        <v>1344</v>
      </c>
      <c r="C1716" t="s">
        <v>47</v>
      </c>
      <c r="D1716" t="s">
        <v>499</v>
      </c>
      <c r="E1716">
        <v>3</v>
      </c>
      <c r="F1716" s="2">
        <v>52.12</v>
      </c>
      <c r="G1716">
        <v>10</v>
      </c>
      <c r="H1716" t="s">
        <v>167</v>
      </c>
      <c r="I1716" t="s">
        <v>65</v>
      </c>
      <c r="J1716" t="s">
        <v>30</v>
      </c>
      <c r="K1716" t="s">
        <v>19</v>
      </c>
      <c r="L1716">
        <v>2</v>
      </c>
      <c r="M1716" s="1">
        <v>45612</v>
      </c>
      <c r="N1716" s="2">
        <v>156.36000000000001</v>
      </c>
      <c r="O1716" s="2">
        <v>15.64</v>
      </c>
      <c r="P1716" s="2">
        <v>140.72</v>
      </c>
    </row>
    <row r="1717" spans="1:16" x14ac:dyDescent="0.35">
      <c r="A1717" t="s">
        <v>3184</v>
      </c>
      <c r="B1717" t="s">
        <v>2617</v>
      </c>
      <c r="C1717" t="s">
        <v>47</v>
      </c>
      <c r="D1717" t="s">
        <v>246</v>
      </c>
      <c r="E1717">
        <v>2</v>
      </c>
      <c r="F1717" s="2">
        <v>115.87</v>
      </c>
      <c r="G1717">
        <v>10</v>
      </c>
      <c r="H1717" t="s">
        <v>35</v>
      </c>
      <c r="I1717" t="s">
        <v>95</v>
      </c>
      <c r="J1717" t="s">
        <v>128</v>
      </c>
      <c r="K1717" t="s">
        <v>19</v>
      </c>
      <c r="L1717">
        <v>5</v>
      </c>
      <c r="M1717" s="1">
        <v>45356</v>
      </c>
      <c r="N1717" s="2">
        <v>231.74</v>
      </c>
      <c r="O1717" s="2">
        <v>23.17</v>
      </c>
      <c r="P1717" s="2">
        <v>208.57</v>
      </c>
    </row>
    <row r="1718" spans="1:16" x14ac:dyDescent="0.35">
      <c r="A1718" t="s">
        <v>3185</v>
      </c>
      <c r="B1718" t="s">
        <v>1419</v>
      </c>
      <c r="C1718" t="s">
        <v>84</v>
      </c>
      <c r="D1718" t="s">
        <v>193</v>
      </c>
      <c r="E1718">
        <v>4</v>
      </c>
      <c r="F1718" s="2">
        <v>31.23</v>
      </c>
      <c r="G1718">
        <v>0</v>
      </c>
      <c r="H1718" t="s">
        <v>86</v>
      </c>
      <c r="I1718" t="s">
        <v>40</v>
      </c>
      <c r="J1718" t="s">
        <v>363</v>
      </c>
      <c r="K1718" t="s">
        <v>19</v>
      </c>
      <c r="L1718">
        <v>3</v>
      </c>
      <c r="M1718" s="1">
        <v>45542</v>
      </c>
      <c r="N1718" s="2">
        <v>124.92</v>
      </c>
      <c r="O1718" s="2">
        <v>0</v>
      </c>
      <c r="P1718" s="2">
        <v>124.92</v>
      </c>
    </row>
    <row r="1719" spans="1:16" x14ac:dyDescent="0.35">
      <c r="A1719" t="s">
        <v>3186</v>
      </c>
      <c r="B1719" t="s">
        <v>3187</v>
      </c>
      <c r="C1719" t="s">
        <v>47</v>
      </c>
      <c r="D1719" t="s">
        <v>94</v>
      </c>
      <c r="E1719">
        <v>2</v>
      </c>
      <c r="F1719" s="2">
        <v>107.16</v>
      </c>
      <c r="G1719">
        <v>10</v>
      </c>
      <c r="H1719" t="s">
        <v>167</v>
      </c>
      <c r="I1719" t="s">
        <v>29</v>
      </c>
      <c r="J1719" t="s">
        <v>30</v>
      </c>
      <c r="K1719" t="s">
        <v>132</v>
      </c>
      <c r="M1719" s="1">
        <v>45723</v>
      </c>
      <c r="N1719" s="2">
        <v>214.32</v>
      </c>
      <c r="O1719" s="2">
        <v>21.43</v>
      </c>
      <c r="P1719" s="2">
        <v>192.89</v>
      </c>
    </row>
    <row r="1720" spans="1:16" x14ac:dyDescent="0.35">
      <c r="A1720" t="s">
        <v>3188</v>
      </c>
      <c r="B1720" t="s">
        <v>2658</v>
      </c>
      <c r="C1720" t="s">
        <v>47</v>
      </c>
      <c r="D1720" t="s">
        <v>425</v>
      </c>
      <c r="E1720">
        <v>1</v>
      </c>
      <c r="F1720" s="2">
        <v>80.239999999999995</v>
      </c>
      <c r="G1720">
        <v>15</v>
      </c>
      <c r="H1720" t="s">
        <v>86</v>
      </c>
      <c r="I1720" t="s">
        <v>127</v>
      </c>
      <c r="J1720" t="s">
        <v>128</v>
      </c>
      <c r="K1720" t="s">
        <v>24</v>
      </c>
      <c r="M1720" s="1">
        <v>45732</v>
      </c>
      <c r="N1720" s="2">
        <v>80.239999999999995</v>
      </c>
      <c r="O1720" s="2">
        <v>12.04</v>
      </c>
      <c r="P1720" s="2">
        <v>68.2</v>
      </c>
    </row>
    <row r="1721" spans="1:16" x14ac:dyDescent="0.35">
      <c r="A1721" t="s">
        <v>3189</v>
      </c>
      <c r="B1721" t="s">
        <v>1086</v>
      </c>
      <c r="C1721" t="s">
        <v>59</v>
      </c>
      <c r="D1721" t="s">
        <v>106</v>
      </c>
      <c r="E1721">
        <v>4</v>
      </c>
      <c r="F1721" s="2">
        <v>64.680000000000007</v>
      </c>
      <c r="H1721" t="s">
        <v>167</v>
      </c>
      <c r="I1721" t="s">
        <v>110</v>
      </c>
      <c r="J1721" t="s">
        <v>111</v>
      </c>
      <c r="K1721" t="s">
        <v>54</v>
      </c>
      <c r="M1721" s="1">
        <v>46113</v>
      </c>
      <c r="N1721" s="2">
        <v>258.72000000000003</v>
      </c>
    </row>
    <row r="1722" spans="1:16" x14ac:dyDescent="0.35">
      <c r="A1722" t="s">
        <v>3190</v>
      </c>
      <c r="B1722" t="s">
        <v>3191</v>
      </c>
      <c r="C1722" t="s">
        <v>15</v>
      </c>
      <c r="D1722" t="s">
        <v>52</v>
      </c>
      <c r="E1722">
        <v>3</v>
      </c>
      <c r="F1722" s="2">
        <v>32.299999999999997</v>
      </c>
      <c r="G1722">
        <v>0</v>
      </c>
      <c r="H1722" t="s">
        <v>157</v>
      </c>
      <c r="I1722" t="s">
        <v>29</v>
      </c>
      <c r="J1722" t="s">
        <v>30</v>
      </c>
      <c r="K1722" t="s">
        <v>132</v>
      </c>
      <c r="M1722" s="1">
        <v>46185</v>
      </c>
      <c r="N1722" s="2">
        <v>96.9</v>
      </c>
      <c r="O1722" s="2">
        <v>0</v>
      </c>
      <c r="P1722" s="2">
        <v>96.9</v>
      </c>
    </row>
    <row r="1723" spans="1:16" x14ac:dyDescent="0.35">
      <c r="A1723" t="s">
        <v>3192</v>
      </c>
      <c r="B1723" t="s">
        <v>3193</v>
      </c>
      <c r="C1723" t="s">
        <v>71</v>
      </c>
      <c r="D1723" t="s">
        <v>98</v>
      </c>
      <c r="E1723">
        <v>2</v>
      </c>
      <c r="F1723" s="2">
        <v>86.46</v>
      </c>
      <c r="G1723">
        <v>15</v>
      </c>
      <c r="H1723" t="s">
        <v>167</v>
      </c>
      <c r="I1723" t="s">
        <v>36</v>
      </c>
      <c r="J1723" t="s">
        <v>259</v>
      </c>
      <c r="K1723" t="s">
        <v>24</v>
      </c>
      <c r="M1723" s="1">
        <v>45455</v>
      </c>
      <c r="N1723" s="2">
        <v>172.92</v>
      </c>
      <c r="O1723" s="2">
        <v>25.94</v>
      </c>
      <c r="P1723" s="2">
        <v>146.97999999999999</v>
      </c>
    </row>
    <row r="1724" spans="1:16" x14ac:dyDescent="0.35">
      <c r="A1724" t="s">
        <v>3194</v>
      </c>
      <c r="B1724" t="s">
        <v>404</v>
      </c>
      <c r="C1724" t="s">
        <v>47</v>
      </c>
      <c r="D1724" t="s">
        <v>216</v>
      </c>
      <c r="E1724">
        <v>2</v>
      </c>
      <c r="F1724" s="2">
        <v>50.13</v>
      </c>
      <c r="G1724">
        <v>10</v>
      </c>
      <c r="H1724" t="s">
        <v>86</v>
      </c>
      <c r="I1724" t="s">
        <v>61</v>
      </c>
      <c r="J1724" t="s">
        <v>128</v>
      </c>
      <c r="K1724" t="s">
        <v>54</v>
      </c>
      <c r="M1724" s="1">
        <v>45644</v>
      </c>
      <c r="N1724" s="2">
        <v>100.26</v>
      </c>
      <c r="O1724" s="2">
        <v>10.029999999999999</v>
      </c>
      <c r="P1724" s="2">
        <v>90.23</v>
      </c>
    </row>
    <row r="1725" spans="1:16" x14ac:dyDescent="0.35">
      <c r="A1725" t="s">
        <v>3195</v>
      </c>
      <c r="B1725" t="s">
        <v>1137</v>
      </c>
      <c r="C1725" t="s">
        <v>33</v>
      </c>
      <c r="D1725" t="s">
        <v>68</v>
      </c>
      <c r="E1725">
        <v>1</v>
      </c>
      <c r="F1725" s="2">
        <v>5.17</v>
      </c>
      <c r="G1725">
        <v>10</v>
      </c>
      <c r="H1725" t="s">
        <v>17</v>
      </c>
      <c r="I1725" t="s">
        <v>138</v>
      </c>
      <c r="J1725" t="s">
        <v>15288</v>
      </c>
      <c r="K1725" t="s">
        <v>24</v>
      </c>
      <c r="M1725" s="1">
        <v>45774</v>
      </c>
      <c r="N1725" s="2">
        <v>5.17</v>
      </c>
      <c r="O1725" s="2">
        <v>0.52</v>
      </c>
      <c r="P1725" s="2">
        <v>4.6500000000000004</v>
      </c>
    </row>
    <row r="1726" spans="1:16" x14ac:dyDescent="0.35">
      <c r="A1726" t="s">
        <v>3196</v>
      </c>
      <c r="B1726" t="s">
        <v>3197</v>
      </c>
      <c r="C1726" t="s">
        <v>47</v>
      </c>
      <c r="D1726" t="s">
        <v>266</v>
      </c>
      <c r="E1726">
        <v>1</v>
      </c>
      <c r="F1726" s="2">
        <v>107.26</v>
      </c>
      <c r="G1726">
        <v>20</v>
      </c>
      <c r="H1726" t="s">
        <v>157</v>
      </c>
      <c r="I1726" t="s">
        <v>73</v>
      </c>
      <c r="J1726" t="s">
        <v>259</v>
      </c>
      <c r="K1726" t="s">
        <v>19</v>
      </c>
      <c r="L1726">
        <v>1</v>
      </c>
      <c r="M1726" s="1">
        <v>45559</v>
      </c>
      <c r="N1726" s="2">
        <v>107.26</v>
      </c>
      <c r="O1726" s="2">
        <v>21.45</v>
      </c>
      <c r="P1726" s="2">
        <v>85.81</v>
      </c>
    </row>
    <row r="1727" spans="1:16" x14ac:dyDescent="0.35">
      <c r="A1727" t="s">
        <v>3198</v>
      </c>
      <c r="B1727" t="s">
        <v>182</v>
      </c>
      <c r="C1727" t="s">
        <v>33</v>
      </c>
      <c r="D1727" t="s">
        <v>68</v>
      </c>
      <c r="E1727">
        <v>1</v>
      </c>
      <c r="F1727" s="2">
        <v>44.67</v>
      </c>
      <c r="G1727">
        <v>5</v>
      </c>
      <c r="H1727" t="s">
        <v>35</v>
      </c>
      <c r="I1727" t="s">
        <v>73</v>
      </c>
      <c r="J1727" t="s">
        <v>259</v>
      </c>
      <c r="K1727" t="s">
        <v>24</v>
      </c>
      <c r="M1727" s="1">
        <v>45565</v>
      </c>
      <c r="N1727" s="2">
        <v>44.67</v>
      </c>
      <c r="O1727" s="2">
        <v>2.23</v>
      </c>
      <c r="P1727" s="2">
        <v>42.44</v>
      </c>
    </row>
    <row r="1728" spans="1:16" x14ac:dyDescent="0.35">
      <c r="A1728" t="s">
        <v>3199</v>
      </c>
      <c r="B1728" t="s">
        <v>3200</v>
      </c>
      <c r="C1728" t="s">
        <v>116</v>
      </c>
      <c r="D1728" t="s">
        <v>232</v>
      </c>
      <c r="E1728">
        <v>3</v>
      </c>
      <c r="F1728" s="2">
        <v>12.54</v>
      </c>
      <c r="G1728">
        <v>20</v>
      </c>
      <c r="H1728" t="s">
        <v>167</v>
      </c>
      <c r="I1728" t="s">
        <v>23</v>
      </c>
      <c r="J1728" t="s">
        <v>363</v>
      </c>
      <c r="K1728" t="s">
        <v>19</v>
      </c>
      <c r="L1728">
        <v>3</v>
      </c>
      <c r="M1728" s="1">
        <v>45542</v>
      </c>
      <c r="N1728" s="2">
        <v>37.619999999999997</v>
      </c>
      <c r="O1728" s="2">
        <v>7.52</v>
      </c>
      <c r="P1728" s="2">
        <v>30.1</v>
      </c>
    </row>
    <row r="1729" spans="1:16" x14ac:dyDescent="0.35">
      <c r="A1729" t="s">
        <v>3201</v>
      </c>
      <c r="B1729" t="s">
        <v>1621</v>
      </c>
      <c r="C1729" t="s">
        <v>33</v>
      </c>
      <c r="D1729" t="s">
        <v>34</v>
      </c>
      <c r="E1729">
        <v>5</v>
      </c>
      <c r="F1729" s="2">
        <v>11.92</v>
      </c>
      <c r="G1729">
        <v>15</v>
      </c>
      <c r="H1729" t="s">
        <v>157</v>
      </c>
      <c r="I1729" t="s">
        <v>61</v>
      </c>
      <c r="J1729" t="s">
        <v>128</v>
      </c>
      <c r="K1729" t="s">
        <v>24</v>
      </c>
      <c r="M1729" s="1">
        <v>45501</v>
      </c>
      <c r="N1729" s="2">
        <v>59.6</v>
      </c>
      <c r="O1729" s="2">
        <v>8.94</v>
      </c>
      <c r="P1729" s="2">
        <v>50.66</v>
      </c>
    </row>
    <row r="1730" spans="1:16" x14ac:dyDescent="0.35">
      <c r="A1730" t="s">
        <v>3202</v>
      </c>
      <c r="B1730" t="s">
        <v>3203</v>
      </c>
      <c r="C1730" t="s">
        <v>116</v>
      </c>
      <c r="D1730" t="s">
        <v>166</v>
      </c>
      <c r="E1730">
        <v>1</v>
      </c>
      <c r="F1730" s="2">
        <v>27.21</v>
      </c>
      <c r="G1730">
        <v>5</v>
      </c>
      <c r="H1730" t="s">
        <v>157</v>
      </c>
      <c r="I1730" t="s">
        <v>95</v>
      </c>
      <c r="J1730" t="s">
        <v>128</v>
      </c>
      <c r="K1730" t="s">
        <v>19</v>
      </c>
      <c r="L1730">
        <v>4</v>
      </c>
      <c r="M1730" s="1">
        <v>45726</v>
      </c>
      <c r="N1730" s="2">
        <v>27.21</v>
      </c>
      <c r="O1730" s="2">
        <v>1.36</v>
      </c>
      <c r="P1730" s="2">
        <v>25.85</v>
      </c>
    </row>
    <row r="1731" spans="1:16" x14ac:dyDescent="0.35">
      <c r="A1731" t="s">
        <v>3204</v>
      </c>
      <c r="B1731" t="s">
        <v>3205</v>
      </c>
      <c r="C1731" t="s">
        <v>116</v>
      </c>
      <c r="D1731" t="s">
        <v>166</v>
      </c>
      <c r="E1731">
        <v>2</v>
      </c>
      <c r="F1731" s="2">
        <v>16.920000000000002</v>
      </c>
      <c r="G1731">
        <v>10</v>
      </c>
      <c r="H1731" t="s">
        <v>167</v>
      </c>
      <c r="I1731" t="s">
        <v>61</v>
      </c>
      <c r="J1731" t="s">
        <v>128</v>
      </c>
      <c r="K1731" t="s">
        <v>19</v>
      </c>
      <c r="L1731">
        <v>3</v>
      </c>
      <c r="M1731" s="1">
        <v>45377</v>
      </c>
      <c r="N1731" s="2">
        <v>33.840000000000003</v>
      </c>
      <c r="O1731" s="2">
        <v>3.38</v>
      </c>
      <c r="P1731" s="2">
        <v>30.46</v>
      </c>
    </row>
    <row r="1732" spans="1:16" x14ac:dyDescent="0.35">
      <c r="A1732" t="s">
        <v>3206</v>
      </c>
      <c r="B1732" t="s">
        <v>945</v>
      </c>
      <c r="C1732" t="s">
        <v>116</v>
      </c>
      <c r="D1732" t="s">
        <v>141</v>
      </c>
      <c r="E1732">
        <v>3</v>
      </c>
      <c r="F1732" s="2">
        <v>8.56</v>
      </c>
      <c r="H1732" t="s">
        <v>35</v>
      </c>
      <c r="I1732" t="s">
        <v>36</v>
      </c>
      <c r="J1732" t="s">
        <v>259</v>
      </c>
      <c r="K1732" t="s">
        <v>19</v>
      </c>
      <c r="L1732">
        <v>4</v>
      </c>
      <c r="M1732" s="1">
        <v>45843</v>
      </c>
      <c r="N1732" s="2">
        <v>25.68</v>
      </c>
    </row>
    <row r="1733" spans="1:16" x14ac:dyDescent="0.35">
      <c r="A1733" t="s">
        <v>3207</v>
      </c>
      <c r="B1733" t="s">
        <v>3208</v>
      </c>
      <c r="C1733" t="s">
        <v>47</v>
      </c>
      <c r="D1733" t="s">
        <v>203</v>
      </c>
      <c r="E1733">
        <v>3</v>
      </c>
      <c r="F1733" s="2">
        <v>116.78</v>
      </c>
      <c r="G1733">
        <v>0</v>
      </c>
      <c r="H1733" t="s">
        <v>157</v>
      </c>
      <c r="I1733" t="s">
        <v>15289</v>
      </c>
      <c r="J1733" t="s">
        <v>81</v>
      </c>
      <c r="K1733" t="s">
        <v>19</v>
      </c>
      <c r="L1733">
        <v>4</v>
      </c>
      <c r="M1733" s="1">
        <v>45594</v>
      </c>
      <c r="N1733" s="2">
        <v>350.34</v>
      </c>
      <c r="O1733" s="2">
        <v>0</v>
      </c>
      <c r="P1733" s="2">
        <v>350.34</v>
      </c>
    </row>
    <row r="1734" spans="1:16" x14ac:dyDescent="0.35">
      <c r="A1734" t="s">
        <v>3209</v>
      </c>
      <c r="B1734" t="s">
        <v>3210</v>
      </c>
      <c r="C1734" t="s">
        <v>15</v>
      </c>
      <c r="D1734" t="s">
        <v>22</v>
      </c>
      <c r="E1734">
        <v>1</v>
      </c>
      <c r="F1734" s="2">
        <v>10.55</v>
      </c>
      <c r="G1734">
        <v>5</v>
      </c>
      <c r="H1734" t="s">
        <v>90</v>
      </c>
      <c r="I1734" t="s">
        <v>36</v>
      </c>
      <c r="J1734" t="s">
        <v>259</v>
      </c>
      <c r="K1734" t="s">
        <v>132</v>
      </c>
      <c r="M1734" s="1">
        <v>45639</v>
      </c>
      <c r="N1734" s="2">
        <v>10.55</v>
      </c>
      <c r="O1734" s="2">
        <v>0.53</v>
      </c>
      <c r="P1734" s="2">
        <v>10.02</v>
      </c>
    </row>
    <row r="1735" spans="1:16" x14ac:dyDescent="0.35">
      <c r="A1735" t="s">
        <v>3211</v>
      </c>
      <c r="B1735" t="s">
        <v>3212</v>
      </c>
      <c r="C1735" t="s">
        <v>84</v>
      </c>
      <c r="D1735" t="s">
        <v>193</v>
      </c>
      <c r="E1735">
        <v>3</v>
      </c>
      <c r="F1735" s="2">
        <v>170.79</v>
      </c>
      <c r="G1735">
        <v>0</v>
      </c>
      <c r="H1735" t="s">
        <v>157</v>
      </c>
      <c r="I1735" t="s">
        <v>118</v>
      </c>
      <c r="J1735" t="s">
        <v>15288</v>
      </c>
      <c r="K1735" t="s">
        <v>19</v>
      </c>
      <c r="L1735">
        <v>5</v>
      </c>
      <c r="M1735" s="1">
        <v>46076</v>
      </c>
      <c r="N1735" s="2">
        <v>512.37</v>
      </c>
      <c r="O1735" s="2">
        <v>0</v>
      </c>
      <c r="P1735" s="2">
        <v>512.37</v>
      </c>
    </row>
    <row r="1736" spans="1:16" x14ac:dyDescent="0.35">
      <c r="A1736" t="s">
        <v>3213</v>
      </c>
      <c r="B1736" t="s">
        <v>3214</v>
      </c>
      <c r="C1736" t="s">
        <v>116</v>
      </c>
      <c r="D1736" t="s">
        <v>117</v>
      </c>
      <c r="E1736">
        <v>5</v>
      </c>
      <c r="F1736" s="2">
        <v>28.14</v>
      </c>
      <c r="G1736">
        <v>5</v>
      </c>
      <c r="H1736" t="s">
        <v>167</v>
      </c>
      <c r="I1736" t="s">
        <v>53</v>
      </c>
      <c r="J1736" t="s">
        <v>81</v>
      </c>
      <c r="K1736" t="s">
        <v>132</v>
      </c>
      <c r="M1736" s="1">
        <v>45873</v>
      </c>
      <c r="N1736" s="2">
        <v>140.69999999999999</v>
      </c>
      <c r="O1736" s="2">
        <v>7.04</v>
      </c>
      <c r="P1736" s="2">
        <v>133.66</v>
      </c>
    </row>
    <row r="1737" spans="1:16" x14ac:dyDescent="0.35">
      <c r="A1737" t="s">
        <v>3215</v>
      </c>
      <c r="B1737" t="s">
        <v>870</v>
      </c>
      <c r="C1737" t="s">
        <v>84</v>
      </c>
      <c r="D1737" t="s">
        <v>193</v>
      </c>
      <c r="E1737">
        <v>1</v>
      </c>
      <c r="F1737" s="2">
        <v>220.89</v>
      </c>
      <c r="G1737">
        <v>0</v>
      </c>
      <c r="H1737" t="s">
        <v>35</v>
      </c>
      <c r="I1737" t="s">
        <v>95</v>
      </c>
      <c r="J1737" t="s">
        <v>128</v>
      </c>
      <c r="K1737" t="s">
        <v>19</v>
      </c>
      <c r="L1737">
        <v>4</v>
      </c>
      <c r="M1737" s="1">
        <v>45679</v>
      </c>
      <c r="N1737" s="2">
        <v>220.89</v>
      </c>
      <c r="O1737" s="2">
        <v>0</v>
      </c>
      <c r="P1737" s="2">
        <v>220.89</v>
      </c>
    </row>
    <row r="1738" spans="1:16" x14ac:dyDescent="0.35">
      <c r="A1738" t="s">
        <v>3216</v>
      </c>
      <c r="B1738" t="s">
        <v>3217</v>
      </c>
      <c r="C1738" t="s">
        <v>71</v>
      </c>
      <c r="D1738" t="s">
        <v>72</v>
      </c>
      <c r="E1738">
        <v>1</v>
      </c>
      <c r="F1738" s="2">
        <v>9.3699999999999992</v>
      </c>
      <c r="G1738">
        <v>5</v>
      </c>
      <c r="H1738" t="s">
        <v>86</v>
      </c>
      <c r="I1738" t="s">
        <v>95</v>
      </c>
      <c r="J1738" t="s">
        <v>128</v>
      </c>
      <c r="K1738" t="s">
        <v>132</v>
      </c>
      <c r="M1738" s="1">
        <v>45964</v>
      </c>
      <c r="N1738" s="2">
        <v>9.3699999999999992</v>
      </c>
      <c r="O1738" s="2">
        <v>0.47</v>
      </c>
      <c r="P1738" s="2">
        <v>8.9</v>
      </c>
    </row>
    <row r="1739" spans="1:16" x14ac:dyDescent="0.35">
      <c r="A1739" t="s">
        <v>3218</v>
      </c>
      <c r="B1739" t="s">
        <v>3219</v>
      </c>
      <c r="C1739" t="s">
        <v>47</v>
      </c>
      <c r="D1739" t="s">
        <v>425</v>
      </c>
      <c r="E1739">
        <v>1</v>
      </c>
      <c r="F1739" s="2">
        <v>33.56</v>
      </c>
      <c r="G1739">
        <v>5</v>
      </c>
      <c r="H1739" t="s">
        <v>167</v>
      </c>
      <c r="I1739" t="s">
        <v>40</v>
      </c>
      <c r="J1739" t="s">
        <v>363</v>
      </c>
      <c r="K1739" t="s">
        <v>49</v>
      </c>
      <c r="M1739" s="1">
        <v>45438</v>
      </c>
      <c r="N1739" s="2">
        <v>33.56</v>
      </c>
      <c r="O1739" s="2">
        <v>1.68</v>
      </c>
      <c r="P1739" s="2">
        <v>31.88</v>
      </c>
    </row>
    <row r="1740" spans="1:16" x14ac:dyDescent="0.35">
      <c r="A1740" t="s">
        <v>3220</v>
      </c>
      <c r="B1740" t="s">
        <v>3221</v>
      </c>
      <c r="C1740" t="s">
        <v>84</v>
      </c>
      <c r="D1740" t="s">
        <v>193</v>
      </c>
      <c r="E1740">
        <v>3</v>
      </c>
      <c r="F1740" s="2">
        <v>192.68</v>
      </c>
      <c r="G1740">
        <v>0</v>
      </c>
      <c r="H1740" t="s">
        <v>157</v>
      </c>
      <c r="I1740" t="s">
        <v>18</v>
      </c>
      <c r="J1740" t="s">
        <v>259</v>
      </c>
      <c r="K1740" t="s">
        <v>19</v>
      </c>
      <c r="L1740">
        <v>5</v>
      </c>
      <c r="M1740" s="1">
        <v>46111</v>
      </c>
      <c r="N1740" s="2">
        <v>578.04</v>
      </c>
      <c r="O1740" s="2">
        <v>0</v>
      </c>
      <c r="P1740" s="2">
        <v>578.04</v>
      </c>
    </row>
    <row r="1741" spans="1:16" x14ac:dyDescent="0.35">
      <c r="A1741" t="s">
        <v>3222</v>
      </c>
      <c r="B1741" t="s">
        <v>3223</v>
      </c>
      <c r="C1741" t="s">
        <v>59</v>
      </c>
      <c r="D1741" t="s">
        <v>60</v>
      </c>
      <c r="E1741">
        <v>1</v>
      </c>
      <c r="F1741" s="2">
        <v>87.28</v>
      </c>
      <c r="G1741">
        <v>0</v>
      </c>
      <c r="H1741" t="s">
        <v>90</v>
      </c>
      <c r="I1741" t="s">
        <v>91</v>
      </c>
      <c r="J1741" t="s">
        <v>81</v>
      </c>
      <c r="K1741" t="s">
        <v>132</v>
      </c>
      <c r="M1741" s="1">
        <v>45591</v>
      </c>
      <c r="N1741" s="2">
        <v>87.28</v>
      </c>
      <c r="O1741" s="2">
        <v>0</v>
      </c>
      <c r="P1741" s="2">
        <v>87.28</v>
      </c>
    </row>
    <row r="1742" spans="1:16" x14ac:dyDescent="0.35">
      <c r="A1742" t="s">
        <v>3224</v>
      </c>
      <c r="B1742" t="s">
        <v>3225</v>
      </c>
      <c r="C1742" t="s">
        <v>27</v>
      </c>
      <c r="D1742" t="s">
        <v>223</v>
      </c>
      <c r="E1742">
        <v>5</v>
      </c>
      <c r="F1742" s="2">
        <v>166.95</v>
      </c>
      <c r="G1742">
        <v>20</v>
      </c>
      <c r="H1742" t="s">
        <v>157</v>
      </c>
      <c r="I1742" t="s">
        <v>146</v>
      </c>
      <c r="J1742" t="s">
        <v>30</v>
      </c>
      <c r="K1742" t="s">
        <v>49</v>
      </c>
      <c r="M1742" s="1">
        <v>45957</v>
      </c>
      <c r="N1742" s="2">
        <v>834.75</v>
      </c>
      <c r="O1742" s="2">
        <v>166.95</v>
      </c>
      <c r="P1742" s="2">
        <v>667.8</v>
      </c>
    </row>
    <row r="1743" spans="1:16" x14ac:dyDescent="0.35">
      <c r="A1743" t="s">
        <v>3226</v>
      </c>
      <c r="B1743" t="s">
        <v>828</v>
      </c>
      <c r="C1743" t="s">
        <v>71</v>
      </c>
      <c r="D1743" t="s">
        <v>76</v>
      </c>
      <c r="E1743">
        <v>1</v>
      </c>
      <c r="F1743" s="2">
        <v>55.87</v>
      </c>
      <c r="G1743">
        <v>0</v>
      </c>
      <c r="H1743" t="s">
        <v>167</v>
      </c>
      <c r="I1743" t="s">
        <v>138</v>
      </c>
      <c r="J1743" t="s">
        <v>15288</v>
      </c>
      <c r="K1743" t="s">
        <v>19</v>
      </c>
      <c r="L1743">
        <v>3</v>
      </c>
      <c r="M1743" s="1">
        <v>45328</v>
      </c>
      <c r="N1743" s="2">
        <v>55.87</v>
      </c>
      <c r="O1743" s="2">
        <v>0</v>
      </c>
      <c r="P1743" s="2">
        <v>55.87</v>
      </c>
    </row>
    <row r="1744" spans="1:16" x14ac:dyDescent="0.35">
      <c r="A1744" t="s">
        <v>3227</v>
      </c>
      <c r="B1744" t="s">
        <v>3228</v>
      </c>
      <c r="C1744" t="s">
        <v>15</v>
      </c>
      <c r="D1744" t="s">
        <v>22</v>
      </c>
      <c r="E1744">
        <v>4</v>
      </c>
      <c r="F1744" s="2">
        <v>19.46</v>
      </c>
      <c r="G1744">
        <v>5</v>
      </c>
      <c r="H1744" t="s">
        <v>90</v>
      </c>
      <c r="I1744" t="s">
        <v>118</v>
      </c>
      <c r="J1744" t="s">
        <v>15288</v>
      </c>
      <c r="K1744" t="s">
        <v>19</v>
      </c>
      <c r="L1744">
        <v>4</v>
      </c>
      <c r="M1744" s="1">
        <v>45655</v>
      </c>
      <c r="N1744" s="2">
        <v>77.84</v>
      </c>
      <c r="O1744" s="2">
        <v>3.89</v>
      </c>
      <c r="P1744" s="2">
        <v>73.95</v>
      </c>
    </row>
    <row r="1745" spans="1:16" x14ac:dyDescent="0.35">
      <c r="A1745" t="s">
        <v>3229</v>
      </c>
      <c r="B1745" t="s">
        <v>3230</v>
      </c>
      <c r="C1745" t="s">
        <v>15</v>
      </c>
      <c r="D1745" t="s">
        <v>16</v>
      </c>
      <c r="E1745">
        <v>1</v>
      </c>
      <c r="F1745" s="2">
        <v>38.46</v>
      </c>
      <c r="G1745">
        <v>10</v>
      </c>
      <c r="H1745" t="s">
        <v>17</v>
      </c>
      <c r="I1745" t="s">
        <v>295</v>
      </c>
      <c r="J1745" t="s">
        <v>111</v>
      </c>
      <c r="K1745" t="s">
        <v>19</v>
      </c>
      <c r="L1745">
        <v>5</v>
      </c>
      <c r="M1745" s="1">
        <v>45475</v>
      </c>
      <c r="N1745" s="2">
        <v>38.46</v>
      </c>
      <c r="O1745" s="2">
        <v>3.85</v>
      </c>
      <c r="P1745" s="2">
        <v>34.61</v>
      </c>
    </row>
    <row r="1746" spans="1:16" x14ac:dyDescent="0.35">
      <c r="A1746" t="s">
        <v>3231</v>
      </c>
      <c r="B1746" t="s">
        <v>749</v>
      </c>
      <c r="C1746" t="s">
        <v>59</v>
      </c>
      <c r="D1746" t="s">
        <v>79</v>
      </c>
      <c r="E1746">
        <v>1</v>
      </c>
      <c r="F1746" s="2">
        <v>101.11</v>
      </c>
      <c r="G1746">
        <v>15</v>
      </c>
      <c r="H1746" t="s">
        <v>86</v>
      </c>
      <c r="I1746" t="s">
        <v>80</v>
      </c>
      <c r="J1746" t="s">
        <v>81</v>
      </c>
      <c r="K1746" t="s">
        <v>19</v>
      </c>
      <c r="L1746">
        <v>4</v>
      </c>
      <c r="M1746" s="1">
        <v>45383</v>
      </c>
      <c r="N1746" s="2">
        <v>101.11</v>
      </c>
      <c r="O1746" s="2">
        <v>15.17</v>
      </c>
      <c r="P1746" s="2">
        <v>85.94</v>
      </c>
    </row>
    <row r="1747" spans="1:16" x14ac:dyDescent="0.35">
      <c r="A1747" t="s">
        <v>3232</v>
      </c>
      <c r="B1747" t="s">
        <v>3233</v>
      </c>
      <c r="C1747" t="s">
        <v>84</v>
      </c>
      <c r="D1747" t="s">
        <v>302</v>
      </c>
      <c r="E1747">
        <v>1</v>
      </c>
      <c r="F1747" s="2">
        <v>159.6</v>
      </c>
      <c r="G1747">
        <v>10</v>
      </c>
      <c r="H1747" t="s">
        <v>90</v>
      </c>
      <c r="I1747" t="s">
        <v>29</v>
      </c>
      <c r="J1747" t="s">
        <v>30</v>
      </c>
      <c r="K1747" t="s">
        <v>54</v>
      </c>
      <c r="M1747" s="1">
        <v>46133</v>
      </c>
      <c r="N1747" s="2">
        <v>159.6</v>
      </c>
      <c r="O1747" s="2">
        <v>15.96</v>
      </c>
      <c r="P1747" s="2">
        <v>143.63999999999999</v>
      </c>
    </row>
    <row r="1748" spans="1:16" x14ac:dyDescent="0.35">
      <c r="A1748" t="s">
        <v>3234</v>
      </c>
      <c r="B1748" t="s">
        <v>3062</v>
      </c>
      <c r="C1748" t="s">
        <v>59</v>
      </c>
      <c r="D1748" t="s">
        <v>106</v>
      </c>
      <c r="E1748">
        <v>1</v>
      </c>
      <c r="F1748" s="2">
        <v>117.34</v>
      </c>
      <c r="G1748">
        <v>0</v>
      </c>
      <c r="H1748" t="s">
        <v>35</v>
      </c>
      <c r="I1748" t="s">
        <v>135</v>
      </c>
      <c r="J1748" t="s">
        <v>111</v>
      </c>
      <c r="K1748" t="s">
        <v>19</v>
      </c>
      <c r="L1748">
        <v>4</v>
      </c>
      <c r="M1748" s="1">
        <v>46125</v>
      </c>
      <c r="N1748" s="2">
        <v>117.34</v>
      </c>
      <c r="O1748" s="2">
        <v>0</v>
      </c>
      <c r="P1748" s="2">
        <v>117.34</v>
      </c>
    </row>
    <row r="1749" spans="1:16" x14ac:dyDescent="0.35">
      <c r="A1749" t="s">
        <v>3235</v>
      </c>
      <c r="B1749" t="s">
        <v>2805</v>
      </c>
      <c r="C1749" t="s">
        <v>116</v>
      </c>
      <c r="D1749" t="s">
        <v>232</v>
      </c>
      <c r="E1749">
        <v>1</v>
      </c>
      <c r="F1749" s="2">
        <v>3.73</v>
      </c>
      <c r="G1749">
        <v>0</v>
      </c>
      <c r="H1749" t="s">
        <v>157</v>
      </c>
      <c r="I1749" t="s">
        <v>18</v>
      </c>
      <c r="J1749" t="s">
        <v>259</v>
      </c>
      <c r="K1749" t="s">
        <v>49</v>
      </c>
      <c r="M1749" s="1">
        <v>46049</v>
      </c>
      <c r="N1749" s="2">
        <v>3.73</v>
      </c>
      <c r="O1749" s="2">
        <v>0</v>
      </c>
      <c r="P1749" s="2">
        <v>3.73</v>
      </c>
    </row>
    <row r="1750" spans="1:16" x14ac:dyDescent="0.35">
      <c r="A1750" t="s">
        <v>3236</v>
      </c>
      <c r="B1750" t="s">
        <v>3237</v>
      </c>
      <c r="C1750" t="s">
        <v>71</v>
      </c>
      <c r="D1750" t="s">
        <v>225</v>
      </c>
      <c r="E1750">
        <v>1</v>
      </c>
      <c r="F1750" s="2">
        <v>22.78</v>
      </c>
      <c r="G1750">
        <v>15</v>
      </c>
      <c r="H1750" t="s">
        <v>17</v>
      </c>
      <c r="I1750" t="s">
        <v>44</v>
      </c>
      <c r="J1750" t="s">
        <v>81</v>
      </c>
      <c r="K1750" t="s">
        <v>19</v>
      </c>
      <c r="L1750">
        <v>4</v>
      </c>
      <c r="M1750" s="1">
        <v>46101</v>
      </c>
      <c r="N1750" s="2">
        <v>22.78</v>
      </c>
      <c r="O1750" s="2">
        <v>3.42</v>
      </c>
      <c r="P1750" s="2">
        <v>19.36</v>
      </c>
    </row>
    <row r="1751" spans="1:16" x14ac:dyDescent="0.35">
      <c r="A1751" t="s">
        <v>3238</v>
      </c>
      <c r="B1751" t="s">
        <v>2201</v>
      </c>
      <c r="C1751" t="s">
        <v>47</v>
      </c>
      <c r="D1751" t="s">
        <v>216</v>
      </c>
      <c r="E1751">
        <v>2</v>
      </c>
      <c r="F1751" s="2">
        <v>111.38</v>
      </c>
      <c r="G1751">
        <v>25</v>
      </c>
      <c r="H1751" t="s">
        <v>157</v>
      </c>
      <c r="I1751" t="s">
        <v>65</v>
      </c>
      <c r="J1751" t="s">
        <v>30</v>
      </c>
      <c r="K1751" t="s">
        <v>19</v>
      </c>
      <c r="L1751">
        <v>4</v>
      </c>
      <c r="M1751" s="1">
        <v>45455</v>
      </c>
      <c r="N1751" s="2">
        <v>222.76</v>
      </c>
      <c r="O1751" s="2">
        <v>55.69</v>
      </c>
      <c r="P1751" s="2">
        <v>167.07</v>
      </c>
    </row>
    <row r="1752" spans="1:16" x14ac:dyDescent="0.35">
      <c r="A1752" t="s">
        <v>3239</v>
      </c>
      <c r="B1752" t="s">
        <v>3240</v>
      </c>
      <c r="C1752" t="s">
        <v>33</v>
      </c>
      <c r="D1752" t="s">
        <v>151</v>
      </c>
      <c r="E1752">
        <v>5</v>
      </c>
      <c r="F1752" s="2">
        <v>38.03</v>
      </c>
      <c r="G1752">
        <v>0</v>
      </c>
      <c r="H1752" t="s">
        <v>17</v>
      </c>
      <c r="I1752" t="s">
        <v>65</v>
      </c>
      <c r="J1752" t="s">
        <v>30</v>
      </c>
      <c r="K1752" t="s">
        <v>19</v>
      </c>
      <c r="L1752">
        <v>5</v>
      </c>
      <c r="M1752" s="1">
        <v>45366</v>
      </c>
      <c r="N1752" s="2">
        <v>190.15</v>
      </c>
      <c r="O1752" s="2">
        <v>0</v>
      </c>
      <c r="P1752" s="2">
        <v>190.15</v>
      </c>
    </row>
    <row r="1753" spans="1:16" x14ac:dyDescent="0.35">
      <c r="A1753" t="s">
        <v>3241</v>
      </c>
      <c r="B1753" t="s">
        <v>3242</v>
      </c>
      <c r="C1753" t="s">
        <v>59</v>
      </c>
      <c r="D1753" t="s">
        <v>126</v>
      </c>
      <c r="E1753">
        <v>2</v>
      </c>
      <c r="F1753" s="2">
        <v>128.97999999999999</v>
      </c>
      <c r="G1753">
        <v>5</v>
      </c>
      <c r="H1753" t="s">
        <v>167</v>
      </c>
      <c r="I1753" t="s">
        <v>65</v>
      </c>
      <c r="J1753" t="s">
        <v>30</v>
      </c>
      <c r="K1753" t="s">
        <v>132</v>
      </c>
      <c r="M1753" s="1">
        <v>45421</v>
      </c>
      <c r="N1753" s="2">
        <v>257.95999999999998</v>
      </c>
      <c r="O1753" s="2">
        <v>12.9</v>
      </c>
      <c r="P1753" s="2">
        <v>245.06</v>
      </c>
    </row>
    <row r="1754" spans="1:16" x14ac:dyDescent="0.35">
      <c r="A1754" t="s">
        <v>3243</v>
      </c>
      <c r="B1754" t="s">
        <v>1123</v>
      </c>
      <c r="C1754" t="s">
        <v>71</v>
      </c>
      <c r="D1754" t="s">
        <v>76</v>
      </c>
      <c r="E1754">
        <v>1</v>
      </c>
      <c r="F1754" s="2">
        <v>17.28</v>
      </c>
      <c r="G1754">
        <v>15</v>
      </c>
      <c r="H1754" t="s">
        <v>167</v>
      </c>
      <c r="I1754" t="s">
        <v>61</v>
      </c>
      <c r="J1754" t="s">
        <v>128</v>
      </c>
      <c r="K1754" t="s">
        <v>24</v>
      </c>
      <c r="M1754" s="1">
        <v>46029</v>
      </c>
      <c r="N1754" s="2">
        <v>17.28</v>
      </c>
      <c r="O1754" s="2">
        <v>2.59</v>
      </c>
      <c r="P1754" s="2">
        <v>14.69</v>
      </c>
    </row>
    <row r="1755" spans="1:16" x14ac:dyDescent="0.35">
      <c r="A1755" t="s">
        <v>3244</v>
      </c>
      <c r="B1755" t="s">
        <v>3245</v>
      </c>
      <c r="C1755" t="s">
        <v>15</v>
      </c>
      <c r="D1755" t="s">
        <v>52</v>
      </c>
      <c r="E1755">
        <v>1</v>
      </c>
      <c r="F1755" s="2">
        <v>37.17</v>
      </c>
      <c r="G1755">
        <v>0</v>
      </c>
      <c r="H1755" t="s">
        <v>167</v>
      </c>
      <c r="I1755" t="s">
        <v>40</v>
      </c>
      <c r="J1755" t="s">
        <v>363</v>
      </c>
      <c r="K1755" t="s">
        <v>19</v>
      </c>
      <c r="L1755">
        <v>3</v>
      </c>
      <c r="M1755" s="1">
        <v>46088</v>
      </c>
      <c r="N1755" s="2">
        <v>37.17</v>
      </c>
      <c r="O1755" s="2">
        <v>0</v>
      </c>
      <c r="P1755" s="2">
        <v>37.17</v>
      </c>
    </row>
    <row r="1756" spans="1:16" x14ac:dyDescent="0.35">
      <c r="A1756" t="s">
        <v>3246</v>
      </c>
      <c r="B1756" t="s">
        <v>3247</v>
      </c>
      <c r="C1756" t="s">
        <v>116</v>
      </c>
      <c r="D1756" t="s">
        <v>232</v>
      </c>
      <c r="E1756">
        <v>1</v>
      </c>
      <c r="F1756" s="2">
        <v>4.43</v>
      </c>
      <c r="G1756">
        <v>10</v>
      </c>
      <c r="H1756" t="s">
        <v>35</v>
      </c>
      <c r="I1756" t="s">
        <v>118</v>
      </c>
      <c r="J1756" t="s">
        <v>15288</v>
      </c>
      <c r="K1756" t="s">
        <v>24</v>
      </c>
      <c r="M1756" s="1">
        <v>45955</v>
      </c>
      <c r="N1756" s="2">
        <v>4.43</v>
      </c>
      <c r="O1756" s="2">
        <v>0.44</v>
      </c>
      <c r="P1756" s="2">
        <v>3.99</v>
      </c>
    </row>
    <row r="1757" spans="1:16" x14ac:dyDescent="0.35">
      <c r="A1757" t="s">
        <v>3248</v>
      </c>
      <c r="B1757" t="s">
        <v>3249</v>
      </c>
      <c r="C1757" t="s">
        <v>33</v>
      </c>
      <c r="D1757" t="s">
        <v>183</v>
      </c>
      <c r="E1757">
        <v>2</v>
      </c>
      <c r="F1757" s="2">
        <v>7.24</v>
      </c>
      <c r="G1757">
        <v>0</v>
      </c>
      <c r="H1757" t="s">
        <v>86</v>
      </c>
      <c r="I1757" t="s">
        <v>36</v>
      </c>
      <c r="J1757" t="s">
        <v>259</v>
      </c>
      <c r="K1757" t="s">
        <v>24</v>
      </c>
      <c r="M1757" s="1">
        <v>45426</v>
      </c>
      <c r="N1757" s="2">
        <v>14.48</v>
      </c>
      <c r="O1757" s="2">
        <v>0</v>
      </c>
      <c r="P1757" s="2">
        <v>14.48</v>
      </c>
    </row>
    <row r="1758" spans="1:16" x14ac:dyDescent="0.35">
      <c r="A1758" t="s">
        <v>3250</v>
      </c>
      <c r="B1758" t="s">
        <v>3251</v>
      </c>
      <c r="C1758" t="s">
        <v>71</v>
      </c>
      <c r="D1758" t="s">
        <v>98</v>
      </c>
      <c r="E1758">
        <v>1</v>
      </c>
      <c r="F1758" s="2">
        <v>57.2</v>
      </c>
      <c r="G1758">
        <v>0</v>
      </c>
      <c r="H1758" t="s">
        <v>17</v>
      </c>
      <c r="I1758" t="s">
        <v>18</v>
      </c>
      <c r="J1758" t="s">
        <v>259</v>
      </c>
      <c r="K1758" t="s">
        <v>132</v>
      </c>
      <c r="M1758" s="1">
        <v>45941</v>
      </c>
      <c r="N1758" s="2">
        <v>57.2</v>
      </c>
      <c r="O1758" s="2">
        <v>0</v>
      </c>
      <c r="P1758" s="2">
        <v>57.2</v>
      </c>
    </row>
    <row r="1759" spans="1:16" x14ac:dyDescent="0.35">
      <c r="A1759" t="s">
        <v>3252</v>
      </c>
      <c r="B1759" t="s">
        <v>2256</v>
      </c>
      <c r="C1759" t="s">
        <v>33</v>
      </c>
      <c r="D1759" t="s">
        <v>151</v>
      </c>
      <c r="E1759">
        <v>3</v>
      </c>
      <c r="F1759" s="2">
        <v>15.63</v>
      </c>
      <c r="G1759">
        <v>5</v>
      </c>
      <c r="H1759" t="s">
        <v>35</v>
      </c>
      <c r="I1759" t="s">
        <v>135</v>
      </c>
      <c r="J1759" t="s">
        <v>111</v>
      </c>
      <c r="K1759" t="s">
        <v>19</v>
      </c>
      <c r="L1759">
        <v>5</v>
      </c>
      <c r="M1759" s="1">
        <v>45540</v>
      </c>
      <c r="N1759" s="2">
        <v>46.89</v>
      </c>
      <c r="O1759" s="2">
        <v>2.34</v>
      </c>
      <c r="P1759" s="2">
        <v>44.55</v>
      </c>
    </row>
    <row r="1760" spans="1:16" x14ac:dyDescent="0.35">
      <c r="A1760" t="s">
        <v>3253</v>
      </c>
      <c r="B1760" t="s">
        <v>1098</v>
      </c>
      <c r="C1760" t="s">
        <v>116</v>
      </c>
      <c r="D1760" t="s">
        <v>141</v>
      </c>
      <c r="E1760">
        <v>1</v>
      </c>
      <c r="F1760" s="2">
        <v>5.29</v>
      </c>
      <c r="G1760">
        <v>10</v>
      </c>
      <c r="H1760" t="s">
        <v>86</v>
      </c>
      <c r="I1760" t="s">
        <v>146</v>
      </c>
      <c r="J1760" t="s">
        <v>30</v>
      </c>
      <c r="K1760" t="s">
        <v>24</v>
      </c>
      <c r="M1760" s="1">
        <v>46059</v>
      </c>
      <c r="N1760" s="2">
        <v>5.29</v>
      </c>
      <c r="O1760" s="2">
        <v>0.53</v>
      </c>
      <c r="P1760" s="2">
        <v>4.76</v>
      </c>
    </row>
    <row r="1761" spans="1:16" x14ac:dyDescent="0.35">
      <c r="A1761" t="s">
        <v>3254</v>
      </c>
      <c r="B1761" t="s">
        <v>3255</v>
      </c>
      <c r="C1761" t="s">
        <v>47</v>
      </c>
      <c r="D1761" t="s">
        <v>246</v>
      </c>
      <c r="E1761">
        <v>1</v>
      </c>
      <c r="F1761" s="2">
        <v>78.41</v>
      </c>
      <c r="G1761">
        <v>5</v>
      </c>
      <c r="H1761" t="s">
        <v>157</v>
      </c>
      <c r="I1761" t="s">
        <v>80</v>
      </c>
      <c r="J1761" t="s">
        <v>81</v>
      </c>
      <c r="K1761" t="s">
        <v>19</v>
      </c>
      <c r="L1761">
        <v>5</v>
      </c>
      <c r="M1761" s="1">
        <v>45762</v>
      </c>
      <c r="N1761" s="2">
        <v>78.41</v>
      </c>
      <c r="O1761" s="2">
        <v>3.92</v>
      </c>
      <c r="P1761" s="2">
        <v>74.489999999999995</v>
      </c>
    </row>
    <row r="1762" spans="1:16" x14ac:dyDescent="0.35">
      <c r="A1762" t="s">
        <v>3256</v>
      </c>
      <c r="B1762" t="s">
        <v>2354</v>
      </c>
      <c r="C1762" t="s">
        <v>59</v>
      </c>
      <c r="D1762" t="s">
        <v>79</v>
      </c>
      <c r="E1762">
        <v>2</v>
      </c>
      <c r="F1762" s="2">
        <v>31.62</v>
      </c>
      <c r="G1762">
        <v>0</v>
      </c>
      <c r="H1762" t="s">
        <v>17</v>
      </c>
      <c r="I1762" t="s">
        <v>138</v>
      </c>
      <c r="J1762" t="s">
        <v>15288</v>
      </c>
      <c r="K1762" t="s">
        <v>19</v>
      </c>
      <c r="L1762">
        <v>4</v>
      </c>
      <c r="M1762" s="1">
        <v>46049</v>
      </c>
      <c r="N1762" s="2">
        <v>63.24</v>
      </c>
      <c r="O1762" s="2">
        <v>0</v>
      </c>
      <c r="P1762" s="2">
        <v>63.24</v>
      </c>
    </row>
    <row r="1763" spans="1:16" x14ac:dyDescent="0.35">
      <c r="A1763" t="s">
        <v>3257</v>
      </c>
      <c r="B1763" t="s">
        <v>447</v>
      </c>
      <c r="C1763" t="s">
        <v>47</v>
      </c>
      <c r="D1763" t="s">
        <v>499</v>
      </c>
      <c r="E1763">
        <v>4</v>
      </c>
      <c r="F1763" s="2">
        <v>70.209999999999994</v>
      </c>
      <c r="G1763">
        <v>5</v>
      </c>
      <c r="H1763" t="s">
        <v>35</v>
      </c>
      <c r="I1763" t="s">
        <v>15289</v>
      </c>
      <c r="J1763" t="s">
        <v>363</v>
      </c>
      <c r="K1763" t="s">
        <v>54</v>
      </c>
      <c r="M1763" s="1">
        <v>45957</v>
      </c>
      <c r="N1763" s="2">
        <v>280.83999999999997</v>
      </c>
      <c r="O1763" s="2">
        <v>14.04</v>
      </c>
      <c r="P1763" s="2">
        <v>266.8</v>
      </c>
    </row>
    <row r="1764" spans="1:16" x14ac:dyDescent="0.35">
      <c r="A1764" t="s">
        <v>3258</v>
      </c>
      <c r="B1764" t="s">
        <v>3259</v>
      </c>
      <c r="C1764" t="s">
        <v>116</v>
      </c>
      <c r="D1764" t="s">
        <v>166</v>
      </c>
      <c r="E1764">
        <v>1</v>
      </c>
      <c r="F1764" s="2">
        <v>24.64</v>
      </c>
      <c r="G1764">
        <v>5</v>
      </c>
      <c r="H1764" t="s">
        <v>86</v>
      </c>
      <c r="I1764" t="s">
        <v>23</v>
      </c>
      <c r="J1764" t="s">
        <v>363</v>
      </c>
      <c r="K1764" t="s">
        <v>19</v>
      </c>
      <c r="L1764">
        <v>3</v>
      </c>
      <c r="M1764" s="1">
        <v>46109</v>
      </c>
      <c r="N1764" s="2">
        <v>24.64</v>
      </c>
      <c r="O1764" s="2">
        <v>1.23</v>
      </c>
      <c r="P1764" s="2">
        <v>23.41</v>
      </c>
    </row>
    <row r="1765" spans="1:16" x14ac:dyDescent="0.35">
      <c r="A1765" t="s">
        <v>3260</v>
      </c>
      <c r="B1765" t="s">
        <v>3261</v>
      </c>
      <c r="C1765" t="s">
        <v>71</v>
      </c>
      <c r="D1765" t="s">
        <v>225</v>
      </c>
      <c r="E1765">
        <v>3</v>
      </c>
      <c r="F1765" s="2">
        <v>83.77</v>
      </c>
      <c r="G1765">
        <v>0</v>
      </c>
      <c r="H1765" t="s">
        <v>35</v>
      </c>
      <c r="I1765" t="s">
        <v>87</v>
      </c>
      <c r="J1765" t="s">
        <v>111</v>
      </c>
      <c r="K1765" t="s">
        <v>132</v>
      </c>
      <c r="M1765" s="1">
        <v>45550</v>
      </c>
      <c r="N1765" s="2">
        <v>251.31</v>
      </c>
      <c r="O1765" s="2">
        <v>0</v>
      </c>
      <c r="P1765" s="2">
        <v>251.31</v>
      </c>
    </row>
    <row r="1766" spans="1:16" x14ac:dyDescent="0.35">
      <c r="A1766" t="s">
        <v>3262</v>
      </c>
      <c r="B1766" t="s">
        <v>3263</v>
      </c>
      <c r="C1766" t="s">
        <v>84</v>
      </c>
      <c r="D1766" t="s">
        <v>193</v>
      </c>
      <c r="E1766">
        <v>2</v>
      </c>
      <c r="F1766" s="2">
        <v>197.54</v>
      </c>
      <c r="G1766">
        <v>15</v>
      </c>
      <c r="H1766" t="s">
        <v>86</v>
      </c>
      <c r="I1766" t="s">
        <v>73</v>
      </c>
      <c r="J1766" t="s">
        <v>259</v>
      </c>
      <c r="K1766" t="s">
        <v>19</v>
      </c>
      <c r="L1766">
        <v>5</v>
      </c>
      <c r="M1766" s="1">
        <v>45381</v>
      </c>
      <c r="N1766" s="2">
        <v>395.08</v>
      </c>
      <c r="O1766" s="2">
        <v>59.26</v>
      </c>
      <c r="P1766" s="2">
        <v>335.82</v>
      </c>
    </row>
    <row r="1767" spans="1:16" x14ac:dyDescent="0.35">
      <c r="A1767" t="s">
        <v>3264</v>
      </c>
      <c r="B1767" t="s">
        <v>3265</v>
      </c>
      <c r="C1767" t="s">
        <v>15</v>
      </c>
      <c r="D1767" t="s">
        <v>52</v>
      </c>
      <c r="E1767">
        <v>4</v>
      </c>
      <c r="F1767" s="2">
        <v>9.5399999999999991</v>
      </c>
      <c r="G1767">
        <v>0</v>
      </c>
      <c r="H1767" t="s">
        <v>86</v>
      </c>
      <c r="I1767" t="s">
        <v>36</v>
      </c>
      <c r="J1767" t="s">
        <v>259</v>
      </c>
      <c r="K1767" t="s">
        <v>19</v>
      </c>
      <c r="L1767">
        <v>2</v>
      </c>
      <c r="M1767" s="1">
        <v>46110</v>
      </c>
      <c r="N1767" s="2">
        <v>38.159999999999997</v>
      </c>
      <c r="O1767" s="2">
        <v>0</v>
      </c>
      <c r="P1767" s="2">
        <v>38.159999999999997</v>
      </c>
    </row>
    <row r="1768" spans="1:16" x14ac:dyDescent="0.35">
      <c r="A1768" t="s">
        <v>3266</v>
      </c>
      <c r="B1768" t="s">
        <v>3267</v>
      </c>
      <c r="C1768" t="s">
        <v>84</v>
      </c>
      <c r="D1768" t="s">
        <v>109</v>
      </c>
      <c r="E1768">
        <v>2</v>
      </c>
      <c r="F1768" s="2">
        <v>179.9</v>
      </c>
      <c r="G1768">
        <v>10</v>
      </c>
      <c r="H1768" t="s">
        <v>90</v>
      </c>
      <c r="I1768" t="s">
        <v>44</v>
      </c>
      <c r="J1768" t="s">
        <v>81</v>
      </c>
      <c r="K1768" t="s">
        <v>19</v>
      </c>
      <c r="L1768">
        <v>4</v>
      </c>
      <c r="M1768" s="1">
        <v>45979</v>
      </c>
      <c r="N1768" s="2">
        <v>359.8</v>
      </c>
      <c r="O1768" s="2">
        <v>35.979999999999997</v>
      </c>
      <c r="P1768" s="2">
        <v>323.82</v>
      </c>
    </row>
    <row r="1769" spans="1:16" x14ac:dyDescent="0.35">
      <c r="A1769" t="s">
        <v>3268</v>
      </c>
      <c r="B1769" t="s">
        <v>3269</v>
      </c>
      <c r="C1769" t="s">
        <v>71</v>
      </c>
      <c r="D1769" t="s">
        <v>76</v>
      </c>
      <c r="E1769">
        <v>2</v>
      </c>
      <c r="F1769" s="2">
        <v>20.190000000000001</v>
      </c>
      <c r="G1769">
        <v>10</v>
      </c>
      <c r="H1769" t="s">
        <v>86</v>
      </c>
      <c r="I1769" t="s">
        <v>135</v>
      </c>
      <c r="J1769" t="s">
        <v>111</v>
      </c>
      <c r="K1769" t="s">
        <v>19</v>
      </c>
      <c r="L1769">
        <v>4</v>
      </c>
      <c r="M1769" s="1">
        <v>45918</v>
      </c>
      <c r="N1769" s="2">
        <v>40.380000000000003</v>
      </c>
      <c r="O1769" s="2">
        <v>4.04</v>
      </c>
      <c r="P1769" s="2">
        <v>36.340000000000003</v>
      </c>
    </row>
    <row r="1770" spans="1:16" x14ac:dyDescent="0.35">
      <c r="A1770" t="s">
        <v>3270</v>
      </c>
      <c r="B1770" t="s">
        <v>3271</v>
      </c>
      <c r="C1770" t="s">
        <v>116</v>
      </c>
      <c r="D1770" t="s">
        <v>141</v>
      </c>
      <c r="E1770">
        <v>1</v>
      </c>
      <c r="F1770" s="2">
        <v>7.11</v>
      </c>
      <c r="G1770">
        <v>0</v>
      </c>
      <c r="H1770" t="s">
        <v>90</v>
      </c>
      <c r="I1770" t="s">
        <v>65</v>
      </c>
      <c r="J1770" t="s">
        <v>30</v>
      </c>
      <c r="K1770" t="s">
        <v>24</v>
      </c>
      <c r="M1770" s="1">
        <v>45371</v>
      </c>
      <c r="N1770" s="2">
        <v>7.11</v>
      </c>
      <c r="O1770" s="2">
        <v>0</v>
      </c>
      <c r="P1770" s="2">
        <v>7.11</v>
      </c>
    </row>
    <row r="1771" spans="1:16" x14ac:dyDescent="0.35">
      <c r="A1771" t="s">
        <v>3272</v>
      </c>
      <c r="B1771" t="s">
        <v>3273</v>
      </c>
      <c r="C1771" t="s">
        <v>71</v>
      </c>
      <c r="D1771" t="s">
        <v>225</v>
      </c>
      <c r="E1771">
        <v>1</v>
      </c>
      <c r="F1771" s="2">
        <v>80.430000000000007</v>
      </c>
      <c r="G1771">
        <v>15</v>
      </c>
      <c r="H1771" t="s">
        <v>17</v>
      </c>
      <c r="I1771" t="s">
        <v>91</v>
      </c>
      <c r="J1771" t="s">
        <v>81</v>
      </c>
      <c r="K1771" t="s">
        <v>24</v>
      </c>
      <c r="M1771" s="1">
        <v>46056</v>
      </c>
      <c r="N1771" s="2">
        <v>80.430000000000007</v>
      </c>
      <c r="O1771" s="2">
        <v>12.06</v>
      </c>
      <c r="P1771" s="2">
        <v>68.37</v>
      </c>
    </row>
    <row r="1772" spans="1:16" x14ac:dyDescent="0.35">
      <c r="A1772" t="s">
        <v>3274</v>
      </c>
      <c r="B1772" t="s">
        <v>1739</v>
      </c>
      <c r="C1772" t="s">
        <v>84</v>
      </c>
      <c r="D1772" t="s">
        <v>123</v>
      </c>
      <c r="E1772">
        <v>1</v>
      </c>
      <c r="F1772" s="2">
        <v>114.23</v>
      </c>
      <c r="G1772">
        <v>5</v>
      </c>
      <c r="H1772" t="s">
        <v>17</v>
      </c>
      <c r="I1772" t="s">
        <v>138</v>
      </c>
      <c r="J1772" t="s">
        <v>15288</v>
      </c>
      <c r="K1772" t="s">
        <v>24</v>
      </c>
      <c r="M1772" s="1">
        <v>45427</v>
      </c>
      <c r="N1772" s="2">
        <v>114.23</v>
      </c>
      <c r="O1772" s="2">
        <v>5.71</v>
      </c>
      <c r="P1772" s="2">
        <v>108.52</v>
      </c>
    </row>
    <row r="1773" spans="1:16" x14ac:dyDescent="0.35">
      <c r="A1773" t="s">
        <v>3275</v>
      </c>
      <c r="B1773" t="s">
        <v>2557</v>
      </c>
      <c r="C1773" t="s">
        <v>47</v>
      </c>
      <c r="D1773" t="s">
        <v>246</v>
      </c>
      <c r="E1773">
        <v>2</v>
      </c>
      <c r="F1773" s="2">
        <v>56.51</v>
      </c>
      <c r="G1773">
        <v>0</v>
      </c>
      <c r="H1773" t="s">
        <v>167</v>
      </c>
      <c r="I1773" t="s">
        <v>146</v>
      </c>
      <c r="J1773" t="s">
        <v>30</v>
      </c>
      <c r="K1773" t="s">
        <v>19</v>
      </c>
      <c r="L1773">
        <v>4</v>
      </c>
      <c r="M1773" s="1">
        <v>45504</v>
      </c>
      <c r="N1773" s="2">
        <v>113.02</v>
      </c>
      <c r="O1773" s="2">
        <v>0</v>
      </c>
      <c r="P1773" s="2">
        <v>113.02</v>
      </c>
    </row>
    <row r="1774" spans="1:16" x14ac:dyDescent="0.35">
      <c r="A1774" t="s">
        <v>3276</v>
      </c>
      <c r="B1774" t="s">
        <v>675</v>
      </c>
      <c r="C1774" t="s">
        <v>27</v>
      </c>
      <c r="D1774" t="s">
        <v>174</v>
      </c>
      <c r="E1774">
        <v>2</v>
      </c>
      <c r="F1774" s="2">
        <v>135.6</v>
      </c>
      <c r="G1774">
        <v>10</v>
      </c>
      <c r="H1774" t="s">
        <v>86</v>
      </c>
      <c r="I1774" t="s">
        <v>91</v>
      </c>
      <c r="J1774" t="s">
        <v>81</v>
      </c>
      <c r="K1774" t="s">
        <v>19</v>
      </c>
      <c r="L1774">
        <v>4</v>
      </c>
      <c r="M1774" s="1">
        <v>46043</v>
      </c>
      <c r="N1774" s="2">
        <v>271.2</v>
      </c>
      <c r="O1774" s="2">
        <v>27.12</v>
      </c>
      <c r="P1774" s="2">
        <v>244.08</v>
      </c>
    </row>
    <row r="1775" spans="1:16" x14ac:dyDescent="0.35">
      <c r="A1775" t="s">
        <v>3277</v>
      </c>
      <c r="B1775" t="s">
        <v>3278</v>
      </c>
      <c r="C1775" t="s">
        <v>59</v>
      </c>
      <c r="D1775" t="s">
        <v>126</v>
      </c>
      <c r="E1775">
        <v>1</v>
      </c>
      <c r="F1775" s="2">
        <v>51.14</v>
      </c>
      <c r="G1775">
        <v>5</v>
      </c>
      <c r="H1775" t="s">
        <v>86</v>
      </c>
      <c r="I1775" t="s">
        <v>91</v>
      </c>
      <c r="J1775" t="s">
        <v>81</v>
      </c>
      <c r="K1775" t="s">
        <v>132</v>
      </c>
      <c r="M1775" s="1">
        <v>45301</v>
      </c>
      <c r="N1775" s="2">
        <v>51.14</v>
      </c>
      <c r="O1775" s="2">
        <v>2.56</v>
      </c>
      <c r="P1775" s="2">
        <v>48.58</v>
      </c>
    </row>
    <row r="1776" spans="1:16" x14ac:dyDescent="0.35">
      <c r="A1776" t="s">
        <v>3279</v>
      </c>
      <c r="B1776" t="s">
        <v>3280</v>
      </c>
      <c r="C1776" t="s">
        <v>47</v>
      </c>
      <c r="D1776" t="s">
        <v>499</v>
      </c>
      <c r="E1776">
        <v>3</v>
      </c>
      <c r="F1776" s="2">
        <v>99.17</v>
      </c>
      <c r="G1776">
        <v>25</v>
      </c>
      <c r="H1776" t="s">
        <v>35</v>
      </c>
      <c r="I1776" t="s">
        <v>40</v>
      </c>
      <c r="J1776" t="s">
        <v>363</v>
      </c>
      <c r="K1776" t="s">
        <v>54</v>
      </c>
      <c r="M1776" s="1">
        <v>46033</v>
      </c>
      <c r="N1776" s="2">
        <v>297.51</v>
      </c>
      <c r="O1776" s="2">
        <v>74.38</v>
      </c>
      <c r="P1776" s="2">
        <v>223.13</v>
      </c>
    </row>
    <row r="1777" spans="1:16" x14ac:dyDescent="0.35">
      <c r="A1777" t="s">
        <v>3281</v>
      </c>
      <c r="B1777" t="s">
        <v>1262</v>
      </c>
      <c r="C1777" t="s">
        <v>33</v>
      </c>
      <c r="D1777" t="s">
        <v>243</v>
      </c>
      <c r="E1777">
        <v>1</v>
      </c>
      <c r="F1777" s="2">
        <v>37.020000000000003</v>
      </c>
      <c r="G1777">
        <v>15</v>
      </c>
      <c r="H1777" t="s">
        <v>90</v>
      </c>
      <c r="I1777" t="s">
        <v>29</v>
      </c>
      <c r="J1777" t="s">
        <v>30</v>
      </c>
      <c r="K1777" t="s">
        <v>19</v>
      </c>
      <c r="L1777">
        <v>4</v>
      </c>
      <c r="M1777" s="1">
        <v>46167</v>
      </c>
      <c r="N1777" s="2">
        <v>37.020000000000003</v>
      </c>
      <c r="O1777" s="2">
        <v>5.55</v>
      </c>
      <c r="P1777" s="2">
        <v>31.47</v>
      </c>
    </row>
    <row r="1778" spans="1:16" x14ac:dyDescent="0.35">
      <c r="A1778" t="s">
        <v>3282</v>
      </c>
      <c r="B1778" t="s">
        <v>3164</v>
      </c>
      <c r="C1778" t="s">
        <v>84</v>
      </c>
      <c r="D1778" t="s">
        <v>284</v>
      </c>
      <c r="E1778">
        <v>3</v>
      </c>
      <c r="F1778" s="2">
        <v>58.34</v>
      </c>
      <c r="G1778">
        <v>10</v>
      </c>
      <c r="H1778" t="s">
        <v>157</v>
      </c>
      <c r="I1778" t="s">
        <v>87</v>
      </c>
      <c r="J1778" t="s">
        <v>111</v>
      </c>
      <c r="K1778" t="s">
        <v>54</v>
      </c>
      <c r="M1778" s="1">
        <v>45368</v>
      </c>
      <c r="N1778" s="2">
        <v>175.02</v>
      </c>
      <c r="O1778" s="2">
        <v>17.5</v>
      </c>
      <c r="P1778" s="2">
        <v>157.52000000000001</v>
      </c>
    </row>
    <row r="1779" spans="1:16" x14ac:dyDescent="0.35">
      <c r="A1779" t="s">
        <v>3283</v>
      </c>
      <c r="B1779" t="s">
        <v>3284</v>
      </c>
      <c r="C1779" t="s">
        <v>27</v>
      </c>
      <c r="D1779" t="s">
        <v>39</v>
      </c>
      <c r="E1779">
        <v>1</v>
      </c>
      <c r="F1779" s="2">
        <v>77.900000000000006</v>
      </c>
      <c r="G1779">
        <v>15</v>
      </c>
      <c r="H1779" t="s">
        <v>86</v>
      </c>
      <c r="I1779" t="s">
        <v>118</v>
      </c>
      <c r="J1779" t="s">
        <v>15288</v>
      </c>
      <c r="K1779" t="s">
        <v>19</v>
      </c>
      <c r="L1779">
        <v>5</v>
      </c>
      <c r="M1779" s="1">
        <v>46192</v>
      </c>
      <c r="N1779" s="2">
        <v>77.900000000000006</v>
      </c>
      <c r="O1779" s="2">
        <v>11.68</v>
      </c>
      <c r="P1779" s="2">
        <v>66.22</v>
      </c>
    </row>
    <row r="1780" spans="1:16" x14ac:dyDescent="0.35">
      <c r="A1780" t="s">
        <v>3285</v>
      </c>
      <c r="B1780" t="s">
        <v>3286</v>
      </c>
      <c r="C1780" t="s">
        <v>116</v>
      </c>
      <c r="D1780" t="s">
        <v>232</v>
      </c>
      <c r="E1780">
        <v>1</v>
      </c>
      <c r="F1780" s="2">
        <v>21.29</v>
      </c>
      <c r="G1780">
        <v>0</v>
      </c>
      <c r="H1780" t="s">
        <v>167</v>
      </c>
      <c r="I1780" t="s">
        <v>18</v>
      </c>
      <c r="J1780" t="s">
        <v>259</v>
      </c>
      <c r="K1780" t="s">
        <v>19</v>
      </c>
      <c r="L1780">
        <v>5</v>
      </c>
      <c r="M1780" s="1">
        <v>45757</v>
      </c>
      <c r="N1780" s="2">
        <v>21.29</v>
      </c>
      <c r="O1780" s="2">
        <v>0</v>
      </c>
      <c r="P1780" s="2">
        <v>21.29</v>
      </c>
    </row>
    <row r="1781" spans="1:16" x14ac:dyDescent="0.35">
      <c r="A1781" t="s">
        <v>3287</v>
      </c>
      <c r="B1781" t="s">
        <v>3288</v>
      </c>
      <c r="C1781" t="s">
        <v>27</v>
      </c>
      <c r="D1781" t="s">
        <v>174</v>
      </c>
      <c r="E1781">
        <v>2</v>
      </c>
      <c r="F1781" s="2">
        <v>125.42</v>
      </c>
      <c r="G1781">
        <v>15</v>
      </c>
      <c r="H1781" t="s">
        <v>90</v>
      </c>
      <c r="I1781" t="s">
        <v>61</v>
      </c>
      <c r="J1781" t="s">
        <v>128</v>
      </c>
      <c r="K1781" t="s">
        <v>19</v>
      </c>
      <c r="L1781">
        <v>5</v>
      </c>
      <c r="M1781" s="1">
        <v>45642</v>
      </c>
      <c r="N1781" s="2">
        <v>250.84</v>
      </c>
      <c r="O1781" s="2">
        <v>37.630000000000003</v>
      </c>
      <c r="P1781" s="2">
        <v>213.21</v>
      </c>
    </row>
    <row r="1782" spans="1:16" x14ac:dyDescent="0.35">
      <c r="A1782" t="s">
        <v>3289</v>
      </c>
      <c r="B1782" t="s">
        <v>3290</v>
      </c>
      <c r="C1782" t="s">
        <v>116</v>
      </c>
      <c r="D1782" t="s">
        <v>232</v>
      </c>
      <c r="E1782">
        <v>2</v>
      </c>
      <c r="F1782" s="2">
        <v>17.63</v>
      </c>
      <c r="G1782">
        <v>0</v>
      </c>
      <c r="H1782" t="s">
        <v>86</v>
      </c>
      <c r="I1782" t="s">
        <v>29</v>
      </c>
      <c r="J1782" t="s">
        <v>30</v>
      </c>
      <c r="K1782" t="s">
        <v>19</v>
      </c>
      <c r="L1782">
        <v>2</v>
      </c>
      <c r="M1782" s="1">
        <v>45597</v>
      </c>
      <c r="N1782" s="2">
        <v>35.26</v>
      </c>
      <c r="O1782" s="2">
        <v>0</v>
      </c>
      <c r="P1782" s="2">
        <v>35.26</v>
      </c>
    </row>
    <row r="1783" spans="1:16" x14ac:dyDescent="0.35">
      <c r="A1783" t="s">
        <v>3291</v>
      </c>
      <c r="B1783" t="s">
        <v>1501</v>
      </c>
      <c r="C1783" t="s">
        <v>33</v>
      </c>
      <c r="D1783" t="s">
        <v>34</v>
      </c>
      <c r="E1783">
        <v>3</v>
      </c>
      <c r="F1783" s="2">
        <v>47.92</v>
      </c>
      <c r="G1783">
        <v>0</v>
      </c>
      <c r="H1783" t="s">
        <v>157</v>
      </c>
      <c r="I1783" t="s">
        <v>118</v>
      </c>
      <c r="J1783" t="s">
        <v>15288</v>
      </c>
      <c r="K1783" t="s">
        <v>24</v>
      </c>
      <c r="M1783" s="1">
        <v>45713</v>
      </c>
      <c r="N1783" s="2">
        <v>143.76</v>
      </c>
      <c r="O1783" s="2">
        <v>0</v>
      </c>
      <c r="P1783" s="2">
        <v>143.76</v>
      </c>
    </row>
    <row r="1784" spans="1:16" x14ac:dyDescent="0.35">
      <c r="A1784" t="s">
        <v>3292</v>
      </c>
      <c r="B1784" t="s">
        <v>3293</v>
      </c>
      <c r="C1784" t="s">
        <v>116</v>
      </c>
      <c r="D1784" t="s">
        <v>232</v>
      </c>
      <c r="E1784">
        <v>2</v>
      </c>
      <c r="F1784" s="2">
        <v>17.32</v>
      </c>
      <c r="G1784">
        <v>0</v>
      </c>
      <c r="H1784" t="s">
        <v>86</v>
      </c>
      <c r="I1784" t="s">
        <v>118</v>
      </c>
      <c r="J1784" t="s">
        <v>15288</v>
      </c>
      <c r="K1784" t="s">
        <v>19</v>
      </c>
      <c r="M1784" s="1">
        <v>45406</v>
      </c>
      <c r="N1784" s="2">
        <v>34.64</v>
      </c>
      <c r="O1784" s="2">
        <v>0</v>
      </c>
      <c r="P1784" s="2">
        <v>34.64</v>
      </c>
    </row>
    <row r="1785" spans="1:16" x14ac:dyDescent="0.35">
      <c r="A1785" t="s">
        <v>3294</v>
      </c>
      <c r="B1785" t="s">
        <v>333</v>
      </c>
      <c r="C1785" t="s">
        <v>15</v>
      </c>
      <c r="D1785" t="s">
        <v>16</v>
      </c>
      <c r="E1785">
        <v>1</v>
      </c>
      <c r="F1785" s="2">
        <v>23.06</v>
      </c>
      <c r="H1785" t="s">
        <v>86</v>
      </c>
      <c r="I1785" t="s">
        <v>29</v>
      </c>
      <c r="J1785" t="s">
        <v>30</v>
      </c>
      <c r="K1785" t="s">
        <v>24</v>
      </c>
      <c r="M1785" s="1">
        <v>45492</v>
      </c>
      <c r="N1785" s="2">
        <v>23.06</v>
      </c>
    </row>
    <row r="1786" spans="1:16" x14ac:dyDescent="0.35">
      <c r="A1786" t="s">
        <v>3295</v>
      </c>
      <c r="B1786" t="s">
        <v>3296</v>
      </c>
      <c r="C1786" t="s">
        <v>27</v>
      </c>
      <c r="D1786" t="s">
        <v>223</v>
      </c>
      <c r="E1786">
        <v>4</v>
      </c>
      <c r="F1786" s="2">
        <v>58.28</v>
      </c>
      <c r="G1786">
        <v>0</v>
      </c>
      <c r="H1786" t="s">
        <v>167</v>
      </c>
      <c r="I1786" t="s">
        <v>73</v>
      </c>
      <c r="J1786" t="s">
        <v>259</v>
      </c>
      <c r="K1786" t="s">
        <v>19</v>
      </c>
      <c r="L1786">
        <v>2</v>
      </c>
      <c r="M1786" s="1">
        <v>45845</v>
      </c>
      <c r="N1786" s="2">
        <v>233.12</v>
      </c>
      <c r="O1786" s="2">
        <v>0</v>
      </c>
      <c r="P1786" s="2">
        <v>233.12</v>
      </c>
    </row>
    <row r="1787" spans="1:16" x14ac:dyDescent="0.35">
      <c r="A1787" t="s">
        <v>3297</v>
      </c>
      <c r="B1787" t="s">
        <v>3298</v>
      </c>
      <c r="C1787" t="s">
        <v>84</v>
      </c>
      <c r="D1787" t="s">
        <v>302</v>
      </c>
      <c r="E1787">
        <v>1</v>
      </c>
      <c r="F1787" s="2">
        <v>57.01</v>
      </c>
      <c r="G1787">
        <v>25</v>
      </c>
      <c r="H1787" t="s">
        <v>17</v>
      </c>
      <c r="I1787" t="s">
        <v>190</v>
      </c>
      <c r="J1787" t="s">
        <v>363</v>
      </c>
      <c r="K1787" t="s">
        <v>132</v>
      </c>
      <c r="M1787" s="1">
        <v>45458</v>
      </c>
      <c r="N1787" s="2">
        <v>57.01</v>
      </c>
      <c r="O1787" s="2">
        <v>14.25</v>
      </c>
      <c r="P1787" s="2">
        <v>42.76</v>
      </c>
    </row>
    <row r="1788" spans="1:16" x14ac:dyDescent="0.35">
      <c r="A1788" t="s">
        <v>3299</v>
      </c>
      <c r="B1788" t="s">
        <v>3300</v>
      </c>
      <c r="C1788" t="s">
        <v>59</v>
      </c>
      <c r="D1788" t="s">
        <v>103</v>
      </c>
      <c r="E1788">
        <v>2</v>
      </c>
      <c r="F1788" s="2">
        <v>17.97</v>
      </c>
      <c r="G1788">
        <v>0</v>
      </c>
      <c r="H1788" t="s">
        <v>86</v>
      </c>
      <c r="I1788" t="s">
        <v>91</v>
      </c>
      <c r="J1788" t="s">
        <v>81</v>
      </c>
      <c r="K1788" t="s">
        <v>49</v>
      </c>
      <c r="M1788" s="1">
        <v>45869</v>
      </c>
      <c r="N1788" s="2">
        <v>35.94</v>
      </c>
      <c r="O1788" s="2">
        <v>0</v>
      </c>
      <c r="P1788" s="2">
        <v>35.94</v>
      </c>
    </row>
    <row r="1789" spans="1:16" x14ac:dyDescent="0.35">
      <c r="A1789" t="s">
        <v>3301</v>
      </c>
      <c r="B1789" t="s">
        <v>1103</v>
      </c>
      <c r="C1789" t="s">
        <v>116</v>
      </c>
      <c r="D1789" t="s">
        <v>141</v>
      </c>
      <c r="E1789">
        <v>4</v>
      </c>
      <c r="F1789" s="2">
        <v>12.53</v>
      </c>
      <c r="H1789" t="s">
        <v>35</v>
      </c>
      <c r="I1789" t="s">
        <v>118</v>
      </c>
      <c r="J1789" t="s">
        <v>15288</v>
      </c>
      <c r="K1789" t="s">
        <v>19</v>
      </c>
      <c r="L1789">
        <v>3</v>
      </c>
      <c r="M1789" s="1">
        <v>45404</v>
      </c>
      <c r="N1789" s="2">
        <v>50.12</v>
      </c>
    </row>
    <row r="1790" spans="1:16" x14ac:dyDescent="0.35">
      <c r="A1790" t="s">
        <v>3302</v>
      </c>
      <c r="B1790" t="s">
        <v>420</v>
      </c>
      <c r="C1790" t="s">
        <v>27</v>
      </c>
      <c r="D1790" t="s">
        <v>223</v>
      </c>
      <c r="E1790">
        <v>2</v>
      </c>
      <c r="F1790" s="2">
        <v>75.39</v>
      </c>
      <c r="G1790">
        <v>10</v>
      </c>
      <c r="H1790" t="s">
        <v>35</v>
      </c>
      <c r="I1790" t="s">
        <v>36</v>
      </c>
      <c r="J1790" t="s">
        <v>259</v>
      </c>
      <c r="K1790" t="s">
        <v>24</v>
      </c>
      <c r="M1790" s="1">
        <v>46179</v>
      </c>
      <c r="N1790" s="2">
        <v>150.78</v>
      </c>
      <c r="O1790" s="2">
        <v>15.08</v>
      </c>
      <c r="P1790" s="2">
        <v>135.69999999999999</v>
      </c>
    </row>
    <row r="1791" spans="1:16" x14ac:dyDescent="0.35">
      <c r="A1791" t="s">
        <v>3303</v>
      </c>
      <c r="B1791" t="s">
        <v>1075</v>
      </c>
      <c r="C1791" t="s">
        <v>71</v>
      </c>
      <c r="D1791" t="s">
        <v>72</v>
      </c>
      <c r="E1791">
        <v>2</v>
      </c>
      <c r="F1791" s="2">
        <v>8.01</v>
      </c>
      <c r="G1791">
        <v>0</v>
      </c>
      <c r="H1791" t="s">
        <v>86</v>
      </c>
      <c r="I1791" t="s">
        <v>53</v>
      </c>
      <c r="J1791" t="s">
        <v>81</v>
      </c>
      <c r="K1791" t="s">
        <v>19</v>
      </c>
      <c r="L1791">
        <v>4</v>
      </c>
      <c r="M1791" s="1">
        <v>46073</v>
      </c>
      <c r="N1791" s="2">
        <v>16.02</v>
      </c>
      <c r="O1791" s="2">
        <v>0</v>
      </c>
      <c r="P1791" s="2">
        <v>16.02</v>
      </c>
    </row>
    <row r="1792" spans="1:16" x14ac:dyDescent="0.35">
      <c r="A1792" t="s">
        <v>3304</v>
      </c>
      <c r="B1792" t="s">
        <v>3305</v>
      </c>
      <c r="C1792" t="s">
        <v>59</v>
      </c>
      <c r="D1792" t="s">
        <v>79</v>
      </c>
      <c r="E1792">
        <v>1</v>
      </c>
      <c r="F1792" s="2">
        <v>28.09</v>
      </c>
      <c r="G1792">
        <v>5</v>
      </c>
      <c r="H1792" t="s">
        <v>17</v>
      </c>
      <c r="I1792" t="s">
        <v>110</v>
      </c>
      <c r="J1792" t="s">
        <v>111</v>
      </c>
      <c r="K1792" t="s">
        <v>19</v>
      </c>
      <c r="L1792">
        <v>5</v>
      </c>
      <c r="M1792" s="1">
        <v>45592</v>
      </c>
      <c r="N1792" s="2">
        <v>28.09</v>
      </c>
      <c r="O1792" s="2">
        <v>1.4</v>
      </c>
      <c r="P1792" s="2">
        <v>26.69</v>
      </c>
    </row>
    <row r="1793" spans="1:16" x14ac:dyDescent="0.35">
      <c r="A1793" t="s">
        <v>3306</v>
      </c>
      <c r="B1793" t="s">
        <v>3307</v>
      </c>
      <c r="C1793" t="s">
        <v>71</v>
      </c>
      <c r="D1793" t="s">
        <v>76</v>
      </c>
      <c r="E1793">
        <v>3</v>
      </c>
      <c r="F1793" s="2">
        <v>35.24</v>
      </c>
      <c r="G1793">
        <v>25</v>
      </c>
      <c r="H1793" t="s">
        <v>167</v>
      </c>
      <c r="I1793" t="s">
        <v>73</v>
      </c>
      <c r="J1793" t="s">
        <v>259</v>
      </c>
      <c r="K1793" t="s">
        <v>19</v>
      </c>
      <c r="L1793">
        <v>1</v>
      </c>
      <c r="M1793" s="1">
        <v>45332</v>
      </c>
      <c r="N1793" s="2">
        <v>105.72</v>
      </c>
      <c r="O1793" s="2">
        <v>26.43</v>
      </c>
      <c r="P1793" s="2">
        <v>79.290000000000006</v>
      </c>
    </row>
    <row r="1794" spans="1:16" x14ac:dyDescent="0.35">
      <c r="A1794" t="s">
        <v>3308</v>
      </c>
      <c r="B1794" t="s">
        <v>3309</v>
      </c>
      <c r="C1794" t="s">
        <v>59</v>
      </c>
      <c r="D1794" t="s">
        <v>60</v>
      </c>
      <c r="E1794">
        <v>3</v>
      </c>
      <c r="F1794" s="2">
        <v>111.08</v>
      </c>
      <c r="G1794">
        <v>0</v>
      </c>
      <c r="H1794" t="s">
        <v>167</v>
      </c>
      <c r="I1794" t="s">
        <v>135</v>
      </c>
      <c r="J1794" t="s">
        <v>111</v>
      </c>
      <c r="K1794" t="s">
        <v>49</v>
      </c>
      <c r="M1794" s="1">
        <v>45987</v>
      </c>
      <c r="N1794" s="2">
        <v>333.24</v>
      </c>
      <c r="O1794" s="2">
        <v>0</v>
      </c>
      <c r="P1794" s="2">
        <v>333.24</v>
      </c>
    </row>
    <row r="1795" spans="1:16" x14ac:dyDescent="0.35">
      <c r="A1795" t="s">
        <v>3310</v>
      </c>
      <c r="B1795" t="s">
        <v>3311</v>
      </c>
      <c r="C1795" t="s">
        <v>15</v>
      </c>
      <c r="D1795" t="s">
        <v>22</v>
      </c>
      <c r="E1795">
        <v>4</v>
      </c>
      <c r="F1795" s="2">
        <v>11.18</v>
      </c>
      <c r="G1795">
        <v>0</v>
      </c>
      <c r="H1795" t="s">
        <v>157</v>
      </c>
      <c r="I1795" t="s">
        <v>61</v>
      </c>
      <c r="J1795" t="s">
        <v>128</v>
      </c>
      <c r="K1795" t="s">
        <v>19</v>
      </c>
      <c r="L1795">
        <v>5</v>
      </c>
      <c r="M1795" s="1">
        <v>45467</v>
      </c>
      <c r="N1795" s="2">
        <v>44.72</v>
      </c>
      <c r="O1795" s="2">
        <v>0</v>
      </c>
      <c r="P1795" s="2">
        <v>44.72</v>
      </c>
    </row>
    <row r="1796" spans="1:16" x14ac:dyDescent="0.35">
      <c r="A1796" t="s">
        <v>3312</v>
      </c>
      <c r="B1796" t="s">
        <v>3313</v>
      </c>
      <c r="C1796" t="s">
        <v>15</v>
      </c>
      <c r="D1796" t="s">
        <v>16</v>
      </c>
      <c r="E1796">
        <v>3</v>
      </c>
      <c r="F1796" s="2">
        <v>35.340000000000003</v>
      </c>
      <c r="G1796">
        <v>0</v>
      </c>
      <c r="H1796" t="s">
        <v>90</v>
      </c>
      <c r="I1796" t="s">
        <v>91</v>
      </c>
      <c r="J1796" t="s">
        <v>81</v>
      </c>
      <c r="K1796" t="s">
        <v>49</v>
      </c>
      <c r="M1796" s="1">
        <v>45489</v>
      </c>
      <c r="N1796" s="2">
        <v>106.02</v>
      </c>
      <c r="O1796" s="2">
        <v>0</v>
      </c>
      <c r="P1796" s="2">
        <v>106.02</v>
      </c>
    </row>
    <row r="1797" spans="1:16" x14ac:dyDescent="0.35">
      <c r="A1797" t="s">
        <v>3314</v>
      </c>
      <c r="B1797" t="s">
        <v>3315</v>
      </c>
      <c r="C1797" t="s">
        <v>47</v>
      </c>
      <c r="D1797" t="s">
        <v>48</v>
      </c>
      <c r="E1797">
        <v>3</v>
      </c>
      <c r="F1797" s="2">
        <v>82.53</v>
      </c>
      <c r="G1797">
        <v>0</v>
      </c>
      <c r="H1797" t="s">
        <v>157</v>
      </c>
      <c r="I1797" t="s">
        <v>73</v>
      </c>
      <c r="J1797" t="s">
        <v>259</v>
      </c>
      <c r="K1797" t="s">
        <v>24</v>
      </c>
      <c r="M1797" s="1">
        <v>45383</v>
      </c>
      <c r="N1797" s="2">
        <v>247.59</v>
      </c>
      <c r="O1797" s="2">
        <v>0</v>
      </c>
      <c r="P1797" s="2">
        <v>247.59</v>
      </c>
    </row>
    <row r="1798" spans="1:16" x14ac:dyDescent="0.35">
      <c r="A1798" t="s">
        <v>3316</v>
      </c>
      <c r="B1798" t="s">
        <v>3317</v>
      </c>
      <c r="C1798" t="s">
        <v>71</v>
      </c>
      <c r="D1798" t="s">
        <v>98</v>
      </c>
      <c r="E1798">
        <v>4</v>
      </c>
      <c r="F1798" s="2">
        <v>59.62</v>
      </c>
      <c r="G1798">
        <v>10</v>
      </c>
      <c r="H1798" t="s">
        <v>167</v>
      </c>
      <c r="I1798" t="s">
        <v>18</v>
      </c>
      <c r="J1798" t="s">
        <v>259</v>
      </c>
      <c r="K1798" t="s">
        <v>54</v>
      </c>
      <c r="M1798" s="1">
        <v>46149</v>
      </c>
      <c r="N1798" s="2">
        <v>238.48</v>
      </c>
      <c r="O1798" s="2">
        <v>23.85</v>
      </c>
      <c r="P1798" s="2">
        <v>214.63</v>
      </c>
    </row>
    <row r="1799" spans="1:16" x14ac:dyDescent="0.35">
      <c r="A1799" t="s">
        <v>3318</v>
      </c>
      <c r="B1799" t="s">
        <v>2187</v>
      </c>
      <c r="C1799" t="s">
        <v>47</v>
      </c>
      <c r="D1799" t="s">
        <v>216</v>
      </c>
      <c r="E1799">
        <v>2</v>
      </c>
      <c r="F1799" s="2">
        <v>16.46</v>
      </c>
      <c r="G1799">
        <v>5</v>
      </c>
      <c r="H1799" t="s">
        <v>86</v>
      </c>
      <c r="I1799" t="s">
        <v>65</v>
      </c>
      <c r="J1799" t="s">
        <v>30</v>
      </c>
      <c r="K1799" t="s">
        <v>132</v>
      </c>
      <c r="M1799" s="1">
        <v>45660</v>
      </c>
      <c r="N1799" s="2">
        <v>32.92</v>
      </c>
      <c r="O1799" s="2">
        <v>1.65</v>
      </c>
      <c r="P1799" s="2">
        <v>31.27</v>
      </c>
    </row>
    <row r="1800" spans="1:16" x14ac:dyDescent="0.35">
      <c r="A1800" t="s">
        <v>3319</v>
      </c>
      <c r="B1800" t="s">
        <v>3320</v>
      </c>
      <c r="C1800" t="s">
        <v>59</v>
      </c>
      <c r="D1800" t="s">
        <v>103</v>
      </c>
      <c r="E1800">
        <v>4</v>
      </c>
      <c r="F1800" s="2">
        <v>137.07</v>
      </c>
      <c r="G1800">
        <v>20</v>
      </c>
      <c r="H1800" t="s">
        <v>17</v>
      </c>
      <c r="I1800" t="s">
        <v>110</v>
      </c>
      <c r="J1800" t="s">
        <v>111</v>
      </c>
      <c r="K1800" t="s">
        <v>19</v>
      </c>
      <c r="L1800">
        <v>3</v>
      </c>
      <c r="M1800" s="1">
        <v>45452</v>
      </c>
      <c r="N1800" s="2">
        <v>548.28</v>
      </c>
      <c r="O1800" s="2">
        <v>109.66</v>
      </c>
      <c r="P1800" s="2">
        <v>438.62</v>
      </c>
    </row>
    <row r="1801" spans="1:16" x14ac:dyDescent="0.35">
      <c r="A1801" t="s">
        <v>3321</v>
      </c>
      <c r="B1801" t="s">
        <v>3322</v>
      </c>
      <c r="C1801" t="s">
        <v>116</v>
      </c>
      <c r="D1801" t="s">
        <v>232</v>
      </c>
      <c r="E1801">
        <v>1</v>
      </c>
      <c r="F1801" s="2">
        <v>27.87</v>
      </c>
      <c r="G1801">
        <v>0</v>
      </c>
      <c r="H1801" t="s">
        <v>17</v>
      </c>
      <c r="I1801" t="s">
        <v>65</v>
      </c>
      <c r="J1801" t="s">
        <v>30</v>
      </c>
      <c r="K1801" t="s">
        <v>54</v>
      </c>
      <c r="M1801" s="1">
        <v>45603</v>
      </c>
      <c r="N1801" s="2">
        <v>27.87</v>
      </c>
      <c r="O1801" s="2">
        <v>0</v>
      </c>
      <c r="P1801" s="2">
        <v>27.87</v>
      </c>
    </row>
    <row r="1802" spans="1:16" x14ac:dyDescent="0.35">
      <c r="A1802" t="s">
        <v>3323</v>
      </c>
      <c r="B1802" t="s">
        <v>3324</v>
      </c>
      <c r="C1802" t="s">
        <v>15</v>
      </c>
      <c r="D1802" t="s">
        <v>22</v>
      </c>
      <c r="E1802">
        <v>1</v>
      </c>
      <c r="F1802" s="2">
        <v>22.67</v>
      </c>
      <c r="G1802">
        <v>0</v>
      </c>
      <c r="H1802" t="s">
        <v>90</v>
      </c>
      <c r="I1802" t="s">
        <v>40</v>
      </c>
      <c r="J1802" t="s">
        <v>363</v>
      </c>
      <c r="K1802" t="s">
        <v>19</v>
      </c>
      <c r="L1802">
        <v>1</v>
      </c>
      <c r="M1802" s="1">
        <v>45856</v>
      </c>
      <c r="N1802" s="2">
        <v>22.67</v>
      </c>
      <c r="O1802" s="2">
        <v>0</v>
      </c>
      <c r="P1802" s="2">
        <v>22.67</v>
      </c>
    </row>
    <row r="1803" spans="1:16" x14ac:dyDescent="0.35">
      <c r="A1803" t="s">
        <v>3325</v>
      </c>
      <c r="B1803" t="s">
        <v>3326</v>
      </c>
      <c r="C1803" t="s">
        <v>27</v>
      </c>
      <c r="D1803" t="s">
        <v>174</v>
      </c>
      <c r="E1803">
        <v>2</v>
      </c>
      <c r="F1803" s="2">
        <v>170.61</v>
      </c>
      <c r="G1803">
        <v>10</v>
      </c>
      <c r="H1803" t="s">
        <v>167</v>
      </c>
      <c r="I1803" t="s">
        <v>138</v>
      </c>
      <c r="J1803" t="s">
        <v>15288</v>
      </c>
      <c r="K1803" t="s">
        <v>19</v>
      </c>
      <c r="L1803">
        <v>1</v>
      </c>
      <c r="M1803" s="1">
        <v>45408</v>
      </c>
      <c r="N1803" s="2">
        <v>341.22</v>
      </c>
      <c r="O1803" s="2">
        <v>34.119999999999997</v>
      </c>
      <c r="P1803" s="2">
        <v>307.10000000000002</v>
      </c>
    </row>
    <row r="1804" spans="1:16" x14ac:dyDescent="0.35">
      <c r="A1804" t="s">
        <v>3327</v>
      </c>
      <c r="B1804" t="s">
        <v>3328</v>
      </c>
      <c r="C1804" t="s">
        <v>27</v>
      </c>
      <c r="D1804" t="s">
        <v>39</v>
      </c>
      <c r="E1804">
        <v>4</v>
      </c>
      <c r="F1804" s="2">
        <v>177.75</v>
      </c>
      <c r="G1804">
        <v>5</v>
      </c>
      <c r="H1804" t="s">
        <v>86</v>
      </c>
      <c r="I1804" t="s">
        <v>190</v>
      </c>
      <c r="J1804" t="s">
        <v>363</v>
      </c>
      <c r="K1804" t="s">
        <v>19</v>
      </c>
      <c r="M1804" s="1">
        <v>45545</v>
      </c>
      <c r="N1804" s="2">
        <v>711</v>
      </c>
      <c r="O1804" s="2">
        <v>35.549999999999997</v>
      </c>
      <c r="P1804" s="2">
        <v>675.45</v>
      </c>
    </row>
    <row r="1805" spans="1:16" x14ac:dyDescent="0.35">
      <c r="A1805" t="s">
        <v>3329</v>
      </c>
      <c r="B1805" t="s">
        <v>209</v>
      </c>
      <c r="C1805" t="s">
        <v>71</v>
      </c>
      <c r="D1805" t="s">
        <v>225</v>
      </c>
      <c r="E1805">
        <v>3</v>
      </c>
      <c r="F1805" s="2">
        <v>72.209999999999994</v>
      </c>
      <c r="G1805">
        <v>15</v>
      </c>
      <c r="H1805" t="s">
        <v>157</v>
      </c>
      <c r="I1805" t="s">
        <v>36</v>
      </c>
      <c r="J1805" t="s">
        <v>259</v>
      </c>
      <c r="K1805" t="s">
        <v>19</v>
      </c>
      <c r="L1805">
        <v>4</v>
      </c>
      <c r="M1805" s="1">
        <v>45834</v>
      </c>
      <c r="N1805" s="2">
        <v>216.63</v>
      </c>
      <c r="O1805" s="2">
        <v>32.49</v>
      </c>
      <c r="P1805" s="2">
        <v>184.14</v>
      </c>
    </row>
    <row r="1806" spans="1:16" x14ac:dyDescent="0.35">
      <c r="A1806" t="s">
        <v>3330</v>
      </c>
      <c r="B1806" t="s">
        <v>2510</v>
      </c>
      <c r="C1806" t="s">
        <v>71</v>
      </c>
      <c r="D1806" t="s">
        <v>76</v>
      </c>
      <c r="E1806">
        <v>3</v>
      </c>
      <c r="F1806" s="2">
        <v>88.21</v>
      </c>
      <c r="G1806">
        <v>0</v>
      </c>
      <c r="H1806" t="s">
        <v>86</v>
      </c>
      <c r="I1806" t="s">
        <v>61</v>
      </c>
      <c r="J1806" t="s">
        <v>128</v>
      </c>
      <c r="K1806" t="s">
        <v>24</v>
      </c>
      <c r="M1806" s="1">
        <v>45333</v>
      </c>
      <c r="N1806" s="2">
        <v>264.63</v>
      </c>
      <c r="O1806" s="2">
        <v>0</v>
      </c>
      <c r="P1806" s="2">
        <v>264.63</v>
      </c>
    </row>
    <row r="1807" spans="1:16" x14ac:dyDescent="0.35">
      <c r="A1807" t="s">
        <v>3331</v>
      </c>
      <c r="B1807" t="s">
        <v>1813</v>
      </c>
      <c r="C1807" t="s">
        <v>27</v>
      </c>
      <c r="D1807" t="s">
        <v>223</v>
      </c>
      <c r="E1807">
        <v>2</v>
      </c>
      <c r="F1807" s="2">
        <v>139.43</v>
      </c>
      <c r="H1807" t="s">
        <v>35</v>
      </c>
      <c r="I1807" t="s">
        <v>127</v>
      </c>
      <c r="J1807" t="s">
        <v>128</v>
      </c>
      <c r="K1807" t="s">
        <v>19</v>
      </c>
      <c r="L1807">
        <v>4</v>
      </c>
      <c r="M1807" s="1">
        <v>46086</v>
      </c>
      <c r="N1807" s="2">
        <v>278.86</v>
      </c>
    </row>
    <row r="1808" spans="1:16" x14ac:dyDescent="0.35">
      <c r="A1808" t="s">
        <v>3332</v>
      </c>
      <c r="B1808" t="s">
        <v>3333</v>
      </c>
      <c r="C1808" t="s">
        <v>59</v>
      </c>
      <c r="D1808" t="s">
        <v>106</v>
      </c>
      <c r="E1808">
        <v>1</v>
      </c>
      <c r="F1808" s="2">
        <v>46.49</v>
      </c>
      <c r="G1808">
        <v>15</v>
      </c>
      <c r="H1808" t="s">
        <v>17</v>
      </c>
      <c r="I1808" t="s">
        <v>44</v>
      </c>
      <c r="J1808" t="s">
        <v>81</v>
      </c>
      <c r="K1808" t="s">
        <v>24</v>
      </c>
      <c r="M1808" s="1">
        <v>45569</v>
      </c>
      <c r="N1808" s="2">
        <v>46.49</v>
      </c>
      <c r="O1808" s="2">
        <v>6.97</v>
      </c>
      <c r="P1808" s="2">
        <v>39.520000000000003</v>
      </c>
    </row>
    <row r="1809" spans="1:16" x14ac:dyDescent="0.35">
      <c r="A1809" t="s">
        <v>3334</v>
      </c>
      <c r="B1809" t="s">
        <v>3335</v>
      </c>
      <c r="C1809" t="s">
        <v>59</v>
      </c>
      <c r="D1809" t="s">
        <v>126</v>
      </c>
      <c r="E1809">
        <v>1</v>
      </c>
      <c r="F1809" s="2">
        <v>116.53</v>
      </c>
      <c r="G1809">
        <v>0</v>
      </c>
      <c r="H1809" t="s">
        <v>157</v>
      </c>
      <c r="I1809" t="s">
        <v>118</v>
      </c>
      <c r="J1809" t="s">
        <v>15288</v>
      </c>
      <c r="K1809" t="s">
        <v>19</v>
      </c>
      <c r="L1809">
        <v>5</v>
      </c>
      <c r="M1809" s="1">
        <v>45961</v>
      </c>
      <c r="N1809" s="2">
        <v>116.53</v>
      </c>
      <c r="O1809" s="2">
        <v>0</v>
      </c>
      <c r="P1809" s="2">
        <v>116.53</v>
      </c>
    </row>
    <row r="1810" spans="1:16" x14ac:dyDescent="0.35">
      <c r="A1810" t="s">
        <v>3336</v>
      </c>
      <c r="B1810" t="s">
        <v>3337</v>
      </c>
      <c r="C1810" t="s">
        <v>71</v>
      </c>
      <c r="D1810" t="s">
        <v>225</v>
      </c>
      <c r="E1810">
        <v>1</v>
      </c>
      <c r="F1810" s="2">
        <v>78.64</v>
      </c>
      <c r="G1810">
        <v>10</v>
      </c>
      <c r="H1810" t="s">
        <v>35</v>
      </c>
      <c r="I1810" t="s">
        <v>95</v>
      </c>
      <c r="J1810" t="s">
        <v>128</v>
      </c>
      <c r="K1810" t="s">
        <v>19</v>
      </c>
      <c r="L1810">
        <v>5</v>
      </c>
      <c r="M1810" s="1">
        <v>45507</v>
      </c>
      <c r="N1810" s="2">
        <v>78.64</v>
      </c>
      <c r="O1810" s="2">
        <v>7.86</v>
      </c>
      <c r="P1810" s="2">
        <v>70.78</v>
      </c>
    </row>
    <row r="1811" spans="1:16" x14ac:dyDescent="0.35">
      <c r="A1811" t="s">
        <v>3338</v>
      </c>
      <c r="B1811" t="s">
        <v>1897</v>
      </c>
      <c r="C1811" t="s">
        <v>33</v>
      </c>
      <c r="D1811" t="s">
        <v>275</v>
      </c>
      <c r="E1811">
        <v>1</v>
      </c>
      <c r="F1811" s="2">
        <v>7.22</v>
      </c>
      <c r="H1811" t="s">
        <v>35</v>
      </c>
      <c r="I1811" t="s">
        <v>23</v>
      </c>
      <c r="J1811" t="s">
        <v>363</v>
      </c>
      <c r="K1811" t="s">
        <v>54</v>
      </c>
      <c r="M1811" s="1">
        <v>46072</v>
      </c>
      <c r="N1811" s="2">
        <v>7.22</v>
      </c>
    </row>
    <row r="1812" spans="1:16" x14ac:dyDescent="0.35">
      <c r="A1812" t="s">
        <v>3339</v>
      </c>
      <c r="B1812" t="s">
        <v>1566</v>
      </c>
      <c r="C1812" t="s">
        <v>84</v>
      </c>
      <c r="D1812" t="s">
        <v>154</v>
      </c>
      <c r="E1812">
        <v>1</v>
      </c>
      <c r="F1812" s="2">
        <v>243.65</v>
      </c>
      <c r="G1812">
        <v>0</v>
      </c>
      <c r="H1812" t="s">
        <v>35</v>
      </c>
      <c r="I1812" t="s">
        <v>118</v>
      </c>
      <c r="J1812" t="s">
        <v>15288</v>
      </c>
      <c r="K1812" t="s">
        <v>132</v>
      </c>
      <c r="M1812" s="1">
        <v>45342</v>
      </c>
      <c r="N1812" s="2">
        <v>243.65</v>
      </c>
      <c r="O1812" s="2">
        <v>0</v>
      </c>
      <c r="P1812" s="2">
        <v>243.65</v>
      </c>
    </row>
    <row r="1813" spans="1:16" x14ac:dyDescent="0.35">
      <c r="A1813" t="s">
        <v>3340</v>
      </c>
      <c r="B1813" t="s">
        <v>3341</v>
      </c>
      <c r="C1813" t="s">
        <v>84</v>
      </c>
      <c r="D1813" t="s">
        <v>109</v>
      </c>
      <c r="E1813">
        <v>3</v>
      </c>
      <c r="F1813" s="2">
        <v>37.46</v>
      </c>
      <c r="H1813" t="s">
        <v>90</v>
      </c>
      <c r="I1813" t="s">
        <v>44</v>
      </c>
      <c r="J1813" t="s">
        <v>81</v>
      </c>
      <c r="K1813" t="s">
        <v>24</v>
      </c>
      <c r="M1813" s="1">
        <v>45907</v>
      </c>
      <c r="N1813" s="2">
        <v>112.38</v>
      </c>
    </row>
    <row r="1814" spans="1:16" x14ac:dyDescent="0.35">
      <c r="A1814" t="s">
        <v>3342</v>
      </c>
      <c r="B1814" t="s">
        <v>3343</v>
      </c>
      <c r="C1814" t="s">
        <v>47</v>
      </c>
      <c r="D1814" t="s">
        <v>48</v>
      </c>
      <c r="E1814">
        <v>1</v>
      </c>
      <c r="F1814" s="2">
        <v>80.06</v>
      </c>
      <c r="G1814">
        <v>10</v>
      </c>
      <c r="H1814" t="s">
        <v>157</v>
      </c>
      <c r="I1814" t="s">
        <v>18</v>
      </c>
      <c r="J1814" t="s">
        <v>259</v>
      </c>
      <c r="K1814" t="s">
        <v>24</v>
      </c>
      <c r="M1814" s="1">
        <v>45526</v>
      </c>
      <c r="N1814" s="2">
        <v>80.06</v>
      </c>
      <c r="O1814" s="2">
        <v>8.01</v>
      </c>
      <c r="P1814" s="2">
        <v>72.05</v>
      </c>
    </row>
    <row r="1815" spans="1:16" x14ac:dyDescent="0.35">
      <c r="A1815" t="s">
        <v>3344</v>
      </c>
      <c r="B1815" t="s">
        <v>2755</v>
      </c>
      <c r="C1815" t="s">
        <v>15</v>
      </c>
      <c r="D1815" t="s">
        <v>64</v>
      </c>
      <c r="E1815">
        <v>1</v>
      </c>
      <c r="F1815" s="2">
        <v>31.81</v>
      </c>
      <c r="G1815">
        <v>15</v>
      </c>
      <c r="H1815" t="s">
        <v>157</v>
      </c>
      <c r="I1815" t="s">
        <v>91</v>
      </c>
      <c r="J1815" t="s">
        <v>81</v>
      </c>
      <c r="K1815" t="s">
        <v>54</v>
      </c>
      <c r="M1815" s="1">
        <v>45707</v>
      </c>
      <c r="N1815" s="2">
        <v>31.81</v>
      </c>
      <c r="O1815" s="2">
        <v>4.7699999999999996</v>
      </c>
      <c r="P1815" s="2">
        <v>27.04</v>
      </c>
    </row>
    <row r="1816" spans="1:16" x14ac:dyDescent="0.35">
      <c r="A1816" t="s">
        <v>3345</v>
      </c>
      <c r="B1816" t="s">
        <v>3346</v>
      </c>
      <c r="C1816" t="s">
        <v>116</v>
      </c>
      <c r="D1816" t="s">
        <v>232</v>
      </c>
      <c r="E1816">
        <v>1</v>
      </c>
      <c r="F1816" s="2">
        <v>5.6</v>
      </c>
      <c r="G1816">
        <v>10</v>
      </c>
      <c r="H1816" t="s">
        <v>167</v>
      </c>
      <c r="I1816" t="s">
        <v>91</v>
      </c>
      <c r="J1816" t="s">
        <v>81</v>
      </c>
      <c r="K1816" t="s">
        <v>24</v>
      </c>
      <c r="M1816" s="1">
        <v>45819</v>
      </c>
      <c r="N1816" s="2">
        <v>5.6</v>
      </c>
      <c r="O1816" s="2">
        <v>0.56000000000000005</v>
      </c>
      <c r="P1816" s="2">
        <v>5.04</v>
      </c>
    </row>
    <row r="1817" spans="1:16" x14ac:dyDescent="0.35">
      <c r="A1817" t="s">
        <v>3347</v>
      </c>
      <c r="B1817" t="s">
        <v>2736</v>
      </c>
      <c r="C1817" t="s">
        <v>47</v>
      </c>
      <c r="D1817" t="s">
        <v>94</v>
      </c>
      <c r="E1817">
        <v>3</v>
      </c>
      <c r="F1817" s="2">
        <v>117.45</v>
      </c>
      <c r="G1817">
        <v>15</v>
      </c>
      <c r="H1817" t="s">
        <v>167</v>
      </c>
      <c r="I1817" t="s">
        <v>53</v>
      </c>
      <c r="J1817" t="s">
        <v>81</v>
      </c>
      <c r="K1817" t="s">
        <v>19</v>
      </c>
      <c r="L1817">
        <v>5</v>
      </c>
      <c r="M1817" s="1">
        <v>45925</v>
      </c>
      <c r="N1817" s="2">
        <v>352.35</v>
      </c>
      <c r="O1817" s="2">
        <v>52.85</v>
      </c>
      <c r="P1817" s="2">
        <v>299.5</v>
      </c>
    </row>
    <row r="1818" spans="1:16" x14ac:dyDescent="0.35">
      <c r="A1818" t="s">
        <v>3348</v>
      </c>
      <c r="B1818" t="s">
        <v>3349</v>
      </c>
      <c r="C1818" t="s">
        <v>27</v>
      </c>
      <c r="D1818" t="s">
        <v>28</v>
      </c>
      <c r="E1818">
        <v>3</v>
      </c>
      <c r="F1818" s="2">
        <v>175.7</v>
      </c>
      <c r="G1818">
        <v>25</v>
      </c>
      <c r="H1818" t="s">
        <v>157</v>
      </c>
      <c r="I1818" t="s">
        <v>190</v>
      </c>
      <c r="J1818" t="s">
        <v>363</v>
      </c>
      <c r="K1818" t="s">
        <v>132</v>
      </c>
      <c r="M1818" s="1">
        <v>45586</v>
      </c>
      <c r="N1818" s="2">
        <v>527.1</v>
      </c>
      <c r="O1818" s="2">
        <v>131.78</v>
      </c>
      <c r="P1818" s="2">
        <v>395.32</v>
      </c>
    </row>
    <row r="1819" spans="1:16" x14ac:dyDescent="0.35">
      <c r="A1819" t="s">
        <v>3350</v>
      </c>
      <c r="B1819" t="s">
        <v>3351</v>
      </c>
      <c r="C1819" t="s">
        <v>59</v>
      </c>
      <c r="D1819" t="s">
        <v>103</v>
      </c>
      <c r="E1819">
        <v>1</v>
      </c>
      <c r="F1819" s="2">
        <v>142.85</v>
      </c>
      <c r="G1819">
        <v>5</v>
      </c>
      <c r="H1819" t="s">
        <v>86</v>
      </c>
      <c r="I1819" t="s">
        <v>118</v>
      </c>
      <c r="J1819" t="s">
        <v>15288</v>
      </c>
      <c r="K1819" t="s">
        <v>24</v>
      </c>
      <c r="M1819" s="1">
        <v>46181</v>
      </c>
      <c r="N1819" s="2">
        <v>142.85</v>
      </c>
      <c r="O1819" s="2">
        <v>7.14</v>
      </c>
      <c r="P1819" s="2">
        <v>135.71</v>
      </c>
    </row>
    <row r="1820" spans="1:16" x14ac:dyDescent="0.35">
      <c r="A1820" t="s">
        <v>3352</v>
      </c>
      <c r="B1820" t="s">
        <v>3353</v>
      </c>
      <c r="C1820" t="s">
        <v>116</v>
      </c>
      <c r="D1820" t="s">
        <v>117</v>
      </c>
      <c r="E1820">
        <v>1</v>
      </c>
      <c r="F1820" s="2">
        <v>20.59</v>
      </c>
      <c r="G1820">
        <v>0</v>
      </c>
      <c r="H1820" t="s">
        <v>86</v>
      </c>
      <c r="I1820" t="s">
        <v>118</v>
      </c>
      <c r="J1820" t="s">
        <v>15288</v>
      </c>
      <c r="K1820" t="s">
        <v>49</v>
      </c>
      <c r="M1820" s="1">
        <v>46001</v>
      </c>
      <c r="N1820" s="2">
        <v>20.59</v>
      </c>
      <c r="O1820" s="2">
        <v>0</v>
      </c>
      <c r="P1820" s="2">
        <v>20.59</v>
      </c>
    </row>
    <row r="1821" spans="1:16" x14ac:dyDescent="0.35">
      <c r="A1821" t="s">
        <v>3354</v>
      </c>
      <c r="B1821" t="s">
        <v>3355</v>
      </c>
      <c r="C1821" t="s">
        <v>15</v>
      </c>
      <c r="D1821" t="s">
        <v>64</v>
      </c>
      <c r="E1821">
        <v>1</v>
      </c>
      <c r="F1821" s="2">
        <v>7.87</v>
      </c>
      <c r="G1821">
        <v>20</v>
      </c>
      <c r="H1821" t="s">
        <v>35</v>
      </c>
      <c r="I1821" t="s">
        <v>53</v>
      </c>
      <c r="J1821" t="s">
        <v>81</v>
      </c>
      <c r="K1821" t="s">
        <v>19</v>
      </c>
      <c r="M1821" s="1">
        <v>45862</v>
      </c>
      <c r="N1821" s="2">
        <v>7.87</v>
      </c>
      <c r="O1821" s="2">
        <v>1.57</v>
      </c>
      <c r="P1821" s="2">
        <v>6.3</v>
      </c>
    </row>
    <row r="1822" spans="1:16" x14ac:dyDescent="0.35">
      <c r="A1822" t="s">
        <v>3356</v>
      </c>
      <c r="B1822" t="s">
        <v>3357</v>
      </c>
      <c r="C1822" t="s">
        <v>47</v>
      </c>
      <c r="D1822" t="s">
        <v>94</v>
      </c>
      <c r="E1822">
        <v>4</v>
      </c>
      <c r="F1822" s="2">
        <v>60.3</v>
      </c>
      <c r="G1822">
        <v>5</v>
      </c>
      <c r="H1822" t="s">
        <v>167</v>
      </c>
      <c r="I1822" t="s">
        <v>138</v>
      </c>
      <c r="J1822" t="s">
        <v>15288</v>
      </c>
      <c r="K1822" t="s">
        <v>19</v>
      </c>
      <c r="L1822">
        <v>4</v>
      </c>
      <c r="M1822" s="1">
        <v>45805</v>
      </c>
      <c r="N1822" s="2">
        <v>241.2</v>
      </c>
      <c r="O1822" s="2">
        <v>12.06</v>
      </c>
      <c r="P1822" s="2">
        <v>229.14</v>
      </c>
    </row>
    <row r="1823" spans="1:16" x14ac:dyDescent="0.35">
      <c r="A1823" t="s">
        <v>3358</v>
      </c>
      <c r="B1823" t="s">
        <v>3359</v>
      </c>
      <c r="C1823" t="s">
        <v>59</v>
      </c>
      <c r="D1823" t="s">
        <v>126</v>
      </c>
      <c r="E1823">
        <v>1</v>
      </c>
      <c r="F1823" s="2">
        <v>102</v>
      </c>
      <c r="G1823">
        <v>0</v>
      </c>
      <c r="H1823" t="s">
        <v>86</v>
      </c>
      <c r="I1823" t="s">
        <v>18</v>
      </c>
      <c r="J1823" t="s">
        <v>259</v>
      </c>
      <c r="K1823" t="s">
        <v>19</v>
      </c>
      <c r="L1823">
        <v>1</v>
      </c>
      <c r="M1823" s="1">
        <v>45831</v>
      </c>
      <c r="N1823" s="2">
        <v>102</v>
      </c>
      <c r="O1823" s="2">
        <v>0</v>
      </c>
      <c r="P1823" s="2">
        <v>102</v>
      </c>
    </row>
    <row r="1824" spans="1:16" x14ac:dyDescent="0.35">
      <c r="A1824" t="s">
        <v>3360</v>
      </c>
      <c r="B1824" t="s">
        <v>919</v>
      </c>
      <c r="C1824" t="s">
        <v>27</v>
      </c>
      <c r="D1824" t="s">
        <v>39</v>
      </c>
      <c r="E1824">
        <v>1</v>
      </c>
      <c r="F1824" s="2">
        <v>142.63</v>
      </c>
      <c r="G1824">
        <v>5</v>
      </c>
      <c r="H1824" t="s">
        <v>167</v>
      </c>
      <c r="I1824" t="s">
        <v>87</v>
      </c>
      <c r="J1824" t="s">
        <v>111</v>
      </c>
      <c r="K1824" t="s">
        <v>49</v>
      </c>
      <c r="M1824" s="1">
        <v>45798</v>
      </c>
      <c r="N1824" s="2">
        <v>142.63</v>
      </c>
      <c r="O1824" s="2">
        <v>7.13</v>
      </c>
      <c r="P1824" s="2">
        <v>135.5</v>
      </c>
    </row>
    <row r="1825" spans="1:16" x14ac:dyDescent="0.35">
      <c r="A1825" t="s">
        <v>3361</v>
      </c>
      <c r="B1825" t="s">
        <v>1084</v>
      </c>
      <c r="C1825" t="s">
        <v>84</v>
      </c>
      <c r="D1825" t="s">
        <v>302</v>
      </c>
      <c r="E1825">
        <v>3</v>
      </c>
      <c r="F1825" s="2">
        <v>236.22</v>
      </c>
      <c r="G1825">
        <v>20</v>
      </c>
      <c r="H1825" t="s">
        <v>157</v>
      </c>
      <c r="I1825" t="s">
        <v>18</v>
      </c>
      <c r="J1825" t="s">
        <v>259</v>
      </c>
      <c r="K1825" t="s">
        <v>19</v>
      </c>
      <c r="L1825">
        <v>2</v>
      </c>
      <c r="M1825" s="1">
        <v>45864</v>
      </c>
      <c r="N1825" s="2">
        <v>708.66</v>
      </c>
      <c r="O1825" s="2">
        <v>141.72999999999999</v>
      </c>
      <c r="P1825" s="2">
        <v>566.92999999999995</v>
      </c>
    </row>
    <row r="1826" spans="1:16" x14ac:dyDescent="0.35">
      <c r="A1826" t="s">
        <v>3362</v>
      </c>
      <c r="B1826" t="s">
        <v>3363</v>
      </c>
      <c r="C1826" t="s">
        <v>33</v>
      </c>
      <c r="D1826" t="s">
        <v>34</v>
      </c>
      <c r="E1826">
        <v>2</v>
      </c>
      <c r="F1826" s="2">
        <v>36.090000000000003</v>
      </c>
      <c r="G1826">
        <v>0</v>
      </c>
      <c r="H1826" t="s">
        <v>90</v>
      </c>
      <c r="I1826" t="s">
        <v>65</v>
      </c>
      <c r="J1826" t="s">
        <v>30</v>
      </c>
      <c r="K1826" t="s">
        <v>24</v>
      </c>
      <c r="M1826" s="1">
        <v>45408</v>
      </c>
      <c r="N1826" s="2">
        <v>72.180000000000007</v>
      </c>
      <c r="O1826" s="2">
        <v>0</v>
      </c>
      <c r="P1826" s="2">
        <v>72.180000000000007</v>
      </c>
    </row>
    <row r="1827" spans="1:16" x14ac:dyDescent="0.35">
      <c r="A1827" t="s">
        <v>3364</v>
      </c>
      <c r="B1827" t="s">
        <v>3365</v>
      </c>
      <c r="C1827" t="s">
        <v>71</v>
      </c>
      <c r="D1827" t="s">
        <v>72</v>
      </c>
      <c r="E1827">
        <v>1</v>
      </c>
      <c r="F1827" s="2">
        <v>15.52</v>
      </c>
      <c r="G1827">
        <v>20</v>
      </c>
      <c r="H1827" t="s">
        <v>167</v>
      </c>
      <c r="I1827" t="s">
        <v>65</v>
      </c>
      <c r="J1827" t="s">
        <v>30</v>
      </c>
      <c r="K1827" t="s">
        <v>19</v>
      </c>
      <c r="L1827">
        <v>1</v>
      </c>
      <c r="M1827" s="1">
        <v>46127</v>
      </c>
      <c r="N1827" s="2">
        <v>15.52</v>
      </c>
      <c r="O1827" s="2">
        <v>3.1</v>
      </c>
      <c r="P1827" s="2">
        <v>12.42</v>
      </c>
    </row>
    <row r="1828" spans="1:16" x14ac:dyDescent="0.35">
      <c r="A1828" t="s">
        <v>3366</v>
      </c>
      <c r="B1828" t="s">
        <v>3367</v>
      </c>
      <c r="C1828" t="s">
        <v>84</v>
      </c>
      <c r="D1828" t="s">
        <v>193</v>
      </c>
      <c r="E1828">
        <v>2</v>
      </c>
      <c r="F1828" s="2">
        <v>173.91</v>
      </c>
      <c r="G1828">
        <v>10</v>
      </c>
      <c r="H1828" t="s">
        <v>35</v>
      </c>
      <c r="I1828" t="s">
        <v>73</v>
      </c>
      <c r="J1828" t="s">
        <v>259</v>
      </c>
      <c r="K1828" t="s">
        <v>132</v>
      </c>
      <c r="M1828" s="1">
        <v>45505</v>
      </c>
      <c r="N1828" s="2">
        <v>347.82</v>
      </c>
      <c r="O1828" s="2">
        <v>34.78</v>
      </c>
      <c r="P1828" s="2">
        <v>313.04000000000002</v>
      </c>
    </row>
    <row r="1829" spans="1:16" x14ac:dyDescent="0.35">
      <c r="A1829" t="s">
        <v>3368</v>
      </c>
      <c r="B1829" t="s">
        <v>3369</v>
      </c>
      <c r="C1829" t="s">
        <v>71</v>
      </c>
      <c r="D1829" t="s">
        <v>225</v>
      </c>
      <c r="E1829">
        <v>1</v>
      </c>
      <c r="F1829" s="2">
        <v>88.07</v>
      </c>
      <c r="G1829">
        <v>5</v>
      </c>
      <c r="H1829" t="s">
        <v>17</v>
      </c>
      <c r="I1829" t="s">
        <v>29</v>
      </c>
      <c r="J1829" t="s">
        <v>30</v>
      </c>
      <c r="K1829" t="s">
        <v>24</v>
      </c>
      <c r="M1829" s="1">
        <v>45859</v>
      </c>
      <c r="N1829" s="2">
        <v>88.07</v>
      </c>
      <c r="O1829" s="2">
        <v>4.4000000000000004</v>
      </c>
      <c r="P1829" s="2">
        <v>83.67</v>
      </c>
    </row>
    <row r="1830" spans="1:16" x14ac:dyDescent="0.35">
      <c r="A1830" t="s">
        <v>3370</v>
      </c>
      <c r="B1830" t="s">
        <v>3371</v>
      </c>
      <c r="C1830" t="s">
        <v>47</v>
      </c>
      <c r="D1830" t="s">
        <v>425</v>
      </c>
      <c r="E1830">
        <v>4</v>
      </c>
      <c r="F1830" s="2">
        <v>89.32</v>
      </c>
      <c r="G1830">
        <v>15</v>
      </c>
      <c r="H1830" t="s">
        <v>17</v>
      </c>
      <c r="I1830" t="s">
        <v>135</v>
      </c>
      <c r="J1830" t="s">
        <v>111</v>
      </c>
      <c r="K1830" t="s">
        <v>19</v>
      </c>
      <c r="L1830">
        <v>2</v>
      </c>
      <c r="M1830" s="1">
        <v>45855</v>
      </c>
      <c r="N1830" s="2">
        <v>357.28</v>
      </c>
      <c r="O1830" s="2">
        <v>53.59</v>
      </c>
      <c r="P1830" s="2">
        <v>303.69</v>
      </c>
    </row>
    <row r="1831" spans="1:16" x14ac:dyDescent="0.35">
      <c r="A1831" t="s">
        <v>3372</v>
      </c>
      <c r="B1831" t="s">
        <v>3373</v>
      </c>
      <c r="C1831" t="s">
        <v>33</v>
      </c>
      <c r="D1831" t="s">
        <v>68</v>
      </c>
      <c r="E1831">
        <v>3</v>
      </c>
      <c r="F1831" s="2">
        <v>25.46</v>
      </c>
      <c r="G1831">
        <v>15</v>
      </c>
      <c r="H1831" t="s">
        <v>157</v>
      </c>
      <c r="I1831" t="s">
        <v>18</v>
      </c>
      <c r="J1831" t="s">
        <v>259</v>
      </c>
      <c r="K1831" t="s">
        <v>54</v>
      </c>
      <c r="M1831" s="1">
        <v>45529</v>
      </c>
      <c r="N1831" s="2">
        <v>76.38</v>
      </c>
      <c r="O1831" s="2">
        <v>11.46</v>
      </c>
      <c r="P1831" s="2">
        <v>64.92</v>
      </c>
    </row>
    <row r="1832" spans="1:16" x14ac:dyDescent="0.35">
      <c r="A1832" t="s">
        <v>3374</v>
      </c>
      <c r="B1832" t="s">
        <v>530</v>
      </c>
      <c r="C1832" t="s">
        <v>71</v>
      </c>
      <c r="D1832" t="s">
        <v>76</v>
      </c>
      <c r="E1832">
        <v>2</v>
      </c>
      <c r="F1832" s="2">
        <v>44.66</v>
      </c>
      <c r="G1832">
        <v>10</v>
      </c>
      <c r="H1832" t="s">
        <v>35</v>
      </c>
      <c r="I1832" t="s">
        <v>127</v>
      </c>
      <c r="J1832" t="s">
        <v>128</v>
      </c>
      <c r="K1832" t="s">
        <v>24</v>
      </c>
      <c r="M1832" s="1">
        <v>45809</v>
      </c>
      <c r="N1832" s="2">
        <v>89.32</v>
      </c>
      <c r="O1832" s="2">
        <v>8.93</v>
      </c>
      <c r="P1832" s="2">
        <v>80.39</v>
      </c>
    </row>
    <row r="1833" spans="1:16" x14ac:dyDescent="0.35">
      <c r="A1833" t="s">
        <v>3375</v>
      </c>
      <c r="B1833" t="s">
        <v>3376</v>
      </c>
      <c r="C1833" t="s">
        <v>27</v>
      </c>
      <c r="D1833" t="s">
        <v>39</v>
      </c>
      <c r="E1833">
        <v>1</v>
      </c>
      <c r="F1833" s="2">
        <v>69.94</v>
      </c>
      <c r="G1833">
        <v>5</v>
      </c>
      <c r="H1833" t="s">
        <v>167</v>
      </c>
      <c r="I1833" t="s">
        <v>29</v>
      </c>
      <c r="J1833" t="s">
        <v>30</v>
      </c>
      <c r="K1833" t="s">
        <v>132</v>
      </c>
      <c r="M1833" s="1">
        <v>45878</v>
      </c>
      <c r="N1833" s="2">
        <v>69.94</v>
      </c>
      <c r="O1833" s="2">
        <v>3.5</v>
      </c>
      <c r="P1833" s="2">
        <v>66.44</v>
      </c>
    </row>
    <row r="1834" spans="1:16" x14ac:dyDescent="0.35">
      <c r="A1834" t="s">
        <v>3377</v>
      </c>
      <c r="B1834" t="s">
        <v>1143</v>
      </c>
      <c r="C1834" t="s">
        <v>59</v>
      </c>
      <c r="D1834" t="s">
        <v>103</v>
      </c>
      <c r="E1834">
        <v>3</v>
      </c>
      <c r="F1834" s="2">
        <v>85.25</v>
      </c>
      <c r="G1834">
        <v>15</v>
      </c>
      <c r="H1834" t="s">
        <v>17</v>
      </c>
      <c r="I1834" t="s">
        <v>73</v>
      </c>
      <c r="J1834" t="s">
        <v>259</v>
      </c>
      <c r="K1834" t="s">
        <v>19</v>
      </c>
      <c r="M1834" s="1">
        <v>45655</v>
      </c>
      <c r="N1834" s="2">
        <v>255.75</v>
      </c>
      <c r="O1834" s="2">
        <v>38.36</v>
      </c>
      <c r="P1834" s="2">
        <v>217.39</v>
      </c>
    </row>
    <row r="1835" spans="1:16" x14ac:dyDescent="0.35">
      <c r="A1835" t="s">
        <v>3378</v>
      </c>
      <c r="B1835" t="s">
        <v>3379</v>
      </c>
      <c r="C1835" t="s">
        <v>59</v>
      </c>
      <c r="D1835" t="s">
        <v>106</v>
      </c>
      <c r="E1835">
        <v>1</v>
      </c>
      <c r="F1835" s="2">
        <v>116.55</v>
      </c>
      <c r="G1835">
        <v>5</v>
      </c>
      <c r="H1835" t="s">
        <v>17</v>
      </c>
      <c r="I1835" t="s">
        <v>87</v>
      </c>
      <c r="J1835" t="s">
        <v>111</v>
      </c>
      <c r="K1835" t="s">
        <v>19</v>
      </c>
      <c r="L1835">
        <v>4</v>
      </c>
      <c r="M1835" s="1">
        <v>46196</v>
      </c>
      <c r="N1835" s="2">
        <v>116.55</v>
      </c>
      <c r="O1835" s="2">
        <v>5.83</v>
      </c>
      <c r="P1835" s="2">
        <v>110.72</v>
      </c>
    </row>
    <row r="1836" spans="1:16" x14ac:dyDescent="0.35">
      <c r="A1836" t="s">
        <v>3380</v>
      </c>
      <c r="B1836" t="s">
        <v>3006</v>
      </c>
      <c r="C1836" t="s">
        <v>27</v>
      </c>
      <c r="D1836" t="s">
        <v>39</v>
      </c>
      <c r="E1836">
        <v>1</v>
      </c>
      <c r="F1836" s="2">
        <v>15.89</v>
      </c>
      <c r="G1836">
        <v>15</v>
      </c>
      <c r="H1836" t="s">
        <v>35</v>
      </c>
      <c r="I1836" t="s">
        <v>295</v>
      </c>
      <c r="J1836" t="s">
        <v>111</v>
      </c>
      <c r="K1836" t="s">
        <v>24</v>
      </c>
      <c r="M1836" s="1">
        <v>45732</v>
      </c>
      <c r="N1836" s="2">
        <v>15.89</v>
      </c>
      <c r="O1836" s="2">
        <v>2.38</v>
      </c>
      <c r="P1836" s="2">
        <v>13.51</v>
      </c>
    </row>
    <row r="1837" spans="1:16" x14ac:dyDescent="0.35">
      <c r="A1837" t="s">
        <v>3381</v>
      </c>
      <c r="B1837" t="s">
        <v>3382</v>
      </c>
      <c r="C1837" t="s">
        <v>71</v>
      </c>
      <c r="D1837" t="s">
        <v>98</v>
      </c>
      <c r="E1837">
        <v>4</v>
      </c>
      <c r="F1837" s="2">
        <v>72.05</v>
      </c>
      <c r="G1837">
        <v>25</v>
      </c>
      <c r="H1837" t="s">
        <v>86</v>
      </c>
      <c r="I1837" t="s">
        <v>53</v>
      </c>
      <c r="J1837" t="s">
        <v>81</v>
      </c>
      <c r="K1837" t="s">
        <v>19</v>
      </c>
      <c r="L1837">
        <v>4</v>
      </c>
      <c r="M1837" s="1">
        <v>45815</v>
      </c>
      <c r="N1837" s="2">
        <v>288.2</v>
      </c>
      <c r="O1837" s="2">
        <v>72.05</v>
      </c>
      <c r="P1837" s="2">
        <v>216.15</v>
      </c>
    </row>
    <row r="1838" spans="1:16" x14ac:dyDescent="0.35">
      <c r="A1838" t="s">
        <v>3383</v>
      </c>
      <c r="B1838" t="s">
        <v>3384</v>
      </c>
      <c r="C1838" t="s">
        <v>71</v>
      </c>
      <c r="D1838" t="s">
        <v>98</v>
      </c>
      <c r="E1838">
        <v>1</v>
      </c>
      <c r="F1838" s="2">
        <v>83.03</v>
      </c>
      <c r="G1838">
        <v>15</v>
      </c>
      <c r="H1838" t="s">
        <v>35</v>
      </c>
      <c r="I1838" t="s">
        <v>61</v>
      </c>
      <c r="J1838" t="s">
        <v>128</v>
      </c>
      <c r="K1838" t="s">
        <v>24</v>
      </c>
      <c r="M1838" s="1">
        <v>46164</v>
      </c>
      <c r="N1838" s="2">
        <v>83.03</v>
      </c>
      <c r="O1838" s="2">
        <v>12.45</v>
      </c>
      <c r="P1838" s="2">
        <v>70.58</v>
      </c>
    </row>
    <row r="1839" spans="1:16" x14ac:dyDescent="0.35">
      <c r="A1839" t="s">
        <v>3385</v>
      </c>
      <c r="B1839" t="s">
        <v>3386</v>
      </c>
      <c r="C1839" t="s">
        <v>47</v>
      </c>
      <c r="D1839" t="s">
        <v>94</v>
      </c>
      <c r="E1839">
        <v>2</v>
      </c>
      <c r="F1839" s="2">
        <v>72.650000000000006</v>
      </c>
      <c r="G1839">
        <v>0</v>
      </c>
      <c r="H1839" t="s">
        <v>167</v>
      </c>
      <c r="I1839" t="s">
        <v>110</v>
      </c>
      <c r="J1839" t="s">
        <v>111</v>
      </c>
      <c r="K1839" t="s">
        <v>24</v>
      </c>
      <c r="M1839" s="1">
        <v>46161</v>
      </c>
      <c r="N1839" s="2">
        <v>145.30000000000001</v>
      </c>
      <c r="O1839" s="2">
        <v>0</v>
      </c>
      <c r="P1839" s="2">
        <v>145.30000000000001</v>
      </c>
    </row>
    <row r="1840" spans="1:16" x14ac:dyDescent="0.35">
      <c r="A1840" t="s">
        <v>3387</v>
      </c>
      <c r="B1840" t="s">
        <v>3388</v>
      </c>
      <c r="C1840" t="s">
        <v>84</v>
      </c>
      <c r="D1840" t="s">
        <v>123</v>
      </c>
      <c r="E1840">
        <v>3</v>
      </c>
      <c r="F1840" s="2">
        <v>152.1</v>
      </c>
      <c r="G1840">
        <v>0</v>
      </c>
      <c r="H1840" t="s">
        <v>157</v>
      </c>
      <c r="I1840" t="s">
        <v>80</v>
      </c>
      <c r="J1840" t="s">
        <v>81</v>
      </c>
      <c r="K1840" t="s">
        <v>19</v>
      </c>
      <c r="L1840">
        <v>5</v>
      </c>
      <c r="M1840" s="1">
        <v>46118</v>
      </c>
      <c r="N1840" s="2">
        <v>456.3</v>
      </c>
      <c r="O1840" s="2">
        <v>0</v>
      </c>
      <c r="P1840" s="2">
        <v>456.3</v>
      </c>
    </row>
    <row r="1841" spans="1:16" x14ac:dyDescent="0.35">
      <c r="A1841" t="s">
        <v>3389</v>
      </c>
      <c r="B1841" t="s">
        <v>3390</v>
      </c>
      <c r="C1841" t="s">
        <v>33</v>
      </c>
      <c r="D1841" t="s">
        <v>34</v>
      </c>
      <c r="E1841">
        <v>1</v>
      </c>
      <c r="F1841" s="2">
        <v>54.3</v>
      </c>
      <c r="H1841" t="s">
        <v>90</v>
      </c>
      <c r="I1841" t="s">
        <v>36</v>
      </c>
      <c r="J1841" t="s">
        <v>259</v>
      </c>
      <c r="K1841" t="s">
        <v>19</v>
      </c>
      <c r="M1841" s="1">
        <v>45303</v>
      </c>
      <c r="N1841" s="2">
        <v>54.3</v>
      </c>
    </row>
    <row r="1842" spans="1:16" x14ac:dyDescent="0.35">
      <c r="A1842" t="s">
        <v>3391</v>
      </c>
      <c r="B1842" t="s">
        <v>3392</v>
      </c>
      <c r="C1842" t="s">
        <v>84</v>
      </c>
      <c r="D1842" t="s">
        <v>193</v>
      </c>
      <c r="E1842">
        <v>3</v>
      </c>
      <c r="F1842" s="2">
        <v>91.22</v>
      </c>
      <c r="G1842">
        <v>5</v>
      </c>
      <c r="H1842" t="s">
        <v>35</v>
      </c>
      <c r="I1842" t="s">
        <v>29</v>
      </c>
      <c r="J1842" t="s">
        <v>30</v>
      </c>
      <c r="K1842" t="s">
        <v>19</v>
      </c>
      <c r="L1842">
        <v>5</v>
      </c>
      <c r="M1842" s="1">
        <v>45696</v>
      </c>
      <c r="N1842" s="2">
        <v>273.66000000000003</v>
      </c>
      <c r="O1842" s="2">
        <v>13.68</v>
      </c>
      <c r="P1842" s="2">
        <v>259.98</v>
      </c>
    </row>
    <row r="1843" spans="1:16" x14ac:dyDescent="0.35">
      <c r="A1843" t="s">
        <v>3393</v>
      </c>
      <c r="B1843" t="s">
        <v>3394</v>
      </c>
      <c r="C1843" t="s">
        <v>15</v>
      </c>
      <c r="D1843" t="s">
        <v>52</v>
      </c>
      <c r="E1843">
        <v>1</v>
      </c>
      <c r="F1843" s="2">
        <v>32.61</v>
      </c>
      <c r="G1843">
        <v>0</v>
      </c>
      <c r="H1843" t="s">
        <v>90</v>
      </c>
      <c r="I1843" t="s">
        <v>15289</v>
      </c>
      <c r="J1843" t="s">
        <v>259</v>
      </c>
      <c r="K1843" t="s">
        <v>49</v>
      </c>
      <c r="M1843" s="1">
        <v>45991</v>
      </c>
      <c r="N1843" s="2">
        <v>32.61</v>
      </c>
      <c r="O1843" s="2">
        <v>0</v>
      </c>
      <c r="P1843" s="2">
        <v>32.61</v>
      </c>
    </row>
    <row r="1844" spans="1:16" x14ac:dyDescent="0.35">
      <c r="A1844" t="s">
        <v>3395</v>
      </c>
      <c r="B1844" t="s">
        <v>1440</v>
      </c>
      <c r="C1844" t="s">
        <v>33</v>
      </c>
      <c r="D1844" t="s">
        <v>275</v>
      </c>
      <c r="E1844">
        <v>3</v>
      </c>
      <c r="F1844" s="2">
        <v>42.85</v>
      </c>
      <c r="G1844">
        <v>15</v>
      </c>
      <c r="H1844" t="s">
        <v>86</v>
      </c>
      <c r="I1844" t="s">
        <v>40</v>
      </c>
      <c r="J1844" t="s">
        <v>363</v>
      </c>
      <c r="K1844" t="s">
        <v>19</v>
      </c>
      <c r="L1844">
        <v>5</v>
      </c>
      <c r="M1844" s="1">
        <v>45471</v>
      </c>
      <c r="N1844" s="2">
        <v>128.55000000000001</v>
      </c>
      <c r="O1844" s="2">
        <v>19.28</v>
      </c>
      <c r="P1844" s="2">
        <v>109.27</v>
      </c>
    </row>
    <row r="1845" spans="1:16" x14ac:dyDescent="0.35">
      <c r="A1845" t="s">
        <v>3396</v>
      </c>
      <c r="B1845" t="s">
        <v>861</v>
      </c>
      <c r="C1845" t="s">
        <v>27</v>
      </c>
      <c r="D1845" t="s">
        <v>39</v>
      </c>
      <c r="E1845">
        <v>1</v>
      </c>
      <c r="F1845" s="2">
        <v>141.26</v>
      </c>
      <c r="G1845">
        <v>10</v>
      </c>
      <c r="H1845" t="s">
        <v>157</v>
      </c>
      <c r="I1845" t="s">
        <v>87</v>
      </c>
      <c r="J1845" t="s">
        <v>111</v>
      </c>
      <c r="K1845" t="s">
        <v>19</v>
      </c>
      <c r="L1845">
        <v>3</v>
      </c>
      <c r="M1845" s="1">
        <v>45903</v>
      </c>
      <c r="N1845" s="2">
        <v>141.26</v>
      </c>
      <c r="O1845" s="2">
        <v>14.13</v>
      </c>
      <c r="P1845" s="2">
        <v>127.13</v>
      </c>
    </row>
    <row r="1846" spans="1:16" x14ac:dyDescent="0.35">
      <c r="A1846" t="s">
        <v>3397</v>
      </c>
      <c r="B1846" t="s">
        <v>1059</v>
      </c>
      <c r="C1846" t="s">
        <v>15</v>
      </c>
      <c r="D1846" t="s">
        <v>52</v>
      </c>
      <c r="E1846">
        <v>5</v>
      </c>
      <c r="F1846" s="2">
        <v>5.09</v>
      </c>
      <c r="G1846">
        <v>10</v>
      </c>
      <c r="H1846" t="s">
        <v>17</v>
      </c>
      <c r="I1846" t="s">
        <v>295</v>
      </c>
      <c r="J1846" t="s">
        <v>111</v>
      </c>
      <c r="K1846" t="s">
        <v>19</v>
      </c>
      <c r="L1846">
        <v>4</v>
      </c>
      <c r="M1846" s="1">
        <v>45393</v>
      </c>
      <c r="N1846" s="2">
        <v>25.45</v>
      </c>
      <c r="O1846" s="2">
        <v>2.54</v>
      </c>
      <c r="P1846" s="2">
        <v>22.9</v>
      </c>
    </row>
    <row r="1847" spans="1:16" x14ac:dyDescent="0.35">
      <c r="A1847" t="s">
        <v>3398</v>
      </c>
      <c r="B1847" t="s">
        <v>2299</v>
      </c>
      <c r="C1847" t="s">
        <v>59</v>
      </c>
      <c r="D1847" t="s">
        <v>79</v>
      </c>
      <c r="E1847">
        <v>1</v>
      </c>
      <c r="F1847" s="2">
        <v>57.76</v>
      </c>
      <c r="G1847">
        <v>10</v>
      </c>
      <c r="H1847" t="s">
        <v>167</v>
      </c>
      <c r="I1847" t="s">
        <v>138</v>
      </c>
      <c r="J1847" t="s">
        <v>15288</v>
      </c>
      <c r="K1847" t="s">
        <v>24</v>
      </c>
      <c r="M1847" s="1">
        <v>45863</v>
      </c>
      <c r="N1847" s="2">
        <v>57.76</v>
      </c>
      <c r="O1847" s="2">
        <v>5.78</v>
      </c>
      <c r="P1847" s="2">
        <v>51.98</v>
      </c>
    </row>
    <row r="1848" spans="1:16" x14ac:dyDescent="0.35">
      <c r="A1848" t="s">
        <v>3399</v>
      </c>
      <c r="B1848" t="s">
        <v>1027</v>
      </c>
      <c r="C1848" t="s">
        <v>27</v>
      </c>
      <c r="D1848" t="s">
        <v>223</v>
      </c>
      <c r="E1848">
        <v>2</v>
      </c>
      <c r="F1848" s="2">
        <v>160.94999999999999</v>
      </c>
      <c r="G1848">
        <v>0</v>
      </c>
      <c r="H1848" t="s">
        <v>86</v>
      </c>
      <c r="I1848" t="s">
        <v>127</v>
      </c>
      <c r="J1848" t="s">
        <v>128</v>
      </c>
      <c r="K1848" t="s">
        <v>19</v>
      </c>
      <c r="L1848">
        <v>1</v>
      </c>
      <c r="M1848" s="1">
        <v>45301</v>
      </c>
      <c r="N1848" s="2">
        <v>321.89999999999998</v>
      </c>
      <c r="O1848" s="2">
        <v>0</v>
      </c>
      <c r="P1848" s="2">
        <v>321.89999999999998</v>
      </c>
    </row>
    <row r="1849" spans="1:16" x14ac:dyDescent="0.35">
      <c r="A1849" t="s">
        <v>3400</v>
      </c>
      <c r="B1849" t="s">
        <v>3401</v>
      </c>
      <c r="C1849" t="s">
        <v>71</v>
      </c>
      <c r="D1849" t="s">
        <v>72</v>
      </c>
      <c r="E1849">
        <v>2</v>
      </c>
      <c r="F1849" s="2">
        <v>68.3</v>
      </c>
      <c r="G1849">
        <v>0</v>
      </c>
      <c r="H1849" t="s">
        <v>35</v>
      </c>
      <c r="I1849" t="s">
        <v>65</v>
      </c>
      <c r="J1849" t="s">
        <v>30</v>
      </c>
      <c r="K1849" t="s">
        <v>19</v>
      </c>
      <c r="L1849">
        <v>5</v>
      </c>
      <c r="M1849" s="1">
        <v>46161</v>
      </c>
      <c r="N1849" s="2">
        <v>136.6</v>
      </c>
      <c r="O1849" s="2">
        <v>0</v>
      </c>
      <c r="P1849" s="2">
        <v>136.6</v>
      </c>
    </row>
    <row r="1850" spans="1:16" x14ac:dyDescent="0.35">
      <c r="A1850" t="s">
        <v>3402</v>
      </c>
      <c r="B1850" t="s">
        <v>299</v>
      </c>
      <c r="C1850" t="s">
        <v>84</v>
      </c>
      <c r="D1850" t="s">
        <v>302</v>
      </c>
      <c r="E1850">
        <v>3</v>
      </c>
      <c r="F1850" s="2">
        <v>19</v>
      </c>
      <c r="G1850">
        <v>0</v>
      </c>
      <c r="H1850" t="s">
        <v>157</v>
      </c>
      <c r="I1850" t="s">
        <v>138</v>
      </c>
      <c r="J1850" t="s">
        <v>15288</v>
      </c>
      <c r="K1850" t="s">
        <v>19</v>
      </c>
      <c r="L1850">
        <v>4</v>
      </c>
      <c r="M1850" s="1">
        <v>45421</v>
      </c>
      <c r="N1850" s="2">
        <v>57</v>
      </c>
      <c r="O1850" s="2">
        <v>0</v>
      </c>
      <c r="P1850" s="2">
        <v>57</v>
      </c>
    </row>
    <row r="1851" spans="1:16" x14ac:dyDescent="0.35">
      <c r="A1851" t="s">
        <v>3403</v>
      </c>
      <c r="B1851" t="s">
        <v>1034</v>
      </c>
      <c r="C1851" t="s">
        <v>71</v>
      </c>
      <c r="D1851" t="s">
        <v>225</v>
      </c>
      <c r="E1851">
        <v>2</v>
      </c>
      <c r="F1851" s="2">
        <v>10.54</v>
      </c>
      <c r="G1851">
        <v>10</v>
      </c>
      <c r="H1851" t="s">
        <v>17</v>
      </c>
      <c r="I1851" t="s">
        <v>23</v>
      </c>
      <c r="J1851" t="s">
        <v>363</v>
      </c>
      <c r="K1851" t="s">
        <v>19</v>
      </c>
      <c r="L1851">
        <v>3</v>
      </c>
      <c r="M1851" s="1">
        <v>46169</v>
      </c>
      <c r="N1851" s="2">
        <v>21.08</v>
      </c>
      <c r="O1851" s="2">
        <v>2.11</v>
      </c>
      <c r="P1851" s="2">
        <v>18.97</v>
      </c>
    </row>
    <row r="1852" spans="1:16" x14ac:dyDescent="0.35">
      <c r="A1852" t="s">
        <v>3404</v>
      </c>
      <c r="B1852" t="s">
        <v>3405</v>
      </c>
      <c r="C1852" t="s">
        <v>47</v>
      </c>
      <c r="D1852" t="s">
        <v>425</v>
      </c>
      <c r="E1852">
        <v>4</v>
      </c>
      <c r="F1852" s="2">
        <v>51.78</v>
      </c>
      <c r="G1852">
        <v>10</v>
      </c>
      <c r="H1852" t="s">
        <v>35</v>
      </c>
      <c r="I1852" t="s">
        <v>23</v>
      </c>
      <c r="J1852" t="s">
        <v>363</v>
      </c>
      <c r="K1852" t="s">
        <v>19</v>
      </c>
      <c r="L1852">
        <v>1</v>
      </c>
      <c r="M1852" s="1">
        <v>45537</v>
      </c>
      <c r="N1852" s="2">
        <v>207.12</v>
      </c>
      <c r="O1852" s="2">
        <v>20.71</v>
      </c>
      <c r="P1852" s="2">
        <v>186.41</v>
      </c>
    </row>
    <row r="1853" spans="1:16" x14ac:dyDescent="0.35">
      <c r="A1853" t="s">
        <v>3406</v>
      </c>
      <c r="B1853" t="s">
        <v>2978</v>
      </c>
      <c r="C1853" t="s">
        <v>59</v>
      </c>
      <c r="D1853" t="s">
        <v>60</v>
      </c>
      <c r="E1853">
        <v>1</v>
      </c>
      <c r="F1853" s="2">
        <v>36.04</v>
      </c>
      <c r="G1853">
        <v>0</v>
      </c>
      <c r="H1853" t="s">
        <v>157</v>
      </c>
      <c r="I1853" t="s">
        <v>23</v>
      </c>
      <c r="J1853" t="s">
        <v>363</v>
      </c>
      <c r="K1853" t="s">
        <v>49</v>
      </c>
      <c r="M1853" s="1">
        <v>45681</v>
      </c>
      <c r="N1853" s="2">
        <v>36.04</v>
      </c>
      <c r="O1853" s="2">
        <v>0</v>
      </c>
      <c r="P1853" s="2">
        <v>36.04</v>
      </c>
    </row>
    <row r="1854" spans="1:16" x14ac:dyDescent="0.35">
      <c r="A1854" t="s">
        <v>3407</v>
      </c>
      <c r="B1854" t="s">
        <v>3408</v>
      </c>
      <c r="C1854" t="s">
        <v>33</v>
      </c>
      <c r="D1854" t="s">
        <v>275</v>
      </c>
      <c r="E1854">
        <v>1</v>
      </c>
      <c r="F1854" s="2">
        <v>16.690000000000001</v>
      </c>
      <c r="G1854">
        <v>0</v>
      </c>
      <c r="H1854" t="s">
        <v>157</v>
      </c>
      <c r="I1854" t="s">
        <v>95</v>
      </c>
      <c r="J1854" t="s">
        <v>128</v>
      </c>
      <c r="K1854" t="s">
        <v>49</v>
      </c>
      <c r="M1854" s="1">
        <v>45921</v>
      </c>
      <c r="N1854" s="2">
        <v>16.690000000000001</v>
      </c>
      <c r="O1854" s="2">
        <v>0</v>
      </c>
      <c r="P1854" s="2">
        <v>16.690000000000001</v>
      </c>
    </row>
    <row r="1855" spans="1:16" x14ac:dyDescent="0.35">
      <c r="A1855" t="s">
        <v>3410</v>
      </c>
      <c r="B1855" t="s">
        <v>3411</v>
      </c>
      <c r="C1855" t="s">
        <v>27</v>
      </c>
      <c r="D1855" t="s">
        <v>131</v>
      </c>
      <c r="E1855">
        <v>1</v>
      </c>
      <c r="F1855" s="2">
        <v>91.89</v>
      </c>
      <c r="G1855">
        <v>5</v>
      </c>
      <c r="H1855" t="s">
        <v>90</v>
      </c>
      <c r="I1855" t="s">
        <v>65</v>
      </c>
      <c r="J1855" t="s">
        <v>30</v>
      </c>
      <c r="K1855" t="s">
        <v>24</v>
      </c>
      <c r="M1855" s="1">
        <v>45776</v>
      </c>
      <c r="N1855" s="2">
        <v>91.89</v>
      </c>
      <c r="O1855" s="2">
        <v>4.59</v>
      </c>
      <c r="P1855" s="2">
        <v>87.3</v>
      </c>
    </row>
    <row r="1856" spans="1:16" x14ac:dyDescent="0.35">
      <c r="A1856" t="s">
        <v>3412</v>
      </c>
      <c r="B1856" t="s">
        <v>1029</v>
      </c>
      <c r="C1856" t="s">
        <v>84</v>
      </c>
      <c r="D1856" t="s">
        <v>284</v>
      </c>
      <c r="E1856">
        <v>3</v>
      </c>
      <c r="F1856" s="2">
        <v>84.83</v>
      </c>
      <c r="G1856">
        <v>10</v>
      </c>
      <c r="H1856" t="s">
        <v>167</v>
      </c>
      <c r="I1856" t="s">
        <v>146</v>
      </c>
      <c r="J1856" t="s">
        <v>30</v>
      </c>
      <c r="K1856" t="s">
        <v>24</v>
      </c>
      <c r="M1856" s="1">
        <v>46065</v>
      </c>
      <c r="N1856" s="2">
        <v>254.49</v>
      </c>
      <c r="O1856" s="2">
        <v>25.45</v>
      </c>
      <c r="P1856" s="2">
        <v>229.04</v>
      </c>
    </row>
    <row r="1857" spans="1:16" x14ac:dyDescent="0.35">
      <c r="A1857" t="s">
        <v>3413</v>
      </c>
      <c r="B1857" t="s">
        <v>3414</v>
      </c>
      <c r="C1857" t="s">
        <v>116</v>
      </c>
      <c r="D1857" t="s">
        <v>166</v>
      </c>
      <c r="E1857">
        <v>5</v>
      </c>
      <c r="F1857" s="2">
        <v>9.6199999999999992</v>
      </c>
      <c r="H1857" t="s">
        <v>35</v>
      </c>
      <c r="I1857" t="s">
        <v>36</v>
      </c>
      <c r="J1857" t="s">
        <v>259</v>
      </c>
      <c r="K1857" t="s">
        <v>19</v>
      </c>
      <c r="L1857">
        <v>2</v>
      </c>
      <c r="M1857" s="1">
        <v>45372</v>
      </c>
      <c r="N1857" s="2">
        <v>48.1</v>
      </c>
    </row>
    <row r="1858" spans="1:16" x14ac:dyDescent="0.35">
      <c r="A1858" t="s">
        <v>3415</v>
      </c>
      <c r="B1858" t="s">
        <v>696</v>
      </c>
      <c r="C1858" t="s">
        <v>47</v>
      </c>
      <c r="D1858" t="s">
        <v>425</v>
      </c>
      <c r="E1858">
        <v>2</v>
      </c>
      <c r="F1858" s="2">
        <v>110.3</v>
      </c>
      <c r="G1858">
        <v>0</v>
      </c>
      <c r="H1858" t="s">
        <v>167</v>
      </c>
      <c r="I1858" t="s">
        <v>127</v>
      </c>
      <c r="J1858" t="s">
        <v>128</v>
      </c>
      <c r="K1858" t="s">
        <v>132</v>
      </c>
      <c r="M1858" s="1">
        <v>46109</v>
      </c>
      <c r="N1858" s="2">
        <v>220.6</v>
      </c>
      <c r="O1858" s="2">
        <v>0</v>
      </c>
      <c r="P1858" s="2">
        <v>220.6</v>
      </c>
    </row>
    <row r="1859" spans="1:16" x14ac:dyDescent="0.35">
      <c r="A1859" t="s">
        <v>3416</v>
      </c>
      <c r="B1859" t="s">
        <v>996</v>
      </c>
      <c r="C1859" t="s">
        <v>27</v>
      </c>
      <c r="D1859" t="s">
        <v>43</v>
      </c>
      <c r="E1859">
        <v>1</v>
      </c>
      <c r="F1859" s="2">
        <v>18.260000000000002</v>
      </c>
      <c r="G1859">
        <v>0</v>
      </c>
      <c r="H1859" t="s">
        <v>17</v>
      </c>
      <c r="I1859" t="s">
        <v>91</v>
      </c>
      <c r="J1859" t="s">
        <v>81</v>
      </c>
      <c r="K1859" t="s">
        <v>19</v>
      </c>
      <c r="L1859">
        <v>4</v>
      </c>
      <c r="M1859" s="1">
        <v>46174</v>
      </c>
      <c r="N1859" s="2">
        <v>18.260000000000002</v>
      </c>
      <c r="O1859" s="2">
        <v>0</v>
      </c>
      <c r="P1859" s="2">
        <v>18.260000000000002</v>
      </c>
    </row>
    <row r="1860" spans="1:16" x14ac:dyDescent="0.35">
      <c r="A1860" t="s">
        <v>3417</v>
      </c>
      <c r="B1860" t="s">
        <v>3418</v>
      </c>
      <c r="C1860" t="s">
        <v>15</v>
      </c>
      <c r="D1860" t="s">
        <v>16</v>
      </c>
      <c r="E1860">
        <v>1</v>
      </c>
      <c r="F1860" s="2">
        <v>20.5</v>
      </c>
      <c r="G1860">
        <v>20</v>
      </c>
      <c r="H1860" t="s">
        <v>35</v>
      </c>
      <c r="I1860" t="s">
        <v>135</v>
      </c>
      <c r="J1860" t="s">
        <v>111</v>
      </c>
      <c r="K1860" t="s">
        <v>19</v>
      </c>
      <c r="L1860">
        <v>5</v>
      </c>
      <c r="M1860" s="1">
        <v>45770</v>
      </c>
      <c r="N1860" s="2">
        <v>20.5</v>
      </c>
      <c r="O1860" s="2">
        <v>4.0999999999999996</v>
      </c>
      <c r="P1860" s="2">
        <v>16.399999999999999</v>
      </c>
    </row>
    <row r="1861" spans="1:16" x14ac:dyDescent="0.35">
      <c r="A1861" t="s">
        <v>3419</v>
      </c>
      <c r="B1861" t="s">
        <v>222</v>
      </c>
      <c r="C1861" t="s">
        <v>47</v>
      </c>
      <c r="D1861" t="s">
        <v>499</v>
      </c>
      <c r="E1861">
        <v>1</v>
      </c>
      <c r="F1861" s="2">
        <v>99.4</v>
      </c>
      <c r="G1861">
        <v>10</v>
      </c>
      <c r="H1861" t="s">
        <v>167</v>
      </c>
      <c r="I1861" t="s">
        <v>29</v>
      </c>
      <c r="J1861" t="s">
        <v>30</v>
      </c>
      <c r="K1861" t="s">
        <v>19</v>
      </c>
      <c r="L1861">
        <v>3</v>
      </c>
      <c r="M1861" s="1">
        <v>46179</v>
      </c>
      <c r="N1861" s="2">
        <v>99.4</v>
      </c>
      <c r="O1861" s="2">
        <v>9.94</v>
      </c>
      <c r="P1861" s="2">
        <v>89.46</v>
      </c>
    </row>
    <row r="1862" spans="1:16" x14ac:dyDescent="0.35">
      <c r="A1862" t="s">
        <v>3420</v>
      </c>
      <c r="B1862" t="s">
        <v>3421</v>
      </c>
      <c r="C1862" t="s">
        <v>27</v>
      </c>
      <c r="D1862" t="s">
        <v>336</v>
      </c>
      <c r="E1862">
        <v>1</v>
      </c>
      <c r="F1862" s="2">
        <v>135.82</v>
      </c>
      <c r="G1862">
        <v>0</v>
      </c>
      <c r="H1862" t="s">
        <v>157</v>
      </c>
      <c r="I1862" t="s">
        <v>95</v>
      </c>
      <c r="J1862" t="s">
        <v>128</v>
      </c>
      <c r="K1862" t="s">
        <v>19</v>
      </c>
      <c r="L1862">
        <v>4</v>
      </c>
      <c r="M1862" s="1">
        <v>45756</v>
      </c>
      <c r="N1862" s="2">
        <v>135.82</v>
      </c>
      <c r="O1862" s="2">
        <v>0</v>
      </c>
      <c r="P1862" s="2">
        <v>135.82</v>
      </c>
    </row>
    <row r="1863" spans="1:16" x14ac:dyDescent="0.35">
      <c r="A1863" t="s">
        <v>3422</v>
      </c>
      <c r="B1863" t="s">
        <v>1570</v>
      </c>
      <c r="C1863" t="s">
        <v>33</v>
      </c>
      <c r="D1863" t="s">
        <v>275</v>
      </c>
      <c r="E1863">
        <v>1</v>
      </c>
      <c r="F1863" s="2">
        <v>43.68</v>
      </c>
      <c r="H1863" t="s">
        <v>86</v>
      </c>
      <c r="I1863" t="s">
        <v>23</v>
      </c>
      <c r="J1863" t="s">
        <v>363</v>
      </c>
      <c r="K1863" t="s">
        <v>49</v>
      </c>
      <c r="M1863" s="1">
        <v>45400</v>
      </c>
      <c r="N1863" s="2">
        <v>43.68</v>
      </c>
    </row>
    <row r="1864" spans="1:16" x14ac:dyDescent="0.35">
      <c r="A1864" t="s">
        <v>3423</v>
      </c>
      <c r="B1864" t="s">
        <v>3424</v>
      </c>
      <c r="C1864" t="s">
        <v>84</v>
      </c>
      <c r="D1864" t="s">
        <v>154</v>
      </c>
      <c r="E1864">
        <v>4</v>
      </c>
      <c r="F1864" s="2">
        <v>209.45</v>
      </c>
      <c r="H1864" t="s">
        <v>35</v>
      </c>
      <c r="I1864" t="s">
        <v>138</v>
      </c>
      <c r="J1864" t="s">
        <v>15288</v>
      </c>
      <c r="K1864" t="s">
        <v>19</v>
      </c>
      <c r="L1864">
        <v>4</v>
      </c>
      <c r="M1864" s="1">
        <v>45872</v>
      </c>
      <c r="N1864" s="2">
        <v>837.8</v>
      </c>
    </row>
    <row r="1865" spans="1:16" x14ac:dyDescent="0.35">
      <c r="A1865" t="s">
        <v>3425</v>
      </c>
      <c r="B1865" t="s">
        <v>2535</v>
      </c>
      <c r="C1865" t="s">
        <v>84</v>
      </c>
      <c r="D1865" t="s">
        <v>566</v>
      </c>
      <c r="E1865">
        <v>3</v>
      </c>
      <c r="F1865" s="2">
        <v>149.81</v>
      </c>
      <c r="G1865">
        <v>0</v>
      </c>
      <c r="H1865" t="s">
        <v>157</v>
      </c>
      <c r="I1865" t="s">
        <v>53</v>
      </c>
      <c r="J1865" t="s">
        <v>81</v>
      </c>
      <c r="K1865" t="s">
        <v>19</v>
      </c>
      <c r="L1865">
        <v>5</v>
      </c>
      <c r="M1865" s="1">
        <v>45897</v>
      </c>
      <c r="N1865" s="2">
        <v>449.43</v>
      </c>
      <c r="O1865" s="2">
        <v>0</v>
      </c>
      <c r="P1865" s="2">
        <v>449.43</v>
      </c>
    </row>
    <row r="1866" spans="1:16" x14ac:dyDescent="0.35">
      <c r="A1866" t="s">
        <v>3426</v>
      </c>
      <c r="B1866" t="s">
        <v>3427</v>
      </c>
      <c r="C1866" t="s">
        <v>116</v>
      </c>
      <c r="D1866" t="s">
        <v>141</v>
      </c>
      <c r="E1866">
        <v>3</v>
      </c>
      <c r="F1866" s="2">
        <v>24.76</v>
      </c>
      <c r="G1866">
        <v>15</v>
      </c>
      <c r="H1866" t="s">
        <v>167</v>
      </c>
      <c r="I1866" t="s">
        <v>190</v>
      </c>
      <c r="J1866" t="s">
        <v>363</v>
      </c>
      <c r="K1866" t="s">
        <v>49</v>
      </c>
      <c r="M1866" s="1">
        <v>45590</v>
      </c>
      <c r="N1866" s="2">
        <v>74.28</v>
      </c>
      <c r="O1866" s="2">
        <v>11.14</v>
      </c>
      <c r="P1866" s="2">
        <v>63.14</v>
      </c>
    </row>
    <row r="1867" spans="1:16" x14ac:dyDescent="0.35">
      <c r="A1867" t="s">
        <v>3428</v>
      </c>
      <c r="B1867" t="s">
        <v>996</v>
      </c>
      <c r="C1867" t="s">
        <v>15</v>
      </c>
      <c r="D1867" t="s">
        <v>16</v>
      </c>
      <c r="E1867">
        <v>1</v>
      </c>
      <c r="F1867" s="2">
        <v>7.33</v>
      </c>
      <c r="G1867">
        <v>5</v>
      </c>
      <c r="H1867" t="s">
        <v>86</v>
      </c>
      <c r="I1867" t="s">
        <v>53</v>
      </c>
      <c r="J1867" t="s">
        <v>81</v>
      </c>
      <c r="K1867" t="s">
        <v>19</v>
      </c>
      <c r="L1867">
        <v>4</v>
      </c>
      <c r="M1867" s="1">
        <v>46147</v>
      </c>
      <c r="N1867" s="2">
        <v>7.33</v>
      </c>
      <c r="O1867" s="2">
        <v>0.37</v>
      </c>
      <c r="P1867" s="2">
        <v>6.96</v>
      </c>
    </row>
    <row r="1868" spans="1:16" x14ac:dyDescent="0.35">
      <c r="A1868" t="s">
        <v>3429</v>
      </c>
      <c r="B1868" t="s">
        <v>3430</v>
      </c>
      <c r="C1868" t="s">
        <v>59</v>
      </c>
      <c r="D1868" t="s">
        <v>103</v>
      </c>
      <c r="E1868">
        <v>2</v>
      </c>
      <c r="F1868" s="2">
        <v>48.39</v>
      </c>
      <c r="G1868">
        <v>5</v>
      </c>
      <c r="H1868" t="s">
        <v>167</v>
      </c>
      <c r="I1868" t="s">
        <v>91</v>
      </c>
      <c r="J1868" t="s">
        <v>81</v>
      </c>
      <c r="K1868" t="s">
        <v>54</v>
      </c>
      <c r="M1868" s="1">
        <v>45531</v>
      </c>
      <c r="N1868" s="2">
        <v>96.78</v>
      </c>
      <c r="O1868" s="2">
        <v>4.84</v>
      </c>
      <c r="P1868" s="2">
        <v>91.94</v>
      </c>
    </row>
    <row r="1869" spans="1:16" x14ac:dyDescent="0.35">
      <c r="A1869" t="s">
        <v>3431</v>
      </c>
      <c r="B1869" t="s">
        <v>3432</v>
      </c>
      <c r="C1869" t="s">
        <v>71</v>
      </c>
      <c r="D1869" t="s">
        <v>72</v>
      </c>
      <c r="E1869">
        <v>2</v>
      </c>
      <c r="F1869" s="2">
        <v>67.510000000000005</v>
      </c>
      <c r="G1869">
        <v>20</v>
      </c>
      <c r="H1869" t="s">
        <v>157</v>
      </c>
      <c r="I1869" t="s">
        <v>138</v>
      </c>
      <c r="J1869" t="s">
        <v>15288</v>
      </c>
      <c r="K1869" t="s">
        <v>19</v>
      </c>
      <c r="L1869">
        <v>4</v>
      </c>
      <c r="M1869" s="1">
        <v>46144</v>
      </c>
      <c r="N1869" s="2">
        <v>135.02000000000001</v>
      </c>
      <c r="O1869" s="2">
        <v>27</v>
      </c>
      <c r="P1869" s="2">
        <v>108.02</v>
      </c>
    </row>
    <row r="1870" spans="1:16" x14ac:dyDescent="0.35">
      <c r="A1870" t="s">
        <v>3433</v>
      </c>
      <c r="B1870" t="s">
        <v>3434</v>
      </c>
      <c r="C1870" t="s">
        <v>15</v>
      </c>
      <c r="D1870" t="s">
        <v>22</v>
      </c>
      <c r="E1870">
        <v>3</v>
      </c>
      <c r="F1870" s="2">
        <v>30.34</v>
      </c>
      <c r="G1870">
        <v>20</v>
      </c>
      <c r="H1870" t="s">
        <v>90</v>
      </c>
      <c r="I1870" t="s">
        <v>73</v>
      </c>
      <c r="J1870" t="s">
        <v>259</v>
      </c>
      <c r="K1870" t="s">
        <v>19</v>
      </c>
      <c r="L1870">
        <v>5</v>
      </c>
      <c r="M1870" s="1">
        <v>45564</v>
      </c>
      <c r="N1870" s="2">
        <v>91.02</v>
      </c>
      <c r="O1870" s="2">
        <v>18.2</v>
      </c>
      <c r="P1870" s="2">
        <v>72.819999999999993</v>
      </c>
    </row>
    <row r="1871" spans="1:16" x14ac:dyDescent="0.35">
      <c r="A1871" t="s">
        <v>3435</v>
      </c>
      <c r="B1871" t="s">
        <v>825</v>
      </c>
      <c r="C1871" t="s">
        <v>116</v>
      </c>
      <c r="D1871" t="s">
        <v>117</v>
      </c>
      <c r="E1871">
        <v>1</v>
      </c>
      <c r="F1871" s="2">
        <v>17.510000000000002</v>
      </c>
      <c r="G1871">
        <v>0</v>
      </c>
      <c r="H1871" t="s">
        <v>157</v>
      </c>
      <c r="I1871" t="s">
        <v>87</v>
      </c>
      <c r="J1871" t="s">
        <v>111</v>
      </c>
      <c r="K1871" t="s">
        <v>19</v>
      </c>
      <c r="L1871">
        <v>3</v>
      </c>
      <c r="M1871" s="1">
        <v>45960</v>
      </c>
      <c r="N1871" s="2">
        <v>17.510000000000002</v>
      </c>
      <c r="O1871" s="2">
        <v>0</v>
      </c>
      <c r="P1871" s="2">
        <v>17.510000000000002</v>
      </c>
    </row>
    <row r="1872" spans="1:16" x14ac:dyDescent="0.35">
      <c r="A1872" t="s">
        <v>3436</v>
      </c>
      <c r="B1872" t="s">
        <v>1553</v>
      </c>
      <c r="C1872" t="s">
        <v>27</v>
      </c>
      <c r="D1872" t="s">
        <v>223</v>
      </c>
      <c r="E1872">
        <v>1</v>
      </c>
      <c r="F1872" s="2">
        <v>86.43</v>
      </c>
      <c r="G1872">
        <v>0</v>
      </c>
      <c r="H1872" t="s">
        <v>157</v>
      </c>
      <c r="I1872" t="s">
        <v>138</v>
      </c>
      <c r="J1872" t="s">
        <v>15288</v>
      </c>
      <c r="K1872" t="s">
        <v>49</v>
      </c>
      <c r="M1872" s="1">
        <v>45322</v>
      </c>
      <c r="N1872" s="2">
        <v>86.43</v>
      </c>
      <c r="O1872" s="2">
        <v>0</v>
      </c>
      <c r="P1872" s="2">
        <v>86.43</v>
      </c>
    </row>
    <row r="1873" spans="1:16" x14ac:dyDescent="0.35">
      <c r="A1873" t="s">
        <v>3437</v>
      </c>
      <c r="B1873" t="s">
        <v>3438</v>
      </c>
      <c r="C1873" t="s">
        <v>59</v>
      </c>
      <c r="D1873" t="s">
        <v>79</v>
      </c>
      <c r="E1873">
        <v>1</v>
      </c>
      <c r="F1873" s="2">
        <v>117.77</v>
      </c>
      <c r="G1873">
        <v>10</v>
      </c>
      <c r="H1873" t="s">
        <v>167</v>
      </c>
      <c r="I1873" t="s">
        <v>95</v>
      </c>
      <c r="J1873" t="s">
        <v>128</v>
      </c>
      <c r="K1873" t="s">
        <v>19</v>
      </c>
      <c r="L1873">
        <v>4</v>
      </c>
      <c r="M1873" s="1">
        <v>45573</v>
      </c>
      <c r="N1873" s="2">
        <v>117.77</v>
      </c>
      <c r="O1873" s="2">
        <v>11.78</v>
      </c>
      <c r="P1873" s="2">
        <v>105.99</v>
      </c>
    </row>
    <row r="1874" spans="1:16" x14ac:dyDescent="0.35">
      <c r="A1874" t="s">
        <v>3439</v>
      </c>
      <c r="B1874" t="s">
        <v>3440</v>
      </c>
      <c r="C1874" t="s">
        <v>71</v>
      </c>
      <c r="D1874" t="s">
        <v>76</v>
      </c>
      <c r="E1874">
        <v>4</v>
      </c>
      <c r="F1874" s="2">
        <v>25.24</v>
      </c>
      <c r="G1874">
        <v>5</v>
      </c>
      <c r="H1874" t="s">
        <v>86</v>
      </c>
      <c r="I1874" t="s">
        <v>18</v>
      </c>
      <c r="J1874" t="s">
        <v>259</v>
      </c>
      <c r="K1874" t="s">
        <v>19</v>
      </c>
      <c r="L1874">
        <v>5</v>
      </c>
      <c r="M1874" s="1">
        <v>45785</v>
      </c>
      <c r="N1874" s="2">
        <v>100.96</v>
      </c>
      <c r="O1874" s="2">
        <v>5.05</v>
      </c>
      <c r="P1874" s="2">
        <v>95.91</v>
      </c>
    </row>
    <row r="1875" spans="1:16" x14ac:dyDescent="0.35">
      <c r="A1875" t="s">
        <v>3441</v>
      </c>
      <c r="B1875" t="s">
        <v>3442</v>
      </c>
      <c r="C1875" t="s">
        <v>59</v>
      </c>
      <c r="D1875" t="s">
        <v>79</v>
      </c>
      <c r="E1875">
        <v>2</v>
      </c>
      <c r="F1875" s="2">
        <v>131.94999999999999</v>
      </c>
      <c r="G1875">
        <v>10</v>
      </c>
      <c r="H1875" t="s">
        <v>157</v>
      </c>
      <c r="I1875" t="s">
        <v>91</v>
      </c>
      <c r="J1875" t="s">
        <v>81</v>
      </c>
      <c r="K1875" t="s">
        <v>24</v>
      </c>
      <c r="M1875" s="1">
        <v>45600</v>
      </c>
      <c r="N1875" s="2">
        <v>263.89999999999998</v>
      </c>
      <c r="O1875" s="2">
        <v>26.39</v>
      </c>
      <c r="P1875" s="2">
        <v>237.51</v>
      </c>
    </row>
    <row r="1876" spans="1:16" x14ac:dyDescent="0.35">
      <c r="A1876" t="s">
        <v>3443</v>
      </c>
      <c r="B1876" t="s">
        <v>3444</v>
      </c>
      <c r="C1876" t="s">
        <v>33</v>
      </c>
      <c r="D1876" t="s">
        <v>34</v>
      </c>
      <c r="E1876">
        <v>4</v>
      </c>
      <c r="F1876" s="2">
        <v>57.36</v>
      </c>
      <c r="G1876">
        <v>5</v>
      </c>
      <c r="H1876" t="s">
        <v>167</v>
      </c>
      <c r="I1876" t="s">
        <v>135</v>
      </c>
      <c r="J1876" t="s">
        <v>111</v>
      </c>
      <c r="K1876" t="s">
        <v>132</v>
      </c>
      <c r="M1876" s="1">
        <v>45790</v>
      </c>
      <c r="N1876" s="2">
        <v>229.44</v>
      </c>
      <c r="O1876" s="2">
        <v>11.47</v>
      </c>
      <c r="P1876" s="2">
        <v>217.97</v>
      </c>
    </row>
    <row r="1877" spans="1:16" x14ac:dyDescent="0.35">
      <c r="A1877" t="s">
        <v>3445</v>
      </c>
      <c r="B1877" t="s">
        <v>3446</v>
      </c>
      <c r="C1877" t="s">
        <v>59</v>
      </c>
      <c r="D1877" t="s">
        <v>60</v>
      </c>
      <c r="E1877">
        <v>1</v>
      </c>
      <c r="F1877" s="2">
        <v>142.52000000000001</v>
      </c>
      <c r="G1877">
        <v>5</v>
      </c>
      <c r="H1877" t="s">
        <v>157</v>
      </c>
      <c r="I1877" t="s">
        <v>29</v>
      </c>
      <c r="J1877" t="s">
        <v>30</v>
      </c>
      <c r="K1877" t="s">
        <v>49</v>
      </c>
      <c r="M1877" s="1">
        <v>46111</v>
      </c>
      <c r="N1877" s="2">
        <v>142.52000000000001</v>
      </c>
      <c r="O1877" s="2">
        <v>7.13</v>
      </c>
      <c r="P1877" s="2">
        <v>135.38999999999999</v>
      </c>
    </row>
    <row r="1878" spans="1:16" x14ac:dyDescent="0.35">
      <c r="A1878" t="s">
        <v>3447</v>
      </c>
      <c r="B1878" t="s">
        <v>3448</v>
      </c>
      <c r="C1878" t="s">
        <v>59</v>
      </c>
      <c r="D1878" t="s">
        <v>106</v>
      </c>
      <c r="E1878">
        <v>1</v>
      </c>
      <c r="F1878" s="2">
        <v>102.48</v>
      </c>
      <c r="G1878">
        <v>0</v>
      </c>
      <c r="H1878" t="s">
        <v>17</v>
      </c>
      <c r="I1878" t="s">
        <v>18</v>
      </c>
      <c r="J1878" t="s">
        <v>259</v>
      </c>
      <c r="K1878" t="s">
        <v>19</v>
      </c>
      <c r="M1878" s="1">
        <v>45569</v>
      </c>
      <c r="N1878" s="2">
        <v>102.48</v>
      </c>
      <c r="O1878" s="2">
        <v>0</v>
      </c>
      <c r="P1878" s="2">
        <v>102.48</v>
      </c>
    </row>
    <row r="1879" spans="1:16" x14ac:dyDescent="0.35">
      <c r="A1879" t="s">
        <v>3449</v>
      </c>
      <c r="B1879" t="s">
        <v>3450</v>
      </c>
      <c r="C1879" t="s">
        <v>27</v>
      </c>
      <c r="D1879" t="s">
        <v>131</v>
      </c>
      <c r="E1879">
        <v>2</v>
      </c>
      <c r="F1879" s="2">
        <v>168.05</v>
      </c>
      <c r="H1879" t="s">
        <v>86</v>
      </c>
      <c r="I1879" t="s">
        <v>23</v>
      </c>
      <c r="J1879" t="s">
        <v>363</v>
      </c>
      <c r="K1879" t="s">
        <v>132</v>
      </c>
      <c r="M1879" s="1">
        <v>46025</v>
      </c>
      <c r="N1879" s="2">
        <v>336.1</v>
      </c>
    </row>
    <row r="1880" spans="1:16" x14ac:dyDescent="0.35">
      <c r="A1880" t="s">
        <v>3451</v>
      </c>
      <c r="B1880" t="s">
        <v>2130</v>
      </c>
      <c r="C1880" t="s">
        <v>15</v>
      </c>
      <c r="D1880" t="s">
        <v>52</v>
      </c>
      <c r="E1880">
        <v>3</v>
      </c>
      <c r="F1880" s="2">
        <v>11.68</v>
      </c>
      <c r="G1880">
        <v>10</v>
      </c>
      <c r="H1880" t="s">
        <v>17</v>
      </c>
      <c r="I1880" t="s">
        <v>146</v>
      </c>
      <c r="J1880" t="s">
        <v>30</v>
      </c>
      <c r="K1880" t="s">
        <v>19</v>
      </c>
      <c r="L1880">
        <v>3</v>
      </c>
      <c r="M1880" s="1">
        <v>46103</v>
      </c>
      <c r="N1880" s="2">
        <v>35.04</v>
      </c>
      <c r="O1880" s="2">
        <v>3.5</v>
      </c>
      <c r="P1880" s="2">
        <v>31.54</v>
      </c>
    </row>
    <row r="1881" spans="1:16" x14ac:dyDescent="0.35">
      <c r="A1881" t="s">
        <v>3452</v>
      </c>
      <c r="B1881" t="s">
        <v>3453</v>
      </c>
      <c r="C1881" t="s">
        <v>47</v>
      </c>
      <c r="D1881" t="s">
        <v>499</v>
      </c>
      <c r="E1881">
        <v>1</v>
      </c>
      <c r="F1881" s="2">
        <v>24.23</v>
      </c>
      <c r="G1881">
        <v>15</v>
      </c>
      <c r="H1881" t="s">
        <v>35</v>
      </c>
      <c r="I1881" t="s">
        <v>146</v>
      </c>
      <c r="J1881" t="s">
        <v>30</v>
      </c>
      <c r="K1881" t="s">
        <v>24</v>
      </c>
      <c r="M1881" s="1">
        <v>45719</v>
      </c>
      <c r="N1881" s="2">
        <v>24.23</v>
      </c>
      <c r="O1881" s="2">
        <v>3.63</v>
      </c>
      <c r="P1881" s="2">
        <v>20.6</v>
      </c>
    </row>
    <row r="1882" spans="1:16" x14ac:dyDescent="0.35">
      <c r="A1882" t="s">
        <v>3454</v>
      </c>
      <c r="B1882" t="s">
        <v>3298</v>
      </c>
      <c r="C1882" t="s">
        <v>27</v>
      </c>
      <c r="D1882" t="s">
        <v>131</v>
      </c>
      <c r="E1882">
        <v>1</v>
      </c>
      <c r="F1882" s="2">
        <v>154.6</v>
      </c>
      <c r="G1882">
        <v>5</v>
      </c>
      <c r="H1882" t="s">
        <v>157</v>
      </c>
      <c r="I1882" t="s">
        <v>110</v>
      </c>
      <c r="J1882" t="s">
        <v>111</v>
      </c>
      <c r="K1882" t="s">
        <v>132</v>
      </c>
      <c r="M1882" s="1">
        <v>45797</v>
      </c>
      <c r="N1882" s="2">
        <v>154.6</v>
      </c>
      <c r="O1882" s="2">
        <v>7.73</v>
      </c>
      <c r="P1882" s="2">
        <v>146.87</v>
      </c>
    </row>
    <row r="1883" spans="1:16" x14ac:dyDescent="0.35">
      <c r="A1883" t="s">
        <v>3455</v>
      </c>
      <c r="B1883" t="s">
        <v>811</v>
      </c>
      <c r="C1883" t="s">
        <v>33</v>
      </c>
      <c r="D1883" t="s">
        <v>151</v>
      </c>
      <c r="E1883">
        <v>1</v>
      </c>
      <c r="F1883" s="2">
        <v>58.7</v>
      </c>
      <c r="G1883">
        <v>0</v>
      </c>
      <c r="H1883" t="s">
        <v>167</v>
      </c>
      <c r="I1883" t="s">
        <v>29</v>
      </c>
      <c r="J1883" t="s">
        <v>30</v>
      </c>
      <c r="K1883" t="s">
        <v>19</v>
      </c>
      <c r="L1883">
        <v>3</v>
      </c>
      <c r="M1883" s="1">
        <v>45308</v>
      </c>
      <c r="N1883" s="2">
        <v>58.7</v>
      </c>
      <c r="O1883" s="2">
        <v>0</v>
      </c>
      <c r="P1883" s="2">
        <v>58.7</v>
      </c>
    </row>
    <row r="1884" spans="1:16" x14ac:dyDescent="0.35">
      <c r="A1884" t="s">
        <v>3456</v>
      </c>
      <c r="B1884" t="s">
        <v>3457</v>
      </c>
      <c r="C1884" t="s">
        <v>33</v>
      </c>
      <c r="D1884" t="s">
        <v>151</v>
      </c>
      <c r="E1884">
        <v>1</v>
      </c>
      <c r="F1884" s="2">
        <v>12.86</v>
      </c>
      <c r="G1884">
        <v>0</v>
      </c>
      <c r="H1884" t="s">
        <v>86</v>
      </c>
      <c r="I1884" t="s">
        <v>190</v>
      </c>
      <c r="J1884" t="s">
        <v>363</v>
      </c>
      <c r="K1884" t="s">
        <v>19</v>
      </c>
      <c r="L1884">
        <v>3</v>
      </c>
      <c r="M1884" s="1">
        <v>46149</v>
      </c>
      <c r="N1884" s="2">
        <v>12.86</v>
      </c>
      <c r="O1884" s="2">
        <v>0</v>
      </c>
      <c r="P1884" s="2">
        <v>12.86</v>
      </c>
    </row>
    <row r="1885" spans="1:16" x14ac:dyDescent="0.35">
      <c r="A1885" t="s">
        <v>3458</v>
      </c>
      <c r="B1885" t="s">
        <v>3459</v>
      </c>
      <c r="C1885" t="s">
        <v>27</v>
      </c>
      <c r="D1885" t="s">
        <v>131</v>
      </c>
      <c r="E1885">
        <v>4</v>
      </c>
      <c r="F1885" s="2">
        <v>133.71</v>
      </c>
      <c r="G1885">
        <v>10</v>
      </c>
      <c r="H1885" t="s">
        <v>35</v>
      </c>
      <c r="I1885" t="s">
        <v>29</v>
      </c>
      <c r="J1885" t="s">
        <v>30</v>
      </c>
      <c r="K1885" t="s">
        <v>54</v>
      </c>
      <c r="M1885" s="1">
        <v>45367</v>
      </c>
      <c r="N1885" s="2">
        <v>534.84</v>
      </c>
      <c r="O1885" s="2">
        <v>53.48</v>
      </c>
      <c r="P1885" s="2">
        <v>481.36</v>
      </c>
    </row>
    <row r="1886" spans="1:16" x14ac:dyDescent="0.35">
      <c r="A1886" t="s">
        <v>3460</v>
      </c>
      <c r="B1886" t="s">
        <v>2214</v>
      </c>
      <c r="C1886" t="s">
        <v>27</v>
      </c>
      <c r="D1886" t="s">
        <v>174</v>
      </c>
      <c r="E1886">
        <v>1</v>
      </c>
      <c r="F1886" s="2">
        <v>69.08</v>
      </c>
      <c r="G1886">
        <v>5</v>
      </c>
      <c r="H1886" t="s">
        <v>157</v>
      </c>
      <c r="I1886" t="s">
        <v>53</v>
      </c>
      <c r="J1886" t="s">
        <v>81</v>
      </c>
      <c r="K1886" t="s">
        <v>19</v>
      </c>
      <c r="L1886">
        <v>3</v>
      </c>
      <c r="M1886" s="1">
        <v>45393</v>
      </c>
      <c r="N1886" s="2">
        <v>69.08</v>
      </c>
      <c r="O1886" s="2">
        <v>3.45</v>
      </c>
      <c r="P1886" s="2">
        <v>65.63</v>
      </c>
    </row>
    <row r="1887" spans="1:16" x14ac:dyDescent="0.35">
      <c r="A1887" t="s">
        <v>3461</v>
      </c>
      <c r="B1887" t="s">
        <v>3462</v>
      </c>
      <c r="C1887" t="s">
        <v>47</v>
      </c>
      <c r="D1887" t="s">
        <v>246</v>
      </c>
      <c r="E1887">
        <v>2</v>
      </c>
      <c r="F1887" s="2">
        <v>61.95</v>
      </c>
      <c r="G1887">
        <v>15</v>
      </c>
      <c r="H1887" t="s">
        <v>167</v>
      </c>
      <c r="I1887" t="s">
        <v>36</v>
      </c>
      <c r="J1887" t="s">
        <v>259</v>
      </c>
      <c r="K1887" t="s">
        <v>19</v>
      </c>
      <c r="L1887">
        <v>4</v>
      </c>
      <c r="M1887" s="1">
        <v>45715</v>
      </c>
      <c r="N1887" s="2">
        <v>123.9</v>
      </c>
      <c r="O1887" s="2">
        <v>18.579999999999998</v>
      </c>
      <c r="P1887" s="2">
        <v>105.32</v>
      </c>
    </row>
    <row r="1888" spans="1:16" x14ac:dyDescent="0.35">
      <c r="A1888" t="s">
        <v>3463</v>
      </c>
      <c r="B1888" t="s">
        <v>3464</v>
      </c>
      <c r="C1888" t="s">
        <v>116</v>
      </c>
      <c r="D1888" t="s">
        <v>117</v>
      </c>
      <c r="E1888">
        <v>3</v>
      </c>
      <c r="F1888" s="2">
        <v>27.66</v>
      </c>
      <c r="G1888">
        <v>5</v>
      </c>
      <c r="H1888" t="s">
        <v>157</v>
      </c>
      <c r="I1888" t="s">
        <v>53</v>
      </c>
      <c r="J1888" t="s">
        <v>81</v>
      </c>
      <c r="K1888" t="s">
        <v>24</v>
      </c>
      <c r="M1888" s="1">
        <v>46117</v>
      </c>
      <c r="N1888" s="2">
        <v>82.98</v>
      </c>
      <c r="O1888" s="2">
        <v>4.1500000000000004</v>
      </c>
      <c r="P1888" s="2">
        <v>78.83</v>
      </c>
    </row>
    <row r="1889" spans="1:16" x14ac:dyDescent="0.35">
      <c r="A1889" t="s">
        <v>3465</v>
      </c>
      <c r="B1889" t="s">
        <v>2604</v>
      </c>
      <c r="C1889" t="s">
        <v>71</v>
      </c>
      <c r="D1889" t="s">
        <v>98</v>
      </c>
      <c r="E1889">
        <v>2</v>
      </c>
      <c r="F1889" s="2">
        <v>33.42</v>
      </c>
      <c r="H1889" t="s">
        <v>157</v>
      </c>
      <c r="I1889" t="s">
        <v>118</v>
      </c>
      <c r="J1889" t="s">
        <v>15288</v>
      </c>
      <c r="K1889" t="s">
        <v>132</v>
      </c>
      <c r="M1889" s="1">
        <v>45696</v>
      </c>
      <c r="N1889" s="2">
        <v>66.84</v>
      </c>
    </row>
    <row r="1890" spans="1:16" x14ac:dyDescent="0.35">
      <c r="A1890" t="s">
        <v>3466</v>
      </c>
      <c r="B1890" t="s">
        <v>3467</v>
      </c>
      <c r="C1890" t="s">
        <v>15</v>
      </c>
      <c r="D1890" t="s">
        <v>52</v>
      </c>
      <c r="E1890">
        <v>4</v>
      </c>
      <c r="F1890" s="2">
        <v>37.369999999999997</v>
      </c>
      <c r="G1890">
        <v>5</v>
      </c>
      <c r="H1890" t="s">
        <v>157</v>
      </c>
      <c r="I1890" t="s">
        <v>91</v>
      </c>
      <c r="J1890" t="s">
        <v>81</v>
      </c>
      <c r="K1890" t="s">
        <v>54</v>
      </c>
      <c r="M1890" s="1">
        <v>46197</v>
      </c>
      <c r="N1890" s="2">
        <v>149.47999999999999</v>
      </c>
      <c r="O1890" s="2">
        <v>7.47</v>
      </c>
      <c r="P1890" s="2">
        <v>142.01</v>
      </c>
    </row>
    <row r="1891" spans="1:16" x14ac:dyDescent="0.35">
      <c r="A1891" t="s">
        <v>3468</v>
      </c>
      <c r="B1891" t="s">
        <v>1277</v>
      </c>
      <c r="C1891" t="s">
        <v>15</v>
      </c>
      <c r="D1891" t="s">
        <v>64</v>
      </c>
      <c r="E1891">
        <v>1</v>
      </c>
      <c r="F1891" s="2">
        <v>36.340000000000003</v>
      </c>
      <c r="G1891">
        <v>10</v>
      </c>
      <c r="H1891" t="s">
        <v>167</v>
      </c>
      <c r="I1891" t="s">
        <v>127</v>
      </c>
      <c r="J1891" t="s">
        <v>128</v>
      </c>
      <c r="K1891" t="s">
        <v>19</v>
      </c>
      <c r="M1891" s="1">
        <v>45691</v>
      </c>
      <c r="N1891" s="2">
        <v>36.340000000000003</v>
      </c>
      <c r="O1891" s="2">
        <v>3.63</v>
      </c>
      <c r="P1891" s="2">
        <v>32.71</v>
      </c>
    </row>
    <row r="1892" spans="1:16" x14ac:dyDescent="0.35">
      <c r="A1892" t="s">
        <v>3469</v>
      </c>
      <c r="B1892" t="s">
        <v>3470</v>
      </c>
      <c r="C1892" t="s">
        <v>47</v>
      </c>
      <c r="D1892" t="s">
        <v>425</v>
      </c>
      <c r="E1892">
        <v>1</v>
      </c>
      <c r="F1892" s="2">
        <v>21.94</v>
      </c>
      <c r="G1892">
        <v>5</v>
      </c>
      <c r="H1892" t="s">
        <v>86</v>
      </c>
      <c r="I1892" t="s">
        <v>36</v>
      </c>
      <c r="J1892" t="s">
        <v>259</v>
      </c>
      <c r="K1892" t="s">
        <v>54</v>
      </c>
      <c r="M1892" s="1">
        <v>46170</v>
      </c>
      <c r="N1892" s="2">
        <v>21.94</v>
      </c>
      <c r="O1892" s="2">
        <v>1.1000000000000001</v>
      </c>
      <c r="P1892" s="2">
        <v>20.84</v>
      </c>
    </row>
    <row r="1893" spans="1:16" x14ac:dyDescent="0.35">
      <c r="A1893" t="s">
        <v>3471</v>
      </c>
      <c r="B1893" t="s">
        <v>3472</v>
      </c>
      <c r="C1893" t="s">
        <v>71</v>
      </c>
      <c r="D1893" t="s">
        <v>225</v>
      </c>
      <c r="E1893">
        <v>2</v>
      </c>
      <c r="F1893" s="2">
        <v>69.510000000000005</v>
      </c>
      <c r="G1893">
        <v>15</v>
      </c>
      <c r="H1893" t="s">
        <v>167</v>
      </c>
      <c r="I1893" t="s">
        <v>29</v>
      </c>
      <c r="J1893" t="s">
        <v>30</v>
      </c>
      <c r="K1893" t="s">
        <v>19</v>
      </c>
      <c r="L1893">
        <v>5</v>
      </c>
      <c r="M1893" s="1">
        <v>45794</v>
      </c>
      <c r="N1893" s="2">
        <v>139.02000000000001</v>
      </c>
      <c r="O1893" s="2">
        <v>20.85</v>
      </c>
      <c r="P1893" s="2">
        <v>118.17</v>
      </c>
    </row>
    <row r="1894" spans="1:16" x14ac:dyDescent="0.35">
      <c r="A1894" t="s">
        <v>3473</v>
      </c>
      <c r="B1894" t="s">
        <v>3474</v>
      </c>
      <c r="C1894" t="s">
        <v>84</v>
      </c>
      <c r="D1894" t="s">
        <v>85</v>
      </c>
      <c r="E1894">
        <v>1</v>
      </c>
      <c r="F1894" s="2">
        <v>118.03</v>
      </c>
      <c r="G1894">
        <v>5</v>
      </c>
      <c r="H1894" t="s">
        <v>90</v>
      </c>
      <c r="I1894" t="s">
        <v>65</v>
      </c>
      <c r="J1894" t="s">
        <v>30</v>
      </c>
      <c r="K1894" t="s">
        <v>132</v>
      </c>
      <c r="M1894" s="1">
        <v>46088</v>
      </c>
      <c r="N1894" s="2">
        <v>118.03</v>
      </c>
      <c r="O1894" s="2">
        <v>5.9</v>
      </c>
      <c r="P1894" s="2">
        <v>112.13</v>
      </c>
    </row>
    <row r="1895" spans="1:16" x14ac:dyDescent="0.35">
      <c r="A1895" t="s">
        <v>3475</v>
      </c>
      <c r="B1895" t="s">
        <v>3476</v>
      </c>
      <c r="C1895" t="s">
        <v>71</v>
      </c>
      <c r="D1895" t="s">
        <v>72</v>
      </c>
      <c r="E1895">
        <v>1</v>
      </c>
      <c r="F1895" s="2">
        <v>29.02</v>
      </c>
      <c r="G1895">
        <v>10</v>
      </c>
      <c r="H1895" t="s">
        <v>167</v>
      </c>
      <c r="I1895" t="s">
        <v>295</v>
      </c>
      <c r="J1895" t="s">
        <v>111</v>
      </c>
      <c r="K1895" t="s">
        <v>54</v>
      </c>
      <c r="M1895" s="1">
        <v>46039</v>
      </c>
      <c r="N1895" s="2">
        <v>29.02</v>
      </c>
      <c r="O1895" s="2">
        <v>2.9</v>
      </c>
      <c r="P1895" s="2">
        <v>26.12</v>
      </c>
    </row>
    <row r="1896" spans="1:16" x14ac:dyDescent="0.35">
      <c r="A1896" t="s">
        <v>3477</v>
      </c>
      <c r="B1896" t="s">
        <v>1969</v>
      </c>
      <c r="C1896" t="s">
        <v>71</v>
      </c>
      <c r="D1896" t="s">
        <v>76</v>
      </c>
      <c r="E1896">
        <v>4</v>
      </c>
      <c r="F1896" s="2">
        <v>20.85</v>
      </c>
      <c r="G1896">
        <v>20</v>
      </c>
      <c r="H1896" t="s">
        <v>167</v>
      </c>
      <c r="I1896" t="s">
        <v>15289</v>
      </c>
      <c r="J1896" t="s">
        <v>259</v>
      </c>
      <c r="K1896" t="s">
        <v>19</v>
      </c>
      <c r="L1896">
        <v>2</v>
      </c>
      <c r="M1896" s="1">
        <v>45543</v>
      </c>
      <c r="N1896" s="2">
        <v>83.4</v>
      </c>
      <c r="O1896" s="2">
        <v>16.68</v>
      </c>
      <c r="P1896" s="2">
        <v>66.72</v>
      </c>
    </row>
    <row r="1897" spans="1:16" x14ac:dyDescent="0.35">
      <c r="A1897" t="s">
        <v>3478</v>
      </c>
      <c r="B1897" t="s">
        <v>3479</v>
      </c>
      <c r="C1897" t="s">
        <v>71</v>
      </c>
      <c r="D1897" t="s">
        <v>225</v>
      </c>
      <c r="E1897">
        <v>1</v>
      </c>
      <c r="F1897" s="2">
        <v>55.62</v>
      </c>
      <c r="G1897">
        <v>5</v>
      </c>
      <c r="H1897" t="s">
        <v>90</v>
      </c>
      <c r="I1897" t="s">
        <v>146</v>
      </c>
      <c r="J1897" t="s">
        <v>30</v>
      </c>
      <c r="K1897" t="s">
        <v>19</v>
      </c>
      <c r="L1897">
        <v>3</v>
      </c>
      <c r="M1897" s="1">
        <v>45806</v>
      </c>
      <c r="N1897" s="2">
        <v>55.62</v>
      </c>
      <c r="O1897" s="2">
        <v>2.78</v>
      </c>
      <c r="P1897" s="2">
        <v>52.84</v>
      </c>
    </row>
    <row r="1898" spans="1:16" x14ac:dyDescent="0.35">
      <c r="A1898" t="s">
        <v>3480</v>
      </c>
      <c r="B1898" t="s">
        <v>288</v>
      </c>
      <c r="C1898" t="s">
        <v>15</v>
      </c>
      <c r="D1898" t="s">
        <v>52</v>
      </c>
      <c r="E1898">
        <v>2</v>
      </c>
      <c r="F1898" s="2">
        <v>6.47</v>
      </c>
      <c r="G1898">
        <v>10</v>
      </c>
      <c r="H1898" t="s">
        <v>35</v>
      </c>
      <c r="I1898" t="s">
        <v>80</v>
      </c>
      <c r="J1898" t="s">
        <v>81</v>
      </c>
      <c r="K1898" t="s">
        <v>54</v>
      </c>
      <c r="M1898" s="1">
        <v>46031</v>
      </c>
      <c r="N1898" s="2">
        <v>12.94</v>
      </c>
      <c r="O1898" s="2">
        <v>1.29</v>
      </c>
      <c r="P1898" s="2">
        <v>11.65</v>
      </c>
    </row>
    <row r="1899" spans="1:16" x14ac:dyDescent="0.35">
      <c r="A1899" t="s">
        <v>3481</v>
      </c>
      <c r="B1899" t="s">
        <v>408</v>
      </c>
      <c r="C1899" t="s">
        <v>15</v>
      </c>
      <c r="D1899" t="s">
        <v>16</v>
      </c>
      <c r="E1899">
        <v>1</v>
      </c>
      <c r="F1899" s="2">
        <v>9.26</v>
      </c>
      <c r="G1899">
        <v>10</v>
      </c>
      <c r="H1899" t="s">
        <v>17</v>
      </c>
      <c r="I1899" t="s">
        <v>80</v>
      </c>
      <c r="J1899" t="s">
        <v>81</v>
      </c>
      <c r="K1899" t="s">
        <v>49</v>
      </c>
      <c r="M1899" s="1">
        <v>45515</v>
      </c>
      <c r="N1899" s="2">
        <v>9.26</v>
      </c>
      <c r="O1899" s="2">
        <v>0.93</v>
      </c>
      <c r="P1899" s="2">
        <v>8.33</v>
      </c>
    </row>
    <row r="1900" spans="1:16" x14ac:dyDescent="0.35">
      <c r="A1900" t="s">
        <v>3482</v>
      </c>
      <c r="B1900" t="s">
        <v>3178</v>
      </c>
      <c r="C1900" t="s">
        <v>84</v>
      </c>
      <c r="D1900" t="s">
        <v>123</v>
      </c>
      <c r="E1900">
        <v>1</v>
      </c>
      <c r="F1900" s="2">
        <v>83.13</v>
      </c>
      <c r="G1900">
        <v>5</v>
      </c>
      <c r="H1900" t="s">
        <v>90</v>
      </c>
      <c r="I1900" t="s">
        <v>118</v>
      </c>
      <c r="J1900" t="s">
        <v>15288</v>
      </c>
      <c r="K1900" t="s">
        <v>24</v>
      </c>
      <c r="M1900" s="1">
        <v>46045</v>
      </c>
      <c r="N1900" s="2">
        <v>83.13</v>
      </c>
      <c r="O1900" s="2">
        <v>4.16</v>
      </c>
      <c r="P1900" s="2">
        <v>78.97</v>
      </c>
    </row>
    <row r="1901" spans="1:16" x14ac:dyDescent="0.35">
      <c r="A1901" t="s">
        <v>3483</v>
      </c>
      <c r="B1901" t="s">
        <v>3484</v>
      </c>
      <c r="C1901" t="s">
        <v>33</v>
      </c>
      <c r="D1901" t="s">
        <v>243</v>
      </c>
      <c r="E1901">
        <v>1</v>
      </c>
      <c r="F1901" s="2">
        <v>43.34</v>
      </c>
      <c r="G1901">
        <v>0</v>
      </c>
      <c r="H1901" t="s">
        <v>157</v>
      </c>
      <c r="I1901" t="s">
        <v>127</v>
      </c>
      <c r="J1901" t="s">
        <v>128</v>
      </c>
      <c r="K1901" t="s">
        <v>19</v>
      </c>
      <c r="L1901">
        <v>3</v>
      </c>
      <c r="M1901" s="1">
        <v>45791</v>
      </c>
      <c r="N1901" s="2">
        <v>43.34</v>
      </c>
      <c r="O1901" s="2">
        <v>0</v>
      </c>
      <c r="P1901" s="2">
        <v>43.34</v>
      </c>
    </row>
    <row r="1902" spans="1:16" x14ac:dyDescent="0.35">
      <c r="A1902" t="s">
        <v>3485</v>
      </c>
      <c r="B1902" t="s">
        <v>3486</v>
      </c>
      <c r="C1902" t="s">
        <v>47</v>
      </c>
      <c r="D1902" t="s">
        <v>203</v>
      </c>
      <c r="E1902">
        <v>3</v>
      </c>
      <c r="F1902" s="2">
        <v>28.63</v>
      </c>
      <c r="G1902">
        <v>0</v>
      </c>
      <c r="H1902" t="s">
        <v>167</v>
      </c>
      <c r="I1902" t="s">
        <v>44</v>
      </c>
      <c r="J1902" t="s">
        <v>81</v>
      </c>
      <c r="K1902" t="s">
        <v>19</v>
      </c>
      <c r="L1902">
        <v>2</v>
      </c>
      <c r="M1902" s="1">
        <v>46122</v>
      </c>
      <c r="N1902" s="2">
        <v>85.89</v>
      </c>
      <c r="O1902" s="2">
        <v>0</v>
      </c>
      <c r="P1902" s="2">
        <v>85.89</v>
      </c>
    </row>
    <row r="1903" spans="1:16" x14ac:dyDescent="0.35">
      <c r="A1903" t="s">
        <v>3487</v>
      </c>
      <c r="B1903" t="s">
        <v>3488</v>
      </c>
      <c r="C1903" t="s">
        <v>59</v>
      </c>
      <c r="D1903" t="s">
        <v>103</v>
      </c>
      <c r="E1903">
        <v>4</v>
      </c>
      <c r="F1903" s="2">
        <v>85.92</v>
      </c>
      <c r="G1903">
        <v>0</v>
      </c>
      <c r="H1903" t="s">
        <v>86</v>
      </c>
      <c r="I1903" t="s">
        <v>15289</v>
      </c>
      <c r="J1903" t="s">
        <v>259</v>
      </c>
      <c r="K1903" t="s">
        <v>19</v>
      </c>
      <c r="L1903">
        <v>4</v>
      </c>
      <c r="M1903" s="1">
        <v>45935</v>
      </c>
      <c r="N1903" s="2">
        <v>343.68</v>
      </c>
      <c r="O1903" s="2">
        <v>0</v>
      </c>
      <c r="P1903" s="2">
        <v>343.68</v>
      </c>
    </row>
    <row r="1904" spans="1:16" x14ac:dyDescent="0.35">
      <c r="A1904" t="s">
        <v>3489</v>
      </c>
      <c r="B1904" t="s">
        <v>941</v>
      </c>
      <c r="C1904" t="s">
        <v>27</v>
      </c>
      <c r="D1904" t="s">
        <v>223</v>
      </c>
      <c r="E1904">
        <v>2</v>
      </c>
      <c r="F1904" s="2">
        <v>129.88</v>
      </c>
      <c r="G1904">
        <v>0</v>
      </c>
      <c r="H1904" t="s">
        <v>17</v>
      </c>
      <c r="I1904" t="s">
        <v>190</v>
      </c>
      <c r="J1904" t="s">
        <v>363</v>
      </c>
      <c r="K1904" t="s">
        <v>19</v>
      </c>
      <c r="L1904">
        <v>5</v>
      </c>
      <c r="M1904" s="1">
        <v>45967</v>
      </c>
      <c r="N1904" s="2">
        <v>259.76</v>
      </c>
      <c r="O1904" s="2">
        <v>0</v>
      </c>
      <c r="P1904" s="2">
        <v>259.76</v>
      </c>
    </row>
    <row r="1905" spans="1:16" x14ac:dyDescent="0.35">
      <c r="A1905" t="s">
        <v>3490</v>
      </c>
      <c r="B1905" t="s">
        <v>83</v>
      </c>
      <c r="C1905" t="s">
        <v>15</v>
      </c>
      <c r="D1905" t="s">
        <v>16</v>
      </c>
      <c r="E1905">
        <v>2</v>
      </c>
      <c r="F1905" s="2">
        <v>27.04</v>
      </c>
      <c r="G1905">
        <v>15</v>
      </c>
      <c r="H1905" t="s">
        <v>35</v>
      </c>
      <c r="I1905" t="s">
        <v>18</v>
      </c>
      <c r="J1905" t="s">
        <v>259</v>
      </c>
      <c r="K1905" t="s">
        <v>19</v>
      </c>
      <c r="L1905">
        <v>5</v>
      </c>
      <c r="M1905" s="1">
        <v>45634</v>
      </c>
      <c r="N1905" s="2">
        <v>54.08</v>
      </c>
      <c r="O1905" s="2">
        <v>8.11</v>
      </c>
      <c r="P1905" s="2">
        <v>45.97</v>
      </c>
    </row>
    <row r="1906" spans="1:16" x14ac:dyDescent="0.35">
      <c r="A1906" t="s">
        <v>3491</v>
      </c>
      <c r="B1906" t="s">
        <v>2386</v>
      </c>
      <c r="C1906" t="s">
        <v>27</v>
      </c>
      <c r="D1906" t="s">
        <v>39</v>
      </c>
      <c r="E1906">
        <v>1</v>
      </c>
      <c r="F1906" s="2">
        <v>168.93</v>
      </c>
      <c r="G1906">
        <v>15</v>
      </c>
      <c r="H1906" t="s">
        <v>86</v>
      </c>
      <c r="I1906" t="s">
        <v>73</v>
      </c>
      <c r="J1906" t="s">
        <v>259</v>
      </c>
      <c r="K1906" t="s">
        <v>19</v>
      </c>
      <c r="L1906">
        <v>4</v>
      </c>
      <c r="M1906" s="1">
        <v>45730</v>
      </c>
      <c r="N1906" s="2">
        <v>168.93</v>
      </c>
      <c r="O1906" s="2">
        <v>25.34</v>
      </c>
      <c r="P1906" s="2">
        <v>143.59</v>
      </c>
    </row>
    <row r="1907" spans="1:16" x14ac:dyDescent="0.35">
      <c r="A1907" t="s">
        <v>3492</v>
      </c>
      <c r="B1907" t="s">
        <v>360</v>
      </c>
      <c r="C1907" t="s">
        <v>84</v>
      </c>
      <c r="D1907" t="s">
        <v>302</v>
      </c>
      <c r="E1907">
        <v>1</v>
      </c>
      <c r="F1907" s="2">
        <v>191.9</v>
      </c>
      <c r="G1907">
        <v>0</v>
      </c>
      <c r="H1907" t="s">
        <v>167</v>
      </c>
      <c r="I1907" t="s">
        <v>118</v>
      </c>
      <c r="J1907" t="s">
        <v>15288</v>
      </c>
      <c r="K1907" t="s">
        <v>19</v>
      </c>
      <c r="L1907">
        <v>2</v>
      </c>
      <c r="M1907" s="1">
        <v>45885</v>
      </c>
      <c r="N1907" s="2">
        <v>191.9</v>
      </c>
      <c r="O1907" s="2">
        <v>0</v>
      </c>
      <c r="P1907" s="2">
        <v>191.9</v>
      </c>
    </row>
    <row r="1908" spans="1:16" x14ac:dyDescent="0.35">
      <c r="A1908" t="s">
        <v>3493</v>
      </c>
      <c r="B1908" t="s">
        <v>3494</v>
      </c>
      <c r="C1908" t="s">
        <v>15</v>
      </c>
      <c r="D1908" t="s">
        <v>16</v>
      </c>
      <c r="E1908">
        <v>2</v>
      </c>
      <c r="F1908" s="2">
        <v>8.18</v>
      </c>
      <c r="G1908">
        <v>5</v>
      </c>
      <c r="H1908" t="s">
        <v>90</v>
      </c>
      <c r="I1908" t="s">
        <v>110</v>
      </c>
      <c r="J1908" t="s">
        <v>111</v>
      </c>
      <c r="K1908" t="s">
        <v>132</v>
      </c>
      <c r="M1908" s="1">
        <v>45688</v>
      </c>
      <c r="N1908" s="2">
        <v>16.36</v>
      </c>
      <c r="O1908" s="2">
        <v>0.82</v>
      </c>
      <c r="P1908" s="2">
        <v>15.54</v>
      </c>
    </row>
    <row r="1909" spans="1:16" x14ac:dyDescent="0.35">
      <c r="A1909" t="s">
        <v>3495</v>
      </c>
      <c r="B1909" t="s">
        <v>3496</v>
      </c>
      <c r="C1909" t="s">
        <v>47</v>
      </c>
      <c r="D1909" t="s">
        <v>94</v>
      </c>
      <c r="E1909">
        <v>5</v>
      </c>
      <c r="F1909" s="2">
        <v>114.34</v>
      </c>
      <c r="G1909">
        <v>0</v>
      </c>
      <c r="H1909" t="s">
        <v>35</v>
      </c>
      <c r="I1909" t="s">
        <v>190</v>
      </c>
      <c r="J1909" t="s">
        <v>363</v>
      </c>
      <c r="K1909" t="s">
        <v>132</v>
      </c>
      <c r="M1909" s="1">
        <v>45521</v>
      </c>
      <c r="N1909" s="2">
        <v>571.70000000000005</v>
      </c>
      <c r="O1909" s="2">
        <v>0</v>
      </c>
      <c r="P1909" s="2">
        <v>571.70000000000005</v>
      </c>
    </row>
    <row r="1910" spans="1:16" x14ac:dyDescent="0.35">
      <c r="A1910" t="s">
        <v>3497</v>
      </c>
      <c r="B1910" t="s">
        <v>3498</v>
      </c>
      <c r="C1910" t="s">
        <v>47</v>
      </c>
      <c r="D1910" t="s">
        <v>94</v>
      </c>
      <c r="E1910">
        <v>1</v>
      </c>
      <c r="F1910" s="2">
        <v>112.53</v>
      </c>
      <c r="G1910">
        <v>0</v>
      </c>
      <c r="H1910" t="s">
        <v>17</v>
      </c>
      <c r="I1910" t="s">
        <v>65</v>
      </c>
      <c r="J1910" t="s">
        <v>30</v>
      </c>
      <c r="K1910" t="s">
        <v>54</v>
      </c>
      <c r="M1910" s="1">
        <v>46096</v>
      </c>
      <c r="N1910" s="2">
        <v>112.53</v>
      </c>
      <c r="O1910" s="2">
        <v>0</v>
      </c>
      <c r="P1910" s="2">
        <v>112.53</v>
      </c>
    </row>
    <row r="1911" spans="1:16" x14ac:dyDescent="0.35">
      <c r="A1911" t="s">
        <v>3499</v>
      </c>
      <c r="B1911" t="s">
        <v>2483</v>
      </c>
      <c r="C1911" t="s">
        <v>59</v>
      </c>
      <c r="D1911" t="s">
        <v>106</v>
      </c>
      <c r="E1911">
        <v>2</v>
      </c>
      <c r="F1911" s="2">
        <v>84.91</v>
      </c>
      <c r="G1911">
        <v>10</v>
      </c>
      <c r="H1911" t="s">
        <v>35</v>
      </c>
      <c r="I1911" t="s">
        <v>61</v>
      </c>
      <c r="J1911" t="s">
        <v>128</v>
      </c>
      <c r="K1911" t="s">
        <v>54</v>
      </c>
      <c r="M1911" s="1">
        <v>45497</v>
      </c>
      <c r="N1911" s="2">
        <v>169.82</v>
      </c>
      <c r="O1911" s="2">
        <v>16.98</v>
      </c>
      <c r="P1911" s="2">
        <v>152.84</v>
      </c>
    </row>
    <row r="1912" spans="1:16" x14ac:dyDescent="0.35">
      <c r="A1912" t="s">
        <v>3500</v>
      </c>
      <c r="B1912" t="s">
        <v>367</v>
      </c>
      <c r="C1912" t="s">
        <v>27</v>
      </c>
      <c r="D1912" t="s">
        <v>131</v>
      </c>
      <c r="E1912">
        <v>2</v>
      </c>
      <c r="F1912" s="2">
        <v>19.18</v>
      </c>
      <c r="G1912">
        <v>0</v>
      </c>
      <c r="H1912" t="s">
        <v>17</v>
      </c>
      <c r="I1912" t="s">
        <v>138</v>
      </c>
      <c r="J1912" t="s">
        <v>15288</v>
      </c>
      <c r="K1912" t="s">
        <v>19</v>
      </c>
      <c r="L1912">
        <v>3</v>
      </c>
      <c r="M1912" s="1">
        <v>45693</v>
      </c>
      <c r="N1912" s="2">
        <v>38.36</v>
      </c>
      <c r="O1912" s="2">
        <v>0</v>
      </c>
      <c r="P1912" s="2">
        <v>38.36</v>
      </c>
    </row>
    <row r="1913" spans="1:16" x14ac:dyDescent="0.35">
      <c r="A1913" t="s">
        <v>3501</v>
      </c>
      <c r="B1913" t="s">
        <v>3502</v>
      </c>
      <c r="C1913" t="s">
        <v>27</v>
      </c>
      <c r="D1913" t="s">
        <v>28</v>
      </c>
      <c r="E1913">
        <v>3</v>
      </c>
      <c r="F1913" s="2">
        <v>63.49</v>
      </c>
      <c r="G1913">
        <v>20</v>
      </c>
      <c r="H1913" t="s">
        <v>17</v>
      </c>
      <c r="I1913" t="s">
        <v>190</v>
      </c>
      <c r="J1913" t="s">
        <v>363</v>
      </c>
      <c r="K1913" t="s">
        <v>49</v>
      </c>
      <c r="M1913" s="1">
        <v>45482</v>
      </c>
      <c r="N1913" s="2">
        <v>190.47</v>
      </c>
      <c r="O1913" s="2">
        <v>38.090000000000003</v>
      </c>
      <c r="P1913" s="2">
        <v>152.38</v>
      </c>
    </row>
    <row r="1914" spans="1:16" x14ac:dyDescent="0.35">
      <c r="A1914" t="s">
        <v>3503</v>
      </c>
      <c r="B1914" t="s">
        <v>3504</v>
      </c>
      <c r="C1914" t="s">
        <v>27</v>
      </c>
      <c r="D1914" t="s">
        <v>174</v>
      </c>
      <c r="E1914">
        <v>5</v>
      </c>
      <c r="F1914" s="2">
        <v>125.52</v>
      </c>
      <c r="H1914" t="s">
        <v>157</v>
      </c>
      <c r="I1914" t="s">
        <v>53</v>
      </c>
      <c r="J1914" t="s">
        <v>81</v>
      </c>
      <c r="K1914" t="s">
        <v>19</v>
      </c>
      <c r="L1914">
        <v>5</v>
      </c>
      <c r="M1914" s="1">
        <v>45481</v>
      </c>
      <c r="N1914" s="2">
        <v>627.6</v>
      </c>
    </row>
    <row r="1915" spans="1:16" x14ac:dyDescent="0.35">
      <c r="A1915" t="s">
        <v>3505</v>
      </c>
      <c r="B1915" t="s">
        <v>3506</v>
      </c>
      <c r="C1915" t="s">
        <v>15</v>
      </c>
      <c r="D1915" t="s">
        <v>52</v>
      </c>
      <c r="E1915">
        <v>2</v>
      </c>
      <c r="F1915" s="2">
        <v>10.72</v>
      </c>
      <c r="G1915">
        <v>0</v>
      </c>
      <c r="H1915" t="s">
        <v>35</v>
      </c>
      <c r="I1915" t="s">
        <v>15289</v>
      </c>
      <c r="J1915" t="s">
        <v>363</v>
      </c>
      <c r="K1915" t="s">
        <v>19</v>
      </c>
      <c r="L1915">
        <v>3</v>
      </c>
      <c r="M1915" s="1">
        <v>45782</v>
      </c>
      <c r="N1915" s="2">
        <v>21.44</v>
      </c>
      <c r="O1915" s="2">
        <v>0</v>
      </c>
      <c r="P1915" s="2">
        <v>21.44</v>
      </c>
    </row>
    <row r="1916" spans="1:16" x14ac:dyDescent="0.35">
      <c r="A1916" t="s">
        <v>3507</v>
      </c>
      <c r="B1916" t="s">
        <v>1981</v>
      </c>
      <c r="C1916" t="s">
        <v>27</v>
      </c>
      <c r="D1916" t="s">
        <v>43</v>
      </c>
      <c r="E1916">
        <v>3</v>
      </c>
      <c r="F1916" s="2">
        <v>131.6</v>
      </c>
      <c r="G1916">
        <v>15</v>
      </c>
      <c r="H1916" t="s">
        <v>167</v>
      </c>
      <c r="I1916" t="s">
        <v>118</v>
      </c>
      <c r="J1916" t="s">
        <v>15288</v>
      </c>
      <c r="K1916" t="s">
        <v>19</v>
      </c>
      <c r="L1916">
        <v>5</v>
      </c>
      <c r="M1916" s="1">
        <v>46007</v>
      </c>
      <c r="N1916" s="2">
        <v>394.8</v>
      </c>
      <c r="O1916" s="2">
        <v>59.22</v>
      </c>
      <c r="P1916" s="2">
        <v>335.58</v>
      </c>
    </row>
    <row r="1917" spans="1:16" x14ac:dyDescent="0.35">
      <c r="A1917" t="s">
        <v>3508</v>
      </c>
      <c r="B1917" t="s">
        <v>2247</v>
      </c>
      <c r="C1917" t="s">
        <v>27</v>
      </c>
      <c r="D1917" t="s">
        <v>39</v>
      </c>
      <c r="E1917">
        <v>1</v>
      </c>
      <c r="F1917" s="2">
        <v>36.79</v>
      </c>
      <c r="G1917">
        <v>10</v>
      </c>
      <c r="H1917" t="s">
        <v>167</v>
      </c>
      <c r="I1917" t="s">
        <v>138</v>
      </c>
      <c r="J1917" t="s">
        <v>15288</v>
      </c>
      <c r="K1917" t="s">
        <v>19</v>
      </c>
      <c r="L1917">
        <v>4</v>
      </c>
      <c r="M1917" s="1">
        <v>45716</v>
      </c>
      <c r="N1917" s="2">
        <v>36.79</v>
      </c>
      <c r="O1917" s="2">
        <v>3.68</v>
      </c>
      <c r="P1917" s="2">
        <v>33.11</v>
      </c>
    </row>
    <row r="1918" spans="1:16" x14ac:dyDescent="0.35">
      <c r="A1918" t="s">
        <v>3509</v>
      </c>
      <c r="B1918" t="s">
        <v>3014</v>
      </c>
      <c r="C1918" t="s">
        <v>27</v>
      </c>
      <c r="D1918" t="s">
        <v>336</v>
      </c>
      <c r="E1918">
        <v>4</v>
      </c>
      <c r="F1918" s="2">
        <v>32.74</v>
      </c>
      <c r="G1918">
        <v>15</v>
      </c>
      <c r="H1918" t="s">
        <v>86</v>
      </c>
      <c r="I1918" t="s">
        <v>65</v>
      </c>
      <c r="J1918" t="s">
        <v>30</v>
      </c>
      <c r="K1918" t="s">
        <v>19</v>
      </c>
      <c r="L1918">
        <v>5</v>
      </c>
      <c r="M1918" s="1">
        <v>45622</v>
      </c>
      <c r="N1918" s="2">
        <v>130.96</v>
      </c>
      <c r="O1918" s="2">
        <v>19.64</v>
      </c>
      <c r="P1918" s="2">
        <v>111.32</v>
      </c>
    </row>
    <row r="1919" spans="1:16" x14ac:dyDescent="0.35">
      <c r="A1919" t="s">
        <v>3510</v>
      </c>
      <c r="B1919" t="s">
        <v>3511</v>
      </c>
      <c r="C1919" t="s">
        <v>59</v>
      </c>
      <c r="D1919" t="s">
        <v>106</v>
      </c>
      <c r="E1919">
        <v>1</v>
      </c>
      <c r="F1919" s="2">
        <v>142.16999999999999</v>
      </c>
      <c r="G1919">
        <v>5</v>
      </c>
      <c r="H1919" t="s">
        <v>167</v>
      </c>
      <c r="I1919" t="s">
        <v>95</v>
      </c>
      <c r="J1919" t="s">
        <v>128</v>
      </c>
      <c r="K1919" t="s">
        <v>19</v>
      </c>
      <c r="L1919">
        <v>3</v>
      </c>
      <c r="M1919" s="1">
        <v>45949</v>
      </c>
      <c r="N1919" s="2">
        <v>142.16999999999999</v>
      </c>
      <c r="O1919" s="2">
        <v>7.11</v>
      </c>
      <c r="P1919" s="2">
        <v>135.06</v>
      </c>
    </row>
    <row r="1920" spans="1:16" x14ac:dyDescent="0.35">
      <c r="A1920" t="s">
        <v>3512</v>
      </c>
      <c r="B1920" t="s">
        <v>2802</v>
      </c>
      <c r="C1920" t="s">
        <v>84</v>
      </c>
      <c r="D1920" t="s">
        <v>85</v>
      </c>
      <c r="E1920">
        <v>1</v>
      </c>
      <c r="F1920" s="2">
        <v>153.29</v>
      </c>
      <c r="G1920">
        <v>5</v>
      </c>
      <c r="H1920" t="s">
        <v>90</v>
      </c>
      <c r="I1920" t="s">
        <v>138</v>
      </c>
      <c r="J1920" t="s">
        <v>15288</v>
      </c>
      <c r="K1920" t="s">
        <v>132</v>
      </c>
      <c r="M1920" s="1">
        <v>45693</v>
      </c>
      <c r="N1920" s="2">
        <v>153.29</v>
      </c>
      <c r="O1920" s="2">
        <v>7.66</v>
      </c>
      <c r="P1920" s="2">
        <v>145.63</v>
      </c>
    </row>
    <row r="1921" spans="1:16" x14ac:dyDescent="0.35">
      <c r="A1921" t="s">
        <v>3513</v>
      </c>
      <c r="B1921" t="s">
        <v>3365</v>
      </c>
      <c r="C1921" t="s">
        <v>47</v>
      </c>
      <c r="D1921" t="s">
        <v>48</v>
      </c>
      <c r="E1921">
        <v>1</v>
      </c>
      <c r="F1921" s="2">
        <v>22.92</v>
      </c>
      <c r="G1921">
        <v>0</v>
      </c>
      <c r="H1921" t="s">
        <v>167</v>
      </c>
      <c r="I1921" t="s">
        <v>73</v>
      </c>
      <c r="J1921" t="s">
        <v>259</v>
      </c>
      <c r="K1921" t="s">
        <v>19</v>
      </c>
      <c r="L1921">
        <v>5</v>
      </c>
      <c r="M1921" s="1">
        <v>45763</v>
      </c>
      <c r="N1921" s="2">
        <v>22.92</v>
      </c>
      <c r="O1921" s="2">
        <v>0</v>
      </c>
      <c r="P1921" s="2">
        <v>22.92</v>
      </c>
    </row>
    <row r="1922" spans="1:16" x14ac:dyDescent="0.35">
      <c r="A1922" t="s">
        <v>3514</v>
      </c>
      <c r="B1922" t="s">
        <v>3515</v>
      </c>
      <c r="C1922" t="s">
        <v>47</v>
      </c>
      <c r="D1922" t="s">
        <v>246</v>
      </c>
      <c r="E1922">
        <v>4</v>
      </c>
      <c r="F1922" s="2">
        <v>115.76</v>
      </c>
      <c r="G1922">
        <v>15</v>
      </c>
      <c r="H1922" t="s">
        <v>35</v>
      </c>
      <c r="I1922" t="s">
        <v>15289</v>
      </c>
      <c r="J1922" t="s">
        <v>15288</v>
      </c>
      <c r="K1922" t="s">
        <v>132</v>
      </c>
      <c r="M1922" s="1">
        <v>45909</v>
      </c>
      <c r="N1922" s="2">
        <v>463.04</v>
      </c>
      <c r="O1922" s="2">
        <v>69.459999999999994</v>
      </c>
      <c r="P1922" s="2">
        <v>393.58</v>
      </c>
    </row>
    <row r="1923" spans="1:16" x14ac:dyDescent="0.35">
      <c r="A1923" t="s">
        <v>3516</v>
      </c>
      <c r="B1923" t="s">
        <v>379</v>
      </c>
      <c r="C1923" t="s">
        <v>59</v>
      </c>
      <c r="D1923" t="s">
        <v>106</v>
      </c>
      <c r="E1923">
        <v>4</v>
      </c>
      <c r="F1923" s="2">
        <v>94.19</v>
      </c>
      <c r="G1923">
        <v>20</v>
      </c>
      <c r="H1923" t="s">
        <v>17</v>
      </c>
      <c r="I1923" t="s">
        <v>29</v>
      </c>
      <c r="J1923" t="s">
        <v>30</v>
      </c>
      <c r="K1923" t="s">
        <v>19</v>
      </c>
      <c r="L1923">
        <v>3</v>
      </c>
      <c r="M1923" s="1">
        <v>45369</v>
      </c>
      <c r="N1923" s="2">
        <v>376.76</v>
      </c>
      <c r="O1923" s="2">
        <v>75.349999999999994</v>
      </c>
      <c r="P1923" s="2">
        <v>301.41000000000003</v>
      </c>
    </row>
    <row r="1924" spans="1:16" x14ac:dyDescent="0.35">
      <c r="A1924" t="s">
        <v>3517</v>
      </c>
      <c r="B1924" t="s">
        <v>3518</v>
      </c>
      <c r="C1924" t="s">
        <v>15</v>
      </c>
      <c r="D1924" t="s">
        <v>52</v>
      </c>
      <c r="E1924">
        <v>1</v>
      </c>
      <c r="F1924" s="2">
        <v>12.93</v>
      </c>
      <c r="G1924">
        <v>5</v>
      </c>
      <c r="H1924" t="s">
        <v>167</v>
      </c>
      <c r="I1924" t="s">
        <v>127</v>
      </c>
      <c r="J1924" t="s">
        <v>128</v>
      </c>
      <c r="K1924" t="s">
        <v>19</v>
      </c>
      <c r="L1924">
        <v>2</v>
      </c>
      <c r="M1924" s="1">
        <v>45915</v>
      </c>
      <c r="N1924" s="2">
        <v>12.93</v>
      </c>
      <c r="O1924" s="2">
        <v>0.65</v>
      </c>
      <c r="P1924" s="2">
        <v>12.28</v>
      </c>
    </row>
    <row r="1925" spans="1:16" x14ac:dyDescent="0.35">
      <c r="A1925" t="s">
        <v>3519</v>
      </c>
      <c r="B1925" t="s">
        <v>234</v>
      </c>
      <c r="C1925" t="s">
        <v>47</v>
      </c>
      <c r="D1925" t="s">
        <v>48</v>
      </c>
      <c r="E1925">
        <v>1</v>
      </c>
      <c r="F1925" s="2">
        <v>75.7</v>
      </c>
      <c r="G1925">
        <v>0</v>
      </c>
      <c r="H1925" t="s">
        <v>35</v>
      </c>
      <c r="I1925" t="s">
        <v>118</v>
      </c>
      <c r="J1925" t="s">
        <v>15288</v>
      </c>
      <c r="K1925" t="s">
        <v>24</v>
      </c>
      <c r="M1925" s="1">
        <v>45801</v>
      </c>
      <c r="N1925" s="2">
        <v>75.7</v>
      </c>
      <c r="O1925" s="2">
        <v>0</v>
      </c>
      <c r="P1925" s="2">
        <v>75.7</v>
      </c>
    </row>
    <row r="1926" spans="1:16" x14ac:dyDescent="0.35">
      <c r="A1926" t="s">
        <v>3520</v>
      </c>
      <c r="B1926" t="s">
        <v>3521</v>
      </c>
      <c r="C1926" t="s">
        <v>84</v>
      </c>
      <c r="D1926" t="s">
        <v>85</v>
      </c>
      <c r="E1926">
        <v>2</v>
      </c>
      <c r="F1926" s="2">
        <v>223.64</v>
      </c>
      <c r="G1926">
        <v>5</v>
      </c>
      <c r="H1926" t="s">
        <v>35</v>
      </c>
      <c r="I1926" t="s">
        <v>65</v>
      </c>
      <c r="J1926" t="s">
        <v>30</v>
      </c>
      <c r="K1926" t="s">
        <v>54</v>
      </c>
      <c r="M1926" s="1">
        <v>45861</v>
      </c>
      <c r="N1926" s="2">
        <v>447.28</v>
      </c>
      <c r="O1926" s="2">
        <v>22.36</v>
      </c>
      <c r="P1926" s="2">
        <v>424.92</v>
      </c>
    </row>
    <row r="1927" spans="1:16" x14ac:dyDescent="0.35">
      <c r="A1927" t="s">
        <v>3522</v>
      </c>
      <c r="B1927" t="s">
        <v>520</v>
      </c>
      <c r="C1927" t="s">
        <v>47</v>
      </c>
      <c r="D1927" t="s">
        <v>266</v>
      </c>
      <c r="E1927">
        <v>2</v>
      </c>
      <c r="F1927" s="2">
        <v>52.07</v>
      </c>
      <c r="G1927">
        <v>0</v>
      </c>
      <c r="H1927" t="s">
        <v>35</v>
      </c>
      <c r="I1927" t="s">
        <v>138</v>
      </c>
      <c r="J1927" t="s">
        <v>15288</v>
      </c>
      <c r="K1927" t="s">
        <v>24</v>
      </c>
      <c r="M1927" s="1">
        <v>45352</v>
      </c>
      <c r="N1927" s="2">
        <v>104.14</v>
      </c>
      <c r="O1927" s="2">
        <v>0</v>
      </c>
      <c r="P1927" s="2">
        <v>104.14</v>
      </c>
    </row>
    <row r="1928" spans="1:16" x14ac:dyDescent="0.35">
      <c r="A1928" t="s">
        <v>3523</v>
      </c>
      <c r="B1928" t="s">
        <v>3524</v>
      </c>
      <c r="C1928" t="s">
        <v>33</v>
      </c>
      <c r="D1928" t="s">
        <v>68</v>
      </c>
      <c r="E1928">
        <v>1</v>
      </c>
      <c r="F1928" s="2">
        <v>14.1</v>
      </c>
      <c r="G1928">
        <v>5</v>
      </c>
      <c r="H1928" t="s">
        <v>86</v>
      </c>
      <c r="I1928" t="s">
        <v>65</v>
      </c>
      <c r="J1928" t="s">
        <v>30</v>
      </c>
      <c r="K1928" t="s">
        <v>132</v>
      </c>
      <c r="M1928" s="1">
        <v>45775</v>
      </c>
      <c r="N1928" s="2">
        <v>14.1</v>
      </c>
      <c r="O1928" s="2">
        <v>0.7</v>
      </c>
      <c r="P1928" s="2">
        <v>13.4</v>
      </c>
    </row>
    <row r="1929" spans="1:16" x14ac:dyDescent="0.35">
      <c r="A1929" t="s">
        <v>3525</v>
      </c>
      <c r="B1929" t="s">
        <v>3526</v>
      </c>
      <c r="C1929" t="s">
        <v>27</v>
      </c>
      <c r="D1929" t="s">
        <v>174</v>
      </c>
      <c r="E1929">
        <v>4</v>
      </c>
      <c r="F1929" s="2">
        <v>47.56</v>
      </c>
      <c r="G1929">
        <v>10</v>
      </c>
      <c r="H1929" t="s">
        <v>157</v>
      </c>
      <c r="I1929" t="s">
        <v>36</v>
      </c>
      <c r="J1929" t="s">
        <v>259</v>
      </c>
      <c r="K1929" t="s">
        <v>19</v>
      </c>
      <c r="L1929">
        <v>5</v>
      </c>
      <c r="M1929" s="1">
        <v>45747</v>
      </c>
      <c r="N1929" s="2">
        <v>190.24</v>
      </c>
      <c r="O1929" s="2">
        <v>19.02</v>
      </c>
      <c r="P1929" s="2">
        <v>171.22</v>
      </c>
    </row>
    <row r="1930" spans="1:16" x14ac:dyDescent="0.35">
      <c r="A1930" t="s">
        <v>3527</v>
      </c>
      <c r="B1930" t="s">
        <v>754</v>
      </c>
      <c r="C1930" t="s">
        <v>33</v>
      </c>
      <c r="D1930" t="s">
        <v>275</v>
      </c>
      <c r="E1930">
        <v>1</v>
      </c>
      <c r="F1930" s="2">
        <v>47.27</v>
      </c>
      <c r="G1930">
        <v>0</v>
      </c>
      <c r="H1930" t="s">
        <v>35</v>
      </c>
      <c r="I1930" t="s">
        <v>190</v>
      </c>
      <c r="J1930" t="s">
        <v>363</v>
      </c>
      <c r="K1930" t="s">
        <v>19</v>
      </c>
      <c r="L1930">
        <v>5</v>
      </c>
      <c r="M1930" s="1">
        <v>45557</v>
      </c>
      <c r="N1930" s="2">
        <v>47.27</v>
      </c>
      <c r="O1930" s="2">
        <v>0</v>
      </c>
      <c r="P1930" s="2">
        <v>47.27</v>
      </c>
    </row>
    <row r="1931" spans="1:16" x14ac:dyDescent="0.35">
      <c r="A1931" t="s">
        <v>3528</v>
      </c>
      <c r="B1931" t="s">
        <v>3529</v>
      </c>
      <c r="C1931" t="s">
        <v>84</v>
      </c>
      <c r="D1931" t="s">
        <v>85</v>
      </c>
      <c r="E1931">
        <v>2</v>
      </c>
      <c r="F1931" s="2">
        <v>243.8</v>
      </c>
      <c r="G1931">
        <v>5</v>
      </c>
      <c r="H1931" t="s">
        <v>35</v>
      </c>
      <c r="I1931" t="s">
        <v>65</v>
      </c>
      <c r="J1931" t="s">
        <v>30</v>
      </c>
      <c r="K1931" t="s">
        <v>19</v>
      </c>
      <c r="L1931">
        <v>5</v>
      </c>
      <c r="M1931" s="1">
        <v>45356</v>
      </c>
      <c r="N1931" s="2">
        <v>487.6</v>
      </c>
      <c r="O1931" s="2">
        <v>24.38</v>
      </c>
      <c r="P1931" s="2">
        <v>463.22</v>
      </c>
    </row>
    <row r="1932" spans="1:16" x14ac:dyDescent="0.35">
      <c r="A1932" t="s">
        <v>3530</v>
      </c>
      <c r="B1932" t="s">
        <v>2130</v>
      </c>
      <c r="C1932" t="s">
        <v>47</v>
      </c>
      <c r="D1932" t="s">
        <v>216</v>
      </c>
      <c r="E1932">
        <v>1</v>
      </c>
      <c r="F1932" s="2">
        <v>19.73</v>
      </c>
      <c r="G1932">
        <v>0</v>
      </c>
      <c r="H1932" t="s">
        <v>86</v>
      </c>
      <c r="I1932" t="s">
        <v>118</v>
      </c>
      <c r="J1932" t="s">
        <v>15288</v>
      </c>
      <c r="K1932" t="s">
        <v>54</v>
      </c>
      <c r="M1932" s="1">
        <v>45666</v>
      </c>
      <c r="N1932" s="2">
        <v>19.73</v>
      </c>
      <c r="O1932" s="2">
        <v>0</v>
      </c>
      <c r="P1932" s="2">
        <v>19.73</v>
      </c>
    </row>
    <row r="1933" spans="1:16" x14ac:dyDescent="0.35">
      <c r="A1933" t="s">
        <v>3531</v>
      </c>
      <c r="B1933" t="s">
        <v>1462</v>
      </c>
      <c r="C1933" t="s">
        <v>33</v>
      </c>
      <c r="D1933" t="s">
        <v>151</v>
      </c>
      <c r="E1933">
        <v>1</v>
      </c>
      <c r="F1933" s="2">
        <v>7.6</v>
      </c>
      <c r="G1933">
        <v>5</v>
      </c>
      <c r="H1933" t="s">
        <v>35</v>
      </c>
      <c r="I1933" t="s">
        <v>110</v>
      </c>
      <c r="J1933" t="s">
        <v>111</v>
      </c>
      <c r="K1933" t="s">
        <v>24</v>
      </c>
      <c r="M1933" s="1">
        <v>45880</v>
      </c>
      <c r="N1933" s="2">
        <v>7.6</v>
      </c>
      <c r="O1933" s="2">
        <v>0.38</v>
      </c>
      <c r="P1933" s="2">
        <v>7.22</v>
      </c>
    </row>
    <row r="1934" spans="1:16" x14ac:dyDescent="0.35">
      <c r="A1934" t="s">
        <v>3532</v>
      </c>
      <c r="B1934" t="s">
        <v>3533</v>
      </c>
      <c r="C1934" t="s">
        <v>15</v>
      </c>
      <c r="D1934" t="s">
        <v>16</v>
      </c>
      <c r="E1934">
        <v>1</v>
      </c>
      <c r="F1934" s="2">
        <v>31.22</v>
      </c>
      <c r="G1934">
        <v>0</v>
      </c>
      <c r="H1934" t="s">
        <v>17</v>
      </c>
      <c r="I1934" t="s">
        <v>95</v>
      </c>
      <c r="J1934" t="s">
        <v>128</v>
      </c>
      <c r="K1934" t="s">
        <v>24</v>
      </c>
      <c r="M1934" s="1">
        <v>45948</v>
      </c>
      <c r="N1934" s="2">
        <v>31.22</v>
      </c>
      <c r="O1934" s="2">
        <v>0</v>
      </c>
      <c r="P1934" s="2">
        <v>31.22</v>
      </c>
    </row>
    <row r="1935" spans="1:16" x14ac:dyDescent="0.35">
      <c r="A1935" t="s">
        <v>3534</v>
      </c>
      <c r="B1935" t="s">
        <v>2180</v>
      </c>
      <c r="C1935" t="s">
        <v>84</v>
      </c>
      <c r="D1935" t="s">
        <v>123</v>
      </c>
      <c r="E1935">
        <v>2</v>
      </c>
      <c r="F1935" s="2">
        <v>133.15</v>
      </c>
      <c r="G1935">
        <v>15</v>
      </c>
      <c r="H1935" t="s">
        <v>157</v>
      </c>
      <c r="I1935" t="s">
        <v>65</v>
      </c>
      <c r="J1935" t="s">
        <v>30</v>
      </c>
      <c r="K1935" t="s">
        <v>19</v>
      </c>
      <c r="L1935">
        <v>4</v>
      </c>
      <c r="M1935" s="1">
        <v>45385</v>
      </c>
      <c r="N1935" s="2">
        <v>266.3</v>
      </c>
      <c r="O1935" s="2">
        <v>39.94</v>
      </c>
      <c r="P1935" s="2">
        <v>226.36</v>
      </c>
    </row>
    <row r="1936" spans="1:16" x14ac:dyDescent="0.35">
      <c r="A1936" t="s">
        <v>3535</v>
      </c>
      <c r="B1936" t="s">
        <v>3536</v>
      </c>
      <c r="C1936" t="s">
        <v>15</v>
      </c>
      <c r="D1936" t="s">
        <v>52</v>
      </c>
      <c r="E1936">
        <v>3</v>
      </c>
      <c r="F1936" s="2">
        <v>36.99</v>
      </c>
      <c r="G1936">
        <v>5</v>
      </c>
      <c r="H1936" t="s">
        <v>90</v>
      </c>
      <c r="I1936" t="s">
        <v>61</v>
      </c>
      <c r="J1936" t="s">
        <v>128</v>
      </c>
      <c r="K1936" t="s">
        <v>19</v>
      </c>
      <c r="L1936">
        <v>4</v>
      </c>
      <c r="M1936" s="1">
        <v>45993</v>
      </c>
      <c r="N1936" s="2">
        <v>110.97</v>
      </c>
      <c r="O1936" s="2">
        <v>5.55</v>
      </c>
      <c r="P1936" s="2">
        <v>105.42</v>
      </c>
    </row>
    <row r="1937" spans="1:16" x14ac:dyDescent="0.35">
      <c r="A1937" t="s">
        <v>3537</v>
      </c>
      <c r="B1937" t="s">
        <v>3538</v>
      </c>
      <c r="C1937" t="s">
        <v>47</v>
      </c>
      <c r="D1937" t="s">
        <v>499</v>
      </c>
      <c r="E1937">
        <v>1</v>
      </c>
      <c r="F1937" s="2">
        <v>68.430000000000007</v>
      </c>
      <c r="G1937">
        <v>5</v>
      </c>
      <c r="H1937" t="s">
        <v>35</v>
      </c>
      <c r="I1937" t="s">
        <v>44</v>
      </c>
      <c r="J1937" t="s">
        <v>81</v>
      </c>
      <c r="K1937" t="s">
        <v>49</v>
      </c>
      <c r="M1937" s="1">
        <v>46109</v>
      </c>
      <c r="N1937" s="2">
        <v>68.430000000000007</v>
      </c>
      <c r="O1937" s="2">
        <v>3.42</v>
      </c>
      <c r="P1937" s="2">
        <v>65.010000000000005</v>
      </c>
    </row>
    <row r="1938" spans="1:16" x14ac:dyDescent="0.35">
      <c r="A1938" t="s">
        <v>3539</v>
      </c>
      <c r="B1938" t="s">
        <v>1160</v>
      </c>
      <c r="C1938" t="s">
        <v>27</v>
      </c>
      <c r="D1938" t="s">
        <v>43</v>
      </c>
      <c r="E1938">
        <v>1</v>
      </c>
      <c r="F1938" s="2">
        <v>127.76</v>
      </c>
      <c r="G1938">
        <v>0</v>
      </c>
      <c r="H1938" t="s">
        <v>35</v>
      </c>
      <c r="I1938" t="s">
        <v>18</v>
      </c>
      <c r="J1938" t="s">
        <v>259</v>
      </c>
      <c r="K1938" t="s">
        <v>24</v>
      </c>
      <c r="M1938" s="1">
        <v>45443</v>
      </c>
      <c r="N1938" s="2">
        <v>127.76</v>
      </c>
      <c r="O1938" s="2">
        <v>0</v>
      </c>
      <c r="P1938" s="2">
        <v>127.76</v>
      </c>
    </row>
    <row r="1939" spans="1:16" x14ac:dyDescent="0.35">
      <c r="A1939" t="s">
        <v>3540</v>
      </c>
      <c r="B1939" t="s">
        <v>381</v>
      </c>
      <c r="C1939" t="s">
        <v>27</v>
      </c>
      <c r="D1939" t="s">
        <v>336</v>
      </c>
      <c r="E1939">
        <v>4</v>
      </c>
      <c r="F1939" s="2">
        <v>29.37</v>
      </c>
      <c r="G1939">
        <v>5</v>
      </c>
      <c r="H1939" t="s">
        <v>17</v>
      </c>
      <c r="I1939" t="s">
        <v>146</v>
      </c>
      <c r="J1939" t="s">
        <v>30</v>
      </c>
      <c r="K1939" t="s">
        <v>24</v>
      </c>
      <c r="M1939" s="1">
        <v>45577</v>
      </c>
      <c r="N1939" s="2">
        <v>117.48</v>
      </c>
      <c r="O1939" s="2">
        <v>5.87</v>
      </c>
      <c r="P1939" s="2">
        <v>111.61</v>
      </c>
    </row>
    <row r="1940" spans="1:16" x14ac:dyDescent="0.35">
      <c r="A1940" t="s">
        <v>3541</v>
      </c>
      <c r="B1940" t="s">
        <v>3542</v>
      </c>
      <c r="C1940" t="s">
        <v>71</v>
      </c>
      <c r="D1940" t="s">
        <v>98</v>
      </c>
      <c r="E1940">
        <v>3</v>
      </c>
      <c r="F1940" s="2">
        <v>30.57</v>
      </c>
      <c r="G1940">
        <v>15</v>
      </c>
      <c r="H1940" t="s">
        <v>86</v>
      </c>
      <c r="I1940" t="s">
        <v>73</v>
      </c>
      <c r="J1940" t="s">
        <v>259</v>
      </c>
      <c r="K1940" t="s">
        <v>19</v>
      </c>
      <c r="L1940">
        <v>5</v>
      </c>
      <c r="M1940" s="1">
        <v>46031</v>
      </c>
      <c r="N1940" s="2">
        <v>91.71</v>
      </c>
      <c r="O1940" s="2">
        <v>13.76</v>
      </c>
      <c r="P1940" s="2">
        <v>77.95</v>
      </c>
    </row>
    <row r="1941" spans="1:16" x14ac:dyDescent="0.35">
      <c r="A1941" t="s">
        <v>3543</v>
      </c>
      <c r="B1941" t="s">
        <v>3544</v>
      </c>
      <c r="C1941" t="s">
        <v>15</v>
      </c>
      <c r="D1941" t="s">
        <v>16</v>
      </c>
      <c r="E1941">
        <v>1</v>
      </c>
      <c r="F1941" s="2">
        <v>24.71</v>
      </c>
      <c r="G1941">
        <v>5</v>
      </c>
      <c r="H1941" t="s">
        <v>86</v>
      </c>
      <c r="I1941" t="s">
        <v>127</v>
      </c>
      <c r="J1941" t="s">
        <v>128</v>
      </c>
      <c r="K1941" t="s">
        <v>24</v>
      </c>
      <c r="M1941" s="1">
        <v>45655</v>
      </c>
      <c r="N1941" s="2">
        <v>24.71</v>
      </c>
      <c r="O1941" s="2">
        <v>1.24</v>
      </c>
      <c r="P1941" s="2">
        <v>23.47</v>
      </c>
    </row>
    <row r="1942" spans="1:16" x14ac:dyDescent="0.35">
      <c r="A1942" t="s">
        <v>3545</v>
      </c>
      <c r="B1942" t="s">
        <v>3546</v>
      </c>
      <c r="C1942" t="s">
        <v>84</v>
      </c>
      <c r="D1942" t="s">
        <v>154</v>
      </c>
      <c r="E1942">
        <v>1</v>
      </c>
      <c r="F1942" s="2">
        <v>226.41</v>
      </c>
      <c r="G1942">
        <v>0</v>
      </c>
      <c r="H1942" t="s">
        <v>90</v>
      </c>
      <c r="I1942" t="s">
        <v>91</v>
      </c>
      <c r="J1942" t="s">
        <v>81</v>
      </c>
      <c r="K1942" t="s">
        <v>19</v>
      </c>
      <c r="L1942">
        <v>3</v>
      </c>
      <c r="M1942" s="1">
        <v>45421</v>
      </c>
      <c r="N1942" s="2">
        <v>226.41</v>
      </c>
      <c r="O1942" s="2">
        <v>0</v>
      </c>
      <c r="P1942" s="2">
        <v>226.41</v>
      </c>
    </row>
    <row r="1943" spans="1:16" x14ac:dyDescent="0.35">
      <c r="A1943" t="s">
        <v>3547</v>
      </c>
      <c r="B1943" t="s">
        <v>3548</v>
      </c>
      <c r="C1943" t="s">
        <v>15</v>
      </c>
      <c r="D1943" t="s">
        <v>16</v>
      </c>
      <c r="E1943">
        <v>1</v>
      </c>
      <c r="F1943" s="2">
        <v>18.25</v>
      </c>
      <c r="G1943">
        <v>0</v>
      </c>
      <c r="H1943" t="s">
        <v>90</v>
      </c>
      <c r="I1943" t="s">
        <v>23</v>
      </c>
      <c r="J1943" t="s">
        <v>363</v>
      </c>
      <c r="K1943" t="s">
        <v>132</v>
      </c>
      <c r="M1943" s="1">
        <v>46030</v>
      </c>
      <c r="N1943" s="2">
        <v>18.25</v>
      </c>
      <c r="O1943" s="2">
        <v>0</v>
      </c>
      <c r="P1943" s="2">
        <v>18.25</v>
      </c>
    </row>
    <row r="1944" spans="1:16" x14ac:dyDescent="0.35">
      <c r="A1944" t="s">
        <v>3549</v>
      </c>
      <c r="B1944" t="s">
        <v>3251</v>
      </c>
      <c r="C1944" t="s">
        <v>47</v>
      </c>
      <c r="D1944" t="s">
        <v>499</v>
      </c>
      <c r="E1944">
        <v>2</v>
      </c>
      <c r="F1944" s="2">
        <v>89.23</v>
      </c>
      <c r="G1944">
        <v>15</v>
      </c>
      <c r="H1944" t="s">
        <v>167</v>
      </c>
      <c r="I1944" t="s">
        <v>80</v>
      </c>
      <c r="J1944" t="s">
        <v>81</v>
      </c>
      <c r="K1944" t="s">
        <v>19</v>
      </c>
      <c r="L1944">
        <v>4</v>
      </c>
      <c r="M1944" s="1">
        <v>46183</v>
      </c>
      <c r="N1944" s="2">
        <v>178.46</v>
      </c>
      <c r="O1944" s="2">
        <v>26.77</v>
      </c>
      <c r="P1944" s="2">
        <v>151.69</v>
      </c>
    </row>
    <row r="1945" spans="1:16" x14ac:dyDescent="0.35">
      <c r="A1945" t="s">
        <v>3550</v>
      </c>
      <c r="B1945" t="s">
        <v>3551</v>
      </c>
      <c r="C1945" t="s">
        <v>116</v>
      </c>
      <c r="D1945" t="s">
        <v>232</v>
      </c>
      <c r="E1945">
        <v>2</v>
      </c>
      <c r="F1945" s="2">
        <v>5.26</v>
      </c>
      <c r="G1945">
        <v>0</v>
      </c>
      <c r="H1945" t="s">
        <v>90</v>
      </c>
      <c r="I1945" t="s">
        <v>15289</v>
      </c>
      <c r="J1945" t="s">
        <v>259</v>
      </c>
      <c r="K1945" t="s">
        <v>24</v>
      </c>
      <c r="M1945" s="1">
        <v>45491</v>
      </c>
      <c r="N1945" s="2">
        <v>10.52</v>
      </c>
      <c r="O1945" s="2">
        <v>0</v>
      </c>
      <c r="P1945" s="2">
        <v>10.52</v>
      </c>
    </row>
    <row r="1946" spans="1:16" x14ac:dyDescent="0.35">
      <c r="A1946" t="s">
        <v>3552</v>
      </c>
      <c r="B1946" t="s">
        <v>3553</v>
      </c>
      <c r="C1946" t="s">
        <v>27</v>
      </c>
      <c r="D1946" t="s">
        <v>174</v>
      </c>
      <c r="E1946">
        <v>2</v>
      </c>
      <c r="F1946" s="2">
        <v>150.76</v>
      </c>
      <c r="G1946">
        <v>0</v>
      </c>
      <c r="H1946" t="s">
        <v>17</v>
      </c>
      <c r="I1946" t="s">
        <v>40</v>
      </c>
      <c r="J1946" t="s">
        <v>363</v>
      </c>
      <c r="K1946" t="s">
        <v>132</v>
      </c>
      <c r="M1946" s="1">
        <v>45393</v>
      </c>
      <c r="N1946" s="2">
        <v>301.52</v>
      </c>
      <c r="O1946" s="2">
        <v>0</v>
      </c>
      <c r="P1946" s="2">
        <v>301.52</v>
      </c>
    </row>
    <row r="1947" spans="1:16" x14ac:dyDescent="0.35">
      <c r="A1947" t="s">
        <v>3554</v>
      </c>
      <c r="B1947" t="s">
        <v>163</v>
      </c>
      <c r="C1947" t="s">
        <v>33</v>
      </c>
      <c r="D1947" t="s">
        <v>275</v>
      </c>
      <c r="E1947">
        <v>2</v>
      </c>
      <c r="F1947" s="2">
        <v>37.75</v>
      </c>
      <c r="G1947">
        <v>20</v>
      </c>
      <c r="H1947" t="s">
        <v>167</v>
      </c>
      <c r="I1947" t="s">
        <v>190</v>
      </c>
      <c r="J1947" t="s">
        <v>363</v>
      </c>
      <c r="K1947" t="s">
        <v>19</v>
      </c>
      <c r="L1947">
        <v>2</v>
      </c>
      <c r="M1947" s="1">
        <v>45848</v>
      </c>
      <c r="N1947" s="2">
        <v>75.5</v>
      </c>
      <c r="O1947" s="2">
        <v>15.1</v>
      </c>
      <c r="P1947" s="2">
        <v>60.4</v>
      </c>
    </row>
    <row r="1948" spans="1:16" x14ac:dyDescent="0.35">
      <c r="A1948" t="s">
        <v>3555</v>
      </c>
      <c r="B1948" t="s">
        <v>171</v>
      </c>
      <c r="C1948" t="s">
        <v>116</v>
      </c>
      <c r="D1948" t="s">
        <v>117</v>
      </c>
      <c r="E1948">
        <v>1</v>
      </c>
      <c r="F1948" s="2">
        <v>11.26</v>
      </c>
      <c r="G1948">
        <v>5</v>
      </c>
      <c r="H1948" t="s">
        <v>157</v>
      </c>
      <c r="I1948" t="s">
        <v>53</v>
      </c>
      <c r="J1948" t="s">
        <v>81</v>
      </c>
      <c r="K1948" t="s">
        <v>19</v>
      </c>
      <c r="L1948">
        <v>4</v>
      </c>
      <c r="M1948" s="1">
        <v>45768</v>
      </c>
      <c r="N1948" s="2">
        <v>11.26</v>
      </c>
      <c r="O1948" s="2">
        <v>0.56000000000000005</v>
      </c>
      <c r="P1948" s="2">
        <v>10.7</v>
      </c>
    </row>
    <row r="1949" spans="1:16" x14ac:dyDescent="0.35">
      <c r="A1949" t="s">
        <v>3556</v>
      </c>
      <c r="B1949" t="s">
        <v>465</v>
      </c>
      <c r="C1949" t="s">
        <v>59</v>
      </c>
      <c r="D1949" t="s">
        <v>79</v>
      </c>
      <c r="E1949">
        <v>3</v>
      </c>
      <c r="F1949" s="2">
        <v>73.27</v>
      </c>
      <c r="G1949">
        <v>0</v>
      </c>
      <c r="H1949" t="s">
        <v>35</v>
      </c>
      <c r="I1949" t="s">
        <v>91</v>
      </c>
      <c r="J1949" t="s">
        <v>81</v>
      </c>
      <c r="K1949" t="s">
        <v>19</v>
      </c>
      <c r="L1949">
        <v>4</v>
      </c>
      <c r="M1949" s="1">
        <v>46121</v>
      </c>
      <c r="N1949" s="2">
        <v>219.81</v>
      </c>
      <c r="O1949" s="2">
        <v>0</v>
      </c>
      <c r="P1949" s="2">
        <v>219.81</v>
      </c>
    </row>
    <row r="1950" spans="1:16" x14ac:dyDescent="0.35">
      <c r="A1950" t="s">
        <v>3557</v>
      </c>
      <c r="B1950" t="s">
        <v>1318</v>
      </c>
      <c r="C1950" t="s">
        <v>47</v>
      </c>
      <c r="D1950" t="s">
        <v>266</v>
      </c>
      <c r="E1950">
        <v>3</v>
      </c>
      <c r="F1950" s="2">
        <v>100.53</v>
      </c>
      <c r="G1950">
        <v>0</v>
      </c>
      <c r="H1950" t="s">
        <v>35</v>
      </c>
      <c r="I1950" t="s">
        <v>95</v>
      </c>
      <c r="J1950" t="s">
        <v>128</v>
      </c>
      <c r="K1950" t="s">
        <v>49</v>
      </c>
      <c r="M1950" s="1">
        <v>45851</v>
      </c>
      <c r="N1950" s="2">
        <v>301.58999999999997</v>
      </c>
      <c r="O1950" s="2">
        <v>0</v>
      </c>
      <c r="P1950" s="2">
        <v>301.58999999999997</v>
      </c>
    </row>
    <row r="1951" spans="1:16" x14ac:dyDescent="0.35">
      <c r="A1951" t="s">
        <v>3558</v>
      </c>
      <c r="B1951" t="s">
        <v>3559</v>
      </c>
      <c r="C1951" t="s">
        <v>84</v>
      </c>
      <c r="D1951" t="s">
        <v>193</v>
      </c>
      <c r="E1951">
        <v>1</v>
      </c>
      <c r="F1951" s="2">
        <v>59.43</v>
      </c>
      <c r="G1951">
        <v>20</v>
      </c>
      <c r="H1951" t="s">
        <v>86</v>
      </c>
      <c r="I1951" t="s">
        <v>95</v>
      </c>
      <c r="J1951" t="s">
        <v>128</v>
      </c>
      <c r="K1951" t="s">
        <v>19</v>
      </c>
      <c r="L1951">
        <v>5</v>
      </c>
      <c r="M1951" s="1">
        <v>46160</v>
      </c>
      <c r="N1951" s="2">
        <v>59.43</v>
      </c>
      <c r="O1951" s="2">
        <v>11.89</v>
      </c>
      <c r="P1951" s="2">
        <v>47.54</v>
      </c>
    </row>
    <row r="1952" spans="1:16" x14ac:dyDescent="0.35">
      <c r="A1952" t="s">
        <v>3560</v>
      </c>
      <c r="B1952" t="s">
        <v>3561</v>
      </c>
      <c r="C1952" t="s">
        <v>116</v>
      </c>
      <c r="D1952" t="s">
        <v>117</v>
      </c>
      <c r="E1952">
        <v>1</v>
      </c>
      <c r="F1952" s="2">
        <v>25.56</v>
      </c>
      <c r="G1952">
        <v>0</v>
      </c>
      <c r="H1952" t="s">
        <v>90</v>
      </c>
      <c r="I1952" t="s">
        <v>40</v>
      </c>
      <c r="J1952" t="s">
        <v>363</v>
      </c>
      <c r="K1952" t="s">
        <v>54</v>
      </c>
      <c r="M1952" s="1">
        <v>46182</v>
      </c>
      <c r="N1952" s="2">
        <v>25.56</v>
      </c>
      <c r="O1952" s="2">
        <v>0</v>
      </c>
      <c r="P1952" s="2">
        <v>25.56</v>
      </c>
    </row>
    <row r="1953" spans="1:16" x14ac:dyDescent="0.35">
      <c r="A1953" t="s">
        <v>3562</v>
      </c>
      <c r="B1953" t="s">
        <v>1646</v>
      </c>
      <c r="C1953" t="s">
        <v>84</v>
      </c>
      <c r="D1953" t="s">
        <v>193</v>
      </c>
      <c r="E1953">
        <v>3</v>
      </c>
      <c r="F1953" s="2">
        <v>159.72999999999999</v>
      </c>
      <c r="G1953">
        <v>10</v>
      </c>
      <c r="H1953" t="s">
        <v>35</v>
      </c>
      <c r="I1953" t="s">
        <v>65</v>
      </c>
      <c r="J1953" t="s">
        <v>30</v>
      </c>
      <c r="K1953" t="s">
        <v>19</v>
      </c>
      <c r="L1953">
        <v>4</v>
      </c>
      <c r="M1953" s="1">
        <v>46185</v>
      </c>
      <c r="N1953" s="2">
        <v>479.19</v>
      </c>
      <c r="O1953" s="2">
        <v>47.92</v>
      </c>
      <c r="P1953" s="2">
        <v>431.27</v>
      </c>
    </row>
    <row r="1954" spans="1:16" x14ac:dyDescent="0.35">
      <c r="A1954" t="s">
        <v>3563</v>
      </c>
      <c r="B1954" t="s">
        <v>3564</v>
      </c>
      <c r="C1954" t="s">
        <v>27</v>
      </c>
      <c r="D1954" t="s">
        <v>39</v>
      </c>
      <c r="E1954">
        <v>2</v>
      </c>
      <c r="F1954" s="2">
        <v>134.87</v>
      </c>
      <c r="H1954" t="s">
        <v>35</v>
      </c>
      <c r="I1954" t="s">
        <v>91</v>
      </c>
      <c r="J1954" t="s">
        <v>81</v>
      </c>
      <c r="K1954" t="s">
        <v>24</v>
      </c>
      <c r="M1954" s="1">
        <v>45748</v>
      </c>
      <c r="N1954" s="2">
        <v>269.74</v>
      </c>
    </row>
    <row r="1955" spans="1:16" x14ac:dyDescent="0.35">
      <c r="A1955" t="s">
        <v>3565</v>
      </c>
      <c r="B1955" t="s">
        <v>1393</v>
      </c>
      <c r="C1955" t="s">
        <v>27</v>
      </c>
      <c r="D1955" t="s">
        <v>174</v>
      </c>
      <c r="E1955">
        <v>3</v>
      </c>
      <c r="F1955" s="2">
        <v>50.16</v>
      </c>
      <c r="H1955" t="s">
        <v>17</v>
      </c>
      <c r="I1955" t="s">
        <v>95</v>
      </c>
      <c r="J1955" t="s">
        <v>128</v>
      </c>
      <c r="K1955" t="s">
        <v>24</v>
      </c>
      <c r="M1955" s="1">
        <v>45971</v>
      </c>
      <c r="N1955" s="2">
        <v>150.47999999999999</v>
      </c>
    </row>
    <row r="1956" spans="1:16" x14ac:dyDescent="0.35">
      <c r="A1956" t="s">
        <v>3566</v>
      </c>
      <c r="B1956" t="s">
        <v>3567</v>
      </c>
      <c r="C1956" t="s">
        <v>33</v>
      </c>
      <c r="D1956" t="s">
        <v>275</v>
      </c>
      <c r="E1956">
        <v>1</v>
      </c>
      <c r="F1956" s="2">
        <v>27.05</v>
      </c>
      <c r="G1956">
        <v>0</v>
      </c>
      <c r="H1956" t="s">
        <v>35</v>
      </c>
      <c r="I1956" t="s">
        <v>36</v>
      </c>
      <c r="J1956" t="s">
        <v>259</v>
      </c>
      <c r="K1956" t="s">
        <v>19</v>
      </c>
      <c r="L1956">
        <v>4</v>
      </c>
      <c r="M1956" s="1">
        <v>45806</v>
      </c>
      <c r="N1956" s="2">
        <v>27.05</v>
      </c>
      <c r="O1956" s="2">
        <v>0</v>
      </c>
      <c r="P1956" s="2">
        <v>27.05</v>
      </c>
    </row>
    <row r="1957" spans="1:16" x14ac:dyDescent="0.35">
      <c r="A1957" t="s">
        <v>3568</v>
      </c>
      <c r="B1957" t="s">
        <v>2683</v>
      </c>
      <c r="C1957" t="s">
        <v>27</v>
      </c>
      <c r="D1957" t="s">
        <v>336</v>
      </c>
      <c r="E1957">
        <v>4</v>
      </c>
      <c r="F1957" s="2">
        <v>96.41</v>
      </c>
      <c r="G1957">
        <v>0</v>
      </c>
      <c r="H1957" t="s">
        <v>90</v>
      </c>
      <c r="I1957" t="s">
        <v>29</v>
      </c>
      <c r="J1957" t="s">
        <v>30</v>
      </c>
      <c r="K1957" t="s">
        <v>19</v>
      </c>
      <c r="M1957" s="1">
        <v>45395</v>
      </c>
      <c r="N1957" s="2">
        <v>385.64</v>
      </c>
      <c r="O1957" s="2">
        <v>0</v>
      </c>
      <c r="P1957" s="2">
        <v>385.64</v>
      </c>
    </row>
    <row r="1958" spans="1:16" x14ac:dyDescent="0.35">
      <c r="A1958" t="s">
        <v>3569</v>
      </c>
      <c r="B1958" t="s">
        <v>760</v>
      </c>
      <c r="C1958" t="s">
        <v>15</v>
      </c>
      <c r="D1958" t="s">
        <v>16</v>
      </c>
      <c r="E1958">
        <v>1</v>
      </c>
      <c r="F1958" s="2">
        <v>16.78</v>
      </c>
      <c r="G1958">
        <v>5</v>
      </c>
      <c r="H1958" t="s">
        <v>86</v>
      </c>
      <c r="I1958" t="s">
        <v>138</v>
      </c>
      <c r="J1958" t="s">
        <v>15288</v>
      </c>
      <c r="K1958" t="s">
        <v>132</v>
      </c>
      <c r="M1958" s="1">
        <v>46126</v>
      </c>
      <c r="N1958" s="2">
        <v>16.78</v>
      </c>
      <c r="O1958" s="2">
        <v>0.84</v>
      </c>
      <c r="P1958" s="2">
        <v>15.94</v>
      </c>
    </row>
    <row r="1959" spans="1:16" x14ac:dyDescent="0.35">
      <c r="A1959" t="s">
        <v>3570</v>
      </c>
      <c r="B1959" t="s">
        <v>2272</v>
      </c>
      <c r="C1959" t="s">
        <v>15</v>
      </c>
      <c r="D1959" t="s">
        <v>52</v>
      </c>
      <c r="E1959">
        <v>1</v>
      </c>
      <c r="F1959" s="2">
        <v>28.69</v>
      </c>
      <c r="G1959">
        <v>0</v>
      </c>
      <c r="H1959" t="s">
        <v>157</v>
      </c>
      <c r="I1959" t="s">
        <v>95</v>
      </c>
      <c r="J1959" t="s">
        <v>128</v>
      </c>
      <c r="K1959" t="s">
        <v>19</v>
      </c>
      <c r="L1959">
        <v>5</v>
      </c>
      <c r="M1959" s="1">
        <v>45437</v>
      </c>
      <c r="N1959" s="2">
        <v>28.69</v>
      </c>
      <c r="O1959" s="2">
        <v>0</v>
      </c>
      <c r="P1959" s="2">
        <v>28.69</v>
      </c>
    </row>
    <row r="1960" spans="1:16" x14ac:dyDescent="0.35">
      <c r="A1960" t="s">
        <v>3571</v>
      </c>
      <c r="B1960" t="s">
        <v>2228</v>
      </c>
      <c r="C1960" t="s">
        <v>84</v>
      </c>
      <c r="D1960" t="s">
        <v>85</v>
      </c>
      <c r="E1960">
        <v>1</v>
      </c>
      <c r="F1960" s="2">
        <v>192.96</v>
      </c>
      <c r="G1960">
        <v>0</v>
      </c>
      <c r="H1960" t="s">
        <v>86</v>
      </c>
      <c r="I1960" t="s">
        <v>18</v>
      </c>
      <c r="J1960" t="s">
        <v>259</v>
      </c>
      <c r="K1960" t="s">
        <v>54</v>
      </c>
      <c r="M1960" s="1">
        <v>45346</v>
      </c>
      <c r="N1960" s="2">
        <v>192.96</v>
      </c>
      <c r="O1960" s="2">
        <v>0</v>
      </c>
      <c r="P1960" s="2">
        <v>192.96</v>
      </c>
    </row>
    <row r="1961" spans="1:16" x14ac:dyDescent="0.35">
      <c r="A1961" t="s">
        <v>3572</v>
      </c>
      <c r="B1961" t="s">
        <v>2152</v>
      </c>
      <c r="C1961" t="s">
        <v>47</v>
      </c>
      <c r="D1961" t="s">
        <v>425</v>
      </c>
      <c r="E1961">
        <v>3</v>
      </c>
      <c r="F1961" s="2">
        <v>12.28</v>
      </c>
      <c r="G1961">
        <v>0</v>
      </c>
      <c r="H1961" t="s">
        <v>157</v>
      </c>
      <c r="I1961" t="s">
        <v>87</v>
      </c>
      <c r="J1961" t="s">
        <v>111</v>
      </c>
      <c r="K1961" t="s">
        <v>19</v>
      </c>
      <c r="L1961">
        <v>5</v>
      </c>
      <c r="M1961" s="1">
        <v>45545</v>
      </c>
      <c r="N1961" s="2">
        <v>36.840000000000003</v>
      </c>
      <c r="O1961" s="2">
        <v>0</v>
      </c>
      <c r="P1961" s="2">
        <v>36.840000000000003</v>
      </c>
    </row>
    <row r="1962" spans="1:16" x14ac:dyDescent="0.35">
      <c r="A1962" t="s">
        <v>3573</v>
      </c>
      <c r="B1962" t="s">
        <v>1711</v>
      </c>
      <c r="C1962" t="s">
        <v>71</v>
      </c>
      <c r="D1962" t="s">
        <v>76</v>
      </c>
      <c r="E1962">
        <v>1</v>
      </c>
      <c r="F1962" s="2">
        <v>49.74</v>
      </c>
      <c r="G1962">
        <v>15</v>
      </c>
      <c r="H1962" t="s">
        <v>17</v>
      </c>
      <c r="I1962" t="s">
        <v>95</v>
      </c>
      <c r="J1962" t="s">
        <v>128</v>
      </c>
      <c r="K1962" t="s">
        <v>19</v>
      </c>
      <c r="L1962">
        <v>4</v>
      </c>
      <c r="M1962" s="1">
        <v>46131</v>
      </c>
      <c r="N1962" s="2">
        <v>49.74</v>
      </c>
      <c r="O1962" s="2">
        <v>7.46</v>
      </c>
      <c r="P1962" s="2">
        <v>42.28</v>
      </c>
    </row>
    <row r="1963" spans="1:16" x14ac:dyDescent="0.35">
      <c r="A1963" t="s">
        <v>3574</v>
      </c>
      <c r="B1963" t="s">
        <v>3575</v>
      </c>
      <c r="C1963" t="s">
        <v>116</v>
      </c>
      <c r="D1963" t="s">
        <v>117</v>
      </c>
      <c r="E1963">
        <v>1</v>
      </c>
      <c r="F1963" s="2">
        <v>11.08</v>
      </c>
      <c r="G1963">
        <v>0</v>
      </c>
      <c r="H1963" t="s">
        <v>157</v>
      </c>
      <c r="I1963" t="s">
        <v>91</v>
      </c>
      <c r="J1963" t="s">
        <v>81</v>
      </c>
      <c r="K1963" t="s">
        <v>19</v>
      </c>
      <c r="L1963">
        <v>3</v>
      </c>
      <c r="M1963" s="1">
        <v>45438</v>
      </c>
      <c r="N1963" s="2">
        <v>11.08</v>
      </c>
      <c r="O1963" s="2">
        <v>0</v>
      </c>
      <c r="P1963" s="2">
        <v>11.08</v>
      </c>
    </row>
    <row r="1964" spans="1:16" x14ac:dyDescent="0.35">
      <c r="A1964" t="s">
        <v>3576</v>
      </c>
      <c r="B1964" t="s">
        <v>669</v>
      </c>
      <c r="C1964" t="s">
        <v>116</v>
      </c>
      <c r="D1964" t="s">
        <v>166</v>
      </c>
      <c r="E1964">
        <v>4</v>
      </c>
      <c r="F1964" s="2">
        <v>20.02</v>
      </c>
      <c r="G1964">
        <v>0</v>
      </c>
      <c r="H1964" t="s">
        <v>90</v>
      </c>
      <c r="I1964" t="s">
        <v>110</v>
      </c>
      <c r="J1964" t="s">
        <v>111</v>
      </c>
      <c r="K1964" t="s">
        <v>19</v>
      </c>
      <c r="L1964">
        <v>4</v>
      </c>
      <c r="M1964" s="1">
        <v>45570</v>
      </c>
      <c r="N1964" s="2">
        <v>80.08</v>
      </c>
      <c r="O1964" s="2">
        <v>0</v>
      </c>
      <c r="P1964" s="2">
        <v>80.08</v>
      </c>
    </row>
    <row r="1965" spans="1:16" x14ac:dyDescent="0.35">
      <c r="A1965" t="s">
        <v>3577</v>
      </c>
      <c r="B1965" t="s">
        <v>3578</v>
      </c>
      <c r="C1965" t="s">
        <v>59</v>
      </c>
      <c r="D1965" t="s">
        <v>79</v>
      </c>
      <c r="E1965">
        <v>1</v>
      </c>
      <c r="F1965" s="2">
        <v>31.66</v>
      </c>
      <c r="G1965">
        <v>0</v>
      </c>
      <c r="H1965" t="s">
        <v>35</v>
      </c>
      <c r="I1965" t="s">
        <v>190</v>
      </c>
      <c r="J1965" t="s">
        <v>363</v>
      </c>
      <c r="K1965" t="s">
        <v>24</v>
      </c>
      <c r="M1965" s="1">
        <v>45611</v>
      </c>
      <c r="N1965" s="2">
        <v>31.66</v>
      </c>
      <c r="O1965" s="2">
        <v>0</v>
      </c>
      <c r="P1965" s="2">
        <v>31.66</v>
      </c>
    </row>
    <row r="1966" spans="1:16" x14ac:dyDescent="0.35">
      <c r="A1966" t="s">
        <v>3579</v>
      </c>
      <c r="B1966" t="s">
        <v>387</v>
      </c>
      <c r="C1966" t="s">
        <v>15</v>
      </c>
      <c r="D1966" t="s">
        <v>52</v>
      </c>
      <c r="E1966">
        <v>1</v>
      </c>
      <c r="F1966" s="2">
        <v>7.79</v>
      </c>
      <c r="G1966">
        <v>10</v>
      </c>
      <c r="H1966" t="s">
        <v>86</v>
      </c>
      <c r="I1966" t="s">
        <v>80</v>
      </c>
      <c r="J1966" t="s">
        <v>81</v>
      </c>
      <c r="K1966" t="s">
        <v>132</v>
      </c>
      <c r="M1966" s="1">
        <v>46153</v>
      </c>
      <c r="N1966" s="2">
        <v>7.79</v>
      </c>
      <c r="O1966" s="2">
        <v>0.78</v>
      </c>
      <c r="P1966" s="2">
        <v>7.01</v>
      </c>
    </row>
    <row r="1967" spans="1:16" x14ac:dyDescent="0.35">
      <c r="A1967" t="s">
        <v>3580</v>
      </c>
      <c r="B1967" t="s">
        <v>297</v>
      </c>
      <c r="C1967" t="s">
        <v>116</v>
      </c>
      <c r="D1967" t="s">
        <v>141</v>
      </c>
      <c r="E1967">
        <v>4</v>
      </c>
      <c r="F1967" s="2">
        <v>11.73</v>
      </c>
      <c r="G1967">
        <v>5</v>
      </c>
      <c r="H1967" t="s">
        <v>86</v>
      </c>
      <c r="I1967" t="s">
        <v>80</v>
      </c>
      <c r="J1967" t="s">
        <v>81</v>
      </c>
      <c r="K1967" t="s">
        <v>19</v>
      </c>
      <c r="M1967" s="1">
        <v>45751</v>
      </c>
      <c r="N1967" s="2">
        <v>46.92</v>
      </c>
      <c r="O1967" s="2">
        <v>2.35</v>
      </c>
      <c r="P1967" s="2">
        <v>44.57</v>
      </c>
    </row>
    <row r="1968" spans="1:16" x14ac:dyDescent="0.35">
      <c r="A1968" t="s">
        <v>3581</v>
      </c>
      <c r="B1968" t="s">
        <v>3582</v>
      </c>
      <c r="C1968" t="s">
        <v>15</v>
      </c>
      <c r="D1968" t="s">
        <v>22</v>
      </c>
      <c r="E1968">
        <v>4</v>
      </c>
      <c r="F1968" s="2">
        <v>6.93</v>
      </c>
      <c r="G1968">
        <v>0</v>
      </c>
      <c r="H1968" t="s">
        <v>86</v>
      </c>
      <c r="I1968" t="s">
        <v>65</v>
      </c>
      <c r="J1968" t="s">
        <v>30</v>
      </c>
      <c r="K1968" t="s">
        <v>49</v>
      </c>
      <c r="M1968" s="1">
        <v>45411</v>
      </c>
      <c r="N1968" s="2">
        <v>27.72</v>
      </c>
      <c r="O1968" s="2">
        <v>0</v>
      </c>
      <c r="P1968" s="2">
        <v>27.72</v>
      </c>
    </row>
    <row r="1969" spans="1:16" x14ac:dyDescent="0.35">
      <c r="A1969" t="s">
        <v>3583</v>
      </c>
      <c r="B1969" t="s">
        <v>1874</v>
      </c>
      <c r="C1969" t="s">
        <v>27</v>
      </c>
      <c r="D1969" t="s">
        <v>131</v>
      </c>
      <c r="E1969">
        <v>1</v>
      </c>
      <c r="F1969" s="2">
        <v>65.98</v>
      </c>
      <c r="G1969">
        <v>10</v>
      </c>
      <c r="H1969" t="s">
        <v>157</v>
      </c>
      <c r="I1969" t="s">
        <v>146</v>
      </c>
      <c r="J1969" t="s">
        <v>30</v>
      </c>
      <c r="K1969" t="s">
        <v>24</v>
      </c>
      <c r="M1969" s="1">
        <v>45938</v>
      </c>
      <c r="N1969" s="2">
        <v>65.98</v>
      </c>
      <c r="O1969" s="2">
        <v>6.6</v>
      </c>
      <c r="P1969" s="2">
        <v>59.38</v>
      </c>
    </row>
    <row r="1970" spans="1:16" x14ac:dyDescent="0.35">
      <c r="A1970" t="s">
        <v>3584</v>
      </c>
      <c r="B1970" t="s">
        <v>3585</v>
      </c>
      <c r="C1970" t="s">
        <v>33</v>
      </c>
      <c r="D1970" t="s">
        <v>275</v>
      </c>
      <c r="E1970">
        <v>4</v>
      </c>
      <c r="F1970" s="2">
        <v>46.23</v>
      </c>
      <c r="G1970">
        <v>0</v>
      </c>
      <c r="H1970" t="s">
        <v>17</v>
      </c>
      <c r="I1970" t="s">
        <v>146</v>
      </c>
      <c r="J1970" t="s">
        <v>30</v>
      </c>
      <c r="K1970" t="s">
        <v>19</v>
      </c>
      <c r="L1970">
        <v>5</v>
      </c>
      <c r="M1970" s="1">
        <v>45660</v>
      </c>
      <c r="N1970" s="2">
        <v>184.92</v>
      </c>
      <c r="O1970" s="2">
        <v>0</v>
      </c>
      <c r="P1970" s="2">
        <v>184.92</v>
      </c>
    </row>
    <row r="1971" spans="1:16" x14ac:dyDescent="0.35">
      <c r="A1971" t="s">
        <v>3586</v>
      </c>
      <c r="B1971" t="s">
        <v>1075</v>
      </c>
      <c r="C1971" t="s">
        <v>84</v>
      </c>
      <c r="D1971" t="s">
        <v>302</v>
      </c>
      <c r="E1971">
        <v>1</v>
      </c>
      <c r="F1971" s="2">
        <v>104.29</v>
      </c>
      <c r="G1971">
        <v>10</v>
      </c>
      <c r="H1971" t="s">
        <v>86</v>
      </c>
      <c r="I1971" t="s">
        <v>15289</v>
      </c>
      <c r="J1971" t="s">
        <v>128</v>
      </c>
      <c r="K1971" t="s">
        <v>19</v>
      </c>
      <c r="L1971">
        <v>3</v>
      </c>
      <c r="M1971" s="1">
        <v>45646</v>
      </c>
      <c r="N1971" s="2">
        <v>104.29</v>
      </c>
      <c r="O1971" s="2">
        <v>10.43</v>
      </c>
      <c r="P1971" s="2">
        <v>93.86</v>
      </c>
    </row>
    <row r="1972" spans="1:16" x14ac:dyDescent="0.35">
      <c r="A1972" t="s">
        <v>3587</v>
      </c>
      <c r="B1972" t="s">
        <v>213</v>
      </c>
      <c r="C1972" t="s">
        <v>33</v>
      </c>
      <c r="D1972" t="s">
        <v>34</v>
      </c>
      <c r="E1972">
        <v>2</v>
      </c>
      <c r="F1972" s="2">
        <v>43.49</v>
      </c>
      <c r="G1972">
        <v>0</v>
      </c>
      <c r="H1972" t="s">
        <v>90</v>
      </c>
      <c r="I1972" t="s">
        <v>29</v>
      </c>
      <c r="J1972" t="s">
        <v>30</v>
      </c>
      <c r="K1972" t="s">
        <v>19</v>
      </c>
      <c r="L1972">
        <v>5</v>
      </c>
      <c r="M1972" s="1">
        <v>45961</v>
      </c>
      <c r="N1972" s="2">
        <v>86.98</v>
      </c>
      <c r="O1972" s="2">
        <v>0</v>
      </c>
      <c r="P1972" s="2">
        <v>86.98</v>
      </c>
    </row>
    <row r="1973" spans="1:16" x14ac:dyDescent="0.35">
      <c r="A1973" t="s">
        <v>3588</v>
      </c>
      <c r="B1973" t="s">
        <v>3589</v>
      </c>
      <c r="C1973" t="s">
        <v>84</v>
      </c>
      <c r="D1973" t="s">
        <v>566</v>
      </c>
      <c r="E1973">
        <v>4</v>
      </c>
      <c r="F1973" s="2">
        <v>151.03</v>
      </c>
      <c r="G1973">
        <v>0</v>
      </c>
      <c r="H1973" t="s">
        <v>167</v>
      </c>
      <c r="I1973" t="s">
        <v>36</v>
      </c>
      <c r="J1973" t="s">
        <v>259</v>
      </c>
      <c r="K1973" t="s">
        <v>132</v>
      </c>
      <c r="M1973" s="1">
        <v>45878</v>
      </c>
      <c r="N1973" s="2">
        <v>604.12</v>
      </c>
      <c r="O1973" s="2">
        <v>0</v>
      </c>
      <c r="P1973" s="2">
        <v>604.12</v>
      </c>
    </row>
    <row r="1974" spans="1:16" x14ac:dyDescent="0.35">
      <c r="A1974" t="s">
        <v>3590</v>
      </c>
      <c r="B1974" t="s">
        <v>3591</v>
      </c>
      <c r="C1974" t="s">
        <v>116</v>
      </c>
      <c r="D1974" t="s">
        <v>166</v>
      </c>
      <c r="E1974">
        <v>4</v>
      </c>
      <c r="F1974" s="2">
        <v>28.84</v>
      </c>
      <c r="G1974">
        <v>15</v>
      </c>
      <c r="H1974" t="s">
        <v>17</v>
      </c>
      <c r="I1974" t="s">
        <v>110</v>
      </c>
      <c r="J1974" t="s">
        <v>111</v>
      </c>
      <c r="K1974" t="s">
        <v>19</v>
      </c>
      <c r="L1974">
        <v>3</v>
      </c>
      <c r="M1974" s="1">
        <v>45454</v>
      </c>
      <c r="N1974" s="2">
        <v>115.36</v>
      </c>
      <c r="O1974" s="2">
        <v>17.3</v>
      </c>
      <c r="P1974" s="2">
        <v>98.06</v>
      </c>
    </row>
    <row r="1975" spans="1:16" x14ac:dyDescent="0.35">
      <c r="A1975" t="s">
        <v>3592</v>
      </c>
      <c r="B1975" t="s">
        <v>3593</v>
      </c>
      <c r="C1975" t="s">
        <v>27</v>
      </c>
      <c r="D1975" t="s">
        <v>43</v>
      </c>
      <c r="E1975">
        <v>4</v>
      </c>
      <c r="F1975" s="2">
        <v>10.49</v>
      </c>
      <c r="G1975">
        <v>15</v>
      </c>
      <c r="H1975" t="s">
        <v>86</v>
      </c>
      <c r="I1975" t="s">
        <v>29</v>
      </c>
      <c r="J1975" t="s">
        <v>30</v>
      </c>
      <c r="K1975" t="s">
        <v>19</v>
      </c>
      <c r="L1975">
        <v>4</v>
      </c>
      <c r="M1975" s="1">
        <v>45692</v>
      </c>
      <c r="N1975" s="2">
        <v>41.96</v>
      </c>
      <c r="O1975" s="2">
        <v>6.29</v>
      </c>
      <c r="P1975" s="2">
        <v>35.67</v>
      </c>
    </row>
    <row r="1976" spans="1:16" x14ac:dyDescent="0.35">
      <c r="A1976" t="s">
        <v>3594</v>
      </c>
      <c r="B1976" t="s">
        <v>1038</v>
      </c>
      <c r="C1976" t="s">
        <v>71</v>
      </c>
      <c r="D1976" t="s">
        <v>225</v>
      </c>
      <c r="E1976">
        <v>2</v>
      </c>
      <c r="F1976" s="2">
        <v>32.450000000000003</v>
      </c>
      <c r="G1976">
        <v>20</v>
      </c>
      <c r="H1976" t="s">
        <v>157</v>
      </c>
      <c r="I1976" t="s">
        <v>36</v>
      </c>
      <c r="J1976" t="s">
        <v>259</v>
      </c>
      <c r="K1976" t="s">
        <v>19</v>
      </c>
      <c r="L1976">
        <v>1</v>
      </c>
      <c r="M1976" s="1">
        <v>45529</v>
      </c>
      <c r="N1976" s="2">
        <v>64.900000000000006</v>
      </c>
      <c r="O1976" s="2">
        <v>12.98</v>
      </c>
      <c r="P1976" s="2">
        <v>51.92</v>
      </c>
    </row>
    <row r="1977" spans="1:16" x14ac:dyDescent="0.35">
      <c r="A1977" t="s">
        <v>3595</v>
      </c>
      <c r="B1977" t="s">
        <v>743</v>
      </c>
      <c r="C1977" t="s">
        <v>27</v>
      </c>
      <c r="D1977" t="s">
        <v>336</v>
      </c>
      <c r="E1977">
        <v>4</v>
      </c>
      <c r="F1977" s="2">
        <v>10.52</v>
      </c>
      <c r="G1977">
        <v>0</v>
      </c>
      <c r="H1977" t="s">
        <v>17</v>
      </c>
      <c r="I1977" t="s">
        <v>15289</v>
      </c>
      <c r="J1977" t="s">
        <v>15288</v>
      </c>
      <c r="K1977" t="s">
        <v>132</v>
      </c>
      <c r="M1977" s="1">
        <v>45361</v>
      </c>
      <c r="N1977" s="2">
        <v>42.08</v>
      </c>
      <c r="O1977" s="2">
        <v>0</v>
      </c>
      <c r="P1977" s="2">
        <v>42.08</v>
      </c>
    </row>
    <row r="1978" spans="1:16" x14ac:dyDescent="0.35">
      <c r="A1978" t="s">
        <v>3596</v>
      </c>
      <c r="B1978" t="s">
        <v>1745</v>
      </c>
      <c r="C1978" t="s">
        <v>33</v>
      </c>
      <c r="D1978" t="s">
        <v>183</v>
      </c>
      <c r="E1978">
        <v>3</v>
      </c>
      <c r="F1978" s="2">
        <v>5.86</v>
      </c>
      <c r="G1978">
        <v>0</v>
      </c>
      <c r="H1978" t="s">
        <v>157</v>
      </c>
      <c r="I1978" t="s">
        <v>146</v>
      </c>
      <c r="J1978" t="s">
        <v>30</v>
      </c>
      <c r="K1978" t="s">
        <v>19</v>
      </c>
      <c r="L1978">
        <v>3</v>
      </c>
      <c r="M1978" s="1">
        <v>46107</v>
      </c>
      <c r="N1978" s="2">
        <v>17.579999999999998</v>
      </c>
      <c r="O1978" s="2">
        <v>0</v>
      </c>
      <c r="P1978" s="2">
        <v>17.579999999999998</v>
      </c>
    </row>
    <row r="1979" spans="1:16" x14ac:dyDescent="0.35">
      <c r="A1979" t="s">
        <v>3597</v>
      </c>
      <c r="B1979" t="s">
        <v>3598</v>
      </c>
      <c r="C1979" t="s">
        <v>47</v>
      </c>
      <c r="D1979" t="s">
        <v>266</v>
      </c>
      <c r="E1979">
        <v>1</v>
      </c>
      <c r="F1979" s="2">
        <v>14.3</v>
      </c>
      <c r="G1979">
        <v>5</v>
      </c>
      <c r="H1979" t="s">
        <v>86</v>
      </c>
      <c r="I1979" t="s">
        <v>53</v>
      </c>
      <c r="J1979" t="s">
        <v>81</v>
      </c>
      <c r="K1979" t="s">
        <v>19</v>
      </c>
      <c r="L1979">
        <v>3</v>
      </c>
      <c r="M1979" s="1">
        <v>45679</v>
      </c>
      <c r="N1979" s="2">
        <v>14.3</v>
      </c>
      <c r="O1979" s="2">
        <v>0.72</v>
      </c>
      <c r="P1979" s="2">
        <v>13.58</v>
      </c>
    </row>
    <row r="1980" spans="1:16" x14ac:dyDescent="0.35">
      <c r="A1980" t="s">
        <v>3599</v>
      </c>
      <c r="B1980" t="s">
        <v>3600</v>
      </c>
      <c r="C1980" t="s">
        <v>84</v>
      </c>
      <c r="D1980" t="s">
        <v>566</v>
      </c>
      <c r="E1980">
        <v>4</v>
      </c>
      <c r="F1980" s="2">
        <v>218.58</v>
      </c>
      <c r="G1980">
        <v>10</v>
      </c>
      <c r="H1980" t="s">
        <v>90</v>
      </c>
      <c r="I1980" t="s">
        <v>18</v>
      </c>
      <c r="J1980" t="s">
        <v>259</v>
      </c>
      <c r="K1980" t="s">
        <v>24</v>
      </c>
      <c r="M1980" s="1">
        <v>45860</v>
      </c>
      <c r="N1980" s="2">
        <v>874.32</v>
      </c>
      <c r="O1980" s="2">
        <v>87.43</v>
      </c>
      <c r="P1980" s="2">
        <v>786.89</v>
      </c>
    </row>
    <row r="1981" spans="1:16" x14ac:dyDescent="0.35">
      <c r="A1981" t="s">
        <v>3601</v>
      </c>
      <c r="B1981" t="s">
        <v>3602</v>
      </c>
      <c r="C1981" t="s">
        <v>116</v>
      </c>
      <c r="D1981" t="s">
        <v>141</v>
      </c>
      <c r="E1981">
        <v>1</v>
      </c>
      <c r="F1981" s="2">
        <v>12.29</v>
      </c>
      <c r="G1981">
        <v>5</v>
      </c>
      <c r="H1981" t="s">
        <v>35</v>
      </c>
      <c r="I1981" t="s">
        <v>53</v>
      </c>
      <c r="J1981" t="s">
        <v>81</v>
      </c>
      <c r="K1981" t="s">
        <v>19</v>
      </c>
      <c r="L1981">
        <v>5</v>
      </c>
      <c r="M1981" s="1">
        <v>45528</v>
      </c>
      <c r="N1981" s="2">
        <v>12.29</v>
      </c>
      <c r="O1981" s="2">
        <v>0.61</v>
      </c>
      <c r="P1981" s="2">
        <v>11.68</v>
      </c>
    </row>
    <row r="1982" spans="1:16" x14ac:dyDescent="0.35">
      <c r="A1982" t="s">
        <v>3603</v>
      </c>
      <c r="B1982" t="s">
        <v>3604</v>
      </c>
      <c r="C1982" t="s">
        <v>59</v>
      </c>
      <c r="D1982" t="s">
        <v>103</v>
      </c>
      <c r="E1982">
        <v>2</v>
      </c>
      <c r="F1982" s="2">
        <v>114.42</v>
      </c>
      <c r="G1982">
        <v>5</v>
      </c>
      <c r="H1982" t="s">
        <v>157</v>
      </c>
      <c r="I1982" t="s">
        <v>36</v>
      </c>
      <c r="J1982" t="s">
        <v>259</v>
      </c>
      <c r="K1982" t="s">
        <v>24</v>
      </c>
      <c r="M1982" s="1">
        <v>45575</v>
      </c>
      <c r="N1982" s="2">
        <v>228.84</v>
      </c>
      <c r="O1982" s="2">
        <v>11.44</v>
      </c>
      <c r="P1982" s="2">
        <v>217.4</v>
      </c>
    </row>
    <row r="1983" spans="1:16" x14ac:dyDescent="0.35">
      <c r="A1983" t="s">
        <v>3605</v>
      </c>
      <c r="B1983" t="s">
        <v>641</v>
      </c>
      <c r="C1983" t="s">
        <v>15</v>
      </c>
      <c r="D1983" t="s">
        <v>64</v>
      </c>
      <c r="E1983">
        <v>1</v>
      </c>
      <c r="F1983" s="2">
        <v>36.26</v>
      </c>
      <c r="G1983">
        <v>0</v>
      </c>
      <c r="H1983" t="s">
        <v>157</v>
      </c>
      <c r="I1983" t="s">
        <v>146</v>
      </c>
      <c r="J1983" t="s">
        <v>30</v>
      </c>
      <c r="K1983" t="s">
        <v>19</v>
      </c>
      <c r="L1983">
        <v>4</v>
      </c>
      <c r="M1983" s="1">
        <v>45575</v>
      </c>
      <c r="N1983" s="2">
        <v>36.26</v>
      </c>
      <c r="O1983" s="2">
        <v>0</v>
      </c>
      <c r="P1983" s="2">
        <v>36.26</v>
      </c>
    </row>
    <row r="1984" spans="1:16" x14ac:dyDescent="0.35">
      <c r="A1984" t="s">
        <v>3606</v>
      </c>
      <c r="B1984" t="s">
        <v>2422</v>
      </c>
      <c r="C1984" t="s">
        <v>116</v>
      </c>
      <c r="D1984" t="s">
        <v>141</v>
      </c>
      <c r="E1984">
        <v>2</v>
      </c>
      <c r="F1984" s="2">
        <v>4.09</v>
      </c>
      <c r="G1984">
        <v>25</v>
      </c>
      <c r="H1984" t="s">
        <v>86</v>
      </c>
      <c r="I1984" t="s">
        <v>73</v>
      </c>
      <c r="J1984" t="s">
        <v>259</v>
      </c>
      <c r="K1984" t="s">
        <v>24</v>
      </c>
      <c r="M1984" s="1">
        <v>45758</v>
      </c>
      <c r="N1984" s="2">
        <v>8.18</v>
      </c>
      <c r="O1984" s="2">
        <v>2.04</v>
      </c>
      <c r="P1984" s="2">
        <v>6.14</v>
      </c>
    </row>
    <row r="1985" spans="1:16" x14ac:dyDescent="0.35">
      <c r="A1985" t="s">
        <v>3607</v>
      </c>
      <c r="B1985" t="s">
        <v>416</v>
      </c>
      <c r="C1985" t="s">
        <v>59</v>
      </c>
      <c r="D1985" t="s">
        <v>106</v>
      </c>
      <c r="E1985">
        <v>1</v>
      </c>
      <c r="F1985" s="2">
        <v>81.39</v>
      </c>
      <c r="G1985">
        <v>0</v>
      </c>
      <c r="H1985" t="s">
        <v>157</v>
      </c>
      <c r="I1985" t="s">
        <v>190</v>
      </c>
      <c r="J1985" t="s">
        <v>363</v>
      </c>
      <c r="K1985" t="s">
        <v>19</v>
      </c>
      <c r="L1985">
        <v>5</v>
      </c>
      <c r="M1985" s="1">
        <v>46111</v>
      </c>
      <c r="N1985" s="2">
        <v>81.39</v>
      </c>
      <c r="O1985" s="2">
        <v>0</v>
      </c>
      <c r="P1985" s="2">
        <v>81.39</v>
      </c>
    </row>
    <row r="1986" spans="1:16" x14ac:dyDescent="0.35">
      <c r="A1986" t="s">
        <v>3608</v>
      </c>
      <c r="B1986" t="s">
        <v>3609</v>
      </c>
      <c r="C1986" t="s">
        <v>47</v>
      </c>
      <c r="D1986" t="s">
        <v>94</v>
      </c>
      <c r="E1986">
        <v>4</v>
      </c>
      <c r="F1986" s="2">
        <v>10.54</v>
      </c>
      <c r="G1986">
        <v>10</v>
      </c>
      <c r="H1986" t="s">
        <v>35</v>
      </c>
      <c r="I1986" t="s">
        <v>127</v>
      </c>
      <c r="J1986" t="s">
        <v>128</v>
      </c>
      <c r="K1986" t="s">
        <v>19</v>
      </c>
      <c r="L1986">
        <v>3</v>
      </c>
      <c r="M1986" s="1">
        <v>45463</v>
      </c>
      <c r="N1986" s="2">
        <v>42.16</v>
      </c>
      <c r="O1986" s="2">
        <v>4.22</v>
      </c>
      <c r="P1986" s="2">
        <v>37.94</v>
      </c>
    </row>
    <row r="1987" spans="1:16" x14ac:dyDescent="0.35">
      <c r="A1987" t="s">
        <v>3610</v>
      </c>
      <c r="B1987" t="s">
        <v>3611</v>
      </c>
      <c r="C1987" t="s">
        <v>71</v>
      </c>
      <c r="D1987" t="s">
        <v>72</v>
      </c>
      <c r="E1987">
        <v>1</v>
      </c>
      <c r="F1987" s="2">
        <v>30.59</v>
      </c>
      <c r="G1987">
        <v>15</v>
      </c>
      <c r="H1987" t="s">
        <v>17</v>
      </c>
      <c r="I1987" t="s">
        <v>138</v>
      </c>
      <c r="J1987" t="s">
        <v>15288</v>
      </c>
      <c r="K1987" t="s">
        <v>19</v>
      </c>
      <c r="L1987">
        <v>5</v>
      </c>
      <c r="M1987" s="1">
        <v>45415</v>
      </c>
      <c r="N1987" s="2">
        <v>30.59</v>
      </c>
      <c r="O1987" s="2">
        <v>4.59</v>
      </c>
      <c r="P1987" s="2">
        <v>26</v>
      </c>
    </row>
    <row r="1988" spans="1:16" x14ac:dyDescent="0.35">
      <c r="A1988" t="s">
        <v>3612</v>
      </c>
      <c r="B1988" t="s">
        <v>3613</v>
      </c>
      <c r="C1988" t="s">
        <v>27</v>
      </c>
      <c r="D1988" t="s">
        <v>223</v>
      </c>
      <c r="E1988">
        <v>2</v>
      </c>
      <c r="F1988" s="2">
        <v>153.71</v>
      </c>
      <c r="G1988">
        <v>0</v>
      </c>
      <c r="H1988" t="s">
        <v>90</v>
      </c>
      <c r="I1988" t="s">
        <v>127</v>
      </c>
      <c r="J1988" t="s">
        <v>128</v>
      </c>
      <c r="K1988" t="s">
        <v>24</v>
      </c>
      <c r="M1988" s="1">
        <v>45371</v>
      </c>
      <c r="N1988" s="2">
        <v>307.42</v>
      </c>
      <c r="O1988" s="2">
        <v>0</v>
      </c>
      <c r="P1988" s="2">
        <v>307.42</v>
      </c>
    </row>
    <row r="1989" spans="1:16" x14ac:dyDescent="0.35">
      <c r="A1989" t="s">
        <v>3614</v>
      </c>
      <c r="B1989" t="s">
        <v>3615</v>
      </c>
      <c r="C1989" t="s">
        <v>27</v>
      </c>
      <c r="D1989" t="s">
        <v>223</v>
      </c>
      <c r="E1989">
        <v>1</v>
      </c>
      <c r="F1989" s="2">
        <v>106.04</v>
      </c>
      <c r="G1989">
        <v>5</v>
      </c>
      <c r="H1989" t="s">
        <v>167</v>
      </c>
      <c r="I1989" t="s">
        <v>15289</v>
      </c>
      <c r="J1989" t="s">
        <v>128</v>
      </c>
      <c r="K1989" t="s">
        <v>54</v>
      </c>
      <c r="M1989" s="1">
        <v>45742</v>
      </c>
      <c r="N1989" s="2">
        <v>106.04</v>
      </c>
      <c r="O1989" s="2">
        <v>5.3</v>
      </c>
      <c r="P1989" s="2">
        <v>100.74</v>
      </c>
    </row>
    <row r="1990" spans="1:16" x14ac:dyDescent="0.35">
      <c r="A1990" t="s">
        <v>3616</v>
      </c>
      <c r="B1990" t="s">
        <v>3617</v>
      </c>
      <c r="C1990" t="s">
        <v>15</v>
      </c>
      <c r="D1990" t="s">
        <v>22</v>
      </c>
      <c r="E1990">
        <v>1</v>
      </c>
      <c r="F1990" s="2">
        <v>24.08</v>
      </c>
      <c r="G1990">
        <v>0</v>
      </c>
      <c r="H1990" t="s">
        <v>167</v>
      </c>
      <c r="I1990" t="s">
        <v>91</v>
      </c>
      <c r="J1990" t="s">
        <v>81</v>
      </c>
      <c r="K1990" t="s">
        <v>19</v>
      </c>
      <c r="L1990">
        <v>4</v>
      </c>
      <c r="M1990" s="1">
        <v>45368</v>
      </c>
      <c r="N1990" s="2">
        <v>24.08</v>
      </c>
      <c r="O1990" s="2">
        <v>0</v>
      </c>
      <c r="P1990" s="2">
        <v>24.08</v>
      </c>
    </row>
    <row r="1991" spans="1:16" x14ac:dyDescent="0.35">
      <c r="A1991" t="s">
        <v>3618</v>
      </c>
      <c r="B1991" t="s">
        <v>2728</v>
      </c>
      <c r="C1991" t="s">
        <v>47</v>
      </c>
      <c r="D1991" t="s">
        <v>266</v>
      </c>
      <c r="E1991">
        <v>1</v>
      </c>
      <c r="F1991" s="2">
        <v>31.55</v>
      </c>
      <c r="G1991">
        <v>15</v>
      </c>
      <c r="H1991" t="s">
        <v>167</v>
      </c>
      <c r="I1991" t="s">
        <v>91</v>
      </c>
      <c r="J1991" t="s">
        <v>81</v>
      </c>
      <c r="K1991" t="s">
        <v>132</v>
      </c>
      <c r="M1991" s="1">
        <v>45460</v>
      </c>
      <c r="N1991" s="2">
        <v>31.55</v>
      </c>
      <c r="O1991" s="2">
        <v>4.7300000000000004</v>
      </c>
      <c r="P1991" s="2">
        <v>26.82</v>
      </c>
    </row>
    <row r="1992" spans="1:16" x14ac:dyDescent="0.35">
      <c r="A1992" t="s">
        <v>3619</v>
      </c>
      <c r="B1992" t="s">
        <v>3567</v>
      </c>
      <c r="C1992" t="s">
        <v>27</v>
      </c>
      <c r="D1992" t="s">
        <v>39</v>
      </c>
      <c r="E1992">
        <v>1</v>
      </c>
      <c r="F1992" s="2">
        <v>105.27</v>
      </c>
      <c r="H1992" t="s">
        <v>35</v>
      </c>
      <c r="I1992" t="s">
        <v>118</v>
      </c>
      <c r="J1992" t="s">
        <v>15288</v>
      </c>
      <c r="K1992" t="s">
        <v>49</v>
      </c>
      <c r="M1992" s="1">
        <v>46202</v>
      </c>
      <c r="N1992" s="2">
        <v>105.27</v>
      </c>
    </row>
    <row r="1993" spans="1:16" x14ac:dyDescent="0.35">
      <c r="A1993" t="s">
        <v>3620</v>
      </c>
      <c r="B1993" t="s">
        <v>2973</v>
      </c>
      <c r="C1993" t="s">
        <v>27</v>
      </c>
      <c r="D1993" t="s">
        <v>43</v>
      </c>
      <c r="E1993">
        <v>2</v>
      </c>
      <c r="F1993" s="2">
        <v>48.61</v>
      </c>
      <c r="G1993">
        <v>0</v>
      </c>
      <c r="H1993" t="s">
        <v>35</v>
      </c>
      <c r="I1993" t="s">
        <v>53</v>
      </c>
      <c r="J1993" t="s">
        <v>81</v>
      </c>
      <c r="K1993" t="s">
        <v>24</v>
      </c>
      <c r="M1993" s="1">
        <v>45506</v>
      </c>
      <c r="N1993" s="2">
        <v>97.22</v>
      </c>
      <c r="O1993" s="2">
        <v>0</v>
      </c>
      <c r="P1993" s="2">
        <v>97.22</v>
      </c>
    </row>
    <row r="1994" spans="1:16" x14ac:dyDescent="0.35">
      <c r="A1994" t="s">
        <v>3621</v>
      </c>
      <c r="B1994" t="s">
        <v>2895</v>
      </c>
      <c r="C1994" t="s">
        <v>33</v>
      </c>
      <c r="D1994" t="s">
        <v>243</v>
      </c>
      <c r="E1994">
        <v>1</v>
      </c>
      <c r="F1994" s="2">
        <v>29.98</v>
      </c>
      <c r="G1994">
        <v>0</v>
      </c>
      <c r="H1994" t="s">
        <v>86</v>
      </c>
      <c r="I1994" t="s">
        <v>61</v>
      </c>
      <c r="J1994" t="s">
        <v>128</v>
      </c>
      <c r="K1994" t="s">
        <v>24</v>
      </c>
      <c r="M1994" s="1">
        <v>45657</v>
      </c>
      <c r="N1994" s="2">
        <v>29.98</v>
      </c>
      <c r="O1994" s="2">
        <v>0</v>
      </c>
      <c r="P1994" s="2">
        <v>29.98</v>
      </c>
    </row>
    <row r="1995" spans="1:16" x14ac:dyDescent="0.35">
      <c r="A1995" t="s">
        <v>3622</v>
      </c>
      <c r="B1995" t="s">
        <v>2704</v>
      </c>
      <c r="C1995" t="s">
        <v>47</v>
      </c>
      <c r="D1995" t="s">
        <v>203</v>
      </c>
      <c r="E1995">
        <v>1</v>
      </c>
      <c r="F1995" s="2">
        <v>102.97</v>
      </c>
      <c r="G1995">
        <v>20</v>
      </c>
      <c r="H1995" t="s">
        <v>157</v>
      </c>
      <c r="I1995" t="s">
        <v>138</v>
      </c>
      <c r="J1995" t="s">
        <v>15288</v>
      </c>
      <c r="K1995" t="s">
        <v>24</v>
      </c>
      <c r="M1995" s="1">
        <v>45367</v>
      </c>
      <c r="N1995" s="2">
        <v>102.97</v>
      </c>
      <c r="O1995" s="2">
        <v>20.59</v>
      </c>
      <c r="P1995" s="2">
        <v>82.38</v>
      </c>
    </row>
    <row r="1996" spans="1:16" x14ac:dyDescent="0.35">
      <c r="A1996" t="s">
        <v>3623</v>
      </c>
      <c r="B1996" t="s">
        <v>3624</v>
      </c>
      <c r="C1996" t="s">
        <v>71</v>
      </c>
      <c r="D1996" t="s">
        <v>225</v>
      </c>
      <c r="E1996">
        <v>4</v>
      </c>
      <c r="F1996" s="2">
        <v>11.94</v>
      </c>
      <c r="G1996">
        <v>0</v>
      </c>
      <c r="H1996" t="s">
        <v>17</v>
      </c>
      <c r="I1996" t="s">
        <v>65</v>
      </c>
      <c r="J1996" t="s">
        <v>30</v>
      </c>
      <c r="K1996" t="s">
        <v>19</v>
      </c>
      <c r="L1996">
        <v>5</v>
      </c>
      <c r="M1996" s="1">
        <v>45889</v>
      </c>
      <c r="N1996" s="2">
        <v>47.76</v>
      </c>
      <c r="O1996" s="2">
        <v>0</v>
      </c>
      <c r="P1996" s="2">
        <v>47.76</v>
      </c>
    </row>
    <row r="1997" spans="1:16" x14ac:dyDescent="0.35">
      <c r="A1997" t="s">
        <v>3625</v>
      </c>
      <c r="B1997" t="s">
        <v>3100</v>
      </c>
      <c r="C1997" t="s">
        <v>27</v>
      </c>
      <c r="D1997" t="s">
        <v>336</v>
      </c>
      <c r="E1997">
        <v>3</v>
      </c>
      <c r="F1997" s="2">
        <v>58.89</v>
      </c>
      <c r="G1997">
        <v>10</v>
      </c>
      <c r="H1997" t="s">
        <v>167</v>
      </c>
      <c r="I1997" t="s">
        <v>29</v>
      </c>
      <c r="J1997" t="s">
        <v>30</v>
      </c>
      <c r="K1997" t="s">
        <v>24</v>
      </c>
      <c r="M1997" s="1">
        <v>46188</v>
      </c>
      <c r="N1997" s="2">
        <v>176.67</v>
      </c>
      <c r="O1997" s="2">
        <v>17.670000000000002</v>
      </c>
      <c r="P1997" s="2">
        <v>159</v>
      </c>
    </row>
    <row r="1998" spans="1:16" x14ac:dyDescent="0.35">
      <c r="A1998" t="s">
        <v>3626</v>
      </c>
      <c r="B1998" t="s">
        <v>3627</v>
      </c>
      <c r="C1998" t="s">
        <v>59</v>
      </c>
      <c r="D1998" t="s">
        <v>106</v>
      </c>
      <c r="E1998">
        <v>1</v>
      </c>
      <c r="F1998" s="2">
        <v>15.52</v>
      </c>
      <c r="G1998">
        <v>5</v>
      </c>
      <c r="H1998" t="s">
        <v>157</v>
      </c>
      <c r="I1998" t="s">
        <v>80</v>
      </c>
      <c r="J1998" t="s">
        <v>81</v>
      </c>
      <c r="K1998" t="s">
        <v>24</v>
      </c>
      <c r="M1998" s="1">
        <v>45822</v>
      </c>
      <c r="N1998" s="2">
        <v>15.52</v>
      </c>
      <c r="O1998" s="2">
        <v>0.78</v>
      </c>
      <c r="P1998" s="2">
        <v>14.74</v>
      </c>
    </row>
    <row r="1999" spans="1:16" x14ac:dyDescent="0.35">
      <c r="A1999" t="s">
        <v>3628</v>
      </c>
      <c r="B1999" t="s">
        <v>3629</v>
      </c>
      <c r="C1999" t="s">
        <v>27</v>
      </c>
      <c r="D1999" t="s">
        <v>174</v>
      </c>
      <c r="E1999">
        <v>5</v>
      </c>
      <c r="F1999" s="2">
        <v>72.69</v>
      </c>
      <c r="H1999" t="s">
        <v>167</v>
      </c>
      <c r="I1999" t="s">
        <v>40</v>
      </c>
      <c r="J1999" t="s">
        <v>363</v>
      </c>
      <c r="K1999" t="s">
        <v>19</v>
      </c>
      <c r="M1999" s="1">
        <v>45873</v>
      </c>
      <c r="N1999" s="2">
        <v>363.45</v>
      </c>
    </row>
    <row r="2000" spans="1:16" x14ac:dyDescent="0.35">
      <c r="A2000" t="s">
        <v>3630</v>
      </c>
      <c r="B2000" t="s">
        <v>3631</v>
      </c>
      <c r="C2000" t="s">
        <v>71</v>
      </c>
      <c r="D2000" t="s">
        <v>72</v>
      </c>
      <c r="E2000">
        <v>2</v>
      </c>
      <c r="F2000" s="2">
        <v>58.16</v>
      </c>
      <c r="G2000">
        <v>5</v>
      </c>
      <c r="H2000" t="s">
        <v>157</v>
      </c>
      <c r="I2000" t="s">
        <v>110</v>
      </c>
      <c r="J2000" t="s">
        <v>111</v>
      </c>
      <c r="K2000" t="s">
        <v>19</v>
      </c>
      <c r="L2000">
        <v>4</v>
      </c>
      <c r="M2000" s="1">
        <v>45736</v>
      </c>
      <c r="N2000" s="2">
        <v>116.32</v>
      </c>
      <c r="O2000" s="2">
        <v>5.82</v>
      </c>
      <c r="P2000" s="2">
        <v>110.5</v>
      </c>
    </row>
    <row r="2001" spans="1:16" x14ac:dyDescent="0.35">
      <c r="A2001" t="s">
        <v>3632</v>
      </c>
      <c r="B2001" t="s">
        <v>2915</v>
      </c>
      <c r="C2001" t="s">
        <v>116</v>
      </c>
      <c r="D2001" t="s">
        <v>166</v>
      </c>
      <c r="E2001">
        <v>1</v>
      </c>
      <c r="F2001" s="2">
        <v>4.3099999999999996</v>
      </c>
      <c r="G2001">
        <v>15</v>
      </c>
      <c r="H2001" t="s">
        <v>17</v>
      </c>
      <c r="I2001" t="s">
        <v>18</v>
      </c>
      <c r="J2001" t="s">
        <v>259</v>
      </c>
      <c r="K2001" t="s">
        <v>24</v>
      </c>
      <c r="M2001" s="1">
        <v>46083</v>
      </c>
      <c r="N2001" s="2">
        <v>4.3099999999999996</v>
      </c>
      <c r="O2001" s="2">
        <v>0.65</v>
      </c>
      <c r="P2001" s="2">
        <v>3.66</v>
      </c>
    </row>
    <row r="2002" spans="1:16" x14ac:dyDescent="0.35">
      <c r="A2002" t="s">
        <v>3633</v>
      </c>
      <c r="B2002" t="s">
        <v>461</v>
      </c>
      <c r="C2002" t="s">
        <v>59</v>
      </c>
      <c r="D2002" t="s">
        <v>126</v>
      </c>
      <c r="E2002">
        <v>1</v>
      </c>
      <c r="F2002" s="2">
        <v>97.08</v>
      </c>
      <c r="G2002">
        <v>10</v>
      </c>
      <c r="H2002" t="s">
        <v>17</v>
      </c>
      <c r="I2002" t="s">
        <v>73</v>
      </c>
      <c r="J2002" t="s">
        <v>259</v>
      </c>
      <c r="K2002" t="s">
        <v>19</v>
      </c>
      <c r="L2002">
        <v>4</v>
      </c>
      <c r="M2002" s="1">
        <v>45402</v>
      </c>
      <c r="N2002" s="2">
        <v>97.08</v>
      </c>
      <c r="O2002" s="2">
        <v>9.7100000000000009</v>
      </c>
      <c r="P2002" s="2">
        <v>87.37</v>
      </c>
    </row>
    <row r="2003" spans="1:16" x14ac:dyDescent="0.35">
      <c r="A2003" t="s">
        <v>3634</v>
      </c>
      <c r="B2003" t="s">
        <v>3635</v>
      </c>
      <c r="C2003" t="s">
        <v>116</v>
      </c>
      <c r="D2003" t="s">
        <v>232</v>
      </c>
      <c r="E2003">
        <v>3</v>
      </c>
      <c r="F2003" s="2">
        <v>13.99</v>
      </c>
      <c r="G2003">
        <v>0</v>
      </c>
      <c r="H2003" t="s">
        <v>86</v>
      </c>
      <c r="I2003" t="s">
        <v>73</v>
      </c>
      <c r="J2003" t="s">
        <v>259</v>
      </c>
      <c r="K2003" t="s">
        <v>19</v>
      </c>
      <c r="L2003">
        <v>4</v>
      </c>
      <c r="M2003" s="1">
        <v>46155</v>
      </c>
      <c r="N2003" s="2">
        <v>41.97</v>
      </c>
      <c r="O2003" s="2">
        <v>0</v>
      </c>
      <c r="P2003" s="2">
        <v>41.97</v>
      </c>
    </row>
    <row r="2004" spans="1:16" x14ac:dyDescent="0.35">
      <c r="A2004" t="s">
        <v>3636</v>
      </c>
      <c r="B2004" t="s">
        <v>2054</v>
      </c>
      <c r="C2004" t="s">
        <v>59</v>
      </c>
      <c r="D2004" t="s">
        <v>79</v>
      </c>
      <c r="E2004">
        <v>1</v>
      </c>
      <c r="F2004" s="2">
        <v>46.69</v>
      </c>
      <c r="G2004">
        <v>0</v>
      </c>
      <c r="H2004" t="s">
        <v>157</v>
      </c>
      <c r="I2004" t="s">
        <v>190</v>
      </c>
      <c r="J2004" t="s">
        <v>363</v>
      </c>
      <c r="K2004" t="s">
        <v>19</v>
      </c>
      <c r="L2004">
        <v>3</v>
      </c>
      <c r="M2004" s="1">
        <v>45717</v>
      </c>
      <c r="N2004" s="2">
        <v>46.69</v>
      </c>
      <c r="O2004" s="2">
        <v>0</v>
      </c>
      <c r="P2004" s="2">
        <v>46.69</v>
      </c>
    </row>
    <row r="2005" spans="1:16" x14ac:dyDescent="0.35">
      <c r="A2005" t="s">
        <v>3637</v>
      </c>
      <c r="B2005" t="s">
        <v>3638</v>
      </c>
      <c r="C2005" t="s">
        <v>59</v>
      </c>
      <c r="D2005" t="s">
        <v>103</v>
      </c>
      <c r="E2005">
        <v>3</v>
      </c>
      <c r="F2005" s="2">
        <v>64.23</v>
      </c>
      <c r="G2005">
        <v>10</v>
      </c>
      <c r="H2005" t="s">
        <v>86</v>
      </c>
      <c r="I2005" t="s">
        <v>29</v>
      </c>
      <c r="J2005" t="s">
        <v>30</v>
      </c>
      <c r="K2005" t="s">
        <v>19</v>
      </c>
      <c r="L2005">
        <v>4</v>
      </c>
      <c r="M2005" s="1">
        <v>45699</v>
      </c>
      <c r="N2005" s="2">
        <v>192.69</v>
      </c>
      <c r="O2005" s="2">
        <v>19.27</v>
      </c>
      <c r="P2005" s="2">
        <v>173.42</v>
      </c>
    </row>
    <row r="2006" spans="1:16" x14ac:dyDescent="0.35">
      <c r="A2006" t="s">
        <v>3639</v>
      </c>
      <c r="B2006" t="s">
        <v>3640</v>
      </c>
      <c r="C2006" t="s">
        <v>33</v>
      </c>
      <c r="D2006" t="s">
        <v>275</v>
      </c>
      <c r="E2006">
        <v>4</v>
      </c>
      <c r="F2006" s="2">
        <v>22.86</v>
      </c>
      <c r="G2006">
        <v>0</v>
      </c>
      <c r="H2006" t="s">
        <v>167</v>
      </c>
      <c r="I2006" t="s">
        <v>127</v>
      </c>
      <c r="J2006" t="s">
        <v>128</v>
      </c>
      <c r="K2006" t="s">
        <v>54</v>
      </c>
      <c r="M2006" s="1">
        <v>46113</v>
      </c>
      <c r="N2006" s="2">
        <v>91.44</v>
      </c>
      <c r="O2006" s="2">
        <v>0</v>
      </c>
      <c r="P2006" s="2">
        <v>91.44</v>
      </c>
    </row>
    <row r="2007" spans="1:16" x14ac:dyDescent="0.35">
      <c r="A2007" t="s">
        <v>3641</v>
      </c>
      <c r="B2007" t="s">
        <v>2995</v>
      </c>
      <c r="C2007" t="s">
        <v>59</v>
      </c>
      <c r="D2007" t="s">
        <v>103</v>
      </c>
      <c r="E2007">
        <v>1</v>
      </c>
      <c r="F2007" s="2">
        <v>32.01</v>
      </c>
      <c r="G2007">
        <v>0</v>
      </c>
      <c r="H2007" t="s">
        <v>86</v>
      </c>
      <c r="I2007" t="s">
        <v>138</v>
      </c>
      <c r="J2007" t="s">
        <v>15288</v>
      </c>
      <c r="K2007" t="s">
        <v>132</v>
      </c>
      <c r="M2007" s="1">
        <v>45825</v>
      </c>
      <c r="N2007" s="2">
        <v>32.01</v>
      </c>
      <c r="O2007" s="2">
        <v>0</v>
      </c>
      <c r="P2007" s="2">
        <v>32.01</v>
      </c>
    </row>
    <row r="2008" spans="1:16" x14ac:dyDescent="0.35">
      <c r="A2008" t="s">
        <v>3642</v>
      </c>
      <c r="B2008" t="s">
        <v>3643</v>
      </c>
      <c r="C2008" t="s">
        <v>27</v>
      </c>
      <c r="D2008" t="s">
        <v>43</v>
      </c>
      <c r="E2008">
        <v>4</v>
      </c>
      <c r="F2008" s="2">
        <v>24.26</v>
      </c>
      <c r="G2008">
        <v>0</v>
      </c>
      <c r="H2008" t="s">
        <v>17</v>
      </c>
      <c r="I2008" t="s">
        <v>36</v>
      </c>
      <c r="J2008" t="s">
        <v>259</v>
      </c>
      <c r="K2008" t="s">
        <v>19</v>
      </c>
      <c r="L2008">
        <v>5</v>
      </c>
      <c r="M2008" s="1">
        <v>45915</v>
      </c>
      <c r="N2008" s="2">
        <v>97.04</v>
      </c>
      <c r="O2008" s="2">
        <v>0</v>
      </c>
      <c r="P2008" s="2">
        <v>97.04</v>
      </c>
    </row>
    <row r="2009" spans="1:16" x14ac:dyDescent="0.35">
      <c r="A2009" t="s">
        <v>3644</v>
      </c>
      <c r="B2009" t="s">
        <v>290</v>
      </c>
      <c r="C2009" t="s">
        <v>59</v>
      </c>
      <c r="D2009" t="s">
        <v>79</v>
      </c>
      <c r="E2009">
        <v>1</v>
      </c>
      <c r="F2009" s="2">
        <v>37.04</v>
      </c>
      <c r="G2009">
        <v>5</v>
      </c>
      <c r="H2009" t="s">
        <v>86</v>
      </c>
      <c r="I2009" t="s">
        <v>95</v>
      </c>
      <c r="J2009" t="s">
        <v>128</v>
      </c>
      <c r="K2009" t="s">
        <v>24</v>
      </c>
      <c r="M2009" s="1">
        <v>45414</v>
      </c>
      <c r="N2009" s="2">
        <v>37.04</v>
      </c>
      <c r="O2009" s="2">
        <v>1.85</v>
      </c>
      <c r="P2009" s="2">
        <v>35.19</v>
      </c>
    </row>
    <row r="2010" spans="1:16" x14ac:dyDescent="0.35">
      <c r="A2010" t="s">
        <v>3645</v>
      </c>
      <c r="B2010" t="s">
        <v>3646</v>
      </c>
      <c r="C2010" t="s">
        <v>47</v>
      </c>
      <c r="D2010" t="s">
        <v>425</v>
      </c>
      <c r="E2010">
        <v>5</v>
      </c>
      <c r="F2010" s="2">
        <v>45.35</v>
      </c>
      <c r="G2010">
        <v>5</v>
      </c>
      <c r="H2010" t="s">
        <v>35</v>
      </c>
      <c r="I2010" t="s">
        <v>110</v>
      </c>
      <c r="J2010" t="s">
        <v>111</v>
      </c>
      <c r="K2010" t="s">
        <v>19</v>
      </c>
      <c r="L2010">
        <v>3</v>
      </c>
      <c r="M2010" s="1">
        <v>45686</v>
      </c>
      <c r="N2010" s="2">
        <v>226.75</v>
      </c>
      <c r="O2010" s="2">
        <v>11.34</v>
      </c>
      <c r="P2010" s="2">
        <v>215.41</v>
      </c>
    </row>
    <row r="2011" spans="1:16" x14ac:dyDescent="0.35">
      <c r="A2011" t="s">
        <v>3647</v>
      </c>
      <c r="B2011" t="s">
        <v>2272</v>
      </c>
      <c r="C2011" t="s">
        <v>47</v>
      </c>
      <c r="D2011" t="s">
        <v>216</v>
      </c>
      <c r="E2011">
        <v>1</v>
      </c>
      <c r="F2011" s="2">
        <v>65.34</v>
      </c>
      <c r="G2011">
        <v>5</v>
      </c>
      <c r="H2011" t="s">
        <v>86</v>
      </c>
      <c r="I2011" t="s">
        <v>118</v>
      </c>
      <c r="J2011" t="s">
        <v>15288</v>
      </c>
      <c r="K2011" t="s">
        <v>19</v>
      </c>
      <c r="L2011">
        <v>4</v>
      </c>
      <c r="M2011" s="1">
        <v>45644</v>
      </c>
      <c r="N2011" s="2">
        <v>65.34</v>
      </c>
      <c r="O2011" s="2">
        <v>3.27</v>
      </c>
      <c r="P2011" s="2">
        <v>62.07</v>
      </c>
    </row>
    <row r="2012" spans="1:16" x14ac:dyDescent="0.35">
      <c r="A2012" t="s">
        <v>3648</v>
      </c>
      <c r="B2012" t="s">
        <v>3649</v>
      </c>
      <c r="C2012" t="s">
        <v>116</v>
      </c>
      <c r="D2012" t="s">
        <v>117</v>
      </c>
      <c r="E2012">
        <v>1</v>
      </c>
      <c r="F2012" s="2">
        <v>22.22</v>
      </c>
      <c r="G2012">
        <v>0</v>
      </c>
      <c r="H2012" t="s">
        <v>35</v>
      </c>
      <c r="I2012" t="s">
        <v>118</v>
      </c>
      <c r="J2012" t="s">
        <v>15288</v>
      </c>
      <c r="K2012" t="s">
        <v>19</v>
      </c>
      <c r="L2012">
        <v>5</v>
      </c>
      <c r="M2012" s="1">
        <v>45436</v>
      </c>
      <c r="N2012" s="2">
        <v>22.22</v>
      </c>
      <c r="O2012" s="2">
        <v>0</v>
      </c>
      <c r="P2012" s="2">
        <v>22.22</v>
      </c>
    </row>
    <row r="2013" spans="1:16" x14ac:dyDescent="0.35">
      <c r="A2013" t="s">
        <v>3650</v>
      </c>
      <c r="B2013" t="s">
        <v>839</v>
      </c>
      <c r="C2013" t="s">
        <v>27</v>
      </c>
      <c r="D2013" t="s">
        <v>39</v>
      </c>
      <c r="E2013">
        <v>4</v>
      </c>
      <c r="F2013" s="2">
        <v>59.9</v>
      </c>
      <c r="G2013">
        <v>0</v>
      </c>
      <c r="H2013" t="s">
        <v>167</v>
      </c>
      <c r="I2013" t="s">
        <v>138</v>
      </c>
      <c r="J2013" t="s">
        <v>15288</v>
      </c>
      <c r="K2013" t="s">
        <v>19</v>
      </c>
      <c r="L2013">
        <v>4</v>
      </c>
      <c r="M2013" s="1">
        <v>45944</v>
      </c>
      <c r="N2013" s="2">
        <v>239.6</v>
      </c>
      <c r="O2013" s="2">
        <v>0</v>
      </c>
      <c r="P2013" s="2">
        <v>239.6</v>
      </c>
    </row>
    <row r="2014" spans="1:16" x14ac:dyDescent="0.35">
      <c r="A2014" t="s">
        <v>3651</v>
      </c>
      <c r="B2014" t="s">
        <v>2009</v>
      </c>
      <c r="C2014" t="s">
        <v>33</v>
      </c>
      <c r="D2014" t="s">
        <v>183</v>
      </c>
      <c r="E2014">
        <v>1</v>
      </c>
      <c r="F2014" s="2">
        <v>15.98</v>
      </c>
      <c r="G2014">
        <v>10</v>
      </c>
      <c r="H2014" t="s">
        <v>90</v>
      </c>
      <c r="I2014" t="s">
        <v>29</v>
      </c>
      <c r="J2014" t="s">
        <v>30</v>
      </c>
      <c r="K2014" t="s">
        <v>19</v>
      </c>
      <c r="L2014">
        <v>5</v>
      </c>
      <c r="M2014" s="1">
        <v>45461</v>
      </c>
      <c r="N2014" s="2">
        <v>15.98</v>
      </c>
      <c r="O2014" s="2">
        <v>1.6</v>
      </c>
      <c r="P2014" s="2">
        <v>14.38</v>
      </c>
    </row>
    <row r="2015" spans="1:16" x14ac:dyDescent="0.35">
      <c r="A2015" t="s">
        <v>3652</v>
      </c>
      <c r="B2015" t="s">
        <v>3653</v>
      </c>
      <c r="C2015" t="s">
        <v>71</v>
      </c>
      <c r="D2015" t="s">
        <v>76</v>
      </c>
      <c r="E2015">
        <v>1</v>
      </c>
      <c r="F2015" s="2">
        <v>43.22</v>
      </c>
      <c r="G2015">
        <v>25</v>
      </c>
      <c r="H2015" t="s">
        <v>86</v>
      </c>
      <c r="I2015" t="s">
        <v>36</v>
      </c>
      <c r="J2015" t="s">
        <v>259</v>
      </c>
      <c r="K2015" t="s">
        <v>24</v>
      </c>
      <c r="M2015" s="1">
        <v>46095</v>
      </c>
      <c r="N2015" s="2">
        <v>43.22</v>
      </c>
      <c r="O2015" s="2">
        <v>10.8</v>
      </c>
      <c r="P2015" s="2">
        <v>32.42</v>
      </c>
    </row>
    <row r="2016" spans="1:16" x14ac:dyDescent="0.35">
      <c r="A2016" t="s">
        <v>3654</v>
      </c>
      <c r="B2016" t="s">
        <v>3298</v>
      </c>
      <c r="C2016" t="s">
        <v>71</v>
      </c>
      <c r="D2016" t="s">
        <v>98</v>
      </c>
      <c r="E2016">
        <v>2</v>
      </c>
      <c r="F2016" s="2">
        <v>66.78</v>
      </c>
      <c r="G2016">
        <v>25</v>
      </c>
      <c r="H2016" t="s">
        <v>35</v>
      </c>
      <c r="I2016" t="s">
        <v>61</v>
      </c>
      <c r="J2016" t="s">
        <v>128</v>
      </c>
      <c r="K2016" t="s">
        <v>24</v>
      </c>
      <c r="M2016" s="1">
        <v>45960</v>
      </c>
      <c r="N2016" s="2">
        <v>133.56</v>
      </c>
      <c r="O2016" s="2">
        <v>33.39</v>
      </c>
      <c r="P2016" s="2">
        <v>100.17</v>
      </c>
    </row>
    <row r="2017" spans="1:16" x14ac:dyDescent="0.35">
      <c r="A2017" t="s">
        <v>3655</v>
      </c>
      <c r="B2017" t="s">
        <v>3602</v>
      </c>
      <c r="C2017" t="s">
        <v>116</v>
      </c>
      <c r="D2017" t="s">
        <v>117</v>
      </c>
      <c r="E2017">
        <v>2</v>
      </c>
      <c r="F2017" s="2">
        <v>5.54</v>
      </c>
      <c r="G2017">
        <v>15</v>
      </c>
      <c r="H2017" t="s">
        <v>167</v>
      </c>
      <c r="I2017" t="s">
        <v>127</v>
      </c>
      <c r="J2017" t="s">
        <v>128</v>
      </c>
      <c r="K2017" t="s">
        <v>19</v>
      </c>
      <c r="L2017">
        <v>2</v>
      </c>
      <c r="M2017" s="1">
        <v>46125</v>
      </c>
      <c r="N2017" s="2">
        <v>11.08</v>
      </c>
      <c r="O2017" s="2">
        <v>1.66</v>
      </c>
      <c r="P2017" s="2">
        <v>9.42</v>
      </c>
    </row>
    <row r="2018" spans="1:16" x14ac:dyDescent="0.35">
      <c r="A2018" t="s">
        <v>3656</v>
      </c>
      <c r="B2018" t="s">
        <v>3178</v>
      </c>
      <c r="C2018" t="s">
        <v>116</v>
      </c>
      <c r="D2018" t="s">
        <v>232</v>
      </c>
      <c r="E2018">
        <v>3</v>
      </c>
      <c r="F2018" s="2">
        <v>6.46</v>
      </c>
      <c r="G2018">
        <v>0</v>
      </c>
      <c r="H2018" t="s">
        <v>90</v>
      </c>
      <c r="I2018" t="s">
        <v>29</v>
      </c>
      <c r="J2018" t="s">
        <v>30</v>
      </c>
      <c r="K2018" t="s">
        <v>19</v>
      </c>
      <c r="L2018">
        <v>4</v>
      </c>
      <c r="M2018" s="1">
        <v>45968</v>
      </c>
      <c r="N2018" s="2">
        <v>19.38</v>
      </c>
      <c r="O2018" s="2">
        <v>0</v>
      </c>
      <c r="P2018" s="2">
        <v>19.38</v>
      </c>
    </row>
    <row r="2019" spans="1:16" x14ac:dyDescent="0.35">
      <c r="A2019" t="s">
        <v>3657</v>
      </c>
      <c r="B2019" t="s">
        <v>3658</v>
      </c>
      <c r="C2019" t="s">
        <v>15</v>
      </c>
      <c r="D2019" t="s">
        <v>16</v>
      </c>
      <c r="E2019">
        <v>1</v>
      </c>
      <c r="F2019" s="2">
        <v>10.34</v>
      </c>
      <c r="G2019">
        <v>25</v>
      </c>
      <c r="H2019" t="s">
        <v>90</v>
      </c>
      <c r="I2019" t="s">
        <v>61</v>
      </c>
      <c r="J2019" t="s">
        <v>128</v>
      </c>
      <c r="K2019" t="s">
        <v>19</v>
      </c>
      <c r="M2019" s="1">
        <v>45533</v>
      </c>
      <c r="N2019" s="2">
        <v>10.34</v>
      </c>
      <c r="O2019" s="2">
        <v>2.58</v>
      </c>
      <c r="P2019" s="2">
        <v>7.76</v>
      </c>
    </row>
    <row r="2020" spans="1:16" x14ac:dyDescent="0.35">
      <c r="A2020" t="s">
        <v>3659</v>
      </c>
      <c r="B2020" t="s">
        <v>1865</v>
      </c>
      <c r="C2020" t="s">
        <v>59</v>
      </c>
      <c r="D2020" t="s">
        <v>60</v>
      </c>
      <c r="E2020">
        <v>3</v>
      </c>
      <c r="F2020" s="2">
        <v>34.380000000000003</v>
      </c>
      <c r="G2020">
        <v>0</v>
      </c>
      <c r="H2020" t="s">
        <v>35</v>
      </c>
      <c r="I2020" t="s">
        <v>118</v>
      </c>
      <c r="J2020" t="s">
        <v>15288</v>
      </c>
      <c r="K2020" t="s">
        <v>19</v>
      </c>
      <c r="L2020">
        <v>2</v>
      </c>
      <c r="M2020" s="1">
        <v>45916</v>
      </c>
      <c r="N2020" s="2">
        <v>103.14</v>
      </c>
      <c r="O2020" s="2">
        <v>0</v>
      </c>
      <c r="P2020" s="2">
        <v>103.14</v>
      </c>
    </row>
    <row r="2021" spans="1:16" x14ac:dyDescent="0.35">
      <c r="A2021" t="s">
        <v>3660</v>
      </c>
      <c r="B2021" t="s">
        <v>3068</v>
      </c>
      <c r="C2021" t="s">
        <v>15</v>
      </c>
      <c r="D2021" t="s">
        <v>52</v>
      </c>
      <c r="E2021">
        <v>2</v>
      </c>
      <c r="F2021" s="2">
        <v>29.81</v>
      </c>
      <c r="G2021">
        <v>0</v>
      </c>
      <c r="H2021" t="s">
        <v>90</v>
      </c>
      <c r="I2021" t="s">
        <v>18</v>
      </c>
      <c r="J2021" t="s">
        <v>259</v>
      </c>
      <c r="K2021" t="s">
        <v>54</v>
      </c>
      <c r="M2021" s="1">
        <v>45844</v>
      </c>
      <c r="N2021" s="2">
        <v>59.62</v>
      </c>
      <c r="O2021" s="2">
        <v>0</v>
      </c>
      <c r="P2021" s="2">
        <v>59.62</v>
      </c>
    </row>
    <row r="2022" spans="1:16" x14ac:dyDescent="0.35">
      <c r="A2022" t="s">
        <v>3661</v>
      </c>
      <c r="B2022" t="s">
        <v>3662</v>
      </c>
      <c r="C2022" t="s">
        <v>71</v>
      </c>
      <c r="D2022" t="s">
        <v>225</v>
      </c>
      <c r="E2022">
        <v>1</v>
      </c>
      <c r="F2022" s="2">
        <v>39.700000000000003</v>
      </c>
      <c r="G2022">
        <v>0</v>
      </c>
      <c r="H2022" t="s">
        <v>157</v>
      </c>
      <c r="I2022" t="s">
        <v>73</v>
      </c>
      <c r="J2022" t="s">
        <v>259</v>
      </c>
      <c r="K2022" t="s">
        <v>19</v>
      </c>
      <c r="L2022">
        <v>5</v>
      </c>
      <c r="M2022" s="1">
        <v>45315</v>
      </c>
      <c r="N2022" s="2">
        <v>39.700000000000003</v>
      </c>
      <c r="O2022" s="2">
        <v>0</v>
      </c>
      <c r="P2022" s="2">
        <v>39.700000000000003</v>
      </c>
    </row>
    <row r="2023" spans="1:16" x14ac:dyDescent="0.35">
      <c r="A2023" t="s">
        <v>3663</v>
      </c>
      <c r="B2023" t="s">
        <v>1274</v>
      </c>
      <c r="C2023" t="s">
        <v>27</v>
      </c>
      <c r="D2023" t="s">
        <v>39</v>
      </c>
      <c r="E2023">
        <v>1</v>
      </c>
      <c r="F2023" s="2">
        <v>84.37</v>
      </c>
      <c r="G2023">
        <v>10</v>
      </c>
      <c r="H2023" t="s">
        <v>90</v>
      </c>
      <c r="I2023" t="s">
        <v>87</v>
      </c>
      <c r="J2023" t="s">
        <v>111</v>
      </c>
      <c r="K2023" t="s">
        <v>24</v>
      </c>
      <c r="M2023" s="1">
        <v>45550</v>
      </c>
      <c r="N2023" s="2">
        <v>84.37</v>
      </c>
      <c r="O2023" s="2">
        <v>8.44</v>
      </c>
      <c r="P2023" s="2">
        <v>75.930000000000007</v>
      </c>
    </row>
    <row r="2024" spans="1:16" x14ac:dyDescent="0.35">
      <c r="A2024" t="s">
        <v>3664</v>
      </c>
      <c r="B2024" t="s">
        <v>3665</v>
      </c>
      <c r="C2024" t="s">
        <v>84</v>
      </c>
      <c r="D2024" t="s">
        <v>109</v>
      </c>
      <c r="E2024">
        <v>3</v>
      </c>
      <c r="F2024" s="2">
        <v>161.26</v>
      </c>
      <c r="G2024">
        <v>10</v>
      </c>
      <c r="H2024" t="s">
        <v>167</v>
      </c>
      <c r="I2024" t="s">
        <v>110</v>
      </c>
      <c r="J2024" t="s">
        <v>111</v>
      </c>
      <c r="K2024" t="s">
        <v>49</v>
      </c>
      <c r="M2024" s="1">
        <v>45947</v>
      </c>
      <c r="N2024" s="2">
        <v>483.78</v>
      </c>
      <c r="O2024" s="2">
        <v>48.38</v>
      </c>
      <c r="P2024" s="2">
        <v>435.4</v>
      </c>
    </row>
    <row r="2025" spans="1:16" x14ac:dyDescent="0.35">
      <c r="A2025" t="s">
        <v>3666</v>
      </c>
      <c r="B2025" t="s">
        <v>3667</v>
      </c>
      <c r="C2025" t="s">
        <v>15</v>
      </c>
      <c r="D2025" t="s">
        <v>22</v>
      </c>
      <c r="E2025">
        <v>3</v>
      </c>
      <c r="F2025" s="2">
        <v>16.38</v>
      </c>
      <c r="G2025">
        <v>0</v>
      </c>
      <c r="H2025" t="s">
        <v>35</v>
      </c>
      <c r="I2025" t="s">
        <v>190</v>
      </c>
      <c r="J2025" t="s">
        <v>363</v>
      </c>
      <c r="K2025" t="s">
        <v>54</v>
      </c>
      <c r="M2025" s="1">
        <v>45630</v>
      </c>
      <c r="N2025" s="2">
        <v>49.14</v>
      </c>
      <c r="O2025" s="2">
        <v>0</v>
      </c>
      <c r="P2025" s="2">
        <v>49.14</v>
      </c>
    </row>
    <row r="2026" spans="1:16" x14ac:dyDescent="0.35">
      <c r="A2026" t="s">
        <v>3668</v>
      </c>
      <c r="B2026" t="s">
        <v>3669</v>
      </c>
      <c r="C2026" t="s">
        <v>116</v>
      </c>
      <c r="D2026" t="s">
        <v>117</v>
      </c>
      <c r="E2026">
        <v>2</v>
      </c>
      <c r="F2026" s="2">
        <v>23.78</v>
      </c>
      <c r="G2026">
        <v>5</v>
      </c>
      <c r="H2026" t="s">
        <v>35</v>
      </c>
      <c r="I2026" t="s">
        <v>18</v>
      </c>
      <c r="J2026" t="s">
        <v>259</v>
      </c>
      <c r="K2026" t="s">
        <v>19</v>
      </c>
      <c r="L2026">
        <v>4</v>
      </c>
      <c r="M2026" s="1">
        <v>45486</v>
      </c>
      <c r="N2026" s="2">
        <v>47.56</v>
      </c>
      <c r="O2026" s="2">
        <v>2.38</v>
      </c>
      <c r="P2026" s="2">
        <v>45.18</v>
      </c>
    </row>
    <row r="2027" spans="1:16" x14ac:dyDescent="0.35">
      <c r="A2027" t="s">
        <v>3670</v>
      </c>
      <c r="B2027" t="s">
        <v>3671</v>
      </c>
      <c r="C2027" t="s">
        <v>71</v>
      </c>
      <c r="D2027" t="s">
        <v>225</v>
      </c>
      <c r="E2027">
        <v>2</v>
      </c>
      <c r="F2027" s="2">
        <v>33.81</v>
      </c>
      <c r="G2027">
        <v>10</v>
      </c>
      <c r="H2027" t="s">
        <v>35</v>
      </c>
      <c r="I2027" t="s">
        <v>18</v>
      </c>
      <c r="J2027" t="s">
        <v>259</v>
      </c>
      <c r="K2027" t="s">
        <v>24</v>
      </c>
      <c r="M2027" s="1">
        <v>45602</v>
      </c>
      <c r="N2027" s="2">
        <v>67.62</v>
      </c>
      <c r="O2027" s="2">
        <v>6.76</v>
      </c>
      <c r="P2027" s="2">
        <v>60.86</v>
      </c>
    </row>
    <row r="2028" spans="1:16" x14ac:dyDescent="0.35">
      <c r="A2028" t="s">
        <v>3672</v>
      </c>
      <c r="B2028" t="s">
        <v>714</v>
      </c>
      <c r="C2028" t="s">
        <v>84</v>
      </c>
      <c r="D2028" t="s">
        <v>123</v>
      </c>
      <c r="E2028">
        <v>1</v>
      </c>
      <c r="F2028" s="2">
        <v>67.260000000000005</v>
      </c>
      <c r="G2028">
        <v>10</v>
      </c>
      <c r="H2028" t="s">
        <v>35</v>
      </c>
      <c r="I2028" t="s">
        <v>80</v>
      </c>
      <c r="J2028" t="s">
        <v>81</v>
      </c>
      <c r="K2028" t="s">
        <v>132</v>
      </c>
      <c r="M2028" s="1">
        <v>45694</v>
      </c>
      <c r="N2028" s="2">
        <v>67.260000000000005</v>
      </c>
      <c r="O2028" s="2">
        <v>6.73</v>
      </c>
      <c r="P2028" s="2">
        <v>60.53</v>
      </c>
    </row>
    <row r="2029" spans="1:16" x14ac:dyDescent="0.35">
      <c r="A2029" t="s">
        <v>3673</v>
      </c>
      <c r="B2029" t="s">
        <v>3674</v>
      </c>
      <c r="C2029" t="s">
        <v>84</v>
      </c>
      <c r="D2029" t="s">
        <v>193</v>
      </c>
      <c r="E2029">
        <v>1</v>
      </c>
      <c r="F2029" s="2">
        <v>65.27</v>
      </c>
      <c r="G2029">
        <v>15</v>
      </c>
      <c r="H2029" t="s">
        <v>17</v>
      </c>
      <c r="I2029" t="s">
        <v>36</v>
      </c>
      <c r="J2029" t="s">
        <v>259</v>
      </c>
      <c r="K2029" t="s">
        <v>132</v>
      </c>
      <c r="M2029" s="1">
        <v>45599</v>
      </c>
      <c r="N2029" s="2">
        <v>65.27</v>
      </c>
      <c r="O2029" s="2">
        <v>9.7899999999999991</v>
      </c>
      <c r="P2029" s="2">
        <v>55.48</v>
      </c>
    </row>
    <row r="2030" spans="1:16" x14ac:dyDescent="0.35">
      <c r="A2030" t="s">
        <v>3675</v>
      </c>
      <c r="B2030" t="s">
        <v>1499</v>
      </c>
      <c r="C2030" t="s">
        <v>116</v>
      </c>
      <c r="D2030" t="s">
        <v>117</v>
      </c>
      <c r="E2030">
        <v>4</v>
      </c>
      <c r="F2030" s="2">
        <v>28.57</v>
      </c>
      <c r="G2030">
        <v>10</v>
      </c>
      <c r="H2030" t="s">
        <v>157</v>
      </c>
      <c r="I2030" t="s">
        <v>15289</v>
      </c>
      <c r="J2030" t="s">
        <v>363</v>
      </c>
      <c r="K2030" t="s">
        <v>19</v>
      </c>
      <c r="L2030">
        <v>4</v>
      </c>
      <c r="M2030" s="1">
        <v>45380</v>
      </c>
      <c r="N2030" s="2">
        <v>114.28</v>
      </c>
      <c r="O2030" s="2">
        <v>11.43</v>
      </c>
      <c r="P2030" s="2">
        <v>102.85</v>
      </c>
    </row>
    <row r="2031" spans="1:16" x14ac:dyDescent="0.35">
      <c r="A2031" t="s">
        <v>3676</v>
      </c>
      <c r="B2031" t="s">
        <v>3677</v>
      </c>
      <c r="C2031" t="s">
        <v>15</v>
      </c>
      <c r="D2031" t="s">
        <v>64</v>
      </c>
      <c r="E2031">
        <v>4</v>
      </c>
      <c r="F2031" s="2">
        <v>29.61</v>
      </c>
      <c r="G2031">
        <v>0</v>
      </c>
      <c r="H2031" t="s">
        <v>35</v>
      </c>
      <c r="I2031" t="s">
        <v>44</v>
      </c>
      <c r="J2031" t="s">
        <v>81</v>
      </c>
      <c r="K2031" t="s">
        <v>19</v>
      </c>
      <c r="L2031">
        <v>5</v>
      </c>
      <c r="M2031" s="1">
        <v>45341</v>
      </c>
      <c r="N2031" s="2">
        <v>118.44</v>
      </c>
      <c r="O2031" s="2">
        <v>0</v>
      </c>
      <c r="P2031" s="2">
        <v>118.44</v>
      </c>
    </row>
    <row r="2032" spans="1:16" x14ac:dyDescent="0.35">
      <c r="A2032" t="s">
        <v>3678</v>
      </c>
      <c r="B2032" t="s">
        <v>3679</v>
      </c>
      <c r="C2032" t="s">
        <v>71</v>
      </c>
      <c r="D2032" t="s">
        <v>72</v>
      </c>
      <c r="E2032">
        <v>2</v>
      </c>
      <c r="F2032" s="2">
        <v>54.31</v>
      </c>
      <c r="G2032">
        <v>0</v>
      </c>
      <c r="H2032" t="s">
        <v>167</v>
      </c>
      <c r="I2032" t="s">
        <v>61</v>
      </c>
      <c r="J2032" t="s">
        <v>128</v>
      </c>
      <c r="K2032" t="s">
        <v>132</v>
      </c>
      <c r="M2032" s="1">
        <v>45851</v>
      </c>
      <c r="N2032" s="2">
        <v>108.62</v>
      </c>
      <c r="O2032" s="2">
        <v>0</v>
      </c>
      <c r="P2032" s="2">
        <v>108.62</v>
      </c>
    </row>
    <row r="2033" spans="1:16" x14ac:dyDescent="0.35">
      <c r="A2033" t="s">
        <v>3680</v>
      </c>
      <c r="B2033" t="s">
        <v>3681</v>
      </c>
      <c r="C2033" t="s">
        <v>33</v>
      </c>
      <c r="D2033" t="s">
        <v>275</v>
      </c>
      <c r="E2033">
        <v>1</v>
      </c>
      <c r="F2033" s="2">
        <v>30.35</v>
      </c>
      <c r="G2033">
        <v>0</v>
      </c>
      <c r="H2033" t="s">
        <v>35</v>
      </c>
      <c r="I2033" t="s">
        <v>110</v>
      </c>
      <c r="J2033" t="s">
        <v>111</v>
      </c>
      <c r="K2033" t="s">
        <v>49</v>
      </c>
      <c r="M2033" s="1">
        <v>45341</v>
      </c>
      <c r="N2033" s="2">
        <v>30.35</v>
      </c>
      <c r="O2033" s="2">
        <v>0</v>
      </c>
      <c r="P2033" s="2">
        <v>30.35</v>
      </c>
    </row>
    <row r="2034" spans="1:16" x14ac:dyDescent="0.35">
      <c r="A2034" t="s">
        <v>3682</v>
      </c>
      <c r="B2034" t="s">
        <v>3683</v>
      </c>
      <c r="C2034" t="s">
        <v>71</v>
      </c>
      <c r="D2034" t="s">
        <v>76</v>
      </c>
      <c r="E2034">
        <v>3</v>
      </c>
      <c r="F2034" s="2">
        <v>25.36</v>
      </c>
      <c r="G2034">
        <v>0</v>
      </c>
      <c r="H2034" t="s">
        <v>17</v>
      </c>
      <c r="I2034" t="s">
        <v>15289</v>
      </c>
      <c r="J2034" t="s">
        <v>111</v>
      </c>
      <c r="K2034" t="s">
        <v>19</v>
      </c>
      <c r="L2034">
        <v>3</v>
      </c>
      <c r="M2034" s="1">
        <v>45377</v>
      </c>
      <c r="N2034" s="2">
        <v>76.08</v>
      </c>
      <c r="O2034" s="2">
        <v>0</v>
      </c>
      <c r="P2034" s="2">
        <v>76.08</v>
      </c>
    </row>
    <row r="2035" spans="1:16" x14ac:dyDescent="0.35">
      <c r="A2035" t="s">
        <v>3684</v>
      </c>
      <c r="B2035" t="s">
        <v>3681</v>
      </c>
      <c r="C2035" t="s">
        <v>59</v>
      </c>
      <c r="D2035" t="s">
        <v>79</v>
      </c>
      <c r="E2035">
        <v>1</v>
      </c>
      <c r="F2035" s="2">
        <v>101.83</v>
      </c>
      <c r="G2035">
        <v>5</v>
      </c>
      <c r="H2035" t="s">
        <v>35</v>
      </c>
      <c r="I2035" t="s">
        <v>190</v>
      </c>
      <c r="J2035" t="s">
        <v>363</v>
      </c>
      <c r="K2035" t="s">
        <v>132</v>
      </c>
      <c r="M2035" s="1">
        <v>45828</v>
      </c>
      <c r="N2035" s="2">
        <v>101.83</v>
      </c>
      <c r="O2035" s="2">
        <v>5.09</v>
      </c>
      <c r="P2035" s="2">
        <v>96.74</v>
      </c>
    </row>
    <row r="2036" spans="1:16" x14ac:dyDescent="0.35">
      <c r="A2036" t="s">
        <v>3685</v>
      </c>
      <c r="B2036" t="s">
        <v>918</v>
      </c>
      <c r="C2036" t="s">
        <v>33</v>
      </c>
      <c r="D2036" t="s">
        <v>34</v>
      </c>
      <c r="E2036">
        <v>4</v>
      </c>
      <c r="F2036" s="2">
        <v>35.1</v>
      </c>
      <c r="G2036">
        <v>20</v>
      </c>
      <c r="H2036" t="s">
        <v>157</v>
      </c>
      <c r="I2036" t="s">
        <v>53</v>
      </c>
      <c r="J2036" t="s">
        <v>81</v>
      </c>
      <c r="K2036" t="s">
        <v>19</v>
      </c>
      <c r="M2036" s="1">
        <v>45864</v>
      </c>
      <c r="N2036" s="2">
        <v>140.4</v>
      </c>
      <c r="O2036" s="2">
        <v>28.08</v>
      </c>
      <c r="P2036" s="2">
        <v>112.32</v>
      </c>
    </row>
    <row r="2037" spans="1:16" x14ac:dyDescent="0.35">
      <c r="A2037" t="s">
        <v>3686</v>
      </c>
      <c r="B2037" t="s">
        <v>3687</v>
      </c>
      <c r="C2037" t="s">
        <v>33</v>
      </c>
      <c r="D2037" t="s">
        <v>275</v>
      </c>
      <c r="E2037">
        <v>3</v>
      </c>
      <c r="F2037" s="2">
        <v>49.58</v>
      </c>
      <c r="G2037">
        <v>0</v>
      </c>
      <c r="H2037" t="s">
        <v>167</v>
      </c>
      <c r="I2037" t="s">
        <v>23</v>
      </c>
      <c r="J2037" t="s">
        <v>363</v>
      </c>
      <c r="K2037" t="s">
        <v>19</v>
      </c>
      <c r="L2037">
        <v>3</v>
      </c>
      <c r="M2037" s="1">
        <v>45487</v>
      </c>
      <c r="N2037" s="2">
        <v>148.74</v>
      </c>
      <c r="O2037" s="2">
        <v>0</v>
      </c>
      <c r="P2037" s="2">
        <v>148.74</v>
      </c>
    </row>
    <row r="2038" spans="1:16" x14ac:dyDescent="0.35">
      <c r="A2038" t="s">
        <v>3688</v>
      </c>
      <c r="B2038" t="s">
        <v>975</v>
      </c>
      <c r="C2038" t="s">
        <v>84</v>
      </c>
      <c r="D2038" t="s">
        <v>302</v>
      </c>
      <c r="E2038">
        <v>1</v>
      </c>
      <c r="F2038" s="2">
        <v>53.24</v>
      </c>
      <c r="G2038">
        <v>10</v>
      </c>
      <c r="H2038" t="s">
        <v>35</v>
      </c>
      <c r="I2038" t="s">
        <v>29</v>
      </c>
      <c r="J2038" t="s">
        <v>30</v>
      </c>
      <c r="K2038" t="s">
        <v>19</v>
      </c>
      <c r="L2038">
        <v>1</v>
      </c>
      <c r="M2038" s="1">
        <v>45456</v>
      </c>
      <c r="N2038" s="2">
        <v>53.24</v>
      </c>
      <c r="O2038" s="2">
        <v>5.32</v>
      </c>
      <c r="P2038" s="2">
        <v>47.92</v>
      </c>
    </row>
    <row r="2039" spans="1:16" x14ac:dyDescent="0.35">
      <c r="A2039" t="s">
        <v>3689</v>
      </c>
      <c r="B2039" t="s">
        <v>3690</v>
      </c>
      <c r="C2039" t="s">
        <v>116</v>
      </c>
      <c r="D2039" t="s">
        <v>232</v>
      </c>
      <c r="E2039">
        <v>1</v>
      </c>
      <c r="F2039" s="2">
        <v>27.36</v>
      </c>
      <c r="G2039">
        <v>10</v>
      </c>
      <c r="H2039" t="s">
        <v>167</v>
      </c>
      <c r="I2039" t="s">
        <v>138</v>
      </c>
      <c r="J2039" t="s">
        <v>15288</v>
      </c>
      <c r="K2039" t="s">
        <v>49</v>
      </c>
      <c r="M2039" s="1">
        <v>45681</v>
      </c>
      <c r="N2039" s="2">
        <v>27.36</v>
      </c>
      <c r="O2039" s="2">
        <v>2.74</v>
      </c>
      <c r="P2039" s="2">
        <v>24.62</v>
      </c>
    </row>
    <row r="2040" spans="1:16" x14ac:dyDescent="0.35">
      <c r="A2040" t="s">
        <v>3691</v>
      </c>
      <c r="B2040" t="s">
        <v>3692</v>
      </c>
      <c r="C2040" t="s">
        <v>47</v>
      </c>
      <c r="D2040" t="s">
        <v>266</v>
      </c>
      <c r="E2040">
        <v>1</v>
      </c>
      <c r="F2040" s="2">
        <v>16.13</v>
      </c>
      <c r="H2040" t="s">
        <v>86</v>
      </c>
      <c r="I2040" t="s">
        <v>36</v>
      </c>
      <c r="J2040" t="s">
        <v>259</v>
      </c>
      <c r="K2040" t="s">
        <v>19</v>
      </c>
      <c r="L2040">
        <v>2</v>
      </c>
      <c r="M2040" s="1">
        <v>45432</v>
      </c>
      <c r="N2040" s="2">
        <v>16.13</v>
      </c>
    </row>
    <row r="2041" spans="1:16" x14ac:dyDescent="0.35">
      <c r="A2041" t="s">
        <v>3693</v>
      </c>
      <c r="B2041" t="s">
        <v>1625</v>
      </c>
      <c r="C2041" t="s">
        <v>47</v>
      </c>
      <c r="D2041" t="s">
        <v>499</v>
      </c>
      <c r="E2041">
        <v>3</v>
      </c>
      <c r="F2041" s="2">
        <v>24.53</v>
      </c>
      <c r="G2041">
        <v>0</v>
      </c>
      <c r="H2041" t="s">
        <v>90</v>
      </c>
      <c r="I2041" t="s">
        <v>110</v>
      </c>
      <c r="J2041" t="s">
        <v>111</v>
      </c>
      <c r="K2041" t="s">
        <v>54</v>
      </c>
      <c r="M2041" s="1">
        <v>46036</v>
      </c>
      <c r="N2041" s="2">
        <v>73.59</v>
      </c>
      <c r="O2041" s="2">
        <v>0</v>
      </c>
      <c r="P2041" s="2">
        <v>73.59</v>
      </c>
    </row>
    <row r="2042" spans="1:16" x14ac:dyDescent="0.35">
      <c r="A2042" t="s">
        <v>3694</v>
      </c>
      <c r="B2042" t="s">
        <v>3695</v>
      </c>
      <c r="C2042" t="s">
        <v>27</v>
      </c>
      <c r="D2042" t="s">
        <v>28</v>
      </c>
      <c r="E2042">
        <v>1</v>
      </c>
      <c r="F2042" s="2">
        <v>12.97</v>
      </c>
      <c r="G2042">
        <v>0</v>
      </c>
      <c r="H2042" t="s">
        <v>90</v>
      </c>
      <c r="I2042" t="s">
        <v>40</v>
      </c>
      <c r="J2042" t="s">
        <v>363</v>
      </c>
      <c r="K2042" t="s">
        <v>19</v>
      </c>
      <c r="L2042">
        <v>4</v>
      </c>
      <c r="M2042" s="1">
        <v>45588</v>
      </c>
      <c r="N2042" s="2">
        <v>12.97</v>
      </c>
      <c r="O2042" s="2">
        <v>0</v>
      </c>
      <c r="P2042" s="2">
        <v>12.97</v>
      </c>
    </row>
    <row r="2043" spans="1:16" x14ac:dyDescent="0.35">
      <c r="A2043" t="s">
        <v>3696</v>
      </c>
      <c r="B2043" t="s">
        <v>3697</v>
      </c>
      <c r="C2043" t="s">
        <v>71</v>
      </c>
      <c r="D2043" t="s">
        <v>76</v>
      </c>
      <c r="E2043">
        <v>4</v>
      </c>
      <c r="F2043" s="2">
        <v>8.74</v>
      </c>
      <c r="G2043">
        <v>15</v>
      </c>
      <c r="H2043" t="s">
        <v>167</v>
      </c>
      <c r="I2043" t="s">
        <v>190</v>
      </c>
      <c r="J2043" t="s">
        <v>363</v>
      </c>
      <c r="K2043" t="s">
        <v>19</v>
      </c>
      <c r="L2043">
        <v>4</v>
      </c>
      <c r="M2043" s="1">
        <v>45991</v>
      </c>
      <c r="N2043" s="2">
        <v>34.96</v>
      </c>
      <c r="O2043" s="2">
        <v>5.24</v>
      </c>
      <c r="P2043" s="2">
        <v>29.72</v>
      </c>
    </row>
    <row r="2044" spans="1:16" x14ac:dyDescent="0.35">
      <c r="A2044" t="s">
        <v>3698</v>
      </c>
      <c r="B2044" t="s">
        <v>3699</v>
      </c>
      <c r="C2044" t="s">
        <v>84</v>
      </c>
      <c r="D2044" t="s">
        <v>123</v>
      </c>
      <c r="E2044">
        <v>2</v>
      </c>
      <c r="F2044" s="2">
        <v>101.59</v>
      </c>
      <c r="G2044">
        <v>5</v>
      </c>
      <c r="H2044" t="s">
        <v>167</v>
      </c>
      <c r="I2044" t="s">
        <v>23</v>
      </c>
      <c r="J2044" t="s">
        <v>363</v>
      </c>
      <c r="K2044" t="s">
        <v>19</v>
      </c>
      <c r="L2044">
        <v>3</v>
      </c>
      <c r="M2044" s="1">
        <v>45660</v>
      </c>
      <c r="N2044" s="2">
        <v>203.18</v>
      </c>
      <c r="O2044" s="2">
        <v>10.16</v>
      </c>
      <c r="P2044" s="2">
        <v>193.02</v>
      </c>
    </row>
    <row r="2045" spans="1:16" x14ac:dyDescent="0.35">
      <c r="A2045" t="s">
        <v>3700</v>
      </c>
      <c r="B2045" t="s">
        <v>286</v>
      </c>
      <c r="C2045" t="s">
        <v>59</v>
      </c>
      <c r="D2045" t="s">
        <v>79</v>
      </c>
      <c r="E2045">
        <v>1</v>
      </c>
      <c r="F2045" s="2">
        <v>42.45</v>
      </c>
      <c r="G2045">
        <v>10</v>
      </c>
      <c r="H2045" t="s">
        <v>35</v>
      </c>
      <c r="I2045" t="s">
        <v>65</v>
      </c>
      <c r="J2045" t="s">
        <v>30</v>
      </c>
      <c r="K2045" t="s">
        <v>19</v>
      </c>
      <c r="L2045">
        <v>5</v>
      </c>
      <c r="M2045" s="1">
        <v>45849</v>
      </c>
      <c r="N2045" s="2">
        <v>42.45</v>
      </c>
      <c r="O2045" s="2">
        <v>4.24</v>
      </c>
      <c r="P2045" s="2">
        <v>38.200000000000003</v>
      </c>
    </row>
    <row r="2046" spans="1:16" x14ac:dyDescent="0.35">
      <c r="A2046" t="s">
        <v>3701</v>
      </c>
      <c r="B2046" t="s">
        <v>1017</v>
      </c>
      <c r="C2046" t="s">
        <v>116</v>
      </c>
      <c r="D2046" t="s">
        <v>141</v>
      </c>
      <c r="E2046">
        <v>2</v>
      </c>
      <c r="F2046" s="2">
        <v>19.649999999999999</v>
      </c>
      <c r="H2046" t="s">
        <v>86</v>
      </c>
      <c r="I2046" t="s">
        <v>23</v>
      </c>
      <c r="J2046" t="s">
        <v>363</v>
      </c>
      <c r="K2046" t="s">
        <v>132</v>
      </c>
      <c r="M2046" s="1">
        <v>46010</v>
      </c>
      <c r="N2046" s="2">
        <v>39.299999999999997</v>
      </c>
    </row>
    <row r="2047" spans="1:16" x14ac:dyDescent="0.35">
      <c r="A2047" t="s">
        <v>3702</v>
      </c>
      <c r="B2047" t="s">
        <v>3703</v>
      </c>
      <c r="C2047" t="s">
        <v>84</v>
      </c>
      <c r="D2047" t="s">
        <v>284</v>
      </c>
      <c r="E2047">
        <v>1</v>
      </c>
      <c r="F2047" s="2">
        <v>119.28</v>
      </c>
      <c r="G2047">
        <v>0</v>
      </c>
      <c r="H2047" t="s">
        <v>86</v>
      </c>
      <c r="I2047" t="s">
        <v>18</v>
      </c>
      <c r="J2047" t="s">
        <v>259</v>
      </c>
      <c r="K2047" t="s">
        <v>132</v>
      </c>
      <c r="M2047" s="1">
        <v>45603</v>
      </c>
      <c r="N2047" s="2">
        <v>119.28</v>
      </c>
      <c r="O2047" s="2">
        <v>0</v>
      </c>
      <c r="P2047" s="2">
        <v>119.28</v>
      </c>
    </row>
    <row r="2048" spans="1:16" x14ac:dyDescent="0.35">
      <c r="A2048" t="s">
        <v>3704</v>
      </c>
      <c r="B2048" t="s">
        <v>3705</v>
      </c>
      <c r="C2048" t="s">
        <v>15</v>
      </c>
      <c r="D2048" t="s">
        <v>64</v>
      </c>
      <c r="E2048">
        <v>2</v>
      </c>
      <c r="F2048" s="2">
        <v>39.47</v>
      </c>
      <c r="G2048">
        <v>15</v>
      </c>
      <c r="H2048" t="s">
        <v>17</v>
      </c>
      <c r="I2048" t="s">
        <v>44</v>
      </c>
      <c r="J2048" t="s">
        <v>81</v>
      </c>
      <c r="K2048" t="s">
        <v>19</v>
      </c>
      <c r="L2048">
        <v>4</v>
      </c>
      <c r="M2048" s="1">
        <v>45916</v>
      </c>
      <c r="N2048" s="2">
        <v>78.94</v>
      </c>
      <c r="O2048" s="2">
        <v>11.84</v>
      </c>
      <c r="P2048" s="2">
        <v>67.099999999999994</v>
      </c>
    </row>
    <row r="2049" spans="1:16" x14ac:dyDescent="0.35">
      <c r="A2049" t="s">
        <v>3706</v>
      </c>
      <c r="B2049" t="s">
        <v>3707</v>
      </c>
      <c r="C2049" t="s">
        <v>33</v>
      </c>
      <c r="D2049" t="s">
        <v>34</v>
      </c>
      <c r="E2049">
        <v>3</v>
      </c>
      <c r="F2049" s="2">
        <v>55.27</v>
      </c>
      <c r="G2049">
        <v>10</v>
      </c>
      <c r="H2049" t="s">
        <v>35</v>
      </c>
      <c r="I2049" t="s">
        <v>87</v>
      </c>
      <c r="J2049" t="s">
        <v>111</v>
      </c>
      <c r="K2049" t="s">
        <v>19</v>
      </c>
      <c r="M2049" s="1">
        <v>46203</v>
      </c>
      <c r="N2049" s="2">
        <v>165.81</v>
      </c>
      <c r="O2049" s="2">
        <v>16.579999999999998</v>
      </c>
      <c r="P2049" s="2">
        <v>149.22999999999999</v>
      </c>
    </row>
    <row r="2050" spans="1:16" x14ac:dyDescent="0.35">
      <c r="A2050" t="s">
        <v>3708</v>
      </c>
      <c r="B2050" t="s">
        <v>3709</v>
      </c>
      <c r="C2050" t="s">
        <v>116</v>
      </c>
      <c r="D2050" t="s">
        <v>166</v>
      </c>
      <c r="E2050">
        <v>2</v>
      </c>
      <c r="F2050" s="2">
        <v>27.51</v>
      </c>
      <c r="G2050">
        <v>5</v>
      </c>
      <c r="H2050" t="s">
        <v>167</v>
      </c>
      <c r="I2050" t="s">
        <v>146</v>
      </c>
      <c r="J2050" t="s">
        <v>30</v>
      </c>
      <c r="K2050" t="s">
        <v>19</v>
      </c>
      <c r="L2050">
        <v>3</v>
      </c>
      <c r="M2050" s="1">
        <v>45722</v>
      </c>
      <c r="N2050" s="2">
        <v>55.02</v>
      </c>
      <c r="O2050" s="2">
        <v>2.75</v>
      </c>
      <c r="P2050" s="2">
        <v>52.27</v>
      </c>
    </row>
    <row r="2051" spans="1:16" x14ac:dyDescent="0.35">
      <c r="A2051" t="s">
        <v>3710</v>
      </c>
      <c r="B2051" t="s">
        <v>2760</v>
      </c>
      <c r="C2051" t="s">
        <v>84</v>
      </c>
      <c r="D2051" t="s">
        <v>284</v>
      </c>
      <c r="E2051">
        <v>1</v>
      </c>
      <c r="F2051" s="2">
        <v>141.91</v>
      </c>
      <c r="G2051">
        <v>25</v>
      </c>
      <c r="H2051" t="s">
        <v>167</v>
      </c>
      <c r="I2051" t="s">
        <v>73</v>
      </c>
      <c r="J2051" t="s">
        <v>259</v>
      </c>
      <c r="K2051" t="s">
        <v>19</v>
      </c>
      <c r="L2051">
        <v>5</v>
      </c>
      <c r="M2051" s="1">
        <v>46047</v>
      </c>
      <c r="N2051" s="2">
        <v>141.91</v>
      </c>
      <c r="O2051" s="2">
        <v>35.479999999999997</v>
      </c>
      <c r="P2051" s="2">
        <v>106.43</v>
      </c>
    </row>
    <row r="2052" spans="1:16" x14ac:dyDescent="0.35">
      <c r="A2052" t="s">
        <v>3711</v>
      </c>
      <c r="B2052" t="s">
        <v>2887</v>
      </c>
      <c r="C2052" t="s">
        <v>47</v>
      </c>
      <c r="D2052" t="s">
        <v>425</v>
      </c>
      <c r="E2052">
        <v>1</v>
      </c>
      <c r="F2052" s="2">
        <v>119.42</v>
      </c>
      <c r="G2052">
        <v>0</v>
      </c>
      <c r="H2052" t="s">
        <v>157</v>
      </c>
      <c r="I2052" t="s">
        <v>135</v>
      </c>
      <c r="J2052" t="s">
        <v>111</v>
      </c>
      <c r="K2052" t="s">
        <v>19</v>
      </c>
      <c r="L2052">
        <v>4</v>
      </c>
      <c r="M2052" s="1">
        <v>45826</v>
      </c>
      <c r="N2052" s="2">
        <v>119.42</v>
      </c>
      <c r="O2052" s="2">
        <v>0</v>
      </c>
      <c r="P2052" s="2">
        <v>119.42</v>
      </c>
    </row>
    <row r="2053" spans="1:16" x14ac:dyDescent="0.35">
      <c r="A2053" t="s">
        <v>3712</v>
      </c>
      <c r="B2053" t="s">
        <v>3713</v>
      </c>
      <c r="C2053" t="s">
        <v>47</v>
      </c>
      <c r="D2053" t="s">
        <v>246</v>
      </c>
      <c r="E2053">
        <v>1</v>
      </c>
      <c r="F2053" s="2">
        <v>90.74</v>
      </c>
      <c r="G2053">
        <v>5</v>
      </c>
      <c r="H2053" t="s">
        <v>90</v>
      </c>
      <c r="I2053" t="s">
        <v>61</v>
      </c>
      <c r="J2053" t="s">
        <v>128</v>
      </c>
      <c r="K2053" t="s">
        <v>19</v>
      </c>
      <c r="L2053">
        <v>4</v>
      </c>
      <c r="M2053" s="1">
        <v>46031</v>
      </c>
      <c r="N2053" s="2">
        <v>90.74</v>
      </c>
      <c r="O2053" s="2">
        <v>4.54</v>
      </c>
      <c r="P2053" s="2">
        <v>86.2</v>
      </c>
    </row>
    <row r="2054" spans="1:16" x14ac:dyDescent="0.35">
      <c r="A2054" t="s">
        <v>3714</v>
      </c>
      <c r="B2054" t="s">
        <v>3715</v>
      </c>
      <c r="C2054" t="s">
        <v>27</v>
      </c>
      <c r="D2054" t="s">
        <v>336</v>
      </c>
      <c r="E2054">
        <v>2</v>
      </c>
      <c r="F2054" s="2">
        <v>85.06</v>
      </c>
      <c r="G2054">
        <v>15</v>
      </c>
      <c r="H2054" t="s">
        <v>157</v>
      </c>
      <c r="I2054" t="s">
        <v>80</v>
      </c>
      <c r="J2054" t="s">
        <v>81</v>
      </c>
      <c r="K2054" t="s">
        <v>49</v>
      </c>
      <c r="M2054" s="1">
        <v>45647</v>
      </c>
      <c r="N2054" s="2">
        <v>170.12</v>
      </c>
      <c r="O2054" s="2">
        <v>25.52</v>
      </c>
      <c r="P2054" s="2">
        <v>144.6</v>
      </c>
    </row>
    <row r="2055" spans="1:16" x14ac:dyDescent="0.35">
      <c r="A2055" t="s">
        <v>3716</v>
      </c>
      <c r="B2055" t="s">
        <v>817</v>
      </c>
      <c r="C2055" t="s">
        <v>84</v>
      </c>
      <c r="D2055" t="s">
        <v>193</v>
      </c>
      <c r="E2055">
        <v>1</v>
      </c>
      <c r="F2055" s="2">
        <v>147.29</v>
      </c>
      <c r="G2055">
        <v>0</v>
      </c>
      <c r="H2055" t="s">
        <v>35</v>
      </c>
      <c r="I2055" t="s">
        <v>87</v>
      </c>
      <c r="J2055" t="s">
        <v>111</v>
      </c>
      <c r="K2055" t="s">
        <v>54</v>
      </c>
      <c r="M2055" s="1">
        <v>45518</v>
      </c>
      <c r="N2055" s="2">
        <v>147.29</v>
      </c>
      <c r="O2055" s="2">
        <v>0</v>
      </c>
      <c r="P2055" s="2">
        <v>147.29</v>
      </c>
    </row>
    <row r="2056" spans="1:16" x14ac:dyDescent="0.35">
      <c r="A2056" t="s">
        <v>3717</v>
      </c>
      <c r="B2056" t="s">
        <v>3023</v>
      </c>
      <c r="C2056" t="s">
        <v>33</v>
      </c>
      <c r="D2056" t="s">
        <v>275</v>
      </c>
      <c r="E2056">
        <v>2</v>
      </c>
      <c r="F2056" s="2">
        <v>25.98</v>
      </c>
      <c r="G2056">
        <v>25</v>
      </c>
      <c r="H2056" t="s">
        <v>86</v>
      </c>
      <c r="I2056" t="s">
        <v>118</v>
      </c>
      <c r="J2056" t="s">
        <v>15288</v>
      </c>
      <c r="K2056" t="s">
        <v>19</v>
      </c>
      <c r="L2056">
        <v>4</v>
      </c>
      <c r="M2056" s="1">
        <v>46017</v>
      </c>
      <c r="N2056" s="2">
        <v>51.96</v>
      </c>
      <c r="O2056" s="2">
        <v>12.99</v>
      </c>
      <c r="P2056" s="2">
        <v>38.97</v>
      </c>
    </row>
    <row r="2057" spans="1:16" x14ac:dyDescent="0.35">
      <c r="A2057" t="s">
        <v>3718</v>
      </c>
      <c r="B2057" t="s">
        <v>2543</v>
      </c>
      <c r="C2057" t="s">
        <v>84</v>
      </c>
      <c r="D2057" t="s">
        <v>109</v>
      </c>
      <c r="E2057">
        <v>1</v>
      </c>
      <c r="F2057" s="2">
        <v>52.75</v>
      </c>
      <c r="G2057">
        <v>25</v>
      </c>
      <c r="H2057" t="s">
        <v>17</v>
      </c>
      <c r="I2057" t="s">
        <v>135</v>
      </c>
      <c r="J2057" t="s">
        <v>111</v>
      </c>
      <c r="K2057" t="s">
        <v>19</v>
      </c>
      <c r="L2057">
        <v>3</v>
      </c>
      <c r="M2057" s="1">
        <v>46048</v>
      </c>
      <c r="N2057" s="2">
        <v>52.75</v>
      </c>
      <c r="O2057" s="2">
        <v>13.19</v>
      </c>
      <c r="P2057" s="2">
        <v>39.56</v>
      </c>
    </row>
    <row r="2058" spans="1:16" x14ac:dyDescent="0.35">
      <c r="A2058" t="s">
        <v>3719</v>
      </c>
      <c r="B2058" t="s">
        <v>3720</v>
      </c>
      <c r="C2058" t="s">
        <v>27</v>
      </c>
      <c r="D2058" t="s">
        <v>39</v>
      </c>
      <c r="E2058">
        <v>1</v>
      </c>
      <c r="F2058" s="2">
        <v>68.55</v>
      </c>
      <c r="G2058">
        <v>5</v>
      </c>
      <c r="H2058" t="s">
        <v>167</v>
      </c>
      <c r="I2058" t="s">
        <v>91</v>
      </c>
      <c r="J2058" t="s">
        <v>81</v>
      </c>
      <c r="K2058" t="s">
        <v>24</v>
      </c>
      <c r="M2058" s="1">
        <v>45907</v>
      </c>
      <c r="N2058" s="2">
        <v>68.55</v>
      </c>
      <c r="O2058" s="2">
        <v>3.43</v>
      </c>
      <c r="P2058" s="2">
        <v>65.12</v>
      </c>
    </row>
    <row r="2059" spans="1:16" x14ac:dyDescent="0.35">
      <c r="A2059" t="s">
        <v>3721</v>
      </c>
      <c r="B2059" t="s">
        <v>3722</v>
      </c>
      <c r="C2059" t="s">
        <v>116</v>
      </c>
      <c r="D2059" t="s">
        <v>141</v>
      </c>
      <c r="E2059">
        <v>4</v>
      </c>
      <c r="F2059" s="2">
        <v>20.5</v>
      </c>
      <c r="G2059">
        <v>0</v>
      </c>
      <c r="H2059" t="s">
        <v>35</v>
      </c>
      <c r="I2059" t="s">
        <v>65</v>
      </c>
      <c r="J2059" t="s">
        <v>30</v>
      </c>
      <c r="K2059" t="s">
        <v>19</v>
      </c>
      <c r="L2059">
        <v>5</v>
      </c>
      <c r="M2059" s="1">
        <v>45700</v>
      </c>
      <c r="N2059" s="2">
        <v>82</v>
      </c>
      <c r="O2059" s="2">
        <v>0</v>
      </c>
      <c r="P2059" s="2">
        <v>82</v>
      </c>
    </row>
    <row r="2060" spans="1:16" x14ac:dyDescent="0.35">
      <c r="A2060" t="s">
        <v>3723</v>
      </c>
      <c r="B2060" t="s">
        <v>2617</v>
      </c>
      <c r="C2060" t="s">
        <v>71</v>
      </c>
      <c r="D2060" t="s">
        <v>76</v>
      </c>
      <c r="E2060">
        <v>1</v>
      </c>
      <c r="F2060" s="2">
        <v>22.05</v>
      </c>
      <c r="G2060">
        <v>20</v>
      </c>
      <c r="H2060" t="s">
        <v>86</v>
      </c>
      <c r="I2060" t="s">
        <v>190</v>
      </c>
      <c r="J2060" t="s">
        <v>363</v>
      </c>
      <c r="K2060" t="s">
        <v>49</v>
      </c>
      <c r="M2060" s="1">
        <v>45554</v>
      </c>
      <c r="N2060" s="2">
        <v>22.05</v>
      </c>
      <c r="O2060" s="2">
        <v>4.41</v>
      </c>
      <c r="P2060" s="2">
        <v>17.64</v>
      </c>
    </row>
    <row r="2061" spans="1:16" x14ac:dyDescent="0.35">
      <c r="A2061" t="s">
        <v>3724</v>
      </c>
      <c r="B2061" t="s">
        <v>3725</v>
      </c>
      <c r="C2061" t="s">
        <v>15</v>
      </c>
      <c r="D2061" t="s">
        <v>52</v>
      </c>
      <c r="E2061">
        <v>5</v>
      </c>
      <c r="F2061" s="2">
        <v>35.24</v>
      </c>
      <c r="G2061">
        <v>10</v>
      </c>
      <c r="H2061" t="s">
        <v>90</v>
      </c>
      <c r="I2061" t="s">
        <v>295</v>
      </c>
      <c r="J2061" t="s">
        <v>111</v>
      </c>
      <c r="K2061" t="s">
        <v>19</v>
      </c>
      <c r="L2061">
        <v>5</v>
      </c>
      <c r="M2061" s="1">
        <v>45528</v>
      </c>
      <c r="N2061" s="2">
        <v>176.2</v>
      </c>
      <c r="O2061" s="2">
        <v>17.62</v>
      </c>
      <c r="P2061" s="2">
        <v>158.58000000000001</v>
      </c>
    </row>
    <row r="2062" spans="1:16" x14ac:dyDescent="0.35">
      <c r="A2062" t="s">
        <v>3726</v>
      </c>
      <c r="B2062" t="s">
        <v>199</v>
      </c>
      <c r="C2062" t="s">
        <v>59</v>
      </c>
      <c r="D2062" t="s">
        <v>106</v>
      </c>
      <c r="E2062">
        <v>1</v>
      </c>
      <c r="F2062" s="2">
        <v>149.55000000000001</v>
      </c>
      <c r="G2062">
        <v>5</v>
      </c>
      <c r="H2062" t="s">
        <v>86</v>
      </c>
      <c r="I2062" t="s">
        <v>23</v>
      </c>
      <c r="J2062" t="s">
        <v>363</v>
      </c>
      <c r="K2062" t="s">
        <v>132</v>
      </c>
      <c r="M2062" s="1">
        <v>45796</v>
      </c>
      <c r="N2062" s="2">
        <v>149.55000000000001</v>
      </c>
      <c r="O2062" s="2">
        <v>7.48</v>
      </c>
      <c r="P2062" s="2">
        <v>142.07</v>
      </c>
    </row>
    <row r="2063" spans="1:16" x14ac:dyDescent="0.35">
      <c r="A2063" t="s">
        <v>3727</v>
      </c>
      <c r="B2063" t="s">
        <v>2887</v>
      </c>
      <c r="C2063" t="s">
        <v>27</v>
      </c>
      <c r="D2063" t="s">
        <v>336</v>
      </c>
      <c r="E2063">
        <v>1</v>
      </c>
      <c r="F2063" s="2">
        <v>97.45</v>
      </c>
      <c r="G2063">
        <v>20</v>
      </c>
      <c r="H2063" t="s">
        <v>90</v>
      </c>
      <c r="I2063" t="s">
        <v>18</v>
      </c>
      <c r="J2063" t="s">
        <v>259</v>
      </c>
      <c r="K2063" t="s">
        <v>19</v>
      </c>
      <c r="L2063">
        <v>5</v>
      </c>
      <c r="M2063" s="1">
        <v>45424</v>
      </c>
      <c r="N2063" s="2">
        <v>97.45</v>
      </c>
      <c r="O2063" s="2">
        <v>19.489999999999998</v>
      </c>
      <c r="P2063" s="2">
        <v>77.959999999999994</v>
      </c>
    </row>
    <row r="2064" spans="1:16" x14ac:dyDescent="0.35">
      <c r="A2064" t="s">
        <v>3728</v>
      </c>
      <c r="B2064" t="s">
        <v>1822</v>
      </c>
      <c r="C2064" t="s">
        <v>15</v>
      </c>
      <c r="D2064" t="s">
        <v>52</v>
      </c>
      <c r="E2064">
        <v>1</v>
      </c>
      <c r="F2064" s="2">
        <v>12.97</v>
      </c>
      <c r="G2064">
        <v>15</v>
      </c>
      <c r="H2064" t="s">
        <v>17</v>
      </c>
      <c r="I2064" t="s">
        <v>190</v>
      </c>
      <c r="J2064" t="s">
        <v>363</v>
      </c>
      <c r="K2064" t="s">
        <v>49</v>
      </c>
      <c r="M2064" s="1">
        <v>46022</v>
      </c>
      <c r="N2064" s="2">
        <v>12.97</v>
      </c>
      <c r="O2064" s="2">
        <v>1.95</v>
      </c>
      <c r="P2064" s="2">
        <v>11.02</v>
      </c>
    </row>
    <row r="2065" spans="1:16" x14ac:dyDescent="0.35">
      <c r="A2065" t="s">
        <v>3729</v>
      </c>
      <c r="B2065" t="s">
        <v>3730</v>
      </c>
      <c r="C2065" t="s">
        <v>59</v>
      </c>
      <c r="D2065" t="s">
        <v>126</v>
      </c>
      <c r="E2065">
        <v>2</v>
      </c>
      <c r="F2065" s="2">
        <v>51.39</v>
      </c>
      <c r="G2065">
        <v>10</v>
      </c>
      <c r="H2065" t="s">
        <v>86</v>
      </c>
      <c r="I2065" t="s">
        <v>29</v>
      </c>
      <c r="J2065" t="s">
        <v>30</v>
      </c>
      <c r="K2065" t="s">
        <v>19</v>
      </c>
      <c r="L2065">
        <v>4</v>
      </c>
      <c r="M2065" s="1">
        <v>45341</v>
      </c>
      <c r="N2065" s="2">
        <v>102.78</v>
      </c>
      <c r="O2065" s="2">
        <v>10.28</v>
      </c>
      <c r="P2065" s="2">
        <v>92.5</v>
      </c>
    </row>
    <row r="2066" spans="1:16" x14ac:dyDescent="0.35">
      <c r="A2066" t="s">
        <v>3731</v>
      </c>
      <c r="B2066" t="s">
        <v>3732</v>
      </c>
      <c r="C2066" t="s">
        <v>15</v>
      </c>
      <c r="D2066" t="s">
        <v>52</v>
      </c>
      <c r="E2066">
        <v>1</v>
      </c>
      <c r="F2066" s="2">
        <v>15.04</v>
      </c>
      <c r="G2066">
        <v>15</v>
      </c>
      <c r="H2066" t="s">
        <v>17</v>
      </c>
      <c r="I2066" t="s">
        <v>95</v>
      </c>
      <c r="J2066" t="s">
        <v>128</v>
      </c>
      <c r="K2066" t="s">
        <v>19</v>
      </c>
      <c r="L2066">
        <v>5</v>
      </c>
      <c r="M2066" s="1">
        <v>45623</v>
      </c>
      <c r="N2066" s="2">
        <v>15.04</v>
      </c>
      <c r="O2066" s="2">
        <v>2.2599999999999998</v>
      </c>
      <c r="P2066" s="2">
        <v>12.78</v>
      </c>
    </row>
    <row r="2067" spans="1:16" x14ac:dyDescent="0.35">
      <c r="A2067" t="s">
        <v>3733</v>
      </c>
      <c r="B2067" t="s">
        <v>1025</v>
      </c>
      <c r="C2067" t="s">
        <v>15</v>
      </c>
      <c r="D2067" t="s">
        <v>22</v>
      </c>
      <c r="E2067">
        <v>1</v>
      </c>
      <c r="F2067" s="2">
        <v>18.39</v>
      </c>
      <c r="G2067">
        <v>20</v>
      </c>
      <c r="H2067" t="s">
        <v>90</v>
      </c>
      <c r="I2067" t="s">
        <v>36</v>
      </c>
      <c r="J2067" t="s">
        <v>259</v>
      </c>
      <c r="K2067" t="s">
        <v>49</v>
      </c>
      <c r="M2067" s="1">
        <v>46105</v>
      </c>
      <c r="N2067" s="2">
        <v>18.39</v>
      </c>
      <c r="O2067" s="2">
        <v>3.68</v>
      </c>
      <c r="P2067" s="2">
        <v>14.71</v>
      </c>
    </row>
    <row r="2068" spans="1:16" x14ac:dyDescent="0.35">
      <c r="A2068" t="s">
        <v>3734</v>
      </c>
      <c r="B2068" t="s">
        <v>1442</v>
      </c>
      <c r="C2068" t="s">
        <v>116</v>
      </c>
      <c r="D2068" t="s">
        <v>117</v>
      </c>
      <c r="E2068">
        <v>3</v>
      </c>
      <c r="F2068" s="2">
        <v>9.83</v>
      </c>
      <c r="G2068">
        <v>0</v>
      </c>
      <c r="H2068" t="s">
        <v>35</v>
      </c>
      <c r="I2068" t="s">
        <v>61</v>
      </c>
      <c r="J2068" t="s">
        <v>128</v>
      </c>
      <c r="K2068" t="s">
        <v>49</v>
      </c>
      <c r="M2068" s="1">
        <v>46090</v>
      </c>
      <c r="N2068" s="2">
        <v>29.49</v>
      </c>
      <c r="O2068" s="2">
        <v>0</v>
      </c>
      <c r="P2068" s="2">
        <v>29.49</v>
      </c>
    </row>
    <row r="2069" spans="1:16" x14ac:dyDescent="0.35">
      <c r="A2069" t="s">
        <v>3735</v>
      </c>
      <c r="B2069" t="s">
        <v>3736</v>
      </c>
      <c r="C2069" t="s">
        <v>116</v>
      </c>
      <c r="D2069" t="s">
        <v>117</v>
      </c>
      <c r="E2069">
        <v>1</v>
      </c>
      <c r="F2069" s="2">
        <v>6.14</v>
      </c>
      <c r="G2069">
        <v>0</v>
      </c>
      <c r="H2069" t="s">
        <v>167</v>
      </c>
      <c r="I2069" t="s">
        <v>23</v>
      </c>
      <c r="J2069" t="s">
        <v>363</v>
      </c>
      <c r="K2069" t="s">
        <v>49</v>
      </c>
      <c r="M2069" s="1">
        <v>45788</v>
      </c>
      <c r="N2069" s="2">
        <v>6.14</v>
      </c>
      <c r="O2069" s="2">
        <v>0</v>
      </c>
      <c r="P2069" s="2">
        <v>6.14</v>
      </c>
    </row>
    <row r="2070" spans="1:16" x14ac:dyDescent="0.35">
      <c r="A2070" t="s">
        <v>3737</v>
      </c>
      <c r="B2070" t="s">
        <v>1752</v>
      </c>
      <c r="C2070" t="s">
        <v>71</v>
      </c>
      <c r="D2070" t="s">
        <v>72</v>
      </c>
      <c r="E2070">
        <v>2</v>
      </c>
      <c r="F2070" s="2">
        <v>11.19</v>
      </c>
      <c r="G2070">
        <v>0</v>
      </c>
      <c r="H2070" t="s">
        <v>90</v>
      </c>
      <c r="I2070" t="s">
        <v>118</v>
      </c>
      <c r="J2070" t="s">
        <v>15288</v>
      </c>
      <c r="K2070" t="s">
        <v>19</v>
      </c>
      <c r="L2070">
        <v>4</v>
      </c>
      <c r="M2070" s="1">
        <v>45763</v>
      </c>
      <c r="N2070" s="2">
        <v>22.38</v>
      </c>
      <c r="O2070" s="2">
        <v>0</v>
      </c>
      <c r="P2070" s="2">
        <v>22.38</v>
      </c>
    </row>
    <row r="2071" spans="1:16" x14ac:dyDescent="0.35">
      <c r="A2071" t="s">
        <v>3738</v>
      </c>
      <c r="B2071" t="s">
        <v>3739</v>
      </c>
      <c r="C2071" t="s">
        <v>33</v>
      </c>
      <c r="D2071" t="s">
        <v>151</v>
      </c>
      <c r="E2071">
        <v>1</v>
      </c>
      <c r="F2071" s="2">
        <v>41.08</v>
      </c>
      <c r="H2071" t="s">
        <v>17</v>
      </c>
      <c r="I2071" t="s">
        <v>110</v>
      </c>
      <c r="J2071" t="s">
        <v>111</v>
      </c>
      <c r="K2071" t="s">
        <v>54</v>
      </c>
      <c r="M2071" s="1">
        <v>46143</v>
      </c>
      <c r="N2071" s="2">
        <v>41.08</v>
      </c>
    </row>
    <row r="2072" spans="1:16" x14ac:dyDescent="0.35">
      <c r="A2072" t="s">
        <v>3740</v>
      </c>
      <c r="B2072" t="s">
        <v>2264</v>
      </c>
      <c r="C2072" t="s">
        <v>47</v>
      </c>
      <c r="D2072" t="s">
        <v>266</v>
      </c>
      <c r="E2072">
        <v>1</v>
      </c>
      <c r="F2072" s="2">
        <v>27.9</v>
      </c>
      <c r="G2072">
        <v>15</v>
      </c>
      <c r="H2072" t="s">
        <v>86</v>
      </c>
      <c r="I2072" t="s">
        <v>91</v>
      </c>
      <c r="J2072" t="s">
        <v>81</v>
      </c>
      <c r="K2072" t="s">
        <v>19</v>
      </c>
      <c r="L2072">
        <v>5</v>
      </c>
      <c r="M2072" s="1">
        <v>45626</v>
      </c>
      <c r="N2072" s="2">
        <v>27.9</v>
      </c>
      <c r="O2072" s="2">
        <v>4.18</v>
      </c>
      <c r="P2072" s="2">
        <v>23.72</v>
      </c>
    </row>
    <row r="2073" spans="1:16" x14ac:dyDescent="0.35">
      <c r="A2073" t="s">
        <v>3741</v>
      </c>
      <c r="B2073" t="s">
        <v>3742</v>
      </c>
      <c r="C2073" t="s">
        <v>116</v>
      </c>
      <c r="D2073" t="s">
        <v>232</v>
      </c>
      <c r="E2073">
        <v>1</v>
      </c>
      <c r="F2073" s="2">
        <v>8.75</v>
      </c>
      <c r="G2073">
        <v>0</v>
      </c>
      <c r="H2073" t="s">
        <v>86</v>
      </c>
      <c r="I2073" t="s">
        <v>18</v>
      </c>
      <c r="J2073" t="s">
        <v>259</v>
      </c>
      <c r="K2073" t="s">
        <v>19</v>
      </c>
      <c r="L2073">
        <v>4</v>
      </c>
      <c r="M2073" s="1">
        <v>45785</v>
      </c>
      <c r="N2073" s="2">
        <v>8.75</v>
      </c>
      <c r="O2073" s="2">
        <v>0</v>
      </c>
      <c r="P2073" s="2">
        <v>8.75</v>
      </c>
    </row>
    <row r="2074" spans="1:16" x14ac:dyDescent="0.35">
      <c r="A2074" t="s">
        <v>3743</v>
      </c>
      <c r="B2074" t="s">
        <v>3744</v>
      </c>
      <c r="C2074" t="s">
        <v>71</v>
      </c>
      <c r="D2074" t="s">
        <v>225</v>
      </c>
      <c r="E2074">
        <v>2</v>
      </c>
      <c r="F2074" s="2">
        <v>62.86</v>
      </c>
      <c r="G2074">
        <v>25</v>
      </c>
      <c r="H2074" t="s">
        <v>86</v>
      </c>
      <c r="I2074" t="s">
        <v>146</v>
      </c>
      <c r="J2074" t="s">
        <v>30</v>
      </c>
      <c r="K2074" t="s">
        <v>132</v>
      </c>
      <c r="M2074" s="1">
        <v>45778</v>
      </c>
      <c r="N2074" s="2">
        <v>125.72</v>
      </c>
      <c r="O2074" s="2">
        <v>31.43</v>
      </c>
      <c r="P2074" s="2">
        <v>94.29</v>
      </c>
    </row>
    <row r="2075" spans="1:16" x14ac:dyDescent="0.35">
      <c r="A2075" t="s">
        <v>3745</v>
      </c>
      <c r="B2075" t="s">
        <v>3521</v>
      </c>
      <c r="C2075" t="s">
        <v>33</v>
      </c>
      <c r="D2075" t="s">
        <v>275</v>
      </c>
      <c r="E2075">
        <v>1</v>
      </c>
      <c r="F2075" s="2">
        <v>52.2</v>
      </c>
      <c r="G2075">
        <v>5</v>
      </c>
      <c r="H2075" t="s">
        <v>167</v>
      </c>
      <c r="I2075" t="s">
        <v>61</v>
      </c>
      <c r="J2075" t="s">
        <v>128</v>
      </c>
      <c r="K2075" t="s">
        <v>19</v>
      </c>
      <c r="L2075">
        <v>3</v>
      </c>
      <c r="M2075" s="1">
        <v>46181</v>
      </c>
      <c r="N2075" s="2">
        <v>52.2</v>
      </c>
      <c r="O2075" s="2">
        <v>2.61</v>
      </c>
      <c r="P2075" s="2">
        <v>49.59</v>
      </c>
    </row>
    <row r="2076" spans="1:16" x14ac:dyDescent="0.35">
      <c r="A2076" t="s">
        <v>3746</v>
      </c>
      <c r="B2076" t="s">
        <v>3747</v>
      </c>
      <c r="C2076" t="s">
        <v>116</v>
      </c>
      <c r="D2076" t="s">
        <v>166</v>
      </c>
      <c r="E2076">
        <v>1</v>
      </c>
      <c r="F2076" s="2">
        <v>5.77</v>
      </c>
      <c r="G2076">
        <v>0</v>
      </c>
      <c r="H2076" t="s">
        <v>90</v>
      </c>
      <c r="I2076" t="s">
        <v>190</v>
      </c>
      <c r="J2076" t="s">
        <v>363</v>
      </c>
      <c r="K2076" t="s">
        <v>132</v>
      </c>
      <c r="M2076" s="1">
        <v>46143</v>
      </c>
      <c r="N2076" s="2">
        <v>5.77</v>
      </c>
      <c r="O2076" s="2">
        <v>0</v>
      </c>
      <c r="P2076" s="2">
        <v>5.77</v>
      </c>
    </row>
    <row r="2077" spans="1:16" x14ac:dyDescent="0.35">
      <c r="A2077" t="s">
        <v>3748</v>
      </c>
      <c r="B2077" t="s">
        <v>3749</v>
      </c>
      <c r="C2077" t="s">
        <v>59</v>
      </c>
      <c r="D2077" t="s">
        <v>60</v>
      </c>
      <c r="E2077">
        <v>1</v>
      </c>
      <c r="F2077" s="2">
        <v>125.92</v>
      </c>
      <c r="G2077">
        <v>5</v>
      </c>
      <c r="H2077" t="s">
        <v>17</v>
      </c>
      <c r="I2077" t="s">
        <v>138</v>
      </c>
      <c r="J2077" t="s">
        <v>15288</v>
      </c>
      <c r="K2077" t="s">
        <v>19</v>
      </c>
      <c r="L2077">
        <v>1</v>
      </c>
      <c r="M2077" s="1">
        <v>45590</v>
      </c>
      <c r="N2077" s="2">
        <v>125.92</v>
      </c>
      <c r="O2077" s="2">
        <v>6.3</v>
      </c>
      <c r="P2077" s="2">
        <v>119.62</v>
      </c>
    </row>
    <row r="2078" spans="1:16" x14ac:dyDescent="0.35">
      <c r="A2078" t="s">
        <v>3750</v>
      </c>
      <c r="B2078" t="s">
        <v>542</v>
      </c>
      <c r="C2078" t="s">
        <v>33</v>
      </c>
      <c r="D2078" t="s">
        <v>151</v>
      </c>
      <c r="E2078">
        <v>1</v>
      </c>
      <c r="F2078" s="2">
        <v>32.25</v>
      </c>
      <c r="G2078">
        <v>5</v>
      </c>
      <c r="H2078" t="s">
        <v>90</v>
      </c>
      <c r="I2078" t="s">
        <v>138</v>
      </c>
      <c r="J2078" t="s">
        <v>15288</v>
      </c>
      <c r="K2078" t="s">
        <v>49</v>
      </c>
      <c r="M2078" s="1">
        <v>45390</v>
      </c>
      <c r="N2078" s="2">
        <v>32.25</v>
      </c>
      <c r="O2078" s="2">
        <v>1.61</v>
      </c>
      <c r="P2078" s="2">
        <v>30.64</v>
      </c>
    </row>
    <row r="2079" spans="1:16" x14ac:dyDescent="0.35">
      <c r="A2079" t="s">
        <v>3751</v>
      </c>
      <c r="B2079" t="s">
        <v>3752</v>
      </c>
      <c r="C2079" t="s">
        <v>84</v>
      </c>
      <c r="D2079" t="s">
        <v>193</v>
      </c>
      <c r="E2079">
        <v>3</v>
      </c>
      <c r="F2079" s="2">
        <v>210.03</v>
      </c>
      <c r="G2079">
        <v>10</v>
      </c>
      <c r="H2079" t="s">
        <v>157</v>
      </c>
      <c r="I2079" t="s">
        <v>18</v>
      </c>
      <c r="J2079" t="s">
        <v>259</v>
      </c>
      <c r="K2079" t="s">
        <v>19</v>
      </c>
      <c r="L2079">
        <v>3</v>
      </c>
      <c r="M2079" s="1">
        <v>45419</v>
      </c>
      <c r="N2079" s="2">
        <v>630.09</v>
      </c>
      <c r="O2079" s="2">
        <v>63.01</v>
      </c>
      <c r="P2079" s="2">
        <v>567.08000000000004</v>
      </c>
    </row>
    <row r="2080" spans="1:16" x14ac:dyDescent="0.35">
      <c r="A2080" t="s">
        <v>3753</v>
      </c>
      <c r="B2080" t="s">
        <v>3754</v>
      </c>
      <c r="C2080" t="s">
        <v>84</v>
      </c>
      <c r="D2080" t="s">
        <v>109</v>
      </c>
      <c r="E2080">
        <v>1</v>
      </c>
      <c r="F2080" s="2">
        <v>76.489999999999995</v>
      </c>
      <c r="G2080">
        <v>15</v>
      </c>
      <c r="H2080" t="s">
        <v>35</v>
      </c>
      <c r="I2080" t="s">
        <v>40</v>
      </c>
      <c r="J2080" t="s">
        <v>363</v>
      </c>
      <c r="K2080" t="s">
        <v>49</v>
      </c>
      <c r="M2080" s="1">
        <v>45586</v>
      </c>
      <c r="N2080" s="2">
        <v>76.489999999999995</v>
      </c>
      <c r="O2080" s="2">
        <v>11.47</v>
      </c>
      <c r="P2080" s="2">
        <v>65.02</v>
      </c>
    </row>
    <row r="2081" spans="1:16" x14ac:dyDescent="0.35">
      <c r="A2081" t="s">
        <v>3755</v>
      </c>
      <c r="B2081" t="s">
        <v>3722</v>
      </c>
      <c r="C2081" t="s">
        <v>59</v>
      </c>
      <c r="D2081" t="s">
        <v>106</v>
      </c>
      <c r="E2081">
        <v>1</v>
      </c>
      <c r="F2081" s="2">
        <v>49.9</v>
      </c>
      <c r="G2081">
        <v>0</v>
      </c>
      <c r="H2081" t="s">
        <v>35</v>
      </c>
      <c r="I2081" t="s">
        <v>44</v>
      </c>
      <c r="J2081" t="s">
        <v>81</v>
      </c>
      <c r="K2081" t="s">
        <v>19</v>
      </c>
      <c r="L2081">
        <v>4</v>
      </c>
      <c r="M2081" s="1">
        <v>46024</v>
      </c>
      <c r="N2081" s="2">
        <v>49.9</v>
      </c>
      <c r="O2081" s="2">
        <v>0</v>
      </c>
      <c r="P2081" s="2">
        <v>49.9</v>
      </c>
    </row>
    <row r="2082" spans="1:16" x14ac:dyDescent="0.35">
      <c r="A2082" t="s">
        <v>3756</v>
      </c>
      <c r="B2082" t="s">
        <v>3757</v>
      </c>
      <c r="C2082" t="s">
        <v>47</v>
      </c>
      <c r="D2082" t="s">
        <v>425</v>
      </c>
      <c r="E2082">
        <v>2</v>
      </c>
      <c r="F2082" s="2">
        <v>73.92</v>
      </c>
      <c r="G2082">
        <v>10</v>
      </c>
      <c r="H2082" t="s">
        <v>157</v>
      </c>
      <c r="I2082" t="s">
        <v>73</v>
      </c>
      <c r="J2082" t="s">
        <v>259</v>
      </c>
      <c r="K2082" t="s">
        <v>24</v>
      </c>
      <c r="M2082" s="1">
        <v>46006</v>
      </c>
      <c r="N2082" s="2">
        <v>147.84</v>
      </c>
      <c r="O2082" s="2">
        <v>14.78</v>
      </c>
      <c r="P2082" s="2">
        <v>133.06</v>
      </c>
    </row>
    <row r="2083" spans="1:16" x14ac:dyDescent="0.35">
      <c r="A2083" t="s">
        <v>3758</v>
      </c>
      <c r="B2083" t="s">
        <v>3759</v>
      </c>
      <c r="C2083" t="s">
        <v>116</v>
      </c>
      <c r="D2083" t="s">
        <v>166</v>
      </c>
      <c r="E2083">
        <v>1</v>
      </c>
      <c r="F2083" s="2">
        <v>27.99</v>
      </c>
      <c r="G2083">
        <v>0</v>
      </c>
      <c r="H2083" t="s">
        <v>167</v>
      </c>
      <c r="I2083" t="s">
        <v>40</v>
      </c>
      <c r="J2083" t="s">
        <v>363</v>
      </c>
      <c r="K2083" t="s">
        <v>19</v>
      </c>
      <c r="L2083">
        <v>4</v>
      </c>
      <c r="M2083" s="1">
        <v>46112</v>
      </c>
      <c r="N2083" s="2">
        <v>27.99</v>
      </c>
      <c r="O2083" s="2">
        <v>0</v>
      </c>
      <c r="P2083" s="2">
        <v>27.99</v>
      </c>
    </row>
    <row r="2084" spans="1:16" x14ac:dyDescent="0.35">
      <c r="A2084" t="s">
        <v>3760</v>
      </c>
      <c r="B2084" t="s">
        <v>3761</v>
      </c>
      <c r="C2084" t="s">
        <v>84</v>
      </c>
      <c r="D2084" t="s">
        <v>302</v>
      </c>
      <c r="E2084">
        <v>3</v>
      </c>
      <c r="F2084" s="2">
        <v>134.82</v>
      </c>
      <c r="G2084">
        <v>5</v>
      </c>
      <c r="H2084" t="s">
        <v>86</v>
      </c>
      <c r="I2084" t="s">
        <v>295</v>
      </c>
      <c r="J2084" t="s">
        <v>111</v>
      </c>
      <c r="K2084" t="s">
        <v>49</v>
      </c>
      <c r="M2084" s="1">
        <v>45965</v>
      </c>
      <c r="N2084" s="2">
        <v>404.46</v>
      </c>
      <c r="O2084" s="2">
        <v>20.22</v>
      </c>
      <c r="P2084" s="2">
        <v>384.24</v>
      </c>
    </row>
    <row r="2085" spans="1:16" x14ac:dyDescent="0.35">
      <c r="A2085" t="s">
        <v>3762</v>
      </c>
      <c r="B2085" t="s">
        <v>1092</v>
      </c>
      <c r="C2085" t="s">
        <v>116</v>
      </c>
      <c r="D2085" t="s">
        <v>166</v>
      </c>
      <c r="E2085">
        <v>1</v>
      </c>
      <c r="F2085" s="2">
        <v>11.57</v>
      </c>
      <c r="G2085">
        <v>10</v>
      </c>
      <c r="H2085" t="s">
        <v>167</v>
      </c>
      <c r="I2085" t="s">
        <v>146</v>
      </c>
      <c r="J2085" t="s">
        <v>30</v>
      </c>
      <c r="K2085" t="s">
        <v>19</v>
      </c>
      <c r="L2085">
        <v>4</v>
      </c>
      <c r="M2085" s="1">
        <v>45771</v>
      </c>
      <c r="N2085" s="2">
        <v>11.57</v>
      </c>
      <c r="O2085" s="2">
        <v>1.1599999999999999</v>
      </c>
      <c r="P2085" s="2">
        <v>10.41</v>
      </c>
    </row>
    <row r="2086" spans="1:16" x14ac:dyDescent="0.35">
      <c r="A2086" t="s">
        <v>3763</v>
      </c>
      <c r="B2086" t="s">
        <v>3764</v>
      </c>
      <c r="C2086" t="s">
        <v>47</v>
      </c>
      <c r="D2086" t="s">
        <v>216</v>
      </c>
      <c r="E2086">
        <v>2</v>
      </c>
      <c r="F2086" s="2">
        <v>61.58</v>
      </c>
      <c r="G2086">
        <v>5</v>
      </c>
      <c r="H2086" t="s">
        <v>157</v>
      </c>
      <c r="I2086" t="s">
        <v>73</v>
      </c>
      <c r="J2086" t="s">
        <v>259</v>
      </c>
      <c r="K2086" t="s">
        <v>24</v>
      </c>
      <c r="M2086" s="1">
        <v>45544</v>
      </c>
      <c r="N2086" s="2">
        <v>123.16</v>
      </c>
      <c r="O2086" s="2">
        <v>6.16</v>
      </c>
      <c r="P2086" s="2">
        <v>117</v>
      </c>
    </row>
    <row r="2087" spans="1:16" x14ac:dyDescent="0.35">
      <c r="A2087" t="s">
        <v>3765</v>
      </c>
      <c r="B2087" t="s">
        <v>3766</v>
      </c>
      <c r="C2087" t="s">
        <v>59</v>
      </c>
      <c r="D2087" t="s">
        <v>106</v>
      </c>
      <c r="E2087">
        <v>1</v>
      </c>
      <c r="F2087" s="2">
        <v>38.32</v>
      </c>
      <c r="G2087">
        <v>0</v>
      </c>
      <c r="H2087" t="s">
        <v>35</v>
      </c>
      <c r="I2087" t="s">
        <v>138</v>
      </c>
      <c r="J2087" t="s">
        <v>15288</v>
      </c>
      <c r="K2087" t="s">
        <v>132</v>
      </c>
      <c r="M2087" s="1">
        <v>45943</v>
      </c>
      <c r="N2087" s="2">
        <v>38.32</v>
      </c>
      <c r="O2087" s="2">
        <v>0</v>
      </c>
      <c r="P2087" s="2">
        <v>38.32</v>
      </c>
    </row>
    <row r="2088" spans="1:16" x14ac:dyDescent="0.35">
      <c r="A2088" t="s">
        <v>3767</v>
      </c>
      <c r="B2088" t="s">
        <v>2150</v>
      </c>
      <c r="C2088" t="s">
        <v>27</v>
      </c>
      <c r="D2088" t="s">
        <v>43</v>
      </c>
      <c r="E2088">
        <v>2</v>
      </c>
      <c r="F2088" s="2">
        <v>122.94</v>
      </c>
      <c r="G2088">
        <v>5</v>
      </c>
      <c r="H2088" t="s">
        <v>157</v>
      </c>
      <c r="I2088" t="s">
        <v>295</v>
      </c>
      <c r="J2088" t="s">
        <v>111</v>
      </c>
      <c r="K2088" t="s">
        <v>19</v>
      </c>
      <c r="L2088">
        <v>1</v>
      </c>
      <c r="M2088" s="1">
        <v>45584</v>
      </c>
      <c r="N2088" s="2">
        <v>245.88</v>
      </c>
      <c r="O2088" s="2">
        <v>12.29</v>
      </c>
      <c r="P2088" s="2">
        <v>233.59</v>
      </c>
    </row>
    <row r="2089" spans="1:16" x14ac:dyDescent="0.35">
      <c r="A2089" t="s">
        <v>3768</v>
      </c>
      <c r="B2089" t="s">
        <v>2993</v>
      </c>
      <c r="C2089" t="s">
        <v>47</v>
      </c>
      <c r="D2089" t="s">
        <v>266</v>
      </c>
      <c r="E2089">
        <v>1</v>
      </c>
      <c r="F2089" s="2">
        <v>67.61</v>
      </c>
      <c r="G2089">
        <v>10</v>
      </c>
      <c r="H2089" t="s">
        <v>35</v>
      </c>
      <c r="I2089" t="s">
        <v>138</v>
      </c>
      <c r="J2089" t="s">
        <v>15288</v>
      </c>
      <c r="K2089" t="s">
        <v>19</v>
      </c>
      <c r="L2089">
        <v>5</v>
      </c>
      <c r="M2089" s="1">
        <v>45935</v>
      </c>
      <c r="N2089" s="2">
        <v>67.61</v>
      </c>
      <c r="O2089" s="2">
        <v>6.76</v>
      </c>
      <c r="P2089" s="2">
        <v>60.85</v>
      </c>
    </row>
    <row r="2090" spans="1:16" x14ac:dyDescent="0.35">
      <c r="A2090" t="s">
        <v>3769</v>
      </c>
      <c r="B2090" t="s">
        <v>3770</v>
      </c>
      <c r="C2090" t="s">
        <v>47</v>
      </c>
      <c r="D2090" t="s">
        <v>216</v>
      </c>
      <c r="E2090">
        <v>1</v>
      </c>
      <c r="F2090" s="2">
        <v>11.21</v>
      </c>
      <c r="G2090">
        <v>15</v>
      </c>
      <c r="H2090" t="s">
        <v>90</v>
      </c>
      <c r="I2090" t="s">
        <v>73</v>
      </c>
      <c r="J2090" t="s">
        <v>259</v>
      </c>
      <c r="K2090" t="s">
        <v>54</v>
      </c>
      <c r="M2090" s="1">
        <v>45989</v>
      </c>
      <c r="N2090" s="2">
        <v>11.21</v>
      </c>
      <c r="O2090" s="2">
        <v>1.68</v>
      </c>
      <c r="P2090" s="2">
        <v>9.5299999999999994</v>
      </c>
    </row>
    <row r="2091" spans="1:16" x14ac:dyDescent="0.35">
      <c r="A2091" t="s">
        <v>3771</v>
      </c>
      <c r="B2091" t="s">
        <v>3772</v>
      </c>
      <c r="C2091" t="s">
        <v>59</v>
      </c>
      <c r="D2091" t="s">
        <v>103</v>
      </c>
      <c r="E2091">
        <v>2</v>
      </c>
      <c r="F2091" s="2">
        <v>127.41</v>
      </c>
      <c r="G2091">
        <v>5</v>
      </c>
      <c r="H2091" t="s">
        <v>17</v>
      </c>
      <c r="I2091" t="s">
        <v>18</v>
      </c>
      <c r="J2091" t="s">
        <v>259</v>
      </c>
      <c r="K2091" t="s">
        <v>24</v>
      </c>
      <c r="M2091" s="1">
        <v>45938</v>
      </c>
      <c r="N2091" s="2">
        <v>254.82</v>
      </c>
      <c r="O2091" s="2">
        <v>12.74</v>
      </c>
      <c r="P2091" s="2">
        <v>242.08</v>
      </c>
    </row>
    <row r="2092" spans="1:16" x14ac:dyDescent="0.35">
      <c r="A2092" t="s">
        <v>3773</v>
      </c>
      <c r="B2092" t="s">
        <v>872</v>
      </c>
      <c r="C2092" t="s">
        <v>84</v>
      </c>
      <c r="D2092" t="s">
        <v>123</v>
      </c>
      <c r="E2092">
        <v>3</v>
      </c>
      <c r="F2092" s="2">
        <v>77.680000000000007</v>
      </c>
      <c r="H2092" t="s">
        <v>35</v>
      </c>
      <c r="I2092" t="s">
        <v>80</v>
      </c>
      <c r="J2092" t="s">
        <v>81</v>
      </c>
      <c r="K2092" t="s">
        <v>19</v>
      </c>
      <c r="L2092">
        <v>3</v>
      </c>
      <c r="M2092" s="1">
        <v>46000</v>
      </c>
      <c r="N2092" s="2">
        <v>233.04</v>
      </c>
    </row>
    <row r="2093" spans="1:16" x14ac:dyDescent="0.35">
      <c r="A2093" t="s">
        <v>3774</v>
      </c>
      <c r="B2093" t="s">
        <v>3775</v>
      </c>
      <c r="C2093" t="s">
        <v>71</v>
      </c>
      <c r="D2093" t="s">
        <v>72</v>
      </c>
      <c r="E2093">
        <v>3</v>
      </c>
      <c r="F2093" s="2">
        <v>34.9</v>
      </c>
      <c r="G2093">
        <v>20</v>
      </c>
      <c r="H2093" t="s">
        <v>86</v>
      </c>
      <c r="I2093" t="s">
        <v>95</v>
      </c>
      <c r="J2093" t="s">
        <v>128</v>
      </c>
      <c r="K2093" t="s">
        <v>132</v>
      </c>
      <c r="M2093" s="1">
        <v>46142</v>
      </c>
      <c r="N2093" s="2">
        <v>104.7</v>
      </c>
      <c r="O2093" s="2">
        <v>20.94</v>
      </c>
      <c r="P2093" s="2">
        <v>83.76</v>
      </c>
    </row>
    <row r="2094" spans="1:16" x14ac:dyDescent="0.35">
      <c r="A2094" t="s">
        <v>3776</v>
      </c>
      <c r="B2094" t="s">
        <v>3777</v>
      </c>
      <c r="C2094" t="s">
        <v>84</v>
      </c>
      <c r="D2094" t="s">
        <v>284</v>
      </c>
      <c r="E2094">
        <v>1</v>
      </c>
      <c r="F2094" s="2">
        <v>132.12</v>
      </c>
      <c r="G2094">
        <v>15</v>
      </c>
      <c r="H2094" t="s">
        <v>86</v>
      </c>
      <c r="I2094" t="s">
        <v>138</v>
      </c>
      <c r="J2094" t="s">
        <v>15288</v>
      </c>
      <c r="K2094" t="s">
        <v>49</v>
      </c>
      <c r="M2094" s="1">
        <v>45485</v>
      </c>
      <c r="N2094" s="2">
        <v>132.12</v>
      </c>
      <c r="O2094" s="2">
        <v>19.82</v>
      </c>
      <c r="P2094" s="2">
        <v>112.3</v>
      </c>
    </row>
    <row r="2095" spans="1:16" x14ac:dyDescent="0.35">
      <c r="A2095" t="s">
        <v>3778</v>
      </c>
      <c r="B2095" t="s">
        <v>3779</v>
      </c>
      <c r="C2095" t="s">
        <v>84</v>
      </c>
      <c r="D2095" t="s">
        <v>302</v>
      </c>
      <c r="E2095">
        <v>2</v>
      </c>
      <c r="F2095" s="2">
        <v>138.51</v>
      </c>
      <c r="H2095" t="s">
        <v>86</v>
      </c>
      <c r="I2095" t="s">
        <v>91</v>
      </c>
      <c r="J2095" t="s">
        <v>81</v>
      </c>
      <c r="K2095" t="s">
        <v>132</v>
      </c>
      <c r="M2095" s="1">
        <v>45966</v>
      </c>
      <c r="N2095" s="2">
        <v>277.02</v>
      </c>
    </row>
    <row r="2096" spans="1:16" x14ac:dyDescent="0.35">
      <c r="A2096" t="s">
        <v>3780</v>
      </c>
      <c r="B2096" t="s">
        <v>1309</v>
      </c>
      <c r="C2096" t="s">
        <v>27</v>
      </c>
      <c r="D2096" t="s">
        <v>43</v>
      </c>
      <c r="E2096">
        <v>1</v>
      </c>
      <c r="F2096" s="2">
        <v>114.29</v>
      </c>
      <c r="G2096">
        <v>0</v>
      </c>
      <c r="H2096" t="s">
        <v>167</v>
      </c>
      <c r="I2096" t="s">
        <v>61</v>
      </c>
      <c r="J2096" t="s">
        <v>128</v>
      </c>
      <c r="K2096" t="s">
        <v>19</v>
      </c>
      <c r="L2096">
        <v>4</v>
      </c>
      <c r="M2096" s="1">
        <v>45959</v>
      </c>
      <c r="N2096" s="2">
        <v>114.29</v>
      </c>
      <c r="O2096" s="2">
        <v>0</v>
      </c>
      <c r="P2096" s="2">
        <v>114.29</v>
      </c>
    </row>
    <row r="2097" spans="1:16" x14ac:dyDescent="0.35">
      <c r="A2097" t="s">
        <v>3781</v>
      </c>
      <c r="B2097" t="s">
        <v>1768</v>
      </c>
      <c r="C2097" t="s">
        <v>27</v>
      </c>
      <c r="D2097" t="s">
        <v>336</v>
      </c>
      <c r="E2097">
        <v>4</v>
      </c>
      <c r="F2097" s="2">
        <v>83.84</v>
      </c>
      <c r="G2097">
        <v>10</v>
      </c>
      <c r="H2097" t="s">
        <v>35</v>
      </c>
      <c r="I2097" t="s">
        <v>95</v>
      </c>
      <c r="J2097" t="s">
        <v>128</v>
      </c>
      <c r="K2097" t="s">
        <v>19</v>
      </c>
      <c r="L2097">
        <v>4</v>
      </c>
      <c r="M2097" s="1">
        <v>46141</v>
      </c>
      <c r="N2097" s="2">
        <v>335.36</v>
      </c>
      <c r="O2097" s="2">
        <v>33.54</v>
      </c>
      <c r="P2097" s="2">
        <v>301.82</v>
      </c>
    </row>
    <row r="2098" spans="1:16" x14ac:dyDescent="0.35">
      <c r="A2098" t="s">
        <v>3782</v>
      </c>
      <c r="B2098" t="s">
        <v>3783</v>
      </c>
      <c r="C2098" t="s">
        <v>84</v>
      </c>
      <c r="D2098" t="s">
        <v>193</v>
      </c>
      <c r="E2098">
        <v>4</v>
      </c>
      <c r="F2098" s="2">
        <v>217.64</v>
      </c>
      <c r="G2098">
        <v>15</v>
      </c>
      <c r="H2098" t="s">
        <v>86</v>
      </c>
      <c r="I2098" t="s">
        <v>40</v>
      </c>
      <c r="J2098" t="s">
        <v>363</v>
      </c>
      <c r="K2098" t="s">
        <v>19</v>
      </c>
      <c r="L2098">
        <v>4</v>
      </c>
      <c r="M2098" s="1">
        <v>45961</v>
      </c>
      <c r="N2098" s="2">
        <v>870.56</v>
      </c>
      <c r="O2098" s="2">
        <v>130.58000000000001</v>
      </c>
      <c r="P2098" s="2">
        <v>739.98</v>
      </c>
    </row>
    <row r="2099" spans="1:16" x14ac:dyDescent="0.35">
      <c r="A2099" t="s">
        <v>3784</v>
      </c>
      <c r="B2099" t="s">
        <v>3785</v>
      </c>
      <c r="C2099" t="s">
        <v>84</v>
      </c>
      <c r="D2099" t="s">
        <v>193</v>
      </c>
      <c r="E2099">
        <v>3</v>
      </c>
      <c r="F2099" s="2">
        <v>234.2</v>
      </c>
      <c r="G2099">
        <v>0</v>
      </c>
      <c r="H2099" t="s">
        <v>167</v>
      </c>
      <c r="I2099" t="s">
        <v>190</v>
      </c>
      <c r="J2099" t="s">
        <v>363</v>
      </c>
      <c r="K2099" t="s">
        <v>19</v>
      </c>
      <c r="L2099">
        <v>5</v>
      </c>
      <c r="M2099" s="1">
        <v>45890</v>
      </c>
      <c r="N2099" s="2">
        <v>702.6</v>
      </c>
      <c r="O2099" s="2">
        <v>0</v>
      </c>
      <c r="P2099" s="2">
        <v>702.6</v>
      </c>
    </row>
    <row r="2100" spans="1:16" x14ac:dyDescent="0.35">
      <c r="A2100" t="s">
        <v>3786</v>
      </c>
      <c r="B2100" t="s">
        <v>3787</v>
      </c>
      <c r="C2100" t="s">
        <v>116</v>
      </c>
      <c r="D2100" t="s">
        <v>141</v>
      </c>
      <c r="E2100">
        <v>2</v>
      </c>
      <c r="F2100" s="2">
        <v>7.74</v>
      </c>
      <c r="G2100">
        <v>0</v>
      </c>
      <c r="H2100" t="s">
        <v>35</v>
      </c>
      <c r="I2100" t="s">
        <v>53</v>
      </c>
      <c r="J2100" t="s">
        <v>81</v>
      </c>
      <c r="K2100" t="s">
        <v>19</v>
      </c>
      <c r="M2100" s="1">
        <v>45451</v>
      </c>
      <c r="N2100" s="2">
        <v>15.48</v>
      </c>
      <c r="O2100" s="2">
        <v>0</v>
      </c>
      <c r="P2100" s="2">
        <v>15.48</v>
      </c>
    </row>
    <row r="2101" spans="1:16" x14ac:dyDescent="0.35">
      <c r="A2101" t="s">
        <v>3788</v>
      </c>
      <c r="B2101" t="s">
        <v>673</v>
      </c>
      <c r="C2101" t="s">
        <v>27</v>
      </c>
      <c r="D2101" t="s">
        <v>174</v>
      </c>
      <c r="E2101">
        <v>2</v>
      </c>
      <c r="F2101" s="2">
        <v>168.66</v>
      </c>
      <c r="G2101">
        <v>10</v>
      </c>
      <c r="H2101" t="s">
        <v>35</v>
      </c>
      <c r="I2101" t="s">
        <v>138</v>
      </c>
      <c r="J2101" t="s">
        <v>15288</v>
      </c>
      <c r="K2101" t="s">
        <v>19</v>
      </c>
      <c r="L2101">
        <v>4</v>
      </c>
      <c r="M2101" s="1">
        <v>45885</v>
      </c>
      <c r="N2101" s="2">
        <v>337.32</v>
      </c>
      <c r="O2101" s="2">
        <v>33.729999999999997</v>
      </c>
      <c r="P2101" s="2">
        <v>303.58999999999997</v>
      </c>
    </row>
    <row r="2102" spans="1:16" x14ac:dyDescent="0.35">
      <c r="A2102" t="s">
        <v>3789</v>
      </c>
      <c r="B2102" t="s">
        <v>550</v>
      </c>
      <c r="C2102" t="s">
        <v>33</v>
      </c>
      <c r="D2102" t="s">
        <v>151</v>
      </c>
      <c r="E2102">
        <v>3</v>
      </c>
      <c r="F2102" s="2">
        <v>48.94</v>
      </c>
      <c r="G2102">
        <v>15</v>
      </c>
      <c r="H2102" t="s">
        <v>167</v>
      </c>
      <c r="I2102" t="s">
        <v>295</v>
      </c>
      <c r="J2102" t="s">
        <v>111</v>
      </c>
      <c r="K2102" t="s">
        <v>19</v>
      </c>
      <c r="L2102">
        <v>5</v>
      </c>
      <c r="M2102" s="1">
        <v>46071</v>
      </c>
      <c r="N2102" s="2">
        <v>146.82</v>
      </c>
      <c r="O2102" s="2">
        <v>22.02</v>
      </c>
      <c r="P2102" s="2">
        <v>124.8</v>
      </c>
    </row>
    <row r="2103" spans="1:16" x14ac:dyDescent="0.35">
      <c r="A2103" t="s">
        <v>3790</v>
      </c>
      <c r="B2103" t="s">
        <v>3791</v>
      </c>
      <c r="C2103" t="s">
        <v>33</v>
      </c>
      <c r="D2103" t="s">
        <v>151</v>
      </c>
      <c r="E2103">
        <v>2</v>
      </c>
      <c r="F2103" s="2">
        <v>56.47</v>
      </c>
      <c r="G2103">
        <v>10</v>
      </c>
      <c r="H2103" t="s">
        <v>35</v>
      </c>
      <c r="I2103" t="s">
        <v>65</v>
      </c>
      <c r="J2103" t="s">
        <v>30</v>
      </c>
      <c r="K2103" t="s">
        <v>24</v>
      </c>
      <c r="M2103" s="1">
        <v>45639</v>
      </c>
      <c r="N2103" s="2">
        <v>112.94</v>
      </c>
      <c r="O2103" s="2">
        <v>11.29</v>
      </c>
      <c r="P2103" s="2">
        <v>101.65</v>
      </c>
    </row>
    <row r="2104" spans="1:16" x14ac:dyDescent="0.35">
      <c r="A2104" t="s">
        <v>3792</v>
      </c>
      <c r="B2104" t="s">
        <v>3793</v>
      </c>
      <c r="C2104" t="s">
        <v>33</v>
      </c>
      <c r="D2104" t="s">
        <v>183</v>
      </c>
      <c r="E2104">
        <v>2</v>
      </c>
      <c r="F2104" s="2">
        <v>15.01</v>
      </c>
      <c r="G2104">
        <v>0</v>
      </c>
      <c r="H2104" t="s">
        <v>86</v>
      </c>
      <c r="I2104" t="s">
        <v>95</v>
      </c>
      <c r="J2104" t="s">
        <v>128</v>
      </c>
      <c r="K2104" t="s">
        <v>19</v>
      </c>
      <c r="L2104">
        <v>5</v>
      </c>
      <c r="M2104" s="1">
        <v>46105</v>
      </c>
      <c r="N2104" s="2">
        <v>30.02</v>
      </c>
      <c r="O2104" s="2">
        <v>0</v>
      </c>
      <c r="P2104" s="2">
        <v>30.02</v>
      </c>
    </row>
    <row r="2105" spans="1:16" x14ac:dyDescent="0.35">
      <c r="A2105" t="s">
        <v>3794</v>
      </c>
      <c r="B2105" t="s">
        <v>3795</v>
      </c>
      <c r="C2105" t="s">
        <v>33</v>
      </c>
      <c r="D2105" t="s">
        <v>275</v>
      </c>
      <c r="E2105">
        <v>1</v>
      </c>
      <c r="F2105" s="2">
        <v>30.89</v>
      </c>
      <c r="G2105">
        <v>0</v>
      </c>
      <c r="H2105" t="s">
        <v>167</v>
      </c>
      <c r="I2105" t="s">
        <v>127</v>
      </c>
      <c r="J2105" t="s">
        <v>128</v>
      </c>
      <c r="K2105" t="s">
        <v>19</v>
      </c>
      <c r="L2105">
        <v>1</v>
      </c>
      <c r="M2105" s="1">
        <v>45828</v>
      </c>
      <c r="N2105" s="2">
        <v>30.89</v>
      </c>
      <c r="O2105" s="2">
        <v>0</v>
      </c>
      <c r="P2105" s="2">
        <v>30.89</v>
      </c>
    </row>
    <row r="2106" spans="1:16" x14ac:dyDescent="0.35">
      <c r="A2106" t="s">
        <v>3796</v>
      </c>
      <c r="B2106" t="s">
        <v>659</v>
      </c>
      <c r="C2106" t="s">
        <v>84</v>
      </c>
      <c r="D2106" t="s">
        <v>123</v>
      </c>
      <c r="E2106">
        <v>1</v>
      </c>
      <c r="F2106" s="2">
        <v>48.56</v>
      </c>
      <c r="G2106">
        <v>25</v>
      </c>
      <c r="H2106" t="s">
        <v>86</v>
      </c>
      <c r="I2106" t="s">
        <v>29</v>
      </c>
      <c r="J2106" t="s">
        <v>30</v>
      </c>
      <c r="K2106" t="s">
        <v>19</v>
      </c>
      <c r="L2106">
        <v>4</v>
      </c>
      <c r="M2106" s="1">
        <v>45948</v>
      </c>
      <c r="N2106" s="2">
        <v>48.56</v>
      </c>
      <c r="O2106" s="2">
        <v>12.14</v>
      </c>
      <c r="P2106" s="2">
        <v>36.42</v>
      </c>
    </row>
    <row r="2107" spans="1:16" x14ac:dyDescent="0.35">
      <c r="A2107" t="s">
        <v>3798</v>
      </c>
      <c r="B2107" t="s">
        <v>3799</v>
      </c>
      <c r="C2107" t="s">
        <v>116</v>
      </c>
      <c r="D2107" t="s">
        <v>232</v>
      </c>
      <c r="E2107">
        <v>5</v>
      </c>
      <c r="F2107" s="2">
        <v>28.95</v>
      </c>
      <c r="G2107">
        <v>10</v>
      </c>
      <c r="H2107" t="s">
        <v>86</v>
      </c>
      <c r="I2107" t="s">
        <v>36</v>
      </c>
      <c r="J2107" t="s">
        <v>259</v>
      </c>
      <c r="K2107" t="s">
        <v>132</v>
      </c>
      <c r="M2107" s="1">
        <v>46130</v>
      </c>
      <c r="N2107" s="2">
        <v>144.75</v>
      </c>
      <c r="O2107" s="2">
        <v>14.48</v>
      </c>
      <c r="P2107" s="2">
        <v>130.28</v>
      </c>
    </row>
    <row r="2108" spans="1:16" x14ac:dyDescent="0.35">
      <c r="A2108" t="s">
        <v>3800</v>
      </c>
      <c r="B2108" t="s">
        <v>3801</v>
      </c>
      <c r="C2108" t="s">
        <v>47</v>
      </c>
      <c r="D2108" t="s">
        <v>425</v>
      </c>
      <c r="E2108">
        <v>1</v>
      </c>
      <c r="F2108" s="2">
        <v>48.9</v>
      </c>
      <c r="G2108">
        <v>5</v>
      </c>
      <c r="H2108" t="s">
        <v>86</v>
      </c>
      <c r="I2108" t="s">
        <v>146</v>
      </c>
      <c r="J2108" t="s">
        <v>30</v>
      </c>
      <c r="K2108" t="s">
        <v>19</v>
      </c>
      <c r="M2108" s="1">
        <v>45836</v>
      </c>
      <c r="N2108" s="2">
        <v>48.9</v>
      </c>
      <c r="O2108" s="2">
        <v>2.44</v>
      </c>
      <c r="P2108" s="2">
        <v>46.46</v>
      </c>
    </row>
    <row r="2109" spans="1:16" x14ac:dyDescent="0.35">
      <c r="A2109" t="s">
        <v>3802</v>
      </c>
      <c r="B2109" t="s">
        <v>3803</v>
      </c>
      <c r="C2109" t="s">
        <v>71</v>
      </c>
      <c r="D2109" t="s">
        <v>76</v>
      </c>
      <c r="E2109">
        <v>5</v>
      </c>
      <c r="F2109" s="2">
        <v>78.069999999999993</v>
      </c>
      <c r="G2109">
        <v>0</v>
      </c>
      <c r="H2109" t="s">
        <v>35</v>
      </c>
      <c r="I2109" t="s">
        <v>135</v>
      </c>
      <c r="J2109" t="s">
        <v>111</v>
      </c>
      <c r="K2109" t="s">
        <v>19</v>
      </c>
      <c r="L2109">
        <v>4</v>
      </c>
      <c r="M2109" s="1">
        <v>45682</v>
      </c>
      <c r="N2109" s="2">
        <v>390.35</v>
      </c>
      <c r="O2109" s="2">
        <v>0</v>
      </c>
      <c r="P2109" s="2">
        <v>390.35</v>
      </c>
    </row>
    <row r="2110" spans="1:16" x14ac:dyDescent="0.35">
      <c r="A2110" t="s">
        <v>3804</v>
      </c>
      <c r="B2110" t="s">
        <v>1575</v>
      </c>
      <c r="C2110" t="s">
        <v>71</v>
      </c>
      <c r="D2110" t="s">
        <v>98</v>
      </c>
      <c r="E2110">
        <v>2</v>
      </c>
      <c r="F2110" s="2">
        <v>38.380000000000003</v>
      </c>
      <c r="G2110">
        <v>0</v>
      </c>
      <c r="H2110" t="s">
        <v>157</v>
      </c>
      <c r="I2110" t="s">
        <v>138</v>
      </c>
      <c r="J2110" t="s">
        <v>15288</v>
      </c>
      <c r="K2110" t="s">
        <v>19</v>
      </c>
      <c r="L2110">
        <v>5</v>
      </c>
      <c r="M2110" s="1">
        <v>45295</v>
      </c>
      <c r="N2110" s="2">
        <v>76.760000000000005</v>
      </c>
      <c r="O2110" s="2">
        <v>0</v>
      </c>
      <c r="P2110" s="2">
        <v>76.760000000000005</v>
      </c>
    </row>
    <row r="2111" spans="1:16" x14ac:dyDescent="0.35">
      <c r="A2111" t="s">
        <v>3805</v>
      </c>
      <c r="B2111" t="s">
        <v>3806</v>
      </c>
      <c r="C2111" t="s">
        <v>33</v>
      </c>
      <c r="D2111" t="s">
        <v>183</v>
      </c>
      <c r="E2111">
        <v>1</v>
      </c>
      <c r="F2111" s="2">
        <v>57.96</v>
      </c>
      <c r="H2111" t="s">
        <v>35</v>
      </c>
      <c r="I2111" t="s">
        <v>138</v>
      </c>
      <c r="J2111" t="s">
        <v>15288</v>
      </c>
      <c r="K2111" t="s">
        <v>54</v>
      </c>
      <c r="M2111" s="1">
        <v>46009</v>
      </c>
      <c r="N2111" s="2">
        <v>57.96</v>
      </c>
    </row>
    <row r="2112" spans="1:16" x14ac:dyDescent="0.35">
      <c r="A2112" t="s">
        <v>3807</v>
      </c>
      <c r="B2112" t="s">
        <v>3159</v>
      </c>
      <c r="C2112" t="s">
        <v>47</v>
      </c>
      <c r="D2112" t="s">
        <v>499</v>
      </c>
      <c r="E2112">
        <v>2</v>
      </c>
      <c r="F2112" s="2">
        <v>103.01</v>
      </c>
      <c r="G2112">
        <v>20</v>
      </c>
      <c r="H2112" t="s">
        <v>35</v>
      </c>
      <c r="I2112" t="s">
        <v>127</v>
      </c>
      <c r="J2112" t="s">
        <v>128</v>
      </c>
      <c r="K2112" t="s">
        <v>19</v>
      </c>
      <c r="L2112">
        <v>5</v>
      </c>
      <c r="M2112" s="1">
        <v>45418</v>
      </c>
      <c r="N2112" s="2">
        <v>206.02</v>
      </c>
      <c r="O2112" s="2">
        <v>41.2</v>
      </c>
      <c r="P2112" s="2">
        <v>164.82</v>
      </c>
    </row>
    <row r="2113" spans="1:16" x14ac:dyDescent="0.35">
      <c r="A2113" t="s">
        <v>3808</v>
      </c>
      <c r="B2113" t="s">
        <v>2702</v>
      </c>
      <c r="C2113" t="s">
        <v>116</v>
      </c>
      <c r="D2113" t="s">
        <v>141</v>
      </c>
      <c r="E2113">
        <v>1</v>
      </c>
      <c r="F2113" s="2">
        <v>10.74</v>
      </c>
      <c r="G2113">
        <v>5</v>
      </c>
      <c r="H2113" t="s">
        <v>90</v>
      </c>
      <c r="I2113" t="s">
        <v>18</v>
      </c>
      <c r="J2113" t="s">
        <v>259</v>
      </c>
      <c r="K2113" t="s">
        <v>19</v>
      </c>
      <c r="L2113">
        <v>5</v>
      </c>
      <c r="M2113" s="1">
        <v>45835</v>
      </c>
      <c r="N2113" s="2">
        <v>10.74</v>
      </c>
      <c r="O2113" s="2">
        <v>0.54</v>
      </c>
      <c r="P2113" s="2">
        <v>10.199999999999999</v>
      </c>
    </row>
    <row r="2114" spans="1:16" x14ac:dyDescent="0.35">
      <c r="A2114" t="s">
        <v>3809</v>
      </c>
      <c r="B2114" t="s">
        <v>854</v>
      </c>
      <c r="C2114" t="s">
        <v>71</v>
      </c>
      <c r="D2114" t="s">
        <v>225</v>
      </c>
      <c r="E2114">
        <v>1</v>
      </c>
      <c r="F2114" s="2">
        <v>55.31</v>
      </c>
      <c r="G2114">
        <v>5</v>
      </c>
      <c r="H2114" t="s">
        <v>90</v>
      </c>
      <c r="I2114" t="s">
        <v>18</v>
      </c>
      <c r="J2114" t="s">
        <v>259</v>
      </c>
      <c r="K2114" t="s">
        <v>54</v>
      </c>
      <c r="M2114" s="1">
        <v>45693</v>
      </c>
      <c r="N2114" s="2">
        <v>55.31</v>
      </c>
      <c r="O2114" s="2">
        <v>2.77</v>
      </c>
      <c r="P2114" s="2">
        <v>52.54</v>
      </c>
    </row>
    <row r="2115" spans="1:16" x14ac:dyDescent="0.35">
      <c r="A2115" t="s">
        <v>3810</v>
      </c>
      <c r="B2115" t="s">
        <v>2128</v>
      </c>
      <c r="C2115" t="s">
        <v>59</v>
      </c>
      <c r="D2115" t="s">
        <v>103</v>
      </c>
      <c r="E2115">
        <v>2</v>
      </c>
      <c r="F2115" s="2">
        <v>101.66</v>
      </c>
      <c r="G2115">
        <v>5</v>
      </c>
      <c r="H2115" t="s">
        <v>86</v>
      </c>
      <c r="I2115" t="s">
        <v>127</v>
      </c>
      <c r="J2115" t="s">
        <v>128</v>
      </c>
      <c r="K2115" t="s">
        <v>24</v>
      </c>
      <c r="M2115" s="1">
        <v>46165</v>
      </c>
      <c r="N2115" s="2">
        <v>203.32</v>
      </c>
      <c r="O2115" s="2">
        <v>10.17</v>
      </c>
      <c r="P2115" s="2">
        <v>193.15</v>
      </c>
    </row>
    <row r="2116" spans="1:16" x14ac:dyDescent="0.35">
      <c r="A2116" t="s">
        <v>3811</v>
      </c>
      <c r="B2116" t="s">
        <v>3812</v>
      </c>
      <c r="C2116" t="s">
        <v>116</v>
      </c>
      <c r="D2116" t="s">
        <v>141</v>
      </c>
      <c r="E2116">
        <v>1</v>
      </c>
      <c r="F2116" s="2">
        <v>27.51</v>
      </c>
      <c r="G2116">
        <v>5</v>
      </c>
      <c r="H2116" t="s">
        <v>35</v>
      </c>
      <c r="I2116" t="s">
        <v>61</v>
      </c>
      <c r="J2116" t="s">
        <v>128</v>
      </c>
      <c r="K2116" t="s">
        <v>19</v>
      </c>
      <c r="L2116">
        <v>5</v>
      </c>
      <c r="M2116" s="1">
        <v>46186</v>
      </c>
      <c r="N2116" s="2">
        <v>27.51</v>
      </c>
      <c r="O2116" s="2">
        <v>1.38</v>
      </c>
      <c r="P2116" s="2">
        <v>26.13</v>
      </c>
    </row>
    <row r="2117" spans="1:16" x14ac:dyDescent="0.35">
      <c r="A2117" t="s">
        <v>3813</v>
      </c>
      <c r="B2117" t="s">
        <v>3102</v>
      </c>
      <c r="C2117" t="s">
        <v>71</v>
      </c>
      <c r="D2117" t="s">
        <v>76</v>
      </c>
      <c r="E2117">
        <v>1</v>
      </c>
      <c r="F2117" s="2">
        <v>17.920000000000002</v>
      </c>
      <c r="G2117">
        <v>0</v>
      </c>
      <c r="H2117" t="s">
        <v>167</v>
      </c>
      <c r="I2117" t="s">
        <v>87</v>
      </c>
      <c r="J2117" t="s">
        <v>111</v>
      </c>
      <c r="K2117" t="s">
        <v>24</v>
      </c>
      <c r="M2117" s="1">
        <v>45937</v>
      </c>
      <c r="N2117" s="2">
        <v>17.920000000000002</v>
      </c>
      <c r="O2117" s="2">
        <v>0</v>
      </c>
      <c r="P2117" s="2">
        <v>17.920000000000002</v>
      </c>
    </row>
    <row r="2118" spans="1:16" x14ac:dyDescent="0.35">
      <c r="A2118" t="s">
        <v>3814</v>
      </c>
      <c r="B2118" t="s">
        <v>1995</v>
      </c>
      <c r="C2118" t="s">
        <v>84</v>
      </c>
      <c r="D2118" t="s">
        <v>109</v>
      </c>
      <c r="E2118">
        <v>1</v>
      </c>
      <c r="F2118" s="2">
        <v>64.42</v>
      </c>
      <c r="H2118" t="s">
        <v>86</v>
      </c>
      <c r="I2118" t="s">
        <v>118</v>
      </c>
      <c r="J2118" t="s">
        <v>15288</v>
      </c>
      <c r="K2118" t="s">
        <v>19</v>
      </c>
      <c r="L2118">
        <v>4</v>
      </c>
      <c r="M2118" s="1">
        <v>45682</v>
      </c>
      <c r="N2118" s="2">
        <v>64.42</v>
      </c>
    </row>
    <row r="2119" spans="1:16" x14ac:dyDescent="0.35">
      <c r="A2119" t="s">
        <v>3815</v>
      </c>
      <c r="B2119" t="s">
        <v>3816</v>
      </c>
      <c r="C2119" t="s">
        <v>15</v>
      </c>
      <c r="D2119" t="s">
        <v>52</v>
      </c>
      <c r="E2119">
        <v>1</v>
      </c>
      <c r="F2119" s="2">
        <v>32.93</v>
      </c>
      <c r="G2119">
        <v>10</v>
      </c>
      <c r="H2119" t="s">
        <v>157</v>
      </c>
      <c r="I2119" t="s">
        <v>18</v>
      </c>
      <c r="J2119" t="s">
        <v>259</v>
      </c>
      <c r="K2119" t="s">
        <v>132</v>
      </c>
      <c r="M2119" s="1">
        <v>45324</v>
      </c>
      <c r="N2119" s="2">
        <v>32.93</v>
      </c>
      <c r="O2119" s="2">
        <v>3.29</v>
      </c>
      <c r="P2119" s="2">
        <v>29.64</v>
      </c>
    </row>
    <row r="2120" spans="1:16" x14ac:dyDescent="0.35">
      <c r="A2120" t="s">
        <v>3817</v>
      </c>
      <c r="B2120" t="s">
        <v>1143</v>
      </c>
      <c r="C2120" t="s">
        <v>116</v>
      </c>
      <c r="D2120" t="s">
        <v>117</v>
      </c>
      <c r="E2120">
        <v>2</v>
      </c>
      <c r="F2120" s="2">
        <v>13.3</v>
      </c>
      <c r="G2120">
        <v>5</v>
      </c>
      <c r="H2120" t="s">
        <v>17</v>
      </c>
      <c r="I2120" t="s">
        <v>127</v>
      </c>
      <c r="J2120" t="s">
        <v>128</v>
      </c>
      <c r="K2120" t="s">
        <v>19</v>
      </c>
      <c r="L2120">
        <v>5</v>
      </c>
      <c r="M2120" s="1">
        <v>46144</v>
      </c>
      <c r="N2120" s="2">
        <v>26.6</v>
      </c>
      <c r="O2120" s="2">
        <v>1.33</v>
      </c>
      <c r="P2120" s="2">
        <v>25.27</v>
      </c>
    </row>
    <row r="2121" spans="1:16" x14ac:dyDescent="0.35">
      <c r="A2121" t="s">
        <v>3818</v>
      </c>
      <c r="B2121" t="s">
        <v>1955</v>
      </c>
      <c r="C2121" t="s">
        <v>27</v>
      </c>
      <c r="D2121" t="s">
        <v>28</v>
      </c>
      <c r="E2121">
        <v>3</v>
      </c>
      <c r="F2121" s="2">
        <v>123.3</v>
      </c>
      <c r="G2121">
        <v>15</v>
      </c>
      <c r="H2121" t="s">
        <v>167</v>
      </c>
      <c r="I2121" t="s">
        <v>23</v>
      </c>
      <c r="J2121" t="s">
        <v>363</v>
      </c>
      <c r="K2121" t="s">
        <v>24</v>
      </c>
      <c r="M2121" s="1">
        <v>45957</v>
      </c>
      <c r="N2121" s="2">
        <v>369.9</v>
      </c>
      <c r="O2121" s="2">
        <v>55.48</v>
      </c>
      <c r="P2121" s="2">
        <v>314.42</v>
      </c>
    </row>
    <row r="2122" spans="1:16" x14ac:dyDescent="0.35">
      <c r="A2122" t="s">
        <v>3819</v>
      </c>
      <c r="B2122" t="s">
        <v>2037</v>
      </c>
      <c r="C2122" t="s">
        <v>27</v>
      </c>
      <c r="D2122" t="s">
        <v>336</v>
      </c>
      <c r="E2122">
        <v>1</v>
      </c>
      <c r="F2122" s="2">
        <v>169.2</v>
      </c>
      <c r="G2122">
        <v>0</v>
      </c>
      <c r="H2122" t="s">
        <v>35</v>
      </c>
      <c r="I2122" t="s">
        <v>40</v>
      </c>
      <c r="J2122" t="s">
        <v>363</v>
      </c>
      <c r="K2122" t="s">
        <v>24</v>
      </c>
      <c r="M2122" s="1">
        <v>45354</v>
      </c>
      <c r="N2122" s="2">
        <v>169.2</v>
      </c>
      <c r="O2122" s="2">
        <v>0</v>
      </c>
      <c r="P2122" s="2">
        <v>169.2</v>
      </c>
    </row>
    <row r="2123" spans="1:16" x14ac:dyDescent="0.35">
      <c r="A2123" t="s">
        <v>3821</v>
      </c>
      <c r="B2123" t="s">
        <v>3124</v>
      </c>
      <c r="C2123" t="s">
        <v>59</v>
      </c>
      <c r="D2123" t="s">
        <v>79</v>
      </c>
      <c r="E2123">
        <v>2</v>
      </c>
      <c r="F2123" s="2">
        <v>142.15</v>
      </c>
      <c r="G2123">
        <v>5</v>
      </c>
      <c r="H2123" t="s">
        <v>35</v>
      </c>
      <c r="I2123" t="s">
        <v>18</v>
      </c>
      <c r="J2123" t="s">
        <v>259</v>
      </c>
      <c r="K2123" t="s">
        <v>19</v>
      </c>
      <c r="L2123">
        <v>5</v>
      </c>
      <c r="M2123" s="1">
        <v>45891</v>
      </c>
      <c r="N2123" s="2">
        <v>284.3</v>
      </c>
      <c r="O2123" s="2">
        <v>14.22</v>
      </c>
      <c r="P2123" s="2">
        <v>270.08</v>
      </c>
    </row>
    <row r="2124" spans="1:16" x14ac:dyDescent="0.35">
      <c r="A2124" t="s">
        <v>3822</v>
      </c>
      <c r="B2124" t="s">
        <v>568</v>
      </c>
      <c r="C2124" t="s">
        <v>27</v>
      </c>
      <c r="D2124" t="s">
        <v>174</v>
      </c>
      <c r="E2124">
        <v>1</v>
      </c>
      <c r="F2124" s="2">
        <v>134</v>
      </c>
      <c r="G2124">
        <v>25</v>
      </c>
      <c r="H2124" t="s">
        <v>90</v>
      </c>
      <c r="I2124" t="s">
        <v>29</v>
      </c>
      <c r="J2124" t="s">
        <v>30</v>
      </c>
      <c r="K2124" t="s">
        <v>19</v>
      </c>
      <c r="L2124">
        <v>3</v>
      </c>
      <c r="M2124" s="1">
        <v>45329</v>
      </c>
      <c r="N2124" s="2">
        <v>134</v>
      </c>
      <c r="O2124" s="2">
        <v>33.5</v>
      </c>
      <c r="P2124" s="2">
        <v>100.5</v>
      </c>
    </row>
    <row r="2125" spans="1:16" x14ac:dyDescent="0.35">
      <c r="A2125" t="s">
        <v>3823</v>
      </c>
      <c r="B2125" t="s">
        <v>617</v>
      </c>
      <c r="C2125" t="s">
        <v>15</v>
      </c>
      <c r="D2125" t="s">
        <v>52</v>
      </c>
      <c r="E2125">
        <v>1</v>
      </c>
      <c r="F2125" s="2">
        <v>6.03</v>
      </c>
      <c r="G2125">
        <v>0</v>
      </c>
      <c r="H2125" t="s">
        <v>35</v>
      </c>
      <c r="I2125" t="s">
        <v>118</v>
      </c>
      <c r="J2125" t="s">
        <v>15288</v>
      </c>
      <c r="K2125" t="s">
        <v>19</v>
      </c>
      <c r="L2125">
        <v>4</v>
      </c>
      <c r="M2125" s="1">
        <v>45734</v>
      </c>
      <c r="N2125" s="2">
        <v>6.03</v>
      </c>
      <c r="O2125" s="2">
        <v>0</v>
      </c>
      <c r="P2125" s="2">
        <v>6.03</v>
      </c>
    </row>
    <row r="2126" spans="1:16" x14ac:dyDescent="0.35">
      <c r="A2126" t="s">
        <v>3824</v>
      </c>
      <c r="B2126" t="s">
        <v>3825</v>
      </c>
      <c r="C2126" t="s">
        <v>33</v>
      </c>
      <c r="D2126" t="s">
        <v>68</v>
      </c>
      <c r="E2126">
        <v>3</v>
      </c>
      <c r="F2126" s="2">
        <v>52.37</v>
      </c>
      <c r="G2126">
        <v>20</v>
      </c>
      <c r="H2126" t="s">
        <v>86</v>
      </c>
      <c r="I2126" t="s">
        <v>190</v>
      </c>
      <c r="J2126" t="s">
        <v>363</v>
      </c>
      <c r="K2126" t="s">
        <v>19</v>
      </c>
      <c r="L2126">
        <v>5</v>
      </c>
      <c r="M2126" s="1">
        <v>46026</v>
      </c>
      <c r="N2126" s="2">
        <v>157.11000000000001</v>
      </c>
      <c r="O2126" s="2">
        <v>31.42</v>
      </c>
      <c r="P2126" s="2">
        <v>125.69</v>
      </c>
    </row>
    <row r="2127" spans="1:16" x14ac:dyDescent="0.35">
      <c r="A2127" t="s">
        <v>3826</v>
      </c>
      <c r="B2127" t="s">
        <v>3827</v>
      </c>
      <c r="C2127" t="s">
        <v>59</v>
      </c>
      <c r="D2127" t="s">
        <v>60</v>
      </c>
      <c r="E2127">
        <v>1</v>
      </c>
      <c r="F2127" s="2">
        <v>27.85</v>
      </c>
      <c r="G2127">
        <v>10</v>
      </c>
      <c r="H2127" t="s">
        <v>157</v>
      </c>
      <c r="I2127" t="s">
        <v>73</v>
      </c>
      <c r="J2127" t="s">
        <v>259</v>
      </c>
      <c r="K2127" t="s">
        <v>24</v>
      </c>
      <c r="M2127" s="1">
        <v>45893</v>
      </c>
      <c r="N2127" s="2">
        <v>27.85</v>
      </c>
      <c r="O2127" s="2">
        <v>2.78</v>
      </c>
      <c r="P2127" s="2">
        <v>25.06</v>
      </c>
    </row>
    <row r="2128" spans="1:16" x14ac:dyDescent="0.35">
      <c r="A2128" t="s">
        <v>3828</v>
      </c>
      <c r="B2128" t="s">
        <v>856</v>
      </c>
      <c r="C2128" t="s">
        <v>84</v>
      </c>
      <c r="D2128" t="s">
        <v>85</v>
      </c>
      <c r="E2128">
        <v>1</v>
      </c>
      <c r="F2128" s="2">
        <v>203.46</v>
      </c>
      <c r="G2128">
        <v>15</v>
      </c>
      <c r="H2128" t="s">
        <v>157</v>
      </c>
      <c r="I2128" t="s">
        <v>40</v>
      </c>
      <c r="J2128" t="s">
        <v>363</v>
      </c>
      <c r="K2128" t="s">
        <v>19</v>
      </c>
      <c r="L2128">
        <v>4</v>
      </c>
      <c r="M2128" s="1">
        <v>45499</v>
      </c>
      <c r="N2128" s="2">
        <v>203.46</v>
      </c>
      <c r="O2128" s="2">
        <v>30.52</v>
      </c>
      <c r="P2128" s="2">
        <v>172.94</v>
      </c>
    </row>
    <row r="2129" spans="1:16" x14ac:dyDescent="0.35">
      <c r="A2129" t="s">
        <v>3829</v>
      </c>
      <c r="B2129" t="s">
        <v>3613</v>
      </c>
      <c r="C2129" t="s">
        <v>33</v>
      </c>
      <c r="D2129" t="s">
        <v>275</v>
      </c>
      <c r="E2129">
        <v>3</v>
      </c>
      <c r="F2129" s="2">
        <v>44.92</v>
      </c>
      <c r="G2129">
        <v>5</v>
      </c>
      <c r="H2129" t="s">
        <v>17</v>
      </c>
      <c r="I2129" t="s">
        <v>138</v>
      </c>
      <c r="J2129" t="s">
        <v>15288</v>
      </c>
      <c r="K2129" t="s">
        <v>54</v>
      </c>
      <c r="M2129" s="1">
        <v>45710</v>
      </c>
      <c r="N2129" s="2">
        <v>134.76</v>
      </c>
      <c r="O2129" s="2">
        <v>6.74</v>
      </c>
      <c r="P2129" s="2">
        <v>128.02000000000001</v>
      </c>
    </row>
    <row r="2130" spans="1:16" x14ac:dyDescent="0.35">
      <c r="A2130" t="s">
        <v>3830</v>
      </c>
      <c r="B2130" t="s">
        <v>3831</v>
      </c>
      <c r="C2130" t="s">
        <v>47</v>
      </c>
      <c r="D2130" t="s">
        <v>499</v>
      </c>
      <c r="E2130">
        <v>1</v>
      </c>
      <c r="F2130" s="2">
        <v>10.93</v>
      </c>
      <c r="G2130">
        <v>5</v>
      </c>
      <c r="H2130" t="s">
        <v>167</v>
      </c>
      <c r="I2130" t="s">
        <v>15289</v>
      </c>
      <c r="J2130" t="s">
        <v>81</v>
      </c>
      <c r="K2130" t="s">
        <v>19</v>
      </c>
      <c r="L2130">
        <v>3</v>
      </c>
      <c r="M2130" s="1">
        <v>45358</v>
      </c>
      <c r="N2130" s="2">
        <v>10.93</v>
      </c>
      <c r="O2130" s="2">
        <v>0.55000000000000004</v>
      </c>
      <c r="P2130" s="2">
        <v>10.38</v>
      </c>
    </row>
    <row r="2131" spans="1:16" x14ac:dyDescent="0.35">
      <c r="A2131" t="s">
        <v>3832</v>
      </c>
      <c r="B2131" t="s">
        <v>3833</v>
      </c>
      <c r="C2131" t="s">
        <v>84</v>
      </c>
      <c r="D2131" t="s">
        <v>566</v>
      </c>
      <c r="E2131">
        <v>1</v>
      </c>
      <c r="F2131" s="2">
        <v>243.92</v>
      </c>
      <c r="G2131">
        <v>0</v>
      </c>
      <c r="H2131" t="s">
        <v>90</v>
      </c>
      <c r="I2131" t="s">
        <v>135</v>
      </c>
      <c r="J2131" t="s">
        <v>111</v>
      </c>
      <c r="K2131" t="s">
        <v>19</v>
      </c>
      <c r="L2131">
        <v>4</v>
      </c>
      <c r="M2131" s="1">
        <v>45865</v>
      </c>
      <c r="N2131" s="2">
        <v>243.92</v>
      </c>
      <c r="O2131" s="2">
        <v>0</v>
      </c>
      <c r="P2131" s="2">
        <v>243.92</v>
      </c>
    </row>
    <row r="2132" spans="1:16" x14ac:dyDescent="0.35">
      <c r="A2132" t="s">
        <v>3834</v>
      </c>
      <c r="B2132" t="s">
        <v>710</v>
      </c>
      <c r="C2132" t="s">
        <v>116</v>
      </c>
      <c r="D2132" t="s">
        <v>232</v>
      </c>
      <c r="E2132">
        <v>2</v>
      </c>
      <c r="F2132" s="2">
        <v>4.03</v>
      </c>
      <c r="G2132">
        <v>15</v>
      </c>
      <c r="H2132" t="s">
        <v>90</v>
      </c>
      <c r="I2132" t="s">
        <v>190</v>
      </c>
      <c r="J2132" t="s">
        <v>363</v>
      </c>
      <c r="K2132" t="s">
        <v>19</v>
      </c>
      <c r="L2132">
        <v>5</v>
      </c>
      <c r="M2132" s="1">
        <v>45491</v>
      </c>
      <c r="N2132" s="2">
        <v>8.06</v>
      </c>
      <c r="O2132" s="2">
        <v>1.21</v>
      </c>
      <c r="P2132" s="2">
        <v>6.85</v>
      </c>
    </row>
    <row r="2133" spans="1:16" x14ac:dyDescent="0.35">
      <c r="A2133" t="s">
        <v>3835</v>
      </c>
      <c r="B2133" t="s">
        <v>3836</v>
      </c>
      <c r="C2133" t="s">
        <v>59</v>
      </c>
      <c r="D2133" t="s">
        <v>79</v>
      </c>
      <c r="E2133">
        <v>1</v>
      </c>
      <c r="F2133" s="2">
        <v>26.39</v>
      </c>
      <c r="G2133">
        <v>20</v>
      </c>
      <c r="H2133" t="s">
        <v>167</v>
      </c>
      <c r="I2133" t="s">
        <v>65</v>
      </c>
      <c r="J2133" t="s">
        <v>30</v>
      </c>
      <c r="K2133" t="s">
        <v>19</v>
      </c>
      <c r="L2133">
        <v>5</v>
      </c>
      <c r="M2133" s="1">
        <v>45311</v>
      </c>
      <c r="N2133" s="2">
        <v>26.39</v>
      </c>
      <c r="O2133" s="2">
        <v>5.28</v>
      </c>
      <c r="P2133" s="2">
        <v>21.11</v>
      </c>
    </row>
    <row r="2134" spans="1:16" x14ac:dyDescent="0.35">
      <c r="A2134" t="s">
        <v>3837</v>
      </c>
      <c r="B2134" t="s">
        <v>3838</v>
      </c>
      <c r="C2134" t="s">
        <v>59</v>
      </c>
      <c r="D2134" t="s">
        <v>60</v>
      </c>
      <c r="E2134">
        <v>1</v>
      </c>
      <c r="F2134" s="2">
        <v>30.37</v>
      </c>
      <c r="G2134">
        <v>0</v>
      </c>
      <c r="H2134" t="s">
        <v>35</v>
      </c>
      <c r="I2134" t="s">
        <v>118</v>
      </c>
      <c r="J2134" t="s">
        <v>15288</v>
      </c>
      <c r="K2134" t="s">
        <v>19</v>
      </c>
      <c r="L2134">
        <v>5</v>
      </c>
      <c r="M2134" s="1">
        <v>45326</v>
      </c>
      <c r="N2134" s="2">
        <v>30.37</v>
      </c>
      <c r="O2134" s="2">
        <v>0</v>
      </c>
      <c r="P2134" s="2">
        <v>30.37</v>
      </c>
    </row>
    <row r="2135" spans="1:16" x14ac:dyDescent="0.35">
      <c r="A2135" t="s">
        <v>3839</v>
      </c>
      <c r="B2135" t="s">
        <v>2172</v>
      </c>
      <c r="C2135" t="s">
        <v>15</v>
      </c>
      <c r="D2135" t="s">
        <v>52</v>
      </c>
      <c r="E2135">
        <v>1</v>
      </c>
      <c r="F2135" s="2">
        <v>21.49</v>
      </c>
      <c r="G2135">
        <v>5</v>
      </c>
      <c r="H2135" t="s">
        <v>17</v>
      </c>
      <c r="I2135" t="s">
        <v>110</v>
      </c>
      <c r="J2135" t="s">
        <v>111</v>
      </c>
      <c r="K2135" t="s">
        <v>19</v>
      </c>
      <c r="L2135">
        <v>5</v>
      </c>
      <c r="M2135" s="1">
        <v>45410</v>
      </c>
      <c r="N2135" s="2">
        <v>21.49</v>
      </c>
      <c r="O2135" s="2">
        <v>1.07</v>
      </c>
      <c r="P2135" s="2">
        <v>20.420000000000002</v>
      </c>
    </row>
    <row r="2136" spans="1:16" x14ac:dyDescent="0.35">
      <c r="A2136" t="s">
        <v>3840</v>
      </c>
      <c r="B2136" t="s">
        <v>550</v>
      </c>
      <c r="C2136" t="s">
        <v>116</v>
      </c>
      <c r="D2136" t="s">
        <v>141</v>
      </c>
      <c r="E2136">
        <v>4</v>
      </c>
      <c r="F2136" s="2">
        <v>4.22</v>
      </c>
      <c r="G2136">
        <v>0</v>
      </c>
      <c r="H2136" t="s">
        <v>86</v>
      </c>
      <c r="I2136" t="s">
        <v>118</v>
      </c>
      <c r="J2136" t="s">
        <v>15288</v>
      </c>
      <c r="K2136" t="s">
        <v>19</v>
      </c>
      <c r="M2136" s="1">
        <v>45341</v>
      </c>
      <c r="N2136" s="2">
        <v>16.88</v>
      </c>
      <c r="O2136" s="2">
        <v>0</v>
      </c>
      <c r="P2136" s="2">
        <v>16.88</v>
      </c>
    </row>
    <row r="2137" spans="1:16" x14ac:dyDescent="0.35">
      <c r="A2137" t="s">
        <v>3841</v>
      </c>
      <c r="B2137" t="s">
        <v>3290</v>
      </c>
      <c r="C2137" t="s">
        <v>15</v>
      </c>
      <c r="D2137" t="s">
        <v>22</v>
      </c>
      <c r="E2137">
        <v>3</v>
      </c>
      <c r="F2137" s="2">
        <v>10.27</v>
      </c>
      <c r="G2137">
        <v>5</v>
      </c>
      <c r="H2137" t="s">
        <v>90</v>
      </c>
      <c r="I2137" t="s">
        <v>127</v>
      </c>
      <c r="J2137" t="s">
        <v>128</v>
      </c>
      <c r="K2137" t="s">
        <v>19</v>
      </c>
      <c r="L2137">
        <v>4</v>
      </c>
      <c r="M2137" s="1">
        <v>45401</v>
      </c>
      <c r="N2137" s="2">
        <v>30.81</v>
      </c>
      <c r="O2137" s="2">
        <v>1.54</v>
      </c>
      <c r="P2137" s="2">
        <v>29.27</v>
      </c>
    </row>
    <row r="2138" spans="1:16" x14ac:dyDescent="0.35">
      <c r="A2138" t="s">
        <v>3842</v>
      </c>
      <c r="B2138" t="s">
        <v>3843</v>
      </c>
      <c r="C2138" t="s">
        <v>15</v>
      </c>
      <c r="D2138" t="s">
        <v>16</v>
      </c>
      <c r="E2138">
        <v>4</v>
      </c>
      <c r="F2138" s="2">
        <v>23.53</v>
      </c>
      <c r="G2138">
        <v>0</v>
      </c>
      <c r="H2138" t="s">
        <v>167</v>
      </c>
      <c r="I2138" t="s">
        <v>127</v>
      </c>
      <c r="J2138" t="s">
        <v>128</v>
      </c>
      <c r="K2138" t="s">
        <v>19</v>
      </c>
      <c r="L2138">
        <v>4</v>
      </c>
      <c r="M2138" s="1">
        <v>45519</v>
      </c>
      <c r="N2138" s="2">
        <v>94.12</v>
      </c>
      <c r="O2138" s="2">
        <v>0</v>
      </c>
      <c r="P2138" s="2">
        <v>94.12</v>
      </c>
    </row>
    <row r="2139" spans="1:16" x14ac:dyDescent="0.35">
      <c r="A2139" t="s">
        <v>3844</v>
      </c>
      <c r="B2139" t="s">
        <v>3845</v>
      </c>
      <c r="C2139" t="s">
        <v>59</v>
      </c>
      <c r="D2139" t="s">
        <v>103</v>
      </c>
      <c r="E2139">
        <v>1</v>
      </c>
      <c r="F2139" s="2">
        <v>112.22</v>
      </c>
      <c r="G2139">
        <v>0</v>
      </c>
      <c r="H2139" t="s">
        <v>35</v>
      </c>
      <c r="I2139" t="s">
        <v>190</v>
      </c>
      <c r="J2139" t="s">
        <v>363</v>
      </c>
      <c r="K2139" t="s">
        <v>24</v>
      </c>
      <c r="M2139" s="1">
        <v>45849</v>
      </c>
      <c r="N2139" s="2">
        <v>112.22</v>
      </c>
      <c r="O2139" s="2">
        <v>0</v>
      </c>
      <c r="P2139" s="2">
        <v>112.22</v>
      </c>
    </row>
    <row r="2140" spans="1:16" x14ac:dyDescent="0.35">
      <c r="A2140" t="s">
        <v>3846</v>
      </c>
      <c r="B2140" t="s">
        <v>3847</v>
      </c>
      <c r="C2140" t="s">
        <v>84</v>
      </c>
      <c r="D2140" t="s">
        <v>193</v>
      </c>
      <c r="E2140">
        <v>2</v>
      </c>
      <c r="F2140" s="2">
        <v>215.28</v>
      </c>
      <c r="G2140">
        <v>0</v>
      </c>
      <c r="H2140" t="s">
        <v>157</v>
      </c>
      <c r="I2140" t="s">
        <v>138</v>
      </c>
      <c r="J2140" t="s">
        <v>15288</v>
      </c>
      <c r="K2140" t="s">
        <v>19</v>
      </c>
      <c r="L2140">
        <v>4</v>
      </c>
      <c r="M2140" s="1">
        <v>45499</v>
      </c>
      <c r="N2140" s="2">
        <v>430.56</v>
      </c>
      <c r="O2140" s="2">
        <v>0</v>
      </c>
      <c r="P2140" s="2">
        <v>430.56</v>
      </c>
    </row>
    <row r="2141" spans="1:16" x14ac:dyDescent="0.35">
      <c r="A2141" t="s">
        <v>3848</v>
      </c>
      <c r="B2141" t="s">
        <v>51</v>
      </c>
      <c r="C2141" t="s">
        <v>27</v>
      </c>
      <c r="D2141" t="s">
        <v>223</v>
      </c>
      <c r="E2141">
        <v>4</v>
      </c>
      <c r="F2141" s="2">
        <v>70.89</v>
      </c>
      <c r="G2141">
        <v>0</v>
      </c>
      <c r="H2141" t="s">
        <v>157</v>
      </c>
      <c r="I2141" t="s">
        <v>110</v>
      </c>
      <c r="J2141" t="s">
        <v>111</v>
      </c>
      <c r="K2141" t="s">
        <v>49</v>
      </c>
      <c r="M2141" s="1">
        <v>46068</v>
      </c>
      <c r="N2141" s="2">
        <v>283.56</v>
      </c>
      <c r="O2141" s="2">
        <v>0</v>
      </c>
      <c r="P2141" s="2">
        <v>283.56</v>
      </c>
    </row>
    <row r="2142" spans="1:16" x14ac:dyDescent="0.35">
      <c r="A2142" t="s">
        <v>3849</v>
      </c>
      <c r="B2142" t="s">
        <v>3010</v>
      </c>
      <c r="C2142" t="s">
        <v>47</v>
      </c>
      <c r="D2142" t="s">
        <v>246</v>
      </c>
      <c r="E2142">
        <v>2</v>
      </c>
      <c r="F2142" s="2">
        <v>41.45</v>
      </c>
      <c r="G2142">
        <v>0</v>
      </c>
      <c r="H2142" t="s">
        <v>17</v>
      </c>
      <c r="I2142" t="s">
        <v>36</v>
      </c>
      <c r="J2142" t="s">
        <v>259</v>
      </c>
      <c r="K2142" t="s">
        <v>19</v>
      </c>
      <c r="L2142">
        <v>4</v>
      </c>
      <c r="M2142" s="1">
        <v>45464</v>
      </c>
      <c r="N2142" s="2">
        <v>82.9</v>
      </c>
      <c r="O2142" s="2">
        <v>0</v>
      </c>
      <c r="P2142" s="2">
        <v>82.9</v>
      </c>
    </row>
    <row r="2143" spans="1:16" x14ac:dyDescent="0.35">
      <c r="A2143" t="s">
        <v>3850</v>
      </c>
      <c r="B2143" t="s">
        <v>2849</v>
      </c>
      <c r="C2143" t="s">
        <v>116</v>
      </c>
      <c r="D2143" t="s">
        <v>117</v>
      </c>
      <c r="E2143">
        <v>3</v>
      </c>
      <c r="F2143" s="2">
        <v>7.5</v>
      </c>
      <c r="G2143">
        <v>0</v>
      </c>
      <c r="H2143" t="s">
        <v>157</v>
      </c>
      <c r="I2143" t="s">
        <v>127</v>
      </c>
      <c r="J2143" t="s">
        <v>128</v>
      </c>
      <c r="K2143" t="s">
        <v>19</v>
      </c>
      <c r="L2143">
        <v>2</v>
      </c>
      <c r="M2143" s="1">
        <v>45365</v>
      </c>
      <c r="N2143" s="2">
        <v>22.5</v>
      </c>
      <c r="O2143" s="2">
        <v>0</v>
      </c>
      <c r="P2143" s="2">
        <v>22.5</v>
      </c>
    </row>
    <row r="2144" spans="1:16" x14ac:dyDescent="0.35">
      <c r="A2144" t="s">
        <v>3851</v>
      </c>
      <c r="B2144" t="s">
        <v>3852</v>
      </c>
      <c r="C2144" t="s">
        <v>71</v>
      </c>
      <c r="D2144" t="s">
        <v>72</v>
      </c>
      <c r="E2144">
        <v>3</v>
      </c>
      <c r="F2144" s="2">
        <v>34.58</v>
      </c>
      <c r="H2144" t="s">
        <v>17</v>
      </c>
      <c r="I2144" t="s">
        <v>146</v>
      </c>
      <c r="J2144" t="s">
        <v>30</v>
      </c>
      <c r="K2144" t="s">
        <v>24</v>
      </c>
      <c r="M2144" s="1">
        <v>45340</v>
      </c>
      <c r="N2144" s="2">
        <v>103.74</v>
      </c>
    </row>
    <row r="2145" spans="1:16" x14ac:dyDescent="0.35">
      <c r="A2145" t="s">
        <v>3853</v>
      </c>
      <c r="B2145" t="s">
        <v>3854</v>
      </c>
      <c r="C2145" t="s">
        <v>47</v>
      </c>
      <c r="D2145" t="s">
        <v>266</v>
      </c>
      <c r="E2145">
        <v>1</v>
      </c>
      <c r="F2145" s="2">
        <v>23.15</v>
      </c>
      <c r="G2145">
        <v>0</v>
      </c>
      <c r="H2145" t="s">
        <v>17</v>
      </c>
      <c r="I2145" t="s">
        <v>53</v>
      </c>
      <c r="J2145" t="s">
        <v>81</v>
      </c>
      <c r="K2145" t="s">
        <v>19</v>
      </c>
      <c r="L2145">
        <v>5</v>
      </c>
      <c r="M2145" s="1">
        <v>45359</v>
      </c>
      <c r="N2145" s="2">
        <v>23.15</v>
      </c>
      <c r="O2145" s="2">
        <v>0</v>
      </c>
      <c r="P2145" s="2">
        <v>23.15</v>
      </c>
    </row>
    <row r="2146" spans="1:16" x14ac:dyDescent="0.35">
      <c r="A2146" t="s">
        <v>3855</v>
      </c>
      <c r="B2146" t="s">
        <v>1330</v>
      </c>
      <c r="C2146" t="s">
        <v>59</v>
      </c>
      <c r="D2146" t="s">
        <v>126</v>
      </c>
      <c r="E2146">
        <v>2</v>
      </c>
      <c r="F2146" s="2">
        <v>47.85</v>
      </c>
      <c r="G2146">
        <v>0</v>
      </c>
      <c r="H2146" t="s">
        <v>90</v>
      </c>
      <c r="I2146" t="s">
        <v>190</v>
      </c>
      <c r="J2146" t="s">
        <v>363</v>
      </c>
      <c r="K2146" t="s">
        <v>19</v>
      </c>
      <c r="L2146">
        <v>4</v>
      </c>
      <c r="M2146" s="1">
        <v>45350</v>
      </c>
      <c r="N2146" s="2">
        <v>95.7</v>
      </c>
      <c r="O2146" s="2">
        <v>0</v>
      </c>
      <c r="P2146" s="2">
        <v>95.7</v>
      </c>
    </row>
    <row r="2147" spans="1:16" x14ac:dyDescent="0.35">
      <c r="A2147" t="s">
        <v>3856</v>
      </c>
      <c r="B2147" t="s">
        <v>3857</v>
      </c>
      <c r="C2147" t="s">
        <v>116</v>
      </c>
      <c r="D2147" t="s">
        <v>117</v>
      </c>
      <c r="E2147">
        <v>1</v>
      </c>
      <c r="F2147" s="2">
        <v>21.35</v>
      </c>
      <c r="G2147">
        <v>20</v>
      </c>
      <c r="H2147" t="s">
        <v>86</v>
      </c>
      <c r="I2147" t="s">
        <v>40</v>
      </c>
      <c r="J2147" t="s">
        <v>363</v>
      </c>
      <c r="K2147" t="s">
        <v>19</v>
      </c>
      <c r="L2147">
        <v>4</v>
      </c>
      <c r="M2147" s="1">
        <v>45721</v>
      </c>
      <c r="N2147" s="2">
        <v>21.35</v>
      </c>
      <c r="O2147" s="2">
        <v>4.2699999999999996</v>
      </c>
      <c r="P2147" s="2">
        <v>17.079999999999998</v>
      </c>
    </row>
    <row r="2148" spans="1:16" x14ac:dyDescent="0.35">
      <c r="A2148" t="s">
        <v>3858</v>
      </c>
      <c r="B2148" t="s">
        <v>3859</v>
      </c>
      <c r="C2148" t="s">
        <v>59</v>
      </c>
      <c r="D2148" t="s">
        <v>126</v>
      </c>
      <c r="E2148">
        <v>1</v>
      </c>
      <c r="F2148" s="2">
        <v>51.78</v>
      </c>
      <c r="G2148">
        <v>5</v>
      </c>
      <c r="H2148" t="s">
        <v>90</v>
      </c>
      <c r="I2148" t="s">
        <v>15289</v>
      </c>
      <c r="J2148" t="s">
        <v>30</v>
      </c>
      <c r="K2148" t="s">
        <v>19</v>
      </c>
      <c r="L2148">
        <v>4</v>
      </c>
      <c r="M2148" s="1">
        <v>45701</v>
      </c>
      <c r="N2148" s="2">
        <v>51.78</v>
      </c>
      <c r="O2148" s="2">
        <v>2.59</v>
      </c>
      <c r="P2148" s="2">
        <v>49.19</v>
      </c>
    </row>
    <row r="2149" spans="1:16" x14ac:dyDescent="0.35">
      <c r="A2149" t="s">
        <v>3860</v>
      </c>
      <c r="B2149" t="s">
        <v>1480</v>
      </c>
      <c r="C2149" t="s">
        <v>59</v>
      </c>
      <c r="D2149" t="s">
        <v>103</v>
      </c>
      <c r="E2149">
        <v>2</v>
      </c>
      <c r="F2149" s="2">
        <v>91.17</v>
      </c>
      <c r="G2149">
        <v>0</v>
      </c>
      <c r="H2149" t="s">
        <v>86</v>
      </c>
      <c r="I2149" t="s">
        <v>36</v>
      </c>
      <c r="J2149" t="s">
        <v>259</v>
      </c>
      <c r="K2149" t="s">
        <v>19</v>
      </c>
      <c r="M2149" s="1">
        <v>46148</v>
      </c>
      <c r="N2149" s="2">
        <v>182.34</v>
      </c>
      <c r="O2149" s="2">
        <v>0</v>
      </c>
      <c r="P2149" s="2">
        <v>182.34</v>
      </c>
    </row>
    <row r="2150" spans="1:16" x14ac:dyDescent="0.35">
      <c r="A2150" t="s">
        <v>3861</v>
      </c>
      <c r="B2150" t="s">
        <v>3862</v>
      </c>
      <c r="C2150" t="s">
        <v>71</v>
      </c>
      <c r="D2150" t="s">
        <v>98</v>
      </c>
      <c r="E2150">
        <v>2</v>
      </c>
      <c r="F2150" s="2">
        <v>75.430000000000007</v>
      </c>
      <c r="G2150">
        <v>15</v>
      </c>
      <c r="H2150" t="s">
        <v>167</v>
      </c>
      <c r="I2150" t="s">
        <v>15289</v>
      </c>
      <c r="J2150" t="s">
        <v>81</v>
      </c>
      <c r="K2150" t="s">
        <v>19</v>
      </c>
      <c r="L2150">
        <v>5</v>
      </c>
      <c r="M2150" s="1">
        <v>45306</v>
      </c>
      <c r="N2150" s="2">
        <v>150.86000000000001</v>
      </c>
      <c r="O2150" s="2">
        <v>22.63</v>
      </c>
      <c r="P2150" s="2">
        <v>128.22999999999999</v>
      </c>
    </row>
    <row r="2151" spans="1:16" x14ac:dyDescent="0.35">
      <c r="A2151" t="s">
        <v>3863</v>
      </c>
      <c r="B2151" t="s">
        <v>3864</v>
      </c>
      <c r="C2151" t="s">
        <v>33</v>
      </c>
      <c r="D2151" t="s">
        <v>68</v>
      </c>
      <c r="E2151">
        <v>2</v>
      </c>
      <c r="F2151" s="2">
        <v>13.84</v>
      </c>
      <c r="G2151">
        <v>5</v>
      </c>
      <c r="H2151" t="s">
        <v>17</v>
      </c>
      <c r="I2151" t="s">
        <v>146</v>
      </c>
      <c r="J2151" t="s">
        <v>30</v>
      </c>
      <c r="K2151" t="s">
        <v>54</v>
      </c>
      <c r="M2151" s="1">
        <v>45566</v>
      </c>
      <c r="N2151" s="2">
        <v>27.68</v>
      </c>
      <c r="O2151" s="2">
        <v>1.38</v>
      </c>
      <c r="P2151" s="2">
        <v>26.3</v>
      </c>
    </row>
    <row r="2152" spans="1:16" x14ac:dyDescent="0.35">
      <c r="A2152" t="s">
        <v>3865</v>
      </c>
      <c r="B2152" t="s">
        <v>667</v>
      </c>
      <c r="C2152" t="s">
        <v>15</v>
      </c>
      <c r="D2152" t="s">
        <v>64</v>
      </c>
      <c r="E2152">
        <v>1</v>
      </c>
      <c r="F2152" s="2">
        <v>6.1</v>
      </c>
      <c r="G2152">
        <v>25</v>
      </c>
      <c r="H2152" t="s">
        <v>86</v>
      </c>
      <c r="I2152" t="s">
        <v>53</v>
      </c>
      <c r="J2152" t="s">
        <v>81</v>
      </c>
      <c r="K2152" t="s">
        <v>19</v>
      </c>
      <c r="L2152">
        <v>5</v>
      </c>
      <c r="M2152" s="1">
        <v>45366</v>
      </c>
      <c r="N2152" s="2">
        <v>6.1</v>
      </c>
      <c r="O2152" s="2">
        <v>1.52</v>
      </c>
      <c r="P2152" s="2">
        <v>4.58</v>
      </c>
    </row>
    <row r="2153" spans="1:16" x14ac:dyDescent="0.35">
      <c r="A2153" t="s">
        <v>3866</v>
      </c>
      <c r="B2153" t="s">
        <v>3867</v>
      </c>
      <c r="C2153" t="s">
        <v>27</v>
      </c>
      <c r="D2153" t="s">
        <v>43</v>
      </c>
      <c r="E2153">
        <v>4</v>
      </c>
      <c r="F2153" s="2">
        <v>153.94</v>
      </c>
      <c r="G2153">
        <v>0</v>
      </c>
      <c r="H2153" t="s">
        <v>86</v>
      </c>
      <c r="I2153" t="s">
        <v>138</v>
      </c>
      <c r="J2153" t="s">
        <v>15288</v>
      </c>
      <c r="K2153" t="s">
        <v>19</v>
      </c>
      <c r="L2153">
        <v>4</v>
      </c>
      <c r="M2153" s="1">
        <v>45954</v>
      </c>
      <c r="N2153" s="2">
        <v>615.76</v>
      </c>
      <c r="O2153" s="2">
        <v>0</v>
      </c>
      <c r="P2153" s="2">
        <v>615.76</v>
      </c>
    </row>
    <row r="2154" spans="1:16" x14ac:dyDescent="0.35">
      <c r="A2154" t="s">
        <v>3868</v>
      </c>
      <c r="B2154" t="s">
        <v>2981</v>
      </c>
      <c r="C2154" t="s">
        <v>15</v>
      </c>
      <c r="D2154" t="s">
        <v>16</v>
      </c>
      <c r="E2154">
        <v>3</v>
      </c>
      <c r="F2154" s="2">
        <v>9.15</v>
      </c>
      <c r="G2154">
        <v>0</v>
      </c>
      <c r="H2154" t="s">
        <v>35</v>
      </c>
      <c r="I2154" t="s">
        <v>295</v>
      </c>
      <c r="J2154" t="s">
        <v>111</v>
      </c>
      <c r="K2154" t="s">
        <v>54</v>
      </c>
      <c r="M2154" s="1">
        <v>45757</v>
      </c>
      <c r="N2154" s="2">
        <v>27.45</v>
      </c>
      <c r="O2154" s="2">
        <v>0</v>
      </c>
      <c r="P2154" s="2">
        <v>27.45</v>
      </c>
    </row>
    <row r="2155" spans="1:16" x14ac:dyDescent="0.35">
      <c r="A2155" t="s">
        <v>3869</v>
      </c>
      <c r="B2155" t="s">
        <v>3223</v>
      </c>
      <c r="C2155" t="s">
        <v>116</v>
      </c>
      <c r="D2155" t="s">
        <v>117</v>
      </c>
      <c r="E2155">
        <v>2</v>
      </c>
      <c r="F2155" s="2">
        <v>27.56</v>
      </c>
      <c r="G2155">
        <v>25</v>
      </c>
      <c r="H2155" t="s">
        <v>35</v>
      </c>
      <c r="I2155" t="s">
        <v>87</v>
      </c>
      <c r="J2155" t="s">
        <v>111</v>
      </c>
      <c r="K2155" t="s">
        <v>19</v>
      </c>
      <c r="L2155">
        <v>4</v>
      </c>
      <c r="M2155" s="1">
        <v>45650</v>
      </c>
      <c r="N2155" s="2">
        <v>55.12</v>
      </c>
      <c r="O2155" s="2">
        <v>13.78</v>
      </c>
      <c r="P2155" s="2">
        <v>41.34</v>
      </c>
    </row>
    <row r="2156" spans="1:16" x14ac:dyDescent="0.35">
      <c r="A2156" t="s">
        <v>3870</v>
      </c>
      <c r="B2156" t="s">
        <v>2354</v>
      </c>
      <c r="C2156" t="s">
        <v>27</v>
      </c>
      <c r="D2156" t="s">
        <v>28</v>
      </c>
      <c r="E2156">
        <v>2</v>
      </c>
      <c r="F2156" s="2">
        <v>95.21</v>
      </c>
      <c r="G2156">
        <v>15</v>
      </c>
      <c r="H2156" t="s">
        <v>167</v>
      </c>
      <c r="I2156" t="s">
        <v>18</v>
      </c>
      <c r="J2156" t="s">
        <v>259</v>
      </c>
      <c r="K2156" t="s">
        <v>132</v>
      </c>
      <c r="M2156" s="1">
        <v>45554</v>
      </c>
      <c r="N2156" s="2">
        <v>190.42</v>
      </c>
      <c r="O2156" s="2">
        <v>28.56</v>
      </c>
      <c r="P2156" s="2">
        <v>161.86000000000001</v>
      </c>
    </row>
    <row r="2157" spans="1:16" x14ac:dyDescent="0.35">
      <c r="A2157" t="s">
        <v>3871</v>
      </c>
      <c r="B2157" t="s">
        <v>3791</v>
      </c>
      <c r="C2157" t="s">
        <v>15</v>
      </c>
      <c r="D2157" t="s">
        <v>52</v>
      </c>
      <c r="E2157">
        <v>1</v>
      </c>
      <c r="F2157" s="2">
        <v>19.3</v>
      </c>
      <c r="G2157">
        <v>15</v>
      </c>
      <c r="H2157" t="s">
        <v>157</v>
      </c>
      <c r="I2157" t="s">
        <v>95</v>
      </c>
      <c r="J2157" t="s">
        <v>128</v>
      </c>
      <c r="K2157" t="s">
        <v>19</v>
      </c>
      <c r="L2157">
        <v>1</v>
      </c>
      <c r="M2157" s="1">
        <v>45438</v>
      </c>
      <c r="N2157" s="2">
        <v>19.3</v>
      </c>
      <c r="O2157" s="2">
        <v>2.9</v>
      </c>
      <c r="P2157" s="2">
        <v>16.399999999999999</v>
      </c>
    </row>
    <row r="2158" spans="1:16" x14ac:dyDescent="0.35">
      <c r="A2158" t="s">
        <v>3872</v>
      </c>
      <c r="B2158" t="s">
        <v>3873</v>
      </c>
      <c r="C2158" t="s">
        <v>15</v>
      </c>
      <c r="D2158" t="s">
        <v>16</v>
      </c>
      <c r="E2158">
        <v>2</v>
      </c>
      <c r="F2158" s="2">
        <v>11.51</v>
      </c>
      <c r="G2158">
        <v>15</v>
      </c>
      <c r="H2158" t="s">
        <v>90</v>
      </c>
      <c r="I2158" t="s">
        <v>118</v>
      </c>
      <c r="J2158" t="s">
        <v>15288</v>
      </c>
      <c r="K2158" t="s">
        <v>19</v>
      </c>
      <c r="L2158">
        <v>4</v>
      </c>
      <c r="M2158" s="1">
        <v>46132</v>
      </c>
      <c r="N2158" s="2">
        <v>23.02</v>
      </c>
      <c r="O2158" s="2">
        <v>3.45</v>
      </c>
      <c r="P2158" s="2">
        <v>19.57</v>
      </c>
    </row>
    <row r="2159" spans="1:16" x14ac:dyDescent="0.35">
      <c r="A2159" t="s">
        <v>3874</v>
      </c>
      <c r="B2159" t="s">
        <v>2464</v>
      </c>
      <c r="C2159" t="s">
        <v>116</v>
      </c>
      <c r="D2159" t="s">
        <v>232</v>
      </c>
      <c r="E2159">
        <v>1</v>
      </c>
      <c r="F2159" s="2">
        <v>3.43</v>
      </c>
      <c r="G2159">
        <v>20</v>
      </c>
      <c r="H2159" t="s">
        <v>157</v>
      </c>
      <c r="I2159" t="s">
        <v>135</v>
      </c>
      <c r="J2159" t="s">
        <v>111</v>
      </c>
      <c r="K2159" t="s">
        <v>19</v>
      </c>
      <c r="L2159">
        <v>5</v>
      </c>
      <c r="M2159" s="1">
        <v>45688</v>
      </c>
      <c r="N2159" s="2">
        <v>3.43</v>
      </c>
      <c r="O2159" s="2">
        <v>0.69</v>
      </c>
      <c r="P2159" s="2">
        <v>2.74</v>
      </c>
    </row>
    <row r="2160" spans="1:16" x14ac:dyDescent="0.35">
      <c r="A2160" t="s">
        <v>3875</v>
      </c>
      <c r="B2160" t="s">
        <v>3876</v>
      </c>
      <c r="C2160" t="s">
        <v>59</v>
      </c>
      <c r="D2160" t="s">
        <v>60</v>
      </c>
      <c r="E2160">
        <v>2</v>
      </c>
      <c r="F2160" s="2">
        <v>115.35</v>
      </c>
      <c r="G2160">
        <v>15</v>
      </c>
      <c r="H2160" t="s">
        <v>17</v>
      </c>
      <c r="I2160" t="s">
        <v>53</v>
      </c>
      <c r="J2160" t="s">
        <v>81</v>
      </c>
      <c r="K2160" t="s">
        <v>24</v>
      </c>
      <c r="M2160" s="1">
        <v>45676</v>
      </c>
      <c r="N2160" s="2">
        <v>230.7</v>
      </c>
      <c r="O2160" s="2">
        <v>34.6</v>
      </c>
      <c r="P2160" s="2">
        <v>196.1</v>
      </c>
    </row>
    <row r="2161" spans="1:16" x14ac:dyDescent="0.35">
      <c r="A2161" t="s">
        <v>3877</v>
      </c>
      <c r="B2161" t="s">
        <v>395</v>
      </c>
      <c r="C2161" t="s">
        <v>71</v>
      </c>
      <c r="D2161" t="s">
        <v>76</v>
      </c>
      <c r="E2161">
        <v>1</v>
      </c>
      <c r="F2161" s="2">
        <v>8.39</v>
      </c>
      <c r="G2161">
        <v>0</v>
      </c>
      <c r="H2161" t="s">
        <v>17</v>
      </c>
      <c r="I2161" t="s">
        <v>295</v>
      </c>
      <c r="J2161" t="s">
        <v>111</v>
      </c>
      <c r="K2161" t="s">
        <v>19</v>
      </c>
      <c r="L2161">
        <v>4</v>
      </c>
      <c r="M2161" s="1">
        <v>45325</v>
      </c>
      <c r="N2161" s="2">
        <v>8.39</v>
      </c>
      <c r="O2161" s="2">
        <v>0</v>
      </c>
      <c r="P2161" s="2">
        <v>8.39</v>
      </c>
    </row>
    <row r="2162" spans="1:16" x14ac:dyDescent="0.35">
      <c r="A2162" t="s">
        <v>3878</v>
      </c>
      <c r="B2162" t="s">
        <v>3635</v>
      </c>
      <c r="C2162" t="s">
        <v>59</v>
      </c>
      <c r="D2162" t="s">
        <v>106</v>
      </c>
      <c r="E2162">
        <v>2</v>
      </c>
      <c r="F2162" s="2">
        <v>17.07</v>
      </c>
      <c r="H2162" t="s">
        <v>90</v>
      </c>
      <c r="I2162" t="s">
        <v>36</v>
      </c>
      <c r="J2162" t="s">
        <v>259</v>
      </c>
      <c r="K2162" t="s">
        <v>19</v>
      </c>
      <c r="L2162">
        <v>2</v>
      </c>
      <c r="M2162" s="1">
        <v>45964</v>
      </c>
      <c r="N2162" s="2">
        <v>34.14</v>
      </c>
    </row>
    <row r="2163" spans="1:16" x14ac:dyDescent="0.35">
      <c r="A2163" t="s">
        <v>3879</v>
      </c>
      <c r="B2163" t="s">
        <v>3880</v>
      </c>
      <c r="C2163" t="s">
        <v>84</v>
      </c>
      <c r="D2163" t="s">
        <v>109</v>
      </c>
      <c r="E2163">
        <v>1</v>
      </c>
      <c r="F2163" s="2">
        <v>100.33</v>
      </c>
      <c r="G2163">
        <v>15</v>
      </c>
      <c r="H2163" t="s">
        <v>86</v>
      </c>
      <c r="I2163" t="s">
        <v>73</v>
      </c>
      <c r="J2163" t="s">
        <v>259</v>
      </c>
      <c r="K2163" t="s">
        <v>132</v>
      </c>
      <c r="M2163" s="1">
        <v>46181</v>
      </c>
      <c r="N2163" s="2">
        <v>100.33</v>
      </c>
      <c r="O2163" s="2">
        <v>15.05</v>
      </c>
      <c r="P2163" s="2">
        <v>85.28</v>
      </c>
    </row>
    <row r="2164" spans="1:16" x14ac:dyDescent="0.35">
      <c r="A2164" t="s">
        <v>3881</v>
      </c>
      <c r="B2164" t="s">
        <v>651</v>
      </c>
      <c r="C2164" t="s">
        <v>47</v>
      </c>
      <c r="D2164" t="s">
        <v>246</v>
      </c>
      <c r="E2164">
        <v>1</v>
      </c>
      <c r="F2164" s="2">
        <v>54.35</v>
      </c>
      <c r="G2164">
        <v>5</v>
      </c>
      <c r="H2164" t="s">
        <v>157</v>
      </c>
      <c r="I2164" t="s">
        <v>44</v>
      </c>
      <c r="J2164" t="s">
        <v>81</v>
      </c>
      <c r="K2164" t="s">
        <v>54</v>
      </c>
      <c r="M2164" s="1">
        <v>45667</v>
      </c>
      <c r="N2164" s="2">
        <v>54.35</v>
      </c>
      <c r="O2164" s="2">
        <v>2.72</v>
      </c>
      <c r="P2164" s="2">
        <v>51.63</v>
      </c>
    </row>
    <row r="2165" spans="1:16" x14ac:dyDescent="0.35">
      <c r="A2165" t="s">
        <v>3882</v>
      </c>
      <c r="B2165" t="s">
        <v>1878</v>
      </c>
      <c r="C2165" t="s">
        <v>33</v>
      </c>
      <c r="D2165" t="s">
        <v>151</v>
      </c>
      <c r="E2165">
        <v>1</v>
      </c>
      <c r="F2165" s="2">
        <v>16.02</v>
      </c>
      <c r="G2165">
        <v>5</v>
      </c>
      <c r="H2165" t="s">
        <v>157</v>
      </c>
      <c r="I2165" t="s">
        <v>73</v>
      </c>
      <c r="J2165" t="s">
        <v>259</v>
      </c>
      <c r="K2165" t="s">
        <v>24</v>
      </c>
      <c r="M2165" s="1">
        <v>45592</v>
      </c>
      <c r="N2165" s="2">
        <v>16.02</v>
      </c>
      <c r="O2165" s="2">
        <v>0.8</v>
      </c>
      <c r="P2165" s="2">
        <v>15.22</v>
      </c>
    </row>
    <row r="2166" spans="1:16" x14ac:dyDescent="0.35">
      <c r="A2166" t="s">
        <v>3883</v>
      </c>
      <c r="B2166" t="s">
        <v>3884</v>
      </c>
      <c r="C2166" t="s">
        <v>33</v>
      </c>
      <c r="D2166" t="s">
        <v>183</v>
      </c>
      <c r="E2166">
        <v>1</v>
      </c>
      <c r="F2166" s="2">
        <v>15.48</v>
      </c>
      <c r="G2166">
        <v>10</v>
      </c>
      <c r="H2166" t="s">
        <v>90</v>
      </c>
      <c r="I2166" t="s">
        <v>87</v>
      </c>
      <c r="J2166" t="s">
        <v>111</v>
      </c>
      <c r="K2166" t="s">
        <v>54</v>
      </c>
      <c r="M2166" s="1">
        <v>45411</v>
      </c>
      <c r="N2166" s="2">
        <v>15.48</v>
      </c>
      <c r="O2166" s="2">
        <v>1.55</v>
      </c>
      <c r="P2166" s="2">
        <v>13.93</v>
      </c>
    </row>
    <row r="2167" spans="1:16" x14ac:dyDescent="0.35">
      <c r="A2167" t="s">
        <v>3885</v>
      </c>
      <c r="B2167" t="s">
        <v>3886</v>
      </c>
      <c r="C2167" t="s">
        <v>33</v>
      </c>
      <c r="D2167" t="s">
        <v>243</v>
      </c>
      <c r="E2167">
        <v>1</v>
      </c>
      <c r="F2167" s="2">
        <v>40.08</v>
      </c>
      <c r="G2167">
        <v>15</v>
      </c>
      <c r="H2167" t="s">
        <v>86</v>
      </c>
      <c r="I2167" t="s">
        <v>29</v>
      </c>
      <c r="J2167" t="s">
        <v>30</v>
      </c>
      <c r="K2167" t="s">
        <v>19</v>
      </c>
      <c r="L2167">
        <v>3</v>
      </c>
      <c r="M2167" s="1">
        <v>45367</v>
      </c>
      <c r="N2167" s="2">
        <v>40.08</v>
      </c>
      <c r="O2167" s="2">
        <v>6.01</v>
      </c>
      <c r="P2167" s="2">
        <v>34.07</v>
      </c>
    </row>
    <row r="2168" spans="1:16" x14ac:dyDescent="0.35">
      <c r="A2168" t="s">
        <v>3887</v>
      </c>
      <c r="B2168" t="s">
        <v>3833</v>
      </c>
      <c r="C2168" t="s">
        <v>47</v>
      </c>
      <c r="D2168" t="s">
        <v>203</v>
      </c>
      <c r="E2168">
        <v>1</v>
      </c>
      <c r="F2168" s="2">
        <v>10.8</v>
      </c>
      <c r="G2168">
        <v>0</v>
      </c>
      <c r="H2168" t="s">
        <v>157</v>
      </c>
      <c r="I2168" t="s">
        <v>138</v>
      </c>
      <c r="J2168" t="s">
        <v>15288</v>
      </c>
      <c r="K2168" t="s">
        <v>19</v>
      </c>
      <c r="L2168">
        <v>3</v>
      </c>
      <c r="M2168" s="1">
        <v>45396</v>
      </c>
      <c r="N2168" s="2">
        <v>10.8</v>
      </c>
      <c r="O2168" s="2">
        <v>0</v>
      </c>
      <c r="P2168" s="2">
        <v>10.8</v>
      </c>
    </row>
    <row r="2169" spans="1:16" x14ac:dyDescent="0.35">
      <c r="A2169" t="s">
        <v>3888</v>
      </c>
      <c r="B2169" t="s">
        <v>617</v>
      </c>
      <c r="C2169" t="s">
        <v>27</v>
      </c>
      <c r="D2169" t="s">
        <v>336</v>
      </c>
      <c r="E2169">
        <v>2</v>
      </c>
      <c r="F2169" s="2">
        <v>154.30000000000001</v>
      </c>
      <c r="G2169">
        <v>0</v>
      </c>
      <c r="H2169" t="s">
        <v>157</v>
      </c>
      <c r="I2169" t="s">
        <v>110</v>
      </c>
      <c r="J2169" t="s">
        <v>111</v>
      </c>
      <c r="K2169" t="s">
        <v>54</v>
      </c>
      <c r="M2169" s="1">
        <v>45917</v>
      </c>
      <c r="N2169" s="2">
        <v>308.60000000000002</v>
      </c>
      <c r="O2169" s="2">
        <v>0</v>
      </c>
      <c r="P2169" s="2">
        <v>308.60000000000002</v>
      </c>
    </row>
    <row r="2170" spans="1:16" x14ac:dyDescent="0.35">
      <c r="A2170" t="s">
        <v>3889</v>
      </c>
      <c r="B2170" t="s">
        <v>3890</v>
      </c>
      <c r="C2170" t="s">
        <v>59</v>
      </c>
      <c r="D2170" t="s">
        <v>103</v>
      </c>
      <c r="E2170">
        <v>2</v>
      </c>
      <c r="F2170" s="2">
        <v>90.45</v>
      </c>
      <c r="G2170">
        <v>10</v>
      </c>
      <c r="H2170" t="s">
        <v>86</v>
      </c>
      <c r="I2170" t="s">
        <v>15289</v>
      </c>
      <c r="J2170" t="s">
        <v>81</v>
      </c>
      <c r="K2170" t="s">
        <v>19</v>
      </c>
      <c r="L2170">
        <v>4</v>
      </c>
      <c r="M2170" s="1">
        <v>45936</v>
      </c>
      <c r="N2170" s="2">
        <v>180.9</v>
      </c>
      <c r="O2170" s="2">
        <v>18.09</v>
      </c>
      <c r="P2170" s="2">
        <v>162.81</v>
      </c>
    </row>
    <row r="2171" spans="1:16" x14ac:dyDescent="0.35">
      <c r="A2171" t="s">
        <v>3891</v>
      </c>
      <c r="B2171" t="s">
        <v>3892</v>
      </c>
      <c r="C2171" t="s">
        <v>116</v>
      </c>
      <c r="D2171" t="s">
        <v>232</v>
      </c>
      <c r="E2171">
        <v>1</v>
      </c>
      <c r="F2171" s="2">
        <v>23.1</v>
      </c>
      <c r="G2171">
        <v>5</v>
      </c>
      <c r="H2171" t="s">
        <v>35</v>
      </c>
      <c r="I2171" t="s">
        <v>29</v>
      </c>
      <c r="J2171" t="s">
        <v>30</v>
      </c>
      <c r="K2171" t="s">
        <v>54</v>
      </c>
      <c r="M2171" s="1">
        <v>45317</v>
      </c>
      <c r="N2171" s="2">
        <v>23.1</v>
      </c>
      <c r="O2171" s="2">
        <v>1.1599999999999999</v>
      </c>
      <c r="P2171" s="2">
        <v>21.94</v>
      </c>
    </row>
    <row r="2172" spans="1:16" x14ac:dyDescent="0.35">
      <c r="A2172" t="s">
        <v>3893</v>
      </c>
      <c r="B2172" t="s">
        <v>3894</v>
      </c>
      <c r="C2172" t="s">
        <v>27</v>
      </c>
      <c r="D2172" t="s">
        <v>131</v>
      </c>
      <c r="E2172">
        <v>2</v>
      </c>
      <c r="F2172" s="2">
        <v>45.16</v>
      </c>
      <c r="G2172">
        <v>0</v>
      </c>
      <c r="H2172" t="s">
        <v>90</v>
      </c>
      <c r="I2172" t="s">
        <v>135</v>
      </c>
      <c r="J2172" t="s">
        <v>111</v>
      </c>
      <c r="K2172" t="s">
        <v>19</v>
      </c>
      <c r="L2172">
        <v>5</v>
      </c>
      <c r="M2172" s="1">
        <v>45582</v>
      </c>
      <c r="N2172" s="2">
        <v>90.32</v>
      </c>
      <c r="O2172" s="2">
        <v>0</v>
      </c>
      <c r="P2172" s="2">
        <v>90.32</v>
      </c>
    </row>
    <row r="2173" spans="1:16" x14ac:dyDescent="0.35">
      <c r="A2173" t="s">
        <v>3895</v>
      </c>
      <c r="B2173" t="s">
        <v>3896</v>
      </c>
      <c r="C2173" t="s">
        <v>33</v>
      </c>
      <c r="D2173" t="s">
        <v>275</v>
      </c>
      <c r="E2173">
        <v>1</v>
      </c>
      <c r="F2173" s="2">
        <v>24.14</v>
      </c>
      <c r="G2173">
        <v>0</v>
      </c>
      <c r="H2173" t="s">
        <v>17</v>
      </c>
      <c r="I2173" t="s">
        <v>146</v>
      </c>
      <c r="J2173" t="s">
        <v>30</v>
      </c>
      <c r="K2173" t="s">
        <v>19</v>
      </c>
      <c r="L2173">
        <v>4</v>
      </c>
      <c r="M2173" s="1">
        <v>45697</v>
      </c>
      <c r="N2173" s="2">
        <v>24.14</v>
      </c>
      <c r="O2173" s="2">
        <v>0</v>
      </c>
      <c r="P2173" s="2">
        <v>24.14</v>
      </c>
    </row>
    <row r="2174" spans="1:16" x14ac:dyDescent="0.35">
      <c r="A2174" t="s">
        <v>3897</v>
      </c>
      <c r="B2174" t="s">
        <v>3898</v>
      </c>
      <c r="C2174" t="s">
        <v>15</v>
      </c>
      <c r="D2174" t="s">
        <v>64</v>
      </c>
      <c r="E2174">
        <v>4</v>
      </c>
      <c r="F2174" s="2">
        <v>18.96</v>
      </c>
      <c r="G2174">
        <v>0</v>
      </c>
      <c r="H2174" t="s">
        <v>157</v>
      </c>
      <c r="I2174" t="s">
        <v>61</v>
      </c>
      <c r="J2174" t="s">
        <v>128</v>
      </c>
      <c r="K2174" t="s">
        <v>19</v>
      </c>
      <c r="L2174">
        <v>4</v>
      </c>
      <c r="M2174" s="1">
        <v>46153</v>
      </c>
      <c r="N2174" s="2">
        <v>75.84</v>
      </c>
      <c r="O2174" s="2">
        <v>0</v>
      </c>
      <c r="P2174" s="2">
        <v>75.84</v>
      </c>
    </row>
    <row r="2175" spans="1:16" x14ac:dyDescent="0.35">
      <c r="A2175" t="s">
        <v>3899</v>
      </c>
      <c r="B2175" t="s">
        <v>2884</v>
      </c>
      <c r="C2175" t="s">
        <v>27</v>
      </c>
      <c r="D2175" t="s">
        <v>223</v>
      </c>
      <c r="E2175">
        <v>3</v>
      </c>
      <c r="F2175" s="2">
        <v>131.54</v>
      </c>
      <c r="G2175">
        <v>15</v>
      </c>
      <c r="H2175" t="s">
        <v>167</v>
      </c>
      <c r="I2175" t="s">
        <v>87</v>
      </c>
      <c r="J2175" t="s">
        <v>111</v>
      </c>
      <c r="K2175" t="s">
        <v>132</v>
      </c>
      <c r="M2175" s="1">
        <v>46060</v>
      </c>
      <c r="N2175" s="2">
        <v>394.62</v>
      </c>
      <c r="O2175" s="2">
        <v>59.19</v>
      </c>
      <c r="P2175" s="2">
        <v>335.43</v>
      </c>
    </row>
    <row r="2176" spans="1:16" x14ac:dyDescent="0.35">
      <c r="A2176" t="s">
        <v>3900</v>
      </c>
      <c r="B2176" t="s">
        <v>1766</v>
      </c>
      <c r="C2176" t="s">
        <v>116</v>
      </c>
      <c r="D2176" t="s">
        <v>166</v>
      </c>
      <c r="E2176">
        <v>1</v>
      </c>
      <c r="F2176" s="2">
        <v>11.75</v>
      </c>
      <c r="G2176">
        <v>5</v>
      </c>
      <c r="H2176" t="s">
        <v>17</v>
      </c>
      <c r="I2176" t="s">
        <v>44</v>
      </c>
      <c r="J2176" t="s">
        <v>81</v>
      </c>
      <c r="K2176" t="s">
        <v>54</v>
      </c>
      <c r="M2176" s="1">
        <v>46032</v>
      </c>
      <c r="N2176" s="2">
        <v>11.75</v>
      </c>
      <c r="O2176" s="2">
        <v>0.59</v>
      </c>
      <c r="P2176" s="2">
        <v>11.16</v>
      </c>
    </row>
    <row r="2177" spans="1:16" x14ac:dyDescent="0.35">
      <c r="A2177" t="s">
        <v>3901</v>
      </c>
      <c r="B2177" t="s">
        <v>3902</v>
      </c>
      <c r="C2177" t="s">
        <v>33</v>
      </c>
      <c r="D2177" t="s">
        <v>183</v>
      </c>
      <c r="E2177">
        <v>1</v>
      </c>
      <c r="F2177" s="2">
        <v>36.89</v>
      </c>
      <c r="G2177">
        <v>0</v>
      </c>
      <c r="H2177" t="s">
        <v>167</v>
      </c>
      <c r="I2177" t="s">
        <v>65</v>
      </c>
      <c r="J2177" t="s">
        <v>30</v>
      </c>
      <c r="K2177" t="s">
        <v>54</v>
      </c>
      <c r="M2177" s="1">
        <v>46127</v>
      </c>
      <c r="N2177" s="2">
        <v>36.89</v>
      </c>
      <c r="O2177" s="2">
        <v>0</v>
      </c>
      <c r="P2177" s="2">
        <v>36.89</v>
      </c>
    </row>
    <row r="2178" spans="1:16" x14ac:dyDescent="0.35">
      <c r="A2178" t="s">
        <v>3903</v>
      </c>
      <c r="B2178" t="s">
        <v>3904</v>
      </c>
      <c r="C2178" t="s">
        <v>33</v>
      </c>
      <c r="D2178" t="s">
        <v>183</v>
      </c>
      <c r="E2178">
        <v>1</v>
      </c>
      <c r="F2178" s="2">
        <v>55.89</v>
      </c>
      <c r="G2178">
        <v>10</v>
      </c>
      <c r="H2178" t="s">
        <v>86</v>
      </c>
      <c r="I2178" t="s">
        <v>29</v>
      </c>
      <c r="J2178" t="s">
        <v>30</v>
      </c>
      <c r="K2178" t="s">
        <v>54</v>
      </c>
      <c r="M2178" s="1">
        <v>45407</v>
      </c>
      <c r="N2178" s="2">
        <v>55.89</v>
      </c>
      <c r="O2178" s="2">
        <v>5.59</v>
      </c>
      <c r="P2178" s="2">
        <v>50.3</v>
      </c>
    </row>
    <row r="2179" spans="1:16" x14ac:dyDescent="0.35">
      <c r="A2179" t="s">
        <v>3905</v>
      </c>
      <c r="B2179" t="s">
        <v>3906</v>
      </c>
      <c r="C2179" t="s">
        <v>15</v>
      </c>
      <c r="D2179" t="s">
        <v>52</v>
      </c>
      <c r="E2179">
        <v>5</v>
      </c>
      <c r="F2179" s="2">
        <v>30.92</v>
      </c>
      <c r="G2179">
        <v>10</v>
      </c>
      <c r="H2179" t="s">
        <v>167</v>
      </c>
      <c r="I2179" t="s">
        <v>40</v>
      </c>
      <c r="J2179" t="s">
        <v>363</v>
      </c>
      <c r="K2179" t="s">
        <v>19</v>
      </c>
      <c r="L2179">
        <v>5</v>
      </c>
      <c r="M2179" s="1">
        <v>46004</v>
      </c>
      <c r="N2179" s="2">
        <v>154.6</v>
      </c>
      <c r="O2179" s="2">
        <v>15.46</v>
      </c>
      <c r="P2179" s="2">
        <v>139.13999999999999</v>
      </c>
    </row>
    <row r="2180" spans="1:16" x14ac:dyDescent="0.35">
      <c r="A2180" t="s">
        <v>3907</v>
      </c>
      <c r="B2180" t="s">
        <v>3908</v>
      </c>
      <c r="C2180" t="s">
        <v>59</v>
      </c>
      <c r="D2180" t="s">
        <v>126</v>
      </c>
      <c r="E2180">
        <v>1</v>
      </c>
      <c r="F2180" s="2">
        <v>38.26</v>
      </c>
      <c r="G2180">
        <v>10</v>
      </c>
      <c r="H2180" t="s">
        <v>35</v>
      </c>
      <c r="I2180" t="s">
        <v>23</v>
      </c>
      <c r="J2180" t="s">
        <v>363</v>
      </c>
      <c r="K2180" t="s">
        <v>19</v>
      </c>
      <c r="L2180">
        <v>4</v>
      </c>
      <c r="M2180" s="1">
        <v>45852</v>
      </c>
      <c r="N2180" s="2">
        <v>38.26</v>
      </c>
      <c r="O2180" s="2">
        <v>3.83</v>
      </c>
      <c r="P2180" s="2">
        <v>34.43</v>
      </c>
    </row>
    <row r="2181" spans="1:16" x14ac:dyDescent="0.35">
      <c r="A2181" t="s">
        <v>3909</v>
      </c>
      <c r="B2181" t="s">
        <v>3910</v>
      </c>
      <c r="C2181" t="s">
        <v>15</v>
      </c>
      <c r="D2181" t="s">
        <v>16</v>
      </c>
      <c r="E2181">
        <v>1</v>
      </c>
      <c r="F2181" s="2">
        <v>36.75</v>
      </c>
      <c r="G2181">
        <v>5</v>
      </c>
      <c r="H2181" t="s">
        <v>167</v>
      </c>
      <c r="I2181" t="s">
        <v>18</v>
      </c>
      <c r="J2181" t="s">
        <v>259</v>
      </c>
      <c r="K2181" t="s">
        <v>54</v>
      </c>
      <c r="M2181" s="1">
        <v>46184</v>
      </c>
      <c r="N2181" s="2">
        <v>36.75</v>
      </c>
      <c r="O2181" s="2">
        <v>1.84</v>
      </c>
      <c r="P2181" s="2">
        <v>34.909999999999997</v>
      </c>
    </row>
    <row r="2182" spans="1:16" x14ac:dyDescent="0.35">
      <c r="A2182" t="s">
        <v>3911</v>
      </c>
      <c r="B2182" t="s">
        <v>898</v>
      </c>
      <c r="C2182" t="s">
        <v>27</v>
      </c>
      <c r="D2182" t="s">
        <v>43</v>
      </c>
      <c r="E2182">
        <v>2</v>
      </c>
      <c r="F2182" s="2">
        <v>133.66</v>
      </c>
      <c r="H2182" t="s">
        <v>86</v>
      </c>
      <c r="I2182" t="s">
        <v>87</v>
      </c>
      <c r="J2182" t="s">
        <v>111</v>
      </c>
      <c r="K2182" t="s">
        <v>19</v>
      </c>
      <c r="L2182">
        <v>1</v>
      </c>
      <c r="M2182" s="1">
        <v>45386</v>
      </c>
      <c r="N2182" s="2">
        <v>267.32</v>
      </c>
    </row>
    <row r="2183" spans="1:16" x14ac:dyDescent="0.35">
      <c r="A2183" t="s">
        <v>3912</v>
      </c>
      <c r="B2183" t="s">
        <v>2753</v>
      </c>
      <c r="C2183" t="s">
        <v>116</v>
      </c>
      <c r="D2183" t="s">
        <v>117</v>
      </c>
      <c r="E2183">
        <v>1</v>
      </c>
      <c r="F2183" s="2">
        <v>3.86</v>
      </c>
      <c r="G2183">
        <v>0</v>
      </c>
      <c r="H2183" t="s">
        <v>17</v>
      </c>
      <c r="I2183" t="s">
        <v>23</v>
      </c>
      <c r="J2183" t="s">
        <v>363</v>
      </c>
      <c r="K2183" t="s">
        <v>24</v>
      </c>
      <c r="M2183" s="1">
        <v>45364</v>
      </c>
      <c r="N2183" s="2">
        <v>3.86</v>
      </c>
      <c r="O2183" s="2">
        <v>0</v>
      </c>
      <c r="P2183" s="2">
        <v>3.86</v>
      </c>
    </row>
    <row r="2184" spans="1:16" x14ac:dyDescent="0.35">
      <c r="A2184" t="s">
        <v>3913</v>
      </c>
      <c r="B2184" t="s">
        <v>3914</v>
      </c>
      <c r="C2184" t="s">
        <v>84</v>
      </c>
      <c r="D2184" t="s">
        <v>154</v>
      </c>
      <c r="E2184">
        <v>1</v>
      </c>
      <c r="F2184" s="2">
        <v>188.1</v>
      </c>
      <c r="G2184">
        <v>5</v>
      </c>
      <c r="H2184" t="s">
        <v>157</v>
      </c>
      <c r="I2184" t="s">
        <v>138</v>
      </c>
      <c r="J2184" t="s">
        <v>15288</v>
      </c>
      <c r="K2184" t="s">
        <v>24</v>
      </c>
      <c r="M2184" s="1">
        <v>45509</v>
      </c>
      <c r="N2184" s="2">
        <v>188.1</v>
      </c>
      <c r="O2184" s="2">
        <v>9.4</v>
      </c>
      <c r="P2184" s="2">
        <v>178.7</v>
      </c>
    </row>
    <row r="2185" spans="1:16" x14ac:dyDescent="0.35">
      <c r="A2185" t="s">
        <v>3915</v>
      </c>
      <c r="B2185" t="s">
        <v>3916</v>
      </c>
      <c r="C2185" t="s">
        <v>116</v>
      </c>
      <c r="D2185" t="s">
        <v>232</v>
      </c>
      <c r="E2185">
        <v>3</v>
      </c>
      <c r="F2185" s="2">
        <v>18.93</v>
      </c>
      <c r="G2185">
        <v>0</v>
      </c>
      <c r="H2185" t="s">
        <v>157</v>
      </c>
      <c r="I2185" t="s">
        <v>91</v>
      </c>
      <c r="J2185" t="s">
        <v>81</v>
      </c>
      <c r="K2185" t="s">
        <v>19</v>
      </c>
      <c r="L2185">
        <v>5</v>
      </c>
      <c r="M2185" s="1">
        <v>45987</v>
      </c>
      <c r="N2185" s="2">
        <v>56.79</v>
      </c>
      <c r="O2185" s="2">
        <v>0</v>
      </c>
      <c r="P2185" s="2">
        <v>56.79</v>
      </c>
    </row>
    <row r="2186" spans="1:16" x14ac:dyDescent="0.35">
      <c r="A2186" t="s">
        <v>3917</v>
      </c>
      <c r="B2186" t="s">
        <v>3918</v>
      </c>
      <c r="C2186" t="s">
        <v>59</v>
      </c>
      <c r="D2186" t="s">
        <v>79</v>
      </c>
      <c r="E2186">
        <v>2</v>
      </c>
      <c r="F2186" s="2">
        <v>34.909999999999997</v>
      </c>
      <c r="H2186" t="s">
        <v>35</v>
      </c>
      <c r="I2186" t="s">
        <v>65</v>
      </c>
      <c r="J2186" t="s">
        <v>30</v>
      </c>
      <c r="K2186" t="s">
        <v>49</v>
      </c>
      <c r="M2186" s="1">
        <v>46057</v>
      </c>
      <c r="N2186" s="2">
        <v>69.819999999999993</v>
      </c>
    </row>
    <row r="2187" spans="1:16" x14ac:dyDescent="0.35">
      <c r="A2187" t="s">
        <v>3919</v>
      </c>
      <c r="B2187" t="s">
        <v>3920</v>
      </c>
      <c r="C2187" t="s">
        <v>71</v>
      </c>
      <c r="D2187" t="s">
        <v>225</v>
      </c>
      <c r="E2187">
        <v>2</v>
      </c>
      <c r="F2187" s="2">
        <v>8.7200000000000006</v>
      </c>
      <c r="H2187" t="s">
        <v>35</v>
      </c>
      <c r="I2187" t="s">
        <v>73</v>
      </c>
      <c r="J2187" t="s">
        <v>259</v>
      </c>
      <c r="K2187" t="s">
        <v>49</v>
      </c>
      <c r="M2187" s="1">
        <v>46005</v>
      </c>
      <c r="N2187" s="2">
        <v>17.440000000000001</v>
      </c>
    </row>
    <row r="2188" spans="1:16" x14ac:dyDescent="0.35">
      <c r="A2188" t="s">
        <v>3921</v>
      </c>
      <c r="B2188" t="s">
        <v>3922</v>
      </c>
      <c r="C2188" t="s">
        <v>15</v>
      </c>
      <c r="D2188" t="s">
        <v>22</v>
      </c>
      <c r="E2188">
        <v>2</v>
      </c>
      <c r="F2188" s="2">
        <v>14.39</v>
      </c>
      <c r="G2188">
        <v>0</v>
      </c>
      <c r="H2188" t="s">
        <v>86</v>
      </c>
      <c r="I2188" t="s">
        <v>118</v>
      </c>
      <c r="J2188" t="s">
        <v>15288</v>
      </c>
      <c r="K2188" t="s">
        <v>54</v>
      </c>
      <c r="M2188" s="1">
        <v>45307</v>
      </c>
      <c r="N2188" s="2">
        <v>28.78</v>
      </c>
      <c r="O2188" s="2">
        <v>0</v>
      </c>
      <c r="P2188" s="2">
        <v>28.78</v>
      </c>
    </row>
    <row r="2189" spans="1:16" x14ac:dyDescent="0.35">
      <c r="A2189" t="s">
        <v>3923</v>
      </c>
      <c r="B2189" t="s">
        <v>3924</v>
      </c>
      <c r="C2189" t="s">
        <v>59</v>
      </c>
      <c r="D2189" t="s">
        <v>79</v>
      </c>
      <c r="E2189">
        <v>3</v>
      </c>
      <c r="F2189" s="2">
        <v>104.28</v>
      </c>
      <c r="G2189">
        <v>0</v>
      </c>
      <c r="H2189" t="s">
        <v>86</v>
      </c>
      <c r="I2189" t="s">
        <v>53</v>
      </c>
      <c r="J2189" t="s">
        <v>81</v>
      </c>
      <c r="K2189" t="s">
        <v>54</v>
      </c>
      <c r="M2189" s="1">
        <v>45672</v>
      </c>
      <c r="N2189" s="2">
        <v>312.83999999999997</v>
      </c>
      <c r="O2189" s="2">
        <v>0</v>
      </c>
      <c r="P2189" s="2">
        <v>312.83999999999997</v>
      </c>
    </row>
    <row r="2190" spans="1:16" x14ac:dyDescent="0.35">
      <c r="A2190" t="s">
        <v>3925</v>
      </c>
      <c r="B2190" t="s">
        <v>1362</v>
      </c>
      <c r="C2190" t="s">
        <v>59</v>
      </c>
      <c r="D2190" t="s">
        <v>79</v>
      </c>
      <c r="E2190">
        <v>2</v>
      </c>
      <c r="F2190" s="2">
        <v>106.98</v>
      </c>
      <c r="G2190">
        <v>0</v>
      </c>
      <c r="H2190" t="s">
        <v>86</v>
      </c>
      <c r="I2190" t="s">
        <v>146</v>
      </c>
      <c r="J2190" t="s">
        <v>30</v>
      </c>
      <c r="K2190" t="s">
        <v>24</v>
      </c>
      <c r="M2190" s="1">
        <v>45462</v>
      </c>
      <c r="N2190" s="2">
        <v>213.96</v>
      </c>
      <c r="O2190" s="2">
        <v>0</v>
      </c>
      <c r="P2190" s="2">
        <v>213.96</v>
      </c>
    </row>
    <row r="2191" spans="1:16" x14ac:dyDescent="0.35">
      <c r="A2191" t="s">
        <v>3926</v>
      </c>
      <c r="B2191" t="s">
        <v>3927</v>
      </c>
      <c r="C2191" t="s">
        <v>84</v>
      </c>
      <c r="D2191" t="s">
        <v>566</v>
      </c>
      <c r="E2191">
        <v>1</v>
      </c>
      <c r="F2191" s="2">
        <v>141.94</v>
      </c>
      <c r="G2191">
        <v>0</v>
      </c>
      <c r="H2191" t="s">
        <v>157</v>
      </c>
      <c r="I2191" t="s">
        <v>95</v>
      </c>
      <c r="J2191" t="s">
        <v>128</v>
      </c>
      <c r="K2191" t="s">
        <v>19</v>
      </c>
      <c r="M2191" s="1">
        <v>45979</v>
      </c>
      <c r="N2191" s="2">
        <v>141.94</v>
      </c>
      <c r="O2191" s="2">
        <v>0</v>
      </c>
      <c r="P2191" s="2">
        <v>141.94</v>
      </c>
    </row>
    <row r="2192" spans="1:16" x14ac:dyDescent="0.35">
      <c r="A2192" t="s">
        <v>3928</v>
      </c>
      <c r="B2192" t="s">
        <v>1183</v>
      </c>
      <c r="C2192" t="s">
        <v>15</v>
      </c>
      <c r="D2192" t="s">
        <v>64</v>
      </c>
      <c r="E2192">
        <v>1</v>
      </c>
      <c r="F2192" s="2">
        <v>24.75</v>
      </c>
      <c r="G2192">
        <v>0</v>
      </c>
      <c r="H2192" t="s">
        <v>167</v>
      </c>
      <c r="I2192" t="s">
        <v>73</v>
      </c>
      <c r="J2192" t="s">
        <v>259</v>
      </c>
      <c r="K2192" t="s">
        <v>49</v>
      </c>
      <c r="M2192" s="1">
        <v>46119</v>
      </c>
      <c r="N2192" s="2">
        <v>24.75</v>
      </c>
      <c r="O2192" s="2">
        <v>0</v>
      </c>
      <c r="P2192" s="2">
        <v>24.75</v>
      </c>
    </row>
    <row r="2193" spans="1:16" x14ac:dyDescent="0.35">
      <c r="A2193" t="s">
        <v>3929</v>
      </c>
      <c r="B2193" t="s">
        <v>1756</v>
      </c>
      <c r="C2193" t="s">
        <v>116</v>
      </c>
      <c r="D2193" t="s">
        <v>141</v>
      </c>
      <c r="E2193">
        <v>2</v>
      </c>
      <c r="F2193" s="2">
        <v>20</v>
      </c>
      <c r="G2193">
        <v>0</v>
      </c>
      <c r="H2193" t="s">
        <v>17</v>
      </c>
      <c r="I2193" t="s">
        <v>40</v>
      </c>
      <c r="J2193" t="s">
        <v>363</v>
      </c>
      <c r="K2193" t="s">
        <v>19</v>
      </c>
      <c r="L2193">
        <v>5</v>
      </c>
      <c r="M2193" s="1">
        <v>45571</v>
      </c>
      <c r="N2193" s="2">
        <v>40</v>
      </c>
      <c r="O2193" s="2">
        <v>0</v>
      </c>
      <c r="P2193" s="2">
        <v>40</v>
      </c>
    </row>
    <row r="2194" spans="1:16" x14ac:dyDescent="0.35">
      <c r="A2194" t="s">
        <v>3930</v>
      </c>
      <c r="B2194" t="s">
        <v>3931</v>
      </c>
      <c r="C2194" t="s">
        <v>47</v>
      </c>
      <c r="D2194" t="s">
        <v>48</v>
      </c>
      <c r="E2194">
        <v>1</v>
      </c>
      <c r="F2194" s="2">
        <v>28.17</v>
      </c>
      <c r="H2194" t="s">
        <v>167</v>
      </c>
      <c r="I2194" t="s">
        <v>73</v>
      </c>
      <c r="J2194" t="s">
        <v>259</v>
      </c>
      <c r="K2194" t="s">
        <v>24</v>
      </c>
      <c r="M2194" s="1">
        <v>45553</v>
      </c>
      <c r="N2194" s="2">
        <v>28.17</v>
      </c>
    </row>
    <row r="2195" spans="1:16" x14ac:dyDescent="0.35">
      <c r="A2195" t="s">
        <v>3932</v>
      </c>
      <c r="B2195" t="s">
        <v>3933</v>
      </c>
      <c r="C2195" t="s">
        <v>59</v>
      </c>
      <c r="D2195" t="s">
        <v>60</v>
      </c>
      <c r="E2195">
        <v>1</v>
      </c>
      <c r="F2195" s="2">
        <v>60.98</v>
      </c>
      <c r="G2195">
        <v>20</v>
      </c>
      <c r="H2195" t="s">
        <v>157</v>
      </c>
      <c r="I2195" t="s">
        <v>23</v>
      </c>
      <c r="J2195" t="s">
        <v>363</v>
      </c>
      <c r="K2195" t="s">
        <v>19</v>
      </c>
      <c r="L2195">
        <v>4</v>
      </c>
      <c r="M2195" s="1">
        <v>46107</v>
      </c>
      <c r="N2195" s="2">
        <v>60.98</v>
      </c>
      <c r="O2195" s="2">
        <v>12.2</v>
      </c>
      <c r="P2195" s="2">
        <v>48.78</v>
      </c>
    </row>
    <row r="2196" spans="1:16" x14ac:dyDescent="0.35">
      <c r="A2196" t="s">
        <v>3934</v>
      </c>
      <c r="B2196" t="s">
        <v>3935</v>
      </c>
      <c r="C2196" t="s">
        <v>59</v>
      </c>
      <c r="D2196" t="s">
        <v>79</v>
      </c>
      <c r="E2196">
        <v>2</v>
      </c>
      <c r="F2196" s="2">
        <v>51.08</v>
      </c>
      <c r="G2196">
        <v>5</v>
      </c>
      <c r="H2196" t="s">
        <v>167</v>
      </c>
      <c r="I2196" t="s">
        <v>95</v>
      </c>
      <c r="J2196" t="s">
        <v>128</v>
      </c>
      <c r="K2196" t="s">
        <v>49</v>
      </c>
      <c r="M2196" s="1">
        <v>45719</v>
      </c>
      <c r="N2196" s="2">
        <v>102.16</v>
      </c>
      <c r="O2196" s="2">
        <v>5.1100000000000003</v>
      </c>
      <c r="P2196" s="2">
        <v>97.05</v>
      </c>
    </row>
    <row r="2197" spans="1:16" x14ac:dyDescent="0.35">
      <c r="A2197" t="s">
        <v>3936</v>
      </c>
      <c r="B2197" t="s">
        <v>205</v>
      </c>
      <c r="C2197" t="s">
        <v>33</v>
      </c>
      <c r="D2197" t="s">
        <v>34</v>
      </c>
      <c r="E2197">
        <v>1</v>
      </c>
      <c r="F2197" s="2">
        <v>20.12</v>
      </c>
      <c r="G2197">
        <v>10</v>
      </c>
      <c r="H2197" t="s">
        <v>157</v>
      </c>
      <c r="I2197" t="s">
        <v>135</v>
      </c>
      <c r="J2197" t="s">
        <v>111</v>
      </c>
      <c r="K2197" t="s">
        <v>19</v>
      </c>
      <c r="M2197" s="1">
        <v>45927</v>
      </c>
      <c r="N2197" s="2">
        <v>20.12</v>
      </c>
      <c r="O2197" s="2">
        <v>2.0099999999999998</v>
      </c>
      <c r="P2197" s="2">
        <v>18.11</v>
      </c>
    </row>
    <row r="2198" spans="1:16" x14ac:dyDescent="0.35">
      <c r="A2198" t="s">
        <v>3937</v>
      </c>
      <c r="B2198" t="s">
        <v>1116</v>
      </c>
      <c r="C2198" t="s">
        <v>71</v>
      </c>
      <c r="D2198" t="s">
        <v>225</v>
      </c>
      <c r="E2198">
        <v>4</v>
      </c>
      <c r="F2198" s="2">
        <v>68.05</v>
      </c>
      <c r="G2198">
        <v>0</v>
      </c>
      <c r="H2198" t="s">
        <v>157</v>
      </c>
      <c r="I2198" t="s">
        <v>138</v>
      </c>
      <c r="J2198" t="s">
        <v>15288</v>
      </c>
      <c r="K2198" t="s">
        <v>24</v>
      </c>
      <c r="M2198" s="1">
        <v>45758</v>
      </c>
      <c r="N2198" s="2">
        <v>272.2</v>
      </c>
      <c r="O2198" s="2">
        <v>0</v>
      </c>
      <c r="P2198" s="2">
        <v>272.2</v>
      </c>
    </row>
    <row r="2199" spans="1:16" x14ac:dyDescent="0.35">
      <c r="A2199" t="s">
        <v>3938</v>
      </c>
      <c r="B2199" t="s">
        <v>3939</v>
      </c>
      <c r="C2199" t="s">
        <v>47</v>
      </c>
      <c r="D2199" t="s">
        <v>499</v>
      </c>
      <c r="E2199">
        <v>3</v>
      </c>
      <c r="F2199" s="2">
        <v>46.17</v>
      </c>
      <c r="G2199">
        <v>0</v>
      </c>
      <c r="H2199" t="s">
        <v>86</v>
      </c>
      <c r="I2199" t="s">
        <v>87</v>
      </c>
      <c r="J2199" t="s">
        <v>111</v>
      </c>
      <c r="K2199" t="s">
        <v>19</v>
      </c>
      <c r="L2199">
        <v>4</v>
      </c>
      <c r="M2199" s="1">
        <v>46010</v>
      </c>
      <c r="N2199" s="2">
        <v>138.51</v>
      </c>
      <c r="O2199" s="2">
        <v>0</v>
      </c>
      <c r="P2199" s="2">
        <v>138.51</v>
      </c>
    </row>
    <row r="2200" spans="1:16" x14ac:dyDescent="0.35">
      <c r="A2200" t="s">
        <v>3940</v>
      </c>
      <c r="B2200" t="s">
        <v>3787</v>
      </c>
      <c r="C2200" t="s">
        <v>59</v>
      </c>
      <c r="D2200" t="s">
        <v>79</v>
      </c>
      <c r="E2200">
        <v>1</v>
      </c>
      <c r="F2200" s="2">
        <v>30.28</v>
      </c>
      <c r="G2200">
        <v>20</v>
      </c>
      <c r="H2200" t="s">
        <v>86</v>
      </c>
      <c r="I2200" t="s">
        <v>118</v>
      </c>
      <c r="J2200" t="s">
        <v>15288</v>
      </c>
      <c r="K2200" t="s">
        <v>49</v>
      </c>
      <c r="M2200" s="1">
        <v>45691</v>
      </c>
      <c r="N2200" s="2">
        <v>30.28</v>
      </c>
      <c r="O2200" s="2">
        <v>6.06</v>
      </c>
      <c r="P2200" s="2">
        <v>24.22</v>
      </c>
    </row>
    <row r="2201" spans="1:16" x14ac:dyDescent="0.35">
      <c r="A2201" t="s">
        <v>3941</v>
      </c>
      <c r="B2201" t="s">
        <v>3942</v>
      </c>
      <c r="C2201" t="s">
        <v>15</v>
      </c>
      <c r="D2201" t="s">
        <v>64</v>
      </c>
      <c r="E2201">
        <v>4</v>
      </c>
      <c r="F2201" s="2">
        <v>10.57</v>
      </c>
      <c r="G2201">
        <v>0</v>
      </c>
      <c r="H2201" t="s">
        <v>35</v>
      </c>
      <c r="I2201" t="s">
        <v>118</v>
      </c>
      <c r="J2201" t="s">
        <v>15288</v>
      </c>
      <c r="K2201" t="s">
        <v>24</v>
      </c>
      <c r="M2201" s="1">
        <v>46152</v>
      </c>
      <c r="N2201" s="2">
        <v>42.28</v>
      </c>
      <c r="O2201" s="2">
        <v>0</v>
      </c>
      <c r="P2201" s="2">
        <v>42.28</v>
      </c>
    </row>
    <row r="2202" spans="1:16" x14ac:dyDescent="0.35">
      <c r="A2202" t="s">
        <v>3943</v>
      </c>
      <c r="B2202" t="s">
        <v>3944</v>
      </c>
      <c r="C2202" t="s">
        <v>59</v>
      </c>
      <c r="D2202" t="s">
        <v>60</v>
      </c>
      <c r="E2202">
        <v>1</v>
      </c>
      <c r="F2202" s="2">
        <v>56.16</v>
      </c>
      <c r="G2202">
        <v>20</v>
      </c>
      <c r="H2202" t="s">
        <v>86</v>
      </c>
      <c r="I2202" t="s">
        <v>95</v>
      </c>
      <c r="J2202" t="s">
        <v>128</v>
      </c>
      <c r="K2202" t="s">
        <v>19</v>
      </c>
      <c r="L2202">
        <v>5</v>
      </c>
      <c r="M2202" s="1">
        <v>46008</v>
      </c>
      <c r="N2202" s="2">
        <v>56.16</v>
      </c>
      <c r="O2202" s="2">
        <v>11.23</v>
      </c>
      <c r="P2202" s="2">
        <v>44.93</v>
      </c>
    </row>
    <row r="2203" spans="1:16" x14ac:dyDescent="0.35">
      <c r="A2203" t="s">
        <v>3945</v>
      </c>
      <c r="B2203" t="s">
        <v>469</v>
      </c>
      <c r="C2203" t="s">
        <v>47</v>
      </c>
      <c r="D2203" t="s">
        <v>266</v>
      </c>
      <c r="E2203">
        <v>5</v>
      </c>
      <c r="F2203" s="2">
        <v>18.54</v>
      </c>
      <c r="G2203">
        <v>10</v>
      </c>
      <c r="H2203" t="s">
        <v>167</v>
      </c>
      <c r="I2203" t="s">
        <v>61</v>
      </c>
      <c r="J2203" t="s">
        <v>128</v>
      </c>
      <c r="K2203" t="s">
        <v>19</v>
      </c>
      <c r="L2203">
        <v>4</v>
      </c>
      <c r="M2203" s="1">
        <v>45736</v>
      </c>
      <c r="N2203" s="2">
        <v>92.7</v>
      </c>
      <c r="O2203" s="2">
        <v>9.27</v>
      </c>
      <c r="P2203" s="2">
        <v>83.43</v>
      </c>
    </row>
    <row r="2204" spans="1:16" x14ac:dyDescent="0.35">
      <c r="A2204" t="s">
        <v>3946</v>
      </c>
      <c r="B2204" t="s">
        <v>3228</v>
      </c>
      <c r="C2204" t="s">
        <v>15</v>
      </c>
      <c r="D2204" t="s">
        <v>22</v>
      </c>
      <c r="E2204">
        <v>3</v>
      </c>
      <c r="F2204" s="2">
        <v>32.46</v>
      </c>
      <c r="G2204">
        <v>10</v>
      </c>
      <c r="H2204" t="s">
        <v>86</v>
      </c>
      <c r="I2204" t="s">
        <v>138</v>
      </c>
      <c r="J2204" t="s">
        <v>15288</v>
      </c>
      <c r="K2204" t="s">
        <v>54</v>
      </c>
      <c r="M2204" s="1">
        <v>45355</v>
      </c>
      <c r="N2204" s="2">
        <v>97.38</v>
      </c>
      <c r="O2204" s="2">
        <v>9.74</v>
      </c>
      <c r="P2204" s="2">
        <v>87.64</v>
      </c>
    </row>
    <row r="2205" spans="1:16" x14ac:dyDescent="0.35">
      <c r="A2205" t="s">
        <v>3947</v>
      </c>
      <c r="B2205" t="s">
        <v>805</v>
      </c>
      <c r="C2205" t="s">
        <v>59</v>
      </c>
      <c r="D2205" t="s">
        <v>103</v>
      </c>
      <c r="E2205">
        <v>4</v>
      </c>
      <c r="F2205" s="2">
        <v>21.22</v>
      </c>
      <c r="G2205">
        <v>10</v>
      </c>
      <c r="H2205" t="s">
        <v>90</v>
      </c>
      <c r="I2205" t="s">
        <v>53</v>
      </c>
      <c r="J2205" t="s">
        <v>81</v>
      </c>
      <c r="K2205" t="s">
        <v>19</v>
      </c>
      <c r="L2205">
        <v>4</v>
      </c>
      <c r="M2205" s="1">
        <v>45832</v>
      </c>
      <c r="N2205" s="2">
        <v>84.88</v>
      </c>
      <c r="O2205" s="2">
        <v>8.49</v>
      </c>
      <c r="P2205" s="2">
        <v>76.39</v>
      </c>
    </row>
    <row r="2206" spans="1:16" x14ac:dyDescent="0.35">
      <c r="A2206" t="s">
        <v>3948</v>
      </c>
      <c r="B2206" t="s">
        <v>387</v>
      </c>
      <c r="C2206" t="s">
        <v>84</v>
      </c>
      <c r="D2206" t="s">
        <v>85</v>
      </c>
      <c r="E2206">
        <v>1</v>
      </c>
      <c r="F2206" s="2">
        <v>16.48</v>
      </c>
      <c r="G2206">
        <v>0</v>
      </c>
      <c r="H2206" t="s">
        <v>86</v>
      </c>
      <c r="I2206" t="s">
        <v>295</v>
      </c>
      <c r="J2206" t="s">
        <v>111</v>
      </c>
      <c r="K2206" t="s">
        <v>24</v>
      </c>
      <c r="M2206" s="1">
        <v>45850</v>
      </c>
      <c r="N2206" s="2">
        <v>16.48</v>
      </c>
      <c r="O2206" s="2">
        <v>0</v>
      </c>
      <c r="P2206" s="2">
        <v>16.48</v>
      </c>
    </row>
    <row r="2207" spans="1:16" x14ac:dyDescent="0.35">
      <c r="A2207" t="s">
        <v>3949</v>
      </c>
      <c r="B2207" t="s">
        <v>492</v>
      </c>
      <c r="C2207" t="s">
        <v>33</v>
      </c>
      <c r="D2207" t="s">
        <v>243</v>
      </c>
      <c r="E2207">
        <v>1</v>
      </c>
      <c r="F2207" s="2">
        <v>39.81</v>
      </c>
      <c r="G2207">
        <v>5</v>
      </c>
      <c r="H2207" t="s">
        <v>90</v>
      </c>
      <c r="I2207" t="s">
        <v>18</v>
      </c>
      <c r="J2207" t="s">
        <v>259</v>
      </c>
      <c r="K2207" t="s">
        <v>19</v>
      </c>
      <c r="L2207">
        <v>3</v>
      </c>
      <c r="M2207" s="1">
        <v>46084</v>
      </c>
      <c r="N2207" s="2">
        <v>39.81</v>
      </c>
      <c r="O2207" s="2">
        <v>1.99</v>
      </c>
      <c r="P2207" s="2">
        <v>37.82</v>
      </c>
    </row>
    <row r="2208" spans="1:16" x14ac:dyDescent="0.35">
      <c r="A2208" t="s">
        <v>3950</v>
      </c>
      <c r="B2208" t="s">
        <v>3017</v>
      </c>
      <c r="C2208" t="s">
        <v>15</v>
      </c>
      <c r="D2208" t="s">
        <v>64</v>
      </c>
      <c r="E2208">
        <v>5</v>
      </c>
      <c r="F2208" s="2">
        <v>19.54</v>
      </c>
      <c r="G2208">
        <v>10</v>
      </c>
      <c r="H2208" t="s">
        <v>157</v>
      </c>
      <c r="I2208" t="s">
        <v>127</v>
      </c>
      <c r="J2208" t="s">
        <v>128</v>
      </c>
      <c r="K2208" t="s">
        <v>49</v>
      </c>
      <c r="M2208" s="1">
        <v>45561</v>
      </c>
      <c r="N2208" s="2">
        <v>97.7</v>
      </c>
      <c r="O2208" s="2">
        <v>9.77</v>
      </c>
      <c r="P2208" s="2">
        <v>87.93</v>
      </c>
    </row>
    <row r="2209" spans="1:16" x14ac:dyDescent="0.35">
      <c r="A2209" t="s">
        <v>3951</v>
      </c>
      <c r="B2209" t="s">
        <v>3825</v>
      </c>
      <c r="C2209" t="s">
        <v>84</v>
      </c>
      <c r="D2209" t="s">
        <v>566</v>
      </c>
      <c r="E2209">
        <v>1</v>
      </c>
      <c r="F2209" s="2">
        <v>66.62</v>
      </c>
      <c r="G2209">
        <v>0</v>
      </c>
      <c r="H2209" t="s">
        <v>17</v>
      </c>
      <c r="I2209" t="s">
        <v>40</v>
      </c>
      <c r="J2209" t="s">
        <v>363</v>
      </c>
      <c r="K2209" t="s">
        <v>132</v>
      </c>
      <c r="M2209" s="1">
        <v>45387</v>
      </c>
      <c r="N2209" s="2">
        <v>66.62</v>
      </c>
      <c r="O2209" s="2">
        <v>0</v>
      </c>
      <c r="P2209" s="2">
        <v>66.62</v>
      </c>
    </row>
    <row r="2210" spans="1:16" x14ac:dyDescent="0.35">
      <c r="A2210" t="s">
        <v>3952</v>
      </c>
      <c r="B2210" t="s">
        <v>3953</v>
      </c>
      <c r="C2210" t="s">
        <v>116</v>
      </c>
      <c r="D2210" t="s">
        <v>141</v>
      </c>
      <c r="E2210">
        <v>2</v>
      </c>
      <c r="F2210" s="2">
        <v>17.43</v>
      </c>
      <c r="G2210">
        <v>0</v>
      </c>
      <c r="H2210" t="s">
        <v>90</v>
      </c>
      <c r="I2210" t="s">
        <v>127</v>
      </c>
      <c r="J2210" t="s">
        <v>128</v>
      </c>
      <c r="K2210" t="s">
        <v>24</v>
      </c>
      <c r="M2210" s="1">
        <v>46099</v>
      </c>
      <c r="N2210" s="2">
        <v>34.86</v>
      </c>
      <c r="O2210" s="2">
        <v>0</v>
      </c>
      <c r="P2210" s="2">
        <v>34.86</v>
      </c>
    </row>
    <row r="2211" spans="1:16" x14ac:dyDescent="0.35">
      <c r="A2211" t="s">
        <v>3954</v>
      </c>
      <c r="B2211" t="s">
        <v>3955</v>
      </c>
      <c r="C2211" t="s">
        <v>27</v>
      </c>
      <c r="D2211" t="s">
        <v>174</v>
      </c>
      <c r="E2211">
        <v>3</v>
      </c>
      <c r="F2211" s="2">
        <v>117.38</v>
      </c>
      <c r="G2211">
        <v>15</v>
      </c>
      <c r="H2211" t="s">
        <v>167</v>
      </c>
      <c r="I2211" t="s">
        <v>95</v>
      </c>
      <c r="J2211" t="s">
        <v>128</v>
      </c>
      <c r="K2211" t="s">
        <v>19</v>
      </c>
      <c r="L2211">
        <v>2</v>
      </c>
      <c r="M2211" s="1">
        <v>45921</v>
      </c>
      <c r="N2211" s="2">
        <v>352.14</v>
      </c>
      <c r="O2211" s="2">
        <v>52.82</v>
      </c>
      <c r="P2211" s="2">
        <v>299.32</v>
      </c>
    </row>
    <row r="2212" spans="1:16" x14ac:dyDescent="0.35">
      <c r="A2212" t="s">
        <v>3956</v>
      </c>
      <c r="B2212" t="s">
        <v>3957</v>
      </c>
      <c r="C2212" t="s">
        <v>15</v>
      </c>
      <c r="D2212" t="s">
        <v>22</v>
      </c>
      <c r="E2212">
        <v>1</v>
      </c>
      <c r="F2212" s="2">
        <v>27.32</v>
      </c>
      <c r="G2212">
        <v>5</v>
      </c>
      <c r="H2212" t="s">
        <v>86</v>
      </c>
      <c r="I2212" t="s">
        <v>118</v>
      </c>
      <c r="J2212" t="s">
        <v>15288</v>
      </c>
      <c r="K2212" t="s">
        <v>24</v>
      </c>
      <c r="M2212" s="1">
        <v>45355</v>
      </c>
      <c r="N2212" s="2">
        <v>27.32</v>
      </c>
      <c r="O2212" s="2">
        <v>1.37</v>
      </c>
      <c r="P2212" s="2">
        <v>25.95</v>
      </c>
    </row>
    <row r="2213" spans="1:16" x14ac:dyDescent="0.35">
      <c r="A2213" t="s">
        <v>3958</v>
      </c>
      <c r="B2213" t="s">
        <v>3959</v>
      </c>
      <c r="C2213" t="s">
        <v>47</v>
      </c>
      <c r="D2213" t="s">
        <v>425</v>
      </c>
      <c r="E2213">
        <v>1</v>
      </c>
      <c r="F2213" s="2">
        <v>98.14</v>
      </c>
      <c r="G2213">
        <v>5</v>
      </c>
      <c r="H2213" t="s">
        <v>90</v>
      </c>
      <c r="I2213" t="s">
        <v>110</v>
      </c>
      <c r="J2213" t="s">
        <v>111</v>
      </c>
      <c r="K2213" t="s">
        <v>19</v>
      </c>
      <c r="M2213" s="1">
        <v>45935</v>
      </c>
      <c r="N2213" s="2">
        <v>98.14</v>
      </c>
      <c r="O2213" s="2">
        <v>4.91</v>
      </c>
      <c r="P2213" s="2">
        <v>93.23</v>
      </c>
    </row>
    <row r="2214" spans="1:16" x14ac:dyDescent="0.35">
      <c r="A2214" t="s">
        <v>3960</v>
      </c>
      <c r="B2214" t="s">
        <v>3961</v>
      </c>
      <c r="C2214" t="s">
        <v>47</v>
      </c>
      <c r="D2214" t="s">
        <v>94</v>
      </c>
      <c r="E2214">
        <v>1</v>
      </c>
      <c r="F2214" s="2">
        <v>12.39</v>
      </c>
      <c r="G2214">
        <v>10</v>
      </c>
      <c r="H2214" t="s">
        <v>86</v>
      </c>
      <c r="I2214" t="s">
        <v>65</v>
      </c>
      <c r="J2214" t="s">
        <v>30</v>
      </c>
      <c r="K2214" t="s">
        <v>19</v>
      </c>
      <c r="M2214" s="1">
        <v>45508</v>
      </c>
      <c r="N2214" s="2">
        <v>12.39</v>
      </c>
      <c r="O2214" s="2">
        <v>1.24</v>
      </c>
      <c r="P2214" s="2">
        <v>11.15</v>
      </c>
    </row>
    <row r="2215" spans="1:16" x14ac:dyDescent="0.35">
      <c r="A2215" t="s">
        <v>3962</v>
      </c>
      <c r="B2215" t="s">
        <v>3963</v>
      </c>
      <c r="C2215" t="s">
        <v>15</v>
      </c>
      <c r="D2215" t="s">
        <v>16</v>
      </c>
      <c r="E2215">
        <v>2</v>
      </c>
      <c r="F2215" s="2">
        <v>18.78</v>
      </c>
      <c r="G2215">
        <v>0</v>
      </c>
      <c r="H2215" t="s">
        <v>157</v>
      </c>
      <c r="I2215" t="s">
        <v>95</v>
      </c>
      <c r="J2215" t="s">
        <v>128</v>
      </c>
      <c r="K2215" t="s">
        <v>19</v>
      </c>
      <c r="L2215">
        <v>4</v>
      </c>
      <c r="M2215" s="1">
        <v>46025</v>
      </c>
      <c r="N2215" s="2">
        <v>37.56</v>
      </c>
      <c r="O2215" s="2">
        <v>0</v>
      </c>
      <c r="P2215" s="2">
        <v>37.56</v>
      </c>
    </row>
    <row r="2216" spans="1:16" x14ac:dyDescent="0.35">
      <c r="A2216" t="s">
        <v>3964</v>
      </c>
      <c r="B2216" t="s">
        <v>561</v>
      </c>
      <c r="C2216" t="s">
        <v>71</v>
      </c>
      <c r="D2216" t="s">
        <v>72</v>
      </c>
      <c r="E2216">
        <v>1</v>
      </c>
      <c r="F2216" s="2">
        <v>64.099999999999994</v>
      </c>
      <c r="G2216">
        <v>0</v>
      </c>
      <c r="H2216" t="s">
        <v>157</v>
      </c>
      <c r="I2216" t="s">
        <v>118</v>
      </c>
      <c r="J2216" t="s">
        <v>15288</v>
      </c>
      <c r="K2216" t="s">
        <v>54</v>
      </c>
      <c r="M2216" s="1">
        <v>45950</v>
      </c>
      <c r="N2216" s="2">
        <v>64.099999999999994</v>
      </c>
      <c r="O2216" s="2">
        <v>0</v>
      </c>
      <c r="P2216" s="2">
        <v>64.099999999999994</v>
      </c>
    </row>
    <row r="2217" spans="1:16" x14ac:dyDescent="0.35">
      <c r="A2217" t="s">
        <v>3965</v>
      </c>
      <c r="B2217" t="s">
        <v>3966</v>
      </c>
      <c r="C2217" t="s">
        <v>47</v>
      </c>
      <c r="D2217" t="s">
        <v>203</v>
      </c>
      <c r="E2217">
        <v>1</v>
      </c>
      <c r="F2217" s="2">
        <v>67.44</v>
      </c>
      <c r="G2217">
        <v>0</v>
      </c>
      <c r="H2217" t="s">
        <v>35</v>
      </c>
      <c r="I2217" t="s">
        <v>146</v>
      </c>
      <c r="J2217" t="s">
        <v>30</v>
      </c>
      <c r="K2217" t="s">
        <v>54</v>
      </c>
      <c r="M2217" s="1">
        <v>45583</v>
      </c>
      <c r="N2217" s="2">
        <v>67.44</v>
      </c>
      <c r="O2217" s="2">
        <v>0</v>
      </c>
      <c r="P2217" s="2">
        <v>67.44</v>
      </c>
    </row>
    <row r="2218" spans="1:16" x14ac:dyDescent="0.35">
      <c r="A2218" t="s">
        <v>3967</v>
      </c>
      <c r="B2218" t="s">
        <v>3968</v>
      </c>
      <c r="C2218" t="s">
        <v>84</v>
      </c>
      <c r="D2218" t="s">
        <v>109</v>
      </c>
      <c r="E2218">
        <v>2</v>
      </c>
      <c r="F2218" s="2">
        <v>109.83</v>
      </c>
      <c r="G2218">
        <v>10</v>
      </c>
      <c r="H2218" t="s">
        <v>157</v>
      </c>
      <c r="I2218" t="s">
        <v>87</v>
      </c>
      <c r="J2218" t="s">
        <v>111</v>
      </c>
      <c r="K2218" t="s">
        <v>24</v>
      </c>
      <c r="M2218" s="1">
        <v>46098</v>
      </c>
      <c r="N2218" s="2">
        <v>219.66</v>
      </c>
      <c r="O2218" s="2">
        <v>21.97</v>
      </c>
      <c r="P2218" s="2">
        <v>197.69</v>
      </c>
    </row>
    <row r="2219" spans="1:16" x14ac:dyDescent="0.35">
      <c r="A2219" t="s">
        <v>3969</v>
      </c>
      <c r="B2219" t="s">
        <v>1127</v>
      </c>
      <c r="C2219" t="s">
        <v>71</v>
      </c>
      <c r="D2219" t="s">
        <v>98</v>
      </c>
      <c r="E2219">
        <v>3</v>
      </c>
      <c r="F2219" s="2">
        <v>47.35</v>
      </c>
      <c r="G2219">
        <v>0</v>
      </c>
      <c r="H2219" t="s">
        <v>86</v>
      </c>
      <c r="I2219" t="s">
        <v>18</v>
      </c>
      <c r="J2219" t="s">
        <v>259</v>
      </c>
      <c r="K2219" t="s">
        <v>132</v>
      </c>
      <c r="M2219" s="1">
        <v>46127</v>
      </c>
      <c r="N2219" s="2">
        <v>142.05000000000001</v>
      </c>
      <c r="O2219" s="2">
        <v>0</v>
      </c>
      <c r="P2219" s="2">
        <v>142.05000000000001</v>
      </c>
    </row>
    <row r="2220" spans="1:16" x14ac:dyDescent="0.35">
      <c r="A2220" t="s">
        <v>3970</v>
      </c>
      <c r="B2220" t="s">
        <v>3971</v>
      </c>
      <c r="C2220" t="s">
        <v>33</v>
      </c>
      <c r="D2220" t="s">
        <v>243</v>
      </c>
      <c r="E2220">
        <v>2</v>
      </c>
      <c r="F2220" s="2">
        <v>8.5</v>
      </c>
      <c r="G2220">
        <v>10</v>
      </c>
      <c r="H2220" t="s">
        <v>17</v>
      </c>
      <c r="I2220" t="s">
        <v>40</v>
      </c>
      <c r="J2220" t="s">
        <v>363</v>
      </c>
      <c r="K2220" t="s">
        <v>19</v>
      </c>
      <c r="M2220" s="1">
        <v>45467</v>
      </c>
      <c r="N2220" s="2">
        <v>17</v>
      </c>
      <c r="O2220" s="2">
        <v>1.7</v>
      </c>
      <c r="P2220" s="2">
        <v>15.3</v>
      </c>
    </row>
    <row r="2221" spans="1:16" x14ac:dyDescent="0.35">
      <c r="A2221" t="s">
        <v>3972</v>
      </c>
      <c r="B2221" t="s">
        <v>633</v>
      </c>
      <c r="C2221" t="s">
        <v>15</v>
      </c>
      <c r="D2221" t="s">
        <v>52</v>
      </c>
      <c r="E2221">
        <v>2</v>
      </c>
      <c r="F2221" s="2">
        <v>30.09</v>
      </c>
      <c r="H2221" t="s">
        <v>86</v>
      </c>
      <c r="I2221" t="s">
        <v>36</v>
      </c>
      <c r="J2221" t="s">
        <v>259</v>
      </c>
      <c r="K2221" t="s">
        <v>19</v>
      </c>
      <c r="M2221" s="1">
        <v>45573</v>
      </c>
      <c r="N2221" s="2">
        <v>60.18</v>
      </c>
    </row>
    <row r="2222" spans="1:16" x14ac:dyDescent="0.35">
      <c r="A2222" t="s">
        <v>3973</v>
      </c>
      <c r="B2222" t="s">
        <v>1118</v>
      </c>
      <c r="C2222" t="s">
        <v>116</v>
      </c>
      <c r="D2222" t="s">
        <v>232</v>
      </c>
      <c r="E2222">
        <v>2</v>
      </c>
      <c r="F2222" s="2">
        <v>24.14</v>
      </c>
      <c r="G2222">
        <v>5</v>
      </c>
      <c r="H2222" t="s">
        <v>90</v>
      </c>
      <c r="I2222" t="s">
        <v>18</v>
      </c>
      <c r="J2222" t="s">
        <v>259</v>
      </c>
      <c r="K2222" t="s">
        <v>132</v>
      </c>
      <c r="M2222" s="1">
        <v>45480</v>
      </c>
      <c r="N2222" s="2">
        <v>48.28</v>
      </c>
      <c r="O2222" s="2">
        <v>2.41</v>
      </c>
      <c r="P2222" s="2">
        <v>45.87</v>
      </c>
    </row>
    <row r="2223" spans="1:16" x14ac:dyDescent="0.35">
      <c r="A2223" t="s">
        <v>3974</v>
      </c>
      <c r="B2223" t="s">
        <v>3975</v>
      </c>
      <c r="C2223" t="s">
        <v>47</v>
      </c>
      <c r="D2223" t="s">
        <v>266</v>
      </c>
      <c r="E2223">
        <v>1</v>
      </c>
      <c r="F2223" s="2">
        <v>119.52</v>
      </c>
      <c r="G2223">
        <v>0</v>
      </c>
      <c r="H2223" t="s">
        <v>35</v>
      </c>
      <c r="I2223" t="s">
        <v>87</v>
      </c>
      <c r="J2223" t="s">
        <v>111</v>
      </c>
      <c r="K2223" t="s">
        <v>19</v>
      </c>
      <c r="L2223">
        <v>4</v>
      </c>
      <c r="M2223" s="1">
        <v>45430</v>
      </c>
      <c r="N2223" s="2">
        <v>119.52</v>
      </c>
      <c r="O2223" s="2">
        <v>0</v>
      </c>
      <c r="P2223" s="2">
        <v>119.52</v>
      </c>
    </row>
    <row r="2224" spans="1:16" x14ac:dyDescent="0.35">
      <c r="A2224" t="s">
        <v>3976</v>
      </c>
      <c r="B2224" t="s">
        <v>2924</v>
      </c>
      <c r="C2224" t="s">
        <v>33</v>
      </c>
      <c r="D2224" t="s">
        <v>243</v>
      </c>
      <c r="E2224">
        <v>1</v>
      </c>
      <c r="F2224" s="2">
        <v>47.54</v>
      </c>
      <c r="G2224">
        <v>15</v>
      </c>
      <c r="H2224" t="s">
        <v>157</v>
      </c>
      <c r="I2224" t="s">
        <v>135</v>
      </c>
      <c r="J2224" t="s">
        <v>111</v>
      </c>
      <c r="K2224" t="s">
        <v>132</v>
      </c>
      <c r="M2224" s="1">
        <v>46023</v>
      </c>
      <c r="N2224" s="2">
        <v>47.54</v>
      </c>
      <c r="O2224" s="2">
        <v>7.13</v>
      </c>
      <c r="P2224" s="2">
        <v>40.409999999999997</v>
      </c>
    </row>
    <row r="2225" spans="1:16" x14ac:dyDescent="0.35">
      <c r="A2225" t="s">
        <v>3977</v>
      </c>
      <c r="B2225" t="s">
        <v>3978</v>
      </c>
      <c r="C2225" t="s">
        <v>47</v>
      </c>
      <c r="D2225" t="s">
        <v>203</v>
      </c>
      <c r="E2225">
        <v>2</v>
      </c>
      <c r="F2225" s="2">
        <v>94.83</v>
      </c>
      <c r="G2225">
        <v>0</v>
      </c>
      <c r="H2225" t="s">
        <v>86</v>
      </c>
      <c r="I2225" t="s">
        <v>44</v>
      </c>
      <c r="J2225" t="s">
        <v>81</v>
      </c>
      <c r="K2225" t="s">
        <v>24</v>
      </c>
      <c r="M2225" s="1">
        <v>45658</v>
      </c>
      <c r="N2225" s="2">
        <v>189.66</v>
      </c>
      <c r="O2225" s="2">
        <v>0</v>
      </c>
      <c r="P2225" s="2">
        <v>189.66</v>
      </c>
    </row>
    <row r="2226" spans="1:16" x14ac:dyDescent="0.35">
      <c r="A2226" t="s">
        <v>3979</v>
      </c>
      <c r="B2226" t="s">
        <v>3980</v>
      </c>
      <c r="C2226" t="s">
        <v>27</v>
      </c>
      <c r="D2226" t="s">
        <v>131</v>
      </c>
      <c r="E2226">
        <v>2</v>
      </c>
      <c r="F2226" s="2">
        <v>158.30000000000001</v>
      </c>
      <c r="G2226">
        <v>5</v>
      </c>
      <c r="H2226" t="s">
        <v>17</v>
      </c>
      <c r="I2226" t="s">
        <v>40</v>
      </c>
      <c r="J2226" t="s">
        <v>363</v>
      </c>
      <c r="K2226" t="s">
        <v>19</v>
      </c>
      <c r="M2226" s="1">
        <v>45398</v>
      </c>
      <c r="N2226" s="2">
        <v>316.60000000000002</v>
      </c>
      <c r="O2226" s="2">
        <v>15.83</v>
      </c>
      <c r="P2226" s="2">
        <v>300.77</v>
      </c>
    </row>
    <row r="2227" spans="1:16" x14ac:dyDescent="0.35">
      <c r="A2227" t="s">
        <v>3981</v>
      </c>
      <c r="B2227" t="s">
        <v>1145</v>
      </c>
      <c r="C2227" t="s">
        <v>84</v>
      </c>
      <c r="D2227" t="s">
        <v>284</v>
      </c>
      <c r="E2227">
        <v>1</v>
      </c>
      <c r="F2227" s="2">
        <v>248.28</v>
      </c>
      <c r="G2227">
        <v>0</v>
      </c>
      <c r="H2227" t="s">
        <v>35</v>
      </c>
      <c r="I2227" t="s">
        <v>44</v>
      </c>
      <c r="J2227" t="s">
        <v>81</v>
      </c>
      <c r="K2227" t="s">
        <v>54</v>
      </c>
      <c r="M2227" s="1">
        <v>45816</v>
      </c>
      <c r="N2227" s="2">
        <v>248.28</v>
      </c>
      <c r="O2227" s="2">
        <v>0</v>
      </c>
      <c r="P2227" s="2">
        <v>248.28</v>
      </c>
    </row>
    <row r="2228" spans="1:16" x14ac:dyDescent="0.35">
      <c r="A2228" t="s">
        <v>3982</v>
      </c>
      <c r="B2228" t="s">
        <v>3542</v>
      </c>
      <c r="C2228" t="s">
        <v>15</v>
      </c>
      <c r="D2228" t="s">
        <v>22</v>
      </c>
      <c r="E2228">
        <v>1</v>
      </c>
      <c r="F2228" s="2">
        <v>12.52</v>
      </c>
      <c r="G2228">
        <v>5</v>
      </c>
      <c r="H2228" t="s">
        <v>167</v>
      </c>
      <c r="I2228" t="s">
        <v>295</v>
      </c>
      <c r="J2228" t="s">
        <v>111</v>
      </c>
      <c r="K2228" t="s">
        <v>24</v>
      </c>
      <c r="M2228" s="1">
        <v>45294</v>
      </c>
      <c r="N2228" s="2">
        <v>12.52</v>
      </c>
      <c r="O2228" s="2">
        <v>0.63</v>
      </c>
      <c r="P2228" s="2">
        <v>11.89</v>
      </c>
    </row>
    <row r="2229" spans="1:16" x14ac:dyDescent="0.35">
      <c r="A2229" t="s">
        <v>3983</v>
      </c>
      <c r="B2229" t="s">
        <v>1533</v>
      </c>
      <c r="C2229" t="s">
        <v>47</v>
      </c>
      <c r="D2229" t="s">
        <v>216</v>
      </c>
      <c r="E2229">
        <v>1</v>
      </c>
      <c r="F2229" s="2">
        <v>77.87</v>
      </c>
      <c r="G2229">
        <v>0</v>
      </c>
      <c r="H2229" t="s">
        <v>167</v>
      </c>
      <c r="I2229" t="s">
        <v>190</v>
      </c>
      <c r="J2229" t="s">
        <v>363</v>
      </c>
      <c r="K2229" t="s">
        <v>19</v>
      </c>
      <c r="L2229">
        <v>5</v>
      </c>
      <c r="M2229" s="1">
        <v>45758</v>
      </c>
      <c r="N2229" s="2">
        <v>77.87</v>
      </c>
      <c r="O2229" s="2">
        <v>0</v>
      </c>
      <c r="P2229" s="2">
        <v>77.87</v>
      </c>
    </row>
    <row r="2230" spans="1:16" x14ac:dyDescent="0.35">
      <c r="A2230" t="s">
        <v>3984</v>
      </c>
      <c r="B2230" t="s">
        <v>3985</v>
      </c>
      <c r="C2230" t="s">
        <v>47</v>
      </c>
      <c r="D2230" t="s">
        <v>94</v>
      </c>
      <c r="E2230">
        <v>1</v>
      </c>
      <c r="F2230" s="2">
        <v>67.739999999999995</v>
      </c>
      <c r="G2230">
        <v>5</v>
      </c>
      <c r="H2230" t="s">
        <v>17</v>
      </c>
      <c r="I2230" t="s">
        <v>61</v>
      </c>
      <c r="J2230" t="s">
        <v>128</v>
      </c>
      <c r="K2230" t="s">
        <v>54</v>
      </c>
      <c r="M2230" s="1">
        <v>46193</v>
      </c>
      <c r="N2230" s="2">
        <v>67.739999999999995</v>
      </c>
      <c r="O2230" s="2">
        <v>3.39</v>
      </c>
      <c r="P2230" s="2">
        <v>64.349999999999994</v>
      </c>
    </row>
    <row r="2231" spans="1:16" x14ac:dyDescent="0.35">
      <c r="A2231" t="s">
        <v>3986</v>
      </c>
      <c r="B2231" t="s">
        <v>3732</v>
      </c>
      <c r="C2231" t="s">
        <v>59</v>
      </c>
      <c r="D2231" t="s">
        <v>103</v>
      </c>
      <c r="E2231">
        <v>3</v>
      </c>
      <c r="F2231" s="2">
        <v>103.73</v>
      </c>
      <c r="H2231" t="s">
        <v>86</v>
      </c>
      <c r="I2231" t="s">
        <v>15289</v>
      </c>
      <c r="J2231" t="s">
        <v>259</v>
      </c>
      <c r="K2231" t="s">
        <v>24</v>
      </c>
      <c r="M2231" s="1">
        <v>45753</v>
      </c>
      <c r="N2231" s="2">
        <v>311.19</v>
      </c>
    </row>
    <row r="2232" spans="1:16" x14ac:dyDescent="0.35">
      <c r="A2232" t="s">
        <v>3987</v>
      </c>
      <c r="B2232" t="s">
        <v>3988</v>
      </c>
      <c r="C2232" t="s">
        <v>47</v>
      </c>
      <c r="D2232" t="s">
        <v>48</v>
      </c>
      <c r="E2232">
        <v>1</v>
      </c>
      <c r="F2232" s="2">
        <v>53.47</v>
      </c>
      <c r="G2232">
        <v>5</v>
      </c>
      <c r="H2232" t="s">
        <v>90</v>
      </c>
      <c r="I2232" t="s">
        <v>190</v>
      </c>
      <c r="J2232" t="s">
        <v>363</v>
      </c>
      <c r="K2232" t="s">
        <v>19</v>
      </c>
      <c r="L2232">
        <v>5</v>
      </c>
      <c r="M2232" s="1">
        <v>45614</v>
      </c>
      <c r="N2232" s="2">
        <v>53.47</v>
      </c>
      <c r="O2232" s="2">
        <v>2.67</v>
      </c>
      <c r="P2232" s="2">
        <v>50.8</v>
      </c>
    </row>
    <row r="2233" spans="1:16" x14ac:dyDescent="0.35">
      <c r="A2233" t="s">
        <v>3989</v>
      </c>
      <c r="B2233" t="s">
        <v>3990</v>
      </c>
      <c r="C2233" t="s">
        <v>116</v>
      </c>
      <c r="D2233" t="s">
        <v>166</v>
      </c>
      <c r="E2233">
        <v>1</v>
      </c>
      <c r="F2233" s="2">
        <v>27.41</v>
      </c>
      <c r="G2233">
        <v>5</v>
      </c>
      <c r="H2233" t="s">
        <v>35</v>
      </c>
      <c r="I2233" t="s">
        <v>118</v>
      </c>
      <c r="J2233" t="s">
        <v>15288</v>
      </c>
      <c r="K2233" t="s">
        <v>19</v>
      </c>
      <c r="L2233">
        <v>4</v>
      </c>
      <c r="M2233" s="1">
        <v>45588</v>
      </c>
      <c r="N2233" s="2">
        <v>27.41</v>
      </c>
      <c r="O2233" s="2">
        <v>1.37</v>
      </c>
      <c r="P2233" s="2">
        <v>26.04</v>
      </c>
    </row>
    <row r="2234" spans="1:16" x14ac:dyDescent="0.35">
      <c r="A2234" t="s">
        <v>3991</v>
      </c>
      <c r="B2234" t="s">
        <v>3992</v>
      </c>
      <c r="C2234" t="s">
        <v>71</v>
      </c>
      <c r="D2234" t="s">
        <v>72</v>
      </c>
      <c r="E2234">
        <v>1</v>
      </c>
      <c r="F2234" s="2">
        <v>8.1199999999999992</v>
      </c>
      <c r="G2234">
        <v>10</v>
      </c>
      <c r="H2234" t="s">
        <v>86</v>
      </c>
      <c r="I2234" t="s">
        <v>91</v>
      </c>
      <c r="J2234" t="s">
        <v>81</v>
      </c>
      <c r="K2234" t="s">
        <v>24</v>
      </c>
      <c r="M2234" s="1">
        <v>46056</v>
      </c>
      <c r="N2234" s="2">
        <v>8.1199999999999992</v>
      </c>
      <c r="O2234" s="2">
        <v>0.81</v>
      </c>
      <c r="P2234" s="2">
        <v>7.31</v>
      </c>
    </row>
    <row r="2235" spans="1:16" x14ac:dyDescent="0.35">
      <c r="A2235" t="s">
        <v>3993</v>
      </c>
      <c r="B2235" t="s">
        <v>3799</v>
      </c>
      <c r="C2235" t="s">
        <v>27</v>
      </c>
      <c r="D2235" t="s">
        <v>131</v>
      </c>
      <c r="E2235">
        <v>1</v>
      </c>
      <c r="F2235" s="2">
        <v>116.51</v>
      </c>
      <c r="G2235">
        <v>5</v>
      </c>
      <c r="H2235" t="s">
        <v>167</v>
      </c>
      <c r="I2235" t="s">
        <v>23</v>
      </c>
      <c r="J2235" t="s">
        <v>363</v>
      </c>
      <c r="K2235" t="s">
        <v>19</v>
      </c>
      <c r="L2235">
        <v>5</v>
      </c>
      <c r="M2235" s="1">
        <v>45620</v>
      </c>
      <c r="N2235" s="2">
        <v>116.51</v>
      </c>
      <c r="O2235" s="2">
        <v>5.83</v>
      </c>
      <c r="P2235" s="2">
        <v>110.68</v>
      </c>
    </row>
    <row r="2236" spans="1:16" x14ac:dyDescent="0.35">
      <c r="A2236" t="s">
        <v>3994</v>
      </c>
      <c r="B2236" t="s">
        <v>1094</v>
      </c>
      <c r="C2236" t="s">
        <v>116</v>
      </c>
      <c r="D2236" t="s">
        <v>232</v>
      </c>
      <c r="E2236">
        <v>2</v>
      </c>
      <c r="F2236" s="2">
        <v>17.3</v>
      </c>
      <c r="G2236">
        <v>20</v>
      </c>
      <c r="H2236" t="s">
        <v>167</v>
      </c>
      <c r="I2236" t="s">
        <v>118</v>
      </c>
      <c r="J2236" t="s">
        <v>15288</v>
      </c>
      <c r="K2236" t="s">
        <v>24</v>
      </c>
      <c r="M2236" s="1">
        <v>46174</v>
      </c>
      <c r="N2236" s="2">
        <v>34.6</v>
      </c>
      <c r="O2236" s="2">
        <v>6.92</v>
      </c>
      <c r="P2236" s="2">
        <v>27.68</v>
      </c>
    </row>
    <row r="2237" spans="1:16" x14ac:dyDescent="0.35">
      <c r="A2237" t="s">
        <v>3995</v>
      </c>
      <c r="B2237" t="s">
        <v>2066</v>
      </c>
      <c r="C2237" t="s">
        <v>116</v>
      </c>
      <c r="D2237" t="s">
        <v>166</v>
      </c>
      <c r="E2237">
        <v>4</v>
      </c>
      <c r="F2237" s="2">
        <v>14.34</v>
      </c>
      <c r="G2237">
        <v>10</v>
      </c>
      <c r="H2237" t="s">
        <v>86</v>
      </c>
      <c r="I2237" t="s">
        <v>146</v>
      </c>
      <c r="J2237" t="s">
        <v>30</v>
      </c>
      <c r="K2237" t="s">
        <v>19</v>
      </c>
      <c r="L2237">
        <v>4</v>
      </c>
      <c r="M2237" s="1">
        <v>45630</v>
      </c>
      <c r="N2237" s="2">
        <v>57.36</v>
      </c>
      <c r="O2237" s="2">
        <v>5.74</v>
      </c>
      <c r="P2237" s="2">
        <v>51.62</v>
      </c>
    </row>
    <row r="2238" spans="1:16" x14ac:dyDescent="0.35">
      <c r="A2238" t="s">
        <v>3996</v>
      </c>
      <c r="B2238" t="s">
        <v>3997</v>
      </c>
      <c r="C2238" t="s">
        <v>84</v>
      </c>
      <c r="D2238" t="s">
        <v>85</v>
      </c>
      <c r="E2238">
        <v>4</v>
      </c>
      <c r="F2238" s="2">
        <v>79.819999999999993</v>
      </c>
      <c r="G2238">
        <v>10</v>
      </c>
      <c r="H2238" t="s">
        <v>157</v>
      </c>
      <c r="I2238" t="s">
        <v>44</v>
      </c>
      <c r="J2238" t="s">
        <v>81</v>
      </c>
      <c r="K2238" t="s">
        <v>19</v>
      </c>
      <c r="L2238">
        <v>5</v>
      </c>
      <c r="M2238" s="1">
        <v>45377</v>
      </c>
      <c r="N2238" s="2">
        <v>319.27999999999997</v>
      </c>
      <c r="O2238" s="2">
        <v>31.93</v>
      </c>
      <c r="P2238" s="2">
        <v>287.35000000000002</v>
      </c>
    </row>
    <row r="2239" spans="1:16" x14ac:dyDescent="0.35">
      <c r="A2239" t="s">
        <v>3998</v>
      </c>
      <c r="B2239" t="s">
        <v>3999</v>
      </c>
      <c r="C2239" t="s">
        <v>71</v>
      </c>
      <c r="D2239" t="s">
        <v>225</v>
      </c>
      <c r="E2239">
        <v>2</v>
      </c>
      <c r="F2239" s="2">
        <v>51.37</v>
      </c>
      <c r="G2239">
        <v>0</v>
      </c>
      <c r="H2239" t="s">
        <v>167</v>
      </c>
      <c r="I2239" t="s">
        <v>53</v>
      </c>
      <c r="J2239" t="s">
        <v>81</v>
      </c>
      <c r="K2239" t="s">
        <v>49</v>
      </c>
      <c r="M2239" s="1">
        <v>46103</v>
      </c>
      <c r="N2239" s="2">
        <v>102.74</v>
      </c>
      <c r="O2239" s="2">
        <v>0</v>
      </c>
      <c r="P2239" s="2">
        <v>102.74</v>
      </c>
    </row>
    <row r="2240" spans="1:16" x14ac:dyDescent="0.35">
      <c r="A2240" t="s">
        <v>4000</v>
      </c>
      <c r="B2240" t="s">
        <v>1529</v>
      </c>
      <c r="C2240" t="s">
        <v>15</v>
      </c>
      <c r="D2240" t="s">
        <v>64</v>
      </c>
      <c r="E2240">
        <v>1</v>
      </c>
      <c r="F2240" s="2">
        <v>16.73</v>
      </c>
      <c r="G2240">
        <v>0</v>
      </c>
      <c r="H2240" t="s">
        <v>17</v>
      </c>
      <c r="I2240" t="s">
        <v>135</v>
      </c>
      <c r="J2240" t="s">
        <v>111</v>
      </c>
      <c r="K2240" t="s">
        <v>19</v>
      </c>
      <c r="L2240">
        <v>4</v>
      </c>
      <c r="M2240" s="1">
        <v>45322</v>
      </c>
      <c r="N2240" s="2">
        <v>16.73</v>
      </c>
      <c r="O2240" s="2">
        <v>0</v>
      </c>
      <c r="P2240" s="2">
        <v>16.73</v>
      </c>
    </row>
    <row r="2241" spans="1:16" x14ac:dyDescent="0.35">
      <c r="A2241" t="s">
        <v>4001</v>
      </c>
      <c r="B2241" t="s">
        <v>4002</v>
      </c>
      <c r="C2241" t="s">
        <v>47</v>
      </c>
      <c r="D2241" t="s">
        <v>48</v>
      </c>
      <c r="E2241">
        <v>1</v>
      </c>
      <c r="F2241" s="2">
        <v>111.41</v>
      </c>
      <c r="G2241">
        <v>10</v>
      </c>
      <c r="H2241" t="s">
        <v>167</v>
      </c>
      <c r="I2241" t="s">
        <v>80</v>
      </c>
      <c r="J2241" t="s">
        <v>81</v>
      </c>
      <c r="K2241" t="s">
        <v>24</v>
      </c>
      <c r="M2241" s="1">
        <v>46185</v>
      </c>
      <c r="N2241" s="2">
        <v>111.41</v>
      </c>
      <c r="O2241" s="2">
        <v>11.14</v>
      </c>
      <c r="P2241" s="2">
        <v>100.27</v>
      </c>
    </row>
    <row r="2242" spans="1:16" x14ac:dyDescent="0.35">
      <c r="A2242" t="s">
        <v>4003</v>
      </c>
      <c r="B2242" t="s">
        <v>2533</v>
      </c>
      <c r="C2242" t="s">
        <v>59</v>
      </c>
      <c r="D2242" t="s">
        <v>103</v>
      </c>
      <c r="E2242">
        <v>1</v>
      </c>
      <c r="F2242" s="2">
        <v>48.36</v>
      </c>
      <c r="G2242">
        <v>10</v>
      </c>
      <c r="H2242" t="s">
        <v>35</v>
      </c>
      <c r="I2242" t="s">
        <v>91</v>
      </c>
      <c r="J2242" t="s">
        <v>81</v>
      </c>
      <c r="K2242" t="s">
        <v>132</v>
      </c>
      <c r="M2242" s="1">
        <v>45905</v>
      </c>
      <c r="N2242" s="2">
        <v>48.36</v>
      </c>
      <c r="O2242" s="2">
        <v>4.84</v>
      </c>
      <c r="P2242" s="2">
        <v>43.52</v>
      </c>
    </row>
    <row r="2243" spans="1:16" x14ac:dyDescent="0.35">
      <c r="A2243" t="s">
        <v>4004</v>
      </c>
      <c r="B2243" t="s">
        <v>3730</v>
      </c>
      <c r="C2243" t="s">
        <v>84</v>
      </c>
      <c r="D2243" t="s">
        <v>154</v>
      </c>
      <c r="E2243">
        <v>1</v>
      </c>
      <c r="F2243" s="2">
        <v>48.39</v>
      </c>
      <c r="G2243">
        <v>0</v>
      </c>
      <c r="H2243" t="s">
        <v>167</v>
      </c>
      <c r="I2243" t="s">
        <v>18</v>
      </c>
      <c r="J2243" t="s">
        <v>259</v>
      </c>
      <c r="K2243" t="s">
        <v>19</v>
      </c>
      <c r="L2243">
        <v>4</v>
      </c>
      <c r="M2243" s="1">
        <v>46023</v>
      </c>
      <c r="N2243" s="2">
        <v>48.39</v>
      </c>
      <c r="O2243" s="2">
        <v>0</v>
      </c>
      <c r="P2243" s="2">
        <v>48.39</v>
      </c>
    </row>
    <row r="2244" spans="1:16" x14ac:dyDescent="0.35">
      <c r="A2244" t="s">
        <v>4005</v>
      </c>
      <c r="B2244" t="s">
        <v>4006</v>
      </c>
      <c r="C2244" t="s">
        <v>47</v>
      </c>
      <c r="D2244" t="s">
        <v>266</v>
      </c>
      <c r="E2244">
        <v>1</v>
      </c>
      <c r="F2244" s="2">
        <v>76.180000000000007</v>
      </c>
      <c r="G2244">
        <v>15</v>
      </c>
      <c r="H2244" t="s">
        <v>86</v>
      </c>
      <c r="I2244" t="s">
        <v>95</v>
      </c>
      <c r="J2244" t="s">
        <v>128</v>
      </c>
      <c r="K2244" t="s">
        <v>19</v>
      </c>
      <c r="L2244">
        <v>5</v>
      </c>
      <c r="M2244" s="1">
        <v>45900</v>
      </c>
      <c r="N2244" s="2">
        <v>76.180000000000007</v>
      </c>
      <c r="O2244" s="2">
        <v>11.43</v>
      </c>
      <c r="P2244" s="2">
        <v>64.75</v>
      </c>
    </row>
    <row r="2245" spans="1:16" x14ac:dyDescent="0.35">
      <c r="A2245" t="s">
        <v>4007</v>
      </c>
      <c r="B2245" t="s">
        <v>4008</v>
      </c>
      <c r="C2245" t="s">
        <v>15</v>
      </c>
      <c r="D2245" t="s">
        <v>64</v>
      </c>
      <c r="E2245">
        <v>3</v>
      </c>
      <c r="F2245" s="2">
        <v>27.64</v>
      </c>
      <c r="G2245">
        <v>5</v>
      </c>
      <c r="H2245" t="s">
        <v>86</v>
      </c>
      <c r="I2245" t="s">
        <v>295</v>
      </c>
      <c r="J2245" t="s">
        <v>111</v>
      </c>
      <c r="K2245" t="s">
        <v>19</v>
      </c>
      <c r="L2245">
        <v>5</v>
      </c>
      <c r="M2245" s="1">
        <v>46136</v>
      </c>
      <c r="N2245" s="2">
        <v>82.92</v>
      </c>
      <c r="O2245" s="2">
        <v>4.1500000000000004</v>
      </c>
      <c r="P2245" s="2">
        <v>78.77</v>
      </c>
    </row>
    <row r="2246" spans="1:16" x14ac:dyDescent="0.35">
      <c r="A2246" t="s">
        <v>4009</v>
      </c>
      <c r="B2246" t="s">
        <v>4010</v>
      </c>
      <c r="C2246" t="s">
        <v>116</v>
      </c>
      <c r="D2246" t="s">
        <v>232</v>
      </c>
      <c r="E2246">
        <v>1</v>
      </c>
      <c r="F2246" s="2">
        <v>16.399999999999999</v>
      </c>
      <c r="G2246">
        <v>15</v>
      </c>
      <c r="H2246" t="s">
        <v>167</v>
      </c>
      <c r="I2246" t="s">
        <v>118</v>
      </c>
      <c r="J2246" t="s">
        <v>15288</v>
      </c>
      <c r="K2246" t="s">
        <v>49</v>
      </c>
      <c r="M2246" s="1">
        <v>45699</v>
      </c>
      <c r="N2246" s="2">
        <v>16.399999999999999</v>
      </c>
      <c r="O2246" s="2">
        <v>2.46</v>
      </c>
      <c r="P2246" s="2">
        <v>13.94</v>
      </c>
    </row>
    <row r="2247" spans="1:16" x14ac:dyDescent="0.35">
      <c r="A2247" t="s">
        <v>4011</v>
      </c>
      <c r="B2247" t="s">
        <v>1615</v>
      </c>
      <c r="C2247" t="s">
        <v>84</v>
      </c>
      <c r="D2247" t="s">
        <v>123</v>
      </c>
      <c r="E2247">
        <v>3</v>
      </c>
      <c r="F2247" s="2">
        <v>203.41</v>
      </c>
      <c r="G2247">
        <v>0</v>
      </c>
      <c r="H2247" t="s">
        <v>167</v>
      </c>
      <c r="I2247" t="s">
        <v>40</v>
      </c>
      <c r="J2247" t="s">
        <v>363</v>
      </c>
      <c r="K2247" t="s">
        <v>19</v>
      </c>
      <c r="L2247">
        <v>1</v>
      </c>
      <c r="M2247" s="1">
        <v>45712</v>
      </c>
      <c r="N2247" s="2">
        <v>610.23</v>
      </c>
      <c r="O2247" s="2">
        <v>0</v>
      </c>
      <c r="P2247" s="2">
        <v>610.23</v>
      </c>
    </row>
    <row r="2248" spans="1:16" x14ac:dyDescent="0.35">
      <c r="A2248" t="s">
        <v>4012</v>
      </c>
      <c r="B2248" t="s">
        <v>1429</v>
      </c>
      <c r="C2248" t="s">
        <v>33</v>
      </c>
      <c r="D2248" t="s">
        <v>151</v>
      </c>
      <c r="E2248">
        <v>1</v>
      </c>
      <c r="F2248" s="2">
        <v>22</v>
      </c>
      <c r="G2248">
        <v>0</v>
      </c>
      <c r="H2248" t="s">
        <v>157</v>
      </c>
      <c r="I2248" t="s">
        <v>65</v>
      </c>
      <c r="J2248" t="s">
        <v>30</v>
      </c>
      <c r="K2248" t="s">
        <v>19</v>
      </c>
      <c r="L2248">
        <v>5</v>
      </c>
      <c r="M2248" s="1">
        <v>45488</v>
      </c>
      <c r="N2248" s="2">
        <v>22</v>
      </c>
      <c r="O2248" s="2">
        <v>0</v>
      </c>
      <c r="P2248" s="2">
        <v>22</v>
      </c>
    </row>
    <row r="2249" spans="1:16" x14ac:dyDescent="0.35">
      <c r="A2249" t="s">
        <v>4013</v>
      </c>
      <c r="B2249" t="s">
        <v>4014</v>
      </c>
      <c r="C2249" t="s">
        <v>47</v>
      </c>
      <c r="D2249" t="s">
        <v>425</v>
      </c>
      <c r="E2249">
        <v>2</v>
      </c>
      <c r="F2249" s="2">
        <v>43.21</v>
      </c>
      <c r="G2249">
        <v>5</v>
      </c>
      <c r="H2249" t="s">
        <v>157</v>
      </c>
      <c r="I2249" t="s">
        <v>15289</v>
      </c>
      <c r="J2249" t="s">
        <v>128</v>
      </c>
      <c r="K2249" t="s">
        <v>49</v>
      </c>
      <c r="M2249" s="1">
        <v>46180</v>
      </c>
      <c r="N2249" s="2">
        <v>86.42</v>
      </c>
      <c r="O2249" s="2">
        <v>4.32</v>
      </c>
      <c r="P2249" s="2">
        <v>82.1</v>
      </c>
    </row>
    <row r="2250" spans="1:16" x14ac:dyDescent="0.35">
      <c r="A2250" t="s">
        <v>4015</v>
      </c>
      <c r="B2250" t="s">
        <v>3624</v>
      </c>
      <c r="C2250" t="s">
        <v>84</v>
      </c>
      <c r="D2250" t="s">
        <v>123</v>
      </c>
      <c r="E2250">
        <v>1</v>
      </c>
      <c r="F2250" s="2">
        <v>187.25</v>
      </c>
      <c r="G2250">
        <v>5</v>
      </c>
      <c r="H2250" t="s">
        <v>167</v>
      </c>
      <c r="I2250" t="s">
        <v>18</v>
      </c>
      <c r="J2250" t="s">
        <v>259</v>
      </c>
      <c r="K2250" t="s">
        <v>132</v>
      </c>
      <c r="M2250" s="1">
        <v>45826</v>
      </c>
      <c r="N2250" s="2">
        <v>187.25</v>
      </c>
      <c r="O2250" s="2">
        <v>9.36</v>
      </c>
      <c r="P2250" s="2">
        <v>177.89</v>
      </c>
    </row>
    <row r="2251" spans="1:16" x14ac:dyDescent="0.35">
      <c r="A2251" t="s">
        <v>4016</v>
      </c>
      <c r="B2251" t="s">
        <v>1008</v>
      </c>
      <c r="C2251" t="s">
        <v>27</v>
      </c>
      <c r="D2251" t="s">
        <v>39</v>
      </c>
      <c r="E2251">
        <v>4</v>
      </c>
      <c r="F2251" s="2">
        <v>147.84</v>
      </c>
      <c r="G2251">
        <v>0</v>
      </c>
      <c r="H2251" t="s">
        <v>35</v>
      </c>
      <c r="I2251" t="s">
        <v>110</v>
      </c>
      <c r="J2251" t="s">
        <v>111</v>
      </c>
      <c r="K2251" t="s">
        <v>19</v>
      </c>
      <c r="L2251">
        <v>5</v>
      </c>
      <c r="M2251" s="1">
        <v>45972</v>
      </c>
      <c r="N2251" s="2">
        <v>591.36</v>
      </c>
      <c r="O2251" s="2">
        <v>0</v>
      </c>
      <c r="P2251" s="2">
        <v>591.36</v>
      </c>
    </row>
    <row r="2252" spans="1:16" x14ac:dyDescent="0.35">
      <c r="A2252" t="s">
        <v>4017</v>
      </c>
      <c r="B2252" t="s">
        <v>4018</v>
      </c>
      <c r="C2252" t="s">
        <v>15</v>
      </c>
      <c r="D2252" t="s">
        <v>16</v>
      </c>
      <c r="E2252">
        <v>2</v>
      </c>
      <c r="F2252" s="2">
        <v>33.130000000000003</v>
      </c>
      <c r="G2252">
        <v>5</v>
      </c>
      <c r="H2252" t="s">
        <v>167</v>
      </c>
      <c r="I2252" t="s">
        <v>118</v>
      </c>
      <c r="J2252" t="s">
        <v>15288</v>
      </c>
      <c r="K2252" t="s">
        <v>24</v>
      </c>
      <c r="M2252" s="1">
        <v>45989</v>
      </c>
      <c r="N2252" s="2">
        <v>66.260000000000005</v>
      </c>
      <c r="O2252" s="2">
        <v>3.31</v>
      </c>
      <c r="P2252" s="2">
        <v>62.95</v>
      </c>
    </row>
    <row r="2253" spans="1:16" x14ac:dyDescent="0.35">
      <c r="A2253" t="s">
        <v>4019</v>
      </c>
      <c r="B2253" t="s">
        <v>4020</v>
      </c>
      <c r="C2253" t="s">
        <v>33</v>
      </c>
      <c r="D2253" t="s">
        <v>34</v>
      </c>
      <c r="E2253">
        <v>4</v>
      </c>
      <c r="F2253" s="2">
        <v>33.229999999999997</v>
      </c>
      <c r="G2253">
        <v>15</v>
      </c>
      <c r="H2253" t="s">
        <v>35</v>
      </c>
      <c r="I2253" t="s">
        <v>138</v>
      </c>
      <c r="J2253" t="s">
        <v>15288</v>
      </c>
      <c r="K2253" t="s">
        <v>49</v>
      </c>
      <c r="M2253" s="1">
        <v>45511</v>
      </c>
      <c r="N2253" s="2">
        <v>132.91999999999999</v>
      </c>
      <c r="O2253" s="2">
        <v>19.940000000000001</v>
      </c>
      <c r="P2253" s="2">
        <v>112.98</v>
      </c>
    </row>
    <row r="2254" spans="1:16" x14ac:dyDescent="0.35">
      <c r="A2254" t="s">
        <v>4021</v>
      </c>
      <c r="B2254" t="s">
        <v>3785</v>
      </c>
      <c r="C2254" t="s">
        <v>15</v>
      </c>
      <c r="D2254" t="s">
        <v>64</v>
      </c>
      <c r="E2254">
        <v>1</v>
      </c>
      <c r="F2254" s="2">
        <v>11.02</v>
      </c>
      <c r="G2254">
        <v>0</v>
      </c>
      <c r="H2254" t="s">
        <v>90</v>
      </c>
      <c r="I2254" t="s">
        <v>53</v>
      </c>
      <c r="J2254" t="s">
        <v>81</v>
      </c>
      <c r="K2254" t="s">
        <v>19</v>
      </c>
      <c r="L2254">
        <v>5</v>
      </c>
      <c r="M2254" s="1">
        <v>45918</v>
      </c>
      <c r="N2254" s="2">
        <v>11.02</v>
      </c>
      <c r="O2254" s="2">
        <v>0</v>
      </c>
      <c r="P2254" s="2">
        <v>11.02</v>
      </c>
    </row>
    <row r="2255" spans="1:16" x14ac:dyDescent="0.35">
      <c r="A2255" t="s">
        <v>4022</v>
      </c>
      <c r="B2255" t="s">
        <v>1607</v>
      </c>
      <c r="C2255" t="s">
        <v>15</v>
      </c>
      <c r="D2255" t="s">
        <v>22</v>
      </c>
      <c r="E2255">
        <v>2</v>
      </c>
      <c r="F2255" s="2">
        <v>9.81</v>
      </c>
      <c r="G2255">
        <v>25</v>
      </c>
      <c r="H2255" t="s">
        <v>90</v>
      </c>
      <c r="I2255" t="s">
        <v>44</v>
      </c>
      <c r="J2255" t="s">
        <v>81</v>
      </c>
      <c r="K2255" t="s">
        <v>24</v>
      </c>
      <c r="M2255" s="1">
        <v>45689</v>
      </c>
      <c r="N2255" s="2">
        <v>19.62</v>
      </c>
      <c r="O2255" s="2">
        <v>4.9000000000000004</v>
      </c>
      <c r="P2255" s="2">
        <v>14.72</v>
      </c>
    </row>
    <row r="2256" spans="1:16" x14ac:dyDescent="0.35">
      <c r="A2256" t="s">
        <v>4023</v>
      </c>
      <c r="B2256" t="s">
        <v>2902</v>
      </c>
      <c r="C2256" t="s">
        <v>84</v>
      </c>
      <c r="D2256" t="s">
        <v>154</v>
      </c>
      <c r="E2256">
        <v>4</v>
      </c>
      <c r="F2256" s="2">
        <v>180.58</v>
      </c>
      <c r="G2256">
        <v>15</v>
      </c>
      <c r="H2256" t="s">
        <v>157</v>
      </c>
      <c r="I2256" t="s">
        <v>95</v>
      </c>
      <c r="J2256" t="s">
        <v>128</v>
      </c>
      <c r="K2256" t="s">
        <v>19</v>
      </c>
      <c r="L2256">
        <v>4</v>
      </c>
      <c r="M2256" s="1">
        <v>45550</v>
      </c>
      <c r="N2256" s="2">
        <v>722.32</v>
      </c>
      <c r="O2256" s="2">
        <v>108.35</v>
      </c>
      <c r="P2256" s="2">
        <v>613.97</v>
      </c>
    </row>
    <row r="2257" spans="1:16" x14ac:dyDescent="0.35">
      <c r="A2257" t="s">
        <v>4024</v>
      </c>
      <c r="B2257" t="s">
        <v>4025</v>
      </c>
      <c r="C2257" t="s">
        <v>71</v>
      </c>
      <c r="D2257" t="s">
        <v>76</v>
      </c>
      <c r="E2257">
        <v>1</v>
      </c>
      <c r="F2257" s="2">
        <v>22.27</v>
      </c>
      <c r="G2257">
        <v>10</v>
      </c>
      <c r="H2257" t="s">
        <v>35</v>
      </c>
      <c r="I2257" t="s">
        <v>18</v>
      </c>
      <c r="J2257" t="s">
        <v>259</v>
      </c>
      <c r="K2257" t="s">
        <v>24</v>
      </c>
      <c r="M2257" s="1">
        <v>45488</v>
      </c>
      <c r="N2257" s="2">
        <v>22.27</v>
      </c>
      <c r="O2257" s="2">
        <v>2.23</v>
      </c>
      <c r="P2257" s="2">
        <v>20.04</v>
      </c>
    </row>
    <row r="2258" spans="1:16" x14ac:dyDescent="0.35">
      <c r="A2258" t="s">
        <v>4026</v>
      </c>
      <c r="B2258" t="s">
        <v>4027</v>
      </c>
      <c r="C2258" t="s">
        <v>33</v>
      </c>
      <c r="D2258" t="s">
        <v>275</v>
      </c>
      <c r="E2258">
        <v>2</v>
      </c>
      <c r="F2258" s="2">
        <v>58.79</v>
      </c>
      <c r="G2258">
        <v>10</v>
      </c>
      <c r="H2258" t="s">
        <v>167</v>
      </c>
      <c r="I2258" t="s">
        <v>18</v>
      </c>
      <c r="J2258" t="s">
        <v>259</v>
      </c>
      <c r="K2258" t="s">
        <v>24</v>
      </c>
      <c r="M2258" s="1">
        <v>45323</v>
      </c>
      <c r="N2258" s="2">
        <v>117.58</v>
      </c>
      <c r="O2258" s="2">
        <v>11.76</v>
      </c>
      <c r="P2258" s="2">
        <v>105.82</v>
      </c>
    </row>
    <row r="2259" spans="1:16" x14ac:dyDescent="0.35">
      <c r="A2259" t="s">
        <v>4028</v>
      </c>
      <c r="B2259" t="s">
        <v>623</v>
      </c>
      <c r="C2259" t="s">
        <v>27</v>
      </c>
      <c r="D2259" t="s">
        <v>43</v>
      </c>
      <c r="E2259">
        <v>1</v>
      </c>
      <c r="F2259" s="2">
        <v>168.3</v>
      </c>
      <c r="G2259">
        <v>20</v>
      </c>
      <c r="H2259" t="s">
        <v>157</v>
      </c>
      <c r="I2259" t="s">
        <v>138</v>
      </c>
      <c r="J2259" t="s">
        <v>15288</v>
      </c>
      <c r="K2259" t="s">
        <v>19</v>
      </c>
      <c r="L2259">
        <v>4</v>
      </c>
      <c r="M2259" s="1">
        <v>45450</v>
      </c>
      <c r="N2259" s="2">
        <v>168.3</v>
      </c>
      <c r="O2259" s="2">
        <v>33.659999999999997</v>
      </c>
      <c r="P2259" s="2">
        <v>134.63999999999999</v>
      </c>
    </row>
    <row r="2260" spans="1:16" x14ac:dyDescent="0.35">
      <c r="A2260" t="s">
        <v>4029</v>
      </c>
      <c r="B2260" t="s">
        <v>1168</v>
      </c>
      <c r="C2260" t="s">
        <v>71</v>
      </c>
      <c r="D2260" t="s">
        <v>72</v>
      </c>
      <c r="E2260">
        <v>3</v>
      </c>
      <c r="F2260" s="2">
        <v>15.53</v>
      </c>
      <c r="G2260">
        <v>5</v>
      </c>
      <c r="H2260" t="s">
        <v>167</v>
      </c>
      <c r="I2260" t="s">
        <v>95</v>
      </c>
      <c r="J2260" t="s">
        <v>128</v>
      </c>
      <c r="K2260" t="s">
        <v>49</v>
      </c>
      <c r="M2260" s="1">
        <v>45492</v>
      </c>
      <c r="N2260" s="2">
        <v>46.59</v>
      </c>
      <c r="O2260" s="2">
        <v>2.33</v>
      </c>
      <c r="P2260" s="2">
        <v>44.26</v>
      </c>
    </row>
    <row r="2261" spans="1:16" x14ac:dyDescent="0.35">
      <c r="A2261" t="s">
        <v>4030</v>
      </c>
      <c r="B2261" t="s">
        <v>1480</v>
      </c>
      <c r="C2261" t="s">
        <v>116</v>
      </c>
      <c r="D2261" t="s">
        <v>232</v>
      </c>
      <c r="E2261">
        <v>1</v>
      </c>
      <c r="F2261" s="2">
        <v>25.21</v>
      </c>
      <c r="G2261">
        <v>10</v>
      </c>
      <c r="H2261" t="s">
        <v>90</v>
      </c>
      <c r="I2261" t="s">
        <v>295</v>
      </c>
      <c r="J2261" t="s">
        <v>111</v>
      </c>
      <c r="K2261" t="s">
        <v>19</v>
      </c>
      <c r="L2261">
        <v>1</v>
      </c>
      <c r="M2261" s="1">
        <v>45889</v>
      </c>
      <c r="N2261" s="2">
        <v>25.21</v>
      </c>
      <c r="O2261" s="2">
        <v>2.52</v>
      </c>
      <c r="P2261" s="2">
        <v>22.69</v>
      </c>
    </row>
    <row r="2262" spans="1:16" x14ac:dyDescent="0.35">
      <c r="A2262" t="s">
        <v>4031</v>
      </c>
      <c r="B2262" t="s">
        <v>4032</v>
      </c>
      <c r="C2262" t="s">
        <v>84</v>
      </c>
      <c r="D2262" t="s">
        <v>566</v>
      </c>
      <c r="E2262">
        <v>3</v>
      </c>
      <c r="F2262" s="2">
        <v>244.14</v>
      </c>
      <c r="G2262">
        <v>0</v>
      </c>
      <c r="H2262" t="s">
        <v>86</v>
      </c>
      <c r="I2262" t="s">
        <v>44</v>
      </c>
      <c r="J2262" t="s">
        <v>81</v>
      </c>
      <c r="K2262" t="s">
        <v>54</v>
      </c>
      <c r="M2262" s="1">
        <v>45460</v>
      </c>
      <c r="N2262" s="2">
        <v>732.42</v>
      </c>
      <c r="O2262" s="2">
        <v>0</v>
      </c>
      <c r="P2262" s="2">
        <v>732.42</v>
      </c>
    </row>
    <row r="2263" spans="1:16" x14ac:dyDescent="0.35">
      <c r="A2263" t="s">
        <v>4033</v>
      </c>
      <c r="B2263" t="s">
        <v>1158</v>
      </c>
      <c r="C2263" t="s">
        <v>71</v>
      </c>
      <c r="D2263" t="s">
        <v>76</v>
      </c>
      <c r="E2263">
        <v>1</v>
      </c>
      <c r="F2263" s="2">
        <v>62.05</v>
      </c>
      <c r="G2263">
        <v>5</v>
      </c>
      <c r="H2263" t="s">
        <v>35</v>
      </c>
      <c r="I2263" t="s">
        <v>29</v>
      </c>
      <c r="J2263" t="s">
        <v>30</v>
      </c>
      <c r="K2263" t="s">
        <v>19</v>
      </c>
      <c r="L2263">
        <v>3</v>
      </c>
      <c r="M2263" s="1">
        <v>45719</v>
      </c>
      <c r="N2263" s="2">
        <v>62.05</v>
      </c>
      <c r="O2263" s="2">
        <v>3.1</v>
      </c>
      <c r="P2263" s="2">
        <v>58.95</v>
      </c>
    </row>
    <row r="2264" spans="1:16" x14ac:dyDescent="0.35">
      <c r="A2264" t="s">
        <v>4034</v>
      </c>
      <c r="B2264" t="s">
        <v>4035</v>
      </c>
      <c r="C2264" t="s">
        <v>33</v>
      </c>
      <c r="D2264" t="s">
        <v>243</v>
      </c>
      <c r="E2264">
        <v>1</v>
      </c>
      <c r="F2264" s="2">
        <v>32.659999999999997</v>
      </c>
      <c r="G2264">
        <v>20</v>
      </c>
      <c r="H2264" t="s">
        <v>90</v>
      </c>
      <c r="I2264" t="s">
        <v>29</v>
      </c>
      <c r="J2264" t="s">
        <v>30</v>
      </c>
      <c r="K2264" t="s">
        <v>19</v>
      </c>
      <c r="L2264">
        <v>3</v>
      </c>
      <c r="M2264" s="1">
        <v>46156</v>
      </c>
      <c r="N2264" s="2">
        <v>32.659999999999997</v>
      </c>
      <c r="O2264" s="2">
        <v>6.53</v>
      </c>
      <c r="P2264" s="2">
        <v>26.13</v>
      </c>
    </row>
    <row r="2265" spans="1:16" x14ac:dyDescent="0.35">
      <c r="A2265" t="s">
        <v>4036</v>
      </c>
      <c r="B2265" t="s">
        <v>4037</v>
      </c>
      <c r="C2265" t="s">
        <v>116</v>
      </c>
      <c r="D2265" t="s">
        <v>117</v>
      </c>
      <c r="E2265">
        <v>3</v>
      </c>
      <c r="F2265" s="2">
        <v>18.48</v>
      </c>
      <c r="G2265">
        <v>0</v>
      </c>
      <c r="H2265" t="s">
        <v>167</v>
      </c>
      <c r="I2265" t="s">
        <v>95</v>
      </c>
      <c r="J2265" t="s">
        <v>128</v>
      </c>
      <c r="K2265" t="s">
        <v>132</v>
      </c>
      <c r="M2265" s="1">
        <v>46015</v>
      </c>
      <c r="N2265" s="2">
        <v>55.44</v>
      </c>
      <c r="O2265" s="2">
        <v>0</v>
      </c>
      <c r="P2265" s="2">
        <v>55.44</v>
      </c>
    </row>
    <row r="2266" spans="1:16" x14ac:dyDescent="0.35">
      <c r="A2266" t="s">
        <v>4038</v>
      </c>
      <c r="B2266" t="s">
        <v>4039</v>
      </c>
      <c r="C2266" t="s">
        <v>59</v>
      </c>
      <c r="D2266" t="s">
        <v>60</v>
      </c>
      <c r="E2266">
        <v>3</v>
      </c>
      <c r="F2266" s="2">
        <v>127.45</v>
      </c>
      <c r="G2266">
        <v>0</v>
      </c>
      <c r="H2266" t="s">
        <v>86</v>
      </c>
      <c r="I2266" t="s">
        <v>80</v>
      </c>
      <c r="J2266" t="s">
        <v>81</v>
      </c>
      <c r="K2266" t="s">
        <v>132</v>
      </c>
      <c r="M2266" s="1">
        <v>45997</v>
      </c>
      <c r="N2266" s="2">
        <v>382.35</v>
      </c>
      <c r="O2266" s="2">
        <v>0</v>
      </c>
      <c r="P2266" s="2">
        <v>382.35</v>
      </c>
    </row>
    <row r="2267" spans="1:16" x14ac:dyDescent="0.35">
      <c r="A2267" t="s">
        <v>4040</v>
      </c>
      <c r="B2267" t="s">
        <v>4041</v>
      </c>
      <c r="C2267" t="s">
        <v>15</v>
      </c>
      <c r="D2267" t="s">
        <v>16</v>
      </c>
      <c r="E2267">
        <v>2</v>
      </c>
      <c r="F2267" s="2">
        <v>33.42</v>
      </c>
      <c r="G2267">
        <v>0</v>
      </c>
      <c r="H2267" t="s">
        <v>157</v>
      </c>
      <c r="I2267" t="s">
        <v>110</v>
      </c>
      <c r="J2267" t="s">
        <v>111</v>
      </c>
      <c r="K2267" t="s">
        <v>19</v>
      </c>
      <c r="L2267">
        <v>5</v>
      </c>
      <c r="M2267" s="1">
        <v>45511</v>
      </c>
      <c r="N2267" s="2">
        <v>66.84</v>
      </c>
      <c r="O2267" s="2">
        <v>0</v>
      </c>
      <c r="P2267" s="2">
        <v>66.84</v>
      </c>
    </row>
    <row r="2268" spans="1:16" x14ac:dyDescent="0.35">
      <c r="A2268" t="s">
        <v>4042</v>
      </c>
      <c r="B2268" t="s">
        <v>4043</v>
      </c>
      <c r="C2268" t="s">
        <v>84</v>
      </c>
      <c r="D2268" t="s">
        <v>109</v>
      </c>
      <c r="E2268">
        <v>2</v>
      </c>
      <c r="F2268" s="2">
        <v>199.53</v>
      </c>
      <c r="G2268">
        <v>0</v>
      </c>
      <c r="H2268" t="s">
        <v>157</v>
      </c>
      <c r="I2268" t="s">
        <v>118</v>
      </c>
      <c r="J2268" t="s">
        <v>15288</v>
      </c>
      <c r="K2268" t="s">
        <v>49</v>
      </c>
      <c r="M2268" s="1">
        <v>46141</v>
      </c>
      <c r="N2268" s="2">
        <v>399.06</v>
      </c>
      <c r="O2268" s="2">
        <v>0</v>
      </c>
      <c r="P2268" s="2">
        <v>399.06</v>
      </c>
    </row>
    <row r="2269" spans="1:16" x14ac:dyDescent="0.35">
      <c r="A2269" t="s">
        <v>4044</v>
      </c>
      <c r="B2269" t="s">
        <v>4045</v>
      </c>
      <c r="C2269" t="s">
        <v>59</v>
      </c>
      <c r="D2269" t="s">
        <v>106</v>
      </c>
      <c r="E2269">
        <v>1</v>
      </c>
      <c r="F2269" s="2">
        <v>86.89</v>
      </c>
      <c r="G2269">
        <v>10</v>
      </c>
      <c r="H2269" t="s">
        <v>157</v>
      </c>
      <c r="I2269" t="s">
        <v>87</v>
      </c>
      <c r="J2269" t="s">
        <v>111</v>
      </c>
      <c r="K2269" t="s">
        <v>19</v>
      </c>
      <c r="L2269">
        <v>4</v>
      </c>
      <c r="M2269" s="1">
        <v>46169</v>
      </c>
      <c r="N2269" s="2">
        <v>86.89</v>
      </c>
      <c r="O2269" s="2">
        <v>8.69</v>
      </c>
      <c r="P2269" s="2">
        <v>78.2</v>
      </c>
    </row>
    <row r="2270" spans="1:16" x14ac:dyDescent="0.35">
      <c r="A2270" t="s">
        <v>4046</v>
      </c>
      <c r="B2270" t="s">
        <v>4047</v>
      </c>
      <c r="C2270" t="s">
        <v>84</v>
      </c>
      <c r="D2270" t="s">
        <v>302</v>
      </c>
      <c r="E2270">
        <v>2</v>
      </c>
      <c r="F2270" s="2">
        <v>228.18</v>
      </c>
      <c r="G2270">
        <v>0</v>
      </c>
      <c r="H2270" t="s">
        <v>157</v>
      </c>
      <c r="I2270" t="s">
        <v>118</v>
      </c>
      <c r="J2270" t="s">
        <v>15288</v>
      </c>
      <c r="K2270" t="s">
        <v>19</v>
      </c>
      <c r="L2270">
        <v>5</v>
      </c>
      <c r="M2270" s="1">
        <v>45811</v>
      </c>
      <c r="N2270" s="2">
        <v>456.36</v>
      </c>
      <c r="O2270" s="2">
        <v>0</v>
      </c>
      <c r="P2270" s="2">
        <v>456.36</v>
      </c>
    </row>
    <row r="2271" spans="1:16" x14ac:dyDescent="0.35">
      <c r="A2271" t="s">
        <v>4048</v>
      </c>
      <c r="B2271" t="s">
        <v>4049</v>
      </c>
      <c r="C2271" t="s">
        <v>71</v>
      </c>
      <c r="D2271" t="s">
        <v>225</v>
      </c>
      <c r="E2271">
        <v>1</v>
      </c>
      <c r="F2271" s="2">
        <v>27.22</v>
      </c>
      <c r="G2271">
        <v>20</v>
      </c>
      <c r="H2271" t="s">
        <v>86</v>
      </c>
      <c r="I2271" t="s">
        <v>15289</v>
      </c>
      <c r="J2271" t="s">
        <v>30</v>
      </c>
      <c r="K2271" t="s">
        <v>19</v>
      </c>
      <c r="L2271">
        <v>4</v>
      </c>
      <c r="M2271" s="1">
        <v>46004</v>
      </c>
      <c r="N2271" s="2">
        <v>27.22</v>
      </c>
      <c r="O2271" s="2">
        <v>5.44</v>
      </c>
      <c r="P2271" s="2">
        <v>21.78</v>
      </c>
    </row>
    <row r="2272" spans="1:16" x14ac:dyDescent="0.35">
      <c r="A2272" t="s">
        <v>4050</v>
      </c>
      <c r="B2272" t="s">
        <v>4051</v>
      </c>
      <c r="C2272" t="s">
        <v>47</v>
      </c>
      <c r="D2272" t="s">
        <v>266</v>
      </c>
      <c r="E2272">
        <v>1</v>
      </c>
      <c r="F2272" s="2">
        <v>23.47</v>
      </c>
      <c r="G2272">
        <v>5</v>
      </c>
      <c r="H2272" t="s">
        <v>157</v>
      </c>
      <c r="I2272" t="s">
        <v>40</v>
      </c>
      <c r="J2272" t="s">
        <v>363</v>
      </c>
      <c r="K2272" t="s">
        <v>132</v>
      </c>
      <c r="M2272" s="1">
        <v>45953</v>
      </c>
      <c r="N2272" s="2">
        <v>23.47</v>
      </c>
      <c r="O2272" s="2">
        <v>1.17</v>
      </c>
      <c r="P2272" s="2">
        <v>22.3</v>
      </c>
    </row>
    <row r="2273" spans="1:16" x14ac:dyDescent="0.35">
      <c r="A2273" t="s">
        <v>4052</v>
      </c>
      <c r="B2273" t="s">
        <v>4053</v>
      </c>
      <c r="C2273" t="s">
        <v>59</v>
      </c>
      <c r="D2273" t="s">
        <v>60</v>
      </c>
      <c r="E2273">
        <v>3</v>
      </c>
      <c r="F2273" s="2">
        <v>122.79</v>
      </c>
      <c r="G2273">
        <v>5</v>
      </c>
      <c r="H2273" t="s">
        <v>167</v>
      </c>
      <c r="I2273" t="s">
        <v>295</v>
      </c>
      <c r="J2273" t="s">
        <v>111</v>
      </c>
      <c r="K2273" t="s">
        <v>19</v>
      </c>
      <c r="L2273">
        <v>5</v>
      </c>
      <c r="M2273" s="1">
        <v>45734</v>
      </c>
      <c r="N2273" s="2">
        <v>368.37</v>
      </c>
      <c r="O2273" s="2">
        <v>18.420000000000002</v>
      </c>
      <c r="P2273" s="2">
        <v>349.95</v>
      </c>
    </row>
    <row r="2274" spans="1:16" x14ac:dyDescent="0.35">
      <c r="A2274" t="s">
        <v>4054</v>
      </c>
      <c r="B2274" t="s">
        <v>687</v>
      </c>
      <c r="C2274" t="s">
        <v>84</v>
      </c>
      <c r="D2274" t="s">
        <v>109</v>
      </c>
      <c r="E2274">
        <v>3</v>
      </c>
      <c r="F2274" s="2">
        <v>121.21</v>
      </c>
      <c r="G2274">
        <v>10</v>
      </c>
      <c r="H2274" t="s">
        <v>35</v>
      </c>
      <c r="I2274" t="s">
        <v>95</v>
      </c>
      <c r="J2274" t="s">
        <v>128</v>
      </c>
      <c r="K2274" t="s">
        <v>24</v>
      </c>
      <c r="M2274" s="1">
        <v>46181</v>
      </c>
      <c r="N2274" s="2">
        <v>363.63</v>
      </c>
      <c r="O2274" s="2">
        <v>36.36</v>
      </c>
      <c r="P2274" s="2">
        <v>327.27</v>
      </c>
    </row>
    <row r="2275" spans="1:16" x14ac:dyDescent="0.35">
      <c r="A2275" t="s">
        <v>4055</v>
      </c>
      <c r="B2275" t="s">
        <v>324</v>
      </c>
      <c r="C2275" t="s">
        <v>59</v>
      </c>
      <c r="D2275" t="s">
        <v>106</v>
      </c>
      <c r="E2275">
        <v>1</v>
      </c>
      <c r="F2275" s="2">
        <v>135.07</v>
      </c>
      <c r="G2275">
        <v>10</v>
      </c>
      <c r="H2275" t="s">
        <v>17</v>
      </c>
      <c r="I2275" t="s">
        <v>61</v>
      </c>
      <c r="J2275" t="s">
        <v>128</v>
      </c>
      <c r="K2275" t="s">
        <v>49</v>
      </c>
      <c r="M2275" s="1">
        <v>45840</v>
      </c>
      <c r="N2275" s="2">
        <v>135.07</v>
      </c>
      <c r="O2275" s="2">
        <v>13.51</v>
      </c>
      <c r="P2275" s="2">
        <v>121.56</v>
      </c>
    </row>
    <row r="2276" spans="1:16" x14ac:dyDescent="0.35">
      <c r="A2276" t="s">
        <v>4056</v>
      </c>
      <c r="B2276" t="s">
        <v>2593</v>
      </c>
      <c r="C2276" t="s">
        <v>33</v>
      </c>
      <c r="D2276" t="s">
        <v>151</v>
      </c>
      <c r="E2276">
        <v>3</v>
      </c>
      <c r="F2276" s="2">
        <v>47.01</v>
      </c>
      <c r="G2276">
        <v>10</v>
      </c>
      <c r="H2276" t="s">
        <v>35</v>
      </c>
      <c r="I2276" t="s">
        <v>127</v>
      </c>
      <c r="J2276" t="s">
        <v>128</v>
      </c>
      <c r="K2276" t="s">
        <v>49</v>
      </c>
      <c r="M2276" s="1">
        <v>45878</v>
      </c>
      <c r="N2276" s="2">
        <v>141.03</v>
      </c>
      <c r="O2276" s="2">
        <v>14.1</v>
      </c>
      <c r="P2276" s="2">
        <v>126.93</v>
      </c>
    </row>
    <row r="2277" spans="1:16" x14ac:dyDescent="0.35">
      <c r="A2277" t="s">
        <v>4057</v>
      </c>
      <c r="B2277" t="s">
        <v>4058</v>
      </c>
      <c r="C2277" t="s">
        <v>71</v>
      </c>
      <c r="D2277" t="s">
        <v>72</v>
      </c>
      <c r="E2277">
        <v>3</v>
      </c>
      <c r="F2277" s="2">
        <v>50.11</v>
      </c>
      <c r="G2277">
        <v>0</v>
      </c>
      <c r="H2277" t="s">
        <v>167</v>
      </c>
      <c r="I2277" t="s">
        <v>118</v>
      </c>
      <c r="J2277" t="s">
        <v>15288</v>
      </c>
      <c r="K2277" t="s">
        <v>54</v>
      </c>
      <c r="M2277" s="1">
        <v>45688</v>
      </c>
      <c r="N2277" s="2">
        <v>150.33000000000001</v>
      </c>
      <c r="O2277" s="2">
        <v>0</v>
      </c>
      <c r="P2277" s="2">
        <v>150.33000000000001</v>
      </c>
    </row>
    <row r="2278" spans="1:16" x14ac:dyDescent="0.35">
      <c r="A2278" t="s">
        <v>4059</v>
      </c>
      <c r="B2278" t="s">
        <v>4060</v>
      </c>
      <c r="C2278" t="s">
        <v>59</v>
      </c>
      <c r="D2278" t="s">
        <v>60</v>
      </c>
      <c r="E2278">
        <v>1</v>
      </c>
      <c r="F2278" s="2">
        <v>100.18</v>
      </c>
      <c r="H2278" t="s">
        <v>35</v>
      </c>
      <c r="I2278" t="s">
        <v>61</v>
      </c>
      <c r="J2278" t="s">
        <v>128</v>
      </c>
      <c r="K2278" t="s">
        <v>54</v>
      </c>
      <c r="M2278" s="1">
        <v>46185</v>
      </c>
      <c r="N2278" s="2">
        <v>100.18</v>
      </c>
    </row>
    <row r="2279" spans="1:16" x14ac:dyDescent="0.35">
      <c r="A2279" t="s">
        <v>4061</v>
      </c>
      <c r="B2279" t="s">
        <v>4062</v>
      </c>
      <c r="C2279" t="s">
        <v>33</v>
      </c>
      <c r="D2279" t="s">
        <v>243</v>
      </c>
      <c r="E2279">
        <v>2</v>
      </c>
      <c r="F2279" s="2">
        <v>12.09</v>
      </c>
      <c r="G2279">
        <v>0</v>
      </c>
      <c r="H2279" t="s">
        <v>86</v>
      </c>
      <c r="I2279" t="s">
        <v>61</v>
      </c>
      <c r="J2279" t="s">
        <v>128</v>
      </c>
      <c r="K2279" t="s">
        <v>132</v>
      </c>
      <c r="M2279" s="1">
        <v>45464</v>
      </c>
      <c r="N2279" s="2">
        <v>24.18</v>
      </c>
      <c r="O2279" s="2">
        <v>0</v>
      </c>
      <c r="P2279" s="2">
        <v>24.18</v>
      </c>
    </row>
    <row r="2280" spans="1:16" x14ac:dyDescent="0.35">
      <c r="A2280" t="s">
        <v>4063</v>
      </c>
      <c r="B2280" t="s">
        <v>1172</v>
      </c>
      <c r="C2280" t="s">
        <v>84</v>
      </c>
      <c r="D2280" t="s">
        <v>123</v>
      </c>
      <c r="E2280">
        <v>3</v>
      </c>
      <c r="F2280" s="2">
        <v>229.96</v>
      </c>
      <c r="G2280">
        <v>5</v>
      </c>
      <c r="H2280" t="s">
        <v>86</v>
      </c>
      <c r="I2280" t="s">
        <v>110</v>
      </c>
      <c r="J2280" t="s">
        <v>111</v>
      </c>
      <c r="K2280" t="s">
        <v>49</v>
      </c>
      <c r="M2280" s="1">
        <v>45331</v>
      </c>
      <c r="N2280" s="2">
        <v>689.88</v>
      </c>
      <c r="O2280" s="2">
        <v>34.49</v>
      </c>
      <c r="P2280" s="2">
        <v>655.39</v>
      </c>
    </row>
    <row r="2281" spans="1:16" x14ac:dyDescent="0.35">
      <c r="A2281" t="s">
        <v>4064</v>
      </c>
      <c r="B2281" t="s">
        <v>1627</v>
      </c>
      <c r="C2281" t="s">
        <v>15</v>
      </c>
      <c r="D2281" t="s">
        <v>22</v>
      </c>
      <c r="E2281">
        <v>4</v>
      </c>
      <c r="F2281" s="2">
        <v>21.33</v>
      </c>
      <c r="G2281">
        <v>15</v>
      </c>
      <c r="H2281" t="s">
        <v>90</v>
      </c>
      <c r="I2281" t="s">
        <v>65</v>
      </c>
      <c r="J2281" t="s">
        <v>30</v>
      </c>
      <c r="K2281" t="s">
        <v>19</v>
      </c>
      <c r="L2281">
        <v>3</v>
      </c>
      <c r="M2281" s="1">
        <v>45786</v>
      </c>
      <c r="N2281" s="2">
        <v>85.32</v>
      </c>
      <c r="O2281" s="2">
        <v>12.8</v>
      </c>
      <c r="P2281" s="2">
        <v>72.52</v>
      </c>
    </row>
    <row r="2282" spans="1:16" x14ac:dyDescent="0.35">
      <c r="A2282" t="s">
        <v>4065</v>
      </c>
      <c r="B2282" t="s">
        <v>4066</v>
      </c>
      <c r="C2282" t="s">
        <v>116</v>
      </c>
      <c r="D2282" t="s">
        <v>117</v>
      </c>
      <c r="E2282">
        <v>5</v>
      </c>
      <c r="F2282" s="2">
        <v>19.02</v>
      </c>
      <c r="G2282">
        <v>0</v>
      </c>
      <c r="H2282" t="s">
        <v>35</v>
      </c>
      <c r="I2282" t="s">
        <v>73</v>
      </c>
      <c r="J2282" t="s">
        <v>259</v>
      </c>
      <c r="K2282" t="s">
        <v>19</v>
      </c>
      <c r="L2282">
        <v>4</v>
      </c>
      <c r="M2282" s="1">
        <v>45681</v>
      </c>
      <c r="N2282" s="2">
        <v>95.1</v>
      </c>
      <c r="O2282" s="2">
        <v>0</v>
      </c>
      <c r="P2282" s="2">
        <v>95.1</v>
      </c>
    </row>
    <row r="2283" spans="1:16" x14ac:dyDescent="0.35">
      <c r="A2283" t="s">
        <v>4067</v>
      </c>
      <c r="B2283" t="s">
        <v>4068</v>
      </c>
      <c r="C2283" t="s">
        <v>27</v>
      </c>
      <c r="D2283" t="s">
        <v>39</v>
      </c>
      <c r="E2283">
        <v>1</v>
      </c>
      <c r="F2283" s="2">
        <v>87.77</v>
      </c>
      <c r="G2283">
        <v>15</v>
      </c>
      <c r="H2283" t="s">
        <v>90</v>
      </c>
      <c r="I2283" t="s">
        <v>15289</v>
      </c>
      <c r="J2283" t="s">
        <v>15288</v>
      </c>
      <c r="K2283" t="s">
        <v>19</v>
      </c>
      <c r="L2283">
        <v>4</v>
      </c>
      <c r="M2283" s="1">
        <v>45463</v>
      </c>
      <c r="N2283" s="2">
        <v>87.77</v>
      </c>
      <c r="O2283" s="2">
        <v>13.17</v>
      </c>
      <c r="P2283" s="2">
        <v>74.599999999999994</v>
      </c>
    </row>
    <row r="2284" spans="1:16" x14ac:dyDescent="0.35">
      <c r="A2284" t="s">
        <v>4069</v>
      </c>
      <c r="B2284" t="s">
        <v>4070</v>
      </c>
      <c r="C2284" t="s">
        <v>33</v>
      </c>
      <c r="D2284" t="s">
        <v>243</v>
      </c>
      <c r="E2284">
        <v>3</v>
      </c>
      <c r="F2284" s="2">
        <v>36.200000000000003</v>
      </c>
      <c r="G2284">
        <v>0</v>
      </c>
      <c r="H2284" t="s">
        <v>167</v>
      </c>
      <c r="I2284" t="s">
        <v>15289</v>
      </c>
      <c r="J2284" t="s">
        <v>81</v>
      </c>
      <c r="K2284" t="s">
        <v>19</v>
      </c>
      <c r="L2284">
        <v>3</v>
      </c>
      <c r="M2284" s="1">
        <v>45783</v>
      </c>
      <c r="N2284" s="2">
        <v>108.6</v>
      </c>
      <c r="O2284" s="2">
        <v>0</v>
      </c>
      <c r="P2284" s="2">
        <v>108.6</v>
      </c>
    </row>
    <row r="2285" spans="1:16" x14ac:dyDescent="0.35">
      <c r="A2285" t="s">
        <v>4071</v>
      </c>
      <c r="B2285" t="s">
        <v>4072</v>
      </c>
      <c r="C2285" t="s">
        <v>33</v>
      </c>
      <c r="D2285" t="s">
        <v>151</v>
      </c>
      <c r="E2285">
        <v>2</v>
      </c>
      <c r="F2285" s="2">
        <v>57.59</v>
      </c>
      <c r="G2285">
        <v>0</v>
      </c>
      <c r="H2285" t="s">
        <v>157</v>
      </c>
      <c r="I2285" t="s">
        <v>95</v>
      </c>
      <c r="J2285" t="s">
        <v>128</v>
      </c>
      <c r="K2285" t="s">
        <v>49</v>
      </c>
      <c r="M2285" s="1">
        <v>46093</v>
      </c>
      <c r="N2285" s="2">
        <v>115.18</v>
      </c>
      <c r="O2285" s="2">
        <v>0</v>
      </c>
      <c r="P2285" s="2">
        <v>115.18</v>
      </c>
    </row>
    <row r="2286" spans="1:16" x14ac:dyDescent="0.35">
      <c r="A2286" t="s">
        <v>4073</v>
      </c>
      <c r="B2286" t="s">
        <v>4074</v>
      </c>
      <c r="C2286" t="s">
        <v>33</v>
      </c>
      <c r="D2286" t="s">
        <v>34</v>
      </c>
      <c r="E2286">
        <v>2</v>
      </c>
      <c r="F2286" s="2">
        <v>42.39</v>
      </c>
      <c r="G2286">
        <v>5</v>
      </c>
      <c r="H2286" t="s">
        <v>86</v>
      </c>
      <c r="I2286" t="s">
        <v>40</v>
      </c>
      <c r="J2286" t="s">
        <v>363</v>
      </c>
      <c r="K2286" t="s">
        <v>54</v>
      </c>
      <c r="M2286" s="1">
        <v>45472</v>
      </c>
      <c r="N2286" s="2">
        <v>84.78</v>
      </c>
      <c r="O2286" s="2">
        <v>4.24</v>
      </c>
      <c r="P2286" s="2">
        <v>80.540000000000006</v>
      </c>
    </row>
    <row r="2287" spans="1:16" x14ac:dyDescent="0.35">
      <c r="A2287" t="s">
        <v>4075</v>
      </c>
      <c r="B2287" t="s">
        <v>3862</v>
      </c>
      <c r="C2287" t="s">
        <v>47</v>
      </c>
      <c r="D2287" t="s">
        <v>425</v>
      </c>
      <c r="E2287">
        <v>2</v>
      </c>
      <c r="F2287" s="2">
        <v>117.98</v>
      </c>
      <c r="G2287">
        <v>10</v>
      </c>
      <c r="H2287" t="s">
        <v>17</v>
      </c>
      <c r="I2287" t="s">
        <v>36</v>
      </c>
      <c r="J2287" t="s">
        <v>259</v>
      </c>
      <c r="K2287" t="s">
        <v>19</v>
      </c>
      <c r="L2287">
        <v>5</v>
      </c>
      <c r="M2287" s="1">
        <v>45966</v>
      </c>
      <c r="N2287" s="2">
        <v>235.96</v>
      </c>
      <c r="O2287" s="2">
        <v>23.6</v>
      </c>
      <c r="P2287" s="2">
        <v>212.36</v>
      </c>
    </row>
    <row r="2288" spans="1:16" x14ac:dyDescent="0.35">
      <c r="A2288" t="s">
        <v>4076</v>
      </c>
      <c r="B2288" t="s">
        <v>4077</v>
      </c>
      <c r="C2288" t="s">
        <v>47</v>
      </c>
      <c r="D2288" t="s">
        <v>246</v>
      </c>
      <c r="E2288">
        <v>3</v>
      </c>
      <c r="F2288" s="2">
        <v>118.86</v>
      </c>
      <c r="G2288">
        <v>15</v>
      </c>
      <c r="H2288" t="s">
        <v>167</v>
      </c>
      <c r="I2288" t="s">
        <v>118</v>
      </c>
      <c r="J2288" t="s">
        <v>15288</v>
      </c>
      <c r="K2288" t="s">
        <v>54</v>
      </c>
      <c r="M2288" s="1">
        <v>46068</v>
      </c>
      <c r="N2288" s="2">
        <v>356.58</v>
      </c>
      <c r="O2288" s="2">
        <v>53.49</v>
      </c>
      <c r="P2288" s="2">
        <v>303.08999999999997</v>
      </c>
    </row>
    <row r="2289" spans="1:16" x14ac:dyDescent="0.35">
      <c r="A2289" t="s">
        <v>4078</v>
      </c>
      <c r="B2289" t="s">
        <v>4079</v>
      </c>
      <c r="C2289" t="s">
        <v>116</v>
      </c>
      <c r="D2289" t="s">
        <v>141</v>
      </c>
      <c r="E2289">
        <v>4</v>
      </c>
      <c r="F2289" s="2">
        <v>20.72</v>
      </c>
      <c r="G2289">
        <v>10</v>
      </c>
      <c r="H2289" t="s">
        <v>35</v>
      </c>
      <c r="I2289" t="s">
        <v>44</v>
      </c>
      <c r="J2289" t="s">
        <v>81</v>
      </c>
      <c r="K2289" t="s">
        <v>24</v>
      </c>
      <c r="M2289" s="1">
        <v>45495</v>
      </c>
      <c r="N2289" s="2">
        <v>82.88</v>
      </c>
      <c r="O2289" s="2">
        <v>8.2899999999999991</v>
      </c>
      <c r="P2289" s="2">
        <v>74.59</v>
      </c>
    </row>
    <row r="2290" spans="1:16" x14ac:dyDescent="0.35">
      <c r="A2290" t="s">
        <v>4080</v>
      </c>
      <c r="B2290" t="s">
        <v>4081</v>
      </c>
      <c r="C2290" t="s">
        <v>47</v>
      </c>
      <c r="D2290" t="s">
        <v>266</v>
      </c>
      <c r="E2290">
        <v>4</v>
      </c>
      <c r="F2290" s="2">
        <v>30.3</v>
      </c>
      <c r="G2290">
        <v>10</v>
      </c>
      <c r="H2290" t="s">
        <v>157</v>
      </c>
      <c r="I2290" t="s">
        <v>29</v>
      </c>
      <c r="J2290" t="s">
        <v>30</v>
      </c>
      <c r="K2290" t="s">
        <v>49</v>
      </c>
      <c r="M2290" s="1">
        <v>45927</v>
      </c>
      <c r="N2290" s="2">
        <v>121.2</v>
      </c>
      <c r="O2290" s="2">
        <v>12.12</v>
      </c>
      <c r="P2290" s="2">
        <v>109.08</v>
      </c>
    </row>
    <row r="2291" spans="1:16" x14ac:dyDescent="0.35">
      <c r="A2291" t="s">
        <v>4082</v>
      </c>
      <c r="B2291" t="s">
        <v>4083</v>
      </c>
      <c r="C2291" t="s">
        <v>71</v>
      </c>
      <c r="D2291" t="s">
        <v>98</v>
      </c>
      <c r="E2291">
        <v>1</v>
      </c>
      <c r="F2291" s="2">
        <v>80.599999999999994</v>
      </c>
      <c r="G2291">
        <v>0</v>
      </c>
      <c r="H2291" t="s">
        <v>17</v>
      </c>
      <c r="I2291" t="s">
        <v>127</v>
      </c>
      <c r="J2291" t="s">
        <v>128</v>
      </c>
      <c r="K2291" t="s">
        <v>49</v>
      </c>
      <c r="M2291" s="1">
        <v>45322</v>
      </c>
      <c r="N2291" s="2">
        <v>80.599999999999994</v>
      </c>
      <c r="O2291" s="2">
        <v>0</v>
      </c>
      <c r="P2291" s="2">
        <v>80.599999999999994</v>
      </c>
    </row>
    <row r="2292" spans="1:16" x14ac:dyDescent="0.35">
      <c r="A2292" t="s">
        <v>4084</v>
      </c>
      <c r="B2292" t="s">
        <v>2606</v>
      </c>
      <c r="C2292" t="s">
        <v>15</v>
      </c>
      <c r="D2292" t="s">
        <v>22</v>
      </c>
      <c r="E2292">
        <v>2</v>
      </c>
      <c r="F2292" s="2">
        <v>25.65</v>
      </c>
      <c r="G2292">
        <v>20</v>
      </c>
      <c r="H2292" t="s">
        <v>167</v>
      </c>
      <c r="I2292" t="s">
        <v>95</v>
      </c>
      <c r="J2292" t="s">
        <v>128</v>
      </c>
      <c r="K2292" t="s">
        <v>24</v>
      </c>
      <c r="M2292" s="1">
        <v>45653</v>
      </c>
      <c r="N2292" s="2">
        <v>51.3</v>
      </c>
      <c r="O2292" s="2">
        <v>10.26</v>
      </c>
      <c r="P2292" s="2">
        <v>41.04</v>
      </c>
    </row>
    <row r="2293" spans="1:16" x14ac:dyDescent="0.35">
      <c r="A2293" t="s">
        <v>4085</v>
      </c>
      <c r="B2293" t="s">
        <v>4086</v>
      </c>
      <c r="C2293" t="s">
        <v>71</v>
      </c>
      <c r="D2293" t="s">
        <v>98</v>
      </c>
      <c r="E2293">
        <v>1</v>
      </c>
      <c r="F2293" s="2">
        <v>89.4</v>
      </c>
      <c r="G2293">
        <v>5</v>
      </c>
      <c r="H2293" t="s">
        <v>35</v>
      </c>
      <c r="I2293" t="s">
        <v>118</v>
      </c>
      <c r="J2293" t="s">
        <v>15288</v>
      </c>
      <c r="K2293" t="s">
        <v>19</v>
      </c>
      <c r="L2293">
        <v>3</v>
      </c>
      <c r="M2293" s="1">
        <v>45903</v>
      </c>
      <c r="N2293" s="2">
        <v>89.4</v>
      </c>
      <c r="O2293" s="2">
        <v>4.47</v>
      </c>
      <c r="P2293" s="2">
        <v>84.93</v>
      </c>
    </row>
    <row r="2294" spans="1:16" x14ac:dyDescent="0.35">
      <c r="A2294" t="s">
        <v>4087</v>
      </c>
      <c r="B2294" t="s">
        <v>626</v>
      </c>
      <c r="C2294" t="s">
        <v>59</v>
      </c>
      <c r="D2294" t="s">
        <v>126</v>
      </c>
      <c r="E2294">
        <v>5</v>
      </c>
      <c r="F2294" s="2">
        <v>71.489999999999995</v>
      </c>
      <c r="G2294">
        <v>0</v>
      </c>
      <c r="H2294" t="s">
        <v>167</v>
      </c>
      <c r="I2294" t="s">
        <v>73</v>
      </c>
      <c r="J2294" t="s">
        <v>259</v>
      </c>
      <c r="K2294" t="s">
        <v>49</v>
      </c>
      <c r="M2294" s="1">
        <v>45813</v>
      </c>
      <c r="N2294" s="2">
        <v>357.45</v>
      </c>
      <c r="O2294" s="2">
        <v>0</v>
      </c>
      <c r="P2294" s="2">
        <v>357.45</v>
      </c>
    </row>
    <row r="2295" spans="1:16" x14ac:dyDescent="0.35">
      <c r="A2295" t="s">
        <v>4088</v>
      </c>
      <c r="B2295" t="s">
        <v>4089</v>
      </c>
      <c r="C2295" t="s">
        <v>47</v>
      </c>
      <c r="D2295" t="s">
        <v>499</v>
      </c>
      <c r="E2295">
        <v>1</v>
      </c>
      <c r="F2295" s="2">
        <v>66.2</v>
      </c>
      <c r="G2295">
        <v>15</v>
      </c>
      <c r="H2295" t="s">
        <v>157</v>
      </c>
      <c r="I2295" t="s">
        <v>36</v>
      </c>
      <c r="J2295" t="s">
        <v>259</v>
      </c>
      <c r="K2295" t="s">
        <v>24</v>
      </c>
      <c r="M2295" s="1">
        <v>46141</v>
      </c>
      <c r="N2295" s="2">
        <v>66.2</v>
      </c>
      <c r="O2295" s="2">
        <v>9.93</v>
      </c>
      <c r="P2295" s="2">
        <v>56.27</v>
      </c>
    </row>
    <row r="2296" spans="1:16" x14ac:dyDescent="0.35">
      <c r="A2296" t="s">
        <v>4090</v>
      </c>
      <c r="B2296" t="s">
        <v>4091</v>
      </c>
      <c r="C2296" t="s">
        <v>47</v>
      </c>
      <c r="D2296" t="s">
        <v>48</v>
      </c>
      <c r="E2296">
        <v>1</v>
      </c>
      <c r="F2296" s="2">
        <v>8.73</v>
      </c>
      <c r="G2296">
        <v>0</v>
      </c>
      <c r="H2296" t="s">
        <v>157</v>
      </c>
      <c r="I2296" t="s">
        <v>127</v>
      </c>
      <c r="J2296" t="s">
        <v>128</v>
      </c>
      <c r="K2296" t="s">
        <v>19</v>
      </c>
      <c r="L2296">
        <v>3</v>
      </c>
      <c r="M2296" s="1">
        <v>45588</v>
      </c>
      <c r="N2296" s="2">
        <v>8.73</v>
      </c>
      <c r="O2296" s="2">
        <v>0</v>
      </c>
      <c r="P2296" s="2">
        <v>8.73</v>
      </c>
    </row>
    <row r="2297" spans="1:16" x14ac:dyDescent="0.35">
      <c r="A2297" t="s">
        <v>4092</v>
      </c>
      <c r="B2297" t="s">
        <v>4093</v>
      </c>
      <c r="C2297" t="s">
        <v>116</v>
      </c>
      <c r="D2297" t="s">
        <v>232</v>
      </c>
      <c r="E2297">
        <v>5</v>
      </c>
      <c r="F2297" s="2">
        <v>3.64</v>
      </c>
      <c r="G2297">
        <v>10</v>
      </c>
      <c r="H2297" t="s">
        <v>90</v>
      </c>
      <c r="I2297" t="s">
        <v>118</v>
      </c>
      <c r="J2297" t="s">
        <v>15288</v>
      </c>
      <c r="K2297" t="s">
        <v>54</v>
      </c>
      <c r="M2297" s="1">
        <v>45525</v>
      </c>
      <c r="N2297" s="2">
        <v>18.2</v>
      </c>
      <c r="O2297" s="2">
        <v>1.82</v>
      </c>
      <c r="P2297" s="2">
        <v>16.38</v>
      </c>
    </row>
    <row r="2298" spans="1:16" x14ac:dyDescent="0.35">
      <c r="A2298" t="s">
        <v>4094</v>
      </c>
      <c r="B2298" t="s">
        <v>4095</v>
      </c>
      <c r="C2298" t="s">
        <v>47</v>
      </c>
      <c r="D2298" t="s">
        <v>425</v>
      </c>
      <c r="E2298">
        <v>5</v>
      </c>
      <c r="F2298" s="2">
        <v>114.67</v>
      </c>
      <c r="G2298">
        <v>20</v>
      </c>
      <c r="H2298" t="s">
        <v>167</v>
      </c>
      <c r="I2298" t="s">
        <v>80</v>
      </c>
      <c r="J2298" t="s">
        <v>81</v>
      </c>
      <c r="K2298" t="s">
        <v>49</v>
      </c>
      <c r="M2298" s="1">
        <v>45603</v>
      </c>
      <c r="N2298" s="2">
        <v>573.35</v>
      </c>
      <c r="O2298" s="2">
        <v>114.67</v>
      </c>
      <c r="P2298" s="2">
        <v>458.68</v>
      </c>
    </row>
    <row r="2299" spans="1:16" x14ac:dyDescent="0.35">
      <c r="A2299" t="s">
        <v>4096</v>
      </c>
      <c r="B2299" t="s">
        <v>4097</v>
      </c>
      <c r="C2299" t="s">
        <v>33</v>
      </c>
      <c r="D2299" t="s">
        <v>183</v>
      </c>
      <c r="E2299">
        <v>1</v>
      </c>
      <c r="F2299" s="2">
        <v>15.25</v>
      </c>
      <c r="G2299">
        <v>0</v>
      </c>
      <c r="H2299" t="s">
        <v>35</v>
      </c>
      <c r="I2299" t="s">
        <v>110</v>
      </c>
      <c r="J2299" t="s">
        <v>111</v>
      </c>
      <c r="K2299" t="s">
        <v>24</v>
      </c>
      <c r="M2299" s="1">
        <v>45324</v>
      </c>
      <c r="N2299" s="2">
        <v>15.25</v>
      </c>
      <c r="O2299" s="2">
        <v>0</v>
      </c>
      <c r="P2299" s="2">
        <v>15.25</v>
      </c>
    </row>
    <row r="2300" spans="1:16" x14ac:dyDescent="0.35">
      <c r="A2300" t="s">
        <v>4098</v>
      </c>
      <c r="B2300" t="s">
        <v>775</v>
      </c>
      <c r="C2300" t="s">
        <v>116</v>
      </c>
      <c r="D2300" t="s">
        <v>117</v>
      </c>
      <c r="E2300">
        <v>4</v>
      </c>
      <c r="F2300" s="2">
        <v>15.49</v>
      </c>
      <c r="G2300">
        <v>15</v>
      </c>
      <c r="H2300" t="s">
        <v>90</v>
      </c>
      <c r="I2300" t="s">
        <v>29</v>
      </c>
      <c r="J2300" t="s">
        <v>30</v>
      </c>
      <c r="K2300" t="s">
        <v>19</v>
      </c>
      <c r="L2300">
        <v>4</v>
      </c>
      <c r="M2300" s="1">
        <v>46194</v>
      </c>
      <c r="N2300" s="2">
        <v>61.96</v>
      </c>
      <c r="O2300" s="2">
        <v>9.2899999999999991</v>
      </c>
      <c r="P2300" s="2">
        <v>52.67</v>
      </c>
    </row>
    <row r="2301" spans="1:16" x14ac:dyDescent="0.35">
      <c r="A2301" t="s">
        <v>4099</v>
      </c>
      <c r="B2301" t="s">
        <v>4100</v>
      </c>
      <c r="C2301" t="s">
        <v>59</v>
      </c>
      <c r="D2301" t="s">
        <v>106</v>
      </c>
      <c r="E2301">
        <v>2</v>
      </c>
      <c r="F2301" s="2">
        <v>125.29</v>
      </c>
      <c r="G2301">
        <v>20</v>
      </c>
      <c r="H2301" t="s">
        <v>90</v>
      </c>
      <c r="I2301" t="s">
        <v>91</v>
      </c>
      <c r="J2301" t="s">
        <v>81</v>
      </c>
      <c r="K2301" t="s">
        <v>19</v>
      </c>
      <c r="L2301">
        <v>1</v>
      </c>
      <c r="M2301" s="1">
        <v>45802</v>
      </c>
      <c r="N2301" s="2">
        <v>250.58</v>
      </c>
      <c r="O2301" s="2">
        <v>50.12</v>
      </c>
      <c r="P2301" s="2">
        <v>200.46</v>
      </c>
    </row>
    <row r="2302" spans="1:16" x14ac:dyDescent="0.35">
      <c r="A2302" t="s">
        <v>4101</v>
      </c>
      <c r="B2302" t="s">
        <v>4102</v>
      </c>
      <c r="C2302" t="s">
        <v>15</v>
      </c>
      <c r="D2302" t="s">
        <v>64</v>
      </c>
      <c r="E2302">
        <v>3</v>
      </c>
      <c r="F2302" s="2">
        <v>19.190000000000001</v>
      </c>
      <c r="G2302">
        <v>0</v>
      </c>
      <c r="H2302" t="s">
        <v>17</v>
      </c>
      <c r="I2302" t="s">
        <v>36</v>
      </c>
      <c r="J2302" t="s">
        <v>259</v>
      </c>
      <c r="K2302" t="s">
        <v>19</v>
      </c>
      <c r="L2302">
        <v>3</v>
      </c>
      <c r="M2302" s="1">
        <v>45946</v>
      </c>
      <c r="N2302" s="2">
        <v>57.57</v>
      </c>
      <c r="O2302" s="2">
        <v>0</v>
      </c>
      <c r="P2302" s="2">
        <v>57.57</v>
      </c>
    </row>
    <row r="2303" spans="1:16" x14ac:dyDescent="0.35">
      <c r="A2303" t="s">
        <v>4103</v>
      </c>
      <c r="B2303" t="s">
        <v>4104</v>
      </c>
      <c r="C2303" t="s">
        <v>27</v>
      </c>
      <c r="D2303" t="s">
        <v>223</v>
      </c>
      <c r="E2303">
        <v>2</v>
      </c>
      <c r="F2303" s="2">
        <v>44.02</v>
      </c>
      <c r="G2303">
        <v>15</v>
      </c>
      <c r="H2303" t="s">
        <v>35</v>
      </c>
      <c r="I2303" t="s">
        <v>29</v>
      </c>
      <c r="J2303" t="s">
        <v>30</v>
      </c>
      <c r="K2303" t="s">
        <v>19</v>
      </c>
      <c r="L2303">
        <v>3</v>
      </c>
      <c r="M2303" s="1">
        <v>46035</v>
      </c>
      <c r="N2303" s="2">
        <v>88.04</v>
      </c>
      <c r="O2303" s="2">
        <v>13.21</v>
      </c>
      <c r="P2303" s="2">
        <v>74.83</v>
      </c>
    </row>
    <row r="2304" spans="1:16" x14ac:dyDescent="0.35">
      <c r="A2304" t="s">
        <v>4105</v>
      </c>
      <c r="B2304" t="s">
        <v>4106</v>
      </c>
      <c r="C2304" t="s">
        <v>15</v>
      </c>
      <c r="D2304" t="s">
        <v>52</v>
      </c>
      <c r="E2304">
        <v>3</v>
      </c>
      <c r="F2304" s="2">
        <v>36.54</v>
      </c>
      <c r="G2304">
        <v>25</v>
      </c>
      <c r="H2304" t="s">
        <v>35</v>
      </c>
      <c r="I2304" t="s">
        <v>65</v>
      </c>
      <c r="J2304" t="s">
        <v>30</v>
      </c>
      <c r="K2304" t="s">
        <v>19</v>
      </c>
      <c r="M2304" s="1">
        <v>45365</v>
      </c>
      <c r="N2304" s="2">
        <v>109.62</v>
      </c>
      <c r="O2304" s="2">
        <v>27.4</v>
      </c>
      <c r="P2304" s="2">
        <v>82.22</v>
      </c>
    </row>
    <row r="2305" spans="1:16" x14ac:dyDescent="0.35">
      <c r="A2305" t="s">
        <v>4107</v>
      </c>
      <c r="B2305" t="s">
        <v>1413</v>
      </c>
      <c r="C2305" t="s">
        <v>15</v>
      </c>
      <c r="D2305" t="s">
        <v>16</v>
      </c>
      <c r="E2305">
        <v>3</v>
      </c>
      <c r="F2305" s="2">
        <v>31.91</v>
      </c>
      <c r="G2305">
        <v>0</v>
      </c>
      <c r="H2305" t="s">
        <v>35</v>
      </c>
      <c r="I2305" t="s">
        <v>87</v>
      </c>
      <c r="J2305" t="s">
        <v>111</v>
      </c>
      <c r="K2305" t="s">
        <v>19</v>
      </c>
      <c r="M2305" s="1">
        <v>45550</v>
      </c>
      <c r="N2305" s="2">
        <v>95.73</v>
      </c>
      <c r="O2305" s="2">
        <v>0</v>
      </c>
      <c r="P2305" s="2">
        <v>95.73</v>
      </c>
    </row>
    <row r="2306" spans="1:16" x14ac:dyDescent="0.35">
      <c r="A2306" t="s">
        <v>4108</v>
      </c>
      <c r="B2306" t="s">
        <v>3349</v>
      </c>
      <c r="C2306" t="s">
        <v>15</v>
      </c>
      <c r="D2306" t="s">
        <v>16</v>
      </c>
      <c r="E2306">
        <v>1</v>
      </c>
      <c r="F2306" s="2">
        <v>21.12</v>
      </c>
      <c r="G2306">
        <v>15</v>
      </c>
      <c r="H2306" t="s">
        <v>35</v>
      </c>
      <c r="I2306" t="s">
        <v>53</v>
      </c>
      <c r="J2306" t="s">
        <v>81</v>
      </c>
      <c r="K2306" t="s">
        <v>19</v>
      </c>
      <c r="L2306">
        <v>5</v>
      </c>
      <c r="M2306" s="1">
        <v>45622</v>
      </c>
      <c r="N2306" s="2">
        <v>21.12</v>
      </c>
      <c r="O2306" s="2">
        <v>3.17</v>
      </c>
      <c r="P2306" s="2">
        <v>17.95</v>
      </c>
    </row>
    <row r="2307" spans="1:16" x14ac:dyDescent="0.35">
      <c r="A2307" t="s">
        <v>4109</v>
      </c>
      <c r="B2307" t="s">
        <v>1318</v>
      </c>
      <c r="C2307" t="s">
        <v>71</v>
      </c>
      <c r="D2307" t="s">
        <v>72</v>
      </c>
      <c r="E2307">
        <v>1</v>
      </c>
      <c r="F2307" s="2">
        <v>76.180000000000007</v>
      </c>
      <c r="G2307">
        <v>0</v>
      </c>
      <c r="H2307" t="s">
        <v>17</v>
      </c>
      <c r="I2307" t="s">
        <v>80</v>
      </c>
      <c r="J2307" t="s">
        <v>81</v>
      </c>
      <c r="K2307" t="s">
        <v>54</v>
      </c>
      <c r="M2307" s="1">
        <v>45634</v>
      </c>
      <c r="N2307" s="2">
        <v>76.180000000000007</v>
      </c>
      <c r="O2307" s="2">
        <v>0</v>
      </c>
      <c r="P2307" s="2">
        <v>76.180000000000007</v>
      </c>
    </row>
    <row r="2308" spans="1:16" x14ac:dyDescent="0.35">
      <c r="A2308" t="s">
        <v>4110</v>
      </c>
      <c r="B2308" t="s">
        <v>3446</v>
      </c>
      <c r="C2308" t="s">
        <v>33</v>
      </c>
      <c r="D2308" t="s">
        <v>34</v>
      </c>
      <c r="E2308">
        <v>1</v>
      </c>
      <c r="F2308" s="2">
        <v>30.58</v>
      </c>
      <c r="G2308">
        <v>0</v>
      </c>
      <c r="H2308" t="s">
        <v>35</v>
      </c>
      <c r="I2308" t="s">
        <v>190</v>
      </c>
      <c r="J2308" t="s">
        <v>363</v>
      </c>
      <c r="K2308" t="s">
        <v>19</v>
      </c>
      <c r="L2308">
        <v>5</v>
      </c>
      <c r="M2308" s="1">
        <v>45799</v>
      </c>
      <c r="N2308" s="2">
        <v>30.58</v>
      </c>
      <c r="O2308" s="2">
        <v>0</v>
      </c>
      <c r="P2308" s="2">
        <v>30.58</v>
      </c>
    </row>
    <row r="2309" spans="1:16" x14ac:dyDescent="0.35">
      <c r="A2309" t="s">
        <v>4111</v>
      </c>
      <c r="B2309" t="s">
        <v>4112</v>
      </c>
      <c r="C2309" t="s">
        <v>27</v>
      </c>
      <c r="D2309" t="s">
        <v>28</v>
      </c>
      <c r="E2309">
        <v>5</v>
      </c>
      <c r="F2309" s="2">
        <v>116.52</v>
      </c>
      <c r="G2309">
        <v>10</v>
      </c>
      <c r="H2309" t="s">
        <v>90</v>
      </c>
      <c r="I2309" t="s">
        <v>127</v>
      </c>
      <c r="J2309" t="s">
        <v>128</v>
      </c>
      <c r="K2309" t="s">
        <v>132</v>
      </c>
      <c r="M2309" s="1">
        <v>46085</v>
      </c>
      <c r="N2309" s="2">
        <v>582.6</v>
      </c>
      <c r="O2309" s="2">
        <v>58.26</v>
      </c>
      <c r="P2309" s="2">
        <v>524.34</v>
      </c>
    </row>
    <row r="2310" spans="1:16" x14ac:dyDescent="0.35">
      <c r="A2310" t="s">
        <v>4113</v>
      </c>
      <c r="B2310" t="s">
        <v>3757</v>
      </c>
      <c r="C2310" t="s">
        <v>15</v>
      </c>
      <c r="D2310" t="s">
        <v>52</v>
      </c>
      <c r="E2310">
        <v>1</v>
      </c>
      <c r="F2310" s="2">
        <v>26.67</v>
      </c>
      <c r="G2310">
        <v>10</v>
      </c>
      <c r="H2310" t="s">
        <v>35</v>
      </c>
      <c r="I2310" t="s">
        <v>36</v>
      </c>
      <c r="J2310" t="s">
        <v>259</v>
      </c>
      <c r="K2310" t="s">
        <v>19</v>
      </c>
      <c r="L2310">
        <v>3</v>
      </c>
      <c r="M2310" s="1">
        <v>45334</v>
      </c>
      <c r="N2310" s="2">
        <v>26.67</v>
      </c>
      <c r="O2310" s="2">
        <v>2.67</v>
      </c>
      <c r="P2310" s="2">
        <v>24</v>
      </c>
    </row>
    <row r="2311" spans="1:16" x14ac:dyDescent="0.35">
      <c r="A2311" t="s">
        <v>4114</v>
      </c>
      <c r="B2311" t="s">
        <v>2535</v>
      </c>
      <c r="C2311" t="s">
        <v>59</v>
      </c>
      <c r="D2311" t="s">
        <v>79</v>
      </c>
      <c r="E2311">
        <v>2</v>
      </c>
      <c r="F2311" s="2">
        <v>10.050000000000001</v>
      </c>
      <c r="G2311">
        <v>0</v>
      </c>
      <c r="H2311" t="s">
        <v>35</v>
      </c>
      <c r="I2311" t="s">
        <v>61</v>
      </c>
      <c r="J2311" t="s">
        <v>128</v>
      </c>
      <c r="K2311" t="s">
        <v>19</v>
      </c>
      <c r="L2311">
        <v>4</v>
      </c>
      <c r="M2311" s="1">
        <v>46175</v>
      </c>
      <c r="N2311" s="2">
        <v>20.100000000000001</v>
      </c>
      <c r="O2311" s="2">
        <v>0</v>
      </c>
      <c r="P2311" s="2">
        <v>20.100000000000001</v>
      </c>
    </row>
    <row r="2312" spans="1:16" x14ac:dyDescent="0.35">
      <c r="A2312" t="s">
        <v>4115</v>
      </c>
      <c r="B2312" t="s">
        <v>4116</v>
      </c>
      <c r="C2312" t="s">
        <v>15</v>
      </c>
      <c r="D2312" t="s">
        <v>64</v>
      </c>
      <c r="E2312">
        <v>2</v>
      </c>
      <c r="F2312" s="2">
        <v>32.01</v>
      </c>
      <c r="G2312">
        <v>0</v>
      </c>
      <c r="H2312" t="s">
        <v>35</v>
      </c>
      <c r="I2312" t="s">
        <v>61</v>
      </c>
      <c r="J2312" t="s">
        <v>128</v>
      </c>
      <c r="K2312" t="s">
        <v>19</v>
      </c>
      <c r="L2312">
        <v>4</v>
      </c>
      <c r="M2312" s="1">
        <v>45369</v>
      </c>
      <c r="N2312" s="2">
        <v>64.02</v>
      </c>
      <c r="O2312" s="2">
        <v>0</v>
      </c>
      <c r="P2312" s="2">
        <v>64.02</v>
      </c>
    </row>
    <row r="2313" spans="1:16" x14ac:dyDescent="0.35">
      <c r="A2313" t="s">
        <v>4117</v>
      </c>
      <c r="B2313" t="s">
        <v>4118</v>
      </c>
      <c r="C2313" t="s">
        <v>116</v>
      </c>
      <c r="D2313" t="s">
        <v>117</v>
      </c>
      <c r="E2313">
        <v>2</v>
      </c>
      <c r="F2313" s="2">
        <v>25.18</v>
      </c>
      <c r="G2313">
        <v>15</v>
      </c>
      <c r="H2313" t="s">
        <v>86</v>
      </c>
      <c r="I2313" t="s">
        <v>146</v>
      </c>
      <c r="J2313" t="s">
        <v>30</v>
      </c>
      <c r="K2313" t="s">
        <v>132</v>
      </c>
      <c r="M2313" s="1">
        <v>45583</v>
      </c>
      <c r="N2313" s="2">
        <v>50.36</v>
      </c>
      <c r="O2313" s="2">
        <v>7.55</v>
      </c>
      <c r="P2313" s="2">
        <v>42.81</v>
      </c>
    </row>
    <row r="2314" spans="1:16" x14ac:dyDescent="0.35">
      <c r="A2314" t="s">
        <v>4119</v>
      </c>
      <c r="B2314" t="s">
        <v>1764</v>
      </c>
      <c r="C2314" t="s">
        <v>116</v>
      </c>
      <c r="D2314" t="s">
        <v>166</v>
      </c>
      <c r="E2314">
        <v>1</v>
      </c>
      <c r="F2314" s="2">
        <v>28.52</v>
      </c>
      <c r="G2314">
        <v>0</v>
      </c>
      <c r="H2314" t="s">
        <v>35</v>
      </c>
      <c r="I2314" t="s">
        <v>295</v>
      </c>
      <c r="J2314" t="s">
        <v>111</v>
      </c>
      <c r="K2314" t="s">
        <v>49</v>
      </c>
      <c r="M2314" s="1">
        <v>45994</v>
      </c>
      <c r="N2314" s="2">
        <v>28.52</v>
      </c>
      <c r="O2314" s="2">
        <v>0</v>
      </c>
      <c r="P2314" s="2">
        <v>28.52</v>
      </c>
    </row>
    <row r="2315" spans="1:16" x14ac:dyDescent="0.35">
      <c r="A2315" t="s">
        <v>4120</v>
      </c>
      <c r="B2315" t="s">
        <v>4121</v>
      </c>
      <c r="C2315" t="s">
        <v>47</v>
      </c>
      <c r="D2315" t="s">
        <v>94</v>
      </c>
      <c r="E2315">
        <v>2</v>
      </c>
      <c r="F2315" s="2">
        <v>31.72</v>
      </c>
      <c r="G2315">
        <v>5</v>
      </c>
      <c r="H2315" t="s">
        <v>17</v>
      </c>
      <c r="I2315" t="s">
        <v>146</v>
      </c>
      <c r="J2315" t="s">
        <v>30</v>
      </c>
      <c r="K2315" t="s">
        <v>24</v>
      </c>
      <c r="M2315" s="1">
        <v>45466</v>
      </c>
      <c r="N2315" s="2">
        <v>63.44</v>
      </c>
      <c r="O2315" s="2">
        <v>3.17</v>
      </c>
      <c r="P2315" s="2">
        <v>60.27</v>
      </c>
    </row>
    <row r="2316" spans="1:16" x14ac:dyDescent="0.35">
      <c r="A2316" t="s">
        <v>4122</v>
      </c>
      <c r="B2316" t="s">
        <v>4123</v>
      </c>
      <c r="C2316" t="s">
        <v>59</v>
      </c>
      <c r="D2316" t="s">
        <v>79</v>
      </c>
      <c r="E2316">
        <v>1</v>
      </c>
      <c r="F2316" s="2">
        <v>106.03</v>
      </c>
      <c r="G2316">
        <v>20</v>
      </c>
      <c r="H2316" t="s">
        <v>35</v>
      </c>
      <c r="I2316" t="s">
        <v>73</v>
      </c>
      <c r="J2316" t="s">
        <v>259</v>
      </c>
      <c r="K2316" t="s">
        <v>49</v>
      </c>
      <c r="M2316" s="1">
        <v>46183</v>
      </c>
      <c r="N2316" s="2">
        <v>106.03</v>
      </c>
      <c r="O2316" s="2">
        <v>21.21</v>
      </c>
      <c r="P2316" s="2">
        <v>84.82</v>
      </c>
    </row>
    <row r="2317" spans="1:16" x14ac:dyDescent="0.35">
      <c r="A2317" t="s">
        <v>4124</v>
      </c>
      <c r="B2317" t="s">
        <v>4125</v>
      </c>
      <c r="C2317" t="s">
        <v>116</v>
      </c>
      <c r="D2317" t="s">
        <v>166</v>
      </c>
      <c r="E2317">
        <v>1</v>
      </c>
      <c r="F2317" s="2">
        <v>16.59</v>
      </c>
      <c r="G2317">
        <v>10</v>
      </c>
      <c r="H2317" t="s">
        <v>90</v>
      </c>
      <c r="I2317" t="s">
        <v>29</v>
      </c>
      <c r="J2317" t="s">
        <v>30</v>
      </c>
      <c r="K2317" t="s">
        <v>19</v>
      </c>
      <c r="L2317">
        <v>4</v>
      </c>
      <c r="M2317" s="1">
        <v>46045</v>
      </c>
      <c r="N2317" s="2">
        <v>16.59</v>
      </c>
      <c r="O2317" s="2">
        <v>1.66</v>
      </c>
      <c r="P2317" s="2">
        <v>14.93</v>
      </c>
    </row>
    <row r="2318" spans="1:16" x14ac:dyDescent="0.35">
      <c r="A2318" t="s">
        <v>4126</v>
      </c>
      <c r="B2318" t="s">
        <v>4127</v>
      </c>
      <c r="C2318" t="s">
        <v>47</v>
      </c>
      <c r="D2318" t="s">
        <v>203</v>
      </c>
      <c r="E2318">
        <v>2</v>
      </c>
      <c r="F2318" s="2">
        <v>30.39</v>
      </c>
      <c r="G2318">
        <v>10</v>
      </c>
      <c r="H2318" t="s">
        <v>35</v>
      </c>
      <c r="I2318" t="s">
        <v>87</v>
      </c>
      <c r="J2318" t="s">
        <v>111</v>
      </c>
      <c r="K2318" t="s">
        <v>132</v>
      </c>
      <c r="M2318" s="1">
        <v>45881</v>
      </c>
      <c r="N2318" s="2">
        <v>60.78</v>
      </c>
      <c r="O2318" s="2">
        <v>6.08</v>
      </c>
      <c r="P2318" s="2">
        <v>54.7</v>
      </c>
    </row>
    <row r="2319" spans="1:16" x14ac:dyDescent="0.35">
      <c r="A2319" t="s">
        <v>4128</v>
      </c>
      <c r="B2319" t="s">
        <v>4129</v>
      </c>
      <c r="C2319" t="s">
        <v>84</v>
      </c>
      <c r="D2319" t="s">
        <v>85</v>
      </c>
      <c r="E2319">
        <v>2</v>
      </c>
      <c r="F2319" s="2">
        <v>123.77</v>
      </c>
      <c r="G2319">
        <v>0</v>
      </c>
      <c r="H2319" t="s">
        <v>17</v>
      </c>
      <c r="I2319" t="s">
        <v>127</v>
      </c>
      <c r="J2319" t="s">
        <v>128</v>
      </c>
      <c r="K2319" t="s">
        <v>132</v>
      </c>
      <c r="M2319" s="1">
        <v>45806</v>
      </c>
      <c r="N2319" s="2">
        <v>247.54</v>
      </c>
      <c r="O2319" s="2">
        <v>0</v>
      </c>
      <c r="P2319" s="2">
        <v>247.54</v>
      </c>
    </row>
    <row r="2320" spans="1:16" x14ac:dyDescent="0.35">
      <c r="A2320" t="s">
        <v>4130</v>
      </c>
      <c r="B2320" t="s">
        <v>3914</v>
      </c>
      <c r="C2320" t="s">
        <v>116</v>
      </c>
      <c r="D2320" t="s">
        <v>166</v>
      </c>
      <c r="E2320">
        <v>1</v>
      </c>
      <c r="F2320" s="2">
        <v>15.79</v>
      </c>
      <c r="G2320">
        <v>0</v>
      </c>
      <c r="H2320" t="s">
        <v>167</v>
      </c>
      <c r="I2320" t="s">
        <v>127</v>
      </c>
      <c r="J2320" t="s">
        <v>128</v>
      </c>
      <c r="K2320" t="s">
        <v>49</v>
      </c>
      <c r="M2320" s="1">
        <v>45418</v>
      </c>
      <c r="N2320" s="2">
        <v>15.79</v>
      </c>
      <c r="O2320" s="2">
        <v>0</v>
      </c>
      <c r="P2320" s="2">
        <v>15.79</v>
      </c>
    </row>
    <row r="2321" spans="1:16" x14ac:dyDescent="0.35">
      <c r="A2321" t="s">
        <v>4131</v>
      </c>
      <c r="B2321" t="s">
        <v>4132</v>
      </c>
      <c r="C2321" t="s">
        <v>59</v>
      </c>
      <c r="D2321" t="s">
        <v>106</v>
      </c>
      <c r="E2321">
        <v>1</v>
      </c>
      <c r="F2321" s="2">
        <v>76.37</v>
      </c>
      <c r="G2321">
        <v>0</v>
      </c>
      <c r="H2321" t="s">
        <v>90</v>
      </c>
      <c r="I2321" t="s">
        <v>127</v>
      </c>
      <c r="J2321" t="s">
        <v>128</v>
      </c>
      <c r="K2321" t="s">
        <v>132</v>
      </c>
      <c r="M2321" s="1">
        <v>45795</v>
      </c>
      <c r="N2321" s="2">
        <v>76.37</v>
      </c>
      <c r="O2321" s="2">
        <v>0</v>
      </c>
      <c r="P2321" s="2">
        <v>76.37</v>
      </c>
    </row>
    <row r="2322" spans="1:16" x14ac:dyDescent="0.35">
      <c r="A2322" t="s">
        <v>4133</v>
      </c>
      <c r="B2322" t="s">
        <v>4134</v>
      </c>
      <c r="C2322" t="s">
        <v>33</v>
      </c>
      <c r="D2322" t="s">
        <v>183</v>
      </c>
      <c r="E2322">
        <v>2</v>
      </c>
      <c r="F2322" s="2">
        <v>22.37</v>
      </c>
      <c r="G2322">
        <v>15</v>
      </c>
      <c r="H2322" t="s">
        <v>17</v>
      </c>
      <c r="I2322" t="s">
        <v>65</v>
      </c>
      <c r="J2322" t="s">
        <v>30</v>
      </c>
      <c r="K2322" t="s">
        <v>19</v>
      </c>
      <c r="L2322">
        <v>4</v>
      </c>
      <c r="M2322" s="1">
        <v>45946</v>
      </c>
      <c r="N2322" s="2">
        <v>44.74</v>
      </c>
      <c r="O2322" s="2">
        <v>6.71</v>
      </c>
      <c r="P2322" s="2">
        <v>38.03</v>
      </c>
    </row>
    <row r="2323" spans="1:16" x14ac:dyDescent="0.35">
      <c r="A2323" t="s">
        <v>4135</v>
      </c>
      <c r="B2323" t="s">
        <v>1737</v>
      </c>
      <c r="C2323" t="s">
        <v>59</v>
      </c>
      <c r="D2323" t="s">
        <v>126</v>
      </c>
      <c r="E2323">
        <v>2</v>
      </c>
      <c r="F2323" s="2">
        <v>40.58</v>
      </c>
      <c r="G2323">
        <v>0</v>
      </c>
      <c r="H2323" t="s">
        <v>167</v>
      </c>
      <c r="I2323" t="s">
        <v>295</v>
      </c>
      <c r="J2323" t="s">
        <v>111</v>
      </c>
      <c r="K2323" t="s">
        <v>49</v>
      </c>
      <c r="M2323" s="1">
        <v>46087</v>
      </c>
      <c r="N2323" s="2">
        <v>81.16</v>
      </c>
      <c r="O2323" s="2">
        <v>0</v>
      </c>
      <c r="P2323" s="2">
        <v>81.16</v>
      </c>
    </row>
    <row r="2324" spans="1:16" x14ac:dyDescent="0.35">
      <c r="A2324" t="s">
        <v>4136</v>
      </c>
      <c r="B2324" t="s">
        <v>4137</v>
      </c>
      <c r="C2324" t="s">
        <v>71</v>
      </c>
      <c r="D2324" t="s">
        <v>72</v>
      </c>
      <c r="E2324">
        <v>1</v>
      </c>
      <c r="F2324" s="2">
        <v>71.7</v>
      </c>
      <c r="G2324">
        <v>5</v>
      </c>
      <c r="H2324" t="s">
        <v>35</v>
      </c>
      <c r="I2324" t="s">
        <v>15289</v>
      </c>
      <c r="J2324" t="s">
        <v>30</v>
      </c>
      <c r="K2324" t="s">
        <v>24</v>
      </c>
      <c r="M2324" s="1">
        <v>45780</v>
      </c>
      <c r="N2324" s="2">
        <v>71.7</v>
      </c>
      <c r="O2324" s="2">
        <v>3.58</v>
      </c>
      <c r="P2324" s="2">
        <v>68.12</v>
      </c>
    </row>
    <row r="2325" spans="1:16" x14ac:dyDescent="0.35">
      <c r="A2325" t="s">
        <v>4138</v>
      </c>
      <c r="B2325" t="s">
        <v>1693</v>
      </c>
      <c r="C2325" t="s">
        <v>116</v>
      </c>
      <c r="D2325" t="s">
        <v>232</v>
      </c>
      <c r="E2325">
        <v>1</v>
      </c>
      <c r="F2325" s="2">
        <v>11.64</v>
      </c>
      <c r="G2325">
        <v>15</v>
      </c>
      <c r="H2325" t="s">
        <v>86</v>
      </c>
      <c r="I2325" t="s">
        <v>110</v>
      </c>
      <c r="J2325" t="s">
        <v>111</v>
      </c>
      <c r="K2325" t="s">
        <v>24</v>
      </c>
      <c r="M2325" s="1">
        <v>46198</v>
      </c>
      <c r="N2325" s="2">
        <v>11.64</v>
      </c>
      <c r="O2325" s="2">
        <v>1.75</v>
      </c>
      <c r="P2325" s="2">
        <v>9.89</v>
      </c>
    </row>
    <row r="2326" spans="1:16" x14ac:dyDescent="0.35">
      <c r="A2326" t="s">
        <v>4139</v>
      </c>
      <c r="B2326" t="s">
        <v>1458</v>
      </c>
      <c r="C2326" t="s">
        <v>15</v>
      </c>
      <c r="D2326" t="s">
        <v>64</v>
      </c>
      <c r="E2326">
        <v>1</v>
      </c>
      <c r="F2326" s="2">
        <v>22.29</v>
      </c>
      <c r="G2326">
        <v>5</v>
      </c>
      <c r="H2326" t="s">
        <v>157</v>
      </c>
      <c r="I2326" t="s">
        <v>36</v>
      </c>
      <c r="J2326" t="s">
        <v>259</v>
      </c>
      <c r="K2326" t="s">
        <v>132</v>
      </c>
      <c r="M2326" s="1">
        <v>46196</v>
      </c>
      <c r="N2326" s="2">
        <v>22.29</v>
      </c>
      <c r="O2326" s="2">
        <v>1.1100000000000001</v>
      </c>
      <c r="P2326" s="2">
        <v>21.18</v>
      </c>
    </row>
    <row r="2327" spans="1:16" x14ac:dyDescent="0.35">
      <c r="A2327" t="s">
        <v>4140</v>
      </c>
      <c r="B2327" t="s">
        <v>1082</v>
      </c>
      <c r="C2327" t="s">
        <v>59</v>
      </c>
      <c r="D2327" t="s">
        <v>126</v>
      </c>
      <c r="E2327">
        <v>1</v>
      </c>
      <c r="F2327" s="2">
        <v>145.69999999999999</v>
      </c>
      <c r="G2327">
        <v>25</v>
      </c>
      <c r="H2327" t="s">
        <v>86</v>
      </c>
      <c r="I2327" t="s">
        <v>73</v>
      </c>
      <c r="J2327" t="s">
        <v>259</v>
      </c>
      <c r="K2327" t="s">
        <v>19</v>
      </c>
      <c r="L2327">
        <v>1</v>
      </c>
      <c r="M2327" s="1">
        <v>45494</v>
      </c>
      <c r="N2327" s="2">
        <v>145.69999999999999</v>
      </c>
      <c r="O2327" s="2">
        <v>36.42</v>
      </c>
      <c r="P2327" s="2">
        <v>109.28</v>
      </c>
    </row>
    <row r="2328" spans="1:16" x14ac:dyDescent="0.35">
      <c r="A2328" t="s">
        <v>4141</v>
      </c>
      <c r="B2328" t="s">
        <v>3582</v>
      </c>
      <c r="C2328" t="s">
        <v>47</v>
      </c>
      <c r="D2328" t="s">
        <v>499</v>
      </c>
      <c r="E2328">
        <v>1</v>
      </c>
      <c r="F2328" s="2">
        <v>89.98</v>
      </c>
      <c r="G2328">
        <v>0</v>
      </c>
      <c r="H2328" t="s">
        <v>157</v>
      </c>
      <c r="I2328" t="s">
        <v>44</v>
      </c>
      <c r="J2328" t="s">
        <v>81</v>
      </c>
      <c r="K2328" t="s">
        <v>19</v>
      </c>
      <c r="L2328">
        <v>4</v>
      </c>
      <c r="M2328" s="1">
        <v>45468</v>
      </c>
      <c r="N2328" s="2">
        <v>89.98</v>
      </c>
      <c r="O2328" s="2">
        <v>0</v>
      </c>
      <c r="P2328" s="2">
        <v>89.98</v>
      </c>
    </row>
    <row r="2329" spans="1:16" x14ac:dyDescent="0.35">
      <c r="A2329" t="s">
        <v>4142</v>
      </c>
      <c r="B2329" t="s">
        <v>1921</v>
      </c>
      <c r="C2329" t="s">
        <v>47</v>
      </c>
      <c r="D2329" t="s">
        <v>216</v>
      </c>
      <c r="E2329">
        <v>2</v>
      </c>
      <c r="F2329" s="2">
        <v>87.62</v>
      </c>
      <c r="G2329">
        <v>20</v>
      </c>
      <c r="H2329" t="s">
        <v>157</v>
      </c>
      <c r="I2329" t="s">
        <v>44</v>
      </c>
      <c r="J2329" t="s">
        <v>81</v>
      </c>
      <c r="K2329" t="s">
        <v>19</v>
      </c>
      <c r="L2329">
        <v>5</v>
      </c>
      <c r="M2329" s="1">
        <v>45582</v>
      </c>
      <c r="N2329" s="2">
        <v>175.24</v>
      </c>
      <c r="O2329" s="2">
        <v>35.049999999999997</v>
      </c>
      <c r="P2329" s="2">
        <v>140.19</v>
      </c>
    </row>
    <row r="2330" spans="1:16" x14ac:dyDescent="0.35">
      <c r="A2330" t="s">
        <v>4143</v>
      </c>
      <c r="B2330" t="s">
        <v>4060</v>
      </c>
      <c r="C2330" t="s">
        <v>27</v>
      </c>
      <c r="D2330" t="s">
        <v>336</v>
      </c>
      <c r="E2330">
        <v>3</v>
      </c>
      <c r="F2330" s="2">
        <v>132.84</v>
      </c>
      <c r="G2330">
        <v>20</v>
      </c>
      <c r="H2330" t="s">
        <v>90</v>
      </c>
      <c r="I2330" t="s">
        <v>95</v>
      </c>
      <c r="J2330" t="s">
        <v>128</v>
      </c>
      <c r="K2330" t="s">
        <v>54</v>
      </c>
      <c r="M2330" s="1">
        <v>45385</v>
      </c>
      <c r="N2330" s="2">
        <v>398.52</v>
      </c>
      <c r="O2330" s="2">
        <v>79.7</v>
      </c>
      <c r="P2330" s="2">
        <v>318.82</v>
      </c>
    </row>
    <row r="2331" spans="1:16" x14ac:dyDescent="0.35">
      <c r="A2331" t="s">
        <v>4144</v>
      </c>
      <c r="B2331" t="s">
        <v>4145</v>
      </c>
      <c r="C2331" t="s">
        <v>15</v>
      </c>
      <c r="D2331" t="s">
        <v>64</v>
      </c>
      <c r="E2331">
        <v>2</v>
      </c>
      <c r="F2331" s="2">
        <v>19.489999999999998</v>
      </c>
      <c r="G2331">
        <v>0</v>
      </c>
      <c r="H2331" t="s">
        <v>35</v>
      </c>
      <c r="I2331" t="s">
        <v>65</v>
      </c>
      <c r="J2331" t="s">
        <v>30</v>
      </c>
      <c r="K2331" t="s">
        <v>24</v>
      </c>
      <c r="M2331" s="1">
        <v>45928</v>
      </c>
      <c r="N2331" s="2">
        <v>38.979999999999997</v>
      </c>
      <c r="O2331" s="2">
        <v>0</v>
      </c>
      <c r="P2331" s="2">
        <v>38.979999999999997</v>
      </c>
    </row>
    <row r="2332" spans="1:16" x14ac:dyDescent="0.35">
      <c r="A2332" t="s">
        <v>4146</v>
      </c>
      <c r="B2332" t="s">
        <v>1458</v>
      </c>
      <c r="C2332" t="s">
        <v>84</v>
      </c>
      <c r="D2332" t="s">
        <v>302</v>
      </c>
      <c r="E2332">
        <v>2</v>
      </c>
      <c r="F2332" s="2">
        <v>199.08</v>
      </c>
      <c r="H2332" t="s">
        <v>157</v>
      </c>
      <c r="I2332" t="s">
        <v>138</v>
      </c>
      <c r="J2332" t="s">
        <v>15288</v>
      </c>
      <c r="K2332" t="s">
        <v>19</v>
      </c>
      <c r="L2332">
        <v>4</v>
      </c>
      <c r="M2332" s="1">
        <v>45366</v>
      </c>
      <c r="N2332" s="2">
        <v>398.16</v>
      </c>
    </row>
    <row r="2333" spans="1:16" x14ac:dyDescent="0.35">
      <c r="A2333" t="s">
        <v>4148</v>
      </c>
      <c r="B2333" t="s">
        <v>4149</v>
      </c>
      <c r="C2333" t="s">
        <v>59</v>
      </c>
      <c r="D2333" t="s">
        <v>60</v>
      </c>
      <c r="E2333">
        <v>2</v>
      </c>
      <c r="F2333" s="2">
        <v>93.67</v>
      </c>
      <c r="G2333">
        <v>0</v>
      </c>
      <c r="H2333" t="s">
        <v>167</v>
      </c>
      <c r="I2333" t="s">
        <v>190</v>
      </c>
      <c r="J2333" t="s">
        <v>363</v>
      </c>
      <c r="K2333" t="s">
        <v>19</v>
      </c>
      <c r="L2333">
        <v>3</v>
      </c>
      <c r="M2333" s="1">
        <v>45584</v>
      </c>
      <c r="N2333" s="2">
        <v>187.34</v>
      </c>
      <c r="O2333" s="2">
        <v>0</v>
      </c>
      <c r="P2333" s="2">
        <v>187.34</v>
      </c>
    </row>
    <row r="2334" spans="1:16" x14ac:dyDescent="0.35">
      <c r="A2334" t="s">
        <v>4150</v>
      </c>
      <c r="B2334" t="s">
        <v>4151</v>
      </c>
      <c r="C2334" t="s">
        <v>15</v>
      </c>
      <c r="D2334" t="s">
        <v>64</v>
      </c>
      <c r="E2334">
        <v>4</v>
      </c>
      <c r="F2334" s="2">
        <v>17.78</v>
      </c>
      <c r="G2334">
        <v>10</v>
      </c>
      <c r="H2334" t="s">
        <v>35</v>
      </c>
      <c r="I2334" t="s">
        <v>18</v>
      </c>
      <c r="J2334" t="s">
        <v>259</v>
      </c>
      <c r="K2334" t="s">
        <v>24</v>
      </c>
      <c r="M2334" s="1">
        <v>45728</v>
      </c>
      <c r="N2334" s="2">
        <v>71.12</v>
      </c>
      <c r="O2334" s="2">
        <v>7.11</v>
      </c>
      <c r="P2334" s="2">
        <v>64.010000000000005</v>
      </c>
    </row>
    <row r="2335" spans="1:16" x14ac:dyDescent="0.35">
      <c r="A2335" t="s">
        <v>4152</v>
      </c>
      <c r="B2335" t="s">
        <v>4153</v>
      </c>
      <c r="C2335" t="s">
        <v>71</v>
      </c>
      <c r="D2335" t="s">
        <v>98</v>
      </c>
      <c r="E2335">
        <v>2</v>
      </c>
      <c r="F2335" s="2">
        <v>23.3</v>
      </c>
      <c r="H2335" t="s">
        <v>86</v>
      </c>
      <c r="I2335" t="s">
        <v>73</v>
      </c>
      <c r="J2335" t="s">
        <v>259</v>
      </c>
      <c r="K2335" t="s">
        <v>19</v>
      </c>
      <c r="L2335">
        <v>5</v>
      </c>
      <c r="M2335" s="1">
        <v>45822</v>
      </c>
      <c r="N2335" s="2">
        <v>46.6</v>
      </c>
    </row>
    <row r="2336" spans="1:16" x14ac:dyDescent="0.35">
      <c r="A2336" t="s">
        <v>4154</v>
      </c>
      <c r="B2336" t="s">
        <v>3806</v>
      </c>
      <c r="C2336" t="s">
        <v>59</v>
      </c>
      <c r="D2336" t="s">
        <v>103</v>
      </c>
      <c r="E2336">
        <v>2</v>
      </c>
      <c r="F2336" s="2">
        <v>43.48</v>
      </c>
      <c r="G2336">
        <v>0</v>
      </c>
      <c r="H2336" t="s">
        <v>86</v>
      </c>
      <c r="I2336" t="s">
        <v>40</v>
      </c>
      <c r="J2336" t="s">
        <v>363</v>
      </c>
      <c r="K2336" t="s">
        <v>24</v>
      </c>
      <c r="M2336" s="1">
        <v>45717</v>
      </c>
      <c r="N2336" s="2">
        <v>86.96</v>
      </c>
      <c r="O2336" s="2">
        <v>0</v>
      </c>
      <c r="P2336" s="2">
        <v>86.96</v>
      </c>
    </row>
    <row r="2337" spans="1:16" x14ac:dyDescent="0.35">
      <c r="A2337" t="s">
        <v>4155</v>
      </c>
      <c r="B2337" t="s">
        <v>1264</v>
      </c>
      <c r="C2337" t="s">
        <v>33</v>
      </c>
      <c r="D2337" t="s">
        <v>151</v>
      </c>
      <c r="E2337">
        <v>5</v>
      </c>
      <c r="F2337" s="2">
        <v>33.5</v>
      </c>
      <c r="H2337" t="s">
        <v>90</v>
      </c>
      <c r="I2337" t="s">
        <v>118</v>
      </c>
      <c r="J2337" t="s">
        <v>15288</v>
      </c>
      <c r="K2337" t="s">
        <v>19</v>
      </c>
      <c r="L2337">
        <v>3</v>
      </c>
      <c r="M2337" s="1">
        <v>45594</v>
      </c>
      <c r="N2337" s="2">
        <v>167.5</v>
      </c>
    </row>
    <row r="2338" spans="1:16" x14ac:dyDescent="0.35">
      <c r="A2338" t="s">
        <v>4156</v>
      </c>
      <c r="B2338" t="s">
        <v>4157</v>
      </c>
      <c r="C2338" t="s">
        <v>116</v>
      </c>
      <c r="D2338" t="s">
        <v>166</v>
      </c>
      <c r="E2338">
        <v>2</v>
      </c>
      <c r="F2338" s="2">
        <v>19.27</v>
      </c>
      <c r="G2338">
        <v>0</v>
      </c>
      <c r="H2338" t="s">
        <v>86</v>
      </c>
      <c r="I2338" t="s">
        <v>65</v>
      </c>
      <c r="J2338" t="s">
        <v>30</v>
      </c>
      <c r="K2338" t="s">
        <v>49</v>
      </c>
      <c r="M2338" s="1">
        <v>46150</v>
      </c>
      <c r="N2338" s="2">
        <v>38.54</v>
      </c>
      <c r="O2338" s="2">
        <v>0</v>
      </c>
      <c r="P2338" s="2">
        <v>38.54</v>
      </c>
    </row>
    <row r="2339" spans="1:16" x14ac:dyDescent="0.35">
      <c r="A2339" t="s">
        <v>4158</v>
      </c>
      <c r="B2339" t="s">
        <v>3263</v>
      </c>
      <c r="C2339" t="s">
        <v>47</v>
      </c>
      <c r="D2339" t="s">
        <v>48</v>
      </c>
      <c r="E2339">
        <v>5</v>
      </c>
      <c r="F2339" s="2">
        <v>80.64</v>
      </c>
      <c r="G2339">
        <v>10</v>
      </c>
      <c r="H2339" t="s">
        <v>17</v>
      </c>
      <c r="I2339" t="s">
        <v>91</v>
      </c>
      <c r="J2339" t="s">
        <v>81</v>
      </c>
      <c r="K2339" t="s">
        <v>19</v>
      </c>
      <c r="L2339">
        <v>4</v>
      </c>
      <c r="M2339" s="1">
        <v>45601</v>
      </c>
      <c r="N2339" s="2">
        <v>403.2</v>
      </c>
      <c r="O2339" s="2">
        <v>40.32</v>
      </c>
      <c r="P2339" s="2">
        <v>362.88</v>
      </c>
    </row>
    <row r="2340" spans="1:16" x14ac:dyDescent="0.35">
      <c r="A2340" t="s">
        <v>4159</v>
      </c>
      <c r="B2340" t="s">
        <v>4160</v>
      </c>
      <c r="C2340" t="s">
        <v>27</v>
      </c>
      <c r="D2340" t="s">
        <v>43</v>
      </c>
      <c r="E2340">
        <v>2</v>
      </c>
      <c r="F2340" s="2">
        <v>150.72999999999999</v>
      </c>
      <c r="G2340">
        <v>5</v>
      </c>
      <c r="H2340" t="s">
        <v>86</v>
      </c>
      <c r="I2340" t="s">
        <v>91</v>
      </c>
      <c r="J2340" t="s">
        <v>81</v>
      </c>
      <c r="K2340" t="s">
        <v>19</v>
      </c>
      <c r="L2340">
        <v>2</v>
      </c>
      <c r="M2340" s="1">
        <v>45403</v>
      </c>
      <c r="N2340" s="2">
        <v>301.45999999999998</v>
      </c>
      <c r="O2340" s="2">
        <v>15.07</v>
      </c>
      <c r="P2340" s="2">
        <v>286.39</v>
      </c>
    </row>
    <row r="2341" spans="1:16" x14ac:dyDescent="0.35">
      <c r="A2341" t="s">
        <v>4161</v>
      </c>
      <c r="B2341" t="s">
        <v>1334</v>
      </c>
      <c r="C2341" t="s">
        <v>71</v>
      </c>
      <c r="D2341" t="s">
        <v>72</v>
      </c>
      <c r="E2341">
        <v>2</v>
      </c>
      <c r="F2341" s="2">
        <v>16.329999999999998</v>
      </c>
      <c r="G2341">
        <v>5</v>
      </c>
      <c r="H2341" t="s">
        <v>17</v>
      </c>
      <c r="I2341" t="s">
        <v>65</v>
      </c>
      <c r="J2341" t="s">
        <v>30</v>
      </c>
      <c r="K2341" t="s">
        <v>19</v>
      </c>
      <c r="L2341">
        <v>5</v>
      </c>
      <c r="M2341" s="1">
        <v>45396</v>
      </c>
      <c r="N2341" s="2">
        <v>32.659999999999997</v>
      </c>
      <c r="O2341" s="2">
        <v>1.63</v>
      </c>
      <c r="P2341" s="2">
        <v>31.03</v>
      </c>
    </row>
    <row r="2342" spans="1:16" x14ac:dyDescent="0.35">
      <c r="A2342" t="s">
        <v>4162</v>
      </c>
      <c r="B2342" t="s">
        <v>2289</v>
      </c>
      <c r="C2342" t="s">
        <v>15</v>
      </c>
      <c r="D2342" t="s">
        <v>16</v>
      </c>
      <c r="E2342">
        <v>2</v>
      </c>
      <c r="F2342" s="2">
        <v>29.57</v>
      </c>
      <c r="G2342">
        <v>0</v>
      </c>
      <c r="H2342" t="s">
        <v>17</v>
      </c>
      <c r="I2342" t="s">
        <v>190</v>
      </c>
      <c r="J2342" t="s">
        <v>363</v>
      </c>
      <c r="K2342" t="s">
        <v>19</v>
      </c>
      <c r="L2342">
        <v>5</v>
      </c>
      <c r="M2342" s="1">
        <v>45584</v>
      </c>
      <c r="N2342" s="2">
        <v>59.14</v>
      </c>
      <c r="O2342" s="2">
        <v>0</v>
      </c>
      <c r="P2342" s="2">
        <v>59.14</v>
      </c>
    </row>
    <row r="2343" spans="1:16" x14ac:dyDescent="0.35">
      <c r="A2343" t="s">
        <v>4164</v>
      </c>
      <c r="B2343" t="s">
        <v>4165</v>
      </c>
      <c r="C2343" t="s">
        <v>71</v>
      </c>
      <c r="D2343" t="s">
        <v>225</v>
      </c>
      <c r="E2343">
        <v>1</v>
      </c>
      <c r="F2343" s="2">
        <v>74.56</v>
      </c>
      <c r="G2343">
        <v>10</v>
      </c>
      <c r="H2343" t="s">
        <v>167</v>
      </c>
      <c r="I2343" t="s">
        <v>295</v>
      </c>
      <c r="J2343" t="s">
        <v>111</v>
      </c>
      <c r="K2343" t="s">
        <v>19</v>
      </c>
      <c r="L2343">
        <v>3</v>
      </c>
      <c r="M2343" s="1">
        <v>45595</v>
      </c>
      <c r="N2343" s="2">
        <v>74.56</v>
      </c>
      <c r="O2343" s="2">
        <v>7.46</v>
      </c>
      <c r="P2343" s="2">
        <v>67.099999999999994</v>
      </c>
    </row>
    <row r="2344" spans="1:16" x14ac:dyDescent="0.35">
      <c r="A2344" t="s">
        <v>4166</v>
      </c>
      <c r="B2344" t="s">
        <v>4066</v>
      </c>
      <c r="C2344" t="s">
        <v>71</v>
      </c>
      <c r="D2344" t="s">
        <v>225</v>
      </c>
      <c r="E2344">
        <v>2</v>
      </c>
      <c r="F2344" s="2">
        <v>50.53</v>
      </c>
      <c r="G2344">
        <v>5</v>
      </c>
      <c r="H2344" t="s">
        <v>35</v>
      </c>
      <c r="I2344" t="s">
        <v>23</v>
      </c>
      <c r="J2344" t="s">
        <v>363</v>
      </c>
      <c r="K2344" t="s">
        <v>24</v>
      </c>
      <c r="M2344" s="1">
        <v>46020</v>
      </c>
      <c r="N2344" s="2">
        <v>101.06</v>
      </c>
      <c r="O2344" s="2">
        <v>5.05</v>
      </c>
      <c r="P2344" s="2">
        <v>96.01</v>
      </c>
    </row>
    <row r="2345" spans="1:16" x14ac:dyDescent="0.35">
      <c r="A2345" t="s">
        <v>4167</v>
      </c>
      <c r="B2345" t="s">
        <v>4168</v>
      </c>
      <c r="C2345" t="s">
        <v>116</v>
      </c>
      <c r="D2345" t="s">
        <v>166</v>
      </c>
      <c r="E2345">
        <v>1</v>
      </c>
      <c r="F2345" s="2">
        <v>7.8</v>
      </c>
      <c r="G2345">
        <v>5</v>
      </c>
      <c r="H2345" t="s">
        <v>86</v>
      </c>
      <c r="I2345" t="s">
        <v>40</v>
      </c>
      <c r="J2345" t="s">
        <v>363</v>
      </c>
      <c r="K2345" t="s">
        <v>19</v>
      </c>
      <c r="L2345">
        <v>4</v>
      </c>
      <c r="M2345" s="1">
        <v>45697</v>
      </c>
      <c r="N2345" s="2">
        <v>7.8</v>
      </c>
      <c r="O2345" s="2">
        <v>0.39</v>
      </c>
      <c r="P2345" s="2">
        <v>7.41</v>
      </c>
    </row>
    <row r="2346" spans="1:16" x14ac:dyDescent="0.35">
      <c r="A2346" t="s">
        <v>4169</v>
      </c>
      <c r="B2346" t="s">
        <v>3474</v>
      </c>
      <c r="C2346" t="s">
        <v>15</v>
      </c>
      <c r="D2346" t="s">
        <v>64</v>
      </c>
      <c r="E2346">
        <v>1</v>
      </c>
      <c r="F2346" s="2">
        <v>5.75</v>
      </c>
      <c r="G2346">
        <v>10</v>
      </c>
      <c r="H2346" t="s">
        <v>86</v>
      </c>
      <c r="I2346" t="s">
        <v>118</v>
      </c>
      <c r="J2346" t="s">
        <v>15288</v>
      </c>
      <c r="K2346" t="s">
        <v>19</v>
      </c>
      <c r="L2346">
        <v>5</v>
      </c>
      <c r="M2346" s="1">
        <v>45898</v>
      </c>
      <c r="N2346" s="2">
        <v>5.75</v>
      </c>
      <c r="O2346" s="2">
        <v>0.57999999999999996</v>
      </c>
      <c r="P2346" s="2">
        <v>5.18</v>
      </c>
    </row>
    <row r="2347" spans="1:16" x14ac:dyDescent="0.35">
      <c r="A2347" t="s">
        <v>4170</v>
      </c>
      <c r="B2347" t="s">
        <v>4171</v>
      </c>
      <c r="C2347" t="s">
        <v>47</v>
      </c>
      <c r="D2347" t="s">
        <v>425</v>
      </c>
      <c r="E2347">
        <v>3</v>
      </c>
      <c r="F2347" s="2">
        <v>32.31</v>
      </c>
      <c r="G2347">
        <v>0</v>
      </c>
      <c r="H2347" t="s">
        <v>17</v>
      </c>
      <c r="I2347" t="s">
        <v>23</v>
      </c>
      <c r="J2347" t="s">
        <v>363</v>
      </c>
      <c r="K2347" t="s">
        <v>49</v>
      </c>
      <c r="M2347" s="1">
        <v>45947</v>
      </c>
      <c r="N2347" s="2">
        <v>96.93</v>
      </c>
      <c r="O2347" s="2">
        <v>0</v>
      </c>
      <c r="P2347" s="2">
        <v>96.93</v>
      </c>
    </row>
    <row r="2348" spans="1:16" x14ac:dyDescent="0.35">
      <c r="A2348" t="s">
        <v>4172</v>
      </c>
      <c r="B2348" t="s">
        <v>1499</v>
      </c>
      <c r="C2348" t="s">
        <v>33</v>
      </c>
      <c r="D2348" t="s">
        <v>151</v>
      </c>
      <c r="E2348">
        <v>1</v>
      </c>
      <c r="F2348" s="2">
        <v>7.89</v>
      </c>
      <c r="G2348">
        <v>0</v>
      </c>
      <c r="H2348" t="s">
        <v>90</v>
      </c>
      <c r="I2348" t="s">
        <v>18</v>
      </c>
      <c r="J2348" t="s">
        <v>259</v>
      </c>
      <c r="K2348" t="s">
        <v>19</v>
      </c>
      <c r="L2348">
        <v>5</v>
      </c>
      <c r="M2348" s="1">
        <v>45895</v>
      </c>
      <c r="N2348" s="2">
        <v>7.89</v>
      </c>
      <c r="O2348" s="2">
        <v>0</v>
      </c>
      <c r="P2348" s="2">
        <v>7.89</v>
      </c>
    </row>
    <row r="2349" spans="1:16" x14ac:dyDescent="0.35">
      <c r="A2349" t="s">
        <v>4173</v>
      </c>
      <c r="B2349" t="s">
        <v>4102</v>
      </c>
      <c r="C2349" t="s">
        <v>33</v>
      </c>
      <c r="D2349" t="s">
        <v>275</v>
      </c>
      <c r="E2349">
        <v>4</v>
      </c>
      <c r="F2349" s="2">
        <v>13.98</v>
      </c>
      <c r="G2349">
        <v>0</v>
      </c>
      <c r="H2349" t="s">
        <v>157</v>
      </c>
      <c r="I2349" t="s">
        <v>95</v>
      </c>
      <c r="J2349" t="s">
        <v>128</v>
      </c>
      <c r="K2349" t="s">
        <v>24</v>
      </c>
      <c r="M2349" s="1">
        <v>45960</v>
      </c>
      <c r="N2349" s="2">
        <v>55.92</v>
      </c>
      <c r="O2349" s="2">
        <v>0</v>
      </c>
      <c r="P2349" s="2">
        <v>55.92</v>
      </c>
    </row>
    <row r="2350" spans="1:16" x14ac:dyDescent="0.35">
      <c r="A2350" t="s">
        <v>4174</v>
      </c>
      <c r="B2350" t="s">
        <v>1764</v>
      </c>
      <c r="C2350" t="s">
        <v>59</v>
      </c>
      <c r="D2350" t="s">
        <v>79</v>
      </c>
      <c r="E2350">
        <v>2</v>
      </c>
      <c r="F2350" s="2">
        <v>51.7</v>
      </c>
      <c r="G2350">
        <v>5</v>
      </c>
      <c r="H2350" t="s">
        <v>90</v>
      </c>
      <c r="I2350" t="s">
        <v>135</v>
      </c>
      <c r="J2350" t="s">
        <v>111</v>
      </c>
      <c r="K2350" t="s">
        <v>24</v>
      </c>
      <c r="M2350" s="1">
        <v>45340</v>
      </c>
      <c r="N2350" s="2">
        <v>103.4</v>
      </c>
      <c r="O2350" s="2">
        <v>5.17</v>
      </c>
      <c r="P2350" s="2">
        <v>98.23</v>
      </c>
    </row>
    <row r="2351" spans="1:16" x14ac:dyDescent="0.35">
      <c r="A2351" t="s">
        <v>4175</v>
      </c>
      <c r="B2351" t="s">
        <v>4176</v>
      </c>
      <c r="C2351" t="s">
        <v>71</v>
      </c>
      <c r="D2351" t="s">
        <v>76</v>
      </c>
      <c r="E2351">
        <v>1</v>
      </c>
      <c r="F2351" s="2">
        <v>27.1</v>
      </c>
      <c r="G2351">
        <v>0</v>
      </c>
      <c r="H2351" t="s">
        <v>35</v>
      </c>
      <c r="I2351" t="s">
        <v>80</v>
      </c>
      <c r="J2351" t="s">
        <v>81</v>
      </c>
      <c r="K2351" t="s">
        <v>19</v>
      </c>
      <c r="L2351">
        <v>1</v>
      </c>
      <c r="M2351" s="1">
        <v>46151</v>
      </c>
      <c r="N2351" s="2">
        <v>27.1</v>
      </c>
      <c r="O2351" s="2">
        <v>0</v>
      </c>
      <c r="P2351" s="2">
        <v>27.1</v>
      </c>
    </row>
    <row r="2352" spans="1:16" x14ac:dyDescent="0.35">
      <c r="A2352" t="s">
        <v>4177</v>
      </c>
      <c r="B2352" t="s">
        <v>2076</v>
      </c>
      <c r="C2352" t="s">
        <v>71</v>
      </c>
      <c r="D2352" t="s">
        <v>98</v>
      </c>
      <c r="E2352">
        <v>3</v>
      </c>
      <c r="F2352" s="2">
        <v>26.91</v>
      </c>
      <c r="H2352" t="s">
        <v>157</v>
      </c>
      <c r="I2352" t="s">
        <v>65</v>
      </c>
      <c r="J2352" t="s">
        <v>30</v>
      </c>
      <c r="K2352" t="s">
        <v>24</v>
      </c>
      <c r="M2352" s="1">
        <v>45936</v>
      </c>
      <c r="N2352" s="2">
        <v>80.73</v>
      </c>
    </row>
    <row r="2353" spans="1:16" x14ac:dyDescent="0.35">
      <c r="A2353" t="s">
        <v>4178</v>
      </c>
      <c r="B2353" t="s">
        <v>2632</v>
      </c>
      <c r="C2353" t="s">
        <v>84</v>
      </c>
      <c r="D2353" t="s">
        <v>566</v>
      </c>
      <c r="E2353">
        <v>1</v>
      </c>
      <c r="F2353" s="2">
        <v>49.93</v>
      </c>
      <c r="G2353">
        <v>5</v>
      </c>
      <c r="H2353" t="s">
        <v>17</v>
      </c>
      <c r="I2353" t="s">
        <v>118</v>
      </c>
      <c r="J2353" t="s">
        <v>15288</v>
      </c>
      <c r="K2353" t="s">
        <v>24</v>
      </c>
      <c r="M2353" s="1">
        <v>45983</v>
      </c>
      <c r="N2353" s="2">
        <v>49.93</v>
      </c>
      <c r="O2353" s="2">
        <v>2.5</v>
      </c>
      <c r="P2353" s="2">
        <v>47.43</v>
      </c>
    </row>
    <row r="2354" spans="1:16" x14ac:dyDescent="0.35">
      <c r="A2354" t="s">
        <v>4179</v>
      </c>
      <c r="B2354" t="s">
        <v>1493</v>
      </c>
      <c r="C2354" t="s">
        <v>116</v>
      </c>
      <c r="D2354" t="s">
        <v>117</v>
      </c>
      <c r="E2354">
        <v>1</v>
      </c>
      <c r="F2354" s="2">
        <v>17.57</v>
      </c>
      <c r="H2354" t="s">
        <v>35</v>
      </c>
      <c r="I2354" t="s">
        <v>73</v>
      </c>
      <c r="J2354" t="s">
        <v>259</v>
      </c>
      <c r="K2354" t="s">
        <v>19</v>
      </c>
      <c r="L2354">
        <v>2</v>
      </c>
      <c r="M2354" s="1">
        <v>45310</v>
      </c>
      <c r="N2354" s="2">
        <v>17.57</v>
      </c>
    </row>
    <row r="2355" spans="1:16" x14ac:dyDescent="0.35">
      <c r="A2355" t="s">
        <v>4180</v>
      </c>
      <c r="B2355" t="s">
        <v>4181</v>
      </c>
      <c r="C2355" t="s">
        <v>27</v>
      </c>
      <c r="D2355" t="s">
        <v>131</v>
      </c>
      <c r="E2355">
        <v>1</v>
      </c>
      <c r="F2355" s="2">
        <v>21.63</v>
      </c>
      <c r="G2355">
        <v>0</v>
      </c>
      <c r="H2355" t="s">
        <v>167</v>
      </c>
      <c r="I2355" t="s">
        <v>18</v>
      </c>
      <c r="J2355" t="s">
        <v>259</v>
      </c>
      <c r="K2355" t="s">
        <v>132</v>
      </c>
      <c r="M2355" s="1">
        <v>46084</v>
      </c>
      <c r="N2355" s="2">
        <v>21.63</v>
      </c>
      <c r="O2355" s="2">
        <v>0</v>
      </c>
      <c r="P2355" s="2">
        <v>21.63</v>
      </c>
    </row>
    <row r="2356" spans="1:16" x14ac:dyDescent="0.35">
      <c r="A2356" t="s">
        <v>4182</v>
      </c>
      <c r="B2356" t="s">
        <v>4183</v>
      </c>
      <c r="C2356" t="s">
        <v>71</v>
      </c>
      <c r="D2356" t="s">
        <v>72</v>
      </c>
      <c r="E2356">
        <v>1</v>
      </c>
      <c r="F2356" s="2">
        <v>84.69</v>
      </c>
      <c r="G2356">
        <v>0</v>
      </c>
      <c r="H2356" t="s">
        <v>35</v>
      </c>
      <c r="I2356" t="s">
        <v>190</v>
      </c>
      <c r="J2356" t="s">
        <v>363</v>
      </c>
      <c r="K2356" t="s">
        <v>19</v>
      </c>
      <c r="L2356">
        <v>4</v>
      </c>
      <c r="M2356" s="1">
        <v>45950</v>
      </c>
      <c r="N2356" s="2">
        <v>84.69</v>
      </c>
      <c r="O2356" s="2">
        <v>0</v>
      </c>
      <c r="P2356" s="2">
        <v>84.69</v>
      </c>
    </row>
    <row r="2357" spans="1:16" x14ac:dyDescent="0.35">
      <c r="A2357" t="s">
        <v>4184</v>
      </c>
      <c r="B2357" t="s">
        <v>2247</v>
      </c>
      <c r="C2357" t="s">
        <v>84</v>
      </c>
      <c r="D2357" t="s">
        <v>193</v>
      </c>
      <c r="E2357">
        <v>1</v>
      </c>
      <c r="F2357" s="2">
        <v>235.1</v>
      </c>
      <c r="H2357" t="s">
        <v>86</v>
      </c>
      <c r="I2357" t="s">
        <v>65</v>
      </c>
      <c r="J2357" t="s">
        <v>30</v>
      </c>
      <c r="K2357" t="s">
        <v>49</v>
      </c>
      <c r="M2357" s="1">
        <v>45688</v>
      </c>
      <c r="N2357" s="2">
        <v>235.1</v>
      </c>
    </row>
    <row r="2358" spans="1:16" x14ac:dyDescent="0.35">
      <c r="A2358" t="s">
        <v>4185</v>
      </c>
      <c r="B2358" t="s">
        <v>4186</v>
      </c>
      <c r="C2358" t="s">
        <v>27</v>
      </c>
      <c r="D2358" t="s">
        <v>223</v>
      </c>
      <c r="E2358">
        <v>1</v>
      </c>
      <c r="F2358" s="2">
        <v>51.99</v>
      </c>
      <c r="G2358">
        <v>10</v>
      </c>
      <c r="H2358" t="s">
        <v>86</v>
      </c>
      <c r="I2358" t="s">
        <v>36</v>
      </c>
      <c r="J2358" t="s">
        <v>259</v>
      </c>
      <c r="K2358" t="s">
        <v>132</v>
      </c>
      <c r="M2358" s="1">
        <v>45762</v>
      </c>
      <c r="N2358" s="2">
        <v>51.99</v>
      </c>
      <c r="O2358" s="2">
        <v>5.2</v>
      </c>
      <c r="P2358" s="2">
        <v>46.79</v>
      </c>
    </row>
    <row r="2359" spans="1:16" x14ac:dyDescent="0.35">
      <c r="A2359" t="s">
        <v>4187</v>
      </c>
      <c r="B2359" t="s">
        <v>2721</v>
      </c>
      <c r="C2359" t="s">
        <v>15</v>
      </c>
      <c r="D2359" t="s">
        <v>22</v>
      </c>
      <c r="E2359">
        <v>1</v>
      </c>
      <c r="F2359" s="2">
        <v>27.98</v>
      </c>
      <c r="G2359">
        <v>10</v>
      </c>
      <c r="H2359" t="s">
        <v>90</v>
      </c>
      <c r="I2359" t="s">
        <v>295</v>
      </c>
      <c r="J2359" t="s">
        <v>111</v>
      </c>
      <c r="K2359" t="s">
        <v>24</v>
      </c>
      <c r="M2359" s="1">
        <v>46095</v>
      </c>
      <c r="N2359" s="2">
        <v>27.98</v>
      </c>
      <c r="O2359" s="2">
        <v>2.8</v>
      </c>
      <c r="P2359" s="2">
        <v>25.18</v>
      </c>
    </row>
    <row r="2360" spans="1:16" x14ac:dyDescent="0.35">
      <c r="A2360" t="s">
        <v>4188</v>
      </c>
      <c r="B2360" t="s">
        <v>4189</v>
      </c>
      <c r="C2360" t="s">
        <v>84</v>
      </c>
      <c r="D2360" t="s">
        <v>154</v>
      </c>
      <c r="E2360">
        <v>5</v>
      </c>
      <c r="F2360" s="2">
        <v>242.42</v>
      </c>
      <c r="G2360">
        <v>20</v>
      </c>
      <c r="H2360" t="s">
        <v>90</v>
      </c>
      <c r="I2360" t="s">
        <v>95</v>
      </c>
      <c r="J2360" t="s">
        <v>128</v>
      </c>
      <c r="K2360" t="s">
        <v>19</v>
      </c>
      <c r="L2360">
        <v>4</v>
      </c>
      <c r="M2360" s="1">
        <v>46001</v>
      </c>
      <c r="N2360" s="2">
        <v>1212.0999999999999</v>
      </c>
      <c r="O2360" s="2">
        <v>242.42</v>
      </c>
      <c r="P2360" s="2">
        <v>969.68</v>
      </c>
    </row>
    <row r="2361" spans="1:16" x14ac:dyDescent="0.35">
      <c r="A2361" t="s">
        <v>4190</v>
      </c>
      <c r="B2361" t="s">
        <v>4191</v>
      </c>
      <c r="C2361" t="s">
        <v>47</v>
      </c>
      <c r="D2361" t="s">
        <v>216</v>
      </c>
      <c r="E2361">
        <v>1</v>
      </c>
      <c r="F2361" s="2">
        <v>106.33</v>
      </c>
      <c r="G2361">
        <v>10</v>
      </c>
      <c r="H2361" t="s">
        <v>157</v>
      </c>
      <c r="I2361" t="s">
        <v>146</v>
      </c>
      <c r="J2361" t="s">
        <v>30</v>
      </c>
      <c r="K2361" t="s">
        <v>19</v>
      </c>
      <c r="L2361">
        <v>4</v>
      </c>
      <c r="M2361" s="1">
        <v>45576</v>
      </c>
      <c r="N2361" s="2">
        <v>106.33</v>
      </c>
      <c r="O2361" s="2">
        <v>10.63</v>
      </c>
      <c r="P2361" s="2">
        <v>95.7</v>
      </c>
    </row>
    <row r="2362" spans="1:16" x14ac:dyDescent="0.35">
      <c r="A2362" t="s">
        <v>4192</v>
      </c>
      <c r="B2362" t="s">
        <v>4193</v>
      </c>
      <c r="C2362" t="s">
        <v>84</v>
      </c>
      <c r="D2362" t="s">
        <v>284</v>
      </c>
      <c r="E2362">
        <v>1</v>
      </c>
      <c r="F2362" s="2">
        <v>90.06</v>
      </c>
      <c r="G2362">
        <v>0</v>
      </c>
      <c r="H2362" t="s">
        <v>35</v>
      </c>
      <c r="I2362" t="s">
        <v>295</v>
      </c>
      <c r="J2362" t="s">
        <v>111</v>
      </c>
      <c r="K2362" t="s">
        <v>24</v>
      </c>
      <c r="M2362" s="1">
        <v>45882</v>
      </c>
      <c r="N2362" s="2">
        <v>90.06</v>
      </c>
      <c r="O2362" s="2">
        <v>0</v>
      </c>
      <c r="P2362" s="2">
        <v>90.06</v>
      </c>
    </row>
    <row r="2363" spans="1:16" x14ac:dyDescent="0.35">
      <c r="A2363" t="s">
        <v>4194</v>
      </c>
      <c r="B2363" t="s">
        <v>4195</v>
      </c>
      <c r="C2363" t="s">
        <v>27</v>
      </c>
      <c r="D2363" t="s">
        <v>28</v>
      </c>
      <c r="E2363">
        <v>1</v>
      </c>
      <c r="F2363" s="2">
        <v>140.33000000000001</v>
      </c>
      <c r="G2363">
        <v>10</v>
      </c>
      <c r="H2363" t="s">
        <v>90</v>
      </c>
      <c r="I2363" t="s">
        <v>127</v>
      </c>
      <c r="J2363" t="s">
        <v>128</v>
      </c>
      <c r="K2363" t="s">
        <v>24</v>
      </c>
      <c r="M2363" s="1">
        <v>46000</v>
      </c>
      <c r="N2363" s="2">
        <v>140.33000000000001</v>
      </c>
      <c r="O2363" s="2">
        <v>14.03</v>
      </c>
      <c r="P2363" s="2">
        <v>126.3</v>
      </c>
    </row>
    <row r="2364" spans="1:16" x14ac:dyDescent="0.35">
      <c r="A2364" t="s">
        <v>4196</v>
      </c>
      <c r="B2364" t="s">
        <v>4197</v>
      </c>
      <c r="C2364" t="s">
        <v>27</v>
      </c>
      <c r="D2364" t="s">
        <v>28</v>
      </c>
      <c r="E2364">
        <v>1</v>
      </c>
      <c r="F2364" s="2">
        <v>69.849999999999994</v>
      </c>
      <c r="G2364">
        <v>0</v>
      </c>
      <c r="H2364" t="s">
        <v>17</v>
      </c>
      <c r="I2364" t="s">
        <v>95</v>
      </c>
      <c r="J2364" t="s">
        <v>128</v>
      </c>
      <c r="K2364" t="s">
        <v>19</v>
      </c>
      <c r="M2364" s="1">
        <v>45622</v>
      </c>
      <c r="N2364" s="2">
        <v>69.849999999999994</v>
      </c>
      <c r="O2364" s="2">
        <v>0</v>
      </c>
      <c r="P2364" s="2">
        <v>69.849999999999994</v>
      </c>
    </row>
    <row r="2365" spans="1:16" x14ac:dyDescent="0.35">
      <c r="A2365" t="s">
        <v>4198</v>
      </c>
      <c r="B2365" t="s">
        <v>1647</v>
      </c>
      <c r="C2365" t="s">
        <v>33</v>
      </c>
      <c r="D2365" t="s">
        <v>243</v>
      </c>
      <c r="E2365">
        <v>4</v>
      </c>
      <c r="F2365" s="2">
        <v>58.22</v>
      </c>
      <c r="G2365">
        <v>0</v>
      </c>
      <c r="H2365" t="s">
        <v>167</v>
      </c>
      <c r="I2365" t="s">
        <v>87</v>
      </c>
      <c r="J2365" t="s">
        <v>111</v>
      </c>
      <c r="K2365" t="s">
        <v>19</v>
      </c>
      <c r="L2365">
        <v>4</v>
      </c>
      <c r="M2365" s="1">
        <v>45670</v>
      </c>
      <c r="N2365" s="2">
        <v>232.88</v>
      </c>
      <c r="O2365" s="2">
        <v>0</v>
      </c>
      <c r="P2365" s="2">
        <v>232.88</v>
      </c>
    </row>
    <row r="2366" spans="1:16" x14ac:dyDescent="0.35">
      <c r="A2366" t="s">
        <v>4199</v>
      </c>
      <c r="B2366" t="s">
        <v>4200</v>
      </c>
      <c r="C2366" t="s">
        <v>59</v>
      </c>
      <c r="D2366" t="s">
        <v>103</v>
      </c>
      <c r="E2366">
        <v>1</v>
      </c>
      <c r="F2366" s="2">
        <v>145.9</v>
      </c>
      <c r="H2366" t="s">
        <v>17</v>
      </c>
      <c r="I2366" t="s">
        <v>118</v>
      </c>
      <c r="J2366" t="s">
        <v>15288</v>
      </c>
      <c r="K2366" t="s">
        <v>19</v>
      </c>
      <c r="L2366">
        <v>4</v>
      </c>
      <c r="M2366" s="1">
        <v>45801</v>
      </c>
      <c r="N2366" s="2">
        <v>145.9</v>
      </c>
    </row>
    <row r="2367" spans="1:16" x14ac:dyDescent="0.35">
      <c r="A2367" t="s">
        <v>4201</v>
      </c>
      <c r="B2367" t="s">
        <v>4202</v>
      </c>
      <c r="C2367" t="s">
        <v>47</v>
      </c>
      <c r="D2367" t="s">
        <v>246</v>
      </c>
      <c r="E2367">
        <v>3</v>
      </c>
      <c r="F2367" s="2">
        <v>85.37</v>
      </c>
      <c r="H2367" t="s">
        <v>167</v>
      </c>
      <c r="I2367" t="s">
        <v>18</v>
      </c>
      <c r="J2367" t="s">
        <v>259</v>
      </c>
      <c r="K2367" t="s">
        <v>19</v>
      </c>
      <c r="L2367">
        <v>5</v>
      </c>
      <c r="M2367" s="1">
        <v>45984</v>
      </c>
      <c r="N2367" s="2">
        <v>256.11</v>
      </c>
    </row>
    <row r="2368" spans="1:16" x14ac:dyDescent="0.35">
      <c r="A2368" t="s">
        <v>4203</v>
      </c>
      <c r="B2368" t="s">
        <v>1509</v>
      </c>
      <c r="C2368" t="s">
        <v>47</v>
      </c>
      <c r="D2368" t="s">
        <v>94</v>
      </c>
      <c r="E2368">
        <v>2</v>
      </c>
      <c r="F2368" s="2">
        <v>27.34</v>
      </c>
      <c r="G2368">
        <v>5</v>
      </c>
      <c r="H2368" t="s">
        <v>157</v>
      </c>
      <c r="I2368" t="s">
        <v>127</v>
      </c>
      <c r="J2368" t="s">
        <v>128</v>
      </c>
      <c r="K2368" t="s">
        <v>49</v>
      </c>
      <c r="M2368" s="1">
        <v>45957</v>
      </c>
      <c r="N2368" s="2">
        <v>54.68</v>
      </c>
      <c r="O2368" s="2">
        <v>2.73</v>
      </c>
      <c r="P2368" s="2">
        <v>51.95</v>
      </c>
    </row>
    <row r="2369" spans="1:16" x14ac:dyDescent="0.35">
      <c r="A2369" t="s">
        <v>4204</v>
      </c>
      <c r="B2369" t="s">
        <v>4151</v>
      </c>
      <c r="C2369" t="s">
        <v>27</v>
      </c>
      <c r="D2369" t="s">
        <v>39</v>
      </c>
      <c r="E2369">
        <v>1</v>
      </c>
      <c r="F2369" s="2">
        <v>103.01</v>
      </c>
      <c r="G2369">
        <v>10</v>
      </c>
      <c r="H2369" t="s">
        <v>86</v>
      </c>
      <c r="I2369" t="s">
        <v>118</v>
      </c>
      <c r="J2369" t="s">
        <v>15288</v>
      </c>
      <c r="K2369" t="s">
        <v>54</v>
      </c>
      <c r="M2369" s="1">
        <v>46157</v>
      </c>
      <c r="N2369" s="2">
        <v>103.01</v>
      </c>
      <c r="O2369" s="2">
        <v>10.3</v>
      </c>
      <c r="P2369" s="2">
        <v>92.71</v>
      </c>
    </row>
    <row r="2370" spans="1:16" x14ac:dyDescent="0.35">
      <c r="A2370" t="s">
        <v>4205</v>
      </c>
      <c r="B2370" t="s">
        <v>599</v>
      </c>
      <c r="C2370" t="s">
        <v>71</v>
      </c>
      <c r="D2370" t="s">
        <v>225</v>
      </c>
      <c r="E2370">
        <v>3</v>
      </c>
      <c r="F2370" s="2">
        <v>20.8</v>
      </c>
      <c r="G2370">
        <v>15</v>
      </c>
      <c r="H2370" t="s">
        <v>17</v>
      </c>
      <c r="I2370" t="s">
        <v>18</v>
      </c>
      <c r="J2370" t="s">
        <v>259</v>
      </c>
      <c r="K2370" t="s">
        <v>24</v>
      </c>
      <c r="M2370" s="1">
        <v>45393</v>
      </c>
      <c r="N2370" s="2">
        <v>62.4</v>
      </c>
      <c r="O2370" s="2">
        <v>9.36</v>
      </c>
      <c r="P2370" s="2">
        <v>53.04</v>
      </c>
    </row>
    <row r="2371" spans="1:16" x14ac:dyDescent="0.35">
      <c r="A2371" t="s">
        <v>4206</v>
      </c>
      <c r="B2371" t="s">
        <v>4207</v>
      </c>
      <c r="C2371" t="s">
        <v>59</v>
      </c>
      <c r="D2371" t="s">
        <v>103</v>
      </c>
      <c r="E2371">
        <v>1</v>
      </c>
      <c r="F2371" s="2">
        <v>93.05</v>
      </c>
      <c r="G2371">
        <v>25</v>
      </c>
      <c r="H2371" t="s">
        <v>90</v>
      </c>
      <c r="I2371" t="s">
        <v>138</v>
      </c>
      <c r="J2371" t="s">
        <v>15288</v>
      </c>
      <c r="K2371" t="s">
        <v>19</v>
      </c>
      <c r="L2371">
        <v>4</v>
      </c>
      <c r="M2371" s="1">
        <v>45750</v>
      </c>
      <c r="N2371" s="2">
        <v>93.05</v>
      </c>
      <c r="O2371" s="2">
        <v>23.26</v>
      </c>
      <c r="P2371" s="2">
        <v>69.790000000000006</v>
      </c>
    </row>
    <row r="2372" spans="1:16" x14ac:dyDescent="0.35">
      <c r="A2372" t="s">
        <v>4208</v>
      </c>
      <c r="B2372" t="s">
        <v>4209</v>
      </c>
      <c r="C2372" t="s">
        <v>59</v>
      </c>
      <c r="D2372" t="s">
        <v>106</v>
      </c>
      <c r="E2372">
        <v>1</v>
      </c>
      <c r="F2372" s="2">
        <v>94.85</v>
      </c>
      <c r="G2372">
        <v>5</v>
      </c>
      <c r="H2372" t="s">
        <v>90</v>
      </c>
      <c r="I2372" t="s">
        <v>295</v>
      </c>
      <c r="J2372" t="s">
        <v>111</v>
      </c>
      <c r="K2372" t="s">
        <v>19</v>
      </c>
      <c r="L2372">
        <v>5</v>
      </c>
      <c r="M2372" s="1">
        <v>45885</v>
      </c>
      <c r="N2372" s="2">
        <v>94.85</v>
      </c>
      <c r="O2372" s="2">
        <v>4.74</v>
      </c>
      <c r="P2372" s="2">
        <v>90.11</v>
      </c>
    </row>
    <row r="2373" spans="1:16" x14ac:dyDescent="0.35">
      <c r="A2373" t="s">
        <v>4210</v>
      </c>
      <c r="B2373" t="s">
        <v>197</v>
      </c>
      <c r="C2373" t="s">
        <v>15</v>
      </c>
      <c r="D2373" t="s">
        <v>52</v>
      </c>
      <c r="E2373">
        <v>1</v>
      </c>
      <c r="F2373" s="2">
        <v>35.11</v>
      </c>
      <c r="G2373">
        <v>10</v>
      </c>
      <c r="H2373" t="s">
        <v>17</v>
      </c>
      <c r="I2373" t="s">
        <v>23</v>
      </c>
      <c r="J2373" t="s">
        <v>363</v>
      </c>
      <c r="K2373" t="s">
        <v>19</v>
      </c>
      <c r="L2373">
        <v>3</v>
      </c>
      <c r="M2373" s="1">
        <v>45534</v>
      </c>
      <c r="N2373" s="2">
        <v>35.11</v>
      </c>
      <c r="O2373" s="2">
        <v>3.51</v>
      </c>
      <c r="P2373" s="2">
        <v>31.6</v>
      </c>
    </row>
    <row r="2374" spans="1:16" x14ac:dyDescent="0.35">
      <c r="A2374" t="s">
        <v>4211</v>
      </c>
      <c r="B2374" t="s">
        <v>2920</v>
      </c>
      <c r="C2374" t="s">
        <v>15</v>
      </c>
      <c r="D2374" t="s">
        <v>16</v>
      </c>
      <c r="E2374">
        <v>5</v>
      </c>
      <c r="F2374" s="2">
        <v>25.84</v>
      </c>
      <c r="G2374">
        <v>10</v>
      </c>
      <c r="H2374" t="s">
        <v>90</v>
      </c>
      <c r="I2374" t="s">
        <v>29</v>
      </c>
      <c r="J2374" t="s">
        <v>30</v>
      </c>
      <c r="K2374" t="s">
        <v>49</v>
      </c>
      <c r="M2374" s="1">
        <v>45344</v>
      </c>
      <c r="N2374" s="2">
        <v>129.19999999999999</v>
      </c>
      <c r="O2374" s="2">
        <v>12.92</v>
      </c>
      <c r="P2374" s="2">
        <v>116.28</v>
      </c>
    </row>
    <row r="2375" spans="1:16" x14ac:dyDescent="0.35">
      <c r="A2375" t="s">
        <v>4212</v>
      </c>
      <c r="B2375" t="s">
        <v>4213</v>
      </c>
      <c r="C2375" t="s">
        <v>33</v>
      </c>
      <c r="D2375" t="s">
        <v>243</v>
      </c>
      <c r="E2375">
        <v>2</v>
      </c>
      <c r="F2375" s="2">
        <v>8.8000000000000007</v>
      </c>
      <c r="G2375">
        <v>10</v>
      </c>
      <c r="H2375" t="s">
        <v>157</v>
      </c>
      <c r="I2375" t="s">
        <v>61</v>
      </c>
      <c r="J2375" t="s">
        <v>128</v>
      </c>
      <c r="K2375" t="s">
        <v>54</v>
      </c>
      <c r="M2375" s="1">
        <v>45970</v>
      </c>
      <c r="N2375" s="2">
        <v>17.600000000000001</v>
      </c>
      <c r="O2375" s="2">
        <v>1.76</v>
      </c>
      <c r="P2375" s="2">
        <v>15.84</v>
      </c>
    </row>
    <row r="2376" spans="1:16" x14ac:dyDescent="0.35">
      <c r="A2376" t="s">
        <v>4214</v>
      </c>
      <c r="B2376" t="s">
        <v>3484</v>
      </c>
      <c r="C2376" t="s">
        <v>27</v>
      </c>
      <c r="D2376" t="s">
        <v>336</v>
      </c>
      <c r="E2376">
        <v>3</v>
      </c>
      <c r="F2376" s="2">
        <v>53.77</v>
      </c>
      <c r="G2376">
        <v>0</v>
      </c>
      <c r="H2376" t="s">
        <v>90</v>
      </c>
      <c r="I2376" t="s">
        <v>91</v>
      </c>
      <c r="J2376" t="s">
        <v>81</v>
      </c>
      <c r="K2376" t="s">
        <v>24</v>
      </c>
      <c r="M2376" s="1">
        <v>45847</v>
      </c>
      <c r="N2376" s="2">
        <v>161.31</v>
      </c>
      <c r="O2376" s="2">
        <v>0</v>
      </c>
      <c r="P2376" s="2">
        <v>161.31</v>
      </c>
    </row>
    <row r="2377" spans="1:16" x14ac:dyDescent="0.35">
      <c r="A2377" t="s">
        <v>4215</v>
      </c>
      <c r="B2377" t="s">
        <v>4216</v>
      </c>
      <c r="C2377" t="s">
        <v>84</v>
      </c>
      <c r="D2377" t="s">
        <v>154</v>
      </c>
      <c r="E2377">
        <v>4</v>
      </c>
      <c r="F2377" s="2">
        <v>80.930000000000007</v>
      </c>
      <c r="G2377">
        <v>0</v>
      </c>
      <c r="H2377" t="s">
        <v>90</v>
      </c>
      <c r="I2377" t="s">
        <v>135</v>
      </c>
      <c r="J2377" t="s">
        <v>111</v>
      </c>
      <c r="K2377" t="s">
        <v>19</v>
      </c>
      <c r="L2377">
        <v>3</v>
      </c>
      <c r="M2377" s="1">
        <v>45879</v>
      </c>
      <c r="N2377" s="2">
        <v>323.72000000000003</v>
      </c>
      <c r="O2377" s="2">
        <v>0</v>
      </c>
      <c r="P2377" s="2">
        <v>323.72000000000003</v>
      </c>
    </row>
    <row r="2378" spans="1:16" x14ac:dyDescent="0.35">
      <c r="A2378" t="s">
        <v>4217</v>
      </c>
      <c r="B2378" t="s">
        <v>1786</v>
      </c>
      <c r="C2378" t="s">
        <v>71</v>
      </c>
      <c r="D2378" t="s">
        <v>76</v>
      </c>
      <c r="E2378">
        <v>1</v>
      </c>
      <c r="F2378" s="2">
        <v>27.17</v>
      </c>
      <c r="G2378">
        <v>10</v>
      </c>
      <c r="H2378" t="s">
        <v>90</v>
      </c>
      <c r="I2378" t="s">
        <v>138</v>
      </c>
      <c r="J2378" t="s">
        <v>15288</v>
      </c>
      <c r="K2378" t="s">
        <v>24</v>
      </c>
      <c r="M2378" s="1">
        <v>45983</v>
      </c>
      <c r="N2378" s="2">
        <v>27.17</v>
      </c>
      <c r="O2378" s="2">
        <v>2.72</v>
      </c>
      <c r="P2378" s="2">
        <v>24.45</v>
      </c>
    </row>
    <row r="2379" spans="1:16" x14ac:dyDescent="0.35">
      <c r="A2379" t="s">
        <v>4218</v>
      </c>
      <c r="B2379" t="s">
        <v>3902</v>
      </c>
      <c r="C2379" t="s">
        <v>84</v>
      </c>
      <c r="D2379" t="s">
        <v>284</v>
      </c>
      <c r="E2379">
        <v>1</v>
      </c>
      <c r="F2379" s="2">
        <v>127.5</v>
      </c>
      <c r="G2379">
        <v>5</v>
      </c>
      <c r="H2379" t="s">
        <v>35</v>
      </c>
      <c r="I2379" t="s">
        <v>295</v>
      </c>
      <c r="J2379" t="s">
        <v>111</v>
      </c>
      <c r="K2379" t="s">
        <v>19</v>
      </c>
      <c r="L2379">
        <v>5</v>
      </c>
      <c r="M2379" s="1">
        <v>45581</v>
      </c>
      <c r="N2379" s="2">
        <v>127.5</v>
      </c>
      <c r="O2379" s="2">
        <v>6.38</v>
      </c>
      <c r="P2379" s="2">
        <v>121.12</v>
      </c>
    </row>
    <row r="2380" spans="1:16" x14ac:dyDescent="0.35">
      <c r="A2380" t="s">
        <v>4219</v>
      </c>
      <c r="B2380" t="s">
        <v>4220</v>
      </c>
      <c r="C2380" t="s">
        <v>27</v>
      </c>
      <c r="D2380" t="s">
        <v>223</v>
      </c>
      <c r="E2380">
        <v>4</v>
      </c>
      <c r="F2380" s="2">
        <v>42.82</v>
      </c>
      <c r="G2380">
        <v>0</v>
      </c>
      <c r="H2380" t="s">
        <v>35</v>
      </c>
      <c r="I2380" t="s">
        <v>61</v>
      </c>
      <c r="J2380" t="s">
        <v>128</v>
      </c>
      <c r="K2380" t="s">
        <v>19</v>
      </c>
      <c r="L2380">
        <v>2</v>
      </c>
      <c r="M2380" s="1">
        <v>46005</v>
      </c>
      <c r="N2380" s="2">
        <v>171.28</v>
      </c>
      <c r="O2380" s="2">
        <v>0</v>
      </c>
      <c r="P2380" s="2">
        <v>171.28</v>
      </c>
    </row>
    <row r="2381" spans="1:16" x14ac:dyDescent="0.35">
      <c r="A2381" t="s">
        <v>4221</v>
      </c>
      <c r="B2381" t="s">
        <v>4222</v>
      </c>
      <c r="C2381" t="s">
        <v>71</v>
      </c>
      <c r="D2381" t="s">
        <v>98</v>
      </c>
      <c r="E2381">
        <v>1</v>
      </c>
      <c r="F2381" s="2">
        <v>14.48</v>
      </c>
      <c r="G2381">
        <v>10</v>
      </c>
      <c r="H2381" t="s">
        <v>90</v>
      </c>
      <c r="I2381" t="s">
        <v>65</v>
      </c>
      <c r="J2381" t="s">
        <v>30</v>
      </c>
      <c r="K2381" t="s">
        <v>19</v>
      </c>
      <c r="L2381">
        <v>5</v>
      </c>
      <c r="M2381" s="1">
        <v>46098</v>
      </c>
      <c r="N2381" s="2">
        <v>14.48</v>
      </c>
      <c r="O2381" s="2">
        <v>1.45</v>
      </c>
      <c r="P2381" s="2">
        <v>13.03</v>
      </c>
    </row>
    <row r="2382" spans="1:16" x14ac:dyDescent="0.35">
      <c r="A2382" t="s">
        <v>4223</v>
      </c>
      <c r="B2382" t="s">
        <v>318</v>
      </c>
      <c r="C2382" t="s">
        <v>33</v>
      </c>
      <c r="D2382" t="s">
        <v>68</v>
      </c>
      <c r="E2382">
        <v>3</v>
      </c>
      <c r="F2382" s="2">
        <v>47.89</v>
      </c>
      <c r="G2382">
        <v>0</v>
      </c>
      <c r="H2382" t="s">
        <v>90</v>
      </c>
      <c r="I2382" t="s">
        <v>36</v>
      </c>
      <c r="J2382" t="s">
        <v>259</v>
      </c>
      <c r="K2382" t="s">
        <v>24</v>
      </c>
      <c r="M2382" s="1">
        <v>45790</v>
      </c>
      <c r="N2382" s="2">
        <v>143.66999999999999</v>
      </c>
      <c r="O2382" s="2">
        <v>0</v>
      </c>
      <c r="P2382" s="2">
        <v>143.66999999999999</v>
      </c>
    </row>
    <row r="2383" spans="1:16" x14ac:dyDescent="0.35">
      <c r="A2383" t="s">
        <v>4224</v>
      </c>
      <c r="B2383" t="s">
        <v>3643</v>
      </c>
      <c r="C2383" t="s">
        <v>84</v>
      </c>
      <c r="D2383" t="s">
        <v>302</v>
      </c>
      <c r="E2383">
        <v>4</v>
      </c>
      <c r="F2383" s="2">
        <v>197.3</v>
      </c>
      <c r="G2383">
        <v>5</v>
      </c>
      <c r="H2383" t="s">
        <v>167</v>
      </c>
      <c r="I2383" t="s">
        <v>73</v>
      </c>
      <c r="J2383" t="s">
        <v>259</v>
      </c>
      <c r="K2383" t="s">
        <v>49</v>
      </c>
      <c r="M2383" s="1">
        <v>45984</v>
      </c>
      <c r="N2383" s="2">
        <v>789.2</v>
      </c>
      <c r="O2383" s="2">
        <v>39.46</v>
      </c>
      <c r="P2383" s="2">
        <v>749.74</v>
      </c>
    </row>
    <row r="2384" spans="1:16" x14ac:dyDescent="0.35">
      <c r="A2384" t="s">
        <v>4225</v>
      </c>
      <c r="B2384" t="s">
        <v>4226</v>
      </c>
      <c r="C2384" t="s">
        <v>33</v>
      </c>
      <c r="D2384" t="s">
        <v>34</v>
      </c>
      <c r="E2384">
        <v>4</v>
      </c>
      <c r="F2384" s="2">
        <v>10.74</v>
      </c>
      <c r="H2384" t="s">
        <v>157</v>
      </c>
      <c r="I2384" t="s">
        <v>127</v>
      </c>
      <c r="J2384" t="s">
        <v>128</v>
      </c>
      <c r="K2384" t="s">
        <v>19</v>
      </c>
      <c r="L2384">
        <v>5</v>
      </c>
      <c r="M2384" s="1">
        <v>45514</v>
      </c>
      <c r="N2384" s="2">
        <v>42.96</v>
      </c>
    </row>
    <row r="2385" spans="1:16" x14ac:dyDescent="0.35">
      <c r="A2385" t="s">
        <v>4227</v>
      </c>
      <c r="B2385" t="s">
        <v>1266</v>
      </c>
      <c r="C2385" t="s">
        <v>71</v>
      </c>
      <c r="D2385" t="s">
        <v>72</v>
      </c>
      <c r="E2385">
        <v>1</v>
      </c>
      <c r="F2385" s="2">
        <v>30.73</v>
      </c>
      <c r="G2385">
        <v>10</v>
      </c>
      <c r="H2385" t="s">
        <v>35</v>
      </c>
      <c r="I2385" t="s">
        <v>190</v>
      </c>
      <c r="J2385" t="s">
        <v>363</v>
      </c>
      <c r="K2385" t="s">
        <v>19</v>
      </c>
      <c r="L2385">
        <v>4</v>
      </c>
      <c r="M2385" s="1">
        <v>45630</v>
      </c>
      <c r="N2385" s="2">
        <v>30.73</v>
      </c>
      <c r="O2385" s="2">
        <v>3.07</v>
      </c>
      <c r="P2385" s="2">
        <v>27.66</v>
      </c>
    </row>
    <row r="2386" spans="1:16" x14ac:dyDescent="0.35">
      <c r="A2386" t="s">
        <v>4228</v>
      </c>
      <c r="B2386" t="s">
        <v>1706</v>
      </c>
      <c r="C2386" t="s">
        <v>27</v>
      </c>
      <c r="D2386" t="s">
        <v>131</v>
      </c>
      <c r="E2386">
        <v>3</v>
      </c>
      <c r="F2386" s="2">
        <v>125.47</v>
      </c>
      <c r="G2386">
        <v>5</v>
      </c>
      <c r="H2386" t="s">
        <v>90</v>
      </c>
      <c r="I2386" t="s">
        <v>65</v>
      </c>
      <c r="J2386" t="s">
        <v>30</v>
      </c>
      <c r="K2386" t="s">
        <v>19</v>
      </c>
      <c r="L2386">
        <v>3</v>
      </c>
      <c r="M2386" s="1">
        <v>45946</v>
      </c>
      <c r="N2386" s="2">
        <v>376.41</v>
      </c>
      <c r="O2386" s="2">
        <v>18.82</v>
      </c>
      <c r="P2386" s="2">
        <v>357.59</v>
      </c>
    </row>
    <row r="2387" spans="1:16" x14ac:dyDescent="0.35">
      <c r="A2387" t="s">
        <v>4229</v>
      </c>
      <c r="B2387" t="s">
        <v>2758</v>
      </c>
      <c r="C2387" t="s">
        <v>84</v>
      </c>
      <c r="D2387" t="s">
        <v>193</v>
      </c>
      <c r="E2387">
        <v>1</v>
      </c>
      <c r="F2387" s="2">
        <v>237.53</v>
      </c>
      <c r="H2387" t="s">
        <v>86</v>
      </c>
      <c r="I2387" t="s">
        <v>138</v>
      </c>
      <c r="J2387" t="s">
        <v>15288</v>
      </c>
      <c r="K2387" t="s">
        <v>19</v>
      </c>
      <c r="L2387">
        <v>5</v>
      </c>
      <c r="M2387" s="1">
        <v>45748</v>
      </c>
      <c r="N2387" s="2">
        <v>237.53</v>
      </c>
    </row>
    <row r="2388" spans="1:16" x14ac:dyDescent="0.35">
      <c r="A2388" t="s">
        <v>4230</v>
      </c>
      <c r="B2388" t="s">
        <v>4231</v>
      </c>
      <c r="C2388" t="s">
        <v>71</v>
      </c>
      <c r="D2388" t="s">
        <v>72</v>
      </c>
      <c r="E2388">
        <v>1</v>
      </c>
      <c r="F2388" s="2">
        <v>48.36</v>
      </c>
      <c r="G2388">
        <v>0</v>
      </c>
      <c r="H2388" t="s">
        <v>86</v>
      </c>
      <c r="I2388" t="s">
        <v>23</v>
      </c>
      <c r="J2388" t="s">
        <v>363</v>
      </c>
      <c r="K2388" t="s">
        <v>19</v>
      </c>
      <c r="L2388">
        <v>4</v>
      </c>
      <c r="M2388" s="1">
        <v>46033</v>
      </c>
      <c r="N2388" s="2">
        <v>48.36</v>
      </c>
      <c r="O2388" s="2">
        <v>0</v>
      </c>
      <c r="P2388" s="2">
        <v>48.36</v>
      </c>
    </row>
    <row r="2389" spans="1:16" x14ac:dyDescent="0.35">
      <c r="A2389" t="s">
        <v>4232</v>
      </c>
      <c r="B2389" t="s">
        <v>2695</v>
      </c>
      <c r="C2389" t="s">
        <v>15</v>
      </c>
      <c r="D2389" t="s">
        <v>52</v>
      </c>
      <c r="E2389">
        <v>1</v>
      </c>
      <c r="F2389" s="2">
        <v>11.81</v>
      </c>
      <c r="G2389">
        <v>10</v>
      </c>
      <c r="H2389" t="s">
        <v>35</v>
      </c>
      <c r="I2389" t="s">
        <v>110</v>
      </c>
      <c r="J2389" t="s">
        <v>111</v>
      </c>
      <c r="K2389" t="s">
        <v>49</v>
      </c>
      <c r="M2389" s="1">
        <v>45452</v>
      </c>
      <c r="N2389" s="2">
        <v>11.81</v>
      </c>
      <c r="O2389" s="2">
        <v>1.18</v>
      </c>
      <c r="P2389" s="2">
        <v>10.63</v>
      </c>
    </row>
    <row r="2390" spans="1:16" x14ac:dyDescent="0.35">
      <c r="A2390" t="s">
        <v>4233</v>
      </c>
      <c r="B2390" t="s">
        <v>4234</v>
      </c>
      <c r="C2390" t="s">
        <v>27</v>
      </c>
      <c r="D2390" t="s">
        <v>336</v>
      </c>
      <c r="E2390">
        <v>2</v>
      </c>
      <c r="F2390" s="2">
        <v>51.82</v>
      </c>
      <c r="G2390">
        <v>0</v>
      </c>
      <c r="H2390" t="s">
        <v>86</v>
      </c>
      <c r="I2390" t="s">
        <v>87</v>
      </c>
      <c r="J2390" t="s">
        <v>111</v>
      </c>
      <c r="K2390" t="s">
        <v>54</v>
      </c>
      <c r="M2390" s="1">
        <v>45297</v>
      </c>
      <c r="N2390" s="2">
        <v>103.64</v>
      </c>
      <c r="O2390" s="2">
        <v>0</v>
      </c>
      <c r="P2390" s="2">
        <v>103.64</v>
      </c>
    </row>
    <row r="2391" spans="1:16" x14ac:dyDescent="0.35">
      <c r="A2391" t="s">
        <v>4235</v>
      </c>
      <c r="B2391" t="s">
        <v>3602</v>
      </c>
      <c r="C2391" t="s">
        <v>27</v>
      </c>
      <c r="D2391" t="s">
        <v>174</v>
      </c>
      <c r="E2391">
        <v>1</v>
      </c>
      <c r="F2391" s="2">
        <v>123.9</v>
      </c>
      <c r="G2391">
        <v>10</v>
      </c>
      <c r="H2391" t="s">
        <v>86</v>
      </c>
      <c r="I2391" t="s">
        <v>95</v>
      </c>
      <c r="J2391" t="s">
        <v>128</v>
      </c>
      <c r="K2391" t="s">
        <v>19</v>
      </c>
      <c r="L2391">
        <v>3</v>
      </c>
      <c r="M2391" s="1">
        <v>45465</v>
      </c>
      <c r="N2391" s="2">
        <v>123.9</v>
      </c>
      <c r="O2391" s="2">
        <v>12.39</v>
      </c>
      <c r="P2391" s="2">
        <v>111.51</v>
      </c>
    </row>
    <row r="2392" spans="1:16" x14ac:dyDescent="0.35">
      <c r="A2392" t="s">
        <v>4236</v>
      </c>
      <c r="B2392" t="s">
        <v>215</v>
      </c>
      <c r="C2392" t="s">
        <v>71</v>
      </c>
      <c r="D2392" t="s">
        <v>76</v>
      </c>
      <c r="E2392">
        <v>2</v>
      </c>
      <c r="F2392" s="2">
        <v>29.16</v>
      </c>
      <c r="G2392">
        <v>5</v>
      </c>
      <c r="H2392" t="s">
        <v>157</v>
      </c>
      <c r="I2392" t="s">
        <v>23</v>
      </c>
      <c r="J2392" t="s">
        <v>363</v>
      </c>
      <c r="K2392" t="s">
        <v>19</v>
      </c>
      <c r="L2392">
        <v>4</v>
      </c>
      <c r="M2392" s="1">
        <v>46007</v>
      </c>
      <c r="N2392" s="2">
        <v>58.32</v>
      </c>
      <c r="O2392" s="2">
        <v>2.92</v>
      </c>
      <c r="P2392" s="2">
        <v>55.4</v>
      </c>
    </row>
    <row r="2393" spans="1:16" x14ac:dyDescent="0.35">
      <c r="A2393" t="s">
        <v>4237</v>
      </c>
      <c r="B2393" t="s">
        <v>4238</v>
      </c>
      <c r="C2393" t="s">
        <v>47</v>
      </c>
      <c r="D2393" t="s">
        <v>425</v>
      </c>
      <c r="E2393">
        <v>4</v>
      </c>
      <c r="F2393" s="2">
        <v>45.9</v>
      </c>
      <c r="G2393">
        <v>25</v>
      </c>
      <c r="H2393" t="s">
        <v>35</v>
      </c>
      <c r="I2393" t="s">
        <v>118</v>
      </c>
      <c r="J2393" t="s">
        <v>15288</v>
      </c>
      <c r="K2393" t="s">
        <v>24</v>
      </c>
      <c r="M2393" s="1">
        <v>45372</v>
      </c>
      <c r="N2393" s="2">
        <v>183.6</v>
      </c>
      <c r="O2393" s="2">
        <v>45.9</v>
      </c>
      <c r="P2393" s="2">
        <v>137.69999999999999</v>
      </c>
    </row>
    <row r="2394" spans="1:16" x14ac:dyDescent="0.35">
      <c r="A2394" t="s">
        <v>4239</v>
      </c>
      <c r="B2394" t="s">
        <v>4240</v>
      </c>
      <c r="C2394" t="s">
        <v>59</v>
      </c>
      <c r="D2394" t="s">
        <v>126</v>
      </c>
      <c r="E2394">
        <v>1</v>
      </c>
      <c r="F2394" s="2">
        <v>40.450000000000003</v>
      </c>
      <c r="G2394">
        <v>15</v>
      </c>
      <c r="H2394" t="s">
        <v>35</v>
      </c>
      <c r="I2394" t="s">
        <v>146</v>
      </c>
      <c r="J2394" t="s">
        <v>30</v>
      </c>
      <c r="K2394" t="s">
        <v>49</v>
      </c>
      <c r="M2394" s="1">
        <v>45881</v>
      </c>
      <c r="N2394" s="2">
        <v>40.450000000000003</v>
      </c>
      <c r="O2394" s="2">
        <v>6.07</v>
      </c>
      <c r="P2394" s="2">
        <v>34.380000000000003</v>
      </c>
    </row>
    <row r="2395" spans="1:16" x14ac:dyDescent="0.35">
      <c r="A2395" t="s">
        <v>4241</v>
      </c>
      <c r="B2395" t="s">
        <v>4242</v>
      </c>
      <c r="C2395" t="s">
        <v>15</v>
      </c>
      <c r="D2395" t="s">
        <v>22</v>
      </c>
      <c r="E2395">
        <v>2</v>
      </c>
      <c r="F2395" s="2">
        <v>26.6</v>
      </c>
      <c r="G2395">
        <v>0</v>
      </c>
      <c r="H2395" t="s">
        <v>86</v>
      </c>
      <c r="I2395" t="s">
        <v>61</v>
      </c>
      <c r="J2395" t="s">
        <v>128</v>
      </c>
      <c r="K2395" t="s">
        <v>19</v>
      </c>
      <c r="L2395">
        <v>4</v>
      </c>
      <c r="M2395" s="1">
        <v>45787</v>
      </c>
      <c r="N2395" s="2">
        <v>53.2</v>
      </c>
      <c r="O2395" s="2">
        <v>0</v>
      </c>
      <c r="P2395" s="2">
        <v>53.2</v>
      </c>
    </row>
    <row r="2396" spans="1:16" x14ac:dyDescent="0.35">
      <c r="A2396" t="s">
        <v>4243</v>
      </c>
      <c r="B2396" t="s">
        <v>4244</v>
      </c>
      <c r="C2396" t="s">
        <v>47</v>
      </c>
      <c r="D2396" t="s">
        <v>94</v>
      </c>
      <c r="E2396">
        <v>1</v>
      </c>
      <c r="F2396" s="2">
        <v>57.86</v>
      </c>
      <c r="G2396">
        <v>20</v>
      </c>
      <c r="H2396" t="s">
        <v>86</v>
      </c>
      <c r="I2396" t="s">
        <v>146</v>
      </c>
      <c r="J2396" t="s">
        <v>30</v>
      </c>
      <c r="K2396" t="s">
        <v>49</v>
      </c>
      <c r="M2396" s="1">
        <v>45933</v>
      </c>
      <c r="N2396" s="2">
        <v>57.86</v>
      </c>
      <c r="O2396" s="2">
        <v>11.57</v>
      </c>
      <c r="P2396" s="2">
        <v>46.29</v>
      </c>
    </row>
    <row r="2397" spans="1:16" x14ac:dyDescent="0.35">
      <c r="A2397" t="s">
        <v>4245</v>
      </c>
      <c r="B2397" t="s">
        <v>3488</v>
      </c>
      <c r="C2397" t="s">
        <v>71</v>
      </c>
      <c r="D2397" t="s">
        <v>225</v>
      </c>
      <c r="E2397">
        <v>1</v>
      </c>
      <c r="F2397" s="2">
        <v>54.32</v>
      </c>
      <c r="G2397">
        <v>5</v>
      </c>
      <c r="H2397" t="s">
        <v>17</v>
      </c>
      <c r="I2397" t="s">
        <v>53</v>
      </c>
      <c r="J2397" t="s">
        <v>81</v>
      </c>
      <c r="K2397" t="s">
        <v>19</v>
      </c>
      <c r="L2397">
        <v>2</v>
      </c>
      <c r="M2397" s="1">
        <v>45641</v>
      </c>
      <c r="N2397" s="2">
        <v>54.32</v>
      </c>
      <c r="O2397" s="2">
        <v>2.72</v>
      </c>
      <c r="P2397" s="2">
        <v>51.6</v>
      </c>
    </row>
    <row r="2398" spans="1:16" x14ac:dyDescent="0.35">
      <c r="A2398" t="s">
        <v>4246</v>
      </c>
      <c r="B2398" t="s">
        <v>3838</v>
      </c>
      <c r="C2398" t="s">
        <v>84</v>
      </c>
      <c r="D2398" t="s">
        <v>193</v>
      </c>
      <c r="E2398">
        <v>4</v>
      </c>
      <c r="F2398" s="2">
        <v>42.03</v>
      </c>
      <c r="G2398">
        <v>15</v>
      </c>
      <c r="H2398" t="s">
        <v>90</v>
      </c>
      <c r="I2398" t="s">
        <v>146</v>
      </c>
      <c r="J2398" t="s">
        <v>30</v>
      </c>
      <c r="K2398" t="s">
        <v>19</v>
      </c>
      <c r="L2398">
        <v>5</v>
      </c>
      <c r="M2398" s="1">
        <v>45918</v>
      </c>
      <c r="N2398" s="2">
        <v>168.12</v>
      </c>
      <c r="O2398" s="2">
        <v>25.22</v>
      </c>
      <c r="P2398" s="2">
        <v>142.9</v>
      </c>
    </row>
    <row r="2399" spans="1:16" x14ac:dyDescent="0.35">
      <c r="A2399" t="s">
        <v>4247</v>
      </c>
      <c r="B2399" t="s">
        <v>3326</v>
      </c>
      <c r="C2399" t="s">
        <v>116</v>
      </c>
      <c r="D2399" t="s">
        <v>232</v>
      </c>
      <c r="E2399">
        <v>4</v>
      </c>
      <c r="F2399" s="2">
        <v>27.06</v>
      </c>
      <c r="G2399">
        <v>20</v>
      </c>
      <c r="H2399" t="s">
        <v>86</v>
      </c>
      <c r="I2399" t="s">
        <v>118</v>
      </c>
      <c r="J2399" t="s">
        <v>15288</v>
      </c>
      <c r="K2399" t="s">
        <v>24</v>
      </c>
      <c r="M2399" s="1">
        <v>45366</v>
      </c>
      <c r="N2399" s="2">
        <v>108.24</v>
      </c>
      <c r="O2399" s="2">
        <v>21.65</v>
      </c>
      <c r="P2399" s="2">
        <v>86.59</v>
      </c>
    </row>
    <row r="2400" spans="1:16" x14ac:dyDescent="0.35">
      <c r="A2400" t="s">
        <v>4248</v>
      </c>
      <c r="B2400" t="s">
        <v>3876</v>
      </c>
      <c r="C2400" t="s">
        <v>71</v>
      </c>
      <c r="D2400" t="s">
        <v>225</v>
      </c>
      <c r="E2400">
        <v>2</v>
      </c>
      <c r="F2400" s="2">
        <v>21.36</v>
      </c>
      <c r="H2400" t="s">
        <v>86</v>
      </c>
      <c r="I2400" t="s">
        <v>29</v>
      </c>
      <c r="J2400" t="s">
        <v>30</v>
      </c>
      <c r="K2400" t="s">
        <v>49</v>
      </c>
      <c r="M2400" s="1">
        <v>45608</v>
      </c>
      <c r="N2400" s="2">
        <v>42.72</v>
      </c>
    </row>
    <row r="2401" spans="1:16" x14ac:dyDescent="0.35">
      <c r="A2401" t="s">
        <v>4249</v>
      </c>
      <c r="B2401" t="s">
        <v>4250</v>
      </c>
      <c r="C2401" t="s">
        <v>47</v>
      </c>
      <c r="D2401" t="s">
        <v>94</v>
      </c>
      <c r="E2401">
        <v>1</v>
      </c>
      <c r="F2401" s="2">
        <v>93.71</v>
      </c>
      <c r="G2401">
        <v>20</v>
      </c>
      <c r="H2401" t="s">
        <v>167</v>
      </c>
      <c r="I2401" t="s">
        <v>135</v>
      </c>
      <c r="J2401" t="s">
        <v>111</v>
      </c>
      <c r="K2401" t="s">
        <v>19</v>
      </c>
      <c r="L2401">
        <v>5</v>
      </c>
      <c r="M2401" s="1">
        <v>45837</v>
      </c>
      <c r="N2401" s="2">
        <v>93.71</v>
      </c>
      <c r="O2401" s="2">
        <v>18.739999999999998</v>
      </c>
      <c r="P2401" s="2">
        <v>74.97</v>
      </c>
    </row>
    <row r="2402" spans="1:16" x14ac:dyDescent="0.35">
      <c r="A2402" t="s">
        <v>4251</v>
      </c>
      <c r="B2402" t="s">
        <v>391</v>
      </c>
      <c r="C2402" t="s">
        <v>84</v>
      </c>
      <c r="D2402" t="s">
        <v>302</v>
      </c>
      <c r="E2402">
        <v>4</v>
      </c>
      <c r="F2402" s="2">
        <v>28.71</v>
      </c>
      <c r="H2402" t="s">
        <v>90</v>
      </c>
      <c r="I2402" t="s">
        <v>18</v>
      </c>
      <c r="J2402" t="s">
        <v>259</v>
      </c>
      <c r="K2402" t="s">
        <v>54</v>
      </c>
      <c r="M2402" s="1">
        <v>46170</v>
      </c>
      <c r="N2402" s="2">
        <v>114.84</v>
      </c>
    </row>
    <row r="2403" spans="1:16" x14ac:dyDescent="0.35">
      <c r="A2403" t="s">
        <v>4252</v>
      </c>
      <c r="B2403" t="s">
        <v>4253</v>
      </c>
      <c r="C2403" t="s">
        <v>33</v>
      </c>
      <c r="D2403" t="s">
        <v>243</v>
      </c>
      <c r="E2403">
        <v>2</v>
      </c>
      <c r="F2403" s="2">
        <v>23</v>
      </c>
      <c r="G2403">
        <v>20</v>
      </c>
      <c r="H2403" t="s">
        <v>86</v>
      </c>
      <c r="I2403" t="s">
        <v>118</v>
      </c>
      <c r="J2403" t="s">
        <v>15288</v>
      </c>
      <c r="K2403" t="s">
        <v>24</v>
      </c>
      <c r="M2403" s="1">
        <v>45313</v>
      </c>
      <c r="N2403" s="2">
        <v>46</v>
      </c>
      <c r="O2403" s="2">
        <v>9.1999999999999993</v>
      </c>
      <c r="P2403" s="2">
        <v>36.799999999999997</v>
      </c>
    </row>
    <row r="2404" spans="1:16" x14ac:dyDescent="0.35">
      <c r="A2404" t="s">
        <v>4254</v>
      </c>
      <c r="B2404" t="s">
        <v>4255</v>
      </c>
      <c r="C2404" t="s">
        <v>116</v>
      </c>
      <c r="D2404" t="s">
        <v>232</v>
      </c>
      <c r="E2404">
        <v>1</v>
      </c>
      <c r="F2404" s="2">
        <v>10.38</v>
      </c>
      <c r="G2404">
        <v>0</v>
      </c>
      <c r="H2404" t="s">
        <v>157</v>
      </c>
      <c r="I2404" t="s">
        <v>110</v>
      </c>
      <c r="J2404" t="s">
        <v>111</v>
      </c>
      <c r="K2404" t="s">
        <v>19</v>
      </c>
      <c r="L2404">
        <v>5</v>
      </c>
      <c r="M2404" s="1">
        <v>45297</v>
      </c>
      <c r="N2404" s="2">
        <v>10.38</v>
      </c>
      <c r="O2404" s="2">
        <v>0</v>
      </c>
      <c r="P2404" s="2">
        <v>10.38</v>
      </c>
    </row>
    <row r="2405" spans="1:16" x14ac:dyDescent="0.35">
      <c r="A2405" t="s">
        <v>4256</v>
      </c>
      <c r="B2405" t="s">
        <v>4257</v>
      </c>
      <c r="C2405" t="s">
        <v>59</v>
      </c>
      <c r="D2405" t="s">
        <v>103</v>
      </c>
      <c r="E2405">
        <v>5</v>
      </c>
      <c r="F2405" s="2">
        <v>36.67</v>
      </c>
      <c r="G2405">
        <v>15</v>
      </c>
      <c r="H2405" t="s">
        <v>35</v>
      </c>
      <c r="I2405" t="s">
        <v>23</v>
      </c>
      <c r="J2405" t="s">
        <v>363</v>
      </c>
      <c r="K2405" t="s">
        <v>19</v>
      </c>
      <c r="L2405">
        <v>5</v>
      </c>
      <c r="M2405" s="1">
        <v>45319</v>
      </c>
      <c r="N2405" s="2">
        <v>183.35</v>
      </c>
      <c r="O2405" s="2">
        <v>27.5</v>
      </c>
      <c r="P2405" s="2">
        <v>155.85</v>
      </c>
    </row>
    <row r="2406" spans="1:16" x14ac:dyDescent="0.35">
      <c r="A2406" t="s">
        <v>4258</v>
      </c>
      <c r="B2406" t="s">
        <v>2545</v>
      </c>
      <c r="C2406" t="s">
        <v>71</v>
      </c>
      <c r="D2406" t="s">
        <v>72</v>
      </c>
      <c r="E2406">
        <v>5</v>
      </c>
      <c r="F2406" s="2">
        <v>57.94</v>
      </c>
      <c r="G2406">
        <v>0</v>
      </c>
      <c r="H2406" t="s">
        <v>17</v>
      </c>
      <c r="I2406" t="s">
        <v>40</v>
      </c>
      <c r="J2406" t="s">
        <v>363</v>
      </c>
      <c r="K2406" t="s">
        <v>54</v>
      </c>
      <c r="M2406" s="1">
        <v>45576</v>
      </c>
      <c r="N2406" s="2">
        <v>289.7</v>
      </c>
      <c r="O2406" s="2">
        <v>0</v>
      </c>
      <c r="P2406" s="2">
        <v>289.7</v>
      </c>
    </row>
    <row r="2407" spans="1:16" x14ac:dyDescent="0.35">
      <c r="A2407" t="s">
        <v>4259</v>
      </c>
      <c r="B2407" t="s">
        <v>4260</v>
      </c>
      <c r="C2407" t="s">
        <v>71</v>
      </c>
      <c r="D2407" t="s">
        <v>98</v>
      </c>
      <c r="E2407">
        <v>4</v>
      </c>
      <c r="F2407" s="2">
        <v>73</v>
      </c>
      <c r="G2407">
        <v>15</v>
      </c>
      <c r="H2407" t="s">
        <v>86</v>
      </c>
      <c r="I2407" t="s">
        <v>110</v>
      </c>
      <c r="J2407" t="s">
        <v>111</v>
      </c>
      <c r="K2407" t="s">
        <v>19</v>
      </c>
      <c r="M2407" s="1">
        <v>45963</v>
      </c>
      <c r="N2407" s="2">
        <v>292</v>
      </c>
      <c r="O2407" s="2">
        <v>43.8</v>
      </c>
      <c r="P2407" s="2">
        <v>248.2</v>
      </c>
    </row>
    <row r="2408" spans="1:16" x14ac:dyDescent="0.35">
      <c r="A2408" t="s">
        <v>4261</v>
      </c>
      <c r="B2408" t="s">
        <v>484</v>
      </c>
      <c r="C2408" t="s">
        <v>27</v>
      </c>
      <c r="D2408" t="s">
        <v>43</v>
      </c>
      <c r="E2408">
        <v>1</v>
      </c>
      <c r="F2408" s="2">
        <v>87.22</v>
      </c>
      <c r="G2408">
        <v>5</v>
      </c>
      <c r="H2408" t="s">
        <v>90</v>
      </c>
      <c r="I2408" t="s">
        <v>146</v>
      </c>
      <c r="J2408" t="s">
        <v>30</v>
      </c>
      <c r="K2408" t="s">
        <v>24</v>
      </c>
      <c r="M2408" s="1">
        <v>45458</v>
      </c>
      <c r="N2408" s="2">
        <v>87.22</v>
      </c>
      <c r="O2408" s="2">
        <v>4.3600000000000003</v>
      </c>
      <c r="P2408" s="2">
        <v>82.86</v>
      </c>
    </row>
    <row r="2409" spans="1:16" x14ac:dyDescent="0.35">
      <c r="A2409" t="s">
        <v>4262</v>
      </c>
      <c r="B2409" t="s">
        <v>3317</v>
      </c>
      <c r="C2409" t="s">
        <v>15</v>
      </c>
      <c r="D2409" t="s">
        <v>52</v>
      </c>
      <c r="E2409">
        <v>2</v>
      </c>
      <c r="F2409" s="2">
        <v>32.71</v>
      </c>
      <c r="G2409">
        <v>15</v>
      </c>
      <c r="H2409" t="s">
        <v>157</v>
      </c>
      <c r="I2409" t="s">
        <v>146</v>
      </c>
      <c r="J2409" t="s">
        <v>30</v>
      </c>
      <c r="K2409" t="s">
        <v>49</v>
      </c>
      <c r="M2409" s="1">
        <v>45821</v>
      </c>
      <c r="N2409" s="2">
        <v>65.42</v>
      </c>
      <c r="O2409" s="2">
        <v>9.81</v>
      </c>
      <c r="P2409" s="2">
        <v>55.61</v>
      </c>
    </row>
    <row r="2410" spans="1:16" x14ac:dyDescent="0.35">
      <c r="A2410" t="s">
        <v>4263</v>
      </c>
      <c r="B2410" t="s">
        <v>4264</v>
      </c>
      <c r="C2410" t="s">
        <v>59</v>
      </c>
      <c r="D2410" t="s">
        <v>79</v>
      </c>
      <c r="E2410">
        <v>3</v>
      </c>
      <c r="F2410" s="2">
        <v>90.41</v>
      </c>
      <c r="G2410">
        <v>0</v>
      </c>
      <c r="H2410" t="s">
        <v>35</v>
      </c>
      <c r="I2410" t="s">
        <v>95</v>
      </c>
      <c r="J2410" t="s">
        <v>128</v>
      </c>
      <c r="K2410" t="s">
        <v>49</v>
      </c>
      <c r="M2410" s="1">
        <v>45748</v>
      </c>
      <c r="N2410" s="2">
        <v>271.23</v>
      </c>
      <c r="O2410" s="2">
        <v>0</v>
      </c>
      <c r="P2410" s="2">
        <v>271.23</v>
      </c>
    </row>
    <row r="2411" spans="1:16" x14ac:dyDescent="0.35">
      <c r="A2411" t="s">
        <v>4265</v>
      </c>
      <c r="B2411" t="s">
        <v>526</v>
      </c>
      <c r="C2411" t="s">
        <v>15</v>
      </c>
      <c r="D2411" t="s">
        <v>52</v>
      </c>
      <c r="E2411">
        <v>3</v>
      </c>
      <c r="F2411" s="2">
        <v>29.65</v>
      </c>
      <c r="G2411">
        <v>0</v>
      </c>
      <c r="H2411" t="s">
        <v>90</v>
      </c>
      <c r="I2411" t="s">
        <v>18</v>
      </c>
      <c r="J2411" t="s">
        <v>259</v>
      </c>
      <c r="K2411" t="s">
        <v>132</v>
      </c>
      <c r="M2411" s="1">
        <v>45679</v>
      </c>
      <c r="N2411" s="2">
        <v>88.95</v>
      </c>
      <c r="O2411" s="2">
        <v>0</v>
      </c>
      <c r="P2411" s="2">
        <v>88.95</v>
      </c>
    </row>
    <row r="2412" spans="1:16" x14ac:dyDescent="0.35">
      <c r="A2412" t="s">
        <v>4266</v>
      </c>
      <c r="B2412" t="s">
        <v>1019</v>
      </c>
      <c r="C2412" t="s">
        <v>84</v>
      </c>
      <c r="D2412" t="s">
        <v>109</v>
      </c>
      <c r="E2412">
        <v>4</v>
      </c>
      <c r="F2412" s="2">
        <v>248.99</v>
      </c>
      <c r="G2412">
        <v>10</v>
      </c>
      <c r="H2412" t="s">
        <v>17</v>
      </c>
      <c r="I2412" t="s">
        <v>118</v>
      </c>
      <c r="J2412" t="s">
        <v>15288</v>
      </c>
      <c r="K2412" t="s">
        <v>24</v>
      </c>
      <c r="M2412" s="1">
        <v>45933</v>
      </c>
      <c r="N2412" s="2">
        <v>995.96</v>
      </c>
      <c r="O2412" s="2">
        <v>99.6</v>
      </c>
      <c r="P2412" s="2">
        <v>896.36</v>
      </c>
    </row>
    <row r="2413" spans="1:16" x14ac:dyDescent="0.35">
      <c r="A2413" t="s">
        <v>4267</v>
      </c>
      <c r="B2413" t="s">
        <v>4268</v>
      </c>
      <c r="C2413" t="s">
        <v>116</v>
      </c>
      <c r="D2413" t="s">
        <v>166</v>
      </c>
      <c r="E2413">
        <v>3</v>
      </c>
      <c r="F2413" s="2">
        <v>21.07</v>
      </c>
      <c r="G2413">
        <v>0</v>
      </c>
      <c r="H2413" t="s">
        <v>90</v>
      </c>
      <c r="I2413" t="s">
        <v>65</v>
      </c>
      <c r="J2413" t="s">
        <v>30</v>
      </c>
      <c r="K2413" t="s">
        <v>19</v>
      </c>
      <c r="L2413">
        <v>3</v>
      </c>
      <c r="M2413" s="1">
        <v>45683</v>
      </c>
      <c r="N2413" s="2">
        <v>63.21</v>
      </c>
      <c r="O2413" s="2">
        <v>0</v>
      </c>
      <c r="P2413" s="2">
        <v>63.21</v>
      </c>
    </row>
    <row r="2414" spans="1:16" x14ac:dyDescent="0.35">
      <c r="A2414" t="s">
        <v>4269</v>
      </c>
      <c r="B2414" t="s">
        <v>536</v>
      </c>
      <c r="C2414" t="s">
        <v>47</v>
      </c>
      <c r="D2414" t="s">
        <v>246</v>
      </c>
      <c r="E2414">
        <v>1</v>
      </c>
      <c r="F2414" s="2">
        <v>85.71</v>
      </c>
      <c r="G2414">
        <v>15</v>
      </c>
      <c r="H2414" t="s">
        <v>17</v>
      </c>
      <c r="I2414" t="s">
        <v>29</v>
      </c>
      <c r="J2414" t="s">
        <v>30</v>
      </c>
      <c r="K2414" t="s">
        <v>49</v>
      </c>
      <c r="M2414" s="1">
        <v>45552</v>
      </c>
      <c r="N2414" s="2">
        <v>85.71</v>
      </c>
      <c r="O2414" s="2">
        <v>12.86</v>
      </c>
      <c r="P2414" s="2">
        <v>72.849999999999994</v>
      </c>
    </row>
    <row r="2415" spans="1:16" x14ac:dyDescent="0.35">
      <c r="A2415" t="s">
        <v>4270</v>
      </c>
      <c r="B2415" t="s">
        <v>4271</v>
      </c>
      <c r="C2415" t="s">
        <v>59</v>
      </c>
      <c r="D2415" t="s">
        <v>103</v>
      </c>
      <c r="E2415">
        <v>2</v>
      </c>
      <c r="F2415" s="2">
        <v>86.73</v>
      </c>
      <c r="G2415">
        <v>15</v>
      </c>
      <c r="H2415" t="s">
        <v>90</v>
      </c>
      <c r="I2415" t="s">
        <v>23</v>
      </c>
      <c r="J2415" t="s">
        <v>363</v>
      </c>
      <c r="K2415" t="s">
        <v>19</v>
      </c>
      <c r="L2415">
        <v>5</v>
      </c>
      <c r="M2415" s="1">
        <v>45516</v>
      </c>
      <c r="N2415" s="2">
        <v>173.46</v>
      </c>
      <c r="O2415" s="2">
        <v>26.02</v>
      </c>
      <c r="P2415" s="2">
        <v>147.44</v>
      </c>
    </row>
    <row r="2416" spans="1:16" x14ac:dyDescent="0.35">
      <c r="A2416" t="s">
        <v>4272</v>
      </c>
      <c r="B2416" t="s">
        <v>3141</v>
      </c>
      <c r="C2416" t="s">
        <v>27</v>
      </c>
      <c r="D2416" t="s">
        <v>43</v>
      </c>
      <c r="E2416">
        <v>1</v>
      </c>
      <c r="F2416" s="2">
        <v>143.71</v>
      </c>
      <c r="G2416">
        <v>5</v>
      </c>
      <c r="H2416" t="s">
        <v>157</v>
      </c>
      <c r="I2416" t="s">
        <v>65</v>
      </c>
      <c r="J2416" t="s">
        <v>30</v>
      </c>
      <c r="K2416" t="s">
        <v>19</v>
      </c>
      <c r="L2416">
        <v>3</v>
      </c>
      <c r="M2416" s="1">
        <v>46178</v>
      </c>
      <c r="N2416" s="2">
        <v>143.71</v>
      </c>
      <c r="O2416" s="2">
        <v>7.19</v>
      </c>
      <c r="P2416" s="2">
        <v>136.52000000000001</v>
      </c>
    </row>
    <row r="2417" spans="1:16" x14ac:dyDescent="0.35">
      <c r="A2417" t="s">
        <v>4273</v>
      </c>
      <c r="B2417" t="s">
        <v>4274</v>
      </c>
      <c r="C2417" t="s">
        <v>15</v>
      </c>
      <c r="D2417" t="s">
        <v>22</v>
      </c>
      <c r="E2417">
        <v>2</v>
      </c>
      <c r="F2417" s="2">
        <v>33.619999999999997</v>
      </c>
      <c r="G2417">
        <v>10</v>
      </c>
      <c r="H2417" t="s">
        <v>167</v>
      </c>
      <c r="I2417" t="s">
        <v>40</v>
      </c>
      <c r="J2417" t="s">
        <v>363</v>
      </c>
      <c r="K2417" t="s">
        <v>19</v>
      </c>
      <c r="L2417">
        <v>4</v>
      </c>
      <c r="M2417" s="1">
        <v>45479</v>
      </c>
      <c r="N2417" s="2">
        <v>67.239999999999995</v>
      </c>
      <c r="O2417" s="2">
        <v>6.72</v>
      </c>
      <c r="P2417" s="2">
        <v>60.52</v>
      </c>
    </row>
    <row r="2418" spans="1:16" x14ac:dyDescent="0.35">
      <c r="A2418" t="s">
        <v>4275</v>
      </c>
      <c r="B2418" t="s">
        <v>4276</v>
      </c>
      <c r="C2418" t="s">
        <v>47</v>
      </c>
      <c r="D2418" t="s">
        <v>203</v>
      </c>
      <c r="E2418">
        <v>4</v>
      </c>
      <c r="F2418" s="2">
        <v>32.950000000000003</v>
      </c>
      <c r="G2418">
        <v>15</v>
      </c>
      <c r="H2418" t="s">
        <v>167</v>
      </c>
      <c r="I2418" t="s">
        <v>135</v>
      </c>
      <c r="J2418" t="s">
        <v>111</v>
      </c>
      <c r="K2418" t="s">
        <v>19</v>
      </c>
      <c r="L2418">
        <v>5</v>
      </c>
      <c r="M2418" s="1">
        <v>45335</v>
      </c>
      <c r="N2418" s="2">
        <v>131.80000000000001</v>
      </c>
      <c r="O2418" s="2">
        <v>19.77</v>
      </c>
      <c r="P2418" s="2">
        <v>112.03</v>
      </c>
    </row>
    <row r="2419" spans="1:16" x14ac:dyDescent="0.35">
      <c r="A2419" t="s">
        <v>4277</v>
      </c>
      <c r="B2419" t="s">
        <v>137</v>
      </c>
      <c r="C2419" t="s">
        <v>47</v>
      </c>
      <c r="D2419" t="s">
        <v>425</v>
      </c>
      <c r="E2419">
        <v>1</v>
      </c>
      <c r="F2419" s="2">
        <v>109.37</v>
      </c>
      <c r="G2419">
        <v>5</v>
      </c>
      <c r="H2419" t="s">
        <v>167</v>
      </c>
      <c r="I2419" t="s">
        <v>146</v>
      </c>
      <c r="J2419" t="s">
        <v>30</v>
      </c>
      <c r="K2419" t="s">
        <v>19</v>
      </c>
      <c r="L2419">
        <v>5</v>
      </c>
      <c r="M2419" s="1">
        <v>46089</v>
      </c>
      <c r="N2419" s="2">
        <v>109.37</v>
      </c>
      <c r="O2419" s="2">
        <v>5.47</v>
      </c>
      <c r="P2419" s="2">
        <v>103.9</v>
      </c>
    </row>
    <row r="2420" spans="1:16" x14ac:dyDescent="0.35">
      <c r="A2420" t="s">
        <v>4278</v>
      </c>
      <c r="B2420" t="s">
        <v>548</v>
      </c>
      <c r="C2420" t="s">
        <v>71</v>
      </c>
      <c r="D2420" t="s">
        <v>225</v>
      </c>
      <c r="E2420">
        <v>5</v>
      </c>
      <c r="F2420" s="2">
        <v>60.82</v>
      </c>
      <c r="G2420">
        <v>0</v>
      </c>
      <c r="H2420" t="s">
        <v>35</v>
      </c>
      <c r="I2420" t="s">
        <v>95</v>
      </c>
      <c r="J2420" t="s">
        <v>128</v>
      </c>
      <c r="K2420" t="s">
        <v>19</v>
      </c>
      <c r="L2420">
        <v>4</v>
      </c>
      <c r="M2420" s="1">
        <v>45359</v>
      </c>
      <c r="N2420" s="2">
        <v>304.10000000000002</v>
      </c>
      <c r="O2420" s="2">
        <v>0</v>
      </c>
      <c r="P2420" s="2">
        <v>304.10000000000002</v>
      </c>
    </row>
    <row r="2421" spans="1:16" x14ac:dyDescent="0.35">
      <c r="A2421" t="s">
        <v>4279</v>
      </c>
      <c r="B2421" t="s">
        <v>4280</v>
      </c>
      <c r="C2421" t="s">
        <v>116</v>
      </c>
      <c r="D2421" t="s">
        <v>117</v>
      </c>
      <c r="E2421">
        <v>1</v>
      </c>
      <c r="F2421" s="2">
        <v>3.88</v>
      </c>
      <c r="G2421">
        <v>0</v>
      </c>
      <c r="H2421" t="s">
        <v>90</v>
      </c>
      <c r="I2421" t="s">
        <v>65</v>
      </c>
      <c r="J2421" t="s">
        <v>30</v>
      </c>
      <c r="K2421" t="s">
        <v>19</v>
      </c>
      <c r="L2421">
        <v>4</v>
      </c>
      <c r="M2421" s="1">
        <v>45586</v>
      </c>
      <c r="N2421" s="2">
        <v>3.88</v>
      </c>
      <c r="O2421" s="2">
        <v>0</v>
      </c>
      <c r="P2421" s="2">
        <v>3.88</v>
      </c>
    </row>
    <row r="2422" spans="1:16" x14ac:dyDescent="0.35">
      <c r="A2422" t="s">
        <v>4281</v>
      </c>
      <c r="B2422" t="s">
        <v>439</v>
      </c>
      <c r="C2422" t="s">
        <v>47</v>
      </c>
      <c r="D2422" t="s">
        <v>94</v>
      </c>
      <c r="E2422">
        <v>2</v>
      </c>
      <c r="F2422" s="2">
        <v>106.24</v>
      </c>
      <c r="G2422">
        <v>15</v>
      </c>
      <c r="H2422" t="s">
        <v>35</v>
      </c>
      <c r="I2422" t="s">
        <v>295</v>
      </c>
      <c r="J2422" t="s">
        <v>111</v>
      </c>
      <c r="K2422" t="s">
        <v>19</v>
      </c>
      <c r="L2422">
        <v>5</v>
      </c>
      <c r="M2422" s="1">
        <v>45719</v>
      </c>
      <c r="N2422" s="2">
        <v>212.48</v>
      </c>
      <c r="O2422" s="2">
        <v>31.87</v>
      </c>
      <c r="P2422" s="2">
        <v>180.61</v>
      </c>
    </row>
    <row r="2423" spans="1:16" x14ac:dyDescent="0.35">
      <c r="A2423" t="s">
        <v>4282</v>
      </c>
      <c r="B2423" t="s">
        <v>1592</v>
      </c>
      <c r="C2423" t="s">
        <v>15</v>
      </c>
      <c r="D2423" t="s">
        <v>64</v>
      </c>
      <c r="E2423">
        <v>1</v>
      </c>
      <c r="F2423" s="2">
        <v>35.43</v>
      </c>
      <c r="G2423">
        <v>10</v>
      </c>
      <c r="H2423" t="s">
        <v>35</v>
      </c>
      <c r="I2423" t="s">
        <v>91</v>
      </c>
      <c r="J2423" t="s">
        <v>81</v>
      </c>
      <c r="K2423" t="s">
        <v>19</v>
      </c>
      <c r="L2423">
        <v>5</v>
      </c>
      <c r="M2423" s="1">
        <v>45306</v>
      </c>
      <c r="N2423" s="2">
        <v>35.43</v>
      </c>
      <c r="O2423" s="2">
        <v>3.54</v>
      </c>
      <c r="P2423" s="2">
        <v>31.89</v>
      </c>
    </row>
    <row r="2424" spans="1:16" x14ac:dyDescent="0.35">
      <c r="A2424" t="s">
        <v>4283</v>
      </c>
      <c r="B2424" t="s">
        <v>4284</v>
      </c>
      <c r="C2424" t="s">
        <v>15</v>
      </c>
      <c r="D2424" t="s">
        <v>22</v>
      </c>
      <c r="E2424">
        <v>3</v>
      </c>
      <c r="F2424" s="2">
        <v>8.1300000000000008</v>
      </c>
      <c r="H2424" t="s">
        <v>86</v>
      </c>
      <c r="I2424" t="s">
        <v>15289</v>
      </c>
      <c r="J2424" t="s">
        <v>15288</v>
      </c>
      <c r="K2424" t="s">
        <v>19</v>
      </c>
      <c r="L2424">
        <v>5</v>
      </c>
      <c r="M2424" s="1">
        <v>45903</v>
      </c>
      <c r="N2424" s="2">
        <v>24.39</v>
      </c>
    </row>
    <row r="2425" spans="1:16" x14ac:dyDescent="0.35">
      <c r="A2425" t="s">
        <v>4285</v>
      </c>
      <c r="B2425" t="s">
        <v>4286</v>
      </c>
      <c r="C2425" t="s">
        <v>27</v>
      </c>
      <c r="D2425" t="s">
        <v>43</v>
      </c>
      <c r="E2425">
        <v>2</v>
      </c>
      <c r="F2425" s="2">
        <v>69.7</v>
      </c>
      <c r="G2425">
        <v>10</v>
      </c>
      <c r="H2425" t="s">
        <v>17</v>
      </c>
      <c r="I2425" t="s">
        <v>36</v>
      </c>
      <c r="J2425" t="s">
        <v>259</v>
      </c>
      <c r="K2425" t="s">
        <v>19</v>
      </c>
      <c r="L2425">
        <v>5</v>
      </c>
      <c r="M2425" s="1">
        <v>46128</v>
      </c>
      <c r="N2425" s="2">
        <v>139.4</v>
      </c>
      <c r="O2425" s="2">
        <v>13.94</v>
      </c>
      <c r="P2425" s="2">
        <v>125.46</v>
      </c>
    </row>
    <row r="2426" spans="1:16" x14ac:dyDescent="0.35">
      <c r="A2426" t="s">
        <v>4287</v>
      </c>
      <c r="B2426" t="s">
        <v>4288</v>
      </c>
      <c r="C2426" t="s">
        <v>47</v>
      </c>
      <c r="D2426" t="s">
        <v>203</v>
      </c>
      <c r="E2426">
        <v>1</v>
      </c>
      <c r="F2426" s="2">
        <v>85.06</v>
      </c>
      <c r="G2426">
        <v>0</v>
      </c>
      <c r="H2426" t="s">
        <v>167</v>
      </c>
      <c r="I2426" t="s">
        <v>18</v>
      </c>
      <c r="J2426" t="s">
        <v>259</v>
      </c>
      <c r="K2426" t="s">
        <v>49</v>
      </c>
      <c r="M2426" s="1">
        <v>46195</v>
      </c>
      <c r="N2426" s="2">
        <v>85.06</v>
      </c>
      <c r="O2426" s="2">
        <v>0</v>
      </c>
      <c r="P2426" s="2">
        <v>85.06</v>
      </c>
    </row>
    <row r="2427" spans="1:16" x14ac:dyDescent="0.35">
      <c r="A2427" t="s">
        <v>4289</v>
      </c>
      <c r="B2427" t="s">
        <v>4290</v>
      </c>
      <c r="C2427" t="s">
        <v>84</v>
      </c>
      <c r="D2427" t="s">
        <v>154</v>
      </c>
      <c r="E2427">
        <v>3</v>
      </c>
      <c r="F2427" s="2">
        <v>228.82</v>
      </c>
      <c r="G2427">
        <v>20</v>
      </c>
      <c r="H2427" t="s">
        <v>157</v>
      </c>
      <c r="I2427" t="s">
        <v>23</v>
      </c>
      <c r="J2427" t="s">
        <v>363</v>
      </c>
      <c r="K2427" t="s">
        <v>132</v>
      </c>
      <c r="M2427" s="1">
        <v>45825</v>
      </c>
      <c r="N2427" s="2">
        <v>686.46</v>
      </c>
      <c r="O2427" s="2">
        <v>137.29</v>
      </c>
      <c r="P2427" s="2">
        <v>549.16999999999996</v>
      </c>
    </row>
    <row r="2428" spans="1:16" x14ac:dyDescent="0.35">
      <c r="A2428" t="s">
        <v>4291</v>
      </c>
      <c r="B2428" t="s">
        <v>4292</v>
      </c>
      <c r="C2428" t="s">
        <v>71</v>
      </c>
      <c r="D2428" t="s">
        <v>72</v>
      </c>
      <c r="E2428">
        <v>2</v>
      </c>
      <c r="F2428" s="2">
        <v>20.09</v>
      </c>
      <c r="G2428">
        <v>0</v>
      </c>
      <c r="H2428" t="s">
        <v>90</v>
      </c>
      <c r="I2428" t="s">
        <v>118</v>
      </c>
      <c r="J2428" t="s">
        <v>15288</v>
      </c>
      <c r="K2428" t="s">
        <v>19</v>
      </c>
      <c r="M2428" s="1">
        <v>45799</v>
      </c>
      <c r="N2428" s="2">
        <v>40.18</v>
      </c>
      <c r="O2428" s="2">
        <v>0</v>
      </c>
      <c r="P2428" s="2">
        <v>40.18</v>
      </c>
    </row>
    <row r="2429" spans="1:16" x14ac:dyDescent="0.35">
      <c r="A2429" t="s">
        <v>4293</v>
      </c>
      <c r="B2429" t="s">
        <v>4294</v>
      </c>
      <c r="C2429" t="s">
        <v>15</v>
      </c>
      <c r="D2429" t="s">
        <v>64</v>
      </c>
      <c r="E2429">
        <v>5</v>
      </c>
      <c r="F2429" s="2">
        <v>12.31</v>
      </c>
      <c r="G2429">
        <v>15</v>
      </c>
      <c r="H2429" t="s">
        <v>86</v>
      </c>
      <c r="I2429" t="s">
        <v>87</v>
      </c>
      <c r="J2429" t="s">
        <v>111</v>
      </c>
      <c r="K2429" t="s">
        <v>19</v>
      </c>
      <c r="L2429">
        <v>3</v>
      </c>
      <c r="M2429" s="1">
        <v>45991</v>
      </c>
      <c r="N2429" s="2">
        <v>61.55</v>
      </c>
      <c r="O2429" s="2">
        <v>9.23</v>
      </c>
      <c r="P2429" s="2">
        <v>52.32</v>
      </c>
    </row>
    <row r="2430" spans="1:16" x14ac:dyDescent="0.35">
      <c r="A2430" t="s">
        <v>4295</v>
      </c>
      <c r="B2430" t="s">
        <v>4296</v>
      </c>
      <c r="C2430" t="s">
        <v>27</v>
      </c>
      <c r="D2430" t="s">
        <v>223</v>
      </c>
      <c r="E2430">
        <v>1</v>
      </c>
      <c r="F2430" s="2">
        <v>10.43</v>
      </c>
      <c r="G2430">
        <v>0</v>
      </c>
      <c r="H2430" t="s">
        <v>17</v>
      </c>
      <c r="I2430" t="s">
        <v>61</v>
      </c>
      <c r="J2430" t="s">
        <v>128</v>
      </c>
      <c r="K2430" t="s">
        <v>24</v>
      </c>
      <c r="M2430" s="1">
        <v>45579</v>
      </c>
      <c r="N2430" s="2">
        <v>10.43</v>
      </c>
      <c r="O2430" s="2">
        <v>0</v>
      </c>
      <c r="P2430" s="2">
        <v>10.43</v>
      </c>
    </row>
    <row r="2431" spans="1:16" x14ac:dyDescent="0.35">
      <c r="A2431" t="s">
        <v>4297</v>
      </c>
      <c r="B2431" t="s">
        <v>4298</v>
      </c>
      <c r="C2431" t="s">
        <v>15</v>
      </c>
      <c r="D2431" t="s">
        <v>22</v>
      </c>
      <c r="E2431">
        <v>2</v>
      </c>
      <c r="F2431" s="2">
        <v>5.03</v>
      </c>
      <c r="G2431">
        <v>5</v>
      </c>
      <c r="H2431" t="s">
        <v>35</v>
      </c>
      <c r="I2431" t="s">
        <v>146</v>
      </c>
      <c r="J2431" t="s">
        <v>30</v>
      </c>
      <c r="K2431" t="s">
        <v>49</v>
      </c>
      <c r="M2431" s="1">
        <v>45912</v>
      </c>
      <c r="N2431" s="2">
        <v>10.06</v>
      </c>
      <c r="O2431" s="2">
        <v>0.5</v>
      </c>
      <c r="P2431" s="2">
        <v>9.56</v>
      </c>
    </row>
    <row r="2432" spans="1:16" x14ac:dyDescent="0.35">
      <c r="A2432" t="s">
        <v>4299</v>
      </c>
      <c r="B2432" t="s">
        <v>4300</v>
      </c>
      <c r="C2432" t="s">
        <v>27</v>
      </c>
      <c r="D2432" t="s">
        <v>43</v>
      </c>
      <c r="E2432">
        <v>1</v>
      </c>
      <c r="F2432" s="2">
        <v>102.05</v>
      </c>
      <c r="G2432">
        <v>20</v>
      </c>
      <c r="H2432" t="s">
        <v>86</v>
      </c>
      <c r="I2432" t="s">
        <v>87</v>
      </c>
      <c r="J2432" t="s">
        <v>111</v>
      </c>
      <c r="K2432" t="s">
        <v>19</v>
      </c>
      <c r="L2432">
        <v>4</v>
      </c>
      <c r="M2432" s="1">
        <v>45724</v>
      </c>
      <c r="N2432" s="2">
        <v>102.05</v>
      </c>
      <c r="O2432" s="2">
        <v>20.41</v>
      </c>
      <c r="P2432" s="2">
        <v>81.64</v>
      </c>
    </row>
    <row r="2433" spans="1:16" x14ac:dyDescent="0.35">
      <c r="A2433" t="s">
        <v>4301</v>
      </c>
      <c r="B2433" t="s">
        <v>89</v>
      </c>
      <c r="C2433" t="s">
        <v>47</v>
      </c>
      <c r="D2433" t="s">
        <v>266</v>
      </c>
      <c r="E2433">
        <v>1</v>
      </c>
      <c r="F2433" s="2">
        <v>78.72</v>
      </c>
      <c r="G2433">
        <v>0</v>
      </c>
      <c r="H2433" t="s">
        <v>35</v>
      </c>
      <c r="I2433" t="s">
        <v>146</v>
      </c>
      <c r="J2433" t="s">
        <v>30</v>
      </c>
      <c r="K2433" t="s">
        <v>19</v>
      </c>
      <c r="M2433" s="1">
        <v>46098</v>
      </c>
      <c r="N2433" s="2">
        <v>78.72</v>
      </c>
      <c r="O2433" s="2">
        <v>0</v>
      </c>
      <c r="P2433" s="2">
        <v>78.72</v>
      </c>
    </row>
    <row r="2434" spans="1:16" x14ac:dyDescent="0.35">
      <c r="A2434" t="s">
        <v>4302</v>
      </c>
      <c r="B2434" t="s">
        <v>1693</v>
      </c>
      <c r="C2434" t="s">
        <v>33</v>
      </c>
      <c r="D2434" t="s">
        <v>34</v>
      </c>
      <c r="E2434">
        <v>4</v>
      </c>
      <c r="F2434" s="2">
        <v>20.23</v>
      </c>
      <c r="G2434">
        <v>0</v>
      </c>
      <c r="H2434" t="s">
        <v>35</v>
      </c>
      <c r="I2434" t="s">
        <v>65</v>
      </c>
      <c r="J2434" t="s">
        <v>30</v>
      </c>
      <c r="K2434" t="s">
        <v>54</v>
      </c>
      <c r="M2434" s="1">
        <v>46051</v>
      </c>
      <c r="N2434" s="2">
        <v>80.92</v>
      </c>
      <c r="O2434" s="2">
        <v>0</v>
      </c>
      <c r="P2434" s="2">
        <v>80.92</v>
      </c>
    </row>
    <row r="2435" spans="1:16" x14ac:dyDescent="0.35">
      <c r="A2435" t="s">
        <v>4303</v>
      </c>
      <c r="B2435" t="s">
        <v>4304</v>
      </c>
      <c r="C2435" t="s">
        <v>33</v>
      </c>
      <c r="D2435" t="s">
        <v>68</v>
      </c>
      <c r="E2435">
        <v>3</v>
      </c>
      <c r="F2435" s="2">
        <v>8.4600000000000009</v>
      </c>
      <c r="G2435">
        <v>15</v>
      </c>
      <c r="H2435" t="s">
        <v>157</v>
      </c>
      <c r="I2435" t="s">
        <v>65</v>
      </c>
      <c r="J2435" t="s">
        <v>30</v>
      </c>
      <c r="K2435" t="s">
        <v>54</v>
      </c>
      <c r="M2435" s="1">
        <v>45814</v>
      </c>
      <c r="N2435" s="2">
        <v>25.38</v>
      </c>
      <c r="O2435" s="2">
        <v>3.81</v>
      </c>
      <c r="P2435" s="2">
        <v>21.57</v>
      </c>
    </row>
    <row r="2436" spans="1:16" x14ac:dyDescent="0.35">
      <c r="A2436" t="s">
        <v>4305</v>
      </c>
      <c r="B2436" t="s">
        <v>4306</v>
      </c>
      <c r="C2436" t="s">
        <v>47</v>
      </c>
      <c r="D2436" t="s">
        <v>266</v>
      </c>
      <c r="E2436">
        <v>2</v>
      </c>
      <c r="F2436" s="2">
        <v>70.53</v>
      </c>
      <c r="G2436">
        <v>5</v>
      </c>
      <c r="H2436" t="s">
        <v>90</v>
      </c>
      <c r="I2436" t="s">
        <v>190</v>
      </c>
      <c r="J2436" t="s">
        <v>363</v>
      </c>
      <c r="K2436" t="s">
        <v>19</v>
      </c>
      <c r="L2436">
        <v>5</v>
      </c>
      <c r="M2436" s="1">
        <v>45509</v>
      </c>
      <c r="N2436" s="2">
        <v>141.06</v>
      </c>
      <c r="O2436" s="2">
        <v>7.05</v>
      </c>
      <c r="P2436" s="2">
        <v>134.01</v>
      </c>
    </row>
    <row r="2437" spans="1:16" x14ac:dyDescent="0.35">
      <c r="A2437" t="s">
        <v>4307</v>
      </c>
      <c r="B2437" t="s">
        <v>3008</v>
      </c>
      <c r="C2437" t="s">
        <v>116</v>
      </c>
      <c r="D2437" t="s">
        <v>117</v>
      </c>
      <c r="E2437">
        <v>2</v>
      </c>
      <c r="F2437" s="2">
        <v>8.1300000000000008</v>
      </c>
      <c r="G2437">
        <v>20</v>
      </c>
      <c r="H2437" t="s">
        <v>167</v>
      </c>
      <c r="I2437" t="s">
        <v>138</v>
      </c>
      <c r="J2437" t="s">
        <v>15288</v>
      </c>
      <c r="K2437" t="s">
        <v>24</v>
      </c>
      <c r="M2437" s="1">
        <v>45408</v>
      </c>
      <c r="N2437" s="2">
        <v>16.260000000000002</v>
      </c>
      <c r="O2437" s="2">
        <v>3.25</v>
      </c>
      <c r="P2437" s="2">
        <v>13.01</v>
      </c>
    </row>
    <row r="2438" spans="1:16" x14ac:dyDescent="0.35">
      <c r="A2438" t="s">
        <v>4308</v>
      </c>
      <c r="B2438" t="s">
        <v>2955</v>
      </c>
      <c r="C2438" t="s">
        <v>27</v>
      </c>
      <c r="D2438" t="s">
        <v>131</v>
      </c>
      <c r="E2438">
        <v>3</v>
      </c>
      <c r="F2438" s="2">
        <v>118.22</v>
      </c>
      <c r="G2438">
        <v>0</v>
      </c>
      <c r="H2438" t="s">
        <v>90</v>
      </c>
      <c r="I2438" t="s">
        <v>40</v>
      </c>
      <c r="J2438" t="s">
        <v>363</v>
      </c>
      <c r="K2438" t="s">
        <v>19</v>
      </c>
      <c r="L2438">
        <v>3</v>
      </c>
      <c r="M2438" s="1">
        <v>45965</v>
      </c>
      <c r="N2438" s="2">
        <v>354.66</v>
      </c>
      <c r="O2438" s="2">
        <v>0</v>
      </c>
      <c r="P2438" s="2">
        <v>354.66</v>
      </c>
    </row>
    <row r="2439" spans="1:16" x14ac:dyDescent="0.35">
      <c r="A2439" t="s">
        <v>4309</v>
      </c>
      <c r="B2439" t="s">
        <v>4296</v>
      </c>
      <c r="C2439" t="s">
        <v>71</v>
      </c>
      <c r="D2439" t="s">
        <v>76</v>
      </c>
      <c r="E2439">
        <v>3</v>
      </c>
      <c r="F2439" s="2">
        <v>79.98</v>
      </c>
      <c r="G2439">
        <v>0</v>
      </c>
      <c r="H2439" t="s">
        <v>157</v>
      </c>
      <c r="I2439" t="s">
        <v>80</v>
      </c>
      <c r="J2439" t="s">
        <v>81</v>
      </c>
      <c r="K2439" t="s">
        <v>19</v>
      </c>
      <c r="L2439">
        <v>4</v>
      </c>
      <c r="M2439" s="1">
        <v>46122</v>
      </c>
      <c r="N2439" s="2">
        <v>239.94</v>
      </c>
      <c r="O2439" s="2">
        <v>0</v>
      </c>
      <c r="P2439" s="2">
        <v>239.94</v>
      </c>
    </row>
    <row r="2440" spans="1:16" x14ac:dyDescent="0.35">
      <c r="A2440" t="s">
        <v>4310</v>
      </c>
      <c r="B2440" t="s">
        <v>4311</v>
      </c>
      <c r="C2440" t="s">
        <v>84</v>
      </c>
      <c r="D2440" t="s">
        <v>109</v>
      </c>
      <c r="E2440">
        <v>2</v>
      </c>
      <c r="F2440" s="2">
        <v>129.87</v>
      </c>
      <c r="G2440">
        <v>5</v>
      </c>
      <c r="H2440" t="s">
        <v>86</v>
      </c>
      <c r="I2440" t="s">
        <v>15289</v>
      </c>
      <c r="J2440" t="s">
        <v>363</v>
      </c>
      <c r="K2440" t="s">
        <v>19</v>
      </c>
      <c r="L2440">
        <v>5</v>
      </c>
      <c r="M2440" s="1">
        <v>45621</v>
      </c>
      <c r="N2440" s="2">
        <v>259.74</v>
      </c>
      <c r="O2440" s="2">
        <v>12.99</v>
      </c>
      <c r="P2440" s="2">
        <v>246.75</v>
      </c>
    </row>
    <row r="2441" spans="1:16" x14ac:dyDescent="0.35">
      <c r="A2441" t="s">
        <v>4312</v>
      </c>
      <c r="B2441" t="s">
        <v>4313</v>
      </c>
      <c r="C2441" t="s">
        <v>116</v>
      </c>
      <c r="D2441" t="s">
        <v>141</v>
      </c>
      <c r="E2441">
        <v>1</v>
      </c>
      <c r="F2441" s="2">
        <v>24.03</v>
      </c>
      <c r="G2441">
        <v>15</v>
      </c>
      <c r="H2441" t="s">
        <v>90</v>
      </c>
      <c r="I2441" t="s">
        <v>36</v>
      </c>
      <c r="J2441" t="s">
        <v>259</v>
      </c>
      <c r="K2441" t="s">
        <v>49</v>
      </c>
      <c r="M2441" s="1">
        <v>46031</v>
      </c>
      <c r="N2441" s="2">
        <v>24.03</v>
      </c>
      <c r="O2441" s="2">
        <v>3.6</v>
      </c>
      <c r="P2441" s="2">
        <v>20.43</v>
      </c>
    </row>
    <row r="2442" spans="1:16" x14ac:dyDescent="0.35">
      <c r="A2442" t="s">
        <v>4314</v>
      </c>
      <c r="B2442" t="s">
        <v>4315</v>
      </c>
      <c r="C2442" t="s">
        <v>27</v>
      </c>
      <c r="D2442" t="s">
        <v>131</v>
      </c>
      <c r="E2442">
        <v>1</v>
      </c>
      <c r="F2442" s="2">
        <v>15.26</v>
      </c>
      <c r="G2442">
        <v>15</v>
      </c>
      <c r="H2442" t="s">
        <v>157</v>
      </c>
      <c r="I2442" t="s">
        <v>135</v>
      </c>
      <c r="J2442" t="s">
        <v>111</v>
      </c>
      <c r="K2442" t="s">
        <v>24</v>
      </c>
      <c r="M2442" s="1">
        <v>45960</v>
      </c>
      <c r="N2442" s="2">
        <v>15.26</v>
      </c>
      <c r="O2442" s="2">
        <v>2.29</v>
      </c>
      <c r="P2442" s="2">
        <v>12.97</v>
      </c>
    </row>
    <row r="2443" spans="1:16" x14ac:dyDescent="0.35">
      <c r="A2443" t="s">
        <v>4316</v>
      </c>
      <c r="B2443" t="s">
        <v>14</v>
      </c>
      <c r="C2443" t="s">
        <v>15</v>
      </c>
      <c r="D2443" t="s">
        <v>52</v>
      </c>
      <c r="E2443">
        <v>3</v>
      </c>
      <c r="F2443" s="2">
        <v>36.53</v>
      </c>
      <c r="H2443" t="s">
        <v>167</v>
      </c>
      <c r="I2443" t="s">
        <v>138</v>
      </c>
      <c r="J2443" t="s">
        <v>15288</v>
      </c>
      <c r="K2443" t="s">
        <v>132</v>
      </c>
      <c r="M2443" s="1">
        <v>45694</v>
      </c>
      <c r="N2443" s="2">
        <v>109.59</v>
      </c>
    </row>
    <row r="2444" spans="1:16" x14ac:dyDescent="0.35">
      <c r="A2444" t="s">
        <v>4317</v>
      </c>
      <c r="B2444" t="s">
        <v>574</v>
      </c>
      <c r="C2444" t="s">
        <v>71</v>
      </c>
      <c r="D2444" t="s">
        <v>76</v>
      </c>
      <c r="E2444">
        <v>2</v>
      </c>
      <c r="F2444" s="2">
        <v>42.73</v>
      </c>
      <c r="H2444" t="s">
        <v>157</v>
      </c>
      <c r="I2444" t="s">
        <v>29</v>
      </c>
      <c r="J2444" t="s">
        <v>30</v>
      </c>
      <c r="K2444" t="s">
        <v>54</v>
      </c>
      <c r="M2444" s="1">
        <v>45755</v>
      </c>
      <c r="N2444" s="2">
        <v>85.46</v>
      </c>
    </row>
    <row r="2445" spans="1:16" x14ac:dyDescent="0.35">
      <c r="A2445" t="s">
        <v>4318</v>
      </c>
      <c r="B2445" t="s">
        <v>4319</v>
      </c>
      <c r="C2445" t="s">
        <v>84</v>
      </c>
      <c r="D2445" t="s">
        <v>284</v>
      </c>
      <c r="E2445">
        <v>2</v>
      </c>
      <c r="F2445" s="2">
        <v>123.65</v>
      </c>
      <c r="G2445">
        <v>5</v>
      </c>
      <c r="H2445" t="s">
        <v>157</v>
      </c>
      <c r="I2445" t="s">
        <v>73</v>
      </c>
      <c r="J2445" t="s">
        <v>259</v>
      </c>
      <c r="K2445" t="s">
        <v>24</v>
      </c>
      <c r="M2445" s="1">
        <v>45922</v>
      </c>
      <c r="N2445" s="2">
        <v>247.3</v>
      </c>
      <c r="O2445" s="2">
        <v>12.36</v>
      </c>
      <c r="P2445" s="2">
        <v>234.94</v>
      </c>
    </row>
    <row r="2446" spans="1:16" x14ac:dyDescent="0.35">
      <c r="A2446" t="s">
        <v>4320</v>
      </c>
      <c r="B2446" t="s">
        <v>2913</v>
      </c>
      <c r="C2446" t="s">
        <v>15</v>
      </c>
      <c r="D2446" t="s">
        <v>52</v>
      </c>
      <c r="E2446">
        <v>4</v>
      </c>
      <c r="F2446" s="2">
        <v>10.11</v>
      </c>
      <c r="H2446" t="s">
        <v>86</v>
      </c>
      <c r="I2446" t="s">
        <v>138</v>
      </c>
      <c r="J2446" t="s">
        <v>15288</v>
      </c>
      <c r="K2446" t="s">
        <v>49</v>
      </c>
      <c r="M2446" s="1">
        <v>45671</v>
      </c>
      <c r="N2446" s="2">
        <v>40.44</v>
      </c>
    </row>
    <row r="2447" spans="1:16" x14ac:dyDescent="0.35">
      <c r="A2447" t="s">
        <v>4321</v>
      </c>
      <c r="B2447" t="s">
        <v>4322</v>
      </c>
      <c r="C2447" t="s">
        <v>116</v>
      </c>
      <c r="D2447" t="s">
        <v>117</v>
      </c>
      <c r="E2447">
        <v>3</v>
      </c>
      <c r="F2447" s="2">
        <v>7.68</v>
      </c>
      <c r="G2447">
        <v>0</v>
      </c>
      <c r="H2447" t="s">
        <v>90</v>
      </c>
      <c r="I2447" t="s">
        <v>127</v>
      </c>
      <c r="J2447" t="s">
        <v>128</v>
      </c>
      <c r="K2447" t="s">
        <v>54</v>
      </c>
      <c r="M2447" s="1">
        <v>46088</v>
      </c>
      <c r="N2447" s="2">
        <v>23.04</v>
      </c>
      <c r="O2447" s="2">
        <v>0</v>
      </c>
      <c r="P2447" s="2">
        <v>23.04</v>
      </c>
    </row>
    <row r="2448" spans="1:16" x14ac:dyDescent="0.35">
      <c r="A2448" t="s">
        <v>4323</v>
      </c>
      <c r="B2448" t="s">
        <v>4324</v>
      </c>
      <c r="C2448" t="s">
        <v>84</v>
      </c>
      <c r="D2448" t="s">
        <v>123</v>
      </c>
      <c r="E2448">
        <v>2</v>
      </c>
      <c r="F2448" s="2">
        <v>188.21</v>
      </c>
      <c r="G2448">
        <v>0</v>
      </c>
      <c r="H2448" t="s">
        <v>157</v>
      </c>
      <c r="I2448" t="s">
        <v>95</v>
      </c>
      <c r="J2448" t="s">
        <v>128</v>
      </c>
      <c r="K2448" t="s">
        <v>19</v>
      </c>
      <c r="L2448">
        <v>4</v>
      </c>
      <c r="M2448" s="1">
        <v>45826</v>
      </c>
      <c r="N2448" s="2">
        <v>376.42</v>
      </c>
      <c r="O2448" s="2">
        <v>0</v>
      </c>
      <c r="P2448" s="2">
        <v>376.42</v>
      </c>
    </row>
    <row r="2449" spans="1:16" x14ac:dyDescent="0.35">
      <c r="A2449" t="s">
        <v>4325</v>
      </c>
      <c r="B2449" t="s">
        <v>933</v>
      </c>
      <c r="C2449" t="s">
        <v>15</v>
      </c>
      <c r="D2449" t="s">
        <v>22</v>
      </c>
      <c r="E2449">
        <v>1</v>
      </c>
      <c r="F2449" s="2">
        <v>30.19</v>
      </c>
      <c r="G2449">
        <v>0</v>
      </c>
      <c r="H2449" t="s">
        <v>157</v>
      </c>
      <c r="I2449" t="s">
        <v>18</v>
      </c>
      <c r="J2449" t="s">
        <v>259</v>
      </c>
      <c r="K2449" t="s">
        <v>132</v>
      </c>
      <c r="M2449" s="1">
        <v>46132</v>
      </c>
      <c r="N2449" s="2">
        <v>30.19</v>
      </c>
      <c r="O2449" s="2">
        <v>0</v>
      </c>
      <c r="P2449" s="2">
        <v>30.19</v>
      </c>
    </row>
    <row r="2450" spans="1:16" x14ac:dyDescent="0.35">
      <c r="A2450" t="s">
        <v>4326</v>
      </c>
      <c r="B2450" t="s">
        <v>4327</v>
      </c>
      <c r="C2450" t="s">
        <v>27</v>
      </c>
      <c r="D2450" t="s">
        <v>131</v>
      </c>
      <c r="E2450">
        <v>4</v>
      </c>
      <c r="F2450" s="2">
        <v>137.80000000000001</v>
      </c>
      <c r="G2450">
        <v>0</v>
      </c>
      <c r="H2450" t="s">
        <v>86</v>
      </c>
      <c r="I2450" t="s">
        <v>138</v>
      </c>
      <c r="J2450" t="s">
        <v>15288</v>
      </c>
      <c r="K2450" t="s">
        <v>19</v>
      </c>
      <c r="L2450">
        <v>4</v>
      </c>
      <c r="M2450" s="1">
        <v>45589</v>
      </c>
      <c r="N2450" s="2">
        <v>551.20000000000005</v>
      </c>
      <c r="O2450" s="2">
        <v>0</v>
      </c>
      <c r="P2450" s="2">
        <v>551.20000000000005</v>
      </c>
    </row>
    <row r="2451" spans="1:16" x14ac:dyDescent="0.35">
      <c r="A2451" t="s">
        <v>4328</v>
      </c>
      <c r="B2451" t="s">
        <v>4329</v>
      </c>
      <c r="C2451" t="s">
        <v>15</v>
      </c>
      <c r="D2451" t="s">
        <v>64</v>
      </c>
      <c r="E2451">
        <v>2</v>
      </c>
      <c r="F2451" s="2">
        <v>34.950000000000003</v>
      </c>
      <c r="H2451" t="s">
        <v>167</v>
      </c>
      <c r="I2451" t="s">
        <v>95</v>
      </c>
      <c r="J2451" t="s">
        <v>128</v>
      </c>
      <c r="K2451" t="s">
        <v>19</v>
      </c>
      <c r="L2451">
        <v>5</v>
      </c>
      <c r="M2451" s="1">
        <v>45681</v>
      </c>
      <c r="N2451" s="2">
        <v>69.900000000000006</v>
      </c>
    </row>
    <row r="2452" spans="1:16" x14ac:dyDescent="0.35">
      <c r="A2452" t="s">
        <v>4330</v>
      </c>
      <c r="B2452" t="s">
        <v>4331</v>
      </c>
      <c r="C2452" t="s">
        <v>47</v>
      </c>
      <c r="D2452" t="s">
        <v>499</v>
      </c>
      <c r="E2452">
        <v>1</v>
      </c>
      <c r="F2452" s="2">
        <v>82.82</v>
      </c>
      <c r="G2452">
        <v>0</v>
      </c>
      <c r="H2452" t="s">
        <v>167</v>
      </c>
      <c r="I2452" t="s">
        <v>15289</v>
      </c>
      <c r="J2452" t="s">
        <v>111</v>
      </c>
      <c r="K2452" t="s">
        <v>49</v>
      </c>
      <c r="M2452" s="1">
        <v>45398</v>
      </c>
      <c r="N2452" s="2">
        <v>82.82</v>
      </c>
      <c r="O2452" s="2">
        <v>0</v>
      </c>
      <c r="P2452" s="2">
        <v>82.82</v>
      </c>
    </row>
    <row r="2453" spans="1:16" x14ac:dyDescent="0.35">
      <c r="A2453" t="s">
        <v>4332</v>
      </c>
      <c r="B2453" t="s">
        <v>4333</v>
      </c>
      <c r="C2453" t="s">
        <v>84</v>
      </c>
      <c r="D2453" t="s">
        <v>193</v>
      </c>
      <c r="E2453">
        <v>3</v>
      </c>
      <c r="F2453" s="2">
        <v>20.58</v>
      </c>
      <c r="G2453">
        <v>0</v>
      </c>
      <c r="H2453" t="s">
        <v>90</v>
      </c>
      <c r="I2453" t="s">
        <v>44</v>
      </c>
      <c r="J2453" t="s">
        <v>81</v>
      </c>
      <c r="K2453" t="s">
        <v>24</v>
      </c>
      <c r="M2453" s="1">
        <v>45656</v>
      </c>
      <c r="N2453" s="2">
        <v>61.74</v>
      </c>
      <c r="O2453" s="2">
        <v>0</v>
      </c>
      <c r="P2453" s="2">
        <v>61.74</v>
      </c>
    </row>
    <row r="2454" spans="1:16" x14ac:dyDescent="0.35">
      <c r="A2454" t="s">
        <v>4334</v>
      </c>
      <c r="B2454" t="s">
        <v>1878</v>
      </c>
      <c r="C2454" t="s">
        <v>27</v>
      </c>
      <c r="D2454" t="s">
        <v>131</v>
      </c>
      <c r="E2454">
        <v>4</v>
      </c>
      <c r="F2454" s="2">
        <v>10.56</v>
      </c>
      <c r="G2454">
        <v>10</v>
      </c>
      <c r="H2454" t="s">
        <v>157</v>
      </c>
      <c r="I2454" t="s">
        <v>87</v>
      </c>
      <c r="J2454" t="s">
        <v>111</v>
      </c>
      <c r="K2454" t="s">
        <v>132</v>
      </c>
      <c r="M2454" s="1">
        <v>45703</v>
      </c>
      <c r="N2454" s="2">
        <v>42.24</v>
      </c>
      <c r="O2454" s="2">
        <v>4.22</v>
      </c>
      <c r="P2454" s="2">
        <v>38.020000000000003</v>
      </c>
    </row>
    <row r="2455" spans="1:16" x14ac:dyDescent="0.35">
      <c r="A2455" t="s">
        <v>4335</v>
      </c>
      <c r="B2455" t="s">
        <v>4336</v>
      </c>
      <c r="C2455" t="s">
        <v>59</v>
      </c>
      <c r="D2455" t="s">
        <v>60</v>
      </c>
      <c r="E2455">
        <v>3</v>
      </c>
      <c r="F2455" s="2">
        <v>121.59</v>
      </c>
      <c r="G2455">
        <v>0</v>
      </c>
      <c r="H2455" t="s">
        <v>167</v>
      </c>
      <c r="I2455" t="s">
        <v>295</v>
      </c>
      <c r="J2455" t="s">
        <v>111</v>
      </c>
      <c r="K2455" t="s">
        <v>19</v>
      </c>
      <c r="L2455">
        <v>5</v>
      </c>
      <c r="M2455" s="1">
        <v>45715</v>
      </c>
      <c r="N2455" s="2">
        <v>364.77</v>
      </c>
      <c r="O2455" s="2">
        <v>0</v>
      </c>
      <c r="P2455" s="2">
        <v>364.77</v>
      </c>
    </row>
    <row r="2456" spans="1:16" x14ac:dyDescent="0.35">
      <c r="A2456" t="s">
        <v>4337</v>
      </c>
      <c r="B2456" t="s">
        <v>3335</v>
      </c>
      <c r="C2456" t="s">
        <v>27</v>
      </c>
      <c r="D2456" t="s">
        <v>174</v>
      </c>
      <c r="E2456">
        <v>1</v>
      </c>
      <c r="F2456" s="2">
        <v>117.25</v>
      </c>
      <c r="G2456">
        <v>20</v>
      </c>
      <c r="H2456" t="s">
        <v>17</v>
      </c>
      <c r="I2456" t="s">
        <v>138</v>
      </c>
      <c r="J2456" t="s">
        <v>15288</v>
      </c>
      <c r="K2456" t="s">
        <v>19</v>
      </c>
      <c r="L2456">
        <v>3</v>
      </c>
      <c r="M2456" s="1">
        <v>45865</v>
      </c>
      <c r="N2456" s="2">
        <v>117.25</v>
      </c>
      <c r="O2456" s="2">
        <v>23.45</v>
      </c>
      <c r="P2456" s="2">
        <v>93.8</v>
      </c>
    </row>
    <row r="2457" spans="1:16" x14ac:dyDescent="0.35">
      <c r="A2457" t="s">
        <v>4338</v>
      </c>
      <c r="B2457" t="s">
        <v>3971</v>
      </c>
      <c r="C2457" t="s">
        <v>116</v>
      </c>
      <c r="D2457" t="s">
        <v>232</v>
      </c>
      <c r="E2457">
        <v>5</v>
      </c>
      <c r="F2457" s="2">
        <v>8.32</v>
      </c>
      <c r="G2457">
        <v>10</v>
      </c>
      <c r="H2457" t="s">
        <v>86</v>
      </c>
      <c r="I2457" t="s">
        <v>40</v>
      </c>
      <c r="J2457" t="s">
        <v>363</v>
      </c>
      <c r="K2457" t="s">
        <v>24</v>
      </c>
      <c r="M2457" s="1">
        <v>45907</v>
      </c>
      <c r="N2457" s="2">
        <v>41.6</v>
      </c>
      <c r="O2457" s="2">
        <v>4.16</v>
      </c>
      <c r="P2457" s="2">
        <v>37.44</v>
      </c>
    </row>
    <row r="2458" spans="1:16" x14ac:dyDescent="0.35">
      <c r="A2458" t="s">
        <v>4339</v>
      </c>
      <c r="B2458" t="s">
        <v>4340</v>
      </c>
      <c r="C2458" t="s">
        <v>71</v>
      </c>
      <c r="D2458" t="s">
        <v>98</v>
      </c>
      <c r="E2458">
        <v>1</v>
      </c>
      <c r="F2458" s="2">
        <v>14.89</v>
      </c>
      <c r="G2458">
        <v>0</v>
      </c>
      <c r="H2458" t="s">
        <v>86</v>
      </c>
      <c r="I2458" t="s">
        <v>36</v>
      </c>
      <c r="J2458" t="s">
        <v>259</v>
      </c>
      <c r="K2458" t="s">
        <v>19</v>
      </c>
      <c r="M2458" s="1">
        <v>46062</v>
      </c>
      <c r="N2458" s="2">
        <v>14.89</v>
      </c>
      <c r="O2458" s="2">
        <v>0</v>
      </c>
      <c r="P2458" s="2">
        <v>14.89</v>
      </c>
    </row>
    <row r="2459" spans="1:16" x14ac:dyDescent="0.35">
      <c r="A2459" t="s">
        <v>4341</v>
      </c>
      <c r="B2459" t="s">
        <v>4342</v>
      </c>
      <c r="C2459" t="s">
        <v>59</v>
      </c>
      <c r="D2459" t="s">
        <v>106</v>
      </c>
      <c r="E2459">
        <v>1</v>
      </c>
      <c r="F2459" s="2">
        <v>37.130000000000003</v>
      </c>
      <c r="G2459">
        <v>0</v>
      </c>
      <c r="H2459" t="s">
        <v>35</v>
      </c>
      <c r="I2459" t="s">
        <v>53</v>
      </c>
      <c r="J2459" t="s">
        <v>81</v>
      </c>
      <c r="K2459" t="s">
        <v>19</v>
      </c>
      <c r="L2459">
        <v>3</v>
      </c>
      <c r="M2459" s="1">
        <v>45747</v>
      </c>
      <c r="N2459" s="2">
        <v>37.130000000000003</v>
      </c>
      <c r="O2459" s="2">
        <v>0</v>
      </c>
      <c r="P2459" s="2">
        <v>37.130000000000003</v>
      </c>
    </row>
    <row r="2460" spans="1:16" x14ac:dyDescent="0.35">
      <c r="A2460" t="s">
        <v>4343</v>
      </c>
      <c r="B2460" t="s">
        <v>4344</v>
      </c>
      <c r="C2460" t="s">
        <v>33</v>
      </c>
      <c r="D2460" t="s">
        <v>34</v>
      </c>
      <c r="E2460">
        <v>1</v>
      </c>
      <c r="F2460" s="2">
        <v>41.01</v>
      </c>
      <c r="G2460">
        <v>0</v>
      </c>
      <c r="H2460" t="s">
        <v>86</v>
      </c>
      <c r="I2460" t="s">
        <v>23</v>
      </c>
      <c r="J2460" t="s">
        <v>363</v>
      </c>
      <c r="K2460" t="s">
        <v>54</v>
      </c>
      <c r="M2460" s="1">
        <v>45608</v>
      </c>
      <c r="N2460" s="2">
        <v>41.01</v>
      </c>
      <c r="O2460" s="2">
        <v>0</v>
      </c>
      <c r="P2460" s="2">
        <v>41.01</v>
      </c>
    </row>
    <row r="2461" spans="1:16" x14ac:dyDescent="0.35">
      <c r="A2461" t="s">
        <v>4345</v>
      </c>
      <c r="B2461" t="s">
        <v>4346</v>
      </c>
      <c r="C2461" t="s">
        <v>59</v>
      </c>
      <c r="D2461" t="s">
        <v>60</v>
      </c>
      <c r="E2461">
        <v>1</v>
      </c>
      <c r="F2461" s="2">
        <v>58.44</v>
      </c>
      <c r="G2461">
        <v>0</v>
      </c>
      <c r="H2461" t="s">
        <v>157</v>
      </c>
      <c r="I2461" t="s">
        <v>95</v>
      </c>
      <c r="J2461" t="s">
        <v>128</v>
      </c>
      <c r="K2461" t="s">
        <v>19</v>
      </c>
      <c r="L2461">
        <v>3</v>
      </c>
      <c r="M2461" s="1">
        <v>45384</v>
      </c>
      <c r="N2461" s="2">
        <v>58.44</v>
      </c>
      <c r="O2461" s="2">
        <v>0</v>
      </c>
      <c r="P2461" s="2">
        <v>58.44</v>
      </c>
    </row>
    <row r="2462" spans="1:16" x14ac:dyDescent="0.35">
      <c r="A2462" t="s">
        <v>4347</v>
      </c>
      <c r="B2462" t="s">
        <v>4348</v>
      </c>
      <c r="C2462" t="s">
        <v>59</v>
      </c>
      <c r="D2462" t="s">
        <v>103</v>
      </c>
      <c r="E2462">
        <v>1</v>
      </c>
      <c r="F2462" s="2">
        <v>53.1</v>
      </c>
      <c r="G2462">
        <v>25</v>
      </c>
      <c r="H2462" t="s">
        <v>167</v>
      </c>
      <c r="I2462" t="s">
        <v>190</v>
      </c>
      <c r="J2462" t="s">
        <v>363</v>
      </c>
      <c r="K2462" t="s">
        <v>19</v>
      </c>
      <c r="L2462">
        <v>2</v>
      </c>
      <c r="M2462" s="1">
        <v>46086</v>
      </c>
      <c r="N2462" s="2">
        <v>53.1</v>
      </c>
      <c r="O2462" s="2">
        <v>13.28</v>
      </c>
      <c r="P2462" s="2">
        <v>39.82</v>
      </c>
    </row>
    <row r="2463" spans="1:16" x14ac:dyDescent="0.35">
      <c r="A2463" t="s">
        <v>4349</v>
      </c>
      <c r="B2463" t="s">
        <v>4350</v>
      </c>
      <c r="C2463" t="s">
        <v>33</v>
      </c>
      <c r="D2463" t="s">
        <v>151</v>
      </c>
      <c r="E2463">
        <v>3</v>
      </c>
      <c r="F2463" s="2">
        <v>27.07</v>
      </c>
      <c r="G2463">
        <v>0</v>
      </c>
      <c r="H2463" t="s">
        <v>17</v>
      </c>
      <c r="I2463" t="s">
        <v>18</v>
      </c>
      <c r="J2463" t="s">
        <v>259</v>
      </c>
      <c r="K2463" t="s">
        <v>24</v>
      </c>
      <c r="M2463" s="1">
        <v>45527</v>
      </c>
      <c r="N2463" s="2">
        <v>81.209999999999994</v>
      </c>
      <c r="O2463" s="2">
        <v>0</v>
      </c>
      <c r="P2463" s="2">
        <v>81.209999999999994</v>
      </c>
    </row>
    <row r="2464" spans="1:16" x14ac:dyDescent="0.35">
      <c r="A2464" t="s">
        <v>4351</v>
      </c>
      <c r="B2464" t="s">
        <v>475</v>
      </c>
      <c r="C2464" t="s">
        <v>27</v>
      </c>
      <c r="D2464" t="s">
        <v>336</v>
      </c>
      <c r="E2464">
        <v>1</v>
      </c>
      <c r="F2464" s="2">
        <v>66.59</v>
      </c>
      <c r="G2464">
        <v>25</v>
      </c>
      <c r="H2464" t="s">
        <v>35</v>
      </c>
      <c r="I2464" t="s">
        <v>53</v>
      </c>
      <c r="J2464" t="s">
        <v>81</v>
      </c>
      <c r="K2464" t="s">
        <v>19</v>
      </c>
      <c r="L2464">
        <v>5</v>
      </c>
      <c r="M2464" s="1">
        <v>46078</v>
      </c>
      <c r="N2464" s="2">
        <v>66.59</v>
      </c>
      <c r="O2464" s="2">
        <v>16.649999999999999</v>
      </c>
      <c r="P2464" s="2">
        <v>49.94</v>
      </c>
    </row>
    <row r="2465" spans="1:16" x14ac:dyDescent="0.35">
      <c r="A2465" t="s">
        <v>4352</v>
      </c>
      <c r="B2465" t="s">
        <v>1019</v>
      </c>
      <c r="C2465" t="s">
        <v>71</v>
      </c>
      <c r="D2465" t="s">
        <v>98</v>
      </c>
      <c r="E2465">
        <v>3</v>
      </c>
      <c r="F2465" s="2">
        <v>87.32</v>
      </c>
      <c r="G2465">
        <v>0</v>
      </c>
      <c r="H2465" t="s">
        <v>17</v>
      </c>
      <c r="I2465" t="s">
        <v>146</v>
      </c>
      <c r="J2465" t="s">
        <v>30</v>
      </c>
      <c r="K2465" t="s">
        <v>19</v>
      </c>
      <c r="L2465">
        <v>5</v>
      </c>
      <c r="M2465" s="1">
        <v>45801</v>
      </c>
      <c r="N2465" s="2">
        <v>261.95999999999998</v>
      </c>
      <c r="O2465" s="2">
        <v>0</v>
      </c>
      <c r="P2465" s="2">
        <v>261.95999999999998</v>
      </c>
    </row>
    <row r="2466" spans="1:16" x14ac:dyDescent="0.35">
      <c r="A2466" t="s">
        <v>4353</v>
      </c>
      <c r="B2466" t="s">
        <v>728</v>
      </c>
      <c r="C2466" t="s">
        <v>84</v>
      </c>
      <c r="D2466" t="s">
        <v>154</v>
      </c>
      <c r="E2466">
        <v>3</v>
      </c>
      <c r="F2466" s="2">
        <v>210.98</v>
      </c>
      <c r="G2466">
        <v>0</v>
      </c>
      <c r="H2466" t="s">
        <v>157</v>
      </c>
      <c r="I2466" t="s">
        <v>29</v>
      </c>
      <c r="J2466" t="s">
        <v>30</v>
      </c>
      <c r="K2466" t="s">
        <v>19</v>
      </c>
      <c r="L2466">
        <v>4</v>
      </c>
      <c r="M2466" s="1">
        <v>45789</v>
      </c>
      <c r="N2466" s="2">
        <v>632.94000000000005</v>
      </c>
      <c r="O2466" s="2">
        <v>0</v>
      </c>
      <c r="P2466" s="2">
        <v>632.94000000000005</v>
      </c>
    </row>
    <row r="2467" spans="1:16" x14ac:dyDescent="0.35">
      <c r="A2467" t="s">
        <v>4354</v>
      </c>
      <c r="B2467" t="s">
        <v>718</v>
      </c>
      <c r="C2467" t="s">
        <v>84</v>
      </c>
      <c r="D2467" t="s">
        <v>85</v>
      </c>
      <c r="E2467">
        <v>1</v>
      </c>
      <c r="F2467" s="2">
        <v>146.44999999999999</v>
      </c>
      <c r="G2467">
        <v>5</v>
      </c>
      <c r="H2467" t="s">
        <v>35</v>
      </c>
      <c r="I2467" t="s">
        <v>87</v>
      </c>
      <c r="J2467" t="s">
        <v>111</v>
      </c>
      <c r="K2467" t="s">
        <v>54</v>
      </c>
      <c r="M2467" s="1">
        <v>45752</v>
      </c>
      <c r="N2467" s="2">
        <v>146.44999999999999</v>
      </c>
      <c r="O2467" s="2">
        <v>7.32</v>
      </c>
      <c r="P2467" s="2">
        <v>139.13</v>
      </c>
    </row>
    <row r="2468" spans="1:16" x14ac:dyDescent="0.35">
      <c r="A2468" t="s">
        <v>4355</v>
      </c>
      <c r="B2468" t="s">
        <v>422</v>
      </c>
      <c r="C2468" t="s">
        <v>27</v>
      </c>
      <c r="D2468" t="s">
        <v>223</v>
      </c>
      <c r="E2468">
        <v>2</v>
      </c>
      <c r="F2468" s="2">
        <v>21.77</v>
      </c>
      <c r="G2468">
        <v>15</v>
      </c>
      <c r="H2468" t="s">
        <v>86</v>
      </c>
      <c r="I2468" t="s">
        <v>15289</v>
      </c>
      <c r="J2468" t="s">
        <v>363</v>
      </c>
      <c r="K2468" t="s">
        <v>24</v>
      </c>
      <c r="M2468" s="1">
        <v>45564</v>
      </c>
      <c r="N2468" s="2">
        <v>43.54</v>
      </c>
      <c r="O2468" s="2">
        <v>6.53</v>
      </c>
      <c r="P2468" s="2">
        <v>37.01</v>
      </c>
    </row>
    <row r="2469" spans="1:16" x14ac:dyDescent="0.35">
      <c r="A2469" t="s">
        <v>4356</v>
      </c>
      <c r="B2469" t="s">
        <v>647</v>
      </c>
      <c r="C2469" t="s">
        <v>84</v>
      </c>
      <c r="D2469" t="s">
        <v>85</v>
      </c>
      <c r="E2469">
        <v>1</v>
      </c>
      <c r="F2469" s="2">
        <v>158.85</v>
      </c>
      <c r="G2469">
        <v>0</v>
      </c>
      <c r="H2469" t="s">
        <v>35</v>
      </c>
      <c r="I2469" t="s">
        <v>138</v>
      </c>
      <c r="J2469" t="s">
        <v>15288</v>
      </c>
      <c r="K2469" t="s">
        <v>19</v>
      </c>
      <c r="L2469">
        <v>4</v>
      </c>
      <c r="M2469" s="1">
        <v>45323</v>
      </c>
      <c r="N2469" s="2">
        <v>158.85</v>
      </c>
      <c r="O2469" s="2">
        <v>0</v>
      </c>
      <c r="P2469" s="2">
        <v>158.85</v>
      </c>
    </row>
    <row r="2470" spans="1:16" x14ac:dyDescent="0.35">
      <c r="A2470" t="s">
        <v>4357</v>
      </c>
      <c r="B2470" t="s">
        <v>4186</v>
      </c>
      <c r="C2470" t="s">
        <v>33</v>
      </c>
      <c r="D2470" t="s">
        <v>275</v>
      </c>
      <c r="E2470">
        <v>2</v>
      </c>
      <c r="F2470" s="2">
        <v>9.31</v>
      </c>
      <c r="H2470" t="s">
        <v>35</v>
      </c>
      <c r="I2470" t="s">
        <v>138</v>
      </c>
      <c r="J2470" t="s">
        <v>15288</v>
      </c>
      <c r="K2470" t="s">
        <v>19</v>
      </c>
      <c r="L2470">
        <v>4</v>
      </c>
      <c r="M2470" s="1">
        <v>45524</v>
      </c>
      <c r="N2470" s="2">
        <v>18.62</v>
      </c>
    </row>
    <row r="2471" spans="1:16" x14ac:dyDescent="0.35">
      <c r="A2471" t="s">
        <v>4358</v>
      </c>
      <c r="B2471" t="s">
        <v>2565</v>
      </c>
      <c r="C2471" t="s">
        <v>116</v>
      </c>
      <c r="D2471" t="s">
        <v>117</v>
      </c>
      <c r="E2471">
        <v>2</v>
      </c>
      <c r="F2471" s="2">
        <v>27.59</v>
      </c>
      <c r="H2471" t="s">
        <v>157</v>
      </c>
      <c r="I2471" t="s">
        <v>36</v>
      </c>
      <c r="J2471" t="s">
        <v>259</v>
      </c>
      <c r="K2471" t="s">
        <v>19</v>
      </c>
      <c r="L2471">
        <v>4</v>
      </c>
      <c r="M2471" s="1">
        <v>45953</v>
      </c>
      <c r="N2471" s="2">
        <v>55.18</v>
      </c>
    </row>
    <row r="2472" spans="1:16" x14ac:dyDescent="0.35">
      <c r="A2472" t="s">
        <v>4359</v>
      </c>
      <c r="B2472" t="s">
        <v>870</v>
      </c>
      <c r="C2472" t="s">
        <v>33</v>
      </c>
      <c r="D2472" t="s">
        <v>68</v>
      </c>
      <c r="E2472">
        <v>3</v>
      </c>
      <c r="F2472" s="2">
        <v>17.010000000000002</v>
      </c>
      <c r="G2472">
        <v>10</v>
      </c>
      <c r="H2472" t="s">
        <v>35</v>
      </c>
      <c r="I2472" t="s">
        <v>29</v>
      </c>
      <c r="J2472" t="s">
        <v>30</v>
      </c>
      <c r="K2472" t="s">
        <v>19</v>
      </c>
      <c r="L2472">
        <v>4</v>
      </c>
      <c r="M2472" s="1">
        <v>46180</v>
      </c>
      <c r="N2472" s="2">
        <v>51.03</v>
      </c>
      <c r="O2472" s="2">
        <v>5.0999999999999996</v>
      </c>
      <c r="P2472" s="2">
        <v>45.93</v>
      </c>
    </row>
    <row r="2473" spans="1:16" x14ac:dyDescent="0.35">
      <c r="A2473" t="s">
        <v>4360</v>
      </c>
      <c r="B2473" t="s">
        <v>4361</v>
      </c>
      <c r="C2473" t="s">
        <v>116</v>
      </c>
      <c r="D2473" t="s">
        <v>117</v>
      </c>
      <c r="E2473">
        <v>1</v>
      </c>
      <c r="F2473" s="2">
        <v>19.43</v>
      </c>
      <c r="H2473" t="s">
        <v>35</v>
      </c>
      <c r="I2473" t="s">
        <v>146</v>
      </c>
      <c r="J2473" t="s">
        <v>30</v>
      </c>
      <c r="K2473" t="s">
        <v>19</v>
      </c>
      <c r="L2473">
        <v>3</v>
      </c>
      <c r="M2473" s="1">
        <v>45895</v>
      </c>
      <c r="N2473" s="2">
        <v>19.43</v>
      </c>
    </row>
    <row r="2474" spans="1:16" x14ac:dyDescent="0.35">
      <c r="A2474" t="s">
        <v>4362</v>
      </c>
      <c r="B2474" t="s">
        <v>455</v>
      </c>
      <c r="C2474" t="s">
        <v>33</v>
      </c>
      <c r="D2474" t="s">
        <v>151</v>
      </c>
      <c r="E2474">
        <v>2</v>
      </c>
      <c r="F2474" s="2">
        <v>57.92</v>
      </c>
      <c r="G2474">
        <v>20</v>
      </c>
      <c r="H2474" t="s">
        <v>35</v>
      </c>
      <c r="I2474" t="s">
        <v>135</v>
      </c>
      <c r="J2474" t="s">
        <v>111</v>
      </c>
      <c r="K2474" t="s">
        <v>132</v>
      </c>
      <c r="M2474" s="1">
        <v>45834</v>
      </c>
      <c r="N2474" s="2">
        <v>115.84</v>
      </c>
      <c r="O2474" s="2">
        <v>23.17</v>
      </c>
      <c r="P2474" s="2">
        <v>92.67</v>
      </c>
    </row>
    <row r="2475" spans="1:16" x14ac:dyDescent="0.35">
      <c r="A2475" t="s">
        <v>4363</v>
      </c>
      <c r="B2475" t="s">
        <v>4364</v>
      </c>
      <c r="C2475" t="s">
        <v>71</v>
      </c>
      <c r="D2475" t="s">
        <v>72</v>
      </c>
      <c r="E2475">
        <v>3</v>
      </c>
      <c r="F2475" s="2">
        <v>63.32</v>
      </c>
      <c r="G2475">
        <v>15</v>
      </c>
      <c r="H2475" t="s">
        <v>17</v>
      </c>
      <c r="I2475" t="s">
        <v>95</v>
      </c>
      <c r="J2475" t="s">
        <v>128</v>
      </c>
      <c r="K2475" t="s">
        <v>19</v>
      </c>
      <c r="L2475">
        <v>4</v>
      </c>
      <c r="M2475" s="1">
        <v>45465</v>
      </c>
      <c r="N2475" s="2">
        <v>189.96</v>
      </c>
      <c r="O2475" s="2">
        <v>28.49</v>
      </c>
      <c r="P2475" s="2">
        <v>161.47</v>
      </c>
    </row>
    <row r="2476" spans="1:16" x14ac:dyDescent="0.35">
      <c r="A2476" t="s">
        <v>4365</v>
      </c>
      <c r="B2476" t="s">
        <v>3390</v>
      </c>
      <c r="C2476" t="s">
        <v>27</v>
      </c>
      <c r="D2476" t="s">
        <v>131</v>
      </c>
      <c r="E2476">
        <v>1</v>
      </c>
      <c r="F2476" s="2">
        <v>28.37</v>
      </c>
      <c r="G2476">
        <v>5</v>
      </c>
      <c r="H2476" t="s">
        <v>157</v>
      </c>
      <c r="I2476" t="s">
        <v>295</v>
      </c>
      <c r="J2476" t="s">
        <v>111</v>
      </c>
      <c r="K2476" t="s">
        <v>19</v>
      </c>
      <c r="L2476">
        <v>5</v>
      </c>
      <c r="M2476" s="1">
        <v>45835</v>
      </c>
      <c r="N2476" s="2">
        <v>28.37</v>
      </c>
      <c r="O2476" s="2">
        <v>1.42</v>
      </c>
      <c r="P2476" s="2">
        <v>26.95</v>
      </c>
    </row>
    <row r="2477" spans="1:16" x14ac:dyDescent="0.35">
      <c r="A2477" t="s">
        <v>4366</v>
      </c>
      <c r="B2477" t="s">
        <v>4367</v>
      </c>
      <c r="C2477" t="s">
        <v>27</v>
      </c>
      <c r="D2477" t="s">
        <v>39</v>
      </c>
      <c r="E2477">
        <v>2</v>
      </c>
      <c r="F2477" s="2">
        <v>65.94</v>
      </c>
      <c r="G2477">
        <v>20</v>
      </c>
      <c r="H2477" t="s">
        <v>35</v>
      </c>
      <c r="I2477" t="s">
        <v>110</v>
      </c>
      <c r="J2477" t="s">
        <v>111</v>
      </c>
      <c r="K2477" t="s">
        <v>132</v>
      </c>
      <c r="M2477" s="1">
        <v>45574</v>
      </c>
      <c r="N2477" s="2">
        <v>131.88</v>
      </c>
      <c r="O2477" s="2">
        <v>26.38</v>
      </c>
      <c r="P2477" s="2">
        <v>105.5</v>
      </c>
    </row>
    <row r="2478" spans="1:16" x14ac:dyDescent="0.35">
      <c r="A2478" t="s">
        <v>4368</v>
      </c>
      <c r="B2478" t="s">
        <v>4369</v>
      </c>
      <c r="C2478" t="s">
        <v>59</v>
      </c>
      <c r="D2478" t="s">
        <v>60</v>
      </c>
      <c r="E2478">
        <v>2</v>
      </c>
      <c r="F2478" s="2">
        <v>21.15</v>
      </c>
      <c r="H2478" t="s">
        <v>86</v>
      </c>
      <c r="I2478" t="s">
        <v>95</v>
      </c>
      <c r="J2478" t="s">
        <v>128</v>
      </c>
      <c r="K2478" t="s">
        <v>19</v>
      </c>
      <c r="L2478">
        <v>3</v>
      </c>
      <c r="M2478" s="1">
        <v>46186</v>
      </c>
      <c r="N2478" s="2">
        <v>42.3</v>
      </c>
    </row>
    <row r="2479" spans="1:16" x14ac:dyDescent="0.35">
      <c r="A2479" t="s">
        <v>4370</v>
      </c>
      <c r="B2479" t="s">
        <v>4371</v>
      </c>
      <c r="C2479" t="s">
        <v>33</v>
      </c>
      <c r="D2479" t="s">
        <v>183</v>
      </c>
      <c r="E2479">
        <v>1</v>
      </c>
      <c r="F2479" s="2">
        <v>44.49</v>
      </c>
      <c r="G2479">
        <v>0</v>
      </c>
      <c r="H2479" t="s">
        <v>90</v>
      </c>
      <c r="I2479" t="s">
        <v>295</v>
      </c>
      <c r="J2479" t="s">
        <v>111</v>
      </c>
      <c r="K2479" t="s">
        <v>49</v>
      </c>
      <c r="M2479" s="1">
        <v>45707</v>
      </c>
      <c r="N2479" s="2">
        <v>44.49</v>
      </c>
      <c r="O2479" s="2">
        <v>0</v>
      </c>
      <c r="P2479" s="2">
        <v>44.49</v>
      </c>
    </row>
    <row r="2480" spans="1:16" x14ac:dyDescent="0.35">
      <c r="A2480" t="s">
        <v>4372</v>
      </c>
      <c r="B2480" t="s">
        <v>1539</v>
      </c>
      <c r="C2480" t="s">
        <v>15</v>
      </c>
      <c r="D2480" t="s">
        <v>16</v>
      </c>
      <c r="E2480">
        <v>3</v>
      </c>
      <c r="F2480" s="2">
        <v>28.32</v>
      </c>
      <c r="G2480">
        <v>5</v>
      </c>
      <c r="H2480" t="s">
        <v>17</v>
      </c>
      <c r="I2480" t="s">
        <v>44</v>
      </c>
      <c r="J2480" t="s">
        <v>81</v>
      </c>
      <c r="K2480" t="s">
        <v>19</v>
      </c>
      <c r="L2480">
        <v>3</v>
      </c>
      <c r="M2480" s="1">
        <v>45732</v>
      </c>
      <c r="N2480" s="2">
        <v>84.96</v>
      </c>
      <c r="O2480" s="2">
        <v>4.25</v>
      </c>
      <c r="P2480" s="2">
        <v>80.709999999999994</v>
      </c>
    </row>
    <row r="2481" spans="1:16" x14ac:dyDescent="0.35">
      <c r="A2481" t="s">
        <v>4373</v>
      </c>
      <c r="B2481" t="s">
        <v>4374</v>
      </c>
      <c r="C2481" t="s">
        <v>71</v>
      </c>
      <c r="D2481" t="s">
        <v>225</v>
      </c>
      <c r="E2481">
        <v>2</v>
      </c>
      <c r="F2481" s="2">
        <v>60.64</v>
      </c>
      <c r="G2481">
        <v>10</v>
      </c>
      <c r="H2481" t="s">
        <v>86</v>
      </c>
      <c r="I2481" t="s">
        <v>295</v>
      </c>
      <c r="J2481" t="s">
        <v>111</v>
      </c>
      <c r="K2481" t="s">
        <v>19</v>
      </c>
      <c r="L2481">
        <v>4</v>
      </c>
      <c r="M2481" s="1">
        <v>45799</v>
      </c>
      <c r="N2481" s="2">
        <v>121.28</v>
      </c>
      <c r="O2481" s="2">
        <v>12.13</v>
      </c>
      <c r="P2481" s="2">
        <v>109.15</v>
      </c>
    </row>
    <row r="2482" spans="1:16" x14ac:dyDescent="0.35">
      <c r="A2482" t="s">
        <v>4375</v>
      </c>
      <c r="B2482" t="s">
        <v>1401</v>
      </c>
      <c r="C2482" t="s">
        <v>84</v>
      </c>
      <c r="D2482" t="s">
        <v>284</v>
      </c>
      <c r="E2482">
        <v>4</v>
      </c>
      <c r="F2482" s="2">
        <v>128.91999999999999</v>
      </c>
      <c r="G2482">
        <v>10</v>
      </c>
      <c r="H2482" t="s">
        <v>17</v>
      </c>
      <c r="I2482" t="s">
        <v>135</v>
      </c>
      <c r="J2482" t="s">
        <v>111</v>
      </c>
      <c r="K2482" t="s">
        <v>132</v>
      </c>
      <c r="M2482" s="1">
        <v>45582</v>
      </c>
      <c r="N2482" s="2">
        <v>515.67999999999995</v>
      </c>
      <c r="O2482" s="2">
        <v>51.57</v>
      </c>
      <c r="P2482" s="2">
        <v>464.11</v>
      </c>
    </row>
    <row r="2483" spans="1:16" x14ac:dyDescent="0.35">
      <c r="A2483" t="s">
        <v>4376</v>
      </c>
      <c r="B2483" t="s">
        <v>947</v>
      </c>
      <c r="C2483" t="s">
        <v>15</v>
      </c>
      <c r="D2483" t="s">
        <v>22</v>
      </c>
      <c r="E2483">
        <v>1</v>
      </c>
      <c r="F2483" s="2">
        <v>33.01</v>
      </c>
      <c r="G2483">
        <v>20</v>
      </c>
      <c r="H2483" t="s">
        <v>157</v>
      </c>
      <c r="I2483" t="s">
        <v>23</v>
      </c>
      <c r="J2483" t="s">
        <v>363</v>
      </c>
      <c r="K2483" t="s">
        <v>19</v>
      </c>
      <c r="L2483">
        <v>3</v>
      </c>
      <c r="M2483" s="1">
        <v>45401</v>
      </c>
      <c r="N2483" s="2">
        <v>33.01</v>
      </c>
      <c r="O2483" s="2">
        <v>6.6</v>
      </c>
      <c r="P2483" s="2">
        <v>26.41</v>
      </c>
    </row>
    <row r="2484" spans="1:16" x14ac:dyDescent="0.35">
      <c r="A2484" t="s">
        <v>4377</v>
      </c>
      <c r="B2484" t="s">
        <v>4378</v>
      </c>
      <c r="C2484" t="s">
        <v>71</v>
      </c>
      <c r="D2484" t="s">
        <v>76</v>
      </c>
      <c r="E2484">
        <v>1</v>
      </c>
      <c r="F2484" s="2">
        <v>84.32</v>
      </c>
      <c r="G2484">
        <v>0</v>
      </c>
      <c r="H2484" t="s">
        <v>35</v>
      </c>
      <c r="I2484" t="s">
        <v>65</v>
      </c>
      <c r="J2484" t="s">
        <v>30</v>
      </c>
      <c r="K2484" t="s">
        <v>19</v>
      </c>
      <c r="L2484">
        <v>4</v>
      </c>
      <c r="M2484" s="1">
        <v>45894</v>
      </c>
      <c r="N2484" s="2">
        <v>84.32</v>
      </c>
      <c r="O2484" s="2">
        <v>0</v>
      </c>
      <c r="P2484" s="2">
        <v>84.32</v>
      </c>
    </row>
    <row r="2485" spans="1:16" x14ac:dyDescent="0.35">
      <c r="A2485" t="s">
        <v>4379</v>
      </c>
      <c r="B2485" t="s">
        <v>4364</v>
      </c>
      <c r="C2485" t="s">
        <v>71</v>
      </c>
      <c r="D2485" t="s">
        <v>76</v>
      </c>
      <c r="E2485">
        <v>1</v>
      </c>
      <c r="F2485" s="2">
        <v>31.99</v>
      </c>
      <c r="G2485">
        <v>5</v>
      </c>
      <c r="H2485" t="s">
        <v>86</v>
      </c>
      <c r="I2485" t="s">
        <v>118</v>
      </c>
      <c r="J2485" t="s">
        <v>15288</v>
      </c>
      <c r="K2485" t="s">
        <v>24</v>
      </c>
      <c r="M2485" s="1">
        <v>45434</v>
      </c>
      <c r="N2485" s="2">
        <v>31.99</v>
      </c>
      <c r="O2485" s="2">
        <v>1.6</v>
      </c>
      <c r="P2485" s="2">
        <v>30.39</v>
      </c>
    </row>
    <row r="2486" spans="1:16" x14ac:dyDescent="0.35">
      <c r="A2486" t="s">
        <v>4380</v>
      </c>
      <c r="B2486" t="s">
        <v>4381</v>
      </c>
      <c r="C2486" t="s">
        <v>47</v>
      </c>
      <c r="D2486" t="s">
        <v>425</v>
      </c>
      <c r="E2486">
        <v>1</v>
      </c>
      <c r="F2486" s="2">
        <v>11.5</v>
      </c>
      <c r="G2486">
        <v>0</v>
      </c>
      <c r="H2486" t="s">
        <v>17</v>
      </c>
      <c r="I2486" t="s">
        <v>53</v>
      </c>
      <c r="J2486" t="s">
        <v>81</v>
      </c>
      <c r="K2486" t="s">
        <v>19</v>
      </c>
      <c r="L2486">
        <v>5</v>
      </c>
      <c r="M2486" s="1">
        <v>46163</v>
      </c>
      <c r="N2486" s="2">
        <v>11.5</v>
      </c>
      <c r="O2486" s="2">
        <v>0</v>
      </c>
      <c r="P2486" s="2">
        <v>11.5</v>
      </c>
    </row>
    <row r="2487" spans="1:16" x14ac:dyDescent="0.35">
      <c r="A2487" t="s">
        <v>4382</v>
      </c>
      <c r="B2487" t="s">
        <v>3108</v>
      </c>
      <c r="C2487" t="s">
        <v>59</v>
      </c>
      <c r="D2487" t="s">
        <v>103</v>
      </c>
      <c r="E2487">
        <v>2</v>
      </c>
      <c r="F2487" s="2">
        <v>149</v>
      </c>
      <c r="G2487">
        <v>0</v>
      </c>
      <c r="H2487" t="s">
        <v>86</v>
      </c>
      <c r="I2487" t="s">
        <v>80</v>
      </c>
      <c r="J2487" t="s">
        <v>81</v>
      </c>
      <c r="K2487" t="s">
        <v>19</v>
      </c>
      <c r="L2487">
        <v>5</v>
      </c>
      <c r="M2487" s="1">
        <v>45652</v>
      </c>
      <c r="N2487" s="2">
        <v>298</v>
      </c>
      <c r="O2487" s="2">
        <v>0</v>
      </c>
      <c r="P2487" s="2">
        <v>298</v>
      </c>
    </row>
    <row r="2488" spans="1:16" x14ac:dyDescent="0.35">
      <c r="A2488" t="s">
        <v>4383</v>
      </c>
      <c r="B2488" t="s">
        <v>263</v>
      </c>
      <c r="C2488" t="s">
        <v>116</v>
      </c>
      <c r="D2488" t="s">
        <v>117</v>
      </c>
      <c r="E2488">
        <v>1</v>
      </c>
      <c r="F2488" s="2">
        <v>3.04</v>
      </c>
      <c r="G2488">
        <v>10</v>
      </c>
      <c r="H2488" t="s">
        <v>90</v>
      </c>
      <c r="I2488" t="s">
        <v>18</v>
      </c>
      <c r="J2488" t="s">
        <v>259</v>
      </c>
      <c r="K2488" t="s">
        <v>19</v>
      </c>
      <c r="L2488">
        <v>5</v>
      </c>
      <c r="M2488" s="1">
        <v>45345</v>
      </c>
      <c r="N2488" s="2">
        <v>3.04</v>
      </c>
      <c r="O2488" s="2">
        <v>0.3</v>
      </c>
      <c r="P2488" s="2">
        <v>2.74</v>
      </c>
    </row>
    <row r="2489" spans="1:16" x14ac:dyDescent="0.35">
      <c r="A2489" t="s">
        <v>4384</v>
      </c>
      <c r="B2489" t="s">
        <v>4385</v>
      </c>
      <c r="C2489" t="s">
        <v>71</v>
      </c>
      <c r="D2489" t="s">
        <v>72</v>
      </c>
      <c r="E2489">
        <v>4</v>
      </c>
      <c r="F2489" s="2">
        <v>39.36</v>
      </c>
      <c r="G2489">
        <v>20</v>
      </c>
      <c r="H2489" t="s">
        <v>167</v>
      </c>
      <c r="I2489" t="s">
        <v>190</v>
      </c>
      <c r="J2489" t="s">
        <v>363</v>
      </c>
      <c r="K2489" t="s">
        <v>54</v>
      </c>
      <c r="M2489" s="1">
        <v>46019</v>
      </c>
      <c r="N2489" s="2">
        <v>157.44</v>
      </c>
      <c r="O2489" s="2">
        <v>31.49</v>
      </c>
      <c r="P2489" s="2">
        <v>125.95</v>
      </c>
    </row>
    <row r="2490" spans="1:16" x14ac:dyDescent="0.35">
      <c r="A2490" t="s">
        <v>4386</v>
      </c>
      <c r="B2490" t="s">
        <v>2967</v>
      </c>
      <c r="C2490" t="s">
        <v>33</v>
      </c>
      <c r="D2490" t="s">
        <v>34</v>
      </c>
      <c r="E2490">
        <v>2</v>
      </c>
      <c r="F2490" s="2">
        <v>50.08</v>
      </c>
      <c r="G2490">
        <v>5</v>
      </c>
      <c r="H2490" t="s">
        <v>157</v>
      </c>
      <c r="I2490" t="s">
        <v>65</v>
      </c>
      <c r="J2490" t="s">
        <v>30</v>
      </c>
      <c r="K2490" t="s">
        <v>19</v>
      </c>
      <c r="L2490">
        <v>4</v>
      </c>
      <c r="M2490" s="1">
        <v>45389</v>
      </c>
      <c r="N2490" s="2">
        <v>100.16</v>
      </c>
      <c r="O2490" s="2">
        <v>5.01</v>
      </c>
      <c r="P2490" s="2">
        <v>95.15</v>
      </c>
    </row>
    <row r="2491" spans="1:16" x14ac:dyDescent="0.35">
      <c r="A2491" t="s">
        <v>4387</v>
      </c>
      <c r="B2491" t="s">
        <v>4388</v>
      </c>
      <c r="C2491" t="s">
        <v>47</v>
      </c>
      <c r="D2491" t="s">
        <v>48</v>
      </c>
      <c r="E2491">
        <v>2</v>
      </c>
      <c r="F2491" s="2">
        <v>26.52</v>
      </c>
      <c r="G2491">
        <v>5</v>
      </c>
      <c r="H2491" t="s">
        <v>157</v>
      </c>
      <c r="I2491" t="s">
        <v>135</v>
      </c>
      <c r="J2491" t="s">
        <v>111</v>
      </c>
      <c r="K2491" t="s">
        <v>49</v>
      </c>
      <c r="M2491" s="1">
        <v>45568</v>
      </c>
      <c r="N2491" s="2">
        <v>53.04</v>
      </c>
      <c r="O2491" s="2">
        <v>2.65</v>
      </c>
      <c r="P2491" s="2">
        <v>50.39</v>
      </c>
    </row>
    <row r="2492" spans="1:16" x14ac:dyDescent="0.35">
      <c r="A2492" t="s">
        <v>4389</v>
      </c>
      <c r="B2492" t="s">
        <v>4390</v>
      </c>
      <c r="C2492" t="s">
        <v>27</v>
      </c>
      <c r="D2492" t="s">
        <v>336</v>
      </c>
      <c r="E2492">
        <v>3</v>
      </c>
      <c r="F2492" s="2">
        <v>89.59</v>
      </c>
      <c r="G2492">
        <v>5</v>
      </c>
      <c r="H2492" t="s">
        <v>86</v>
      </c>
      <c r="I2492" t="s">
        <v>87</v>
      </c>
      <c r="J2492" t="s">
        <v>111</v>
      </c>
      <c r="K2492" t="s">
        <v>49</v>
      </c>
      <c r="M2492" s="1">
        <v>45962</v>
      </c>
      <c r="N2492" s="2">
        <v>268.77</v>
      </c>
      <c r="O2492" s="2">
        <v>13.44</v>
      </c>
      <c r="P2492" s="2">
        <v>255.33</v>
      </c>
    </row>
    <row r="2493" spans="1:16" x14ac:dyDescent="0.35">
      <c r="A2493" t="s">
        <v>4391</v>
      </c>
      <c r="B2493" t="s">
        <v>4392</v>
      </c>
      <c r="C2493" t="s">
        <v>59</v>
      </c>
      <c r="D2493" t="s">
        <v>106</v>
      </c>
      <c r="E2493">
        <v>2</v>
      </c>
      <c r="F2493" s="2">
        <v>92.01</v>
      </c>
      <c r="G2493">
        <v>0</v>
      </c>
      <c r="H2493" t="s">
        <v>167</v>
      </c>
      <c r="I2493" t="s">
        <v>95</v>
      </c>
      <c r="J2493" t="s">
        <v>128</v>
      </c>
      <c r="K2493" t="s">
        <v>132</v>
      </c>
      <c r="M2493" s="1">
        <v>45701</v>
      </c>
      <c r="N2493" s="2">
        <v>184.02</v>
      </c>
      <c r="O2493" s="2">
        <v>0</v>
      </c>
      <c r="P2493" s="2">
        <v>184.02</v>
      </c>
    </row>
    <row r="2494" spans="1:16" x14ac:dyDescent="0.35">
      <c r="A2494" t="s">
        <v>4393</v>
      </c>
      <c r="B2494" t="s">
        <v>4060</v>
      </c>
      <c r="C2494" t="s">
        <v>84</v>
      </c>
      <c r="D2494" t="s">
        <v>566</v>
      </c>
      <c r="E2494">
        <v>1</v>
      </c>
      <c r="F2494" s="2">
        <v>86.77</v>
      </c>
      <c r="G2494">
        <v>10</v>
      </c>
      <c r="H2494" t="s">
        <v>86</v>
      </c>
      <c r="I2494" t="s">
        <v>40</v>
      </c>
      <c r="J2494" t="s">
        <v>363</v>
      </c>
      <c r="K2494" t="s">
        <v>19</v>
      </c>
      <c r="L2494">
        <v>5</v>
      </c>
      <c r="M2494" s="1">
        <v>45885</v>
      </c>
      <c r="N2494" s="2">
        <v>86.77</v>
      </c>
      <c r="O2494" s="2">
        <v>8.68</v>
      </c>
      <c r="P2494" s="2">
        <v>78.09</v>
      </c>
    </row>
    <row r="2495" spans="1:16" x14ac:dyDescent="0.35">
      <c r="A2495" t="s">
        <v>4394</v>
      </c>
      <c r="B2495" t="s">
        <v>4395</v>
      </c>
      <c r="C2495" t="s">
        <v>84</v>
      </c>
      <c r="D2495" t="s">
        <v>284</v>
      </c>
      <c r="E2495">
        <v>2</v>
      </c>
      <c r="F2495" s="2">
        <v>232.34</v>
      </c>
      <c r="G2495">
        <v>10</v>
      </c>
      <c r="H2495" t="s">
        <v>35</v>
      </c>
      <c r="I2495" t="s">
        <v>118</v>
      </c>
      <c r="J2495" t="s">
        <v>15288</v>
      </c>
      <c r="K2495" t="s">
        <v>54</v>
      </c>
      <c r="M2495" s="1">
        <v>45387</v>
      </c>
      <c r="N2495" s="2">
        <v>464.68</v>
      </c>
      <c r="O2495" s="2">
        <v>46.47</v>
      </c>
      <c r="P2495" s="2">
        <v>418.21</v>
      </c>
    </row>
    <row r="2496" spans="1:16" x14ac:dyDescent="0.35">
      <c r="A2496" t="s">
        <v>4396</v>
      </c>
      <c r="B2496" t="s">
        <v>4397</v>
      </c>
      <c r="C2496" t="s">
        <v>15</v>
      </c>
      <c r="D2496" t="s">
        <v>64</v>
      </c>
      <c r="E2496">
        <v>2</v>
      </c>
      <c r="F2496" s="2">
        <v>34.86</v>
      </c>
      <c r="G2496">
        <v>0</v>
      </c>
      <c r="H2496" t="s">
        <v>157</v>
      </c>
      <c r="I2496" t="s">
        <v>135</v>
      </c>
      <c r="J2496" t="s">
        <v>111</v>
      </c>
      <c r="K2496" t="s">
        <v>19</v>
      </c>
      <c r="L2496">
        <v>5</v>
      </c>
      <c r="M2496" s="1">
        <v>45327</v>
      </c>
      <c r="N2496" s="2">
        <v>69.72</v>
      </c>
      <c r="O2496" s="2">
        <v>0</v>
      </c>
      <c r="P2496" s="2">
        <v>69.72</v>
      </c>
    </row>
    <row r="2497" spans="1:16" x14ac:dyDescent="0.35">
      <c r="A2497" t="s">
        <v>4398</v>
      </c>
      <c r="B2497" t="s">
        <v>4399</v>
      </c>
      <c r="C2497" t="s">
        <v>116</v>
      </c>
      <c r="D2497" t="s">
        <v>141</v>
      </c>
      <c r="E2497">
        <v>2</v>
      </c>
      <c r="F2497" s="2">
        <v>15.53</v>
      </c>
      <c r="G2497">
        <v>0</v>
      </c>
      <c r="H2497" t="s">
        <v>35</v>
      </c>
      <c r="I2497" t="s">
        <v>53</v>
      </c>
      <c r="J2497" t="s">
        <v>81</v>
      </c>
      <c r="K2497" t="s">
        <v>19</v>
      </c>
      <c r="L2497">
        <v>1</v>
      </c>
      <c r="M2497" s="1">
        <v>45998</v>
      </c>
      <c r="N2497" s="2">
        <v>31.06</v>
      </c>
      <c r="O2497" s="2">
        <v>0</v>
      </c>
      <c r="P2497" s="2">
        <v>31.06</v>
      </c>
    </row>
    <row r="2498" spans="1:16" x14ac:dyDescent="0.35">
      <c r="A2498" t="s">
        <v>4400</v>
      </c>
      <c r="B2498" t="s">
        <v>1519</v>
      </c>
      <c r="C2498" t="s">
        <v>116</v>
      </c>
      <c r="D2498" t="s">
        <v>166</v>
      </c>
      <c r="E2498">
        <v>1</v>
      </c>
      <c r="F2498" s="2">
        <v>6.55</v>
      </c>
      <c r="H2498" t="s">
        <v>157</v>
      </c>
      <c r="I2498" t="s">
        <v>65</v>
      </c>
      <c r="J2498" t="s">
        <v>30</v>
      </c>
      <c r="K2498" t="s">
        <v>49</v>
      </c>
      <c r="M2498" s="1">
        <v>45440</v>
      </c>
      <c r="N2498" s="2">
        <v>6.55</v>
      </c>
    </row>
    <row r="2499" spans="1:16" x14ac:dyDescent="0.35">
      <c r="A2499" t="s">
        <v>4401</v>
      </c>
      <c r="B2499" t="s">
        <v>1723</v>
      </c>
      <c r="C2499" t="s">
        <v>116</v>
      </c>
      <c r="D2499" t="s">
        <v>117</v>
      </c>
      <c r="E2499">
        <v>1</v>
      </c>
      <c r="F2499" s="2">
        <v>10.89</v>
      </c>
      <c r="G2499">
        <v>15</v>
      </c>
      <c r="H2499" t="s">
        <v>35</v>
      </c>
      <c r="I2499" t="s">
        <v>295</v>
      </c>
      <c r="J2499" t="s">
        <v>111</v>
      </c>
      <c r="K2499" t="s">
        <v>19</v>
      </c>
      <c r="L2499">
        <v>5</v>
      </c>
      <c r="M2499" s="1">
        <v>46139</v>
      </c>
      <c r="N2499" s="2">
        <v>10.89</v>
      </c>
      <c r="O2499" s="2">
        <v>1.63</v>
      </c>
      <c r="P2499" s="2">
        <v>9.26</v>
      </c>
    </row>
    <row r="2500" spans="1:16" x14ac:dyDescent="0.35">
      <c r="A2500" t="s">
        <v>4402</v>
      </c>
      <c r="B2500" t="s">
        <v>2652</v>
      </c>
      <c r="C2500" t="s">
        <v>15</v>
      </c>
      <c r="D2500" t="s">
        <v>22</v>
      </c>
      <c r="E2500">
        <v>1</v>
      </c>
      <c r="F2500" s="2">
        <v>6.93</v>
      </c>
      <c r="G2500">
        <v>5</v>
      </c>
      <c r="H2500" t="s">
        <v>157</v>
      </c>
      <c r="I2500" t="s">
        <v>61</v>
      </c>
      <c r="J2500" t="s">
        <v>128</v>
      </c>
      <c r="K2500" t="s">
        <v>19</v>
      </c>
      <c r="L2500">
        <v>5</v>
      </c>
      <c r="M2500" s="1">
        <v>45996</v>
      </c>
      <c r="N2500" s="2">
        <v>6.93</v>
      </c>
      <c r="O2500" s="2">
        <v>0.35</v>
      </c>
      <c r="P2500" s="2">
        <v>6.58</v>
      </c>
    </row>
    <row r="2501" spans="1:16" x14ac:dyDescent="0.35">
      <c r="A2501" t="s">
        <v>4403</v>
      </c>
      <c r="B2501" t="s">
        <v>2354</v>
      </c>
      <c r="C2501" t="s">
        <v>116</v>
      </c>
      <c r="D2501" t="s">
        <v>141</v>
      </c>
      <c r="E2501">
        <v>1</v>
      </c>
      <c r="F2501" s="2">
        <v>24.35</v>
      </c>
      <c r="G2501">
        <v>0</v>
      </c>
      <c r="H2501" t="s">
        <v>167</v>
      </c>
      <c r="I2501" t="s">
        <v>36</v>
      </c>
      <c r="J2501" t="s">
        <v>259</v>
      </c>
      <c r="K2501" t="s">
        <v>19</v>
      </c>
      <c r="L2501">
        <v>5</v>
      </c>
      <c r="M2501" s="1">
        <v>45949</v>
      </c>
      <c r="N2501" s="2">
        <v>24.35</v>
      </c>
      <c r="O2501" s="2">
        <v>0</v>
      </c>
      <c r="P2501" s="2">
        <v>24.35</v>
      </c>
    </row>
    <row r="2502" spans="1:16" x14ac:dyDescent="0.35">
      <c r="A2502" t="s">
        <v>4404</v>
      </c>
      <c r="B2502" t="s">
        <v>792</v>
      </c>
      <c r="C2502" t="s">
        <v>33</v>
      </c>
      <c r="D2502" t="s">
        <v>34</v>
      </c>
      <c r="E2502">
        <v>2</v>
      </c>
      <c r="F2502" s="2">
        <v>28.51</v>
      </c>
      <c r="G2502">
        <v>15</v>
      </c>
      <c r="H2502" t="s">
        <v>157</v>
      </c>
      <c r="I2502" t="s">
        <v>53</v>
      </c>
      <c r="J2502" t="s">
        <v>81</v>
      </c>
      <c r="K2502" t="s">
        <v>19</v>
      </c>
      <c r="L2502">
        <v>3</v>
      </c>
      <c r="M2502" s="1">
        <v>45429</v>
      </c>
      <c r="N2502" s="2">
        <v>57.02</v>
      </c>
      <c r="O2502" s="2">
        <v>8.5500000000000007</v>
      </c>
      <c r="P2502" s="2">
        <v>48.47</v>
      </c>
    </row>
    <row r="2503" spans="1:16" x14ac:dyDescent="0.35">
      <c r="A2503" t="s">
        <v>4405</v>
      </c>
      <c r="B2503" t="s">
        <v>4406</v>
      </c>
      <c r="C2503" t="s">
        <v>15</v>
      </c>
      <c r="D2503" t="s">
        <v>16</v>
      </c>
      <c r="E2503">
        <v>1</v>
      </c>
      <c r="F2503" s="2">
        <v>20.59</v>
      </c>
      <c r="G2503">
        <v>0</v>
      </c>
      <c r="H2503" t="s">
        <v>17</v>
      </c>
      <c r="I2503" t="s">
        <v>95</v>
      </c>
      <c r="J2503" t="s">
        <v>128</v>
      </c>
      <c r="K2503" t="s">
        <v>19</v>
      </c>
      <c r="L2503">
        <v>2</v>
      </c>
      <c r="M2503" s="1">
        <v>45672</v>
      </c>
      <c r="N2503" s="2">
        <v>20.59</v>
      </c>
      <c r="O2503" s="2">
        <v>0</v>
      </c>
      <c r="P2503" s="2">
        <v>20.59</v>
      </c>
    </row>
    <row r="2504" spans="1:16" x14ac:dyDescent="0.35">
      <c r="A2504" t="s">
        <v>4407</v>
      </c>
      <c r="B2504" t="s">
        <v>150</v>
      </c>
      <c r="C2504" t="s">
        <v>59</v>
      </c>
      <c r="D2504" t="s">
        <v>106</v>
      </c>
      <c r="E2504">
        <v>3</v>
      </c>
      <c r="F2504" s="2">
        <v>11.8</v>
      </c>
      <c r="G2504">
        <v>0</v>
      </c>
      <c r="H2504" t="s">
        <v>35</v>
      </c>
      <c r="I2504" t="s">
        <v>118</v>
      </c>
      <c r="J2504" t="s">
        <v>15288</v>
      </c>
      <c r="K2504" t="s">
        <v>132</v>
      </c>
      <c r="M2504" s="1">
        <v>45605</v>
      </c>
      <c r="N2504" s="2">
        <v>35.4</v>
      </c>
      <c r="O2504" s="2">
        <v>0</v>
      </c>
      <c r="P2504" s="2">
        <v>35.4</v>
      </c>
    </row>
    <row r="2505" spans="1:16" x14ac:dyDescent="0.35">
      <c r="A2505" t="s">
        <v>4408</v>
      </c>
      <c r="B2505" t="s">
        <v>4409</v>
      </c>
      <c r="C2505" t="s">
        <v>84</v>
      </c>
      <c r="D2505" t="s">
        <v>109</v>
      </c>
      <c r="E2505">
        <v>1</v>
      </c>
      <c r="F2505" s="2">
        <v>20.71</v>
      </c>
      <c r="G2505">
        <v>0</v>
      </c>
      <c r="H2505" t="s">
        <v>86</v>
      </c>
      <c r="I2505" t="s">
        <v>36</v>
      </c>
      <c r="J2505" t="s">
        <v>259</v>
      </c>
      <c r="K2505" t="s">
        <v>24</v>
      </c>
      <c r="M2505" s="1">
        <v>45995</v>
      </c>
      <c r="N2505" s="2">
        <v>20.71</v>
      </c>
      <c r="O2505" s="2">
        <v>0</v>
      </c>
      <c r="P2505" s="2">
        <v>20.71</v>
      </c>
    </row>
    <row r="2506" spans="1:16" x14ac:dyDescent="0.35">
      <c r="A2506" t="s">
        <v>4410</v>
      </c>
      <c r="B2506" t="s">
        <v>4411</v>
      </c>
      <c r="C2506" t="s">
        <v>71</v>
      </c>
      <c r="D2506" t="s">
        <v>225</v>
      </c>
      <c r="E2506">
        <v>2</v>
      </c>
      <c r="F2506" s="2">
        <v>46.35</v>
      </c>
      <c r="H2506" t="s">
        <v>35</v>
      </c>
      <c r="I2506" t="s">
        <v>23</v>
      </c>
      <c r="J2506" t="s">
        <v>363</v>
      </c>
      <c r="K2506" t="s">
        <v>54</v>
      </c>
      <c r="M2506" s="1">
        <v>45538</v>
      </c>
      <c r="N2506" s="2">
        <v>92.7</v>
      </c>
    </row>
    <row r="2507" spans="1:16" x14ac:dyDescent="0.35">
      <c r="A2507" t="s">
        <v>4412</v>
      </c>
      <c r="B2507" t="s">
        <v>1723</v>
      </c>
      <c r="C2507" t="s">
        <v>27</v>
      </c>
      <c r="D2507" t="s">
        <v>39</v>
      </c>
      <c r="E2507">
        <v>5</v>
      </c>
      <c r="F2507" s="2">
        <v>60.74</v>
      </c>
      <c r="G2507">
        <v>10</v>
      </c>
      <c r="H2507" t="s">
        <v>17</v>
      </c>
      <c r="I2507" t="s">
        <v>110</v>
      </c>
      <c r="J2507" t="s">
        <v>111</v>
      </c>
      <c r="K2507" t="s">
        <v>19</v>
      </c>
      <c r="L2507">
        <v>5</v>
      </c>
      <c r="M2507" s="1">
        <v>45738</v>
      </c>
      <c r="N2507" s="2">
        <v>303.7</v>
      </c>
      <c r="O2507" s="2">
        <v>30.37</v>
      </c>
      <c r="P2507" s="2">
        <v>273.33</v>
      </c>
    </row>
    <row r="2508" spans="1:16" x14ac:dyDescent="0.35">
      <c r="A2508" t="s">
        <v>4413</v>
      </c>
      <c r="B2508" t="s">
        <v>4191</v>
      </c>
      <c r="C2508" t="s">
        <v>84</v>
      </c>
      <c r="D2508" t="s">
        <v>193</v>
      </c>
      <c r="E2508">
        <v>1</v>
      </c>
      <c r="F2508" s="2">
        <v>222.57</v>
      </c>
      <c r="G2508">
        <v>20</v>
      </c>
      <c r="H2508" t="s">
        <v>90</v>
      </c>
      <c r="I2508" t="s">
        <v>61</v>
      </c>
      <c r="J2508" t="s">
        <v>128</v>
      </c>
      <c r="K2508" t="s">
        <v>19</v>
      </c>
      <c r="L2508">
        <v>4</v>
      </c>
      <c r="M2508" s="1">
        <v>45770</v>
      </c>
      <c r="N2508" s="2">
        <v>222.57</v>
      </c>
      <c r="O2508" s="2">
        <v>44.51</v>
      </c>
      <c r="P2508" s="2">
        <v>178.06</v>
      </c>
    </row>
    <row r="2509" spans="1:16" x14ac:dyDescent="0.35">
      <c r="A2509" t="s">
        <v>4414</v>
      </c>
      <c r="B2509" t="s">
        <v>4415</v>
      </c>
      <c r="C2509" t="s">
        <v>27</v>
      </c>
      <c r="D2509" t="s">
        <v>43</v>
      </c>
      <c r="E2509">
        <v>1</v>
      </c>
      <c r="F2509" s="2">
        <v>109.29</v>
      </c>
      <c r="G2509">
        <v>20</v>
      </c>
      <c r="H2509" t="s">
        <v>167</v>
      </c>
      <c r="I2509" t="s">
        <v>118</v>
      </c>
      <c r="J2509" t="s">
        <v>15288</v>
      </c>
      <c r="K2509" t="s">
        <v>49</v>
      </c>
      <c r="M2509" s="1">
        <v>45971</v>
      </c>
      <c r="N2509" s="2">
        <v>109.29</v>
      </c>
      <c r="O2509" s="2">
        <v>21.86</v>
      </c>
      <c r="P2509" s="2">
        <v>87.43</v>
      </c>
    </row>
    <row r="2510" spans="1:16" x14ac:dyDescent="0.35">
      <c r="A2510" t="s">
        <v>4416</v>
      </c>
      <c r="B2510" t="s">
        <v>4417</v>
      </c>
      <c r="C2510" t="s">
        <v>71</v>
      </c>
      <c r="D2510" t="s">
        <v>76</v>
      </c>
      <c r="E2510">
        <v>1</v>
      </c>
      <c r="F2510" s="2">
        <v>59.36</v>
      </c>
      <c r="G2510">
        <v>10</v>
      </c>
      <c r="H2510" t="s">
        <v>167</v>
      </c>
      <c r="I2510" t="s">
        <v>36</v>
      </c>
      <c r="J2510" t="s">
        <v>259</v>
      </c>
      <c r="K2510" t="s">
        <v>54</v>
      </c>
      <c r="M2510" s="1">
        <v>45729</v>
      </c>
      <c r="N2510" s="2">
        <v>59.36</v>
      </c>
      <c r="O2510" s="2">
        <v>5.94</v>
      </c>
      <c r="P2510" s="2">
        <v>53.42</v>
      </c>
    </row>
    <row r="2511" spans="1:16" x14ac:dyDescent="0.35">
      <c r="A2511" t="s">
        <v>4418</v>
      </c>
      <c r="B2511" t="s">
        <v>4374</v>
      </c>
      <c r="C2511" t="s">
        <v>116</v>
      </c>
      <c r="D2511" t="s">
        <v>117</v>
      </c>
      <c r="E2511">
        <v>2</v>
      </c>
      <c r="F2511" s="2">
        <v>19.93</v>
      </c>
      <c r="G2511">
        <v>0</v>
      </c>
      <c r="H2511" t="s">
        <v>17</v>
      </c>
      <c r="I2511" t="s">
        <v>29</v>
      </c>
      <c r="J2511" t="s">
        <v>30</v>
      </c>
      <c r="K2511" t="s">
        <v>19</v>
      </c>
      <c r="L2511">
        <v>4</v>
      </c>
      <c r="M2511" s="1">
        <v>45535</v>
      </c>
      <c r="N2511" s="2">
        <v>39.86</v>
      </c>
      <c r="O2511" s="2">
        <v>0</v>
      </c>
      <c r="P2511" s="2">
        <v>39.86</v>
      </c>
    </row>
    <row r="2512" spans="1:16" x14ac:dyDescent="0.35">
      <c r="A2512" t="s">
        <v>4419</v>
      </c>
      <c r="B2512" t="s">
        <v>4420</v>
      </c>
      <c r="C2512" t="s">
        <v>116</v>
      </c>
      <c r="D2512" t="s">
        <v>117</v>
      </c>
      <c r="E2512">
        <v>1</v>
      </c>
      <c r="F2512" s="2">
        <v>20.350000000000001</v>
      </c>
      <c r="G2512">
        <v>10</v>
      </c>
      <c r="H2512" t="s">
        <v>86</v>
      </c>
      <c r="I2512" t="s">
        <v>138</v>
      </c>
      <c r="J2512" t="s">
        <v>15288</v>
      </c>
      <c r="K2512" t="s">
        <v>19</v>
      </c>
      <c r="L2512">
        <v>4</v>
      </c>
      <c r="M2512" s="1">
        <v>45415</v>
      </c>
      <c r="N2512" s="2">
        <v>20.350000000000001</v>
      </c>
      <c r="O2512" s="2">
        <v>2.04</v>
      </c>
      <c r="P2512" s="2">
        <v>18.32</v>
      </c>
    </row>
    <row r="2513" spans="1:16" x14ac:dyDescent="0.35">
      <c r="A2513" t="s">
        <v>4421</v>
      </c>
      <c r="B2513" t="s">
        <v>669</v>
      </c>
      <c r="C2513" t="s">
        <v>84</v>
      </c>
      <c r="D2513" t="s">
        <v>154</v>
      </c>
      <c r="E2513">
        <v>5</v>
      </c>
      <c r="F2513" s="2">
        <v>72.13</v>
      </c>
      <c r="G2513">
        <v>5</v>
      </c>
      <c r="H2513" t="s">
        <v>86</v>
      </c>
      <c r="I2513" t="s">
        <v>36</v>
      </c>
      <c r="J2513" t="s">
        <v>259</v>
      </c>
      <c r="K2513" t="s">
        <v>24</v>
      </c>
      <c r="M2513" s="1">
        <v>45796</v>
      </c>
      <c r="N2513" s="2">
        <v>360.65</v>
      </c>
      <c r="O2513" s="2">
        <v>18.03</v>
      </c>
      <c r="P2513" s="2">
        <v>342.62</v>
      </c>
    </row>
    <row r="2514" spans="1:16" x14ac:dyDescent="0.35">
      <c r="A2514" t="s">
        <v>4422</v>
      </c>
      <c r="B2514" t="s">
        <v>4423</v>
      </c>
      <c r="C2514" t="s">
        <v>15</v>
      </c>
      <c r="D2514" t="s">
        <v>22</v>
      </c>
      <c r="E2514">
        <v>3</v>
      </c>
      <c r="F2514" s="2">
        <v>38.020000000000003</v>
      </c>
      <c r="G2514">
        <v>15</v>
      </c>
      <c r="H2514" t="s">
        <v>35</v>
      </c>
      <c r="I2514" t="s">
        <v>95</v>
      </c>
      <c r="J2514" t="s">
        <v>128</v>
      </c>
      <c r="K2514" t="s">
        <v>24</v>
      </c>
      <c r="M2514" s="1">
        <v>46129</v>
      </c>
      <c r="N2514" s="2">
        <v>114.06</v>
      </c>
      <c r="O2514" s="2">
        <v>17.11</v>
      </c>
      <c r="P2514" s="2">
        <v>96.95</v>
      </c>
    </row>
    <row r="2515" spans="1:16" x14ac:dyDescent="0.35">
      <c r="A2515" t="s">
        <v>4424</v>
      </c>
      <c r="B2515" t="s">
        <v>834</v>
      </c>
      <c r="C2515" t="s">
        <v>116</v>
      </c>
      <c r="D2515" t="s">
        <v>232</v>
      </c>
      <c r="E2515">
        <v>1</v>
      </c>
      <c r="F2515" s="2">
        <v>14.8</v>
      </c>
      <c r="H2515" t="s">
        <v>157</v>
      </c>
      <c r="I2515" t="s">
        <v>53</v>
      </c>
      <c r="J2515" t="s">
        <v>81</v>
      </c>
      <c r="K2515" t="s">
        <v>19</v>
      </c>
      <c r="L2515">
        <v>5</v>
      </c>
      <c r="M2515" s="1">
        <v>45663</v>
      </c>
      <c r="N2515" s="2">
        <v>14.8</v>
      </c>
    </row>
    <row r="2516" spans="1:16" x14ac:dyDescent="0.35">
      <c r="A2516" t="s">
        <v>4425</v>
      </c>
      <c r="B2516" t="s">
        <v>4426</v>
      </c>
      <c r="C2516" t="s">
        <v>116</v>
      </c>
      <c r="D2516" t="s">
        <v>141</v>
      </c>
      <c r="E2516">
        <v>1</v>
      </c>
      <c r="F2516" s="2">
        <v>4.0199999999999996</v>
      </c>
      <c r="G2516">
        <v>5</v>
      </c>
      <c r="H2516" t="s">
        <v>157</v>
      </c>
      <c r="I2516" t="s">
        <v>36</v>
      </c>
      <c r="J2516" t="s">
        <v>259</v>
      </c>
      <c r="K2516" t="s">
        <v>19</v>
      </c>
      <c r="L2516">
        <v>4</v>
      </c>
      <c r="M2516" s="1">
        <v>45558</v>
      </c>
      <c r="N2516" s="2">
        <v>4.0199999999999996</v>
      </c>
      <c r="O2516" s="2">
        <v>0.2</v>
      </c>
      <c r="P2516" s="2">
        <v>3.82</v>
      </c>
    </row>
    <row r="2517" spans="1:16" x14ac:dyDescent="0.35">
      <c r="A2517" t="s">
        <v>4427</v>
      </c>
      <c r="B2517" t="s">
        <v>3690</v>
      </c>
      <c r="C2517" t="s">
        <v>27</v>
      </c>
      <c r="D2517" t="s">
        <v>336</v>
      </c>
      <c r="E2517">
        <v>1</v>
      </c>
      <c r="F2517" s="2">
        <v>169.54</v>
      </c>
      <c r="G2517">
        <v>0</v>
      </c>
      <c r="H2517" t="s">
        <v>157</v>
      </c>
      <c r="I2517" t="s">
        <v>118</v>
      </c>
      <c r="J2517" t="s">
        <v>15288</v>
      </c>
      <c r="K2517" t="s">
        <v>54</v>
      </c>
      <c r="M2517" s="1">
        <v>45922</v>
      </c>
      <c r="N2517" s="2">
        <v>169.54</v>
      </c>
      <c r="O2517" s="2">
        <v>0</v>
      </c>
      <c r="P2517" s="2">
        <v>169.54</v>
      </c>
    </row>
    <row r="2518" spans="1:16" x14ac:dyDescent="0.35">
      <c r="A2518" t="s">
        <v>4428</v>
      </c>
      <c r="B2518" t="s">
        <v>1786</v>
      </c>
      <c r="C2518" t="s">
        <v>15</v>
      </c>
      <c r="D2518" t="s">
        <v>16</v>
      </c>
      <c r="E2518">
        <v>1</v>
      </c>
      <c r="F2518" s="2">
        <v>12.66</v>
      </c>
      <c r="G2518">
        <v>15</v>
      </c>
      <c r="H2518" t="s">
        <v>17</v>
      </c>
      <c r="I2518" t="s">
        <v>18</v>
      </c>
      <c r="J2518" t="s">
        <v>259</v>
      </c>
      <c r="K2518" t="s">
        <v>24</v>
      </c>
      <c r="M2518" s="1">
        <v>45790</v>
      </c>
      <c r="N2518" s="2">
        <v>12.66</v>
      </c>
      <c r="O2518" s="2">
        <v>1.9</v>
      </c>
      <c r="P2518" s="2">
        <v>10.76</v>
      </c>
    </row>
    <row r="2519" spans="1:16" x14ac:dyDescent="0.35">
      <c r="A2519" t="s">
        <v>4429</v>
      </c>
      <c r="B2519" t="s">
        <v>4430</v>
      </c>
      <c r="C2519" t="s">
        <v>27</v>
      </c>
      <c r="D2519" t="s">
        <v>336</v>
      </c>
      <c r="E2519">
        <v>2</v>
      </c>
      <c r="F2519" s="2">
        <v>25.09</v>
      </c>
      <c r="G2519">
        <v>0</v>
      </c>
      <c r="H2519" t="s">
        <v>167</v>
      </c>
      <c r="I2519" t="s">
        <v>18</v>
      </c>
      <c r="J2519" t="s">
        <v>259</v>
      </c>
      <c r="K2519" t="s">
        <v>19</v>
      </c>
      <c r="L2519">
        <v>4</v>
      </c>
      <c r="M2519" s="1">
        <v>46141</v>
      </c>
      <c r="N2519" s="2">
        <v>50.18</v>
      </c>
      <c r="O2519" s="2">
        <v>0</v>
      </c>
      <c r="P2519" s="2">
        <v>50.18</v>
      </c>
    </row>
    <row r="2520" spans="1:16" x14ac:dyDescent="0.35">
      <c r="A2520" t="s">
        <v>4431</v>
      </c>
      <c r="B2520" t="s">
        <v>508</v>
      </c>
      <c r="C2520" t="s">
        <v>15</v>
      </c>
      <c r="D2520" t="s">
        <v>64</v>
      </c>
      <c r="E2520">
        <v>1</v>
      </c>
      <c r="F2520" s="2">
        <v>36.03</v>
      </c>
      <c r="G2520">
        <v>0</v>
      </c>
      <c r="H2520" t="s">
        <v>35</v>
      </c>
      <c r="I2520" t="s">
        <v>18</v>
      </c>
      <c r="J2520" t="s">
        <v>259</v>
      </c>
      <c r="K2520" t="s">
        <v>19</v>
      </c>
      <c r="L2520">
        <v>4</v>
      </c>
      <c r="M2520" s="1">
        <v>45859</v>
      </c>
      <c r="N2520" s="2">
        <v>36.03</v>
      </c>
      <c r="O2520" s="2">
        <v>0</v>
      </c>
      <c r="P2520" s="2">
        <v>36.03</v>
      </c>
    </row>
    <row r="2521" spans="1:16" x14ac:dyDescent="0.35">
      <c r="A2521" t="s">
        <v>4432</v>
      </c>
      <c r="B2521" t="s">
        <v>4433</v>
      </c>
      <c r="C2521" t="s">
        <v>33</v>
      </c>
      <c r="D2521" t="s">
        <v>151</v>
      </c>
      <c r="E2521">
        <v>1</v>
      </c>
      <c r="F2521" s="2">
        <v>47.81</v>
      </c>
      <c r="G2521">
        <v>0</v>
      </c>
      <c r="H2521" t="s">
        <v>86</v>
      </c>
      <c r="I2521" t="s">
        <v>295</v>
      </c>
      <c r="J2521" t="s">
        <v>111</v>
      </c>
      <c r="K2521" t="s">
        <v>19</v>
      </c>
      <c r="L2521">
        <v>4</v>
      </c>
      <c r="M2521" s="1">
        <v>45707</v>
      </c>
      <c r="N2521" s="2">
        <v>47.81</v>
      </c>
      <c r="O2521" s="2">
        <v>0</v>
      </c>
      <c r="P2521" s="2">
        <v>47.81</v>
      </c>
    </row>
    <row r="2522" spans="1:16" x14ac:dyDescent="0.35">
      <c r="A2522" t="s">
        <v>4434</v>
      </c>
      <c r="B2522" t="s">
        <v>4435</v>
      </c>
      <c r="C2522" t="s">
        <v>27</v>
      </c>
      <c r="D2522" t="s">
        <v>28</v>
      </c>
      <c r="E2522">
        <v>1</v>
      </c>
      <c r="F2522" s="2">
        <v>107.4</v>
      </c>
      <c r="G2522">
        <v>5</v>
      </c>
      <c r="H2522" t="s">
        <v>17</v>
      </c>
      <c r="I2522" t="s">
        <v>36</v>
      </c>
      <c r="J2522" t="s">
        <v>259</v>
      </c>
      <c r="K2522" t="s">
        <v>19</v>
      </c>
      <c r="L2522">
        <v>4</v>
      </c>
      <c r="M2522" s="1">
        <v>45410</v>
      </c>
      <c r="N2522" s="2">
        <v>107.4</v>
      </c>
      <c r="O2522" s="2">
        <v>5.37</v>
      </c>
      <c r="P2522" s="2">
        <v>102.03</v>
      </c>
    </row>
    <row r="2523" spans="1:16" x14ac:dyDescent="0.35">
      <c r="A2523" t="s">
        <v>4436</v>
      </c>
      <c r="B2523" t="s">
        <v>2046</v>
      </c>
      <c r="C2523" t="s">
        <v>116</v>
      </c>
      <c r="D2523" t="s">
        <v>117</v>
      </c>
      <c r="E2523">
        <v>3</v>
      </c>
      <c r="F2523" s="2">
        <v>21.9</v>
      </c>
      <c r="G2523">
        <v>15</v>
      </c>
      <c r="H2523" t="s">
        <v>86</v>
      </c>
      <c r="I2523" t="s">
        <v>15289</v>
      </c>
      <c r="J2523" t="s">
        <v>259</v>
      </c>
      <c r="K2523" t="s">
        <v>132</v>
      </c>
      <c r="M2523" s="1">
        <v>45347</v>
      </c>
      <c r="N2523" s="2">
        <v>65.7</v>
      </c>
      <c r="O2523" s="2">
        <v>9.86</v>
      </c>
      <c r="P2523" s="2">
        <v>55.84</v>
      </c>
    </row>
    <row r="2524" spans="1:16" x14ac:dyDescent="0.35">
      <c r="A2524" t="s">
        <v>4437</v>
      </c>
      <c r="B2524" t="s">
        <v>1352</v>
      </c>
      <c r="C2524" t="s">
        <v>15</v>
      </c>
      <c r="D2524" t="s">
        <v>52</v>
      </c>
      <c r="E2524">
        <v>3</v>
      </c>
      <c r="F2524" s="2">
        <v>25.39</v>
      </c>
      <c r="G2524">
        <v>10</v>
      </c>
      <c r="H2524" t="s">
        <v>35</v>
      </c>
      <c r="I2524" t="s">
        <v>95</v>
      </c>
      <c r="J2524" t="s">
        <v>128</v>
      </c>
      <c r="K2524" t="s">
        <v>54</v>
      </c>
      <c r="M2524" s="1">
        <v>46176</v>
      </c>
      <c r="N2524" s="2">
        <v>76.17</v>
      </c>
      <c r="O2524" s="2">
        <v>7.62</v>
      </c>
      <c r="P2524" s="2">
        <v>68.55</v>
      </c>
    </row>
    <row r="2525" spans="1:16" x14ac:dyDescent="0.35">
      <c r="A2525" t="s">
        <v>4438</v>
      </c>
      <c r="B2525" t="s">
        <v>1391</v>
      </c>
      <c r="C2525" t="s">
        <v>27</v>
      </c>
      <c r="D2525" t="s">
        <v>43</v>
      </c>
      <c r="E2525">
        <v>4</v>
      </c>
      <c r="F2525" s="2">
        <v>56.6</v>
      </c>
      <c r="G2525">
        <v>10</v>
      </c>
      <c r="H2525" t="s">
        <v>157</v>
      </c>
      <c r="I2525" t="s">
        <v>146</v>
      </c>
      <c r="J2525" t="s">
        <v>30</v>
      </c>
      <c r="K2525" t="s">
        <v>24</v>
      </c>
      <c r="M2525" s="1">
        <v>46168</v>
      </c>
      <c r="N2525" s="2">
        <v>226.4</v>
      </c>
      <c r="O2525" s="2">
        <v>22.64</v>
      </c>
      <c r="P2525" s="2">
        <v>203.76</v>
      </c>
    </row>
    <row r="2526" spans="1:16" x14ac:dyDescent="0.35">
      <c r="A2526" t="s">
        <v>4439</v>
      </c>
      <c r="B2526" t="s">
        <v>4440</v>
      </c>
      <c r="C2526" t="s">
        <v>15</v>
      </c>
      <c r="D2526" t="s">
        <v>16</v>
      </c>
      <c r="E2526">
        <v>2</v>
      </c>
      <c r="F2526" s="2">
        <v>8.92</v>
      </c>
      <c r="G2526">
        <v>10</v>
      </c>
      <c r="H2526" t="s">
        <v>157</v>
      </c>
      <c r="I2526" t="s">
        <v>138</v>
      </c>
      <c r="J2526" t="s">
        <v>15288</v>
      </c>
      <c r="K2526" t="s">
        <v>24</v>
      </c>
      <c r="M2526" s="1">
        <v>45966</v>
      </c>
      <c r="N2526" s="2">
        <v>17.84</v>
      </c>
      <c r="O2526" s="2">
        <v>1.78</v>
      </c>
      <c r="P2526" s="2">
        <v>16.059999999999999</v>
      </c>
    </row>
    <row r="2527" spans="1:16" x14ac:dyDescent="0.35">
      <c r="A2527" t="s">
        <v>4441</v>
      </c>
      <c r="B2527" t="s">
        <v>3305</v>
      </c>
      <c r="C2527" t="s">
        <v>47</v>
      </c>
      <c r="D2527" t="s">
        <v>48</v>
      </c>
      <c r="E2527">
        <v>1</v>
      </c>
      <c r="F2527" s="2">
        <v>101.74</v>
      </c>
      <c r="G2527">
        <v>10</v>
      </c>
      <c r="H2527" t="s">
        <v>90</v>
      </c>
      <c r="I2527" t="s">
        <v>190</v>
      </c>
      <c r="J2527" t="s">
        <v>363</v>
      </c>
      <c r="K2527" t="s">
        <v>19</v>
      </c>
      <c r="L2527">
        <v>3</v>
      </c>
      <c r="M2527" s="1">
        <v>45329</v>
      </c>
      <c r="N2527" s="2">
        <v>101.74</v>
      </c>
      <c r="O2527" s="2">
        <v>10.17</v>
      </c>
      <c r="P2527" s="2">
        <v>91.57</v>
      </c>
    </row>
    <row r="2528" spans="1:16" x14ac:dyDescent="0.35">
      <c r="A2528" t="s">
        <v>4442</v>
      </c>
      <c r="B2528" t="s">
        <v>4443</v>
      </c>
      <c r="C2528" t="s">
        <v>33</v>
      </c>
      <c r="D2528" t="s">
        <v>151</v>
      </c>
      <c r="E2528">
        <v>1</v>
      </c>
      <c r="F2528" s="2">
        <v>45.49</v>
      </c>
      <c r="G2528">
        <v>0</v>
      </c>
      <c r="H2528" t="s">
        <v>86</v>
      </c>
      <c r="I2528" t="s">
        <v>61</v>
      </c>
      <c r="J2528" t="s">
        <v>128</v>
      </c>
      <c r="K2528" t="s">
        <v>132</v>
      </c>
      <c r="M2528" s="1">
        <v>46194</v>
      </c>
      <c r="N2528" s="2">
        <v>45.49</v>
      </c>
      <c r="O2528" s="2">
        <v>0</v>
      </c>
      <c r="P2528" s="2">
        <v>45.49</v>
      </c>
    </row>
    <row r="2529" spans="1:16" x14ac:dyDescent="0.35">
      <c r="A2529" t="s">
        <v>4444</v>
      </c>
      <c r="B2529" t="s">
        <v>4445</v>
      </c>
      <c r="C2529" t="s">
        <v>33</v>
      </c>
      <c r="D2529" t="s">
        <v>275</v>
      </c>
      <c r="E2529">
        <v>1</v>
      </c>
      <c r="F2529" s="2">
        <v>26.22</v>
      </c>
      <c r="G2529">
        <v>10</v>
      </c>
      <c r="H2529" t="s">
        <v>90</v>
      </c>
      <c r="I2529" t="s">
        <v>146</v>
      </c>
      <c r="J2529" t="s">
        <v>30</v>
      </c>
      <c r="K2529" t="s">
        <v>54</v>
      </c>
      <c r="M2529" s="1">
        <v>45523</v>
      </c>
      <c r="N2529" s="2">
        <v>26.22</v>
      </c>
      <c r="O2529" s="2">
        <v>2.62</v>
      </c>
      <c r="P2529" s="2">
        <v>23.6</v>
      </c>
    </row>
    <row r="2530" spans="1:16" x14ac:dyDescent="0.35">
      <c r="A2530" t="s">
        <v>4446</v>
      </c>
      <c r="B2530" t="s">
        <v>2716</v>
      </c>
      <c r="C2530" t="s">
        <v>116</v>
      </c>
      <c r="D2530" t="s">
        <v>141</v>
      </c>
      <c r="E2530">
        <v>1</v>
      </c>
      <c r="F2530" s="2">
        <v>17.77</v>
      </c>
      <c r="G2530">
        <v>25</v>
      </c>
      <c r="H2530" t="s">
        <v>86</v>
      </c>
      <c r="I2530" t="s">
        <v>36</v>
      </c>
      <c r="J2530" t="s">
        <v>259</v>
      </c>
      <c r="K2530" t="s">
        <v>49</v>
      </c>
      <c r="M2530" s="1">
        <v>45312</v>
      </c>
      <c r="N2530" s="2">
        <v>17.77</v>
      </c>
      <c r="O2530" s="2">
        <v>4.4400000000000004</v>
      </c>
      <c r="P2530" s="2">
        <v>13.33</v>
      </c>
    </row>
    <row r="2531" spans="1:16" x14ac:dyDescent="0.35">
      <c r="A2531" t="s">
        <v>4447</v>
      </c>
      <c r="B2531" t="s">
        <v>3564</v>
      </c>
      <c r="C2531" t="s">
        <v>116</v>
      </c>
      <c r="D2531" t="s">
        <v>117</v>
      </c>
      <c r="E2531">
        <v>1</v>
      </c>
      <c r="F2531" s="2">
        <v>25.1</v>
      </c>
      <c r="G2531">
        <v>20</v>
      </c>
      <c r="H2531" t="s">
        <v>17</v>
      </c>
      <c r="I2531" t="s">
        <v>40</v>
      </c>
      <c r="J2531" t="s">
        <v>363</v>
      </c>
      <c r="K2531" t="s">
        <v>19</v>
      </c>
      <c r="M2531" s="1">
        <v>45766</v>
      </c>
      <c r="N2531" s="2">
        <v>25.1</v>
      </c>
      <c r="O2531" s="2">
        <v>5.0199999999999996</v>
      </c>
      <c r="P2531" s="2">
        <v>20.079999999999998</v>
      </c>
    </row>
    <row r="2532" spans="1:16" x14ac:dyDescent="0.35">
      <c r="A2532" t="s">
        <v>4448</v>
      </c>
      <c r="B2532" t="s">
        <v>410</v>
      </c>
      <c r="C2532" t="s">
        <v>47</v>
      </c>
      <c r="D2532" t="s">
        <v>48</v>
      </c>
      <c r="E2532">
        <v>1</v>
      </c>
      <c r="F2532" s="2">
        <v>113.22</v>
      </c>
      <c r="G2532">
        <v>0</v>
      </c>
      <c r="H2532" t="s">
        <v>90</v>
      </c>
      <c r="I2532" t="s">
        <v>138</v>
      </c>
      <c r="J2532" t="s">
        <v>15288</v>
      </c>
      <c r="K2532" t="s">
        <v>19</v>
      </c>
      <c r="L2532">
        <v>5</v>
      </c>
      <c r="M2532" s="1">
        <v>45516</v>
      </c>
      <c r="N2532" s="2">
        <v>113.22</v>
      </c>
      <c r="O2532" s="2">
        <v>0</v>
      </c>
      <c r="P2532" s="2">
        <v>113.22</v>
      </c>
    </row>
    <row r="2533" spans="1:16" x14ac:dyDescent="0.35">
      <c r="A2533" t="s">
        <v>4449</v>
      </c>
      <c r="B2533" t="s">
        <v>2677</v>
      </c>
      <c r="C2533" t="s">
        <v>116</v>
      </c>
      <c r="D2533" t="s">
        <v>141</v>
      </c>
      <c r="E2533">
        <v>3</v>
      </c>
      <c r="F2533" s="2">
        <v>24.35</v>
      </c>
      <c r="G2533">
        <v>0</v>
      </c>
      <c r="H2533" t="s">
        <v>90</v>
      </c>
      <c r="I2533" t="s">
        <v>138</v>
      </c>
      <c r="J2533" t="s">
        <v>15288</v>
      </c>
      <c r="K2533" t="s">
        <v>19</v>
      </c>
      <c r="L2533">
        <v>2</v>
      </c>
      <c r="M2533" s="1">
        <v>45384</v>
      </c>
      <c r="N2533" s="2">
        <v>73.05</v>
      </c>
      <c r="O2533" s="2">
        <v>0</v>
      </c>
      <c r="P2533" s="2">
        <v>73.05</v>
      </c>
    </row>
    <row r="2534" spans="1:16" x14ac:dyDescent="0.35">
      <c r="A2534" t="s">
        <v>4450</v>
      </c>
      <c r="B2534" t="s">
        <v>4451</v>
      </c>
      <c r="C2534" t="s">
        <v>71</v>
      </c>
      <c r="D2534" t="s">
        <v>225</v>
      </c>
      <c r="E2534">
        <v>1</v>
      </c>
      <c r="F2534" s="2">
        <v>38.159999999999997</v>
      </c>
      <c r="G2534">
        <v>0</v>
      </c>
      <c r="H2534" t="s">
        <v>90</v>
      </c>
      <c r="I2534" t="s">
        <v>190</v>
      </c>
      <c r="J2534" t="s">
        <v>363</v>
      </c>
      <c r="K2534" t="s">
        <v>54</v>
      </c>
      <c r="M2534" s="1">
        <v>46156</v>
      </c>
      <c r="N2534" s="2">
        <v>38.159999999999997</v>
      </c>
      <c r="O2534" s="2">
        <v>0</v>
      </c>
      <c r="P2534" s="2">
        <v>38.159999999999997</v>
      </c>
    </row>
    <row r="2535" spans="1:16" x14ac:dyDescent="0.35">
      <c r="A2535" t="s">
        <v>4452</v>
      </c>
      <c r="B2535" t="s">
        <v>4453</v>
      </c>
      <c r="C2535" t="s">
        <v>59</v>
      </c>
      <c r="D2535" t="s">
        <v>60</v>
      </c>
      <c r="E2535">
        <v>1</v>
      </c>
      <c r="F2535" s="2">
        <v>49.55</v>
      </c>
      <c r="G2535">
        <v>5</v>
      </c>
      <c r="H2535" t="s">
        <v>35</v>
      </c>
      <c r="I2535" t="s">
        <v>53</v>
      </c>
      <c r="J2535" t="s">
        <v>81</v>
      </c>
      <c r="K2535" t="s">
        <v>19</v>
      </c>
      <c r="L2535">
        <v>5</v>
      </c>
      <c r="M2535" s="1">
        <v>46096</v>
      </c>
      <c r="N2535" s="2">
        <v>49.55</v>
      </c>
      <c r="O2535" s="2">
        <v>2.48</v>
      </c>
      <c r="P2535" s="2">
        <v>47.07</v>
      </c>
    </row>
    <row r="2536" spans="1:16" x14ac:dyDescent="0.35">
      <c r="A2536" t="s">
        <v>4454</v>
      </c>
      <c r="B2536" t="s">
        <v>4455</v>
      </c>
      <c r="C2536" t="s">
        <v>33</v>
      </c>
      <c r="D2536" t="s">
        <v>183</v>
      </c>
      <c r="E2536">
        <v>1</v>
      </c>
      <c r="F2536" s="2">
        <v>27.67</v>
      </c>
      <c r="G2536">
        <v>5</v>
      </c>
      <c r="H2536" t="s">
        <v>17</v>
      </c>
      <c r="I2536" t="s">
        <v>23</v>
      </c>
      <c r="J2536" t="s">
        <v>363</v>
      </c>
      <c r="K2536" t="s">
        <v>49</v>
      </c>
      <c r="M2536" s="1">
        <v>45970</v>
      </c>
      <c r="N2536" s="2">
        <v>27.67</v>
      </c>
      <c r="O2536" s="2">
        <v>1.38</v>
      </c>
      <c r="P2536" s="2">
        <v>26.29</v>
      </c>
    </row>
    <row r="2537" spans="1:16" x14ac:dyDescent="0.35">
      <c r="A2537" t="s">
        <v>4456</v>
      </c>
      <c r="B2537" t="s">
        <v>4253</v>
      </c>
      <c r="C2537" t="s">
        <v>27</v>
      </c>
      <c r="D2537" t="s">
        <v>174</v>
      </c>
      <c r="E2537">
        <v>1</v>
      </c>
      <c r="F2537" s="2">
        <v>73.58</v>
      </c>
      <c r="G2537">
        <v>0</v>
      </c>
      <c r="H2537" t="s">
        <v>167</v>
      </c>
      <c r="I2537" t="s">
        <v>110</v>
      </c>
      <c r="J2537" t="s">
        <v>111</v>
      </c>
      <c r="K2537" t="s">
        <v>19</v>
      </c>
      <c r="L2537">
        <v>5</v>
      </c>
      <c r="M2537" s="1">
        <v>45759</v>
      </c>
      <c r="N2537" s="2">
        <v>73.58</v>
      </c>
      <c r="O2537" s="2">
        <v>0</v>
      </c>
      <c r="P2537" s="2">
        <v>73.58</v>
      </c>
    </row>
    <row r="2538" spans="1:16" x14ac:dyDescent="0.35">
      <c r="A2538" t="s">
        <v>4457</v>
      </c>
      <c r="B2538" t="s">
        <v>3346</v>
      </c>
      <c r="C2538" t="s">
        <v>33</v>
      </c>
      <c r="D2538" t="s">
        <v>275</v>
      </c>
      <c r="E2538">
        <v>1</v>
      </c>
      <c r="F2538" s="2">
        <v>28.27</v>
      </c>
      <c r="G2538">
        <v>5</v>
      </c>
      <c r="H2538" t="s">
        <v>17</v>
      </c>
      <c r="I2538" t="s">
        <v>295</v>
      </c>
      <c r="J2538" t="s">
        <v>111</v>
      </c>
      <c r="K2538" t="s">
        <v>19</v>
      </c>
      <c r="M2538" s="1">
        <v>45682</v>
      </c>
      <c r="N2538" s="2">
        <v>28.27</v>
      </c>
      <c r="O2538" s="2">
        <v>1.41</v>
      </c>
      <c r="P2538" s="2">
        <v>26.86</v>
      </c>
    </row>
    <row r="2539" spans="1:16" x14ac:dyDescent="0.35">
      <c r="A2539" t="s">
        <v>4458</v>
      </c>
      <c r="B2539" t="s">
        <v>4459</v>
      </c>
      <c r="C2539" t="s">
        <v>47</v>
      </c>
      <c r="D2539" t="s">
        <v>246</v>
      </c>
      <c r="E2539">
        <v>2</v>
      </c>
      <c r="F2539" s="2">
        <v>18.420000000000002</v>
      </c>
      <c r="G2539">
        <v>25</v>
      </c>
      <c r="H2539" t="s">
        <v>90</v>
      </c>
      <c r="I2539" t="s">
        <v>73</v>
      </c>
      <c r="J2539" t="s">
        <v>259</v>
      </c>
      <c r="K2539" t="s">
        <v>132</v>
      </c>
      <c r="M2539" s="1">
        <v>45857</v>
      </c>
      <c r="N2539" s="2">
        <v>36.840000000000003</v>
      </c>
      <c r="O2539" s="2">
        <v>9.2100000000000009</v>
      </c>
      <c r="P2539" s="2">
        <v>27.63</v>
      </c>
    </row>
    <row r="2540" spans="1:16" x14ac:dyDescent="0.35">
      <c r="A2540" t="s">
        <v>4460</v>
      </c>
      <c r="B2540" t="s">
        <v>4461</v>
      </c>
      <c r="C2540" t="s">
        <v>71</v>
      </c>
      <c r="D2540" t="s">
        <v>98</v>
      </c>
      <c r="E2540">
        <v>1</v>
      </c>
      <c r="F2540" s="2">
        <v>89.47</v>
      </c>
      <c r="G2540">
        <v>15</v>
      </c>
      <c r="H2540" t="s">
        <v>167</v>
      </c>
      <c r="I2540" t="s">
        <v>138</v>
      </c>
      <c r="J2540" t="s">
        <v>15288</v>
      </c>
      <c r="K2540" t="s">
        <v>19</v>
      </c>
      <c r="L2540">
        <v>2</v>
      </c>
      <c r="M2540" s="1">
        <v>46183</v>
      </c>
      <c r="N2540" s="2">
        <v>89.47</v>
      </c>
      <c r="O2540" s="2">
        <v>13.42</v>
      </c>
      <c r="P2540" s="2">
        <v>76.05</v>
      </c>
    </row>
    <row r="2541" spans="1:16" x14ac:dyDescent="0.35">
      <c r="A2541" t="s">
        <v>4462</v>
      </c>
      <c r="B2541" t="s">
        <v>4463</v>
      </c>
      <c r="C2541" t="s">
        <v>116</v>
      </c>
      <c r="D2541" t="s">
        <v>141</v>
      </c>
      <c r="E2541">
        <v>2</v>
      </c>
      <c r="F2541" s="2">
        <v>25.53</v>
      </c>
      <c r="G2541">
        <v>0</v>
      </c>
      <c r="H2541" t="s">
        <v>86</v>
      </c>
      <c r="I2541" t="s">
        <v>18</v>
      </c>
      <c r="J2541" t="s">
        <v>259</v>
      </c>
      <c r="K2541" t="s">
        <v>19</v>
      </c>
      <c r="L2541">
        <v>4</v>
      </c>
      <c r="M2541" s="1">
        <v>46078</v>
      </c>
      <c r="N2541" s="2">
        <v>51.06</v>
      </c>
      <c r="O2541" s="2">
        <v>0</v>
      </c>
      <c r="P2541" s="2">
        <v>51.06</v>
      </c>
    </row>
    <row r="2542" spans="1:16" x14ac:dyDescent="0.35">
      <c r="A2542" t="s">
        <v>4464</v>
      </c>
      <c r="B2542" t="s">
        <v>4465</v>
      </c>
      <c r="C2542" t="s">
        <v>33</v>
      </c>
      <c r="D2542" t="s">
        <v>68</v>
      </c>
      <c r="E2542">
        <v>1</v>
      </c>
      <c r="F2542" s="2">
        <v>46.74</v>
      </c>
      <c r="G2542">
        <v>20</v>
      </c>
      <c r="H2542" t="s">
        <v>86</v>
      </c>
      <c r="I2542" t="s">
        <v>44</v>
      </c>
      <c r="J2542" t="s">
        <v>81</v>
      </c>
      <c r="K2542" t="s">
        <v>19</v>
      </c>
      <c r="L2542">
        <v>3</v>
      </c>
      <c r="M2542" s="1">
        <v>45937</v>
      </c>
      <c r="N2542" s="2">
        <v>46.74</v>
      </c>
      <c r="O2542" s="2">
        <v>9.35</v>
      </c>
      <c r="P2542" s="2">
        <v>37.39</v>
      </c>
    </row>
    <row r="2543" spans="1:16" x14ac:dyDescent="0.35">
      <c r="A2543" t="s">
        <v>4466</v>
      </c>
      <c r="B2543" t="s">
        <v>4467</v>
      </c>
      <c r="C2543" t="s">
        <v>116</v>
      </c>
      <c r="D2543" t="s">
        <v>141</v>
      </c>
      <c r="E2543">
        <v>2</v>
      </c>
      <c r="F2543" s="2">
        <v>28.75</v>
      </c>
      <c r="G2543">
        <v>5</v>
      </c>
      <c r="H2543" t="s">
        <v>35</v>
      </c>
      <c r="I2543" t="s">
        <v>44</v>
      </c>
      <c r="J2543" t="s">
        <v>81</v>
      </c>
      <c r="K2543" t="s">
        <v>19</v>
      </c>
      <c r="L2543">
        <v>1</v>
      </c>
      <c r="M2543" s="1">
        <v>46177</v>
      </c>
      <c r="N2543" s="2">
        <v>57.5</v>
      </c>
      <c r="O2543" s="2">
        <v>2.88</v>
      </c>
      <c r="P2543" s="2">
        <v>54.62</v>
      </c>
    </row>
    <row r="2544" spans="1:16" x14ac:dyDescent="0.35">
      <c r="A2544" t="s">
        <v>4468</v>
      </c>
      <c r="B2544" t="s">
        <v>4469</v>
      </c>
      <c r="C2544" t="s">
        <v>15</v>
      </c>
      <c r="D2544" t="s">
        <v>64</v>
      </c>
      <c r="E2544">
        <v>2</v>
      </c>
      <c r="F2544" s="2">
        <v>10.65</v>
      </c>
      <c r="G2544">
        <v>10</v>
      </c>
      <c r="H2544" t="s">
        <v>167</v>
      </c>
      <c r="I2544" t="s">
        <v>29</v>
      </c>
      <c r="J2544" t="s">
        <v>30</v>
      </c>
      <c r="K2544" t="s">
        <v>54</v>
      </c>
      <c r="M2544" s="1">
        <v>45694</v>
      </c>
      <c r="N2544" s="2">
        <v>21.3</v>
      </c>
      <c r="O2544" s="2">
        <v>2.13</v>
      </c>
      <c r="P2544" s="2">
        <v>19.170000000000002</v>
      </c>
    </row>
    <row r="2545" spans="1:16" x14ac:dyDescent="0.35">
      <c r="A2545" t="s">
        <v>4470</v>
      </c>
      <c r="B2545" t="s">
        <v>4471</v>
      </c>
      <c r="C2545" t="s">
        <v>47</v>
      </c>
      <c r="D2545" t="s">
        <v>94</v>
      </c>
      <c r="E2545">
        <v>3</v>
      </c>
      <c r="F2545" s="2">
        <v>12.04</v>
      </c>
      <c r="G2545">
        <v>0</v>
      </c>
      <c r="H2545" t="s">
        <v>157</v>
      </c>
      <c r="I2545" t="s">
        <v>138</v>
      </c>
      <c r="J2545" t="s">
        <v>15288</v>
      </c>
      <c r="K2545" t="s">
        <v>24</v>
      </c>
      <c r="M2545" s="1">
        <v>45970</v>
      </c>
      <c r="N2545" s="2">
        <v>36.119999999999997</v>
      </c>
      <c r="O2545" s="2">
        <v>0</v>
      </c>
      <c r="P2545" s="2">
        <v>36.119999999999997</v>
      </c>
    </row>
    <row r="2546" spans="1:16" x14ac:dyDescent="0.35">
      <c r="A2546" t="s">
        <v>4472</v>
      </c>
      <c r="B2546" t="s">
        <v>2554</v>
      </c>
      <c r="C2546" t="s">
        <v>27</v>
      </c>
      <c r="D2546" t="s">
        <v>39</v>
      </c>
      <c r="E2546">
        <v>1</v>
      </c>
      <c r="F2546" s="2">
        <v>179.84</v>
      </c>
      <c r="G2546">
        <v>15</v>
      </c>
      <c r="H2546" t="s">
        <v>35</v>
      </c>
      <c r="I2546" t="s">
        <v>190</v>
      </c>
      <c r="J2546" t="s">
        <v>363</v>
      </c>
      <c r="K2546" t="s">
        <v>49</v>
      </c>
      <c r="M2546" s="1">
        <v>45664</v>
      </c>
      <c r="N2546" s="2">
        <v>179.84</v>
      </c>
      <c r="O2546" s="2">
        <v>26.98</v>
      </c>
      <c r="P2546" s="2">
        <v>152.86000000000001</v>
      </c>
    </row>
    <row r="2547" spans="1:16" x14ac:dyDescent="0.35">
      <c r="A2547" t="s">
        <v>4473</v>
      </c>
      <c r="B2547" t="s">
        <v>4474</v>
      </c>
      <c r="C2547" t="s">
        <v>84</v>
      </c>
      <c r="D2547" t="s">
        <v>566</v>
      </c>
      <c r="E2547">
        <v>1</v>
      </c>
      <c r="F2547" s="2">
        <v>233.39</v>
      </c>
      <c r="G2547">
        <v>0</v>
      </c>
      <c r="H2547" t="s">
        <v>157</v>
      </c>
      <c r="I2547" t="s">
        <v>146</v>
      </c>
      <c r="J2547" t="s">
        <v>30</v>
      </c>
      <c r="K2547" t="s">
        <v>19</v>
      </c>
      <c r="M2547" s="1">
        <v>45882</v>
      </c>
      <c r="N2547" s="2">
        <v>233.39</v>
      </c>
      <c r="O2547" s="2">
        <v>0</v>
      </c>
      <c r="P2547" s="2">
        <v>233.39</v>
      </c>
    </row>
    <row r="2548" spans="1:16" x14ac:dyDescent="0.35">
      <c r="A2548" t="s">
        <v>4475</v>
      </c>
      <c r="B2548" t="s">
        <v>4476</v>
      </c>
      <c r="C2548" t="s">
        <v>116</v>
      </c>
      <c r="D2548" t="s">
        <v>141</v>
      </c>
      <c r="E2548">
        <v>2</v>
      </c>
      <c r="F2548" s="2">
        <v>3.77</v>
      </c>
      <c r="G2548">
        <v>5</v>
      </c>
      <c r="H2548" t="s">
        <v>90</v>
      </c>
      <c r="I2548" t="s">
        <v>23</v>
      </c>
      <c r="J2548" t="s">
        <v>363</v>
      </c>
      <c r="K2548" t="s">
        <v>49</v>
      </c>
      <c r="M2548" s="1">
        <v>45491</v>
      </c>
      <c r="N2548" s="2">
        <v>7.54</v>
      </c>
      <c r="O2548" s="2">
        <v>0.38</v>
      </c>
      <c r="P2548" s="2">
        <v>7.16</v>
      </c>
    </row>
    <row r="2549" spans="1:16" x14ac:dyDescent="0.35">
      <c r="A2549" t="s">
        <v>4477</v>
      </c>
      <c r="B2549" t="s">
        <v>324</v>
      </c>
      <c r="C2549" t="s">
        <v>27</v>
      </c>
      <c r="D2549" t="s">
        <v>39</v>
      </c>
      <c r="E2549">
        <v>4</v>
      </c>
      <c r="F2549" s="2">
        <v>65.88</v>
      </c>
      <c r="G2549">
        <v>15</v>
      </c>
      <c r="H2549" t="s">
        <v>86</v>
      </c>
      <c r="I2549" t="s">
        <v>87</v>
      </c>
      <c r="J2549" t="s">
        <v>111</v>
      </c>
      <c r="K2549" t="s">
        <v>24</v>
      </c>
      <c r="M2549" s="1">
        <v>45609</v>
      </c>
      <c r="N2549" s="2">
        <v>263.52</v>
      </c>
      <c r="O2549" s="2">
        <v>39.53</v>
      </c>
      <c r="P2549" s="2">
        <v>223.99</v>
      </c>
    </row>
    <row r="2550" spans="1:16" x14ac:dyDescent="0.35">
      <c r="A2550" t="s">
        <v>4478</v>
      </c>
      <c r="B2550" t="s">
        <v>4479</v>
      </c>
      <c r="C2550" t="s">
        <v>71</v>
      </c>
      <c r="D2550" t="s">
        <v>98</v>
      </c>
      <c r="E2550">
        <v>1</v>
      </c>
      <c r="F2550" s="2">
        <v>62.21</v>
      </c>
      <c r="G2550">
        <v>0</v>
      </c>
      <c r="H2550" t="s">
        <v>86</v>
      </c>
      <c r="I2550" t="s">
        <v>73</v>
      </c>
      <c r="J2550" t="s">
        <v>259</v>
      </c>
      <c r="K2550" t="s">
        <v>49</v>
      </c>
      <c r="M2550" s="1">
        <v>45688</v>
      </c>
      <c r="N2550" s="2">
        <v>62.21</v>
      </c>
      <c r="O2550" s="2">
        <v>0</v>
      </c>
      <c r="P2550" s="2">
        <v>62.21</v>
      </c>
    </row>
    <row r="2551" spans="1:16" x14ac:dyDescent="0.35">
      <c r="A2551" t="s">
        <v>4480</v>
      </c>
      <c r="B2551" t="s">
        <v>752</v>
      </c>
      <c r="C2551" t="s">
        <v>33</v>
      </c>
      <c r="D2551" t="s">
        <v>243</v>
      </c>
      <c r="E2551">
        <v>1</v>
      </c>
      <c r="F2551" s="2">
        <v>58.26</v>
      </c>
      <c r="G2551">
        <v>5</v>
      </c>
      <c r="H2551" t="s">
        <v>157</v>
      </c>
      <c r="I2551" t="s">
        <v>40</v>
      </c>
      <c r="J2551" t="s">
        <v>363</v>
      </c>
      <c r="K2551" t="s">
        <v>54</v>
      </c>
      <c r="M2551" s="1">
        <v>45697</v>
      </c>
      <c r="N2551" s="2">
        <v>58.26</v>
      </c>
      <c r="O2551" s="2">
        <v>2.91</v>
      </c>
      <c r="P2551" s="2">
        <v>55.35</v>
      </c>
    </row>
    <row r="2552" spans="1:16" x14ac:dyDescent="0.35">
      <c r="A2552" t="s">
        <v>4481</v>
      </c>
      <c r="B2552" t="s">
        <v>4482</v>
      </c>
      <c r="C2552" t="s">
        <v>15</v>
      </c>
      <c r="D2552" t="s">
        <v>22</v>
      </c>
      <c r="E2552">
        <v>3</v>
      </c>
      <c r="F2552" s="2">
        <v>32.65</v>
      </c>
      <c r="G2552">
        <v>20</v>
      </c>
      <c r="H2552" t="s">
        <v>35</v>
      </c>
      <c r="I2552" t="s">
        <v>95</v>
      </c>
      <c r="J2552" t="s">
        <v>128</v>
      </c>
      <c r="K2552" t="s">
        <v>19</v>
      </c>
      <c r="L2552">
        <v>4</v>
      </c>
      <c r="M2552" s="1">
        <v>46007</v>
      </c>
      <c r="N2552" s="2">
        <v>97.95</v>
      </c>
      <c r="O2552" s="2">
        <v>19.59</v>
      </c>
      <c r="P2552" s="2">
        <v>78.36</v>
      </c>
    </row>
    <row r="2553" spans="1:16" x14ac:dyDescent="0.35">
      <c r="A2553" t="s">
        <v>4483</v>
      </c>
      <c r="B2553" t="s">
        <v>4484</v>
      </c>
      <c r="C2553" t="s">
        <v>15</v>
      </c>
      <c r="D2553" t="s">
        <v>16</v>
      </c>
      <c r="E2553">
        <v>5</v>
      </c>
      <c r="F2553" s="2">
        <v>37.26</v>
      </c>
      <c r="G2553">
        <v>0</v>
      </c>
      <c r="H2553" t="s">
        <v>157</v>
      </c>
      <c r="I2553" t="s">
        <v>73</v>
      </c>
      <c r="J2553" t="s">
        <v>259</v>
      </c>
      <c r="K2553" t="s">
        <v>132</v>
      </c>
      <c r="M2553" s="1">
        <v>45545</v>
      </c>
      <c r="N2553" s="2">
        <v>186.3</v>
      </c>
      <c r="O2553" s="2">
        <v>0</v>
      </c>
      <c r="P2553" s="2">
        <v>186.3</v>
      </c>
    </row>
    <row r="2554" spans="1:16" x14ac:dyDescent="0.35">
      <c r="A2554" t="s">
        <v>4485</v>
      </c>
      <c r="B2554" t="s">
        <v>2193</v>
      </c>
      <c r="C2554" t="s">
        <v>33</v>
      </c>
      <c r="D2554" t="s">
        <v>34</v>
      </c>
      <c r="E2554">
        <v>4</v>
      </c>
      <c r="F2554" s="2">
        <v>12.93</v>
      </c>
      <c r="G2554">
        <v>15</v>
      </c>
      <c r="H2554" t="s">
        <v>35</v>
      </c>
      <c r="I2554" t="s">
        <v>118</v>
      </c>
      <c r="J2554" t="s">
        <v>15288</v>
      </c>
      <c r="K2554" t="s">
        <v>24</v>
      </c>
      <c r="M2554" s="1">
        <v>45893</v>
      </c>
      <c r="N2554" s="2">
        <v>51.72</v>
      </c>
      <c r="O2554" s="2">
        <v>7.76</v>
      </c>
      <c r="P2554" s="2">
        <v>43.96</v>
      </c>
    </row>
    <row r="2555" spans="1:16" x14ac:dyDescent="0.35">
      <c r="A2555" t="s">
        <v>4486</v>
      </c>
      <c r="B2555" t="s">
        <v>2280</v>
      </c>
      <c r="C2555" t="s">
        <v>27</v>
      </c>
      <c r="D2555" t="s">
        <v>39</v>
      </c>
      <c r="E2555">
        <v>2</v>
      </c>
      <c r="F2555" s="2">
        <v>40.47</v>
      </c>
      <c r="G2555">
        <v>10</v>
      </c>
      <c r="H2555" t="s">
        <v>35</v>
      </c>
      <c r="I2555" t="s">
        <v>295</v>
      </c>
      <c r="J2555" t="s">
        <v>111</v>
      </c>
      <c r="K2555" t="s">
        <v>49</v>
      </c>
      <c r="M2555" s="1">
        <v>45460</v>
      </c>
      <c r="N2555" s="2">
        <v>80.94</v>
      </c>
      <c r="O2555" s="2">
        <v>8.09</v>
      </c>
      <c r="P2555" s="2">
        <v>72.849999999999994</v>
      </c>
    </row>
    <row r="2556" spans="1:16" x14ac:dyDescent="0.35">
      <c r="A2556" t="s">
        <v>4487</v>
      </c>
      <c r="B2556" t="s">
        <v>4488</v>
      </c>
      <c r="C2556" t="s">
        <v>47</v>
      </c>
      <c r="D2556" t="s">
        <v>216</v>
      </c>
      <c r="E2556">
        <v>1</v>
      </c>
      <c r="F2556" s="2">
        <v>54.69</v>
      </c>
      <c r="G2556">
        <v>25</v>
      </c>
      <c r="H2556" t="s">
        <v>86</v>
      </c>
      <c r="I2556" t="s">
        <v>295</v>
      </c>
      <c r="J2556" t="s">
        <v>111</v>
      </c>
      <c r="K2556" t="s">
        <v>19</v>
      </c>
      <c r="L2556">
        <v>3</v>
      </c>
      <c r="M2556" s="1">
        <v>46136</v>
      </c>
      <c r="N2556" s="2">
        <v>54.69</v>
      </c>
      <c r="O2556" s="2">
        <v>13.67</v>
      </c>
      <c r="P2556" s="2">
        <v>41.02</v>
      </c>
    </row>
    <row r="2557" spans="1:16" x14ac:dyDescent="0.35">
      <c r="A2557" t="s">
        <v>4489</v>
      </c>
      <c r="B2557" t="s">
        <v>4490</v>
      </c>
      <c r="C2557" t="s">
        <v>59</v>
      </c>
      <c r="D2557" t="s">
        <v>106</v>
      </c>
      <c r="E2557">
        <v>1</v>
      </c>
      <c r="F2557" s="2">
        <v>134.27000000000001</v>
      </c>
      <c r="G2557">
        <v>0</v>
      </c>
      <c r="H2557" t="s">
        <v>35</v>
      </c>
      <c r="I2557" t="s">
        <v>190</v>
      </c>
      <c r="J2557" t="s">
        <v>363</v>
      </c>
      <c r="K2557" t="s">
        <v>19</v>
      </c>
      <c r="L2557">
        <v>5</v>
      </c>
      <c r="M2557" s="1">
        <v>45885</v>
      </c>
      <c r="N2557" s="2">
        <v>134.27000000000001</v>
      </c>
      <c r="O2557" s="2">
        <v>0</v>
      </c>
      <c r="P2557" s="2">
        <v>134.27000000000001</v>
      </c>
    </row>
    <row r="2558" spans="1:16" x14ac:dyDescent="0.35">
      <c r="A2558" t="s">
        <v>4491</v>
      </c>
      <c r="B2558" t="s">
        <v>4492</v>
      </c>
      <c r="C2558" t="s">
        <v>47</v>
      </c>
      <c r="D2558" t="s">
        <v>246</v>
      </c>
      <c r="E2558">
        <v>4</v>
      </c>
      <c r="F2558" s="2">
        <v>17.47</v>
      </c>
      <c r="G2558">
        <v>0</v>
      </c>
      <c r="H2558" t="s">
        <v>86</v>
      </c>
      <c r="I2558" t="s">
        <v>118</v>
      </c>
      <c r="J2558" t="s">
        <v>15288</v>
      </c>
      <c r="K2558" t="s">
        <v>132</v>
      </c>
      <c r="M2558" s="1">
        <v>45551</v>
      </c>
      <c r="N2558" s="2">
        <v>69.88</v>
      </c>
      <c r="O2558" s="2">
        <v>0</v>
      </c>
      <c r="P2558" s="2">
        <v>69.88</v>
      </c>
    </row>
    <row r="2559" spans="1:16" x14ac:dyDescent="0.35">
      <c r="A2559" t="s">
        <v>4493</v>
      </c>
      <c r="B2559" t="s">
        <v>3267</v>
      </c>
      <c r="C2559" t="s">
        <v>27</v>
      </c>
      <c r="D2559" t="s">
        <v>43</v>
      </c>
      <c r="E2559">
        <v>1</v>
      </c>
      <c r="F2559" s="2">
        <v>63.94</v>
      </c>
      <c r="G2559">
        <v>20</v>
      </c>
      <c r="H2559" t="s">
        <v>17</v>
      </c>
      <c r="I2559" t="s">
        <v>138</v>
      </c>
      <c r="J2559" t="s">
        <v>15288</v>
      </c>
      <c r="K2559" t="s">
        <v>54</v>
      </c>
      <c r="M2559" s="1">
        <v>45817</v>
      </c>
      <c r="N2559" s="2">
        <v>63.94</v>
      </c>
      <c r="O2559" s="2">
        <v>12.79</v>
      </c>
      <c r="P2559" s="2">
        <v>51.15</v>
      </c>
    </row>
    <row r="2560" spans="1:16" x14ac:dyDescent="0.35">
      <c r="A2560" t="s">
        <v>4494</v>
      </c>
      <c r="B2560" t="s">
        <v>939</v>
      </c>
      <c r="C2560" t="s">
        <v>15</v>
      </c>
      <c r="D2560" t="s">
        <v>52</v>
      </c>
      <c r="E2560">
        <v>2</v>
      </c>
      <c r="F2560" s="2">
        <v>22.13</v>
      </c>
      <c r="G2560">
        <v>0</v>
      </c>
      <c r="H2560" t="s">
        <v>90</v>
      </c>
      <c r="I2560" t="s">
        <v>53</v>
      </c>
      <c r="J2560" t="s">
        <v>81</v>
      </c>
      <c r="K2560" t="s">
        <v>49</v>
      </c>
      <c r="M2560" s="1">
        <v>45986</v>
      </c>
      <c r="N2560" s="2">
        <v>44.26</v>
      </c>
      <c r="O2560" s="2">
        <v>0</v>
      </c>
      <c r="P2560" s="2">
        <v>44.26</v>
      </c>
    </row>
    <row r="2561" spans="1:16" x14ac:dyDescent="0.35">
      <c r="A2561" t="s">
        <v>4495</v>
      </c>
      <c r="B2561" t="s">
        <v>46</v>
      </c>
      <c r="C2561" t="s">
        <v>15</v>
      </c>
      <c r="D2561" t="s">
        <v>52</v>
      </c>
      <c r="E2561">
        <v>2</v>
      </c>
      <c r="F2561" s="2">
        <v>34.700000000000003</v>
      </c>
      <c r="G2561">
        <v>0</v>
      </c>
      <c r="H2561" t="s">
        <v>90</v>
      </c>
      <c r="I2561" t="s">
        <v>190</v>
      </c>
      <c r="J2561" t="s">
        <v>363</v>
      </c>
      <c r="K2561" t="s">
        <v>24</v>
      </c>
      <c r="M2561" s="1">
        <v>45753</v>
      </c>
      <c r="N2561" s="2">
        <v>69.400000000000006</v>
      </c>
      <c r="O2561" s="2">
        <v>0</v>
      </c>
      <c r="P2561" s="2">
        <v>69.400000000000006</v>
      </c>
    </row>
    <row r="2562" spans="1:16" x14ac:dyDescent="0.35">
      <c r="A2562" t="s">
        <v>4496</v>
      </c>
      <c r="B2562" t="s">
        <v>4497</v>
      </c>
      <c r="C2562" t="s">
        <v>27</v>
      </c>
      <c r="D2562" t="s">
        <v>223</v>
      </c>
      <c r="E2562">
        <v>2</v>
      </c>
      <c r="F2562" s="2">
        <v>29.34</v>
      </c>
      <c r="G2562">
        <v>5</v>
      </c>
      <c r="H2562" t="s">
        <v>17</v>
      </c>
      <c r="I2562" t="s">
        <v>91</v>
      </c>
      <c r="J2562" t="s">
        <v>81</v>
      </c>
      <c r="K2562" t="s">
        <v>132</v>
      </c>
      <c r="M2562" s="1">
        <v>46068</v>
      </c>
      <c r="N2562" s="2">
        <v>58.68</v>
      </c>
      <c r="O2562" s="2">
        <v>2.93</v>
      </c>
      <c r="P2562" s="2">
        <v>55.75</v>
      </c>
    </row>
    <row r="2563" spans="1:16" x14ac:dyDescent="0.35">
      <c r="A2563" t="s">
        <v>4498</v>
      </c>
      <c r="B2563" t="s">
        <v>4499</v>
      </c>
      <c r="C2563" t="s">
        <v>27</v>
      </c>
      <c r="D2563" t="s">
        <v>223</v>
      </c>
      <c r="E2563">
        <v>1</v>
      </c>
      <c r="F2563" s="2">
        <v>144.22999999999999</v>
      </c>
      <c r="G2563">
        <v>0</v>
      </c>
      <c r="H2563" t="s">
        <v>167</v>
      </c>
      <c r="I2563" t="s">
        <v>44</v>
      </c>
      <c r="J2563" t="s">
        <v>81</v>
      </c>
      <c r="K2563" t="s">
        <v>132</v>
      </c>
      <c r="M2563" s="1">
        <v>46096</v>
      </c>
      <c r="N2563" s="2">
        <v>144.22999999999999</v>
      </c>
      <c r="O2563" s="2">
        <v>0</v>
      </c>
      <c r="P2563" s="2">
        <v>144.22999999999999</v>
      </c>
    </row>
    <row r="2564" spans="1:16" x14ac:dyDescent="0.35">
      <c r="A2564" t="s">
        <v>4500</v>
      </c>
      <c r="B2564" t="s">
        <v>4501</v>
      </c>
      <c r="C2564" t="s">
        <v>84</v>
      </c>
      <c r="D2564" t="s">
        <v>566</v>
      </c>
      <c r="E2564">
        <v>1</v>
      </c>
      <c r="F2564" s="2">
        <v>158.02000000000001</v>
      </c>
      <c r="G2564">
        <v>20</v>
      </c>
      <c r="H2564" t="s">
        <v>35</v>
      </c>
      <c r="I2564" t="s">
        <v>110</v>
      </c>
      <c r="J2564" t="s">
        <v>111</v>
      </c>
      <c r="K2564" t="s">
        <v>19</v>
      </c>
      <c r="L2564">
        <v>4</v>
      </c>
      <c r="M2564" s="1">
        <v>45451</v>
      </c>
      <c r="N2564" s="2">
        <v>158.02000000000001</v>
      </c>
      <c r="O2564" s="2">
        <v>31.6</v>
      </c>
      <c r="P2564" s="2">
        <v>126.42</v>
      </c>
    </row>
    <row r="2565" spans="1:16" x14ac:dyDescent="0.35">
      <c r="A2565" t="s">
        <v>4502</v>
      </c>
      <c r="B2565" t="s">
        <v>2386</v>
      </c>
      <c r="C2565" t="s">
        <v>27</v>
      </c>
      <c r="D2565" t="s">
        <v>43</v>
      </c>
      <c r="E2565">
        <v>3</v>
      </c>
      <c r="F2565" s="2">
        <v>91.1</v>
      </c>
      <c r="G2565">
        <v>0</v>
      </c>
      <c r="H2565" t="s">
        <v>86</v>
      </c>
      <c r="I2565" t="s">
        <v>190</v>
      </c>
      <c r="J2565" t="s">
        <v>363</v>
      </c>
      <c r="K2565" t="s">
        <v>132</v>
      </c>
      <c r="M2565" s="1">
        <v>45846</v>
      </c>
      <c r="N2565" s="2">
        <v>273.3</v>
      </c>
      <c r="O2565" s="2">
        <v>0</v>
      </c>
      <c r="P2565" s="2">
        <v>273.3</v>
      </c>
    </row>
    <row r="2566" spans="1:16" x14ac:dyDescent="0.35">
      <c r="A2566" t="s">
        <v>4503</v>
      </c>
      <c r="B2566" t="s">
        <v>1786</v>
      </c>
      <c r="C2566" t="s">
        <v>84</v>
      </c>
      <c r="D2566" t="s">
        <v>109</v>
      </c>
      <c r="E2566">
        <v>1</v>
      </c>
      <c r="F2566" s="2">
        <v>154.11000000000001</v>
      </c>
      <c r="G2566">
        <v>10</v>
      </c>
      <c r="H2566" t="s">
        <v>17</v>
      </c>
      <c r="I2566" t="s">
        <v>118</v>
      </c>
      <c r="J2566" t="s">
        <v>15288</v>
      </c>
      <c r="K2566" t="s">
        <v>19</v>
      </c>
      <c r="L2566">
        <v>2</v>
      </c>
      <c r="M2566" s="1">
        <v>45825</v>
      </c>
      <c r="N2566" s="2">
        <v>154.11000000000001</v>
      </c>
      <c r="O2566" s="2">
        <v>15.41</v>
      </c>
      <c r="P2566" s="2">
        <v>138.69999999999999</v>
      </c>
    </row>
    <row r="2567" spans="1:16" x14ac:dyDescent="0.35">
      <c r="A2567" t="s">
        <v>4504</v>
      </c>
      <c r="B2567" t="s">
        <v>4505</v>
      </c>
      <c r="C2567" t="s">
        <v>33</v>
      </c>
      <c r="D2567" t="s">
        <v>243</v>
      </c>
      <c r="E2567">
        <v>5</v>
      </c>
      <c r="F2567" s="2">
        <v>17.53</v>
      </c>
      <c r="G2567">
        <v>5</v>
      </c>
      <c r="H2567" t="s">
        <v>35</v>
      </c>
      <c r="I2567" t="s">
        <v>44</v>
      </c>
      <c r="J2567" t="s">
        <v>81</v>
      </c>
      <c r="K2567" t="s">
        <v>19</v>
      </c>
      <c r="L2567">
        <v>3</v>
      </c>
      <c r="M2567" s="1">
        <v>45918</v>
      </c>
      <c r="N2567" s="2">
        <v>87.65</v>
      </c>
      <c r="O2567" s="2">
        <v>4.38</v>
      </c>
      <c r="P2567" s="2">
        <v>83.27</v>
      </c>
    </row>
    <row r="2568" spans="1:16" x14ac:dyDescent="0.35">
      <c r="A2568" t="s">
        <v>4506</v>
      </c>
      <c r="B2568" t="s">
        <v>4507</v>
      </c>
      <c r="C2568" t="s">
        <v>33</v>
      </c>
      <c r="D2568" t="s">
        <v>275</v>
      </c>
      <c r="E2568">
        <v>1</v>
      </c>
      <c r="F2568" s="2">
        <v>18.25</v>
      </c>
      <c r="G2568">
        <v>10</v>
      </c>
      <c r="H2568" t="s">
        <v>86</v>
      </c>
      <c r="I2568" t="s">
        <v>40</v>
      </c>
      <c r="J2568" t="s">
        <v>363</v>
      </c>
      <c r="K2568" t="s">
        <v>19</v>
      </c>
      <c r="L2568">
        <v>2</v>
      </c>
      <c r="M2568" s="1">
        <v>46147</v>
      </c>
      <c r="N2568" s="2">
        <v>18.25</v>
      </c>
      <c r="O2568" s="2">
        <v>1.82</v>
      </c>
      <c r="P2568" s="2">
        <v>16.420000000000002</v>
      </c>
    </row>
    <row r="2569" spans="1:16" x14ac:dyDescent="0.35">
      <c r="A2569" t="s">
        <v>4509</v>
      </c>
      <c r="B2569" t="s">
        <v>4510</v>
      </c>
      <c r="C2569" t="s">
        <v>116</v>
      </c>
      <c r="D2569" t="s">
        <v>141</v>
      </c>
      <c r="E2569">
        <v>1</v>
      </c>
      <c r="F2569" s="2">
        <v>29.16</v>
      </c>
      <c r="G2569">
        <v>15</v>
      </c>
      <c r="H2569" t="s">
        <v>17</v>
      </c>
      <c r="I2569" t="s">
        <v>53</v>
      </c>
      <c r="J2569" t="s">
        <v>81</v>
      </c>
      <c r="K2569" t="s">
        <v>24</v>
      </c>
      <c r="M2569" s="1">
        <v>45696</v>
      </c>
      <c r="N2569" s="2">
        <v>29.16</v>
      </c>
      <c r="O2569" s="2">
        <v>4.37</v>
      </c>
      <c r="P2569" s="2">
        <v>24.79</v>
      </c>
    </row>
    <row r="2570" spans="1:16" x14ac:dyDescent="0.35">
      <c r="A2570" t="s">
        <v>4511</v>
      </c>
      <c r="B2570" t="s">
        <v>4512</v>
      </c>
      <c r="C2570" t="s">
        <v>27</v>
      </c>
      <c r="D2570" t="s">
        <v>39</v>
      </c>
      <c r="E2570">
        <v>1</v>
      </c>
      <c r="F2570" s="2">
        <v>83.3</v>
      </c>
      <c r="G2570">
        <v>0</v>
      </c>
      <c r="H2570" t="s">
        <v>90</v>
      </c>
      <c r="I2570" t="s">
        <v>44</v>
      </c>
      <c r="J2570" t="s">
        <v>81</v>
      </c>
      <c r="K2570" t="s">
        <v>19</v>
      </c>
      <c r="L2570">
        <v>4</v>
      </c>
      <c r="M2570" s="1">
        <v>46139</v>
      </c>
      <c r="N2570" s="2">
        <v>83.3</v>
      </c>
      <c r="O2570" s="2">
        <v>0</v>
      </c>
      <c r="P2570" s="2">
        <v>83.3</v>
      </c>
    </row>
    <row r="2571" spans="1:16" x14ac:dyDescent="0.35">
      <c r="A2571" t="s">
        <v>4513</v>
      </c>
      <c r="B2571" t="s">
        <v>4514</v>
      </c>
      <c r="C2571" t="s">
        <v>27</v>
      </c>
      <c r="D2571" t="s">
        <v>43</v>
      </c>
      <c r="E2571">
        <v>2</v>
      </c>
      <c r="F2571" s="2">
        <v>110.95</v>
      </c>
      <c r="G2571">
        <v>0</v>
      </c>
      <c r="H2571" t="s">
        <v>86</v>
      </c>
      <c r="I2571" t="s">
        <v>15289</v>
      </c>
      <c r="J2571" t="s">
        <v>30</v>
      </c>
      <c r="K2571" t="s">
        <v>19</v>
      </c>
      <c r="M2571" s="1">
        <v>45385</v>
      </c>
      <c r="N2571" s="2">
        <v>221.9</v>
      </c>
      <c r="O2571" s="2">
        <v>0</v>
      </c>
      <c r="P2571" s="2">
        <v>221.9</v>
      </c>
    </row>
    <row r="2572" spans="1:16" x14ac:dyDescent="0.35">
      <c r="A2572" t="s">
        <v>4515</v>
      </c>
      <c r="B2572" t="s">
        <v>4516</v>
      </c>
      <c r="C2572" t="s">
        <v>33</v>
      </c>
      <c r="D2572" t="s">
        <v>34</v>
      </c>
      <c r="E2572">
        <v>3</v>
      </c>
      <c r="F2572" s="2">
        <v>41.65</v>
      </c>
      <c r="G2572">
        <v>10</v>
      </c>
      <c r="H2572" t="s">
        <v>35</v>
      </c>
      <c r="I2572" t="s">
        <v>190</v>
      </c>
      <c r="J2572" t="s">
        <v>363</v>
      </c>
      <c r="K2572" t="s">
        <v>19</v>
      </c>
      <c r="L2572">
        <v>5</v>
      </c>
      <c r="M2572" s="1">
        <v>45811</v>
      </c>
      <c r="N2572" s="2">
        <v>124.95</v>
      </c>
      <c r="O2572" s="2">
        <v>12.5</v>
      </c>
      <c r="P2572" s="2">
        <v>112.46</v>
      </c>
    </row>
    <row r="2573" spans="1:16" x14ac:dyDescent="0.35">
      <c r="A2573" t="s">
        <v>4517</v>
      </c>
      <c r="B2573" t="s">
        <v>375</v>
      </c>
      <c r="C2573" t="s">
        <v>116</v>
      </c>
      <c r="D2573" t="s">
        <v>141</v>
      </c>
      <c r="E2573">
        <v>2</v>
      </c>
      <c r="F2573" s="2">
        <v>22.23</v>
      </c>
      <c r="G2573">
        <v>10</v>
      </c>
      <c r="H2573" t="s">
        <v>157</v>
      </c>
      <c r="I2573" t="s">
        <v>91</v>
      </c>
      <c r="J2573" t="s">
        <v>81</v>
      </c>
      <c r="K2573" t="s">
        <v>19</v>
      </c>
      <c r="L2573">
        <v>3</v>
      </c>
      <c r="M2573" s="1">
        <v>45970</v>
      </c>
      <c r="N2573" s="2">
        <v>44.46</v>
      </c>
      <c r="O2573" s="2">
        <v>4.45</v>
      </c>
      <c r="P2573" s="2">
        <v>40.01</v>
      </c>
    </row>
    <row r="2574" spans="1:16" x14ac:dyDescent="0.35">
      <c r="A2574" t="s">
        <v>4518</v>
      </c>
      <c r="B2574" t="s">
        <v>3203</v>
      </c>
      <c r="C2574" t="s">
        <v>71</v>
      </c>
      <c r="D2574" t="s">
        <v>98</v>
      </c>
      <c r="E2574">
        <v>2</v>
      </c>
      <c r="F2574" s="2">
        <v>43.82</v>
      </c>
      <c r="G2574">
        <v>10</v>
      </c>
      <c r="H2574" t="s">
        <v>167</v>
      </c>
      <c r="I2574" t="s">
        <v>87</v>
      </c>
      <c r="J2574" t="s">
        <v>111</v>
      </c>
      <c r="K2574" t="s">
        <v>19</v>
      </c>
      <c r="L2574">
        <v>5</v>
      </c>
      <c r="M2574" s="1">
        <v>45804</v>
      </c>
      <c r="N2574" s="2">
        <v>87.64</v>
      </c>
      <c r="O2574" s="2">
        <v>8.76</v>
      </c>
      <c r="P2574" s="2">
        <v>78.88</v>
      </c>
    </row>
    <row r="2575" spans="1:16" x14ac:dyDescent="0.35">
      <c r="A2575" t="s">
        <v>4519</v>
      </c>
      <c r="B2575" t="s">
        <v>4520</v>
      </c>
      <c r="C2575" t="s">
        <v>15</v>
      </c>
      <c r="D2575" t="s">
        <v>64</v>
      </c>
      <c r="E2575">
        <v>2</v>
      </c>
      <c r="F2575" s="2">
        <v>34.880000000000003</v>
      </c>
      <c r="G2575">
        <v>0</v>
      </c>
      <c r="H2575" t="s">
        <v>167</v>
      </c>
      <c r="I2575" t="s">
        <v>118</v>
      </c>
      <c r="J2575" t="s">
        <v>15288</v>
      </c>
      <c r="K2575" t="s">
        <v>132</v>
      </c>
      <c r="M2575" s="1">
        <v>45964</v>
      </c>
      <c r="N2575" s="2">
        <v>69.760000000000005</v>
      </c>
      <c r="O2575" s="2">
        <v>0</v>
      </c>
      <c r="P2575" s="2">
        <v>69.760000000000005</v>
      </c>
    </row>
    <row r="2576" spans="1:16" x14ac:dyDescent="0.35">
      <c r="A2576" t="s">
        <v>4521</v>
      </c>
      <c r="B2576" t="s">
        <v>570</v>
      </c>
      <c r="C2576" t="s">
        <v>116</v>
      </c>
      <c r="D2576" t="s">
        <v>141</v>
      </c>
      <c r="E2576">
        <v>1</v>
      </c>
      <c r="F2576" s="2">
        <v>9.8000000000000007</v>
      </c>
      <c r="G2576">
        <v>0</v>
      </c>
      <c r="H2576" t="s">
        <v>86</v>
      </c>
      <c r="I2576" t="s">
        <v>190</v>
      </c>
      <c r="J2576" t="s">
        <v>363</v>
      </c>
      <c r="K2576" t="s">
        <v>54</v>
      </c>
      <c r="M2576" s="1">
        <v>45446</v>
      </c>
      <c r="N2576" s="2">
        <v>9.8000000000000007</v>
      </c>
      <c r="O2576" s="2">
        <v>0</v>
      </c>
      <c r="P2576" s="2">
        <v>9.8000000000000007</v>
      </c>
    </row>
    <row r="2577" spans="1:16" x14ac:dyDescent="0.35">
      <c r="A2577" t="s">
        <v>4522</v>
      </c>
      <c r="B2577" t="s">
        <v>3390</v>
      </c>
      <c r="C2577" t="s">
        <v>59</v>
      </c>
      <c r="D2577" t="s">
        <v>60</v>
      </c>
      <c r="E2577">
        <v>4</v>
      </c>
      <c r="F2577" s="2">
        <v>17.2</v>
      </c>
      <c r="G2577">
        <v>0</v>
      </c>
      <c r="H2577" t="s">
        <v>35</v>
      </c>
      <c r="I2577" t="s">
        <v>127</v>
      </c>
      <c r="J2577" t="s">
        <v>128</v>
      </c>
      <c r="K2577" t="s">
        <v>24</v>
      </c>
      <c r="M2577" s="1">
        <v>45738</v>
      </c>
      <c r="N2577" s="2">
        <v>68.8</v>
      </c>
      <c r="O2577" s="2">
        <v>0</v>
      </c>
      <c r="P2577" s="2">
        <v>68.8</v>
      </c>
    </row>
    <row r="2578" spans="1:16" x14ac:dyDescent="0.35">
      <c r="A2578" t="s">
        <v>4523</v>
      </c>
      <c r="B2578" t="s">
        <v>4524</v>
      </c>
      <c r="C2578" t="s">
        <v>15</v>
      </c>
      <c r="D2578" t="s">
        <v>64</v>
      </c>
      <c r="E2578">
        <v>1</v>
      </c>
      <c r="F2578" s="2">
        <v>25.92</v>
      </c>
      <c r="G2578">
        <v>0</v>
      </c>
      <c r="H2578" t="s">
        <v>86</v>
      </c>
      <c r="I2578" t="s">
        <v>110</v>
      </c>
      <c r="J2578" t="s">
        <v>111</v>
      </c>
      <c r="K2578" t="s">
        <v>19</v>
      </c>
      <c r="L2578">
        <v>1</v>
      </c>
      <c r="M2578" s="1">
        <v>45372</v>
      </c>
      <c r="N2578" s="2">
        <v>25.92</v>
      </c>
      <c r="O2578" s="2">
        <v>0</v>
      </c>
      <c r="P2578" s="2">
        <v>25.92</v>
      </c>
    </row>
    <row r="2579" spans="1:16" x14ac:dyDescent="0.35">
      <c r="A2579" t="s">
        <v>4525</v>
      </c>
      <c r="B2579" t="s">
        <v>4526</v>
      </c>
      <c r="C2579" t="s">
        <v>71</v>
      </c>
      <c r="D2579" t="s">
        <v>98</v>
      </c>
      <c r="E2579">
        <v>1</v>
      </c>
      <c r="F2579" s="2">
        <v>37.520000000000003</v>
      </c>
      <c r="H2579" t="s">
        <v>86</v>
      </c>
      <c r="I2579" t="s">
        <v>190</v>
      </c>
      <c r="J2579" t="s">
        <v>363</v>
      </c>
      <c r="K2579" t="s">
        <v>19</v>
      </c>
      <c r="L2579">
        <v>5</v>
      </c>
      <c r="M2579" s="1">
        <v>45698</v>
      </c>
      <c r="N2579" s="2">
        <v>37.520000000000003</v>
      </c>
    </row>
    <row r="2580" spans="1:16" x14ac:dyDescent="0.35">
      <c r="A2580" t="s">
        <v>4527</v>
      </c>
      <c r="B2580" t="s">
        <v>3720</v>
      </c>
      <c r="C2580" t="s">
        <v>47</v>
      </c>
      <c r="D2580" t="s">
        <v>246</v>
      </c>
      <c r="E2580">
        <v>4</v>
      </c>
      <c r="F2580" s="2">
        <v>21.3</v>
      </c>
      <c r="H2580" t="s">
        <v>17</v>
      </c>
      <c r="I2580" t="s">
        <v>36</v>
      </c>
      <c r="J2580" t="s">
        <v>259</v>
      </c>
      <c r="K2580" t="s">
        <v>54</v>
      </c>
      <c r="M2580" s="1">
        <v>45482</v>
      </c>
      <c r="N2580" s="2">
        <v>85.2</v>
      </c>
    </row>
    <row r="2581" spans="1:16" x14ac:dyDescent="0.35">
      <c r="A2581" t="s">
        <v>4528</v>
      </c>
      <c r="B2581" t="s">
        <v>4529</v>
      </c>
      <c r="C2581" t="s">
        <v>59</v>
      </c>
      <c r="D2581" t="s">
        <v>60</v>
      </c>
      <c r="E2581">
        <v>2</v>
      </c>
      <c r="F2581" s="2">
        <v>44.73</v>
      </c>
      <c r="G2581">
        <v>0</v>
      </c>
      <c r="H2581" t="s">
        <v>35</v>
      </c>
      <c r="I2581" t="s">
        <v>91</v>
      </c>
      <c r="J2581" t="s">
        <v>81</v>
      </c>
      <c r="K2581" t="s">
        <v>19</v>
      </c>
      <c r="L2581">
        <v>5</v>
      </c>
      <c r="M2581" s="1">
        <v>45893</v>
      </c>
      <c r="N2581" s="2">
        <v>89.46</v>
      </c>
      <c r="O2581" s="2">
        <v>0</v>
      </c>
      <c r="P2581" s="2">
        <v>89.46</v>
      </c>
    </row>
    <row r="2582" spans="1:16" x14ac:dyDescent="0.35">
      <c r="A2582" t="s">
        <v>4530</v>
      </c>
      <c r="B2582" t="s">
        <v>3538</v>
      </c>
      <c r="C2582" t="s">
        <v>33</v>
      </c>
      <c r="D2582" t="s">
        <v>68</v>
      </c>
      <c r="E2582">
        <v>1</v>
      </c>
      <c r="F2582" s="2">
        <v>10.029999999999999</v>
      </c>
      <c r="G2582">
        <v>5</v>
      </c>
      <c r="H2582" t="s">
        <v>157</v>
      </c>
      <c r="I2582" t="s">
        <v>87</v>
      </c>
      <c r="J2582" t="s">
        <v>111</v>
      </c>
      <c r="K2582" t="s">
        <v>19</v>
      </c>
      <c r="L2582">
        <v>5</v>
      </c>
      <c r="M2582" s="1">
        <v>46016</v>
      </c>
      <c r="N2582" s="2">
        <v>10.029999999999999</v>
      </c>
      <c r="O2582" s="2">
        <v>0.5</v>
      </c>
      <c r="P2582" s="2">
        <v>9.5299999999999994</v>
      </c>
    </row>
    <row r="2583" spans="1:16" x14ac:dyDescent="0.35">
      <c r="A2583" t="s">
        <v>4531</v>
      </c>
      <c r="B2583" t="s">
        <v>760</v>
      </c>
      <c r="C2583" t="s">
        <v>71</v>
      </c>
      <c r="D2583" t="s">
        <v>98</v>
      </c>
      <c r="E2583">
        <v>5</v>
      </c>
      <c r="F2583" s="2">
        <v>71.13</v>
      </c>
      <c r="G2583">
        <v>10</v>
      </c>
      <c r="H2583" t="s">
        <v>17</v>
      </c>
      <c r="I2583" t="s">
        <v>146</v>
      </c>
      <c r="J2583" t="s">
        <v>30</v>
      </c>
      <c r="K2583" t="s">
        <v>132</v>
      </c>
      <c r="M2583" s="1">
        <v>46199</v>
      </c>
      <c r="N2583" s="2">
        <v>355.65</v>
      </c>
      <c r="O2583" s="2">
        <v>35.56</v>
      </c>
      <c r="P2583" s="2">
        <v>320.08</v>
      </c>
    </row>
    <row r="2584" spans="1:16" x14ac:dyDescent="0.35">
      <c r="A2584" t="s">
        <v>4532</v>
      </c>
      <c r="B2584" t="s">
        <v>4533</v>
      </c>
      <c r="C2584" t="s">
        <v>47</v>
      </c>
      <c r="D2584" t="s">
        <v>94</v>
      </c>
      <c r="E2584">
        <v>5</v>
      </c>
      <c r="F2584" s="2">
        <v>101.14</v>
      </c>
      <c r="G2584">
        <v>0</v>
      </c>
      <c r="H2584" t="s">
        <v>35</v>
      </c>
      <c r="I2584" t="s">
        <v>61</v>
      </c>
      <c r="J2584" t="s">
        <v>128</v>
      </c>
      <c r="K2584" t="s">
        <v>24</v>
      </c>
      <c r="M2584" s="1">
        <v>45532</v>
      </c>
      <c r="N2584" s="2">
        <v>505.7</v>
      </c>
      <c r="O2584" s="2">
        <v>0</v>
      </c>
      <c r="P2584" s="2">
        <v>505.7</v>
      </c>
    </row>
    <row r="2585" spans="1:16" x14ac:dyDescent="0.35">
      <c r="A2585" t="s">
        <v>4534</v>
      </c>
      <c r="B2585" t="s">
        <v>4535</v>
      </c>
      <c r="C2585" t="s">
        <v>47</v>
      </c>
      <c r="D2585" t="s">
        <v>499</v>
      </c>
      <c r="E2585">
        <v>1</v>
      </c>
      <c r="F2585" s="2">
        <v>95.92</v>
      </c>
      <c r="G2585">
        <v>0</v>
      </c>
      <c r="H2585" t="s">
        <v>17</v>
      </c>
      <c r="I2585" t="s">
        <v>44</v>
      </c>
      <c r="J2585" t="s">
        <v>81</v>
      </c>
      <c r="K2585" t="s">
        <v>54</v>
      </c>
      <c r="M2585" s="1">
        <v>45595</v>
      </c>
      <c r="N2585" s="2">
        <v>95.92</v>
      </c>
      <c r="O2585" s="2">
        <v>0</v>
      </c>
      <c r="P2585" s="2">
        <v>95.92</v>
      </c>
    </row>
    <row r="2586" spans="1:16" x14ac:dyDescent="0.35">
      <c r="A2586" t="s">
        <v>4536</v>
      </c>
      <c r="B2586" t="s">
        <v>4537</v>
      </c>
      <c r="C2586" t="s">
        <v>15</v>
      </c>
      <c r="D2586" t="s">
        <v>64</v>
      </c>
      <c r="E2586">
        <v>3</v>
      </c>
      <c r="F2586" s="2">
        <v>13.9</v>
      </c>
      <c r="G2586">
        <v>5</v>
      </c>
      <c r="H2586" t="s">
        <v>157</v>
      </c>
      <c r="I2586" t="s">
        <v>95</v>
      </c>
      <c r="J2586" t="s">
        <v>128</v>
      </c>
      <c r="K2586" t="s">
        <v>19</v>
      </c>
      <c r="L2586">
        <v>5</v>
      </c>
      <c r="M2586" s="1">
        <v>46053</v>
      </c>
      <c r="N2586" s="2">
        <v>41.7</v>
      </c>
      <c r="O2586" s="2">
        <v>2.08</v>
      </c>
      <c r="P2586" s="2">
        <v>39.619999999999997</v>
      </c>
    </row>
    <row r="2587" spans="1:16" x14ac:dyDescent="0.35">
      <c r="A2587" t="s">
        <v>4538</v>
      </c>
      <c r="B2587" t="s">
        <v>3787</v>
      </c>
      <c r="C2587" t="s">
        <v>33</v>
      </c>
      <c r="D2587" t="s">
        <v>275</v>
      </c>
      <c r="E2587">
        <v>2</v>
      </c>
      <c r="F2587" s="2">
        <v>12.62</v>
      </c>
      <c r="G2587">
        <v>0</v>
      </c>
      <c r="H2587" t="s">
        <v>17</v>
      </c>
      <c r="I2587" t="s">
        <v>65</v>
      </c>
      <c r="J2587" t="s">
        <v>30</v>
      </c>
      <c r="K2587" t="s">
        <v>19</v>
      </c>
      <c r="L2587">
        <v>5</v>
      </c>
      <c r="M2587" s="1">
        <v>45953</v>
      </c>
      <c r="N2587" s="2">
        <v>25.24</v>
      </c>
      <c r="O2587" s="2">
        <v>0</v>
      </c>
      <c r="P2587" s="2">
        <v>25.24</v>
      </c>
    </row>
    <row r="2588" spans="1:16" x14ac:dyDescent="0.35">
      <c r="A2588" t="s">
        <v>4539</v>
      </c>
      <c r="B2588" t="s">
        <v>1105</v>
      </c>
      <c r="C2588" t="s">
        <v>47</v>
      </c>
      <c r="D2588" t="s">
        <v>425</v>
      </c>
      <c r="E2588">
        <v>5</v>
      </c>
      <c r="F2588" s="2">
        <v>101.9</v>
      </c>
      <c r="G2588">
        <v>0</v>
      </c>
      <c r="H2588" t="s">
        <v>157</v>
      </c>
      <c r="I2588" t="s">
        <v>44</v>
      </c>
      <c r="J2588" t="s">
        <v>81</v>
      </c>
      <c r="K2588" t="s">
        <v>19</v>
      </c>
      <c r="L2588">
        <v>4</v>
      </c>
      <c r="M2588" s="1">
        <v>45620</v>
      </c>
      <c r="N2588" s="2">
        <v>509.5</v>
      </c>
      <c r="O2588" s="2">
        <v>0</v>
      </c>
      <c r="P2588" s="2">
        <v>509.5</v>
      </c>
    </row>
    <row r="2589" spans="1:16" x14ac:dyDescent="0.35">
      <c r="A2589" t="s">
        <v>4540</v>
      </c>
      <c r="B2589" t="s">
        <v>4541</v>
      </c>
      <c r="C2589" t="s">
        <v>33</v>
      </c>
      <c r="D2589" t="s">
        <v>183</v>
      </c>
      <c r="E2589">
        <v>1</v>
      </c>
      <c r="F2589" s="2">
        <v>57.81</v>
      </c>
      <c r="G2589">
        <v>5</v>
      </c>
      <c r="H2589" t="s">
        <v>17</v>
      </c>
      <c r="I2589" t="s">
        <v>110</v>
      </c>
      <c r="J2589" t="s">
        <v>111</v>
      </c>
      <c r="K2589" t="s">
        <v>19</v>
      </c>
      <c r="L2589">
        <v>4</v>
      </c>
      <c r="M2589" s="1">
        <v>46061</v>
      </c>
      <c r="N2589" s="2">
        <v>57.81</v>
      </c>
      <c r="O2589" s="2">
        <v>2.89</v>
      </c>
      <c r="P2589" s="2">
        <v>54.92</v>
      </c>
    </row>
    <row r="2590" spans="1:16" x14ac:dyDescent="0.35">
      <c r="A2590" t="s">
        <v>4542</v>
      </c>
      <c r="B2590" t="s">
        <v>2435</v>
      </c>
      <c r="C2590" t="s">
        <v>116</v>
      </c>
      <c r="D2590" t="s">
        <v>166</v>
      </c>
      <c r="E2590">
        <v>4</v>
      </c>
      <c r="F2590" s="2">
        <v>25.24</v>
      </c>
      <c r="G2590">
        <v>10</v>
      </c>
      <c r="H2590" t="s">
        <v>17</v>
      </c>
      <c r="I2590" t="s">
        <v>29</v>
      </c>
      <c r="J2590" t="s">
        <v>30</v>
      </c>
      <c r="K2590" t="s">
        <v>19</v>
      </c>
      <c r="L2590">
        <v>3</v>
      </c>
      <c r="M2590" s="1">
        <v>45393</v>
      </c>
      <c r="N2590" s="2">
        <v>100.96</v>
      </c>
      <c r="O2590" s="2">
        <v>10.1</v>
      </c>
      <c r="P2590" s="2">
        <v>90.86</v>
      </c>
    </row>
    <row r="2591" spans="1:16" x14ac:dyDescent="0.35">
      <c r="A2591" t="s">
        <v>4543</v>
      </c>
      <c r="B2591" t="s">
        <v>4544</v>
      </c>
      <c r="C2591" t="s">
        <v>27</v>
      </c>
      <c r="D2591" t="s">
        <v>28</v>
      </c>
      <c r="E2591">
        <v>1</v>
      </c>
      <c r="F2591" s="2">
        <v>53.55</v>
      </c>
      <c r="G2591">
        <v>15</v>
      </c>
      <c r="H2591" t="s">
        <v>90</v>
      </c>
      <c r="I2591" t="s">
        <v>118</v>
      </c>
      <c r="J2591" t="s">
        <v>15288</v>
      </c>
      <c r="K2591" t="s">
        <v>19</v>
      </c>
      <c r="L2591">
        <v>3</v>
      </c>
      <c r="M2591" s="1">
        <v>45742</v>
      </c>
      <c r="N2591" s="2">
        <v>53.55</v>
      </c>
      <c r="O2591" s="2">
        <v>8.0299999999999994</v>
      </c>
      <c r="P2591" s="2">
        <v>45.52</v>
      </c>
    </row>
    <row r="2592" spans="1:16" x14ac:dyDescent="0.35">
      <c r="A2592" t="s">
        <v>4545</v>
      </c>
      <c r="B2592" t="s">
        <v>4546</v>
      </c>
      <c r="C2592" t="s">
        <v>47</v>
      </c>
      <c r="D2592" t="s">
        <v>216</v>
      </c>
      <c r="E2592">
        <v>3</v>
      </c>
      <c r="F2592" s="2">
        <v>41.61</v>
      </c>
      <c r="G2592">
        <v>0</v>
      </c>
      <c r="H2592" t="s">
        <v>86</v>
      </c>
      <c r="I2592" t="s">
        <v>127</v>
      </c>
      <c r="J2592" t="s">
        <v>128</v>
      </c>
      <c r="K2592" t="s">
        <v>19</v>
      </c>
      <c r="L2592">
        <v>5</v>
      </c>
      <c r="M2592" s="1">
        <v>45963</v>
      </c>
      <c r="N2592" s="2">
        <v>124.83</v>
      </c>
      <c r="O2592" s="2">
        <v>0</v>
      </c>
      <c r="P2592" s="2">
        <v>124.83</v>
      </c>
    </row>
    <row r="2593" spans="1:16" x14ac:dyDescent="0.35">
      <c r="A2593" t="s">
        <v>4547</v>
      </c>
      <c r="B2593" t="s">
        <v>4548</v>
      </c>
      <c r="C2593" t="s">
        <v>84</v>
      </c>
      <c r="D2593" t="s">
        <v>566</v>
      </c>
      <c r="E2593">
        <v>1</v>
      </c>
      <c r="F2593" s="2">
        <v>193.2</v>
      </c>
      <c r="G2593">
        <v>20</v>
      </c>
      <c r="H2593" t="s">
        <v>86</v>
      </c>
      <c r="I2593" t="s">
        <v>190</v>
      </c>
      <c r="J2593" t="s">
        <v>363</v>
      </c>
      <c r="K2593" t="s">
        <v>19</v>
      </c>
      <c r="L2593">
        <v>4</v>
      </c>
      <c r="M2593" s="1">
        <v>45342</v>
      </c>
      <c r="N2593" s="2">
        <v>193.2</v>
      </c>
      <c r="O2593" s="2">
        <v>38.64</v>
      </c>
      <c r="P2593" s="2">
        <v>154.56</v>
      </c>
    </row>
    <row r="2594" spans="1:16" x14ac:dyDescent="0.35">
      <c r="A2594" t="s">
        <v>4549</v>
      </c>
      <c r="B2594" t="s">
        <v>122</v>
      </c>
      <c r="C2594" t="s">
        <v>71</v>
      </c>
      <c r="D2594" t="s">
        <v>76</v>
      </c>
      <c r="E2594">
        <v>5</v>
      </c>
      <c r="F2594" s="2">
        <v>86.2</v>
      </c>
      <c r="G2594">
        <v>0</v>
      </c>
      <c r="H2594" t="s">
        <v>35</v>
      </c>
      <c r="I2594" t="s">
        <v>95</v>
      </c>
      <c r="J2594" t="s">
        <v>128</v>
      </c>
      <c r="K2594" t="s">
        <v>24</v>
      </c>
      <c r="M2594" s="1">
        <v>45561</v>
      </c>
      <c r="N2594" s="2">
        <v>431</v>
      </c>
      <c r="O2594" s="2">
        <v>0</v>
      </c>
      <c r="P2594" s="2">
        <v>431</v>
      </c>
    </row>
    <row r="2595" spans="1:16" x14ac:dyDescent="0.35">
      <c r="A2595" t="s">
        <v>4550</v>
      </c>
      <c r="B2595" t="s">
        <v>4551</v>
      </c>
      <c r="C2595" t="s">
        <v>71</v>
      </c>
      <c r="D2595" t="s">
        <v>72</v>
      </c>
      <c r="E2595">
        <v>1</v>
      </c>
      <c r="F2595" s="2">
        <v>11.72</v>
      </c>
      <c r="G2595">
        <v>0</v>
      </c>
      <c r="H2595" t="s">
        <v>35</v>
      </c>
      <c r="I2595" t="s">
        <v>18</v>
      </c>
      <c r="J2595" t="s">
        <v>259</v>
      </c>
      <c r="K2595" t="s">
        <v>19</v>
      </c>
      <c r="L2595">
        <v>4</v>
      </c>
      <c r="M2595" s="1">
        <v>45565</v>
      </c>
      <c r="N2595" s="2">
        <v>11.72</v>
      </c>
      <c r="O2595" s="2">
        <v>0</v>
      </c>
      <c r="P2595" s="2">
        <v>11.72</v>
      </c>
    </row>
    <row r="2596" spans="1:16" x14ac:dyDescent="0.35">
      <c r="A2596" t="s">
        <v>4552</v>
      </c>
      <c r="B2596" t="s">
        <v>4553</v>
      </c>
      <c r="C2596" t="s">
        <v>33</v>
      </c>
      <c r="D2596" t="s">
        <v>34</v>
      </c>
      <c r="E2596">
        <v>3</v>
      </c>
      <c r="F2596" s="2">
        <v>48.31</v>
      </c>
      <c r="G2596">
        <v>5</v>
      </c>
      <c r="H2596" t="s">
        <v>167</v>
      </c>
      <c r="I2596" t="s">
        <v>138</v>
      </c>
      <c r="J2596" t="s">
        <v>15288</v>
      </c>
      <c r="K2596" t="s">
        <v>19</v>
      </c>
      <c r="L2596">
        <v>5</v>
      </c>
      <c r="M2596" s="1">
        <v>45540</v>
      </c>
      <c r="N2596" s="2">
        <v>144.93</v>
      </c>
      <c r="O2596" s="2">
        <v>7.25</v>
      </c>
      <c r="P2596" s="2">
        <v>137.68</v>
      </c>
    </row>
    <row r="2597" spans="1:16" x14ac:dyDescent="0.35">
      <c r="A2597" t="s">
        <v>4554</v>
      </c>
      <c r="B2597" t="s">
        <v>1063</v>
      </c>
      <c r="C2597" t="s">
        <v>71</v>
      </c>
      <c r="D2597" t="s">
        <v>225</v>
      </c>
      <c r="E2597">
        <v>2</v>
      </c>
      <c r="F2597" s="2">
        <v>55.81</v>
      </c>
      <c r="G2597">
        <v>0</v>
      </c>
      <c r="H2597" t="s">
        <v>167</v>
      </c>
      <c r="I2597" t="s">
        <v>23</v>
      </c>
      <c r="J2597" t="s">
        <v>363</v>
      </c>
      <c r="K2597" t="s">
        <v>132</v>
      </c>
      <c r="M2597" s="1">
        <v>45860</v>
      </c>
      <c r="N2597" s="2">
        <v>111.62</v>
      </c>
      <c r="O2597" s="2">
        <v>0</v>
      </c>
      <c r="P2597" s="2">
        <v>111.62</v>
      </c>
    </row>
    <row r="2598" spans="1:16" x14ac:dyDescent="0.35">
      <c r="A2598" t="s">
        <v>4555</v>
      </c>
      <c r="B2598" t="s">
        <v>811</v>
      </c>
      <c r="C2598" t="s">
        <v>47</v>
      </c>
      <c r="D2598" t="s">
        <v>48</v>
      </c>
      <c r="E2598">
        <v>1</v>
      </c>
      <c r="F2598" s="2">
        <v>96.5</v>
      </c>
      <c r="G2598">
        <v>10</v>
      </c>
      <c r="H2598" t="s">
        <v>86</v>
      </c>
      <c r="I2598" t="s">
        <v>95</v>
      </c>
      <c r="J2598" t="s">
        <v>128</v>
      </c>
      <c r="K2598" t="s">
        <v>49</v>
      </c>
      <c r="M2598" s="1">
        <v>45706</v>
      </c>
      <c r="N2598" s="2">
        <v>96.5</v>
      </c>
      <c r="O2598" s="2">
        <v>9.65</v>
      </c>
      <c r="P2598" s="2">
        <v>86.85</v>
      </c>
    </row>
    <row r="2599" spans="1:16" x14ac:dyDescent="0.35">
      <c r="A2599" t="s">
        <v>4556</v>
      </c>
      <c r="B2599" t="s">
        <v>4557</v>
      </c>
      <c r="C2599" t="s">
        <v>84</v>
      </c>
      <c r="D2599" t="s">
        <v>123</v>
      </c>
      <c r="E2599">
        <v>2</v>
      </c>
      <c r="F2599" s="2">
        <v>218.5</v>
      </c>
      <c r="G2599">
        <v>20</v>
      </c>
      <c r="H2599" t="s">
        <v>90</v>
      </c>
      <c r="I2599" t="s">
        <v>118</v>
      </c>
      <c r="J2599" t="s">
        <v>15288</v>
      </c>
      <c r="K2599" t="s">
        <v>54</v>
      </c>
      <c r="M2599" s="1">
        <v>46114</v>
      </c>
      <c r="N2599" s="2">
        <v>437</v>
      </c>
      <c r="O2599" s="2">
        <v>87.4</v>
      </c>
      <c r="P2599" s="2">
        <v>349.6</v>
      </c>
    </row>
    <row r="2600" spans="1:16" x14ac:dyDescent="0.35">
      <c r="A2600" t="s">
        <v>4558</v>
      </c>
      <c r="B2600" t="s">
        <v>3988</v>
      </c>
      <c r="C2600" t="s">
        <v>71</v>
      </c>
      <c r="D2600" t="s">
        <v>76</v>
      </c>
      <c r="E2600">
        <v>2</v>
      </c>
      <c r="F2600" s="2">
        <v>61.9</v>
      </c>
      <c r="G2600">
        <v>0</v>
      </c>
      <c r="H2600" t="s">
        <v>17</v>
      </c>
      <c r="I2600" t="s">
        <v>91</v>
      </c>
      <c r="J2600" t="s">
        <v>81</v>
      </c>
      <c r="K2600" t="s">
        <v>19</v>
      </c>
      <c r="L2600">
        <v>4</v>
      </c>
      <c r="M2600" s="1">
        <v>45872</v>
      </c>
      <c r="N2600" s="2">
        <v>123.8</v>
      </c>
      <c r="O2600" s="2">
        <v>0</v>
      </c>
      <c r="P2600" s="2">
        <v>123.8</v>
      </c>
    </row>
    <row r="2601" spans="1:16" x14ac:dyDescent="0.35">
      <c r="A2601" t="s">
        <v>4559</v>
      </c>
      <c r="B2601" t="s">
        <v>4560</v>
      </c>
      <c r="C2601" t="s">
        <v>47</v>
      </c>
      <c r="D2601" t="s">
        <v>266</v>
      </c>
      <c r="E2601">
        <v>4</v>
      </c>
      <c r="F2601" s="2">
        <v>17.3</v>
      </c>
      <c r="H2601" t="s">
        <v>35</v>
      </c>
      <c r="I2601" t="s">
        <v>110</v>
      </c>
      <c r="J2601" t="s">
        <v>111</v>
      </c>
      <c r="K2601" t="s">
        <v>19</v>
      </c>
      <c r="L2601">
        <v>4</v>
      </c>
      <c r="M2601" s="1">
        <v>45510</v>
      </c>
      <c r="N2601" s="2">
        <v>69.2</v>
      </c>
    </row>
    <row r="2602" spans="1:16" x14ac:dyDescent="0.35">
      <c r="A2602" t="s">
        <v>4561</v>
      </c>
      <c r="B2602" t="s">
        <v>4213</v>
      </c>
      <c r="C2602" t="s">
        <v>59</v>
      </c>
      <c r="D2602" t="s">
        <v>126</v>
      </c>
      <c r="E2602">
        <v>5</v>
      </c>
      <c r="F2602" s="2">
        <v>130.30000000000001</v>
      </c>
      <c r="G2602">
        <v>0</v>
      </c>
      <c r="H2602" t="s">
        <v>86</v>
      </c>
      <c r="I2602" t="s">
        <v>18</v>
      </c>
      <c r="J2602" t="s">
        <v>259</v>
      </c>
      <c r="K2602" t="s">
        <v>19</v>
      </c>
      <c r="L2602">
        <v>2</v>
      </c>
      <c r="M2602" s="1">
        <v>45348</v>
      </c>
      <c r="N2602" s="2">
        <v>651.5</v>
      </c>
      <c r="O2602" s="2">
        <v>0</v>
      </c>
      <c r="P2602" s="2">
        <v>651.5</v>
      </c>
    </row>
    <row r="2603" spans="1:16" x14ac:dyDescent="0.35">
      <c r="A2603" t="s">
        <v>4562</v>
      </c>
      <c r="B2603" t="s">
        <v>4563</v>
      </c>
      <c r="C2603" t="s">
        <v>27</v>
      </c>
      <c r="D2603" t="s">
        <v>336</v>
      </c>
      <c r="E2603">
        <v>1</v>
      </c>
      <c r="F2603" s="2">
        <v>42.69</v>
      </c>
      <c r="G2603">
        <v>15</v>
      </c>
      <c r="H2603" t="s">
        <v>90</v>
      </c>
      <c r="I2603" t="s">
        <v>138</v>
      </c>
      <c r="J2603" t="s">
        <v>15288</v>
      </c>
      <c r="K2603" t="s">
        <v>19</v>
      </c>
      <c r="L2603">
        <v>4</v>
      </c>
      <c r="M2603" s="1">
        <v>45964</v>
      </c>
      <c r="N2603" s="2">
        <v>42.69</v>
      </c>
      <c r="O2603" s="2">
        <v>6.4</v>
      </c>
      <c r="P2603" s="2">
        <v>36.29</v>
      </c>
    </row>
    <row r="2604" spans="1:16" x14ac:dyDescent="0.35">
      <c r="A2604" t="s">
        <v>4564</v>
      </c>
      <c r="B2604" t="s">
        <v>4565</v>
      </c>
      <c r="C2604" t="s">
        <v>84</v>
      </c>
      <c r="D2604" t="s">
        <v>566</v>
      </c>
      <c r="E2604">
        <v>2</v>
      </c>
      <c r="F2604" s="2">
        <v>66.48</v>
      </c>
      <c r="G2604">
        <v>20</v>
      </c>
      <c r="H2604" t="s">
        <v>157</v>
      </c>
      <c r="I2604" t="s">
        <v>118</v>
      </c>
      <c r="J2604" t="s">
        <v>15288</v>
      </c>
      <c r="K2604" t="s">
        <v>132</v>
      </c>
      <c r="M2604" s="1">
        <v>45425</v>
      </c>
      <c r="N2604" s="2">
        <v>132.96</v>
      </c>
      <c r="O2604" s="2">
        <v>26.59</v>
      </c>
      <c r="P2604" s="2">
        <v>106.37</v>
      </c>
    </row>
    <row r="2605" spans="1:16" x14ac:dyDescent="0.35">
      <c r="A2605" t="s">
        <v>4566</v>
      </c>
      <c r="B2605" t="s">
        <v>4567</v>
      </c>
      <c r="C2605" t="s">
        <v>27</v>
      </c>
      <c r="D2605" t="s">
        <v>28</v>
      </c>
      <c r="E2605">
        <v>2</v>
      </c>
      <c r="F2605" s="2">
        <v>83.49</v>
      </c>
      <c r="G2605">
        <v>10</v>
      </c>
      <c r="H2605" t="s">
        <v>157</v>
      </c>
      <c r="I2605" t="s">
        <v>127</v>
      </c>
      <c r="J2605" t="s">
        <v>128</v>
      </c>
      <c r="K2605" t="s">
        <v>19</v>
      </c>
      <c r="L2605">
        <v>5</v>
      </c>
      <c r="M2605" s="1">
        <v>45832</v>
      </c>
      <c r="N2605" s="2">
        <v>166.98</v>
      </c>
      <c r="O2605" s="2">
        <v>16.7</v>
      </c>
      <c r="P2605" s="2">
        <v>150.28</v>
      </c>
    </row>
    <row r="2606" spans="1:16" x14ac:dyDescent="0.35">
      <c r="A2606" t="s">
        <v>4568</v>
      </c>
      <c r="B2606" t="s">
        <v>1907</v>
      </c>
      <c r="C2606" t="s">
        <v>84</v>
      </c>
      <c r="D2606" t="s">
        <v>284</v>
      </c>
      <c r="E2606">
        <v>1</v>
      </c>
      <c r="F2606" s="2">
        <v>211.29</v>
      </c>
      <c r="G2606">
        <v>10</v>
      </c>
      <c r="H2606" t="s">
        <v>157</v>
      </c>
      <c r="I2606" t="s">
        <v>110</v>
      </c>
      <c r="J2606" t="s">
        <v>111</v>
      </c>
      <c r="K2606" t="s">
        <v>19</v>
      </c>
      <c r="L2606">
        <v>5</v>
      </c>
      <c r="M2606" s="1">
        <v>45703</v>
      </c>
      <c r="N2606" s="2">
        <v>211.29</v>
      </c>
      <c r="O2606" s="2">
        <v>21.13</v>
      </c>
      <c r="P2606" s="2">
        <v>190.16</v>
      </c>
    </row>
    <row r="2607" spans="1:16" x14ac:dyDescent="0.35">
      <c r="A2607" t="s">
        <v>4569</v>
      </c>
      <c r="B2607" t="s">
        <v>1615</v>
      </c>
      <c r="C2607" t="s">
        <v>116</v>
      </c>
      <c r="D2607" t="s">
        <v>117</v>
      </c>
      <c r="E2607">
        <v>3</v>
      </c>
      <c r="F2607" s="2">
        <v>5.73</v>
      </c>
      <c r="G2607">
        <v>10</v>
      </c>
      <c r="H2607" t="s">
        <v>157</v>
      </c>
      <c r="I2607" t="s">
        <v>36</v>
      </c>
      <c r="J2607" t="s">
        <v>259</v>
      </c>
      <c r="K2607" t="s">
        <v>19</v>
      </c>
      <c r="L2607">
        <v>3</v>
      </c>
      <c r="M2607" s="1">
        <v>45546</v>
      </c>
      <c r="N2607" s="2">
        <v>17.190000000000001</v>
      </c>
      <c r="O2607" s="2">
        <v>1.72</v>
      </c>
      <c r="P2607" s="2">
        <v>15.47</v>
      </c>
    </row>
    <row r="2608" spans="1:16" x14ac:dyDescent="0.35">
      <c r="A2608" t="s">
        <v>4570</v>
      </c>
      <c r="B2608" t="s">
        <v>4571</v>
      </c>
      <c r="C2608" t="s">
        <v>84</v>
      </c>
      <c r="D2608" t="s">
        <v>284</v>
      </c>
      <c r="E2608">
        <v>1</v>
      </c>
      <c r="F2608" s="2">
        <v>74.290000000000006</v>
      </c>
      <c r="G2608">
        <v>15</v>
      </c>
      <c r="H2608" t="s">
        <v>167</v>
      </c>
      <c r="I2608" t="s">
        <v>73</v>
      </c>
      <c r="J2608" t="s">
        <v>259</v>
      </c>
      <c r="K2608" t="s">
        <v>19</v>
      </c>
      <c r="L2608">
        <v>4</v>
      </c>
      <c r="M2608" s="1">
        <v>46084</v>
      </c>
      <c r="N2608" s="2">
        <v>74.290000000000006</v>
      </c>
      <c r="O2608" s="2">
        <v>11.14</v>
      </c>
      <c r="P2608" s="2">
        <v>63.15</v>
      </c>
    </row>
    <row r="2609" spans="1:16" x14ac:dyDescent="0.35">
      <c r="A2609" t="s">
        <v>4572</v>
      </c>
      <c r="B2609" t="s">
        <v>1631</v>
      </c>
      <c r="C2609" t="s">
        <v>15</v>
      </c>
      <c r="D2609" t="s">
        <v>52</v>
      </c>
      <c r="E2609">
        <v>1</v>
      </c>
      <c r="F2609" s="2">
        <v>29.65</v>
      </c>
      <c r="G2609">
        <v>10</v>
      </c>
      <c r="H2609" t="s">
        <v>167</v>
      </c>
      <c r="I2609" t="s">
        <v>15289</v>
      </c>
      <c r="J2609" t="s">
        <v>363</v>
      </c>
      <c r="K2609" t="s">
        <v>49</v>
      </c>
      <c r="M2609" s="1">
        <v>45519</v>
      </c>
      <c r="N2609" s="2">
        <v>29.65</v>
      </c>
      <c r="O2609" s="2">
        <v>2.96</v>
      </c>
      <c r="P2609" s="2">
        <v>26.68</v>
      </c>
    </row>
    <row r="2610" spans="1:16" x14ac:dyDescent="0.35">
      <c r="A2610" t="s">
        <v>4573</v>
      </c>
      <c r="B2610" t="s">
        <v>4574</v>
      </c>
      <c r="C2610" t="s">
        <v>71</v>
      </c>
      <c r="D2610" t="s">
        <v>225</v>
      </c>
      <c r="E2610">
        <v>1</v>
      </c>
      <c r="F2610" s="2">
        <v>68.34</v>
      </c>
      <c r="G2610">
        <v>5</v>
      </c>
      <c r="H2610" t="s">
        <v>86</v>
      </c>
      <c r="I2610" t="s">
        <v>95</v>
      </c>
      <c r="J2610" t="s">
        <v>128</v>
      </c>
      <c r="K2610" t="s">
        <v>19</v>
      </c>
      <c r="L2610">
        <v>2</v>
      </c>
      <c r="M2610" s="1">
        <v>46059</v>
      </c>
      <c r="N2610" s="2">
        <v>68.34</v>
      </c>
      <c r="O2610" s="2">
        <v>3.42</v>
      </c>
      <c r="P2610" s="2">
        <v>64.92</v>
      </c>
    </row>
    <row r="2611" spans="1:16" x14ac:dyDescent="0.35">
      <c r="A2611" t="s">
        <v>4575</v>
      </c>
      <c r="B2611" t="s">
        <v>4576</v>
      </c>
      <c r="C2611" t="s">
        <v>27</v>
      </c>
      <c r="D2611" t="s">
        <v>131</v>
      </c>
      <c r="E2611">
        <v>3</v>
      </c>
      <c r="F2611" s="2">
        <v>67.48</v>
      </c>
      <c r="G2611">
        <v>10</v>
      </c>
      <c r="H2611" t="s">
        <v>86</v>
      </c>
      <c r="I2611" t="s">
        <v>36</v>
      </c>
      <c r="J2611" t="s">
        <v>259</v>
      </c>
      <c r="K2611" t="s">
        <v>19</v>
      </c>
      <c r="L2611">
        <v>3</v>
      </c>
      <c r="M2611" s="1">
        <v>45993</v>
      </c>
      <c r="N2611" s="2">
        <v>202.44</v>
      </c>
      <c r="O2611" s="2">
        <v>20.239999999999998</v>
      </c>
      <c r="P2611" s="2">
        <v>182.2</v>
      </c>
    </row>
    <row r="2612" spans="1:16" x14ac:dyDescent="0.35">
      <c r="A2612" t="s">
        <v>4577</v>
      </c>
      <c r="B2612" t="s">
        <v>1762</v>
      </c>
      <c r="C2612" t="s">
        <v>59</v>
      </c>
      <c r="D2612" t="s">
        <v>126</v>
      </c>
      <c r="E2612">
        <v>1</v>
      </c>
      <c r="F2612" s="2">
        <v>116.8</v>
      </c>
      <c r="G2612">
        <v>15</v>
      </c>
      <c r="H2612" t="s">
        <v>90</v>
      </c>
      <c r="I2612" t="s">
        <v>80</v>
      </c>
      <c r="J2612" t="s">
        <v>81</v>
      </c>
      <c r="K2612" t="s">
        <v>132</v>
      </c>
      <c r="M2612" s="1">
        <v>45432</v>
      </c>
      <c r="N2612" s="2">
        <v>116.8</v>
      </c>
      <c r="O2612" s="2">
        <v>17.52</v>
      </c>
      <c r="P2612" s="2">
        <v>99.28</v>
      </c>
    </row>
    <row r="2613" spans="1:16" x14ac:dyDescent="0.35">
      <c r="A2613" t="s">
        <v>4578</v>
      </c>
      <c r="B2613" t="s">
        <v>2520</v>
      </c>
      <c r="C2613" t="s">
        <v>27</v>
      </c>
      <c r="D2613" t="s">
        <v>131</v>
      </c>
      <c r="E2613">
        <v>4</v>
      </c>
      <c r="F2613" s="2">
        <v>12.17</v>
      </c>
      <c r="G2613">
        <v>15</v>
      </c>
      <c r="H2613" t="s">
        <v>86</v>
      </c>
      <c r="I2613" t="s">
        <v>65</v>
      </c>
      <c r="J2613" t="s">
        <v>30</v>
      </c>
      <c r="K2613" t="s">
        <v>19</v>
      </c>
      <c r="L2613">
        <v>4</v>
      </c>
      <c r="M2613" s="1">
        <v>46000</v>
      </c>
      <c r="N2613" s="2">
        <v>48.68</v>
      </c>
      <c r="O2613" s="2">
        <v>7.3</v>
      </c>
      <c r="P2613" s="2">
        <v>41.38</v>
      </c>
    </row>
    <row r="2614" spans="1:16" x14ac:dyDescent="0.35">
      <c r="A2614" t="s">
        <v>4579</v>
      </c>
      <c r="B2614" t="s">
        <v>3939</v>
      </c>
      <c r="C2614" t="s">
        <v>47</v>
      </c>
      <c r="D2614" t="s">
        <v>499</v>
      </c>
      <c r="E2614">
        <v>1</v>
      </c>
      <c r="F2614" s="2">
        <v>94.76</v>
      </c>
      <c r="G2614">
        <v>10</v>
      </c>
      <c r="H2614" t="s">
        <v>90</v>
      </c>
      <c r="I2614" t="s">
        <v>73</v>
      </c>
      <c r="J2614" t="s">
        <v>259</v>
      </c>
      <c r="K2614" t="s">
        <v>19</v>
      </c>
      <c r="L2614">
        <v>4</v>
      </c>
      <c r="M2614" s="1">
        <v>46115</v>
      </c>
      <c r="N2614" s="2">
        <v>94.76</v>
      </c>
      <c r="O2614" s="2">
        <v>9.48</v>
      </c>
      <c r="P2614" s="2">
        <v>85.28</v>
      </c>
    </row>
    <row r="2615" spans="1:16" x14ac:dyDescent="0.35">
      <c r="A2615" t="s">
        <v>4580</v>
      </c>
      <c r="B2615" t="s">
        <v>1940</v>
      </c>
      <c r="C2615" t="s">
        <v>59</v>
      </c>
      <c r="D2615" t="s">
        <v>106</v>
      </c>
      <c r="E2615">
        <v>2</v>
      </c>
      <c r="F2615" s="2">
        <v>90.28</v>
      </c>
      <c r="G2615">
        <v>0</v>
      </c>
      <c r="H2615" t="s">
        <v>86</v>
      </c>
      <c r="I2615" t="s">
        <v>118</v>
      </c>
      <c r="J2615" t="s">
        <v>15288</v>
      </c>
      <c r="K2615" t="s">
        <v>19</v>
      </c>
      <c r="L2615">
        <v>3</v>
      </c>
      <c r="M2615" s="1">
        <v>45549</v>
      </c>
      <c r="N2615" s="2">
        <v>180.56</v>
      </c>
      <c r="O2615" s="2">
        <v>0</v>
      </c>
      <c r="P2615" s="2">
        <v>180.56</v>
      </c>
    </row>
    <row r="2616" spans="1:16" x14ac:dyDescent="0.35">
      <c r="A2616" t="s">
        <v>4581</v>
      </c>
      <c r="B2616" t="s">
        <v>4582</v>
      </c>
      <c r="C2616" t="s">
        <v>84</v>
      </c>
      <c r="D2616" t="s">
        <v>566</v>
      </c>
      <c r="E2616">
        <v>1</v>
      </c>
      <c r="F2616" s="2">
        <v>118.25</v>
      </c>
      <c r="G2616">
        <v>10</v>
      </c>
      <c r="H2616" t="s">
        <v>86</v>
      </c>
      <c r="I2616" t="s">
        <v>110</v>
      </c>
      <c r="J2616" t="s">
        <v>111</v>
      </c>
      <c r="K2616" t="s">
        <v>19</v>
      </c>
      <c r="L2616">
        <v>5</v>
      </c>
      <c r="M2616" s="1">
        <v>45675</v>
      </c>
      <c r="N2616" s="2">
        <v>118.25</v>
      </c>
      <c r="O2616" s="2">
        <v>11.82</v>
      </c>
      <c r="P2616" s="2">
        <v>106.42</v>
      </c>
    </row>
    <row r="2617" spans="1:16" x14ac:dyDescent="0.35">
      <c r="A2617" t="s">
        <v>4583</v>
      </c>
      <c r="B2617" t="s">
        <v>1553</v>
      </c>
      <c r="C2617" t="s">
        <v>47</v>
      </c>
      <c r="D2617" t="s">
        <v>216</v>
      </c>
      <c r="E2617">
        <v>1</v>
      </c>
      <c r="F2617" s="2">
        <v>70.430000000000007</v>
      </c>
      <c r="G2617">
        <v>5</v>
      </c>
      <c r="H2617" t="s">
        <v>86</v>
      </c>
      <c r="I2617" t="s">
        <v>23</v>
      </c>
      <c r="J2617" t="s">
        <v>363</v>
      </c>
      <c r="K2617" t="s">
        <v>24</v>
      </c>
      <c r="M2617" s="1">
        <v>45894</v>
      </c>
      <c r="N2617" s="2">
        <v>70.430000000000007</v>
      </c>
      <c r="O2617" s="2">
        <v>3.52</v>
      </c>
      <c r="P2617" s="2">
        <v>66.91</v>
      </c>
    </row>
    <row r="2618" spans="1:16" x14ac:dyDescent="0.35">
      <c r="A2618" t="s">
        <v>4584</v>
      </c>
      <c r="B2618" t="s">
        <v>4585</v>
      </c>
      <c r="C2618" t="s">
        <v>116</v>
      </c>
      <c r="D2618" t="s">
        <v>117</v>
      </c>
      <c r="E2618">
        <v>5</v>
      </c>
      <c r="F2618" s="2">
        <v>28.37</v>
      </c>
      <c r="G2618">
        <v>0</v>
      </c>
      <c r="H2618" t="s">
        <v>86</v>
      </c>
      <c r="I2618" t="s">
        <v>73</v>
      </c>
      <c r="J2618" t="s">
        <v>259</v>
      </c>
      <c r="K2618" t="s">
        <v>19</v>
      </c>
      <c r="M2618" s="1">
        <v>46165</v>
      </c>
      <c r="N2618" s="2">
        <v>141.85</v>
      </c>
      <c r="O2618" s="2">
        <v>0</v>
      </c>
      <c r="P2618" s="2">
        <v>141.85</v>
      </c>
    </row>
    <row r="2619" spans="1:16" x14ac:dyDescent="0.35">
      <c r="A2619" t="s">
        <v>4586</v>
      </c>
      <c r="B2619" t="s">
        <v>2242</v>
      </c>
      <c r="C2619" t="s">
        <v>15</v>
      </c>
      <c r="D2619" t="s">
        <v>16</v>
      </c>
      <c r="E2619">
        <v>4</v>
      </c>
      <c r="F2619" s="2">
        <v>25.24</v>
      </c>
      <c r="G2619">
        <v>15</v>
      </c>
      <c r="H2619" t="s">
        <v>17</v>
      </c>
      <c r="I2619" t="s">
        <v>15289</v>
      </c>
      <c r="J2619" t="s">
        <v>363</v>
      </c>
      <c r="K2619" t="s">
        <v>19</v>
      </c>
      <c r="L2619">
        <v>5</v>
      </c>
      <c r="M2619" s="1">
        <v>45865</v>
      </c>
      <c r="N2619" s="2">
        <v>100.96</v>
      </c>
      <c r="O2619" s="2">
        <v>15.14</v>
      </c>
      <c r="P2619" s="2">
        <v>85.82</v>
      </c>
    </row>
    <row r="2620" spans="1:16" x14ac:dyDescent="0.35">
      <c r="A2620" t="s">
        <v>4587</v>
      </c>
      <c r="B2620" t="s">
        <v>1468</v>
      </c>
      <c r="C2620" t="s">
        <v>59</v>
      </c>
      <c r="D2620" t="s">
        <v>106</v>
      </c>
      <c r="E2620">
        <v>2</v>
      </c>
      <c r="F2620" s="2">
        <v>64.59</v>
      </c>
      <c r="G2620">
        <v>25</v>
      </c>
      <c r="H2620" t="s">
        <v>90</v>
      </c>
      <c r="I2620" t="s">
        <v>44</v>
      </c>
      <c r="J2620" t="s">
        <v>81</v>
      </c>
      <c r="K2620" t="s">
        <v>49</v>
      </c>
      <c r="M2620" s="1">
        <v>45361</v>
      </c>
      <c r="N2620" s="2">
        <v>129.18</v>
      </c>
      <c r="O2620" s="2">
        <v>32.299999999999997</v>
      </c>
      <c r="P2620" s="2">
        <v>96.88</v>
      </c>
    </row>
    <row r="2621" spans="1:16" x14ac:dyDescent="0.35">
      <c r="A2621" t="s">
        <v>4588</v>
      </c>
      <c r="B2621" t="s">
        <v>4589</v>
      </c>
      <c r="C2621" t="s">
        <v>15</v>
      </c>
      <c r="D2621" t="s">
        <v>64</v>
      </c>
      <c r="E2621">
        <v>5</v>
      </c>
      <c r="F2621" s="2">
        <v>13.51</v>
      </c>
      <c r="G2621">
        <v>5</v>
      </c>
      <c r="H2621" t="s">
        <v>86</v>
      </c>
      <c r="I2621" t="s">
        <v>95</v>
      </c>
      <c r="J2621" t="s">
        <v>128</v>
      </c>
      <c r="K2621" t="s">
        <v>19</v>
      </c>
      <c r="L2621">
        <v>3</v>
      </c>
      <c r="M2621" s="1">
        <v>45637</v>
      </c>
      <c r="N2621" s="2">
        <v>67.55</v>
      </c>
      <c r="O2621" s="2">
        <v>3.38</v>
      </c>
      <c r="P2621" s="2">
        <v>64.17</v>
      </c>
    </row>
    <row r="2622" spans="1:16" x14ac:dyDescent="0.35">
      <c r="A2622" t="s">
        <v>4590</v>
      </c>
      <c r="B2622" t="s">
        <v>4591</v>
      </c>
      <c r="C2622" t="s">
        <v>15</v>
      </c>
      <c r="D2622" t="s">
        <v>52</v>
      </c>
      <c r="E2622">
        <v>2</v>
      </c>
      <c r="F2622" s="2">
        <v>18.239999999999998</v>
      </c>
      <c r="G2622">
        <v>0</v>
      </c>
      <c r="H2622" t="s">
        <v>35</v>
      </c>
      <c r="I2622" t="s">
        <v>80</v>
      </c>
      <c r="J2622" t="s">
        <v>81</v>
      </c>
      <c r="K2622" t="s">
        <v>132</v>
      </c>
      <c r="M2622" s="1">
        <v>45621</v>
      </c>
      <c r="N2622" s="2">
        <v>36.479999999999997</v>
      </c>
      <c r="O2622" s="2">
        <v>0</v>
      </c>
      <c r="P2622" s="2">
        <v>36.479999999999997</v>
      </c>
    </row>
    <row r="2623" spans="1:16" x14ac:dyDescent="0.35">
      <c r="A2623" t="s">
        <v>4592</v>
      </c>
      <c r="B2623" t="s">
        <v>4593</v>
      </c>
      <c r="C2623" t="s">
        <v>47</v>
      </c>
      <c r="D2623" t="s">
        <v>203</v>
      </c>
      <c r="E2623">
        <v>4</v>
      </c>
      <c r="F2623" s="2">
        <v>16.82</v>
      </c>
      <c r="G2623">
        <v>5</v>
      </c>
      <c r="H2623" t="s">
        <v>90</v>
      </c>
      <c r="I2623" t="s">
        <v>36</v>
      </c>
      <c r="J2623" t="s">
        <v>259</v>
      </c>
      <c r="K2623" t="s">
        <v>19</v>
      </c>
      <c r="L2623">
        <v>4</v>
      </c>
      <c r="M2623" s="1">
        <v>46098</v>
      </c>
      <c r="N2623" s="2">
        <v>67.28</v>
      </c>
      <c r="O2623" s="2">
        <v>3.36</v>
      </c>
      <c r="P2623" s="2">
        <v>63.92</v>
      </c>
    </row>
    <row r="2624" spans="1:16" x14ac:dyDescent="0.35">
      <c r="A2624" t="s">
        <v>4594</v>
      </c>
      <c r="B2624" t="s">
        <v>4595</v>
      </c>
      <c r="C2624" t="s">
        <v>27</v>
      </c>
      <c r="D2624" t="s">
        <v>39</v>
      </c>
      <c r="E2624">
        <v>4</v>
      </c>
      <c r="F2624" s="2">
        <v>16.75</v>
      </c>
      <c r="G2624">
        <v>5</v>
      </c>
      <c r="H2624" t="s">
        <v>86</v>
      </c>
      <c r="I2624" t="s">
        <v>118</v>
      </c>
      <c r="J2624" t="s">
        <v>15288</v>
      </c>
      <c r="K2624" t="s">
        <v>132</v>
      </c>
      <c r="M2624" s="1">
        <v>46188</v>
      </c>
      <c r="N2624" s="2">
        <v>67</v>
      </c>
      <c r="O2624" s="2">
        <v>3.35</v>
      </c>
      <c r="P2624" s="2">
        <v>63.65</v>
      </c>
    </row>
    <row r="2625" spans="1:16" x14ac:dyDescent="0.35">
      <c r="A2625" t="s">
        <v>4596</v>
      </c>
      <c r="B2625" t="s">
        <v>1764</v>
      </c>
      <c r="C2625" t="s">
        <v>71</v>
      </c>
      <c r="D2625" t="s">
        <v>76</v>
      </c>
      <c r="E2625">
        <v>2</v>
      </c>
      <c r="F2625" s="2">
        <v>38.9</v>
      </c>
      <c r="G2625">
        <v>0</v>
      </c>
      <c r="H2625" t="s">
        <v>35</v>
      </c>
      <c r="I2625" t="s">
        <v>95</v>
      </c>
      <c r="J2625" t="s">
        <v>128</v>
      </c>
      <c r="K2625" t="s">
        <v>49</v>
      </c>
      <c r="M2625" s="1">
        <v>45897</v>
      </c>
      <c r="N2625" s="2">
        <v>77.8</v>
      </c>
      <c r="O2625" s="2">
        <v>0</v>
      </c>
      <c r="P2625" s="2">
        <v>77.8</v>
      </c>
    </row>
    <row r="2626" spans="1:16" x14ac:dyDescent="0.35">
      <c r="A2626" t="s">
        <v>4597</v>
      </c>
      <c r="B2626" t="s">
        <v>4598</v>
      </c>
      <c r="C2626" t="s">
        <v>59</v>
      </c>
      <c r="D2626" t="s">
        <v>103</v>
      </c>
      <c r="E2626">
        <v>2</v>
      </c>
      <c r="F2626" s="2">
        <v>58.98</v>
      </c>
      <c r="G2626">
        <v>15</v>
      </c>
      <c r="H2626" t="s">
        <v>157</v>
      </c>
      <c r="I2626" t="s">
        <v>65</v>
      </c>
      <c r="J2626" t="s">
        <v>30</v>
      </c>
      <c r="K2626" t="s">
        <v>24</v>
      </c>
      <c r="M2626" s="1">
        <v>45670</v>
      </c>
      <c r="N2626" s="2">
        <v>117.96</v>
      </c>
      <c r="O2626" s="2">
        <v>17.690000000000001</v>
      </c>
      <c r="P2626" s="2">
        <v>100.27</v>
      </c>
    </row>
    <row r="2627" spans="1:16" x14ac:dyDescent="0.35">
      <c r="A2627" t="s">
        <v>4599</v>
      </c>
      <c r="B2627" t="s">
        <v>4600</v>
      </c>
      <c r="C2627" t="s">
        <v>84</v>
      </c>
      <c r="D2627" t="s">
        <v>85</v>
      </c>
      <c r="E2627">
        <v>2</v>
      </c>
      <c r="F2627" s="2">
        <v>79.42</v>
      </c>
      <c r="H2627" t="s">
        <v>86</v>
      </c>
      <c r="I2627" t="s">
        <v>190</v>
      </c>
      <c r="J2627" t="s">
        <v>363</v>
      </c>
      <c r="K2627" t="s">
        <v>19</v>
      </c>
      <c r="L2627">
        <v>4</v>
      </c>
      <c r="M2627" s="1">
        <v>45615</v>
      </c>
      <c r="N2627" s="2">
        <v>158.84</v>
      </c>
    </row>
    <row r="2628" spans="1:16" x14ac:dyDescent="0.35">
      <c r="A2628" t="s">
        <v>4601</v>
      </c>
      <c r="B2628" t="s">
        <v>3939</v>
      </c>
      <c r="C2628" t="s">
        <v>27</v>
      </c>
      <c r="D2628" t="s">
        <v>174</v>
      </c>
      <c r="E2628">
        <v>1</v>
      </c>
      <c r="F2628" s="2">
        <v>16.11</v>
      </c>
      <c r="G2628">
        <v>10</v>
      </c>
      <c r="H2628" t="s">
        <v>17</v>
      </c>
      <c r="I2628" t="s">
        <v>110</v>
      </c>
      <c r="J2628" t="s">
        <v>111</v>
      </c>
      <c r="K2628" t="s">
        <v>132</v>
      </c>
      <c r="M2628" s="1">
        <v>46055</v>
      </c>
      <c r="N2628" s="2">
        <v>16.11</v>
      </c>
      <c r="O2628" s="2">
        <v>1.61</v>
      </c>
      <c r="P2628" s="2">
        <v>14.5</v>
      </c>
    </row>
    <row r="2629" spans="1:16" x14ac:dyDescent="0.35">
      <c r="A2629" t="s">
        <v>4602</v>
      </c>
      <c r="B2629" t="s">
        <v>176</v>
      </c>
      <c r="C2629" t="s">
        <v>15</v>
      </c>
      <c r="D2629" t="s">
        <v>64</v>
      </c>
      <c r="E2629">
        <v>1</v>
      </c>
      <c r="F2629" s="2">
        <v>6.09</v>
      </c>
      <c r="G2629">
        <v>5</v>
      </c>
      <c r="H2629" t="s">
        <v>17</v>
      </c>
      <c r="I2629" t="s">
        <v>127</v>
      </c>
      <c r="J2629" t="s">
        <v>128</v>
      </c>
      <c r="K2629" t="s">
        <v>19</v>
      </c>
      <c r="L2629">
        <v>4</v>
      </c>
      <c r="M2629" s="1">
        <v>46065</v>
      </c>
      <c r="N2629" s="2">
        <v>6.09</v>
      </c>
      <c r="O2629" s="2">
        <v>0.3</v>
      </c>
      <c r="P2629" s="2">
        <v>5.79</v>
      </c>
    </row>
    <row r="2630" spans="1:16" x14ac:dyDescent="0.35">
      <c r="A2630" t="s">
        <v>4603</v>
      </c>
      <c r="B2630" t="s">
        <v>3511</v>
      </c>
      <c r="C2630" t="s">
        <v>15</v>
      </c>
      <c r="D2630" t="s">
        <v>22</v>
      </c>
      <c r="E2630">
        <v>2</v>
      </c>
      <c r="F2630" s="2">
        <v>25.85</v>
      </c>
      <c r="G2630">
        <v>0</v>
      </c>
      <c r="H2630" t="s">
        <v>157</v>
      </c>
      <c r="I2630" t="s">
        <v>295</v>
      </c>
      <c r="J2630" t="s">
        <v>111</v>
      </c>
      <c r="K2630" t="s">
        <v>49</v>
      </c>
      <c r="M2630" s="1">
        <v>45859</v>
      </c>
      <c r="N2630" s="2">
        <v>51.7</v>
      </c>
      <c r="O2630" s="2">
        <v>0</v>
      </c>
      <c r="P2630" s="2">
        <v>51.7</v>
      </c>
    </row>
    <row r="2631" spans="1:16" x14ac:dyDescent="0.35">
      <c r="A2631" t="s">
        <v>4604</v>
      </c>
      <c r="B2631" t="s">
        <v>1187</v>
      </c>
      <c r="C2631" t="s">
        <v>116</v>
      </c>
      <c r="D2631" t="s">
        <v>117</v>
      </c>
      <c r="E2631">
        <v>1</v>
      </c>
      <c r="F2631" s="2">
        <v>13.53</v>
      </c>
      <c r="G2631">
        <v>15</v>
      </c>
      <c r="H2631" t="s">
        <v>35</v>
      </c>
      <c r="I2631" t="s">
        <v>29</v>
      </c>
      <c r="J2631" t="s">
        <v>30</v>
      </c>
      <c r="K2631" t="s">
        <v>19</v>
      </c>
      <c r="L2631">
        <v>3</v>
      </c>
      <c r="M2631" s="1">
        <v>45359</v>
      </c>
      <c r="N2631" s="2">
        <v>13.53</v>
      </c>
      <c r="O2631" s="2">
        <v>2.0299999999999998</v>
      </c>
      <c r="P2631" s="2">
        <v>11.5</v>
      </c>
    </row>
    <row r="2632" spans="1:16" x14ac:dyDescent="0.35">
      <c r="A2632" t="s">
        <v>4605</v>
      </c>
      <c r="B2632" t="s">
        <v>4606</v>
      </c>
      <c r="C2632" t="s">
        <v>71</v>
      </c>
      <c r="D2632" t="s">
        <v>225</v>
      </c>
      <c r="E2632">
        <v>2</v>
      </c>
      <c r="F2632" s="2">
        <v>31.13</v>
      </c>
      <c r="G2632">
        <v>10</v>
      </c>
      <c r="H2632" t="s">
        <v>157</v>
      </c>
      <c r="I2632" t="s">
        <v>40</v>
      </c>
      <c r="J2632" t="s">
        <v>363</v>
      </c>
      <c r="K2632" t="s">
        <v>19</v>
      </c>
      <c r="L2632">
        <v>5</v>
      </c>
      <c r="M2632" s="1">
        <v>45351</v>
      </c>
      <c r="N2632" s="2">
        <v>62.26</v>
      </c>
      <c r="O2632" s="2">
        <v>6.23</v>
      </c>
      <c r="P2632" s="2">
        <v>56.03</v>
      </c>
    </row>
    <row r="2633" spans="1:16" x14ac:dyDescent="0.35">
      <c r="A2633" t="s">
        <v>4607</v>
      </c>
      <c r="B2633" t="s">
        <v>4608</v>
      </c>
      <c r="C2633" t="s">
        <v>33</v>
      </c>
      <c r="D2633" t="s">
        <v>275</v>
      </c>
      <c r="E2633">
        <v>1</v>
      </c>
      <c r="F2633" s="2">
        <v>25.8</v>
      </c>
      <c r="G2633">
        <v>0</v>
      </c>
      <c r="H2633" t="s">
        <v>86</v>
      </c>
      <c r="I2633" t="s">
        <v>23</v>
      </c>
      <c r="J2633" t="s">
        <v>363</v>
      </c>
      <c r="K2633" t="s">
        <v>19</v>
      </c>
      <c r="L2633">
        <v>4</v>
      </c>
      <c r="M2633" s="1">
        <v>45497</v>
      </c>
      <c r="N2633" s="2">
        <v>25.8</v>
      </c>
      <c r="O2633" s="2">
        <v>0</v>
      </c>
      <c r="P2633" s="2">
        <v>25.8</v>
      </c>
    </row>
    <row r="2634" spans="1:16" x14ac:dyDescent="0.35">
      <c r="A2634" t="s">
        <v>4609</v>
      </c>
      <c r="B2634" t="s">
        <v>720</v>
      </c>
      <c r="C2634" t="s">
        <v>71</v>
      </c>
      <c r="D2634" t="s">
        <v>76</v>
      </c>
      <c r="E2634">
        <v>1</v>
      </c>
      <c r="F2634" s="2">
        <v>34.979999999999997</v>
      </c>
      <c r="G2634">
        <v>0</v>
      </c>
      <c r="H2634" t="s">
        <v>157</v>
      </c>
      <c r="I2634" t="s">
        <v>95</v>
      </c>
      <c r="J2634" t="s">
        <v>128</v>
      </c>
      <c r="K2634" t="s">
        <v>24</v>
      </c>
      <c r="M2634" s="1">
        <v>45536</v>
      </c>
      <c r="N2634" s="2">
        <v>34.979999999999997</v>
      </c>
      <c r="O2634" s="2">
        <v>0</v>
      </c>
      <c r="P2634" s="2">
        <v>34.979999999999997</v>
      </c>
    </row>
    <row r="2635" spans="1:16" x14ac:dyDescent="0.35">
      <c r="A2635" t="s">
        <v>4610</v>
      </c>
      <c r="B2635" t="s">
        <v>1010</v>
      </c>
      <c r="C2635" t="s">
        <v>71</v>
      </c>
      <c r="D2635" t="s">
        <v>76</v>
      </c>
      <c r="E2635">
        <v>1</v>
      </c>
      <c r="F2635" s="2">
        <v>20.76</v>
      </c>
      <c r="G2635">
        <v>10</v>
      </c>
      <c r="H2635" t="s">
        <v>157</v>
      </c>
      <c r="I2635" t="s">
        <v>18</v>
      </c>
      <c r="J2635" t="s">
        <v>259</v>
      </c>
      <c r="K2635" t="s">
        <v>49</v>
      </c>
      <c r="M2635" s="1">
        <v>45342</v>
      </c>
      <c r="N2635" s="2">
        <v>20.76</v>
      </c>
      <c r="O2635" s="2">
        <v>2.08</v>
      </c>
      <c r="P2635" s="2">
        <v>18.68</v>
      </c>
    </row>
    <row r="2636" spans="1:16" x14ac:dyDescent="0.35">
      <c r="A2636" t="s">
        <v>4611</v>
      </c>
      <c r="B2636" t="s">
        <v>3118</v>
      </c>
      <c r="C2636" t="s">
        <v>59</v>
      </c>
      <c r="D2636" t="s">
        <v>79</v>
      </c>
      <c r="E2636">
        <v>2</v>
      </c>
      <c r="F2636" s="2">
        <v>71.84</v>
      </c>
      <c r="G2636">
        <v>0</v>
      </c>
      <c r="H2636" t="s">
        <v>90</v>
      </c>
      <c r="I2636" t="s">
        <v>53</v>
      </c>
      <c r="J2636" t="s">
        <v>81</v>
      </c>
      <c r="K2636" t="s">
        <v>19</v>
      </c>
      <c r="L2636">
        <v>3</v>
      </c>
      <c r="M2636" s="1">
        <v>45673</v>
      </c>
      <c r="N2636" s="2">
        <v>143.68</v>
      </c>
      <c r="O2636" s="2">
        <v>0</v>
      </c>
      <c r="P2636" s="2">
        <v>143.68</v>
      </c>
    </row>
    <row r="2637" spans="1:16" x14ac:dyDescent="0.35">
      <c r="A2637" t="s">
        <v>4612</v>
      </c>
      <c r="B2637" t="s">
        <v>488</v>
      </c>
      <c r="C2637" t="s">
        <v>27</v>
      </c>
      <c r="D2637" t="s">
        <v>43</v>
      </c>
      <c r="E2637">
        <v>2</v>
      </c>
      <c r="F2637" s="2">
        <v>42.43</v>
      </c>
      <c r="G2637">
        <v>10</v>
      </c>
      <c r="H2637" t="s">
        <v>17</v>
      </c>
      <c r="I2637" t="s">
        <v>23</v>
      </c>
      <c r="J2637" t="s">
        <v>363</v>
      </c>
      <c r="K2637" t="s">
        <v>19</v>
      </c>
      <c r="L2637">
        <v>4</v>
      </c>
      <c r="M2637" s="1">
        <v>45366</v>
      </c>
      <c r="N2637" s="2">
        <v>84.86</v>
      </c>
      <c r="O2637" s="2">
        <v>8.49</v>
      </c>
      <c r="P2637" s="2">
        <v>76.37</v>
      </c>
    </row>
    <row r="2638" spans="1:16" x14ac:dyDescent="0.35">
      <c r="A2638" t="s">
        <v>4613</v>
      </c>
      <c r="B2638" t="s">
        <v>306</v>
      </c>
      <c r="C2638" t="s">
        <v>59</v>
      </c>
      <c r="D2638" t="s">
        <v>60</v>
      </c>
      <c r="E2638">
        <v>5</v>
      </c>
      <c r="F2638" s="2">
        <v>15.84</v>
      </c>
      <c r="G2638">
        <v>10</v>
      </c>
      <c r="H2638" t="s">
        <v>167</v>
      </c>
      <c r="I2638" t="s">
        <v>190</v>
      </c>
      <c r="J2638" t="s">
        <v>363</v>
      </c>
      <c r="K2638" t="s">
        <v>19</v>
      </c>
      <c r="L2638">
        <v>2</v>
      </c>
      <c r="M2638" s="1">
        <v>46140</v>
      </c>
      <c r="N2638" s="2">
        <v>79.2</v>
      </c>
      <c r="O2638" s="2">
        <v>7.92</v>
      </c>
      <c r="P2638" s="2">
        <v>71.28</v>
      </c>
    </row>
    <row r="2639" spans="1:16" x14ac:dyDescent="0.35">
      <c r="A2639" t="s">
        <v>4614</v>
      </c>
      <c r="B2639" t="s">
        <v>4615</v>
      </c>
      <c r="C2639" t="s">
        <v>84</v>
      </c>
      <c r="D2639" t="s">
        <v>302</v>
      </c>
      <c r="E2639">
        <v>4</v>
      </c>
      <c r="F2639" s="2">
        <v>197.76</v>
      </c>
      <c r="G2639">
        <v>10</v>
      </c>
      <c r="H2639" t="s">
        <v>17</v>
      </c>
      <c r="I2639" t="s">
        <v>65</v>
      </c>
      <c r="J2639" t="s">
        <v>30</v>
      </c>
      <c r="K2639" t="s">
        <v>19</v>
      </c>
      <c r="L2639">
        <v>5</v>
      </c>
      <c r="M2639" s="1">
        <v>46058</v>
      </c>
      <c r="N2639" s="2">
        <v>791.04</v>
      </c>
      <c r="O2639" s="2">
        <v>79.099999999999994</v>
      </c>
      <c r="P2639" s="2">
        <v>711.94</v>
      </c>
    </row>
    <row r="2640" spans="1:16" x14ac:dyDescent="0.35">
      <c r="A2640" t="s">
        <v>4616</v>
      </c>
      <c r="B2640" t="s">
        <v>4617</v>
      </c>
      <c r="C2640" t="s">
        <v>71</v>
      </c>
      <c r="D2640" t="s">
        <v>98</v>
      </c>
      <c r="E2640">
        <v>4</v>
      </c>
      <c r="F2640" s="2">
        <v>11.68</v>
      </c>
      <c r="G2640">
        <v>15</v>
      </c>
      <c r="H2640" t="s">
        <v>167</v>
      </c>
      <c r="I2640" t="s">
        <v>61</v>
      </c>
      <c r="J2640" t="s">
        <v>128</v>
      </c>
      <c r="K2640" t="s">
        <v>19</v>
      </c>
      <c r="L2640">
        <v>2</v>
      </c>
      <c r="M2640" s="1">
        <v>45364</v>
      </c>
      <c r="N2640" s="2">
        <v>46.72</v>
      </c>
      <c r="O2640" s="2">
        <v>7.01</v>
      </c>
      <c r="P2640" s="2">
        <v>39.71</v>
      </c>
    </row>
    <row r="2641" spans="1:16" x14ac:dyDescent="0.35">
      <c r="A2641" t="s">
        <v>4618</v>
      </c>
      <c r="B2641" t="s">
        <v>261</v>
      </c>
      <c r="C2641" t="s">
        <v>84</v>
      </c>
      <c r="D2641" t="s">
        <v>85</v>
      </c>
      <c r="E2641">
        <v>1</v>
      </c>
      <c r="F2641" s="2">
        <v>65.45</v>
      </c>
      <c r="H2641" t="s">
        <v>86</v>
      </c>
      <c r="I2641" t="s">
        <v>87</v>
      </c>
      <c r="J2641" t="s">
        <v>111</v>
      </c>
      <c r="K2641" t="s">
        <v>54</v>
      </c>
      <c r="M2641" s="1">
        <v>45613</v>
      </c>
      <c r="N2641" s="2">
        <v>65.45</v>
      </c>
    </row>
    <row r="2642" spans="1:16" x14ac:dyDescent="0.35">
      <c r="A2642" t="s">
        <v>4619</v>
      </c>
      <c r="B2642" t="s">
        <v>2751</v>
      </c>
      <c r="C2642" t="s">
        <v>15</v>
      </c>
      <c r="D2642" t="s">
        <v>64</v>
      </c>
      <c r="E2642">
        <v>1</v>
      </c>
      <c r="F2642" s="2">
        <v>16.600000000000001</v>
      </c>
      <c r="G2642">
        <v>15</v>
      </c>
      <c r="H2642" t="s">
        <v>86</v>
      </c>
      <c r="I2642" t="s">
        <v>40</v>
      </c>
      <c r="J2642" t="s">
        <v>363</v>
      </c>
      <c r="K2642" t="s">
        <v>19</v>
      </c>
      <c r="L2642">
        <v>4</v>
      </c>
      <c r="M2642" s="1">
        <v>45771</v>
      </c>
      <c r="N2642" s="2">
        <v>16.600000000000001</v>
      </c>
      <c r="O2642" s="2">
        <v>2.4900000000000002</v>
      </c>
      <c r="P2642" s="2">
        <v>14.11</v>
      </c>
    </row>
    <row r="2643" spans="1:16" x14ac:dyDescent="0.35">
      <c r="A2643" t="s">
        <v>4620</v>
      </c>
      <c r="B2643" t="s">
        <v>2868</v>
      </c>
      <c r="C2643" t="s">
        <v>84</v>
      </c>
      <c r="D2643" t="s">
        <v>85</v>
      </c>
      <c r="E2643">
        <v>1</v>
      </c>
      <c r="F2643" s="2">
        <v>65.989999999999995</v>
      </c>
      <c r="G2643">
        <v>15</v>
      </c>
      <c r="H2643" t="s">
        <v>35</v>
      </c>
      <c r="I2643" t="s">
        <v>23</v>
      </c>
      <c r="J2643" t="s">
        <v>363</v>
      </c>
      <c r="K2643" t="s">
        <v>19</v>
      </c>
      <c r="M2643" s="1">
        <v>45385</v>
      </c>
      <c r="N2643" s="2">
        <v>65.989999999999995</v>
      </c>
      <c r="O2643" s="2">
        <v>9.9</v>
      </c>
      <c r="P2643" s="2">
        <v>56.09</v>
      </c>
    </row>
    <row r="2644" spans="1:16" x14ac:dyDescent="0.35">
      <c r="A2644" t="s">
        <v>4621</v>
      </c>
      <c r="B2644" t="s">
        <v>4622</v>
      </c>
      <c r="C2644" t="s">
        <v>47</v>
      </c>
      <c r="D2644" t="s">
        <v>266</v>
      </c>
      <c r="E2644">
        <v>1</v>
      </c>
      <c r="F2644" s="2">
        <v>107.2</v>
      </c>
      <c r="G2644">
        <v>5</v>
      </c>
      <c r="H2644" t="s">
        <v>90</v>
      </c>
      <c r="I2644" t="s">
        <v>146</v>
      </c>
      <c r="J2644" t="s">
        <v>30</v>
      </c>
      <c r="K2644" t="s">
        <v>132</v>
      </c>
      <c r="M2644" s="1">
        <v>46169</v>
      </c>
      <c r="N2644" s="2">
        <v>107.2</v>
      </c>
      <c r="O2644" s="2">
        <v>5.36</v>
      </c>
      <c r="P2644" s="2">
        <v>101.84</v>
      </c>
    </row>
    <row r="2645" spans="1:16" x14ac:dyDescent="0.35">
      <c r="A2645" t="s">
        <v>4623</v>
      </c>
      <c r="B2645" t="s">
        <v>2396</v>
      </c>
      <c r="C2645" t="s">
        <v>47</v>
      </c>
      <c r="D2645" t="s">
        <v>48</v>
      </c>
      <c r="E2645">
        <v>1</v>
      </c>
      <c r="F2645" s="2">
        <v>64.349999999999994</v>
      </c>
      <c r="G2645">
        <v>10</v>
      </c>
      <c r="H2645" t="s">
        <v>90</v>
      </c>
      <c r="I2645" t="s">
        <v>44</v>
      </c>
      <c r="J2645" t="s">
        <v>81</v>
      </c>
      <c r="K2645" t="s">
        <v>132</v>
      </c>
      <c r="M2645" s="1">
        <v>46160</v>
      </c>
      <c r="N2645" s="2">
        <v>64.349999999999994</v>
      </c>
      <c r="O2645" s="2">
        <v>6.44</v>
      </c>
      <c r="P2645" s="2">
        <v>57.92</v>
      </c>
    </row>
    <row r="2646" spans="1:16" x14ac:dyDescent="0.35">
      <c r="A2646" t="s">
        <v>4624</v>
      </c>
      <c r="B2646" t="s">
        <v>4625</v>
      </c>
      <c r="C2646" t="s">
        <v>116</v>
      </c>
      <c r="D2646" t="s">
        <v>166</v>
      </c>
      <c r="E2646">
        <v>1</v>
      </c>
      <c r="F2646" s="2">
        <v>9.19</v>
      </c>
      <c r="G2646">
        <v>20</v>
      </c>
      <c r="H2646" t="s">
        <v>17</v>
      </c>
      <c r="I2646" t="s">
        <v>146</v>
      </c>
      <c r="J2646" t="s">
        <v>30</v>
      </c>
      <c r="K2646" t="s">
        <v>132</v>
      </c>
      <c r="M2646" s="1">
        <v>46167</v>
      </c>
      <c r="N2646" s="2">
        <v>9.19</v>
      </c>
      <c r="O2646" s="2">
        <v>1.84</v>
      </c>
      <c r="P2646" s="2">
        <v>7.35</v>
      </c>
    </row>
    <row r="2647" spans="1:16" x14ac:dyDescent="0.35">
      <c r="A2647" t="s">
        <v>4626</v>
      </c>
      <c r="B2647" t="s">
        <v>4627</v>
      </c>
      <c r="C2647" t="s">
        <v>116</v>
      </c>
      <c r="D2647" t="s">
        <v>166</v>
      </c>
      <c r="E2647">
        <v>1</v>
      </c>
      <c r="F2647" s="2">
        <v>14.2</v>
      </c>
      <c r="G2647">
        <v>10</v>
      </c>
      <c r="H2647" t="s">
        <v>35</v>
      </c>
      <c r="I2647" t="s">
        <v>18</v>
      </c>
      <c r="J2647" t="s">
        <v>259</v>
      </c>
      <c r="K2647" t="s">
        <v>132</v>
      </c>
      <c r="M2647" s="1">
        <v>45787</v>
      </c>
      <c r="N2647" s="2">
        <v>14.2</v>
      </c>
      <c r="O2647" s="2">
        <v>1.42</v>
      </c>
      <c r="P2647" s="2">
        <v>12.78</v>
      </c>
    </row>
    <row r="2648" spans="1:16" x14ac:dyDescent="0.35">
      <c r="A2648" t="s">
        <v>4628</v>
      </c>
      <c r="B2648" t="s">
        <v>4629</v>
      </c>
      <c r="C2648" t="s">
        <v>84</v>
      </c>
      <c r="D2648" t="s">
        <v>109</v>
      </c>
      <c r="E2648">
        <v>2</v>
      </c>
      <c r="F2648" s="2">
        <v>228.3</v>
      </c>
      <c r="G2648">
        <v>10</v>
      </c>
      <c r="H2648" t="s">
        <v>17</v>
      </c>
      <c r="I2648" t="s">
        <v>23</v>
      </c>
      <c r="J2648" t="s">
        <v>363</v>
      </c>
      <c r="K2648" t="s">
        <v>19</v>
      </c>
      <c r="L2648">
        <v>4</v>
      </c>
      <c r="M2648" s="1">
        <v>45984</v>
      </c>
      <c r="N2648" s="2">
        <v>456.6</v>
      </c>
      <c r="O2648" s="2">
        <v>45.66</v>
      </c>
      <c r="P2648" s="2">
        <v>410.94</v>
      </c>
    </row>
    <row r="2649" spans="1:16" x14ac:dyDescent="0.35">
      <c r="A2649" t="s">
        <v>4630</v>
      </c>
      <c r="B2649" t="s">
        <v>4631</v>
      </c>
      <c r="C2649" t="s">
        <v>71</v>
      </c>
      <c r="D2649" t="s">
        <v>76</v>
      </c>
      <c r="E2649">
        <v>1</v>
      </c>
      <c r="F2649" s="2">
        <v>57.86</v>
      </c>
      <c r="G2649">
        <v>15</v>
      </c>
      <c r="H2649" t="s">
        <v>17</v>
      </c>
      <c r="I2649" t="s">
        <v>91</v>
      </c>
      <c r="J2649" t="s">
        <v>81</v>
      </c>
      <c r="K2649" t="s">
        <v>49</v>
      </c>
      <c r="M2649" s="1">
        <v>46054</v>
      </c>
      <c r="N2649" s="2">
        <v>57.86</v>
      </c>
      <c r="O2649" s="2">
        <v>8.68</v>
      </c>
      <c r="P2649" s="2">
        <v>49.18</v>
      </c>
    </row>
    <row r="2650" spans="1:16" x14ac:dyDescent="0.35">
      <c r="A2650" t="s">
        <v>4632</v>
      </c>
      <c r="B2650" t="s">
        <v>4633</v>
      </c>
      <c r="C2650" t="s">
        <v>47</v>
      </c>
      <c r="D2650" t="s">
        <v>246</v>
      </c>
      <c r="E2650">
        <v>2</v>
      </c>
      <c r="F2650" s="2">
        <v>24.92</v>
      </c>
      <c r="G2650">
        <v>25</v>
      </c>
      <c r="H2650" t="s">
        <v>157</v>
      </c>
      <c r="I2650" t="s">
        <v>118</v>
      </c>
      <c r="J2650" t="s">
        <v>15288</v>
      </c>
      <c r="K2650" t="s">
        <v>49</v>
      </c>
      <c r="M2650" s="1">
        <v>45858</v>
      </c>
      <c r="N2650" s="2">
        <v>49.84</v>
      </c>
      <c r="O2650" s="2">
        <v>12.46</v>
      </c>
      <c r="P2650" s="2">
        <v>37.380000000000003</v>
      </c>
    </row>
    <row r="2651" spans="1:16" x14ac:dyDescent="0.35">
      <c r="A2651" t="s">
        <v>4634</v>
      </c>
      <c r="B2651" t="s">
        <v>659</v>
      </c>
      <c r="C2651" t="s">
        <v>47</v>
      </c>
      <c r="D2651" t="s">
        <v>48</v>
      </c>
      <c r="E2651">
        <v>1</v>
      </c>
      <c r="F2651" s="2">
        <v>10.199999999999999</v>
      </c>
      <c r="G2651">
        <v>15</v>
      </c>
      <c r="H2651" t="s">
        <v>17</v>
      </c>
      <c r="I2651" t="s">
        <v>138</v>
      </c>
      <c r="J2651" t="s">
        <v>15288</v>
      </c>
      <c r="K2651" t="s">
        <v>19</v>
      </c>
      <c r="L2651">
        <v>1</v>
      </c>
      <c r="M2651" s="1">
        <v>45550</v>
      </c>
      <c r="N2651" s="2">
        <v>10.199999999999999</v>
      </c>
      <c r="O2651" s="2">
        <v>1.53</v>
      </c>
      <c r="P2651" s="2">
        <v>8.67</v>
      </c>
    </row>
    <row r="2652" spans="1:16" x14ac:dyDescent="0.35">
      <c r="A2652" t="s">
        <v>4635</v>
      </c>
      <c r="B2652" t="s">
        <v>3341</v>
      </c>
      <c r="C2652" t="s">
        <v>47</v>
      </c>
      <c r="D2652" t="s">
        <v>216</v>
      </c>
      <c r="E2652">
        <v>2</v>
      </c>
      <c r="F2652" s="2">
        <v>8.56</v>
      </c>
      <c r="G2652">
        <v>15</v>
      </c>
      <c r="H2652" t="s">
        <v>90</v>
      </c>
      <c r="I2652" t="s">
        <v>135</v>
      </c>
      <c r="J2652" t="s">
        <v>111</v>
      </c>
      <c r="K2652" t="s">
        <v>19</v>
      </c>
      <c r="L2652">
        <v>5</v>
      </c>
      <c r="M2652" s="1">
        <v>46123</v>
      </c>
      <c r="N2652" s="2">
        <v>17.12</v>
      </c>
      <c r="O2652" s="2">
        <v>2.57</v>
      </c>
      <c r="P2652" s="2">
        <v>14.55</v>
      </c>
    </row>
    <row r="2653" spans="1:16" x14ac:dyDescent="0.35">
      <c r="A2653" t="s">
        <v>4636</v>
      </c>
      <c r="B2653" t="s">
        <v>3548</v>
      </c>
      <c r="C2653" t="s">
        <v>71</v>
      </c>
      <c r="D2653" t="s">
        <v>225</v>
      </c>
      <c r="E2653">
        <v>5</v>
      </c>
      <c r="F2653" s="2">
        <v>46.54</v>
      </c>
      <c r="G2653">
        <v>10</v>
      </c>
      <c r="H2653" t="s">
        <v>35</v>
      </c>
      <c r="I2653" t="s">
        <v>18</v>
      </c>
      <c r="J2653" t="s">
        <v>259</v>
      </c>
      <c r="K2653" t="s">
        <v>49</v>
      </c>
      <c r="M2653" s="1">
        <v>46016</v>
      </c>
      <c r="N2653" s="2">
        <v>232.7</v>
      </c>
      <c r="O2653" s="2">
        <v>23.27</v>
      </c>
      <c r="P2653" s="2">
        <v>209.43</v>
      </c>
    </row>
    <row r="2654" spans="1:16" x14ac:dyDescent="0.35">
      <c r="A2654" t="s">
        <v>4637</v>
      </c>
      <c r="B2654" t="s">
        <v>4638</v>
      </c>
      <c r="C2654" t="s">
        <v>116</v>
      </c>
      <c r="D2654" t="s">
        <v>166</v>
      </c>
      <c r="E2654">
        <v>1</v>
      </c>
      <c r="F2654" s="2">
        <v>4.42</v>
      </c>
      <c r="G2654">
        <v>10</v>
      </c>
      <c r="H2654" t="s">
        <v>35</v>
      </c>
      <c r="I2654" t="s">
        <v>23</v>
      </c>
      <c r="J2654" t="s">
        <v>363</v>
      </c>
      <c r="K2654" t="s">
        <v>19</v>
      </c>
      <c r="L2654">
        <v>5</v>
      </c>
      <c r="M2654" s="1">
        <v>45611</v>
      </c>
      <c r="N2654" s="2">
        <v>4.42</v>
      </c>
      <c r="O2654" s="2">
        <v>0.44</v>
      </c>
      <c r="P2654" s="2">
        <v>3.98</v>
      </c>
    </row>
    <row r="2655" spans="1:16" x14ac:dyDescent="0.35">
      <c r="A2655" t="s">
        <v>4639</v>
      </c>
      <c r="B2655" t="s">
        <v>4640</v>
      </c>
      <c r="C2655" t="s">
        <v>116</v>
      </c>
      <c r="D2655" t="s">
        <v>166</v>
      </c>
      <c r="E2655">
        <v>3</v>
      </c>
      <c r="F2655" s="2">
        <v>5.58</v>
      </c>
      <c r="G2655">
        <v>5</v>
      </c>
      <c r="H2655" t="s">
        <v>35</v>
      </c>
      <c r="I2655" t="s">
        <v>80</v>
      </c>
      <c r="J2655" t="s">
        <v>81</v>
      </c>
      <c r="K2655" t="s">
        <v>19</v>
      </c>
      <c r="L2655">
        <v>5</v>
      </c>
      <c r="M2655" s="1">
        <v>45865</v>
      </c>
      <c r="N2655" s="2">
        <v>16.739999999999998</v>
      </c>
      <c r="O2655" s="2">
        <v>0.84</v>
      </c>
      <c r="P2655" s="2">
        <v>15.9</v>
      </c>
    </row>
    <row r="2656" spans="1:16" x14ac:dyDescent="0.35">
      <c r="A2656" t="s">
        <v>4641</v>
      </c>
      <c r="B2656" t="s">
        <v>2222</v>
      </c>
      <c r="C2656" t="s">
        <v>71</v>
      </c>
      <c r="D2656" t="s">
        <v>76</v>
      </c>
      <c r="E2656">
        <v>3</v>
      </c>
      <c r="F2656" s="2">
        <v>45.77</v>
      </c>
      <c r="G2656">
        <v>0</v>
      </c>
      <c r="H2656" t="s">
        <v>157</v>
      </c>
      <c r="I2656" t="s">
        <v>61</v>
      </c>
      <c r="J2656" t="s">
        <v>128</v>
      </c>
      <c r="K2656" t="s">
        <v>132</v>
      </c>
      <c r="M2656" s="1">
        <v>45846</v>
      </c>
      <c r="N2656" s="2">
        <v>137.31</v>
      </c>
      <c r="O2656" s="2">
        <v>0</v>
      </c>
      <c r="P2656" s="2">
        <v>137.31</v>
      </c>
    </row>
    <row r="2657" spans="1:16" x14ac:dyDescent="0.35">
      <c r="A2657" t="s">
        <v>4642</v>
      </c>
      <c r="B2657" t="s">
        <v>3759</v>
      </c>
      <c r="C2657" t="s">
        <v>84</v>
      </c>
      <c r="D2657" t="s">
        <v>109</v>
      </c>
      <c r="E2657">
        <v>2</v>
      </c>
      <c r="F2657" s="2">
        <v>159.24</v>
      </c>
      <c r="G2657">
        <v>20</v>
      </c>
      <c r="H2657" t="s">
        <v>90</v>
      </c>
      <c r="I2657" t="s">
        <v>95</v>
      </c>
      <c r="J2657" t="s">
        <v>128</v>
      </c>
      <c r="K2657" t="s">
        <v>24</v>
      </c>
      <c r="M2657" s="1">
        <v>46013</v>
      </c>
      <c r="N2657" s="2">
        <v>318.48</v>
      </c>
      <c r="O2657" s="2">
        <v>63.7</v>
      </c>
      <c r="P2657" s="2">
        <v>254.78</v>
      </c>
    </row>
    <row r="2658" spans="1:16" x14ac:dyDescent="0.35">
      <c r="A2658" t="s">
        <v>4643</v>
      </c>
      <c r="B2658" t="s">
        <v>4129</v>
      </c>
      <c r="C2658" t="s">
        <v>33</v>
      </c>
      <c r="D2658" t="s">
        <v>151</v>
      </c>
      <c r="E2658">
        <v>2</v>
      </c>
      <c r="F2658" s="2">
        <v>11.9</v>
      </c>
      <c r="G2658">
        <v>0</v>
      </c>
      <c r="H2658" t="s">
        <v>167</v>
      </c>
      <c r="I2658" t="s">
        <v>138</v>
      </c>
      <c r="J2658" t="s">
        <v>15288</v>
      </c>
      <c r="K2658" t="s">
        <v>19</v>
      </c>
      <c r="L2658">
        <v>4</v>
      </c>
      <c r="M2658" s="1">
        <v>45672</v>
      </c>
      <c r="N2658" s="2">
        <v>23.8</v>
      </c>
      <c r="O2658" s="2">
        <v>0</v>
      </c>
      <c r="P2658" s="2">
        <v>23.8</v>
      </c>
    </row>
    <row r="2659" spans="1:16" x14ac:dyDescent="0.35">
      <c r="A2659" t="s">
        <v>4644</v>
      </c>
      <c r="B2659" t="s">
        <v>4645</v>
      </c>
      <c r="C2659" t="s">
        <v>15</v>
      </c>
      <c r="D2659" t="s">
        <v>22</v>
      </c>
      <c r="E2659">
        <v>2</v>
      </c>
      <c r="F2659" s="2">
        <v>21.78</v>
      </c>
      <c r="G2659">
        <v>0</v>
      </c>
      <c r="H2659" t="s">
        <v>86</v>
      </c>
      <c r="I2659" t="s">
        <v>18</v>
      </c>
      <c r="J2659" t="s">
        <v>259</v>
      </c>
      <c r="K2659" t="s">
        <v>19</v>
      </c>
      <c r="L2659">
        <v>5</v>
      </c>
      <c r="M2659" s="1">
        <v>46181</v>
      </c>
      <c r="N2659" s="2">
        <v>43.56</v>
      </c>
      <c r="O2659" s="2">
        <v>0</v>
      </c>
      <c r="P2659" s="2">
        <v>43.56</v>
      </c>
    </row>
    <row r="2660" spans="1:16" x14ac:dyDescent="0.35">
      <c r="A2660" t="s">
        <v>4646</v>
      </c>
      <c r="B2660" t="s">
        <v>4271</v>
      </c>
      <c r="C2660" t="s">
        <v>27</v>
      </c>
      <c r="D2660" t="s">
        <v>223</v>
      </c>
      <c r="E2660">
        <v>1</v>
      </c>
      <c r="F2660" s="2">
        <v>16.149999999999999</v>
      </c>
      <c r="G2660">
        <v>5</v>
      </c>
      <c r="H2660" t="s">
        <v>167</v>
      </c>
      <c r="I2660" t="s">
        <v>127</v>
      </c>
      <c r="J2660" t="s">
        <v>128</v>
      </c>
      <c r="K2660" t="s">
        <v>19</v>
      </c>
      <c r="L2660">
        <v>3</v>
      </c>
      <c r="M2660" s="1">
        <v>45741</v>
      </c>
      <c r="N2660" s="2">
        <v>16.149999999999999</v>
      </c>
      <c r="O2660" s="2">
        <v>0.81</v>
      </c>
      <c r="P2660" s="2">
        <v>15.34</v>
      </c>
    </row>
    <row r="2661" spans="1:16" x14ac:dyDescent="0.35">
      <c r="A2661" t="s">
        <v>4647</v>
      </c>
      <c r="B2661" t="s">
        <v>234</v>
      </c>
      <c r="C2661" t="s">
        <v>15</v>
      </c>
      <c r="D2661" t="s">
        <v>22</v>
      </c>
      <c r="E2661">
        <v>1</v>
      </c>
      <c r="F2661" s="2">
        <v>31.01</v>
      </c>
      <c r="G2661">
        <v>0</v>
      </c>
      <c r="H2661" t="s">
        <v>17</v>
      </c>
      <c r="I2661" t="s">
        <v>23</v>
      </c>
      <c r="J2661" t="s">
        <v>363</v>
      </c>
      <c r="K2661" t="s">
        <v>132</v>
      </c>
      <c r="M2661" s="1">
        <v>45945</v>
      </c>
      <c r="N2661" s="2">
        <v>31.01</v>
      </c>
      <c r="O2661" s="2">
        <v>0</v>
      </c>
      <c r="P2661" s="2">
        <v>31.01</v>
      </c>
    </row>
    <row r="2662" spans="1:16" x14ac:dyDescent="0.35">
      <c r="A2662" t="s">
        <v>4648</v>
      </c>
      <c r="B2662" t="s">
        <v>2339</v>
      </c>
      <c r="C2662" t="s">
        <v>71</v>
      </c>
      <c r="D2662" t="s">
        <v>76</v>
      </c>
      <c r="E2662">
        <v>1</v>
      </c>
      <c r="F2662" s="2">
        <v>46.39</v>
      </c>
      <c r="G2662">
        <v>10</v>
      </c>
      <c r="H2662" t="s">
        <v>167</v>
      </c>
      <c r="I2662" t="s">
        <v>135</v>
      </c>
      <c r="J2662" t="s">
        <v>111</v>
      </c>
      <c r="K2662" t="s">
        <v>19</v>
      </c>
      <c r="L2662">
        <v>5</v>
      </c>
      <c r="M2662" s="1">
        <v>45570</v>
      </c>
      <c r="N2662" s="2">
        <v>46.39</v>
      </c>
      <c r="O2662" s="2">
        <v>4.6399999999999997</v>
      </c>
      <c r="P2662" s="2">
        <v>41.75</v>
      </c>
    </row>
    <row r="2663" spans="1:16" x14ac:dyDescent="0.35">
      <c r="A2663" t="s">
        <v>4649</v>
      </c>
      <c r="B2663" t="s">
        <v>4650</v>
      </c>
      <c r="C2663" t="s">
        <v>84</v>
      </c>
      <c r="D2663" t="s">
        <v>109</v>
      </c>
      <c r="E2663">
        <v>5</v>
      </c>
      <c r="F2663" s="2">
        <v>188.6</v>
      </c>
      <c r="G2663">
        <v>10</v>
      </c>
      <c r="H2663" t="s">
        <v>17</v>
      </c>
      <c r="I2663" t="s">
        <v>73</v>
      </c>
      <c r="J2663" t="s">
        <v>259</v>
      </c>
      <c r="K2663" t="s">
        <v>54</v>
      </c>
      <c r="M2663" s="1">
        <v>45512</v>
      </c>
      <c r="N2663" s="2">
        <v>943</v>
      </c>
      <c r="O2663" s="2">
        <v>94.3</v>
      </c>
      <c r="P2663" s="2">
        <v>848.7</v>
      </c>
    </row>
    <row r="2664" spans="1:16" x14ac:dyDescent="0.35">
      <c r="A2664" t="s">
        <v>4651</v>
      </c>
      <c r="B2664" t="s">
        <v>2830</v>
      </c>
      <c r="C2664" t="s">
        <v>59</v>
      </c>
      <c r="D2664" t="s">
        <v>60</v>
      </c>
      <c r="E2664">
        <v>2</v>
      </c>
      <c r="F2664" s="2">
        <v>15.33</v>
      </c>
      <c r="G2664">
        <v>5</v>
      </c>
      <c r="H2664" t="s">
        <v>35</v>
      </c>
      <c r="I2664" t="s">
        <v>138</v>
      </c>
      <c r="J2664" t="s">
        <v>15288</v>
      </c>
      <c r="K2664" t="s">
        <v>24</v>
      </c>
      <c r="M2664" s="1">
        <v>45561</v>
      </c>
      <c r="N2664" s="2">
        <v>30.66</v>
      </c>
      <c r="O2664" s="2">
        <v>1.53</v>
      </c>
      <c r="P2664" s="2">
        <v>29.13</v>
      </c>
    </row>
    <row r="2665" spans="1:16" x14ac:dyDescent="0.35">
      <c r="A2665" t="s">
        <v>4652</v>
      </c>
      <c r="B2665" t="s">
        <v>4653</v>
      </c>
      <c r="C2665" t="s">
        <v>71</v>
      </c>
      <c r="D2665" t="s">
        <v>76</v>
      </c>
      <c r="E2665">
        <v>1</v>
      </c>
      <c r="F2665" s="2">
        <v>71.930000000000007</v>
      </c>
      <c r="G2665">
        <v>5</v>
      </c>
      <c r="H2665" t="s">
        <v>157</v>
      </c>
      <c r="I2665" t="s">
        <v>95</v>
      </c>
      <c r="J2665" t="s">
        <v>128</v>
      </c>
      <c r="K2665" t="s">
        <v>19</v>
      </c>
      <c r="L2665">
        <v>5</v>
      </c>
      <c r="M2665" s="1">
        <v>45538</v>
      </c>
      <c r="N2665" s="2">
        <v>71.930000000000007</v>
      </c>
      <c r="O2665" s="2">
        <v>3.6</v>
      </c>
      <c r="P2665" s="2">
        <v>68.33</v>
      </c>
    </row>
    <row r="2666" spans="1:16" x14ac:dyDescent="0.35">
      <c r="A2666" t="s">
        <v>4654</v>
      </c>
      <c r="B2666" t="s">
        <v>828</v>
      </c>
      <c r="C2666" t="s">
        <v>27</v>
      </c>
      <c r="D2666" t="s">
        <v>43</v>
      </c>
      <c r="E2666">
        <v>3</v>
      </c>
      <c r="F2666" s="2">
        <v>29.6</v>
      </c>
      <c r="G2666">
        <v>0</v>
      </c>
      <c r="H2666" t="s">
        <v>167</v>
      </c>
      <c r="I2666" t="s">
        <v>135</v>
      </c>
      <c r="J2666" t="s">
        <v>111</v>
      </c>
      <c r="K2666" t="s">
        <v>24</v>
      </c>
      <c r="M2666" s="1">
        <v>46125</v>
      </c>
      <c r="N2666" s="2">
        <v>88.8</v>
      </c>
      <c r="O2666" s="2">
        <v>0</v>
      </c>
      <c r="P2666" s="2">
        <v>88.8</v>
      </c>
    </row>
    <row r="2667" spans="1:16" x14ac:dyDescent="0.35">
      <c r="A2667" t="s">
        <v>4655</v>
      </c>
      <c r="B2667" t="s">
        <v>1151</v>
      </c>
      <c r="C2667" t="s">
        <v>33</v>
      </c>
      <c r="D2667" t="s">
        <v>183</v>
      </c>
      <c r="E2667">
        <v>1</v>
      </c>
      <c r="F2667" s="2">
        <v>55.82</v>
      </c>
      <c r="G2667">
        <v>5</v>
      </c>
      <c r="H2667" t="s">
        <v>167</v>
      </c>
      <c r="I2667" t="s">
        <v>87</v>
      </c>
      <c r="J2667" t="s">
        <v>111</v>
      </c>
      <c r="K2667" t="s">
        <v>19</v>
      </c>
      <c r="L2667">
        <v>4</v>
      </c>
      <c r="M2667" s="1">
        <v>46022</v>
      </c>
      <c r="N2667" s="2">
        <v>55.82</v>
      </c>
      <c r="O2667" s="2">
        <v>2.79</v>
      </c>
      <c r="P2667" s="2">
        <v>53.03</v>
      </c>
    </row>
    <row r="2668" spans="1:16" x14ac:dyDescent="0.35">
      <c r="A2668" t="s">
        <v>4656</v>
      </c>
      <c r="B2668" t="s">
        <v>4657</v>
      </c>
      <c r="C2668" t="s">
        <v>59</v>
      </c>
      <c r="D2668" t="s">
        <v>106</v>
      </c>
      <c r="E2668">
        <v>1</v>
      </c>
      <c r="F2668" s="2">
        <v>149.12</v>
      </c>
      <c r="G2668">
        <v>0</v>
      </c>
      <c r="H2668" t="s">
        <v>86</v>
      </c>
      <c r="I2668" t="s">
        <v>295</v>
      </c>
      <c r="J2668" t="s">
        <v>111</v>
      </c>
      <c r="K2668" t="s">
        <v>19</v>
      </c>
      <c r="L2668">
        <v>1</v>
      </c>
      <c r="M2668" s="1">
        <v>45688</v>
      </c>
      <c r="N2668" s="2">
        <v>149.12</v>
      </c>
      <c r="O2668" s="2">
        <v>0</v>
      </c>
      <c r="P2668" s="2">
        <v>149.12</v>
      </c>
    </row>
    <row r="2669" spans="1:16" x14ac:dyDescent="0.35">
      <c r="A2669" t="s">
        <v>4658</v>
      </c>
      <c r="B2669" t="s">
        <v>4659</v>
      </c>
      <c r="C2669" t="s">
        <v>116</v>
      </c>
      <c r="D2669" t="s">
        <v>232</v>
      </c>
      <c r="E2669">
        <v>2</v>
      </c>
      <c r="F2669" s="2">
        <v>8.5</v>
      </c>
      <c r="G2669">
        <v>20</v>
      </c>
      <c r="H2669" t="s">
        <v>17</v>
      </c>
      <c r="I2669" t="s">
        <v>127</v>
      </c>
      <c r="J2669" t="s">
        <v>128</v>
      </c>
      <c r="K2669" t="s">
        <v>19</v>
      </c>
      <c r="M2669" s="1">
        <v>45357</v>
      </c>
      <c r="N2669" s="2">
        <v>17</v>
      </c>
      <c r="O2669" s="2">
        <v>3.4</v>
      </c>
      <c r="P2669" s="2">
        <v>13.6</v>
      </c>
    </row>
    <row r="2670" spans="1:16" x14ac:dyDescent="0.35">
      <c r="A2670" t="s">
        <v>4660</v>
      </c>
      <c r="B2670" t="s">
        <v>2224</v>
      </c>
      <c r="C2670" t="s">
        <v>71</v>
      </c>
      <c r="D2670" t="s">
        <v>98</v>
      </c>
      <c r="E2670">
        <v>3</v>
      </c>
      <c r="F2670" s="2">
        <v>84.97</v>
      </c>
      <c r="G2670">
        <v>0</v>
      </c>
      <c r="H2670" t="s">
        <v>90</v>
      </c>
      <c r="I2670" t="s">
        <v>95</v>
      </c>
      <c r="J2670" t="s">
        <v>128</v>
      </c>
      <c r="K2670" t="s">
        <v>19</v>
      </c>
      <c r="L2670">
        <v>2</v>
      </c>
      <c r="M2670" s="1">
        <v>45598</v>
      </c>
      <c r="N2670" s="2">
        <v>254.91</v>
      </c>
      <c r="O2670" s="2">
        <v>0</v>
      </c>
      <c r="P2670" s="2">
        <v>254.91</v>
      </c>
    </row>
    <row r="2671" spans="1:16" x14ac:dyDescent="0.35">
      <c r="A2671" t="s">
        <v>4661</v>
      </c>
      <c r="B2671" t="s">
        <v>3457</v>
      </c>
      <c r="C2671" t="s">
        <v>15</v>
      </c>
      <c r="D2671" t="s">
        <v>16</v>
      </c>
      <c r="E2671">
        <v>1</v>
      </c>
      <c r="F2671" s="2">
        <v>5.96</v>
      </c>
      <c r="G2671">
        <v>5</v>
      </c>
      <c r="H2671" t="s">
        <v>35</v>
      </c>
      <c r="I2671" t="s">
        <v>65</v>
      </c>
      <c r="J2671" t="s">
        <v>30</v>
      </c>
      <c r="K2671" t="s">
        <v>49</v>
      </c>
      <c r="M2671" s="1">
        <v>45623</v>
      </c>
      <c r="N2671" s="2">
        <v>5.96</v>
      </c>
      <c r="O2671" s="2">
        <v>0.3</v>
      </c>
      <c r="P2671" s="2">
        <v>5.66</v>
      </c>
    </row>
    <row r="2672" spans="1:16" x14ac:dyDescent="0.35">
      <c r="A2672" t="s">
        <v>4662</v>
      </c>
      <c r="B2672" t="s">
        <v>4663</v>
      </c>
      <c r="C2672" t="s">
        <v>84</v>
      </c>
      <c r="D2672" t="s">
        <v>284</v>
      </c>
      <c r="E2672">
        <v>2</v>
      </c>
      <c r="F2672" s="2">
        <v>22.89</v>
      </c>
      <c r="G2672">
        <v>0</v>
      </c>
      <c r="H2672" t="s">
        <v>90</v>
      </c>
      <c r="I2672" t="s">
        <v>73</v>
      </c>
      <c r="J2672" t="s">
        <v>259</v>
      </c>
      <c r="K2672" t="s">
        <v>19</v>
      </c>
      <c r="L2672">
        <v>4</v>
      </c>
      <c r="M2672" s="1">
        <v>45646</v>
      </c>
      <c r="N2672" s="2">
        <v>45.78</v>
      </c>
      <c r="O2672" s="2">
        <v>0</v>
      </c>
      <c r="P2672" s="2">
        <v>45.78</v>
      </c>
    </row>
    <row r="2673" spans="1:16" x14ac:dyDescent="0.35">
      <c r="A2673" t="s">
        <v>4664</v>
      </c>
      <c r="B2673" t="s">
        <v>4665</v>
      </c>
      <c r="C2673" t="s">
        <v>71</v>
      </c>
      <c r="D2673" t="s">
        <v>98</v>
      </c>
      <c r="E2673">
        <v>4</v>
      </c>
      <c r="F2673" s="2">
        <v>78.430000000000007</v>
      </c>
      <c r="G2673">
        <v>15</v>
      </c>
      <c r="H2673" t="s">
        <v>17</v>
      </c>
      <c r="I2673" t="s">
        <v>118</v>
      </c>
      <c r="J2673" t="s">
        <v>15288</v>
      </c>
      <c r="K2673" t="s">
        <v>19</v>
      </c>
      <c r="L2673">
        <v>5</v>
      </c>
      <c r="M2673" s="1">
        <v>45772</v>
      </c>
      <c r="N2673" s="2">
        <v>313.72000000000003</v>
      </c>
      <c r="O2673" s="2">
        <v>47.06</v>
      </c>
      <c r="P2673" s="2">
        <v>266.66000000000003</v>
      </c>
    </row>
    <row r="2674" spans="1:16" x14ac:dyDescent="0.35">
      <c r="A2674" t="s">
        <v>4666</v>
      </c>
      <c r="B2674" t="s">
        <v>1210</v>
      </c>
      <c r="C2674" t="s">
        <v>84</v>
      </c>
      <c r="D2674" t="s">
        <v>193</v>
      </c>
      <c r="E2674">
        <v>2</v>
      </c>
      <c r="F2674" s="2">
        <v>64.48</v>
      </c>
      <c r="G2674">
        <v>20</v>
      </c>
      <c r="H2674" t="s">
        <v>17</v>
      </c>
      <c r="I2674" t="s">
        <v>95</v>
      </c>
      <c r="J2674" t="s">
        <v>128</v>
      </c>
      <c r="K2674" t="s">
        <v>19</v>
      </c>
      <c r="L2674">
        <v>5</v>
      </c>
      <c r="M2674" s="1">
        <v>45942</v>
      </c>
      <c r="N2674" s="2">
        <v>128.96</v>
      </c>
      <c r="O2674" s="2">
        <v>25.79</v>
      </c>
      <c r="P2674" s="2">
        <v>103.17</v>
      </c>
    </row>
    <row r="2675" spans="1:16" x14ac:dyDescent="0.35">
      <c r="A2675" t="s">
        <v>4667</v>
      </c>
      <c r="B2675" t="s">
        <v>1839</v>
      </c>
      <c r="C2675" t="s">
        <v>27</v>
      </c>
      <c r="D2675" t="s">
        <v>43</v>
      </c>
      <c r="E2675">
        <v>1</v>
      </c>
      <c r="F2675" s="2">
        <v>174.35</v>
      </c>
      <c r="G2675">
        <v>15</v>
      </c>
      <c r="H2675" t="s">
        <v>157</v>
      </c>
      <c r="I2675" t="s">
        <v>15289</v>
      </c>
      <c r="J2675" t="s">
        <v>30</v>
      </c>
      <c r="K2675" t="s">
        <v>132</v>
      </c>
      <c r="M2675" s="1">
        <v>45559</v>
      </c>
      <c r="N2675" s="2">
        <v>174.35</v>
      </c>
      <c r="O2675" s="2">
        <v>26.15</v>
      </c>
      <c r="P2675" s="2">
        <v>148.19999999999999</v>
      </c>
    </row>
    <row r="2676" spans="1:16" x14ac:dyDescent="0.35">
      <c r="A2676" t="s">
        <v>4668</v>
      </c>
      <c r="B2676" t="s">
        <v>3681</v>
      </c>
      <c r="C2676" t="s">
        <v>33</v>
      </c>
      <c r="D2676" t="s">
        <v>68</v>
      </c>
      <c r="E2676">
        <v>1</v>
      </c>
      <c r="F2676" s="2">
        <v>26.92</v>
      </c>
      <c r="G2676">
        <v>10</v>
      </c>
      <c r="H2676" t="s">
        <v>17</v>
      </c>
      <c r="I2676" t="s">
        <v>190</v>
      </c>
      <c r="J2676" t="s">
        <v>363</v>
      </c>
      <c r="K2676" t="s">
        <v>19</v>
      </c>
      <c r="L2676">
        <v>5</v>
      </c>
      <c r="M2676" s="1">
        <v>45431</v>
      </c>
      <c r="N2676" s="2">
        <v>26.92</v>
      </c>
      <c r="O2676" s="2">
        <v>2.69</v>
      </c>
      <c r="P2676" s="2">
        <v>24.23</v>
      </c>
    </row>
    <row r="2677" spans="1:16" x14ac:dyDescent="0.35">
      <c r="A2677" t="s">
        <v>4669</v>
      </c>
      <c r="B2677" t="s">
        <v>4670</v>
      </c>
      <c r="C2677" t="s">
        <v>71</v>
      </c>
      <c r="D2677" t="s">
        <v>76</v>
      </c>
      <c r="E2677">
        <v>1</v>
      </c>
      <c r="F2677" s="2">
        <v>50.79</v>
      </c>
      <c r="G2677">
        <v>10</v>
      </c>
      <c r="H2677" t="s">
        <v>167</v>
      </c>
      <c r="I2677" t="s">
        <v>40</v>
      </c>
      <c r="J2677" t="s">
        <v>363</v>
      </c>
      <c r="K2677" t="s">
        <v>132</v>
      </c>
      <c r="M2677" s="1">
        <v>45599</v>
      </c>
      <c r="N2677" s="2">
        <v>50.79</v>
      </c>
      <c r="O2677" s="2">
        <v>5.08</v>
      </c>
      <c r="P2677" s="2">
        <v>45.71</v>
      </c>
    </row>
    <row r="2678" spans="1:16" x14ac:dyDescent="0.35">
      <c r="A2678" t="s">
        <v>4671</v>
      </c>
      <c r="B2678" t="s">
        <v>4672</v>
      </c>
      <c r="C2678" t="s">
        <v>84</v>
      </c>
      <c r="D2678" t="s">
        <v>193</v>
      </c>
      <c r="E2678">
        <v>1</v>
      </c>
      <c r="F2678" s="2">
        <v>20.67</v>
      </c>
      <c r="G2678">
        <v>20</v>
      </c>
      <c r="H2678" t="s">
        <v>157</v>
      </c>
      <c r="I2678" t="s">
        <v>146</v>
      </c>
      <c r="J2678" t="s">
        <v>30</v>
      </c>
      <c r="K2678" t="s">
        <v>49</v>
      </c>
      <c r="M2678" s="1">
        <v>45634</v>
      </c>
      <c r="N2678" s="2">
        <v>20.67</v>
      </c>
      <c r="O2678" s="2">
        <v>4.13</v>
      </c>
      <c r="P2678" s="2">
        <v>16.54</v>
      </c>
    </row>
    <row r="2679" spans="1:16" x14ac:dyDescent="0.35">
      <c r="A2679" t="s">
        <v>4673</v>
      </c>
      <c r="B2679" t="s">
        <v>4674</v>
      </c>
      <c r="C2679" t="s">
        <v>33</v>
      </c>
      <c r="D2679" t="s">
        <v>275</v>
      </c>
      <c r="E2679">
        <v>2</v>
      </c>
      <c r="F2679" s="2">
        <v>43.18</v>
      </c>
      <c r="G2679">
        <v>0</v>
      </c>
      <c r="H2679" t="s">
        <v>157</v>
      </c>
      <c r="I2679" t="s">
        <v>95</v>
      </c>
      <c r="J2679" t="s">
        <v>128</v>
      </c>
      <c r="K2679" t="s">
        <v>19</v>
      </c>
      <c r="L2679">
        <v>2</v>
      </c>
      <c r="M2679" s="1">
        <v>45854</v>
      </c>
      <c r="N2679" s="2">
        <v>86.36</v>
      </c>
      <c r="O2679" s="2">
        <v>0</v>
      </c>
      <c r="P2679" s="2">
        <v>86.36</v>
      </c>
    </row>
    <row r="2680" spans="1:16" x14ac:dyDescent="0.35">
      <c r="A2680" t="s">
        <v>4675</v>
      </c>
      <c r="B2680" t="s">
        <v>4676</v>
      </c>
      <c r="C2680" t="s">
        <v>71</v>
      </c>
      <c r="D2680" t="s">
        <v>225</v>
      </c>
      <c r="E2680">
        <v>1</v>
      </c>
      <c r="F2680" s="2">
        <v>63.18</v>
      </c>
      <c r="G2680">
        <v>5</v>
      </c>
      <c r="H2680" t="s">
        <v>86</v>
      </c>
      <c r="I2680" t="s">
        <v>40</v>
      </c>
      <c r="J2680" t="s">
        <v>363</v>
      </c>
      <c r="K2680" t="s">
        <v>19</v>
      </c>
      <c r="M2680" s="1">
        <v>45478</v>
      </c>
      <c r="N2680" s="2">
        <v>63.18</v>
      </c>
      <c r="O2680" s="2">
        <v>3.16</v>
      </c>
      <c r="P2680" s="2">
        <v>60.02</v>
      </c>
    </row>
    <row r="2681" spans="1:16" x14ac:dyDescent="0.35">
      <c r="A2681" t="s">
        <v>4677</v>
      </c>
      <c r="B2681" t="s">
        <v>4678</v>
      </c>
      <c r="C2681" t="s">
        <v>59</v>
      </c>
      <c r="D2681" t="s">
        <v>126</v>
      </c>
      <c r="E2681">
        <v>3</v>
      </c>
      <c r="F2681" s="2">
        <v>36.97</v>
      </c>
      <c r="H2681" t="s">
        <v>157</v>
      </c>
      <c r="I2681" t="s">
        <v>73</v>
      </c>
      <c r="J2681" t="s">
        <v>259</v>
      </c>
      <c r="K2681" t="s">
        <v>24</v>
      </c>
      <c r="M2681" s="1">
        <v>45564</v>
      </c>
      <c r="N2681" s="2">
        <v>110.91</v>
      </c>
    </row>
    <row r="2682" spans="1:16" x14ac:dyDescent="0.35">
      <c r="A2682" t="s">
        <v>4679</v>
      </c>
      <c r="B2682" t="s">
        <v>4680</v>
      </c>
      <c r="C2682" t="s">
        <v>33</v>
      </c>
      <c r="D2682" t="s">
        <v>275</v>
      </c>
      <c r="E2682">
        <v>1</v>
      </c>
      <c r="F2682" s="2">
        <v>27.87</v>
      </c>
      <c r="G2682">
        <v>15</v>
      </c>
      <c r="H2682" t="s">
        <v>157</v>
      </c>
      <c r="I2682" t="s">
        <v>44</v>
      </c>
      <c r="J2682" t="s">
        <v>81</v>
      </c>
      <c r="K2682" t="s">
        <v>49</v>
      </c>
      <c r="M2682" s="1">
        <v>45907</v>
      </c>
      <c r="N2682" s="2">
        <v>27.87</v>
      </c>
      <c r="O2682" s="2">
        <v>4.18</v>
      </c>
      <c r="P2682" s="2">
        <v>23.69</v>
      </c>
    </row>
    <row r="2683" spans="1:16" x14ac:dyDescent="0.35">
      <c r="A2683" t="s">
        <v>4681</v>
      </c>
      <c r="B2683" t="s">
        <v>4682</v>
      </c>
      <c r="C2683" t="s">
        <v>15</v>
      </c>
      <c r="D2683" t="s">
        <v>16</v>
      </c>
      <c r="E2683">
        <v>2</v>
      </c>
      <c r="F2683" s="2">
        <v>30.03</v>
      </c>
      <c r="G2683">
        <v>0</v>
      </c>
      <c r="H2683" t="s">
        <v>167</v>
      </c>
      <c r="I2683" t="s">
        <v>23</v>
      </c>
      <c r="J2683" t="s">
        <v>363</v>
      </c>
      <c r="K2683" t="s">
        <v>19</v>
      </c>
      <c r="L2683">
        <v>5</v>
      </c>
      <c r="M2683" s="1">
        <v>46139</v>
      </c>
      <c r="N2683" s="2">
        <v>60.06</v>
      </c>
      <c r="O2683" s="2">
        <v>0</v>
      </c>
      <c r="P2683" s="2">
        <v>60.06</v>
      </c>
    </row>
    <row r="2684" spans="1:16" x14ac:dyDescent="0.35">
      <c r="A2684" t="s">
        <v>4683</v>
      </c>
      <c r="B2684" t="s">
        <v>4684</v>
      </c>
      <c r="C2684" t="s">
        <v>59</v>
      </c>
      <c r="D2684" t="s">
        <v>79</v>
      </c>
      <c r="E2684">
        <v>1</v>
      </c>
      <c r="F2684" s="2">
        <v>89.74</v>
      </c>
      <c r="G2684">
        <v>5</v>
      </c>
      <c r="H2684" t="s">
        <v>86</v>
      </c>
      <c r="I2684" t="s">
        <v>73</v>
      </c>
      <c r="J2684" t="s">
        <v>259</v>
      </c>
      <c r="K2684" t="s">
        <v>19</v>
      </c>
      <c r="L2684">
        <v>4</v>
      </c>
      <c r="M2684" s="1">
        <v>46043</v>
      </c>
      <c r="N2684" s="2">
        <v>89.74</v>
      </c>
      <c r="O2684" s="2">
        <v>4.49</v>
      </c>
      <c r="P2684" s="2">
        <v>85.25</v>
      </c>
    </row>
    <row r="2685" spans="1:16" x14ac:dyDescent="0.35">
      <c r="A2685" t="s">
        <v>4685</v>
      </c>
      <c r="B2685" t="s">
        <v>4686</v>
      </c>
      <c r="C2685" t="s">
        <v>71</v>
      </c>
      <c r="D2685" t="s">
        <v>98</v>
      </c>
      <c r="E2685">
        <v>1</v>
      </c>
      <c r="F2685" s="2">
        <v>68.06</v>
      </c>
      <c r="G2685">
        <v>0</v>
      </c>
      <c r="H2685" t="s">
        <v>90</v>
      </c>
      <c r="I2685" t="s">
        <v>138</v>
      </c>
      <c r="J2685" t="s">
        <v>15288</v>
      </c>
      <c r="K2685" t="s">
        <v>49</v>
      </c>
      <c r="M2685" s="1">
        <v>46046</v>
      </c>
      <c r="N2685" s="2">
        <v>68.06</v>
      </c>
      <c r="O2685" s="2">
        <v>0</v>
      </c>
      <c r="P2685" s="2">
        <v>68.06</v>
      </c>
    </row>
    <row r="2686" spans="1:16" x14ac:dyDescent="0.35">
      <c r="A2686" t="s">
        <v>4687</v>
      </c>
      <c r="B2686" t="s">
        <v>4688</v>
      </c>
      <c r="C2686" t="s">
        <v>59</v>
      </c>
      <c r="D2686" t="s">
        <v>60</v>
      </c>
      <c r="E2686">
        <v>2</v>
      </c>
      <c r="F2686" s="2">
        <v>66.47</v>
      </c>
      <c r="G2686">
        <v>5</v>
      </c>
      <c r="H2686" t="s">
        <v>35</v>
      </c>
      <c r="I2686" t="s">
        <v>73</v>
      </c>
      <c r="J2686" t="s">
        <v>259</v>
      </c>
      <c r="K2686" t="s">
        <v>54</v>
      </c>
      <c r="M2686" s="1">
        <v>45397</v>
      </c>
      <c r="N2686" s="2">
        <v>132.94</v>
      </c>
      <c r="O2686" s="2">
        <v>6.65</v>
      </c>
      <c r="P2686" s="2">
        <v>126.29</v>
      </c>
    </row>
    <row r="2687" spans="1:16" x14ac:dyDescent="0.35">
      <c r="A2687" t="s">
        <v>4689</v>
      </c>
      <c r="B2687" t="s">
        <v>4463</v>
      </c>
      <c r="C2687" t="s">
        <v>47</v>
      </c>
      <c r="D2687" t="s">
        <v>48</v>
      </c>
      <c r="E2687">
        <v>1</v>
      </c>
      <c r="F2687" s="2">
        <v>15.77</v>
      </c>
      <c r="G2687">
        <v>0</v>
      </c>
      <c r="H2687" t="s">
        <v>17</v>
      </c>
      <c r="I2687" t="s">
        <v>15289</v>
      </c>
      <c r="J2687" t="s">
        <v>15288</v>
      </c>
      <c r="K2687" t="s">
        <v>19</v>
      </c>
      <c r="L2687">
        <v>5</v>
      </c>
      <c r="M2687" s="1">
        <v>45584</v>
      </c>
      <c r="N2687" s="2">
        <v>15.77</v>
      </c>
      <c r="O2687" s="2">
        <v>0</v>
      </c>
      <c r="P2687" s="2">
        <v>15.77</v>
      </c>
    </row>
    <row r="2688" spans="1:16" x14ac:dyDescent="0.35">
      <c r="A2688" t="s">
        <v>4690</v>
      </c>
      <c r="B2688" t="s">
        <v>2508</v>
      </c>
      <c r="C2688" t="s">
        <v>33</v>
      </c>
      <c r="D2688" t="s">
        <v>68</v>
      </c>
      <c r="E2688">
        <v>1</v>
      </c>
      <c r="F2688" s="2">
        <v>29.94</v>
      </c>
      <c r="G2688">
        <v>10</v>
      </c>
      <c r="H2688" t="s">
        <v>167</v>
      </c>
      <c r="I2688" t="s">
        <v>87</v>
      </c>
      <c r="J2688" t="s">
        <v>111</v>
      </c>
      <c r="K2688" t="s">
        <v>49</v>
      </c>
      <c r="M2688" s="1">
        <v>45966</v>
      </c>
      <c r="N2688" s="2">
        <v>29.94</v>
      </c>
      <c r="O2688" s="2">
        <v>2.99</v>
      </c>
      <c r="P2688" s="2">
        <v>26.95</v>
      </c>
    </row>
    <row r="2689" spans="1:16" x14ac:dyDescent="0.35">
      <c r="A2689" t="s">
        <v>4691</v>
      </c>
      <c r="B2689" t="s">
        <v>4304</v>
      </c>
      <c r="C2689" t="s">
        <v>71</v>
      </c>
      <c r="D2689" t="s">
        <v>72</v>
      </c>
      <c r="E2689">
        <v>4</v>
      </c>
      <c r="F2689" s="2">
        <v>43.35</v>
      </c>
      <c r="G2689">
        <v>5</v>
      </c>
      <c r="H2689" t="s">
        <v>35</v>
      </c>
      <c r="I2689" t="s">
        <v>146</v>
      </c>
      <c r="J2689" t="s">
        <v>30</v>
      </c>
      <c r="K2689" t="s">
        <v>19</v>
      </c>
      <c r="L2689">
        <v>5</v>
      </c>
      <c r="M2689" s="1">
        <v>45952</v>
      </c>
      <c r="N2689" s="2">
        <v>173.4</v>
      </c>
      <c r="O2689" s="2">
        <v>8.67</v>
      </c>
      <c r="P2689" s="2">
        <v>164.73</v>
      </c>
    </row>
    <row r="2690" spans="1:16" x14ac:dyDescent="0.35">
      <c r="A2690" t="s">
        <v>4692</v>
      </c>
      <c r="B2690" t="s">
        <v>397</v>
      </c>
      <c r="C2690" t="s">
        <v>27</v>
      </c>
      <c r="D2690" t="s">
        <v>223</v>
      </c>
      <c r="E2690">
        <v>1</v>
      </c>
      <c r="F2690" s="2">
        <v>131.44999999999999</v>
      </c>
      <c r="G2690">
        <v>5</v>
      </c>
      <c r="H2690" t="s">
        <v>86</v>
      </c>
      <c r="I2690" t="s">
        <v>138</v>
      </c>
      <c r="J2690" t="s">
        <v>15288</v>
      </c>
      <c r="K2690" t="s">
        <v>19</v>
      </c>
      <c r="L2690">
        <v>3</v>
      </c>
      <c r="M2690" s="1">
        <v>45667</v>
      </c>
      <c r="N2690" s="2">
        <v>131.44999999999999</v>
      </c>
      <c r="O2690" s="2">
        <v>6.57</v>
      </c>
      <c r="P2690" s="2">
        <v>124.88</v>
      </c>
    </row>
    <row r="2691" spans="1:16" x14ac:dyDescent="0.35">
      <c r="A2691" t="s">
        <v>4693</v>
      </c>
      <c r="B2691" t="s">
        <v>2422</v>
      </c>
      <c r="C2691" t="s">
        <v>59</v>
      </c>
      <c r="D2691" t="s">
        <v>103</v>
      </c>
      <c r="E2691">
        <v>2</v>
      </c>
      <c r="F2691" s="2">
        <v>102.72</v>
      </c>
      <c r="G2691">
        <v>10</v>
      </c>
      <c r="H2691" t="s">
        <v>157</v>
      </c>
      <c r="I2691" t="s">
        <v>44</v>
      </c>
      <c r="J2691" t="s">
        <v>81</v>
      </c>
      <c r="K2691" t="s">
        <v>24</v>
      </c>
      <c r="M2691" s="1">
        <v>45875</v>
      </c>
      <c r="N2691" s="2">
        <v>205.44</v>
      </c>
      <c r="O2691" s="2">
        <v>20.54</v>
      </c>
      <c r="P2691" s="2">
        <v>184.9</v>
      </c>
    </row>
    <row r="2692" spans="1:16" x14ac:dyDescent="0.35">
      <c r="A2692" t="s">
        <v>4694</v>
      </c>
      <c r="B2692" t="s">
        <v>4695</v>
      </c>
      <c r="C2692" t="s">
        <v>84</v>
      </c>
      <c r="D2692" t="s">
        <v>154</v>
      </c>
      <c r="E2692">
        <v>1</v>
      </c>
      <c r="F2692" s="2">
        <v>32.74</v>
      </c>
      <c r="G2692">
        <v>10</v>
      </c>
      <c r="H2692" t="s">
        <v>90</v>
      </c>
      <c r="I2692" t="s">
        <v>40</v>
      </c>
      <c r="J2692" t="s">
        <v>363</v>
      </c>
      <c r="K2692" t="s">
        <v>19</v>
      </c>
      <c r="M2692" s="1">
        <v>45887</v>
      </c>
      <c r="N2692" s="2">
        <v>32.74</v>
      </c>
      <c r="O2692" s="2">
        <v>3.27</v>
      </c>
      <c r="P2692" s="2">
        <v>29.47</v>
      </c>
    </row>
    <row r="2693" spans="1:16" x14ac:dyDescent="0.35">
      <c r="A2693" t="s">
        <v>4696</v>
      </c>
      <c r="B2693" t="s">
        <v>4697</v>
      </c>
      <c r="C2693" t="s">
        <v>47</v>
      </c>
      <c r="D2693" t="s">
        <v>216</v>
      </c>
      <c r="E2693">
        <v>1</v>
      </c>
      <c r="F2693" s="2">
        <v>16.850000000000001</v>
      </c>
      <c r="G2693">
        <v>10</v>
      </c>
      <c r="H2693" t="s">
        <v>157</v>
      </c>
      <c r="I2693" t="s">
        <v>118</v>
      </c>
      <c r="J2693" t="s">
        <v>15288</v>
      </c>
      <c r="K2693" t="s">
        <v>24</v>
      </c>
      <c r="M2693" s="1">
        <v>46035</v>
      </c>
      <c r="N2693" s="2">
        <v>16.850000000000001</v>
      </c>
      <c r="O2693" s="2">
        <v>1.68</v>
      </c>
      <c r="P2693" s="2">
        <v>15.16</v>
      </c>
    </row>
    <row r="2694" spans="1:16" x14ac:dyDescent="0.35">
      <c r="A2694" t="s">
        <v>4698</v>
      </c>
      <c r="B2694" t="s">
        <v>3922</v>
      </c>
      <c r="C2694" t="s">
        <v>71</v>
      </c>
      <c r="D2694" t="s">
        <v>72</v>
      </c>
      <c r="E2694">
        <v>1</v>
      </c>
      <c r="F2694" s="2">
        <v>20.3</v>
      </c>
      <c r="G2694">
        <v>15</v>
      </c>
      <c r="H2694" t="s">
        <v>86</v>
      </c>
      <c r="I2694" t="s">
        <v>87</v>
      </c>
      <c r="J2694" t="s">
        <v>111</v>
      </c>
      <c r="K2694" t="s">
        <v>19</v>
      </c>
      <c r="L2694">
        <v>4</v>
      </c>
      <c r="M2694" s="1">
        <v>45731</v>
      </c>
      <c r="N2694" s="2">
        <v>20.3</v>
      </c>
      <c r="O2694" s="2">
        <v>3.04</v>
      </c>
      <c r="P2694" s="2">
        <v>17.260000000000002</v>
      </c>
    </row>
    <row r="2695" spans="1:16" x14ac:dyDescent="0.35">
      <c r="A2695" t="s">
        <v>4699</v>
      </c>
      <c r="B2695" t="s">
        <v>2443</v>
      </c>
      <c r="C2695" t="s">
        <v>15</v>
      </c>
      <c r="D2695" t="s">
        <v>16</v>
      </c>
      <c r="E2695">
        <v>1</v>
      </c>
      <c r="F2695" s="2">
        <v>17.72</v>
      </c>
      <c r="G2695">
        <v>10</v>
      </c>
      <c r="H2695" t="s">
        <v>157</v>
      </c>
      <c r="I2695" t="s">
        <v>65</v>
      </c>
      <c r="J2695" t="s">
        <v>30</v>
      </c>
      <c r="K2695" t="s">
        <v>132</v>
      </c>
      <c r="M2695" s="1">
        <v>45904</v>
      </c>
      <c r="N2695" s="2">
        <v>17.72</v>
      </c>
      <c r="O2695" s="2">
        <v>1.77</v>
      </c>
      <c r="P2695" s="2">
        <v>15.95</v>
      </c>
    </row>
    <row r="2696" spans="1:16" x14ac:dyDescent="0.35">
      <c r="A2696" t="s">
        <v>4700</v>
      </c>
      <c r="B2696" t="s">
        <v>4701</v>
      </c>
      <c r="C2696" t="s">
        <v>71</v>
      </c>
      <c r="D2696" t="s">
        <v>76</v>
      </c>
      <c r="E2696">
        <v>1</v>
      </c>
      <c r="F2696" s="2">
        <v>69.010000000000005</v>
      </c>
      <c r="G2696">
        <v>0</v>
      </c>
      <c r="H2696" t="s">
        <v>157</v>
      </c>
      <c r="I2696" t="s">
        <v>135</v>
      </c>
      <c r="J2696" t="s">
        <v>111</v>
      </c>
      <c r="K2696" t="s">
        <v>132</v>
      </c>
      <c r="M2696" s="1">
        <v>45901</v>
      </c>
      <c r="N2696" s="2">
        <v>69.010000000000005</v>
      </c>
      <c r="O2696" s="2">
        <v>0</v>
      </c>
      <c r="P2696" s="2">
        <v>69.010000000000005</v>
      </c>
    </row>
    <row r="2697" spans="1:16" x14ac:dyDescent="0.35">
      <c r="A2697" t="s">
        <v>4702</v>
      </c>
      <c r="B2697" t="s">
        <v>2485</v>
      </c>
      <c r="C2697" t="s">
        <v>59</v>
      </c>
      <c r="D2697" t="s">
        <v>79</v>
      </c>
      <c r="E2697">
        <v>1</v>
      </c>
      <c r="F2697" s="2">
        <v>110.11</v>
      </c>
      <c r="G2697">
        <v>0</v>
      </c>
      <c r="H2697" t="s">
        <v>17</v>
      </c>
      <c r="I2697" t="s">
        <v>295</v>
      </c>
      <c r="J2697" t="s">
        <v>111</v>
      </c>
      <c r="K2697" t="s">
        <v>49</v>
      </c>
      <c r="M2697" s="1">
        <v>45468</v>
      </c>
      <c r="N2697" s="2">
        <v>110.11</v>
      </c>
      <c r="O2697" s="2">
        <v>0</v>
      </c>
      <c r="P2697" s="2">
        <v>110.11</v>
      </c>
    </row>
    <row r="2698" spans="1:16" x14ac:dyDescent="0.35">
      <c r="A2698" t="s">
        <v>4703</v>
      </c>
      <c r="B2698" t="s">
        <v>4704</v>
      </c>
      <c r="C2698" t="s">
        <v>59</v>
      </c>
      <c r="D2698" t="s">
        <v>79</v>
      </c>
      <c r="E2698">
        <v>1</v>
      </c>
      <c r="F2698" s="2">
        <v>18.86</v>
      </c>
      <c r="G2698">
        <v>15</v>
      </c>
      <c r="H2698" t="s">
        <v>17</v>
      </c>
      <c r="I2698" t="s">
        <v>73</v>
      </c>
      <c r="J2698" t="s">
        <v>259</v>
      </c>
      <c r="K2698" t="s">
        <v>19</v>
      </c>
      <c r="M2698" s="1">
        <v>45462</v>
      </c>
      <c r="N2698" s="2">
        <v>18.86</v>
      </c>
      <c r="O2698" s="2">
        <v>2.83</v>
      </c>
      <c r="P2698" s="2">
        <v>16.03</v>
      </c>
    </row>
    <row r="2699" spans="1:16" x14ac:dyDescent="0.35">
      <c r="A2699" t="s">
        <v>4705</v>
      </c>
      <c r="B2699" t="s">
        <v>1149</v>
      </c>
      <c r="C2699" t="s">
        <v>59</v>
      </c>
      <c r="D2699" t="s">
        <v>79</v>
      </c>
      <c r="E2699">
        <v>2</v>
      </c>
      <c r="F2699" s="2">
        <v>33.32</v>
      </c>
      <c r="G2699">
        <v>0</v>
      </c>
      <c r="H2699" t="s">
        <v>90</v>
      </c>
      <c r="I2699" t="s">
        <v>91</v>
      </c>
      <c r="J2699" t="s">
        <v>81</v>
      </c>
      <c r="K2699" t="s">
        <v>19</v>
      </c>
      <c r="L2699">
        <v>4</v>
      </c>
      <c r="M2699" s="1">
        <v>45483</v>
      </c>
      <c r="N2699" s="2">
        <v>66.64</v>
      </c>
      <c r="O2699" s="2">
        <v>0</v>
      </c>
      <c r="P2699" s="2">
        <v>66.64</v>
      </c>
    </row>
    <row r="2700" spans="1:16" x14ac:dyDescent="0.35">
      <c r="A2700" t="s">
        <v>4706</v>
      </c>
      <c r="B2700" t="s">
        <v>4707</v>
      </c>
      <c r="C2700" t="s">
        <v>15</v>
      </c>
      <c r="D2700" t="s">
        <v>52</v>
      </c>
      <c r="E2700">
        <v>1</v>
      </c>
      <c r="F2700" s="2">
        <v>25.45</v>
      </c>
      <c r="G2700">
        <v>0</v>
      </c>
      <c r="H2700" t="s">
        <v>17</v>
      </c>
      <c r="I2700" t="s">
        <v>118</v>
      </c>
      <c r="J2700" t="s">
        <v>15288</v>
      </c>
      <c r="K2700" t="s">
        <v>49</v>
      </c>
      <c r="M2700" s="1">
        <v>46202</v>
      </c>
      <c r="N2700" s="2">
        <v>25.45</v>
      </c>
      <c r="O2700" s="2">
        <v>0</v>
      </c>
      <c r="P2700" s="2">
        <v>25.45</v>
      </c>
    </row>
    <row r="2701" spans="1:16" x14ac:dyDescent="0.35">
      <c r="A2701" t="s">
        <v>4708</v>
      </c>
      <c r="B2701" t="s">
        <v>2471</v>
      </c>
      <c r="C2701" t="s">
        <v>47</v>
      </c>
      <c r="D2701" t="s">
        <v>203</v>
      </c>
      <c r="E2701">
        <v>3</v>
      </c>
      <c r="F2701" s="2">
        <v>18.13</v>
      </c>
      <c r="H2701" t="s">
        <v>17</v>
      </c>
      <c r="I2701" t="s">
        <v>135</v>
      </c>
      <c r="J2701" t="s">
        <v>111</v>
      </c>
      <c r="K2701" t="s">
        <v>19</v>
      </c>
      <c r="L2701">
        <v>5</v>
      </c>
      <c r="M2701" s="1">
        <v>45665</v>
      </c>
      <c r="N2701" s="2">
        <v>54.39</v>
      </c>
    </row>
    <row r="2702" spans="1:16" x14ac:dyDescent="0.35">
      <c r="A2702" t="s">
        <v>4709</v>
      </c>
      <c r="B2702" t="s">
        <v>4710</v>
      </c>
      <c r="C2702" t="s">
        <v>71</v>
      </c>
      <c r="D2702" t="s">
        <v>72</v>
      </c>
      <c r="E2702">
        <v>2</v>
      </c>
      <c r="F2702" s="2">
        <v>79.040000000000006</v>
      </c>
      <c r="G2702">
        <v>15</v>
      </c>
      <c r="H2702" t="s">
        <v>157</v>
      </c>
      <c r="I2702" t="s">
        <v>53</v>
      </c>
      <c r="J2702" t="s">
        <v>81</v>
      </c>
      <c r="K2702" t="s">
        <v>19</v>
      </c>
      <c r="L2702">
        <v>4</v>
      </c>
      <c r="M2702" s="1">
        <v>45825</v>
      </c>
      <c r="N2702" s="2">
        <v>158.08000000000001</v>
      </c>
      <c r="O2702" s="2">
        <v>23.71</v>
      </c>
      <c r="P2702" s="2">
        <v>134.37</v>
      </c>
    </row>
    <row r="2703" spans="1:16" x14ac:dyDescent="0.35">
      <c r="A2703" t="s">
        <v>4711</v>
      </c>
      <c r="B2703" t="s">
        <v>3029</v>
      </c>
      <c r="C2703" t="s">
        <v>59</v>
      </c>
      <c r="D2703" t="s">
        <v>60</v>
      </c>
      <c r="E2703">
        <v>1</v>
      </c>
      <c r="F2703" s="2">
        <v>129.13</v>
      </c>
      <c r="G2703">
        <v>0</v>
      </c>
      <c r="H2703" t="s">
        <v>17</v>
      </c>
      <c r="I2703" t="s">
        <v>23</v>
      </c>
      <c r="J2703" t="s">
        <v>363</v>
      </c>
      <c r="K2703" t="s">
        <v>19</v>
      </c>
      <c r="L2703">
        <v>5</v>
      </c>
      <c r="M2703" s="1">
        <v>45434</v>
      </c>
      <c r="N2703" s="2">
        <v>129.13</v>
      </c>
      <c r="O2703" s="2">
        <v>0</v>
      </c>
      <c r="P2703" s="2">
        <v>129.13</v>
      </c>
    </row>
    <row r="2704" spans="1:16" x14ac:dyDescent="0.35">
      <c r="A2704" t="s">
        <v>4712</v>
      </c>
      <c r="B2704" t="s">
        <v>4713</v>
      </c>
      <c r="C2704" t="s">
        <v>47</v>
      </c>
      <c r="D2704" t="s">
        <v>48</v>
      </c>
      <c r="E2704">
        <v>5</v>
      </c>
      <c r="F2704" s="2">
        <v>61.26</v>
      </c>
      <c r="G2704">
        <v>0</v>
      </c>
      <c r="H2704" t="s">
        <v>86</v>
      </c>
      <c r="I2704" t="s">
        <v>295</v>
      </c>
      <c r="J2704" t="s">
        <v>111</v>
      </c>
      <c r="K2704" t="s">
        <v>132</v>
      </c>
      <c r="M2704" s="1">
        <v>45541</v>
      </c>
      <c r="N2704" s="2">
        <v>306.3</v>
      </c>
      <c r="O2704" s="2">
        <v>0</v>
      </c>
      <c r="P2704" s="2">
        <v>306.3</v>
      </c>
    </row>
    <row r="2705" spans="1:16" x14ac:dyDescent="0.35">
      <c r="A2705" t="s">
        <v>4714</v>
      </c>
      <c r="B2705" t="s">
        <v>4715</v>
      </c>
      <c r="C2705" t="s">
        <v>27</v>
      </c>
      <c r="D2705" t="s">
        <v>39</v>
      </c>
      <c r="E2705">
        <v>3</v>
      </c>
      <c r="F2705" s="2">
        <v>59.92</v>
      </c>
      <c r="H2705" t="s">
        <v>17</v>
      </c>
      <c r="I2705" t="s">
        <v>190</v>
      </c>
      <c r="J2705" t="s">
        <v>363</v>
      </c>
      <c r="K2705" t="s">
        <v>49</v>
      </c>
      <c r="M2705" s="1">
        <v>46133</v>
      </c>
      <c r="N2705" s="2">
        <v>179.76</v>
      </c>
    </row>
    <row r="2706" spans="1:16" x14ac:dyDescent="0.35">
      <c r="A2706" t="s">
        <v>4716</v>
      </c>
      <c r="B2706" t="s">
        <v>4717</v>
      </c>
      <c r="C2706" t="s">
        <v>33</v>
      </c>
      <c r="D2706" t="s">
        <v>275</v>
      </c>
      <c r="E2706">
        <v>3</v>
      </c>
      <c r="F2706" s="2">
        <v>38.6</v>
      </c>
      <c r="G2706">
        <v>0</v>
      </c>
      <c r="H2706" t="s">
        <v>157</v>
      </c>
      <c r="I2706" t="s">
        <v>18</v>
      </c>
      <c r="J2706" t="s">
        <v>259</v>
      </c>
      <c r="K2706" t="s">
        <v>24</v>
      </c>
      <c r="M2706" s="1">
        <v>45971</v>
      </c>
      <c r="N2706" s="2">
        <v>115.8</v>
      </c>
      <c r="O2706" s="2">
        <v>0</v>
      </c>
      <c r="P2706" s="2">
        <v>115.8</v>
      </c>
    </row>
    <row r="2707" spans="1:16" x14ac:dyDescent="0.35">
      <c r="A2707" t="s">
        <v>4718</v>
      </c>
      <c r="B2707" t="s">
        <v>4719</v>
      </c>
      <c r="C2707" t="s">
        <v>33</v>
      </c>
      <c r="D2707" t="s">
        <v>243</v>
      </c>
      <c r="E2707">
        <v>1</v>
      </c>
      <c r="F2707" s="2">
        <v>28.36</v>
      </c>
      <c r="G2707">
        <v>0</v>
      </c>
      <c r="H2707" t="s">
        <v>157</v>
      </c>
      <c r="I2707" t="s">
        <v>65</v>
      </c>
      <c r="J2707" t="s">
        <v>30</v>
      </c>
      <c r="K2707" t="s">
        <v>54</v>
      </c>
      <c r="M2707" s="1">
        <v>45407</v>
      </c>
      <c r="N2707" s="2">
        <v>28.36</v>
      </c>
      <c r="O2707" s="2">
        <v>0</v>
      </c>
      <c r="P2707" s="2">
        <v>28.36</v>
      </c>
    </row>
    <row r="2708" spans="1:16" x14ac:dyDescent="0.35">
      <c r="A2708" t="s">
        <v>4720</v>
      </c>
      <c r="B2708" t="s">
        <v>4591</v>
      </c>
      <c r="C2708" t="s">
        <v>33</v>
      </c>
      <c r="D2708" t="s">
        <v>183</v>
      </c>
      <c r="E2708">
        <v>2</v>
      </c>
      <c r="F2708" s="2">
        <v>43.56</v>
      </c>
      <c r="G2708">
        <v>10</v>
      </c>
      <c r="H2708" t="s">
        <v>157</v>
      </c>
      <c r="I2708" t="s">
        <v>80</v>
      </c>
      <c r="J2708" t="s">
        <v>81</v>
      </c>
      <c r="K2708" t="s">
        <v>132</v>
      </c>
      <c r="M2708" s="1">
        <v>46087</v>
      </c>
      <c r="N2708" s="2">
        <v>87.12</v>
      </c>
      <c r="O2708" s="2">
        <v>8.7100000000000009</v>
      </c>
      <c r="P2708" s="2">
        <v>78.41</v>
      </c>
    </row>
    <row r="2709" spans="1:16" x14ac:dyDescent="0.35">
      <c r="A2709" t="s">
        <v>4721</v>
      </c>
      <c r="B2709" t="s">
        <v>1470</v>
      </c>
      <c r="C2709" t="s">
        <v>33</v>
      </c>
      <c r="D2709" t="s">
        <v>183</v>
      </c>
      <c r="E2709">
        <v>1</v>
      </c>
      <c r="F2709" s="2">
        <v>49.19</v>
      </c>
      <c r="G2709">
        <v>5</v>
      </c>
      <c r="H2709" t="s">
        <v>86</v>
      </c>
      <c r="I2709" t="s">
        <v>44</v>
      </c>
      <c r="J2709" t="s">
        <v>81</v>
      </c>
      <c r="K2709" t="s">
        <v>132</v>
      </c>
      <c r="M2709" s="1">
        <v>45896</v>
      </c>
      <c r="N2709" s="2">
        <v>49.19</v>
      </c>
      <c r="O2709" s="2">
        <v>2.46</v>
      </c>
      <c r="P2709" s="2">
        <v>46.73</v>
      </c>
    </row>
    <row r="2710" spans="1:16" x14ac:dyDescent="0.35">
      <c r="A2710" t="s">
        <v>4722</v>
      </c>
      <c r="B2710" t="s">
        <v>4723</v>
      </c>
      <c r="C2710" t="s">
        <v>47</v>
      </c>
      <c r="D2710" t="s">
        <v>203</v>
      </c>
      <c r="E2710">
        <v>2</v>
      </c>
      <c r="F2710" s="2">
        <v>103.04</v>
      </c>
      <c r="G2710">
        <v>25</v>
      </c>
      <c r="H2710" t="s">
        <v>90</v>
      </c>
      <c r="I2710" t="s">
        <v>44</v>
      </c>
      <c r="J2710" t="s">
        <v>81</v>
      </c>
      <c r="K2710" t="s">
        <v>19</v>
      </c>
      <c r="L2710">
        <v>4</v>
      </c>
      <c r="M2710" s="1">
        <v>45825</v>
      </c>
      <c r="N2710" s="2">
        <v>206.08</v>
      </c>
      <c r="O2710" s="2">
        <v>51.52</v>
      </c>
      <c r="P2710" s="2">
        <v>154.56</v>
      </c>
    </row>
    <row r="2711" spans="1:16" x14ac:dyDescent="0.35">
      <c r="A2711" t="s">
        <v>4724</v>
      </c>
      <c r="B2711" t="s">
        <v>4725</v>
      </c>
      <c r="C2711" t="s">
        <v>15</v>
      </c>
      <c r="D2711" t="s">
        <v>64</v>
      </c>
      <c r="E2711">
        <v>1</v>
      </c>
      <c r="F2711" s="2">
        <v>14.5</v>
      </c>
      <c r="G2711">
        <v>5</v>
      </c>
      <c r="H2711" t="s">
        <v>17</v>
      </c>
      <c r="I2711" t="s">
        <v>18</v>
      </c>
      <c r="J2711" t="s">
        <v>259</v>
      </c>
      <c r="K2711" t="s">
        <v>19</v>
      </c>
      <c r="L2711">
        <v>4</v>
      </c>
      <c r="M2711" s="1">
        <v>45774</v>
      </c>
      <c r="N2711" s="2">
        <v>14.5</v>
      </c>
      <c r="O2711" s="2">
        <v>0.72</v>
      </c>
      <c r="P2711" s="2">
        <v>13.78</v>
      </c>
    </row>
    <row r="2712" spans="1:16" x14ac:dyDescent="0.35">
      <c r="A2712" t="s">
        <v>4726</v>
      </c>
      <c r="B2712" t="s">
        <v>4727</v>
      </c>
      <c r="C2712" t="s">
        <v>33</v>
      </c>
      <c r="D2712" t="s">
        <v>151</v>
      </c>
      <c r="E2712">
        <v>3</v>
      </c>
      <c r="F2712" s="2">
        <v>42.98</v>
      </c>
      <c r="G2712">
        <v>0</v>
      </c>
      <c r="H2712" t="s">
        <v>167</v>
      </c>
      <c r="I2712" t="s">
        <v>110</v>
      </c>
      <c r="J2712" t="s">
        <v>111</v>
      </c>
      <c r="K2712" t="s">
        <v>19</v>
      </c>
      <c r="M2712" s="1">
        <v>46181</v>
      </c>
      <c r="N2712" s="2">
        <v>128.94</v>
      </c>
      <c r="O2712" s="2">
        <v>0</v>
      </c>
      <c r="P2712" s="2">
        <v>128.94</v>
      </c>
    </row>
    <row r="2713" spans="1:16" x14ac:dyDescent="0.35">
      <c r="A2713" t="s">
        <v>4728</v>
      </c>
      <c r="B2713" t="s">
        <v>4729</v>
      </c>
      <c r="C2713" t="s">
        <v>27</v>
      </c>
      <c r="D2713" t="s">
        <v>336</v>
      </c>
      <c r="E2713">
        <v>2</v>
      </c>
      <c r="F2713" s="2">
        <v>40.86</v>
      </c>
      <c r="G2713">
        <v>5</v>
      </c>
      <c r="H2713" t="s">
        <v>167</v>
      </c>
      <c r="I2713" t="s">
        <v>18</v>
      </c>
      <c r="J2713" t="s">
        <v>259</v>
      </c>
      <c r="K2713" t="s">
        <v>19</v>
      </c>
      <c r="L2713">
        <v>5</v>
      </c>
      <c r="M2713" s="1">
        <v>45833</v>
      </c>
      <c r="N2713" s="2">
        <v>81.72</v>
      </c>
      <c r="O2713" s="2">
        <v>4.09</v>
      </c>
      <c r="P2713" s="2">
        <v>77.63</v>
      </c>
    </row>
    <row r="2714" spans="1:16" x14ac:dyDescent="0.35">
      <c r="A2714" t="s">
        <v>4730</v>
      </c>
      <c r="B2714" t="s">
        <v>3908</v>
      </c>
      <c r="C2714" t="s">
        <v>71</v>
      </c>
      <c r="D2714" t="s">
        <v>76</v>
      </c>
      <c r="E2714">
        <v>1</v>
      </c>
      <c r="F2714" s="2">
        <v>21.6</v>
      </c>
      <c r="G2714">
        <v>20</v>
      </c>
      <c r="H2714" t="s">
        <v>17</v>
      </c>
      <c r="I2714" t="s">
        <v>29</v>
      </c>
      <c r="J2714" t="s">
        <v>30</v>
      </c>
      <c r="K2714" t="s">
        <v>19</v>
      </c>
      <c r="L2714">
        <v>5</v>
      </c>
      <c r="M2714" s="1">
        <v>45575</v>
      </c>
      <c r="N2714" s="2">
        <v>21.6</v>
      </c>
      <c r="O2714" s="2">
        <v>4.32</v>
      </c>
      <c r="P2714" s="2">
        <v>17.28</v>
      </c>
    </row>
    <row r="2715" spans="1:16" x14ac:dyDescent="0.35">
      <c r="A2715" t="s">
        <v>4731</v>
      </c>
      <c r="B2715" t="s">
        <v>4732</v>
      </c>
      <c r="C2715" t="s">
        <v>15</v>
      </c>
      <c r="D2715" t="s">
        <v>64</v>
      </c>
      <c r="E2715">
        <v>1</v>
      </c>
      <c r="F2715" s="2">
        <v>10.76</v>
      </c>
      <c r="G2715">
        <v>5</v>
      </c>
      <c r="H2715" t="s">
        <v>86</v>
      </c>
      <c r="I2715" t="s">
        <v>40</v>
      </c>
      <c r="J2715" t="s">
        <v>363</v>
      </c>
      <c r="K2715" t="s">
        <v>49</v>
      </c>
      <c r="M2715" s="1">
        <v>45600</v>
      </c>
      <c r="N2715" s="2">
        <v>10.76</v>
      </c>
      <c r="O2715" s="2">
        <v>0.54</v>
      </c>
      <c r="P2715" s="2">
        <v>10.220000000000001</v>
      </c>
    </row>
    <row r="2716" spans="1:16" x14ac:dyDescent="0.35">
      <c r="A2716" t="s">
        <v>4733</v>
      </c>
      <c r="B2716" t="s">
        <v>1086</v>
      </c>
      <c r="C2716" t="s">
        <v>59</v>
      </c>
      <c r="D2716" t="s">
        <v>103</v>
      </c>
      <c r="E2716">
        <v>1</v>
      </c>
      <c r="F2716" s="2">
        <v>43.79</v>
      </c>
      <c r="G2716">
        <v>15</v>
      </c>
      <c r="H2716" t="s">
        <v>35</v>
      </c>
      <c r="I2716" t="s">
        <v>110</v>
      </c>
      <c r="J2716" t="s">
        <v>111</v>
      </c>
      <c r="K2716" t="s">
        <v>49</v>
      </c>
      <c r="M2716" s="1">
        <v>46108</v>
      </c>
      <c r="N2716" s="2">
        <v>43.79</v>
      </c>
      <c r="O2716" s="2">
        <v>6.57</v>
      </c>
      <c r="P2716" s="2">
        <v>37.22</v>
      </c>
    </row>
    <row r="2717" spans="1:16" x14ac:dyDescent="0.35">
      <c r="A2717" t="s">
        <v>4734</v>
      </c>
      <c r="B2717" t="s">
        <v>4735</v>
      </c>
      <c r="C2717" t="s">
        <v>59</v>
      </c>
      <c r="D2717" t="s">
        <v>103</v>
      </c>
      <c r="E2717">
        <v>5</v>
      </c>
      <c r="F2717" s="2">
        <v>71.39</v>
      </c>
      <c r="G2717">
        <v>5</v>
      </c>
      <c r="H2717" t="s">
        <v>86</v>
      </c>
      <c r="I2717" t="s">
        <v>95</v>
      </c>
      <c r="J2717" t="s">
        <v>128</v>
      </c>
      <c r="K2717" t="s">
        <v>54</v>
      </c>
      <c r="M2717" s="1">
        <v>45623</v>
      </c>
      <c r="N2717" s="2">
        <v>356.95</v>
      </c>
      <c r="O2717" s="2">
        <v>17.850000000000001</v>
      </c>
      <c r="P2717" s="2">
        <v>339.1</v>
      </c>
    </row>
    <row r="2718" spans="1:16" x14ac:dyDescent="0.35">
      <c r="A2718" t="s">
        <v>4736</v>
      </c>
      <c r="B2718" t="s">
        <v>2617</v>
      </c>
      <c r="C2718" t="s">
        <v>116</v>
      </c>
      <c r="D2718" t="s">
        <v>232</v>
      </c>
      <c r="E2718">
        <v>3</v>
      </c>
      <c r="F2718" s="2">
        <v>11.95</v>
      </c>
      <c r="G2718">
        <v>5</v>
      </c>
      <c r="H2718" t="s">
        <v>35</v>
      </c>
      <c r="I2718" t="s">
        <v>91</v>
      </c>
      <c r="J2718" t="s">
        <v>81</v>
      </c>
      <c r="K2718" t="s">
        <v>19</v>
      </c>
      <c r="L2718">
        <v>4</v>
      </c>
      <c r="M2718" s="1">
        <v>45416</v>
      </c>
      <c r="N2718" s="2">
        <v>35.85</v>
      </c>
      <c r="O2718" s="2">
        <v>1.79</v>
      </c>
      <c r="P2718" s="2">
        <v>34.06</v>
      </c>
    </row>
    <row r="2719" spans="1:16" x14ac:dyDescent="0.35">
      <c r="A2719" t="s">
        <v>4737</v>
      </c>
      <c r="B2719" t="s">
        <v>431</v>
      </c>
      <c r="C2719" t="s">
        <v>71</v>
      </c>
      <c r="D2719" t="s">
        <v>225</v>
      </c>
      <c r="E2719">
        <v>4</v>
      </c>
      <c r="F2719" s="2">
        <v>74.12</v>
      </c>
      <c r="G2719">
        <v>20</v>
      </c>
      <c r="H2719" t="s">
        <v>86</v>
      </c>
      <c r="I2719" t="s">
        <v>110</v>
      </c>
      <c r="J2719" t="s">
        <v>111</v>
      </c>
      <c r="K2719" t="s">
        <v>24</v>
      </c>
      <c r="M2719" s="1">
        <v>45945</v>
      </c>
      <c r="N2719" s="2">
        <v>296.48</v>
      </c>
      <c r="O2719" s="2">
        <v>59.3</v>
      </c>
      <c r="P2719" s="2">
        <v>237.18</v>
      </c>
    </row>
    <row r="2720" spans="1:16" x14ac:dyDescent="0.35">
      <c r="A2720" t="s">
        <v>4738</v>
      </c>
      <c r="B2720" t="s">
        <v>4739</v>
      </c>
      <c r="C2720" t="s">
        <v>47</v>
      </c>
      <c r="D2720" t="s">
        <v>216</v>
      </c>
      <c r="E2720">
        <v>2</v>
      </c>
      <c r="F2720" s="2">
        <v>8.6</v>
      </c>
      <c r="G2720">
        <v>0</v>
      </c>
      <c r="H2720" t="s">
        <v>17</v>
      </c>
      <c r="I2720" t="s">
        <v>295</v>
      </c>
      <c r="J2720" t="s">
        <v>111</v>
      </c>
      <c r="K2720" t="s">
        <v>19</v>
      </c>
      <c r="L2720">
        <v>5</v>
      </c>
      <c r="M2720" s="1">
        <v>45931</v>
      </c>
      <c r="N2720" s="2">
        <v>17.2</v>
      </c>
      <c r="O2720" s="2">
        <v>0</v>
      </c>
      <c r="P2720" s="2">
        <v>17.2</v>
      </c>
    </row>
    <row r="2721" spans="1:16" x14ac:dyDescent="0.35">
      <c r="A2721" t="s">
        <v>4740</v>
      </c>
      <c r="B2721" t="s">
        <v>4741</v>
      </c>
      <c r="C2721" t="s">
        <v>71</v>
      </c>
      <c r="D2721" t="s">
        <v>76</v>
      </c>
      <c r="E2721">
        <v>1</v>
      </c>
      <c r="F2721" s="2">
        <v>62.59</v>
      </c>
      <c r="G2721">
        <v>0</v>
      </c>
      <c r="H2721" t="s">
        <v>90</v>
      </c>
      <c r="I2721" t="s">
        <v>61</v>
      </c>
      <c r="J2721" t="s">
        <v>128</v>
      </c>
      <c r="K2721" t="s">
        <v>24</v>
      </c>
      <c r="M2721" s="1">
        <v>45361</v>
      </c>
      <c r="N2721" s="2">
        <v>62.59</v>
      </c>
      <c r="O2721" s="2">
        <v>0</v>
      </c>
      <c r="P2721" s="2">
        <v>62.59</v>
      </c>
    </row>
    <row r="2722" spans="1:16" x14ac:dyDescent="0.35">
      <c r="A2722" t="s">
        <v>4742</v>
      </c>
      <c r="B2722" t="s">
        <v>4743</v>
      </c>
      <c r="C2722" t="s">
        <v>116</v>
      </c>
      <c r="D2722" t="s">
        <v>117</v>
      </c>
      <c r="E2722">
        <v>4</v>
      </c>
      <c r="F2722" s="2">
        <v>27.87</v>
      </c>
      <c r="G2722">
        <v>10</v>
      </c>
      <c r="H2722" t="s">
        <v>35</v>
      </c>
      <c r="I2722" t="s">
        <v>87</v>
      </c>
      <c r="J2722" t="s">
        <v>111</v>
      </c>
      <c r="K2722" t="s">
        <v>19</v>
      </c>
      <c r="L2722">
        <v>4</v>
      </c>
      <c r="M2722" s="1">
        <v>45498</v>
      </c>
      <c r="N2722" s="2">
        <v>111.48</v>
      </c>
      <c r="O2722" s="2">
        <v>11.15</v>
      </c>
      <c r="P2722" s="2">
        <v>100.33</v>
      </c>
    </row>
    <row r="2723" spans="1:16" x14ac:dyDescent="0.35">
      <c r="A2723" t="s">
        <v>4744</v>
      </c>
      <c r="B2723" t="s">
        <v>4745</v>
      </c>
      <c r="C2723" t="s">
        <v>47</v>
      </c>
      <c r="D2723" t="s">
        <v>216</v>
      </c>
      <c r="E2723">
        <v>4</v>
      </c>
      <c r="F2723" s="2">
        <v>17.670000000000002</v>
      </c>
      <c r="G2723">
        <v>0</v>
      </c>
      <c r="H2723" t="s">
        <v>167</v>
      </c>
      <c r="I2723" t="s">
        <v>87</v>
      </c>
      <c r="J2723" t="s">
        <v>111</v>
      </c>
      <c r="K2723" t="s">
        <v>19</v>
      </c>
      <c r="L2723">
        <v>4</v>
      </c>
      <c r="M2723" s="1">
        <v>45478</v>
      </c>
      <c r="N2723" s="2">
        <v>70.680000000000007</v>
      </c>
      <c r="O2723" s="2">
        <v>0</v>
      </c>
      <c r="P2723" s="2">
        <v>70.680000000000007</v>
      </c>
    </row>
    <row r="2724" spans="1:16" x14ac:dyDescent="0.35">
      <c r="A2724" t="s">
        <v>4746</v>
      </c>
      <c r="B2724" t="s">
        <v>2617</v>
      </c>
      <c r="C2724" t="s">
        <v>27</v>
      </c>
      <c r="D2724" t="s">
        <v>336</v>
      </c>
      <c r="E2724">
        <v>1</v>
      </c>
      <c r="F2724" s="2">
        <v>148.19999999999999</v>
      </c>
      <c r="G2724">
        <v>0</v>
      </c>
      <c r="H2724" t="s">
        <v>90</v>
      </c>
      <c r="I2724" t="s">
        <v>118</v>
      </c>
      <c r="J2724" t="s">
        <v>15288</v>
      </c>
      <c r="K2724" t="s">
        <v>132</v>
      </c>
      <c r="M2724" s="1">
        <v>45444</v>
      </c>
      <c r="N2724" s="2">
        <v>148.19999999999999</v>
      </c>
      <c r="O2724" s="2">
        <v>0</v>
      </c>
      <c r="P2724" s="2">
        <v>148.19999999999999</v>
      </c>
    </row>
    <row r="2725" spans="1:16" x14ac:dyDescent="0.35">
      <c r="A2725" t="s">
        <v>4747</v>
      </c>
      <c r="B2725" t="s">
        <v>4260</v>
      </c>
      <c r="C2725" t="s">
        <v>33</v>
      </c>
      <c r="D2725" t="s">
        <v>243</v>
      </c>
      <c r="E2725">
        <v>1</v>
      </c>
      <c r="F2725" s="2">
        <v>42.78</v>
      </c>
      <c r="G2725">
        <v>15</v>
      </c>
      <c r="H2725" t="s">
        <v>167</v>
      </c>
      <c r="I2725" t="s">
        <v>146</v>
      </c>
      <c r="J2725" t="s">
        <v>30</v>
      </c>
      <c r="K2725" t="s">
        <v>19</v>
      </c>
      <c r="L2725">
        <v>5</v>
      </c>
      <c r="M2725" s="1">
        <v>46061</v>
      </c>
      <c r="N2725" s="2">
        <v>42.78</v>
      </c>
      <c r="O2725" s="2">
        <v>6.42</v>
      </c>
      <c r="P2725" s="2">
        <v>36.36</v>
      </c>
    </row>
    <row r="2726" spans="1:16" x14ac:dyDescent="0.35">
      <c r="A2726" t="s">
        <v>4748</v>
      </c>
      <c r="B2726" t="s">
        <v>4749</v>
      </c>
      <c r="C2726" t="s">
        <v>84</v>
      </c>
      <c r="D2726" t="s">
        <v>85</v>
      </c>
      <c r="E2726">
        <v>3</v>
      </c>
      <c r="F2726" s="2">
        <v>203</v>
      </c>
      <c r="G2726">
        <v>0</v>
      </c>
      <c r="H2726" t="s">
        <v>86</v>
      </c>
      <c r="I2726" t="s">
        <v>18</v>
      </c>
      <c r="J2726" t="s">
        <v>259</v>
      </c>
      <c r="K2726" t="s">
        <v>19</v>
      </c>
      <c r="L2726">
        <v>3</v>
      </c>
      <c r="M2726" s="1">
        <v>45417</v>
      </c>
      <c r="N2726" s="2">
        <v>609</v>
      </c>
      <c r="O2726" s="2">
        <v>0</v>
      </c>
      <c r="P2726" s="2">
        <v>609</v>
      </c>
    </row>
    <row r="2727" spans="1:16" x14ac:dyDescent="0.35">
      <c r="A2727" t="s">
        <v>4750</v>
      </c>
      <c r="B2727" t="s">
        <v>21</v>
      </c>
      <c r="C2727" t="s">
        <v>116</v>
      </c>
      <c r="D2727" t="s">
        <v>117</v>
      </c>
      <c r="E2727">
        <v>2</v>
      </c>
      <c r="F2727" s="2">
        <v>26.31</v>
      </c>
      <c r="G2727">
        <v>0</v>
      </c>
      <c r="H2727" t="s">
        <v>157</v>
      </c>
      <c r="I2727" t="s">
        <v>118</v>
      </c>
      <c r="J2727" t="s">
        <v>15288</v>
      </c>
      <c r="K2727" t="s">
        <v>49</v>
      </c>
      <c r="M2727" s="1">
        <v>45429</v>
      </c>
      <c r="N2727" s="2">
        <v>52.62</v>
      </c>
      <c r="O2727" s="2">
        <v>0</v>
      </c>
      <c r="P2727" s="2">
        <v>52.62</v>
      </c>
    </row>
    <row r="2728" spans="1:16" x14ac:dyDescent="0.35">
      <c r="A2728" t="s">
        <v>4751</v>
      </c>
      <c r="B2728" t="s">
        <v>4680</v>
      </c>
      <c r="C2728" t="s">
        <v>84</v>
      </c>
      <c r="D2728" t="s">
        <v>302</v>
      </c>
      <c r="E2728">
        <v>3</v>
      </c>
      <c r="F2728" s="2">
        <v>110.26</v>
      </c>
      <c r="G2728">
        <v>0</v>
      </c>
      <c r="H2728" t="s">
        <v>157</v>
      </c>
      <c r="I2728" t="s">
        <v>110</v>
      </c>
      <c r="J2728" t="s">
        <v>111</v>
      </c>
      <c r="K2728" t="s">
        <v>19</v>
      </c>
      <c r="L2728">
        <v>5</v>
      </c>
      <c r="M2728" s="1">
        <v>45650</v>
      </c>
      <c r="N2728" s="2">
        <v>330.78</v>
      </c>
      <c r="O2728" s="2">
        <v>0</v>
      </c>
      <c r="P2728" s="2">
        <v>330.78</v>
      </c>
    </row>
    <row r="2729" spans="1:16" x14ac:dyDescent="0.35">
      <c r="A2729" t="s">
        <v>4752</v>
      </c>
      <c r="B2729" t="s">
        <v>4753</v>
      </c>
      <c r="C2729" t="s">
        <v>71</v>
      </c>
      <c r="D2729" t="s">
        <v>72</v>
      </c>
      <c r="E2729">
        <v>3</v>
      </c>
      <c r="F2729" s="2">
        <v>31.41</v>
      </c>
      <c r="G2729">
        <v>15</v>
      </c>
      <c r="H2729" t="s">
        <v>86</v>
      </c>
      <c r="I2729" t="s">
        <v>127</v>
      </c>
      <c r="J2729" t="s">
        <v>128</v>
      </c>
      <c r="K2729" t="s">
        <v>132</v>
      </c>
      <c r="M2729" s="1">
        <v>45490</v>
      </c>
      <c r="N2729" s="2">
        <v>94.23</v>
      </c>
      <c r="O2729" s="2">
        <v>14.13</v>
      </c>
      <c r="P2729" s="2">
        <v>80.099999999999994</v>
      </c>
    </row>
    <row r="2730" spans="1:16" x14ac:dyDescent="0.35">
      <c r="A2730" t="s">
        <v>4754</v>
      </c>
      <c r="B2730" t="s">
        <v>4479</v>
      </c>
      <c r="C2730" t="s">
        <v>84</v>
      </c>
      <c r="D2730" t="s">
        <v>566</v>
      </c>
      <c r="E2730">
        <v>1</v>
      </c>
      <c r="F2730" s="2">
        <v>169.5</v>
      </c>
      <c r="G2730">
        <v>5</v>
      </c>
      <c r="H2730" t="s">
        <v>157</v>
      </c>
      <c r="I2730" t="s">
        <v>295</v>
      </c>
      <c r="J2730" t="s">
        <v>111</v>
      </c>
      <c r="K2730" t="s">
        <v>19</v>
      </c>
      <c r="L2730">
        <v>4</v>
      </c>
      <c r="M2730" s="1">
        <v>45475</v>
      </c>
      <c r="N2730" s="2">
        <v>169.5</v>
      </c>
      <c r="O2730" s="2">
        <v>8.48</v>
      </c>
      <c r="P2730" s="2">
        <v>161.02000000000001</v>
      </c>
    </row>
    <row r="2731" spans="1:16" x14ac:dyDescent="0.35">
      <c r="A2731" t="s">
        <v>4755</v>
      </c>
      <c r="B2731" t="s">
        <v>4756</v>
      </c>
      <c r="C2731" t="s">
        <v>47</v>
      </c>
      <c r="D2731" t="s">
        <v>266</v>
      </c>
      <c r="E2731">
        <v>2</v>
      </c>
      <c r="F2731" s="2">
        <v>94.02</v>
      </c>
      <c r="G2731">
        <v>5</v>
      </c>
      <c r="H2731" t="s">
        <v>157</v>
      </c>
      <c r="I2731" t="s">
        <v>138</v>
      </c>
      <c r="J2731" t="s">
        <v>15288</v>
      </c>
      <c r="K2731" t="s">
        <v>132</v>
      </c>
      <c r="M2731" s="1">
        <v>45377</v>
      </c>
      <c r="N2731" s="2">
        <v>188.04</v>
      </c>
      <c r="O2731" s="2">
        <v>9.4</v>
      </c>
      <c r="P2731" s="2">
        <v>178.64</v>
      </c>
    </row>
    <row r="2732" spans="1:16" x14ac:dyDescent="0.35">
      <c r="A2732" t="s">
        <v>4757</v>
      </c>
      <c r="B2732" t="s">
        <v>38</v>
      </c>
      <c r="C2732" t="s">
        <v>47</v>
      </c>
      <c r="D2732" t="s">
        <v>425</v>
      </c>
      <c r="E2732">
        <v>1</v>
      </c>
      <c r="F2732" s="2">
        <v>17.72</v>
      </c>
      <c r="G2732">
        <v>5</v>
      </c>
      <c r="H2732" t="s">
        <v>167</v>
      </c>
      <c r="I2732" t="s">
        <v>23</v>
      </c>
      <c r="J2732" t="s">
        <v>363</v>
      </c>
      <c r="K2732" t="s">
        <v>19</v>
      </c>
      <c r="L2732">
        <v>3</v>
      </c>
      <c r="M2732" s="1">
        <v>45794</v>
      </c>
      <c r="N2732" s="2">
        <v>17.72</v>
      </c>
      <c r="O2732" s="2">
        <v>0.89</v>
      </c>
      <c r="P2732" s="2">
        <v>16.829999999999998</v>
      </c>
    </row>
    <row r="2733" spans="1:16" x14ac:dyDescent="0.35">
      <c r="A2733" t="s">
        <v>4758</v>
      </c>
      <c r="B2733" t="s">
        <v>4759</v>
      </c>
      <c r="C2733" t="s">
        <v>15</v>
      </c>
      <c r="D2733" t="s">
        <v>16</v>
      </c>
      <c r="E2733">
        <v>3</v>
      </c>
      <c r="F2733" s="2">
        <v>18.399999999999999</v>
      </c>
      <c r="G2733">
        <v>0</v>
      </c>
      <c r="H2733" t="s">
        <v>157</v>
      </c>
      <c r="I2733" t="s">
        <v>135</v>
      </c>
      <c r="J2733" t="s">
        <v>111</v>
      </c>
      <c r="K2733" t="s">
        <v>54</v>
      </c>
      <c r="M2733" s="1">
        <v>45676</v>
      </c>
      <c r="N2733" s="2">
        <v>55.2</v>
      </c>
      <c r="O2733" s="2">
        <v>0</v>
      </c>
      <c r="P2733" s="2">
        <v>55.2</v>
      </c>
    </row>
    <row r="2734" spans="1:16" x14ac:dyDescent="0.35">
      <c r="A2734" t="s">
        <v>4760</v>
      </c>
      <c r="B2734" t="s">
        <v>4761</v>
      </c>
      <c r="C2734" t="s">
        <v>47</v>
      </c>
      <c r="D2734" t="s">
        <v>48</v>
      </c>
      <c r="E2734">
        <v>1</v>
      </c>
      <c r="F2734" s="2">
        <v>119.94</v>
      </c>
      <c r="G2734">
        <v>0</v>
      </c>
      <c r="H2734" t="s">
        <v>167</v>
      </c>
      <c r="I2734" t="s">
        <v>118</v>
      </c>
      <c r="J2734" t="s">
        <v>15288</v>
      </c>
      <c r="K2734" t="s">
        <v>19</v>
      </c>
      <c r="L2734">
        <v>5</v>
      </c>
      <c r="M2734" s="1">
        <v>46176</v>
      </c>
      <c r="N2734" s="2">
        <v>119.94</v>
      </c>
      <c r="O2734" s="2">
        <v>0</v>
      </c>
      <c r="P2734" s="2">
        <v>119.94</v>
      </c>
    </row>
    <row r="2735" spans="1:16" x14ac:dyDescent="0.35">
      <c r="A2735" t="s">
        <v>4762</v>
      </c>
      <c r="B2735" t="s">
        <v>4763</v>
      </c>
      <c r="C2735" t="s">
        <v>84</v>
      </c>
      <c r="D2735" t="s">
        <v>302</v>
      </c>
      <c r="E2735">
        <v>2</v>
      </c>
      <c r="F2735" s="2">
        <v>28.52</v>
      </c>
      <c r="G2735">
        <v>5</v>
      </c>
      <c r="H2735" t="s">
        <v>86</v>
      </c>
      <c r="I2735" t="s">
        <v>80</v>
      </c>
      <c r="J2735" t="s">
        <v>81</v>
      </c>
      <c r="K2735" t="s">
        <v>132</v>
      </c>
      <c r="M2735" s="1">
        <v>45675</v>
      </c>
      <c r="N2735" s="2">
        <v>57.04</v>
      </c>
      <c r="O2735" s="2">
        <v>2.85</v>
      </c>
      <c r="P2735" s="2">
        <v>54.19</v>
      </c>
    </row>
    <row r="2736" spans="1:16" x14ac:dyDescent="0.35">
      <c r="A2736" t="s">
        <v>4764</v>
      </c>
      <c r="B2736" t="s">
        <v>4231</v>
      </c>
      <c r="C2736" t="s">
        <v>27</v>
      </c>
      <c r="D2736" t="s">
        <v>131</v>
      </c>
      <c r="E2736">
        <v>2</v>
      </c>
      <c r="F2736" s="2">
        <v>107.06</v>
      </c>
      <c r="G2736">
        <v>0</v>
      </c>
      <c r="H2736" t="s">
        <v>86</v>
      </c>
      <c r="I2736" t="s">
        <v>127</v>
      </c>
      <c r="J2736" t="s">
        <v>128</v>
      </c>
      <c r="K2736" t="s">
        <v>132</v>
      </c>
      <c r="M2736" s="1">
        <v>45410</v>
      </c>
      <c r="N2736" s="2">
        <v>214.12</v>
      </c>
      <c r="O2736" s="2">
        <v>0</v>
      </c>
      <c r="P2736" s="2">
        <v>214.12</v>
      </c>
    </row>
    <row r="2737" spans="1:16" x14ac:dyDescent="0.35">
      <c r="A2737" t="s">
        <v>4765</v>
      </c>
      <c r="B2737" t="s">
        <v>912</v>
      </c>
      <c r="C2737" t="s">
        <v>84</v>
      </c>
      <c r="D2737" t="s">
        <v>302</v>
      </c>
      <c r="E2737">
        <v>5</v>
      </c>
      <c r="F2737" s="2">
        <v>129.75</v>
      </c>
      <c r="G2737">
        <v>10</v>
      </c>
      <c r="H2737" t="s">
        <v>86</v>
      </c>
      <c r="I2737" t="s">
        <v>18</v>
      </c>
      <c r="J2737" t="s">
        <v>259</v>
      </c>
      <c r="K2737" t="s">
        <v>19</v>
      </c>
      <c r="L2737">
        <v>4</v>
      </c>
      <c r="M2737" s="1">
        <v>45481</v>
      </c>
      <c r="N2737" s="2">
        <v>648.75</v>
      </c>
      <c r="O2737" s="2">
        <v>64.88</v>
      </c>
      <c r="P2737" s="2">
        <v>583.88</v>
      </c>
    </row>
    <row r="2738" spans="1:16" x14ac:dyDescent="0.35">
      <c r="A2738" t="s">
        <v>4766</v>
      </c>
      <c r="B2738" t="s">
        <v>4767</v>
      </c>
      <c r="C2738" t="s">
        <v>47</v>
      </c>
      <c r="D2738" t="s">
        <v>48</v>
      </c>
      <c r="E2738">
        <v>4</v>
      </c>
      <c r="F2738" s="2">
        <v>115.79</v>
      </c>
      <c r="G2738">
        <v>10</v>
      </c>
      <c r="H2738" t="s">
        <v>90</v>
      </c>
      <c r="I2738" t="s">
        <v>29</v>
      </c>
      <c r="J2738" t="s">
        <v>30</v>
      </c>
      <c r="K2738" t="s">
        <v>19</v>
      </c>
      <c r="L2738">
        <v>3</v>
      </c>
      <c r="M2738" s="1">
        <v>45791</v>
      </c>
      <c r="N2738" s="2">
        <v>463.16</v>
      </c>
      <c r="O2738" s="2">
        <v>46.32</v>
      </c>
      <c r="P2738" s="2">
        <v>416.84</v>
      </c>
    </row>
    <row r="2739" spans="1:16" x14ac:dyDescent="0.35">
      <c r="A2739" t="s">
        <v>4768</v>
      </c>
      <c r="B2739" t="s">
        <v>4769</v>
      </c>
      <c r="C2739" t="s">
        <v>59</v>
      </c>
      <c r="D2739" t="s">
        <v>79</v>
      </c>
      <c r="E2739">
        <v>2</v>
      </c>
      <c r="F2739" s="2">
        <v>64.12</v>
      </c>
      <c r="G2739">
        <v>20</v>
      </c>
      <c r="H2739" t="s">
        <v>157</v>
      </c>
      <c r="I2739" t="s">
        <v>118</v>
      </c>
      <c r="J2739" t="s">
        <v>15288</v>
      </c>
      <c r="K2739" t="s">
        <v>24</v>
      </c>
      <c r="M2739" s="1">
        <v>45696</v>
      </c>
      <c r="N2739" s="2">
        <v>128.24</v>
      </c>
      <c r="O2739" s="2">
        <v>25.65</v>
      </c>
      <c r="P2739" s="2">
        <v>102.59</v>
      </c>
    </row>
    <row r="2740" spans="1:16" x14ac:dyDescent="0.35">
      <c r="A2740" t="s">
        <v>4770</v>
      </c>
      <c r="B2740" t="s">
        <v>1285</v>
      </c>
      <c r="C2740" t="s">
        <v>71</v>
      </c>
      <c r="D2740" t="s">
        <v>72</v>
      </c>
      <c r="E2740">
        <v>1</v>
      </c>
      <c r="F2740" s="2">
        <v>28.76</v>
      </c>
      <c r="G2740">
        <v>20</v>
      </c>
      <c r="H2740" t="s">
        <v>167</v>
      </c>
      <c r="I2740" t="s">
        <v>15289</v>
      </c>
      <c r="J2740" t="s">
        <v>363</v>
      </c>
      <c r="K2740" t="s">
        <v>49</v>
      </c>
      <c r="M2740" s="1">
        <v>45780</v>
      </c>
      <c r="N2740" s="2">
        <v>28.76</v>
      </c>
      <c r="O2740" s="2">
        <v>5.75</v>
      </c>
      <c r="P2740" s="2">
        <v>23.01</v>
      </c>
    </row>
    <row r="2741" spans="1:16" x14ac:dyDescent="0.35">
      <c r="A2741" t="s">
        <v>4771</v>
      </c>
      <c r="B2741" t="s">
        <v>4772</v>
      </c>
      <c r="C2741" t="s">
        <v>33</v>
      </c>
      <c r="D2741" t="s">
        <v>151</v>
      </c>
      <c r="E2741">
        <v>2</v>
      </c>
      <c r="F2741" s="2">
        <v>47.48</v>
      </c>
      <c r="G2741">
        <v>5</v>
      </c>
      <c r="H2741" t="s">
        <v>17</v>
      </c>
      <c r="I2741" t="s">
        <v>36</v>
      </c>
      <c r="J2741" t="s">
        <v>259</v>
      </c>
      <c r="K2741" t="s">
        <v>132</v>
      </c>
      <c r="M2741" s="1">
        <v>45480</v>
      </c>
      <c r="N2741" s="2">
        <v>94.96</v>
      </c>
      <c r="O2741" s="2">
        <v>4.75</v>
      </c>
      <c r="P2741" s="2">
        <v>90.21</v>
      </c>
    </row>
    <row r="2742" spans="1:16" x14ac:dyDescent="0.35">
      <c r="A2742" t="s">
        <v>4773</v>
      </c>
      <c r="B2742" t="s">
        <v>395</v>
      </c>
      <c r="C2742" t="s">
        <v>15</v>
      </c>
      <c r="D2742" t="s">
        <v>22</v>
      </c>
      <c r="E2742">
        <v>2</v>
      </c>
      <c r="F2742" s="2">
        <v>17.66</v>
      </c>
      <c r="G2742">
        <v>0</v>
      </c>
      <c r="H2742" t="s">
        <v>90</v>
      </c>
      <c r="I2742" t="s">
        <v>80</v>
      </c>
      <c r="J2742" t="s">
        <v>81</v>
      </c>
      <c r="K2742" t="s">
        <v>19</v>
      </c>
      <c r="L2742">
        <v>5</v>
      </c>
      <c r="M2742" s="1">
        <v>45455</v>
      </c>
      <c r="N2742" s="2">
        <v>35.32</v>
      </c>
      <c r="O2742" s="2">
        <v>0</v>
      </c>
      <c r="P2742" s="2">
        <v>35.32</v>
      </c>
    </row>
    <row r="2743" spans="1:16" x14ac:dyDescent="0.35">
      <c r="A2743" t="s">
        <v>4774</v>
      </c>
      <c r="B2743" t="s">
        <v>3488</v>
      </c>
      <c r="C2743" t="s">
        <v>33</v>
      </c>
      <c r="D2743" t="s">
        <v>151</v>
      </c>
      <c r="E2743">
        <v>2</v>
      </c>
      <c r="F2743" s="2">
        <v>28.61</v>
      </c>
      <c r="G2743">
        <v>0</v>
      </c>
      <c r="H2743" t="s">
        <v>167</v>
      </c>
      <c r="I2743" t="s">
        <v>65</v>
      </c>
      <c r="J2743" t="s">
        <v>30</v>
      </c>
      <c r="K2743" t="s">
        <v>19</v>
      </c>
      <c r="L2743">
        <v>5</v>
      </c>
      <c r="M2743" s="1">
        <v>45777</v>
      </c>
      <c r="N2743" s="2">
        <v>57.22</v>
      </c>
      <c r="O2743" s="2">
        <v>0</v>
      </c>
      <c r="P2743" s="2">
        <v>57.22</v>
      </c>
    </row>
    <row r="2744" spans="1:16" x14ac:dyDescent="0.35">
      <c r="A2744" t="s">
        <v>4775</v>
      </c>
      <c r="B2744" t="s">
        <v>4776</v>
      </c>
      <c r="C2744" t="s">
        <v>71</v>
      </c>
      <c r="D2744" t="s">
        <v>72</v>
      </c>
      <c r="E2744">
        <v>3</v>
      </c>
      <c r="F2744" s="2">
        <v>39.07</v>
      </c>
      <c r="G2744">
        <v>5</v>
      </c>
      <c r="H2744" t="s">
        <v>86</v>
      </c>
      <c r="I2744" t="s">
        <v>118</v>
      </c>
      <c r="J2744" t="s">
        <v>15288</v>
      </c>
      <c r="K2744" t="s">
        <v>132</v>
      </c>
      <c r="M2744" s="1">
        <v>45845</v>
      </c>
      <c r="N2744" s="2">
        <v>117.21</v>
      </c>
      <c r="O2744" s="2">
        <v>5.86</v>
      </c>
      <c r="P2744" s="2">
        <v>111.35</v>
      </c>
    </row>
    <row r="2745" spans="1:16" x14ac:dyDescent="0.35">
      <c r="A2745" t="s">
        <v>4777</v>
      </c>
      <c r="B2745" t="s">
        <v>1264</v>
      </c>
      <c r="C2745" t="s">
        <v>15</v>
      </c>
      <c r="D2745" t="s">
        <v>64</v>
      </c>
      <c r="E2745">
        <v>4</v>
      </c>
      <c r="F2745" s="2">
        <v>15.38</v>
      </c>
      <c r="G2745">
        <v>10</v>
      </c>
      <c r="H2745" t="s">
        <v>86</v>
      </c>
      <c r="I2745" t="s">
        <v>23</v>
      </c>
      <c r="J2745" t="s">
        <v>363</v>
      </c>
      <c r="K2745" t="s">
        <v>19</v>
      </c>
      <c r="L2745">
        <v>3</v>
      </c>
      <c r="M2745" s="1">
        <v>45381</v>
      </c>
      <c r="N2745" s="2">
        <v>61.52</v>
      </c>
      <c r="O2745" s="2">
        <v>6.15</v>
      </c>
      <c r="P2745" s="2">
        <v>55.37</v>
      </c>
    </row>
    <row r="2746" spans="1:16" x14ac:dyDescent="0.35">
      <c r="A2746" t="s">
        <v>4778</v>
      </c>
      <c r="B2746" t="s">
        <v>2113</v>
      </c>
      <c r="C2746" t="s">
        <v>27</v>
      </c>
      <c r="D2746" t="s">
        <v>223</v>
      </c>
      <c r="E2746">
        <v>1</v>
      </c>
      <c r="F2746" s="2">
        <v>134.93</v>
      </c>
      <c r="G2746">
        <v>0</v>
      </c>
      <c r="H2746" t="s">
        <v>157</v>
      </c>
      <c r="I2746" t="s">
        <v>91</v>
      </c>
      <c r="J2746" t="s">
        <v>81</v>
      </c>
      <c r="K2746" t="s">
        <v>19</v>
      </c>
      <c r="L2746">
        <v>4</v>
      </c>
      <c r="M2746" s="1">
        <v>45657</v>
      </c>
      <c r="N2746" s="2">
        <v>134.93</v>
      </c>
      <c r="O2746" s="2">
        <v>0</v>
      </c>
      <c r="P2746" s="2">
        <v>134.93</v>
      </c>
    </row>
    <row r="2747" spans="1:16" x14ac:dyDescent="0.35">
      <c r="A2747" t="s">
        <v>4779</v>
      </c>
      <c r="B2747" t="s">
        <v>4381</v>
      </c>
      <c r="C2747" t="s">
        <v>33</v>
      </c>
      <c r="D2747" t="s">
        <v>183</v>
      </c>
      <c r="E2747">
        <v>2</v>
      </c>
      <c r="F2747" s="2">
        <v>33.270000000000003</v>
      </c>
      <c r="G2747">
        <v>0</v>
      </c>
      <c r="H2747" t="s">
        <v>35</v>
      </c>
      <c r="I2747" t="s">
        <v>29</v>
      </c>
      <c r="J2747" t="s">
        <v>30</v>
      </c>
      <c r="K2747" t="s">
        <v>132</v>
      </c>
      <c r="M2747" s="1">
        <v>45984</v>
      </c>
      <c r="N2747" s="2">
        <v>66.540000000000006</v>
      </c>
      <c r="O2747" s="2">
        <v>0</v>
      </c>
      <c r="P2747" s="2">
        <v>66.540000000000006</v>
      </c>
    </row>
    <row r="2748" spans="1:16" x14ac:dyDescent="0.35">
      <c r="A2748" t="s">
        <v>4780</v>
      </c>
      <c r="B2748" t="s">
        <v>4781</v>
      </c>
      <c r="C2748" t="s">
        <v>84</v>
      </c>
      <c r="D2748" t="s">
        <v>566</v>
      </c>
      <c r="E2748">
        <v>2</v>
      </c>
      <c r="F2748" s="2">
        <v>241.15</v>
      </c>
      <c r="G2748">
        <v>10</v>
      </c>
      <c r="H2748" t="s">
        <v>167</v>
      </c>
      <c r="I2748" t="s">
        <v>23</v>
      </c>
      <c r="J2748" t="s">
        <v>363</v>
      </c>
      <c r="K2748" t="s">
        <v>49</v>
      </c>
      <c r="M2748" s="1">
        <v>46200</v>
      </c>
      <c r="N2748" s="2">
        <v>482.3</v>
      </c>
      <c r="O2748" s="2">
        <v>48.23</v>
      </c>
      <c r="P2748" s="2">
        <v>434.07</v>
      </c>
    </row>
    <row r="2749" spans="1:16" x14ac:dyDescent="0.35">
      <c r="A2749" t="s">
        <v>4782</v>
      </c>
      <c r="B2749" t="s">
        <v>3687</v>
      </c>
      <c r="C2749" t="s">
        <v>71</v>
      </c>
      <c r="D2749" t="s">
        <v>225</v>
      </c>
      <c r="E2749">
        <v>1</v>
      </c>
      <c r="F2749" s="2">
        <v>72.02</v>
      </c>
      <c r="G2749">
        <v>15</v>
      </c>
      <c r="H2749" t="s">
        <v>157</v>
      </c>
      <c r="I2749" t="s">
        <v>29</v>
      </c>
      <c r="J2749" t="s">
        <v>30</v>
      </c>
      <c r="K2749" t="s">
        <v>19</v>
      </c>
      <c r="M2749" s="1">
        <v>45981</v>
      </c>
      <c r="N2749" s="2">
        <v>72.02</v>
      </c>
      <c r="O2749" s="2">
        <v>10.8</v>
      </c>
      <c r="P2749" s="2">
        <v>61.22</v>
      </c>
    </row>
    <row r="2750" spans="1:16" x14ac:dyDescent="0.35">
      <c r="A2750" t="s">
        <v>4783</v>
      </c>
      <c r="B2750" t="s">
        <v>589</v>
      </c>
      <c r="C2750" t="s">
        <v>84</v>
      </c>
      <c r="D2750" t="s">
        <v>566</v>
      </c>
      <c r="E2750">
        <v>2</v>
      </c>
      <c r="F2750" s="2">
        <v>184.3</v>
      </c>
      <c r="G2750">
        <v>5</v>
      </c>
      <c r="H2750" t="s">
        <v>35</v>
      </c>
      <c r="I2750" t="s">
        <v>61</v>
      </c>
      <c r="J2750" t="s">
        <v>128</v>
      </c>
      <c r="K2750" t="s">
        <v>24</v>
      </c>
      <c r="M2750" s="1">
        <v>45869</v>
      </c>
      <c r="N2750" s="2">
        <v>368.6</v>
      </c>
      <c r="O2750" s="2">
        <v>18.43</v>
      </c>
      <c r="P2750" s="2">
        <v>350.17</v>
      </c>
    </row>
    <row r="2751" spans="1:16" x14ac:dyDescent="0.35">
      <c r="A2751" t="s">
        <v>4784</v>
      </c>
      <c r="B2751" t="s">
        <v>4785</v>
      </c>
      <c r="C2751" t="s">
        <v>47</v>
      </c>
      <c r="D2751" t="s">
        <v>94</v>
      </c>
      <c r="E2751">
        <v>3</v>
      </c>
      <c r="F2751" s="2">
        <v>97.36</v>
      </c>
      <c r="G2751">
        <v>5</v>
      </c>
      <c r="H2751" t="s">
        <v>90</v>
      </c>
      <c r="I2751" t="s">
        <v>65</v>
      </c>
      <c r="J2751" t="s">
        <v>30</v>
      </c>
      <c r="K2751" t="s">
        <v>49</v>
      </c>
      <c r="M2751" s="1">
        <v>45358</v>
      </c>
      <c r="N2751" s="2">
        <v>292.08</v>
      </c>
      <c r="O2751" s="2">
        <v>14.6</v>
      </c>
      <c r="P2751" s="2">
        <v>277.48</v>
      </c>
    </row>
    <row r="2752" spans="1:16" x14ac:dyDescent="0.35">
      <c r="A2752" t="s">
        <v>4786</v>
      </c>
      <c r="B2752" t="s">
        <v>3770</v>
      </c>
      <c r="C2752" t="s">
        <v>84</v>
      </c>
      <c r="D2752" t="s">
        <v>566</v>
      </c>
      <c r="E2752">
        <v>2</v>
      </c>
      <c r="F2752" s="2">
        <v>52.86</v>
      </c>
      <c r="G2752">
        <v>15</v>
      </c>
      <c r="H2752" t="s">
        <v>157</v>
      </c>
      <c r="I2752" t="s">
        <v>110</v>
      </c>
      <c r="J2752" t="s">
        <v>111</v>
      </c>
      <c r="K2752" t="s">
        <v>19</v>
      </c>
      <c r="L2752">
        <v>3</v>
      </c>
      <c r="M2752" s="1">
        <v>46160</v>
      </c>
      <c r="N2752" s="2">
        <v>105.72</v>
      </c>
      <c r="O2752" s="2">
        <v>15.86</v>
      </c>
      <c r="P2752" s="2">
        <v>89.86</v>
      </c>
    </row>
    <row r="2753" spans="1:16" x14ac:dyDescent="0.35">
      <c r="A2753" t="s">
        <v>4787</v>
      </c>
      <c r="B2753" t="s">
        <v>1897</v>
      </c>
      <c r="C2753" t="s">
        <v>33</v>
      </c>
      <c r="D2753" t="s">
        <v>183</v>
      </c>
      <c r="E2753">
        <v>1</v>
      </c>
      <c r="F2753" s="2">
        <v>32.520000000000003</v>
      </c>
      <c r="G2753">
        <v>15</v>
      </c>
      <c r="H2753" t="s">
        <v>90</v>
      </c>
      <c r="I2753" t="s">
        <v>138</v>
      </c>
      <c r="J2753" t="s">
        <v>15288</v>
      </c>
      <c r="K2753" t="s">
        <v>19</v>
      </c>
      <c r="L2753">
        <v>3</v>
      </c>
      <c r="M2753" s="1">
        <v>46156</v>
      </c>
      <c r="N2753" s="2">
        <v>32.520000000000003</v>
      </c>
      <c r="O2753" s="2">
        <v>4.88</v>
      </c>
      <c r="P2753" s="2">
        <v>27.64</v>
      </c>
    </row>
    <row r="2754" spans="1:16" x14ac:dyDescent="0.35">
      <c r="A2754" t="s">
        <v>4788</v>
      </c>
      <c r="B2754" t="s">
        <v>1999</v>
      </c>
      <c r="C2754" t="s">
        <v>15</v>
      </c>
      <c r="D2754" t="s">
        <v>16</v>
      </c>
      <c r="E2754">
        <v>2</v>
      </c>
      <c r="F2754" s="2">
        <v>35.909999999999997</v>
      </c>
      <c r="G2754">
        <v>10</v>
      </c>
      <c r="H2754" t="s">
        <v>167</v>
      </c>
      <c r="I2754" t="s">
        <v>91</v>
      </c>
      <c r="J2754" t="s">
        <v>81</v>
      </c>
      <c r="K2754" t="s">
        <v>24</v>
      </c>
      <c r="M2754" s="1">
        <v>45879</v>
      </c>
      <c r="N2754" s="2">
        <v>71.819999999999993</v>
      </c>
      <c r="O2754" s="2">
        <v>7.18</v>
      </c>
      <c r="P2754" s="2">
        <v>64.64</v>
      </c>
    </row>
    <row r="2755" spans="1:16" x14ac:dyDescent="0.35">
      <c r="A2755" t="s">
        <v>4789</v>
      </c>
      <c r="B2755" t="s">
        <v>4790</v>
      </c>
      <c r="C2755" t="s">
        <v>84</v>
      </c>
      <c r="D2755" t="s">
        <v>109</v>
      </c>
      <c r="E2755">
        <v>2</v>
      </c>
      <c r="F2755" s="2">
        <v>134.26</v>
      </c>
      <c r="G2755">
        <v>0</v>
      </c>
      <c r="H2755" t="s">
        <v>157</v>
      </c>
      <c r="I2755" t="s">
        <v>73</v>
      </c>
      <c r="J2755" t="s">
        <v>259</v>
      </c>
      <c r="K2755" t="s">
        <v>24</v>
      </c>
      <c r="M2755" s="1">
        <v>45590</v>
      </c>
      <c r="N2755" s="2">
        <v>268.52</v>
      </c>
      <c r="O2755" s="2">
        <v>0</v>
      </c>
      <c r="P2755" s="2">
        <v>268.52</v>
      </c>
    </row>
    <row r="2756" spans="1:16" x14ac:dyDescent="0.35">
      <c r="A2756" t="s">
        <v>4791</v>
      </c>
      <c r="B2756" t="s">
        <v>536</v>
      </c>
      <c r="C2756" t="s">
        <v>116</v>
      </c>
      <c r="D2756" t="s">
        <v>232</v>
      </c>
      <c r="E2756">
        <v>1</v>
      </c>
      <c r="F2756" s="2">
        <v>9.07</v>
      </c>
      <c r="G2756">
        <v>15</v>
      </c>
      <c r="H2756" t="s">
        <v>167</v>
      </c>
      <c r="I2756" t="s">
        <v>138</v>
      </c>
      <c r="J2756" t="s">
        <v>15288</v>
      </c>
      <c r="K2756" t="s">
        <v>24</v>
      </c>
      <c r="M2756" s="1">
        <v>45955</v>
      </c>
      <c r="N2756" s="2">
        <v>9.07</v>
      </c>
      <c r="O2756" s="2">
        <v>1.36</v>
      </c>
      <c r="P2756" s="2">
        <v>7.71</v>
      </c>
    </row>
    <row r="2757" spans="1:16" x14ac:dyDescent="0.35">
      <c r="A2757" t="s">
        <v>4792</v>
      </c>
      <c r="B2757" t="s">
        <v>4793</v>
      </c>
      <c r="C2757" t="s">
        <v>47</v>
      </c>
      <c r="D2757" t="s">
        <v>425</v>
      </c>
      <c r="E2757">
        <v>1</v>
      </c>
      <c r="F2757" s="2">
        <v>13</v>
      </c>
      <c r="G2757">
        <v>0</v>
      </c>
      <c r="H2757" t="s">
        <v>157</v>
      </c>
      <c r="I2757" t="s">
        <v>65</v>
      </c>
      <c r="J2757" t="s">
        <v>30</v>
      </c>
      <c r="K2757" t="s">
        <v>54</v>
      </c>
      <c r="M2757" s="1">
        <v>46016</v>
      </c>
      <c r="N2757" s="2">
        <v>13</v>
      </c>
      <c r="O2757" s="2">
        <v>0</v>
      </c>
      <c r="P2757" s="2">
        <v>13</v>
      </c>
    </row>
    <row r="2758" spans="1:16" x14ac:dyDescent="0.35">
      <c r="A2758" t="s">
        <v>4794</v>
      </c>
      <c r="B2758" t="s">
        <v>4795</v>
      </c>
      <c r="C2758" t="s">
        <v>84</v>
      </c>
      <c r="D2758" t="s">
        <v>302</v>
      </c>
      <c r="E2758">
        <v>1</v>
      </c>
      <c r="F2758" s="2">
        <v>177.52</v>
      </c>
      <c r="G2758">
        <v>10</v>
      </c>
      <c r="H2758" t="s">
        <v>17</v>
      </c>
      <c r="I2758" t="s">
        <v>73</v>
      </c>
      <c r="J2758" t="s">
        <v>259</v>
      </c>
      <c r="K2758" t="s">
        <v>19</v>
      </c>
      <c r="L2758">
        <v>4</v>
      </c>
      <c r="M2758" s="1">
        <v>46121</v>
      </c>
      <c r="N2758" s="2">
        <v>177.52</v>
      </c>
      <c r="O2758" s="2">
        <v>17.75</v>
      </c>
      <c r="P2758" s="2">
        <v>159.77000000000001</v>
      </c>
    </row>
    <row r="2759" spans="1:16" x14ac:dyDescent="0.35">
      <c r="A2759" t="s">
        <v>4796</v>
      </c>
      <c r="B2759" t="s">
        <v>2813</v>
      </c>
      <c r="C2759" t="s">
        <v>27</v>
      </c>
      <c r="D2759" t="s">
        <v>336</v>
      </c>
      <c r="E2759">
        <v>1</v>
      </c>
      <c r="F2759" s="2">
        <v>153.63</v>
      </c>
      <c r="G2759">
        <v>15</v>
      </c>
      <c r="H2759" t="s">
        <v>167</v>
      </c>
      <c r="I2759" t="s">
        <v>118</v>
      </c>
      <c r="J2759" t="s">
        <v>15288</v>
      </c>
      <c r="K2759" t="s">
        <v>54</v>
      </c>
      <c r="M2759" s="1">
        <v>46146</v>
      </c>
      <c r="N2759" s="2">
        <v>153.63</v>
      </c>
      <c r="O2759" s="2">
        <v>23.04</v>
      </c>
      <c r="P2759" s="2">
        <v>130.59</v>
      </c>
    </row>
    <row r="2760" spans="1:16" x14ac:dyDescent="0.35">
      <c r="A2760" t="s">
        <v>4797</v>
      </c>
      <c r="B2760" t="s">
        <v>4374</v>
      </c>
      <c r="C2760" t="s">
        <v>71</v>
      </c>
      <c r="D2760" t="s">
        <v>225</v>
      </c>
      <c r="E2760">
        <v>3</v>
      </c>
      <c r="F2760" s="2">
        <v>69.88</v>
      </c>
      <c r="G2760">
        <v>10</v>
      </c>
      <c r="H2760" t="s">
        <v>90</v>
      </c>
      <c r="I2760" t="s">
        <v>138</v>
      </c>
      <c r="J2760" t="s">
        <v>15288</v>
      </c>
      <c r="K2760" t="s">
        <v>19</v>
      </c>
      <c r="L2760">
        <v>4</v>
      </c>
      <c r="M2760" s="1">
        <v>45839</v>
      </c>
      <c r="N2760" s="2">
        <v>209.64</v>
      </c>
      <c r="O2760" s="2">
        <v>20.96</v>
      </c>
      <c r="P2760" s="2">
        <v>188.68</v>
      </c>
    </row>
    <row r="2761" spans="1:16" x14ac:dyDescent="0.35">
      <c r="A2761" t="s">
        <v>4798</v>
      </c>
      <c r="B2761" t="s">
        <v>4799</v>
      </c>
      <c r="C2761" t="s">
        <v>15</v>
      </c>
      <c r="D2761" t="s">
        <v>22</v>
      </c>
      <c r="E2761">
        <v>1</v>
      </c>
      <c r="F2761" s="2">
        <v>22.24</v>
      </c>
      <c r="G2761">
        <v>5</v>
      </c>
      <c r="H2761" t="s">
        <v>157</v>
      </c>
      <c r="I2761" t="s">
        <v>61</v>
      </c>
      <c r="J2761" t="s">
        <v>128</v>
      </c>
      <c r="K2761" t="s">
        <v>24</v>
      </c>
      <c r="M2761" s="1">
        <v>46114</v>
      </c>
      <c r="N2761" s="2">
        <v>22.24</v>
      </c>
      <c r="O2761" s="2">
        <v>1.1100000000000001</v>
      </c>
      <c r="P2761" s="2">
        <v>21.13</v>
      </c>
    </row>
    <row r="2762" spans="1:16" x14ac:dyDescent="0.35">
      <c r="A2762" t="s">
        <v>4800</v>
      </c>
      <c r="B2762" t="s">
        <v>3968</v>
      </c>
      <c r="C2762" t="s">
        <v>116</v>
      </c>
      <c r="D2762" t="s">
        <v>117</v>
      </c>
      <c r="E2762">
        <v>1</v>
      </c>
      <c r="F2762" s="2">
        <v>4.22</v>
      </c>
      <c r="G2762">
        <v>0</v>
      </c>
      <c r="H2762" t="s">
        <v>35</v>
      </c>
      <c r="I2762" t="s">
        <v>36</v>
      </c>
      <c r="J2762" t="s">
        <v>259</v>
      </c>
      <c r="K2762" t="s">
        <v>19</v>
      </c>
      <c r="L2762">
        <v>3</v>
      </c>
      <c r="M2762" s="1">
        <v>45414</v>
      </c>
      <c r="N2762" s="2">
        <v>4.22</v>
      </c>
      <c r="O2762" s="2">
        <v>0</v>
      </c>
      <c r="P2762" s="2">
        <v>4.22</v>
      </c>
    </row>
    <row r="2763" spans="1:16" x14ac:dyDescent="0.35">
      <c r="A2763" t="s">
        <v>4801</v>
      </c>
      <c r="B2763" t="s">
        <v>1143</v>
      </c>
      <c r="C2763" t="s">
        <v>84</v>
      </c>
      <c r="D2763" t="s">
        <v>109</v>
      </c>
      <c r="E2763">
        <v>2</v>
      </c>
      <c r="F2763" s="2">
        <v>83.91</v>
      </c>
      <c r="G2763">
        <v>5</v>
      </c>
      <c r="H2763" t="s">
        <v>157</v>
      </c>
      <c r="I2763" t="s">
        <v>80</v>
      </c>
      <c r="J2763" t="s">
        <v>81</v>
      </c>
      <c r="K2763" t="s">
        <v>19</v>
      </c>
      <c r="L2763">
        <v>4</v>
      </c>
      <c r="M2763" s="1">
        <v>46092</v>
      </c>
      <c r="N2763" s="2">
        <v>167.82</v>
      </c>
      <c r="O2763" s="2">
        <v>8.39</v>
      </c>
      <c r="P2763" s="2">
        <v>159.43</v>
      </c>
    </row>
    <row r="2764" spans="1:16" x14ac:dyDescent="0.35">
      <c r="A2764" t="s">
        <v>4802</v>
      </c>
      <c r="B2764" t="s">
        <v>1185</v>
      </c>
      <c r="C2764" t="s">
        <v>59</v>
      </c>
      <c r="D2764" t="s">
        <v>79</v>
      </c>
      <c r="E2764">
        <v>1</v>
      </c>
      <c r="F2764" s="2">
        <v>59.44</v>
      </c>
      <c r="G2764">
        <v>5</v>
      </c>
      <c r="H2764" t="s">
        <v>86</v>
      </c>
      <c r="I2764" t="s">
        <v>295</v>
      </c>
      <c r="J2764" t="s">
        <v>111</v>
      </c>
      <c r="K2764" t="s">
        <v>19</v>
      </c>
      <c r="L2764">
        <v>3</v>
      </c>
      <c r="M2764" s="1">
        <v>45485</v>
      </c>
      <c r="N2764" s="2">
        <v>59.44</v>
      </c>
      <c r="O2764" s="2">
        <v>2.97</v>
      </c>
      <c r="P2764" s="2">
        <v>56.47</v>
      </c>
    </row>
    <row r="2765" spans="1:16" x14ac:dyDescent="0.35">
      <c r="A2765" t="s">
        <v>4803</v>
      </c>
      <c r="B2765" t="s">
        <v>4804</v>
      </c>
      <c r="C2765" t="s">
        <v>15</v>
      </c>
      <c r="D2765" t="s">
        <v>22</v>
      </c>
      <c r="E2765">
        <v>3</v>
      </c>
      <c r="F2765" s="2">
        <v>5.38</v>
      </c>
      <c r="G2765">
        <v>0</v>
      </c>
      <c r="H2765" t="s">
        <v>35</v>
      </c>
      <c r="I2765" t="s">
        <v>73</v>
      </c>
      <c r="J2765" t="s">
        <v>259</v>
      </c>
      <c r="K2765" t="s">
        <v>24</v>
      </c>
      <c r="M2765" s="1">
        <v>45695</v>
      </c>
      <c r="N2765" s="2">
        <v>16.14</v>
      </c>
      <c r="O2765" s="2">
        <v>0</v>
      </c>
      <c r="P2765" s="2">
        <v>16.14</v>
      </c>
    </row>
    <row r="2766" spans="1:16" x14ac:dyDescent="0.35">
      <c r="A2766" t="s">
        <v>4805</v>
      </c>
      <c r="B2766" t="s">
        <v>1352</v>
      </c>
      <c r="C2766" t="s">
        <v>84</v>
      </c>
      <c r="D2766" t="s">
        <v>123</v>
      </c>
      <c r="E2766">
        <v>1</v>
      </c>
      <c r="F2766" s="2">
        <v>209.33</v>
      </c>
      <c r="G2766">
        <v>10</v>
      </c>
      <c r="H2766" t="s">
        <v>90</v>
      </c>
      <c r="I2766" t="s">
        <v>61</v>
      </c>
      <c r="J2766" t="s">
        <v>128</v>
      </c>
      <c r="K2766" t="s">
        <v>19</v>
      </c>
      <c r="L2766">
        <v>4</v>
      </c>
      <c r="M2766" s="1">
        <v>45960</v>
      </c>
      <c r="N2766" s="2">
        <v>209.33</v>
      </c>
      <c r="O2766" s="2">
        <v>20.93</v>
      </c>
      <c r="P2766" s="2">
        <v>188.4</v>
      </c>
    </row>
    <row r="2767" spans="1:16" x14ac:dyDescent="0.35">
      <c r="A2767" t="s">
        <v>4806</v>
      </c>
      <c r="B2767" t="s">
        <v>4807</v>
      </c>
      <c r="C2767" t="s">
        <v>27</v>
      </c>
      <c r="D2767" t="s">
        <v>28</v>
      </c>
      <c r="E2767">
        <v>3</v>
      </c>
      <c r="F2767" s="2">
        <v>50.79</v>
      </c>
      <c r="G2767">
        <v>0</v>
      </c>
      <c r="H2767" t="s">
        <v>167</v>
      </c>
      <c r="I2767" t="s">
        <v>138</v>
      </c>
      <c r="J2767" t="s">
        <v>15288</v>
      </c>
      <c r="K2767" t="s">
        <v>19</v>
      </c>
      <c r="L2767">
        <v>5</v>
      </c>
      <c r="M2767" s="1">
        <v>45949</v>
      </c>
      <c r="N2767" s="2">
        <v>152.37</v>
      </c>
      <c r="O2767" s="2">
        <v>0</v>
      </c>
      <c r="P2767" s="2">
        <v>152.37</v>
      </c>
    </row>
    <row r="2768" spans="1:16" x14ac:dyDescent="0.35">
      <c r="A2768" t="s">
        <v>4808</v>
      </c>
      <c r="B2768" t="s">
        <v>3311</v>
      </c>
      <c r="C2768" t="s">
        <v>47</v>
      </c>
      <c r="D2768" t="s">
        <v>266</v>
      </c>
      <c r="E2768">
        <v>2</v>
      </c>
      <c r="F2768" s="2">
        <v>30.72</v>
      </c>
      <c r="G2768">
        <v>15</v>
      </c>
      <c r="H2768" t="s">
        <v>86</v>
      </c>
      <c r="I2768" t="s">
        <v>23</v>
      </c>
      <c r="J2768" t="s">
        <v>363</v>
      </c>
      <c r="K2768" t="s">
        <v>19</v>
      </c>
      <c r="L2768">
        <v>2</v>
      </c>
      <c r="M2768" s="1">
        <v>45468</v>
      </c>
      <c r="N2768" s="2">
        <v>61.44</v>
      </c>
      <c r="O2768" s="2">
        <v>9.2200000000000006</v>
      </c>
      <c r="P2768" s="2">
        <v>52.22</v>
      </c>
    </row>
    <row r="2769" spans="1:16" x14ac:dyDescent="0.35">
      <c r="A2769" t="s">
        <v>4809</v>
      </c>
      <c r="B2769" t="s">
        <v>4810</v>
      </c>
      <c r="C2769" t="s">
        <v>59</v>
      </c>
      <c r="D2769" t="s">
        <v>60</v>
      </c>
      <c r="E2769">
        <v>3</v>
      </c>
      <c r="F2769" s="2">
        <v>100.69</v>
      </c>
      <c r="G2769">
        <v>5</v>
      </c>
      <c r="H2769" t="s">
        <v>35</v>
      </c>
      <c r="I2769" t="s">
        <v>53</v>
      </c>
      <c r="J2769" t="s">
        <v>81</v>
      </c>
      <c r="K2769" t="s">
        <v>54</v>
      </c>
      <c r="M2769" s="1">
        <v>45779</v>
      </c>
      <c r="N2769" s="2">
        <v>302.07</v>
      </c>
      <c r="O2769" s="2">
        <v>15.1</v>
      </c>
      <c r="P2769" s="2">
        <v>286.97000000000003</v>
      </c>
    </row>
    <row r="2770" spans="1:16" x14ac:dyDescent="0.35">
      <c r="A2770" t="s">
        <v>4811</v>
      </c>
      <c r="B2770" t="s">
        <v>4812</v>
      </c>
      <c r="C2770" t="s">
        <v>15</v>
      </c>
      <c r="D2770" t="s">
        <v>64</v>
      </c>
      <c r="E2770">
        <v>2</v>
      </c>
      <c r="F2770" s="2">
        <v>28.68</v>
      </c>
      <c r="G2770">
        <v>5</v>
      </c>
      <c r="H2770" t="s">
        <v>35</v>
      </c>
      <c r="I2770" t="s">
        <v>23</v>
      </c>
      <c r="J2770" t="s">
        <v>363</v>
      </c>
      <c r="K2770" t="s">
        <v>19</v>
      </c>
      <c r="M2770" s="1">
        <v>45668</v>
      </c>
      <c r="N2770" s="2">
        <v>57.36</v>
      </c>
      <c r="O2770" s="2">
        <v>2.87</v>
      </c>
      <c r="P2770" s="2">
        <v>54.49</v>
      </c>
    </row>
    <row r="2771" spans="1:16" x14ac:dyDescent="0.35">
      <c r="A2771" t="s">
        <v>4813</v>
      </c>
      <c r="B2771" t="s">
        <v>1113</v>
      </c>
      <c r="C2771" t="s">
        <v>59</v>
      </c>
      <c r="D2771" t="s">
        <v>60</v>
      </c>
      <c r="E2771">
        <v>1</v>
      </c>
      <c r="F2771" s="2">
        <v>128.91</v>
      </c>
      <c r="G2771">
        <v>10</v>
      </c>
      <c r="H2771" t="s">
        <v>157</v>
      </c>
      <c r="I2771" t="s">
        <v>18</v>
      </c>
      <c r="J2771" t="s">
        <v>259</v>
      </c>
      <c r="K2771" t="s">
        <v>19</v>
      </c>
      <c r="L2771">
        <v>4</v>
      </c>
      <c r="M2771" s="1">
        <v>45873</v>
      </c>
      <c r="N2771" s="2">
        <v>128.91</v>
      </c>
      <c r="O2771" s="2">
        <v>12.89</v>
      </c>
      <c r="P2771" s="2">
        <v>116.02</v>
      </c>
    </row>
    <row r="2772" spans="1:16" x14ac:dyDescent="0.35">
      <c r="A2772" t="s">
        <v>4814</v>
      </c>
      <c r="B2772" t="s">
        <v>4815</v>
      </c>
      <c r="C2772" t="s">
        <v>33</v>
      </c>
      <c r="D2772" t="s">
        <v>34</v>
      </c>
      <c r="E2772">
        <v>1</v>
      </c>
      <c r="F2772" s="2">
        <v>15.78</v>
      </c>
      <c r="G2772">
        <v>0</v>
      </c>
      <c r="H2772" t="s">
        <v>17</v>
      </c>
      <c r="I2772" t="s">
        <v>95</v>
      </c>
      <c r="J2772" t="s">
        <v>128</v>
      </c>
      <c r="K2772" t="s">
        <v>132</v>
      </c>
      <c r="M2772" s="1">
        <v>45686</v>
      </c>
      <c r="N2772" s="2">
        <v>15.78</v>
      </c>
      <c r="O2772" s="2">
        <v>0</v>
      </c>
      <c r="P2772" s="2">
        <v>15.78</v>
      </c>
    </row>
    <row r="2773" spans="1:16" x14ac:dyDescent="0.35">
      <c r="A2773" t="s">
        <v>4816</v>
      </c>
      <c r="B2773" t="s">
        <v>4817</v>
      </c>
      <c r="C2773" t="s">
        <v>59</v>
      </c>
      <c r="D2773" t="s">
        <v>106</v>
      </c>
      <c r="E2773">
        <v>1</v>
      </c>
      <c r="F2773" s="2">
        <v>141.24</v>
      </c>
      <c r="G2773">
        <v>15</v>
      </c>
      <c r="H2773" t="s">
        <v>167</v>
      </c>
      <c r="I2773" t="s">
        <v>146</v>
      </c>
      <c r="J2773" t="s">
        <v>30</v>
      </c>
      <c r="K2773" t="s">
        <v>132</v>
      </c>
      <c r="M2773" s="1">
        <v>45342</v>
      </c>
      <c r="N2773" s="2">
        <v>141.24</v>
      </c>
      <c r="O2773" s="2">
        <v>21.19</v>
      </c>
      <c r="P2773" s="2">
        <v>120.05</v>
      </c>
    </row>
    <row r="2774" spans="1:16" x14ac:dyDescent="0.35">
      <c r="A2774" t="s">
        <v>4818</v>
      </c>
      <c r="B2774" t="s">
        <v>4819</v>
      </c>
      <c r="C2774" t="s">
        <v>27</v>
      </c>
      <c r="D2774" t="s">
        <v>131</v>
      </c>
      <c r="E2774">
        <v>1</v>
      </c>
      <c r="F2774" s="2">
        <v>90.43</v>
      </c>
      <c r="G2774">
        <v>5</v>
      </c>
      <c r="H2774" t="s">
        <v>157</v>
      </c>
      <c r="I2774" t="s">
        <v>190</v>
      </c>
      <c r="J2774" t="s">
        <v>363</v>
      </c>
      <c r="K2774" t="s">
        <v>19</v>
      </c>
      <c r="M2774" s="1">
        <v>46083</v>
      </c>
      <c r="N2774" s="2">
        <v>90.43</v>
      </c>
      <c r="O2774" s="2">
        <v>4.5199999999999996</v>
      </c>
      <c r="P2774" s="2">
        <v>85.91</v>
      </c>
    </row>
    <row r="2775" spans="1:16" x14ac:dyDescent="0.35">
      <c r="A2775" t="s">
        <v>4820</v>
      </c>
      <c r="B2775" t="s">
        <v>416</v>
      </c>
      <c r="C2775" t="s">
        <v>71</v>
      </c>
      <c r="D2775" t="s">
        <v>76</v>
      </c>
      <c r="E2775">
        <v>2</v>
      </c>
      <c r="F2775" s="2">
        <v>68.06</v>
      </c>
      <c r="G2775">
        <v>5</v>
      </c>
      <c r="H2775" t="s">
        <v>90</v>
      </c>
      <c r="I2775" t="s">
        <v>61</v>
      </c>
      <c r="J2775" t="s">
        <v>128</v>
      </c>
      <c r="K2775" t="s">
        <v>19</v>
      </c>
      <c r="M2775" s="1">
        <v>45715</v>
      </c>
      <c r="N2775" s="2">
        <v>136.12</v>
      </c>
      <c r="O2775" s="2">
        <v>6.81</v>
      </c>
      <c r="P2775" s="2">
        <v>129.31</v>
      </c>
    </row>
    <row r="2776" spans="1:16" x14ac:dyDescent="0.35">
      <c r="A2776" t="s">
        <v>4821</v>
      </c>
      <c r="B2776" t="s">
        <v>362</v>
      </c>
      <c r="C2776" t="s">
        <v>59</v>
      </c>
      <c r="D2776" t="s">
        <v>106</v>
      </c>
      <c r="E2776">
        <v>1</v>
      </c>
      <c r="F2776" s="2">
        <v>91.18</v>
      </c>
      <c r="G2776">
        <v>5</v>
      </c>
      <c r="H2776" t="s">
        <v>35</v>
      </c>
      <c r="I2776" t="s">
        <v>135</v>
      </c>
      <c r="J2776" t="s">
        <v>111</v>
      </c>
      <c r="K2776" t="s">
        <v>19</v>
      </c>
      <c r="L2776">
        <v>3</v>
      </c>
      <c r="M2776" s="1">
        <v>45815</v>
      </c>
      <c r="N2776" s="2">
        <v>91.18</v>
      </c>
      <c r="O2776" s="2">
        <v>4.5599999999999996</v>
      </c>
      <c r="P2776" s="2">
        <v>86.62</v>
      </c>
    </row>
    <row r="2777" spans="1:16" x14ac:dyDescent="0.35">
      <c r="A2777" t="s">
        <v>4822</v>
      </c>
      <c r="B2777" t="s">
        <v>4823</v>
      </c>
      <c r="C2777" t="s">
        <v>116</v>
      </c>
      <c r="D2777" t="s">
        <v>141</v>
      </c>
      <c r="E2777">
        <v>1</v>
      </c>
      <c r="F2777" s="2">
        <v>19.07</v>
      </c>
      <c r="G2777">
        <v>5</v>
      </c>
      <c r="H2777" t="s">
        <v>90</v>
      </c>
      <c r="I2777" t="s">
        <v>29</v>
      </c>
      <c r="J2777" t="s">
        <v>30</v>
      </c>
      <c r="K2777" t="s">
        <v>19</v>
      </c>
      <c r="L2777">
        <v>1</v>
      </c>
      <c r="M2777" s="1">
        <v>46100</v>
      </c>
      <c r="N2777" s="2">
        <v>19.07</v>
      </c>
      <c r="O2777" s="2">
        <v>0.95</v>
      </c>
      <c r="P2777" s="2">
        <v>18.12</v>
      </c>
    </row>
    <row r="2778" spans="1:16" x14ac:dyDescent="0.35">
      <c r="A2778" t="s">
        <v>4824</v>
      </c>
      <c r="B2778" t="s">
        <v>4825</v>
      </c>
      <c r="C2778" t="s">
        <v>84</v>
      </c>
      <c r="D2778" t="s">
        <v>154</v>
      </c>
      <c r="E2778">
        <v>1</v>
      </c>
      <c r="F2778" s="2">
        <v>230.43</v>
      </c>
      <c r="H2778" t="s">
        <v>17</v>
      </c>
      <c r="I2778" t="s">
        <v>40</v>
      </c>
      <c r="J2778" t="s">
        <v>363</v>
      </c>
      <c r="K2778" t="s">
        <v>24</v>
      </c>
      <c r="M2778" s="1">
        <v>45594</v>
      </c>
      <c r="N2778" s="2">
        <v>230.43</v>
      </c>
    </row>
    <row r="2779" spans="1:16" x14ac:dyDescent="0.35">
      <c r="A2779" t="s">
        <v>4826</v>
      </c>
      <c r="B2779" t="s">
        <v>4827</v>
      </c>
      <c r="C2779" t="s">
        <v>47</v>
      </c>
      <c r="D2779" t="s">
        <v>425</v>
      </c>
      <c r="E2779">
        <v>2</v>
      </c>
      <c r="F2779" s="2">
        <v>62.31</v>
      </c>
      <c r="G2779">
        <v>0</v>
      </c>
      <c r="H2779" t="s">
        <v>167</v>
      </c>
      <c r="I2779" t="s">
        <v>127</v>
      </c>
      <c r="J2779" t="s">
        <v>128</v>
      </c>
      <c r="K2779" t="s">
        <v>19</v>
      </c>
      <c r="L2779">
        <v>5</v>
      </c>
      <c r="M2779" s="1">
        <v>46035</v>
      </c>
      <c r="N2779" s="2">
        <v>124.62</v>
      </c>
      <c r="O2779" s="2">
        <v>0</v>
      </c>
      <c r="P2779" s="2">
        <v>124.62</v>
      </c>
    </row>
    <row r="2780" spans="1:16" x14ac:dyDescent="0.35">
      <c r="A2780" t="s">
        <v>4828</v>
      </c>
      <c r="B2780" t="s">
        <v>3709</v>
      </c>
      <c r="C2780" t="s">
        <v>116</v>
      </c>
      <c r="D2780" t="s">
        <v>232</v>
      </c>
      <c r="E2780">
        <v>1</v>
      </c>
      <c r="F2780" s="2">
        <v>15.45</v>
      </c>
      <c r="G2780">
        <v>20</v>
      </c>
      <c r="H2780" t="s">
        <v>157</v>
      </c>
      <c r="I2780" t="s">
        <v>53</v>
      </c>
      <c r="J2780" t="s">
        <v>81</v>
      </c>
      <c r="K2780" t="s">
        <v>49</v>
      </c>
      <c r="M2780" s="1">
        <v>45919</v>
      </c>
      <c r="N2780" s="2">
        <v>15.45</v>
      </c>
      <c r="O2780" s="2">
        <v>3.09</v>
      </c>
      <c r="P2780" s="2">
        <v>12.36</v>
      </c>
    </row>
    <row r="2781" spans="1:16" x14ac:dyDescent="0.35">
      <c r="A2781" t="s">
        <v>4829</v>
      </c>
      <c r="B2781" t="s">
        <v>4830</v>
      </c>
      <c r="C2781" t="s">
        <v>116</v>
      </c>
      <c r="D2781" t="s">
        <v>141</v>
      </c>
      <c r="E2781">
        <v>1</v>
      </c>
      <c r="F2781" s="2">
        <v>26.84</v>
      </c>
      <c r="G2781">
        <v>0</v>
      </c>
      <c r="H2781" t="s">
        <v>90</v>
      </c>
      <c r="I2781" t="s">
        <v>146</v>
      </c>
      <c r="J2781" t="s">
        <v>30</v>
      </c>
      <c r="K2781" t="s">
        <v>24</v>
      </c>
      <c r="M2781" s="1">
        <v>45430</v>
      </c>
      <c r="N2781" s="2">
        <v>26.84</v>
      </c>
      <c r="O2781" s="2">
        <v>0</v>
      </c>
      <c r="P2781" s="2">
        <v>26.84</v>
      </c>
    </row>
    <row r="2782" spans="1:16" x14ac:dyDescent="0.35">
      <c r="A2782" t="s">
        <v>4831</v>
      </c>
      <c r="B2782" t="s">
        <v>2222</v>
      </c>
      <c r="C2782" t="s">
        <v>27</v>
      </c>
      <c r="D2782" t="s">
        <v>39</v>
      </c>
      <c r="E2782">
        <v>1</v>
      </c>
      <c r="F2782" s="2">
        <v>152.02000000000001</v>
      </c>
      <c r="G2782">
        <v>10</v>
      </c>
      <c r="H2782" t="s">
        <v>167</v>
      </c>
      <c r="I2782" t="s">
        <v>53</v>
      </c>
      <c r="J2782" t="s">
        <v>81</v>
      </c>
      <c r="K2782" t="s">
        <v>19</v>
      </c>
      <c r="L2782">
        <v>5</v>
      </c>
      <c r="M2782" s="1">
        <v>45460</v>
      </c>
      <c r="N2782" s="2">
        <v>152.02000000000001</v>
      </c>
      <c r="O2782" s="2">
        <v>15.2</v>
      </c>
      <c r="P2782" s="2">
        <v>136.82</v>
      </c>
    </row>
    <row r="2783" spans="1:16" x14ac:dyDescent="0.35">
      <c r="A2783" t="s">
        <v>4832</v>
      </c>
      <c r="B2783" t="s">
        <v>4833</v>
      </c>
      <c r="C2783" t="s">
        <v>27</v>
      </c>
      <c r="D2783" t="s">
        <v>43</v>
      </c>
      <c r="E2783">
        <v>1</v>
      </c>
      <c r="F2783" s="2">
        <v>92.21</v>
      </c>
      <c r="G2783">
        <v>5</v>
      </c>
      <c r="H2783" t="s">
        <v>35</v>
      </c>
      <c r="I2783" t="s">
        <v>95</v>
      </c>
      <c r="J2783" t="s">
        <v>128</v>
      </c>
      <c r="K2783" t="s">
        <v>19</v>
      </c>
      <c r="L2783">
        <v>3</v>
      </c>
      <c r="M2783" s="1">
        <v>46119</v>
      </c>
      <c r="N2783" s="2">
        <v>92.21</v>
      </c>
      <c r="O2783" s="2">
        <v>4.6100000000000003</v>
      </c>
      <c r="P2783" s="2">
        <v>87.6</v>
      </c>
    </row>
    <row r="2784" spans="1:16" x14ac:dyDescent="0.35">
      <c r="A2784" t="s">
        <v>4834</v>
      </c>
      <c r="B2784" t="s">
        <v>2904</v>
      </c>
      <c r="C2784" t="s">
        <v>84</v>
      </c>
      <c r="D2784" t="s">
        <v>85</v>
      </c>
      <c r="E2784">
        <v>2</v>
      </c>
      <c r="F2784" s="2">
        <v>163.30000000000001</v>
      </c>
      <c r="G2784">
        <v>15</v>
      </c>
      <c r="H2784" t="s">
        <v>86</v>
      </c>
      <c r="I2784" t="s">
        <v>87</v>
      </c>
      <c r="J2784" t="s">
        <v>111</v>
      </c>
      <c r="K2784" t="s">
        <v>19</v>
      </c>
      <c r="M2784" s="1">
        <v>46200</v>
      </c>
      <c r="N2784" s="2">
        <v>326.60000000000002</v>
      </c>
      <c r="O2784" s="2">
        <v>48.99</v>
      </c>
      <c r="P2784" s="2">
        <v>277.61</v>
      </c>
    </row>
    <row r="2785" spans="1:16" x14ac:dyDescent="0.35">
      <c r="A2785" t="s">
        <v>4835</v>
      </c>
      <c r="B2785" t="s">
        <v>4836</v>
      </c>
      <c r="C2785" t="s">
        <v>47</v>
      </c>
      <c r="D2785" t="s">
        <v>48</v>
      </c>
      <c r="E2785">
        <v>5</v>
      </c>
      <c r="F2785" s="2">
        <v>100.85</v>
      </c>
      <c r="G2785">
        <v>15</v>
      </c>
      <c r="H2785" t="s">
        <v>167</v>
      </c>
      <c r="I2785" t="s">
        <v>61</v>
      </c>
      <c r="J2785" t="s">
        <v>128</v>
      </c>
      <c r="K2785" t="s">
        <v>49</v>
      </c>
      <c r="M2785" s="1">
        <v>45883</v>
      </c>
      <c r="N2785" s="2">
        <v>504.25</v>
      </c>
      <c r="O2785" s="2">
        <v>75.64</v>
      </c>
      <c r="P2785" s="2">
        <v>428.61</v>
      </c>
    </row>
    <row r="2786" spans="1:16" x14ac:dyDescent="0.35">
      <c r="A2786" t="s">
        <v>4837</v>
      </c>
      <c r="B2786" t="s">
        <v>4838</v>
      </c>
      <c r="C2786" t="s">
        <v>116</v>
      </c>
      <c r="D2786" t="s">
        <v>232</v>
      </c>
      <c r="E2786">
        <v>1</v>
      </c>
      <c r="F2786" s="2">
        <v>5.81</v>
      </c>
      <c r="G2786">
        <v>5</v>
      </c>
      <c r="H2786" t="s">
        <v>17</v>
      </c>
      <c r="I2786" t="s">
        <v>138</v>
      </c>
      <c r="J2786" t="s">
        <v>15288</v>
      </c>
      <c r="K2786" t="s">
        <v>19</v>
      </c>
      <c r="L2786">
        <v>5</v>
      </c>
      <c r="M2786" s="1">
        <v>45481</v>
      </c>
      <c r="N2786" s="2">
        <v>5.81</v>
      </c>
      <c r="O2786" s="2">
        <v>0.28999999999999998</v>
      </c>
      <c r="P2786" s="2">
        <v>5.52</v>
      </c>
    </row>
    <row r="2787" spans="1:16" x14ac:dyDescent="0.35">
      <c r="A2787" t="s">
        <v>4839</v>
      </c>
      <c r="B2787" t="s">
        <v>3269</v>
      </c>
      <c r="C2787" t="s">
        <v>33</v>
      </c>
      <c r="D2787" t="s">
        <v>183</v>
      </c>
      <c r="E2787">
        <v>2</v>
      </c>
      <c r="F2787" s="2">
        <v>52.66</v>
      </c>
      <c r="G2787">
        <v>10</v>
      </c>
      <c r="H2787" t="s">
        <v>157</v>
      </c>
      <c r="I2787" t="s">
        <v>95</v>
      </c>
      <c r="J2787" t="s">
        <v>128</v>
      </c>
      <c r="K2787" t="s">
        <v>49</v>
      </c>
      <c r="M2787" s="1">
        <v>45818</v>
      </c>
      <c r="N2787" s="2">
        <v>105.32</v>
      </c>
      <c r="O2787" s="2">
        <v>10.53</v>
      </c>
      <c r="P2787" s="2">
        <v>94.79</v>
      </c>
    </row>
    <row r="2788" spans="1:16" x14ac:dyDescent="0.35">
      <c r="A2788" t="s">
        <v>4840</v>
      </c>
      <c r="B2788" t="s">
        <v>176</v>
      </c>
      <c r="C2788" t="s">
        <v>15</v>
      </c>
      <c r="D2788" t="s">
        <v>64</v>
      </c>
      <c r="E2788">
        <v>2</v>
      </c>
      <c r="F2788" s="2">
        <v>18.98</v>
      </c>
      <c r="G2788">
        <v>0</v>
      </c>
      <c r="H2788" t="s">
        <v>35</v>
      </c>
      <c r="I2788" t="s">
        <v>138</v>
      </c>
      <c r="J2788" t="s">
        <v>15288</v>
      </c>
      <c r="K2788" t="s">
        <v>24</v>
      </c>
      <c r="M2788" s="1">
        <v>46197</v>
      </c>
      <c r="N2788" s="2">
        <v>37.96</v>
      </c>
      <c r="O2788" s="2">
        <v>0</v>
      </c>
      <c r="P2788" s="2">
        <v>37.96</v>
      </c>
    </row>
    <row r="2789" spans="1:16" x14ac:dyDescent="0.35">
      <c r="A2789" t="s">
        <v>4841</v>
      </c>
      <c r="B2789" t="s">
        <v>4842</v>
      </c>
      <c r="C2789" t="s">
        <v>71</v>
      </c>
      <c r="D2789" t="s">
        <v>76</v>
      </c>
      <c r="E2789">
        <v>4</v>
      </c>
      <c r="F2789" s="2">
        <v>84.93</v>
      </c>
      <c r="G2789">
        <v>20</v>
      </c>
      <c r="H2789" t="s">
        <v>157</v>
      </c>
      <c r="I2789" t="s">
        <v>18</v>
      </c>
      <c r="J2789" t="s">
        <v>259</v>
      </c>
      <c r="K2789" t="s">
        <v>132</v>
      </c>
      <c r="M2789" s="1">
        <v>45838</v>
      </c>
      <c r="N2789" s="2">
        <v>339.72</v>
      </c>
      <c r="O2789" s="2">
        <v>67.94</v>
      </c>
      <c r="P2789" s="2">
        <v>271.77999999999997</v>
      </c>
    </row>
    <row r="2790" spans="1:16" x14ac:dyDescent="0.35">
      <c r="A2790" t="s">
        <v>4843</v>
      </c>
      <c r="B2790" t="s">
        <v>4844</v>
      </c>
      <c r="C2790" t="s">
        <v>15</v>
      </c>
      <c r="D2790" t="s">
        <v>22</v>
      </c>
      <c r="E2790">
        <v>5</v>
      </c>
      <c r="F2790" s="2">
        <v>18.32</v>
      </c>
      <c r="G2790">
        <v>0</v>
      </c>
      <c r="H2790" t="s">
        <v>90</v>
      </c>
      <c r="I2790" t="s">
        <v>295</v>
      </c>
      <c r="J2790" t="s">
        <v>111</v>
      </c>
      <c r="K2790" t="s">
        <v>19</v>
      </c>
      <c r="L2790">
        <v>5</v>
      </c>
      <c r="M2790" s="1">
        <v>46094</v>
      </c>
      <c r="N2790" s="2">
        <v>91.6</v>
      </c>
      <c r="O2790" s="2">
        <v>0</v>
      </c>
      <c r="P2790" s="2">
        <v>91.6</v>
      </c>
    </row>
    <row r="2791" spans="1:16" x14ac:dyDescent="0.35">
      <c r="A2791" t="s">
        <v>4845</v>
      </c>
      <c r="B2791" t="s">
        <v>4846</v>
      </c>
      <c r="C2791" t="s">
        <v>59</v>
      </c>
      <c r="D2791" t="s">
        <v>79</v>
      </c>
      <c r="E2791">
        <v>1</v>
      </c>
      <c r="F2791" s="2">
        <v>115.77</v>
      </c>
      <c r="G2791">
        <v>0</v>
      </c>
      <c r="H2791" t="s">
        <v>157</v>
      </c>
      <c r="I2791" t="s">
        <v>23</v>
      </c>
      <c r="J2791" t="s">
        <v>363</v>
      </c>
      <c r="K2791" t="s">
        <v>132</v>
      </c>
      <c r="M2791" s="1">
        <v>45807</v>
      </c>
      <c r="N2791" s="2">
        <v>115.77</v>
      </c>
      <c r="O2791" s="2">
        <v>0</v>
      </c>
      <c r="P2791" s="2">
        <v>115.77</v>
      </c>
    </row>
    <row r="2792" spans="1:16" x14ac:dyDescent="0.35">
      <c r="A2792" t="s">
        <v>4847</v>
      </c>
      <c r="B2792" t="s">
        <v>4284</v>
      </c>
      <c r="C2792" t="s">
        <v>116</v>
      </c>
      <c r="D2792" t="s">
        <v>232</v>
      </c>
      <c r="E2792">
        <v>1</v>
      </c>
      <c r="F2792" s="2">
        <v>25.55</v>
      </c>
      <c r="G2792">
        <v>20</v>
      </c>
      <c r="H2792" t="s">
        <v>17</v>
      </c>
      <c r="I2792" t="s">
        <v>65</v>
      </c>
      <c r="J2792" t="s">
        <v>30</v>
      </c>
      <c r="K2792" t="s">
        <v>132</v>
      </c>
      <c r="M2792" s="1">
        <v>45818</v>
      </c>
      <c r="N2792" s="2">
        <v>25.55</v>
      </c>
      <c r="O2792" s="2">
        <v>5.1100000000000003</v>
      </c>
      <c r="P2792" s="2">
        <v>20.440000000000001</v>
      </c>
    </row>
    <row r="2793" spans="1:16" x14ac:dyDescent="0.35">
      <c r="A2793" t="s">
        <v>4848</v>
      </c>
      <c r="B2793" t="s">
        <v>4849</v>
      </c>
      <c r="C2793" t="s">
        <v>59</v>
      </c>
      <c r="D2793" t="s">
        <v>106</v>
      </c>
      <c r="E2793">
        <v>4</v>
      </c>
      <c r="F2793" s="2">
        <v>120.03</v>
      </c>
      <c r="G2793">
        <v>20</v>
      </c>
      <c r="H2793" t="s">
        <v>167</v>
      </c>
      <c r="I2793" t="s">
        <v>146</v>
      </c>
      <c r="J2793" t="s">
        <v>30</v>
      </c>
      <c r="K2793" t="s">
        <v>49</v>
      </c>
      <c r="M2793" s="1">
        <v>45715</v>
      </c>
      <c r="N2793" s="2">
        <v>480.12</v>
      </c>
      <c r="O2793" s="2">
        <v>96.02</v>
      </c>
      <c r="P2793" s="2">
        <v>384.1</v>
      </c>
    </row>
    <row r="2794" spans="1:16" x14ac:dyDescent="0.35">
      <c r="A2794" t="s">
        <v>4850</v>
      </c>
      <c r="B2794" t="s">
        <v>4851</v>
      </c>
      <c r="C2794" t="s">
        <v>71</v>
      </c>
      <c r="D2794" t="s">
        <v>76</v>
      </c>
      <c r="E2794">
        <v>1</v>
      </c>
      <c r="F2794" s="2">
        <v>34.630000000000003</v>
      </c>
      <c r="G2794">
        <v>15</v>
      </c>
      <c r="H2794" t="s">
        <v>35</v>
      </c>
      <c r="I2794" t="s">
        <v>127</v>
      </c>
      <c r="J2794" t="s">
        <v>128</v>
      </c>
      <c r="K2794" t="s">
        <v>24</v>
      </c>
      <c r="M2794" s="1">
        <v>45710</v>
      </c>
      <c r="N2794" s="2">
        <v>34.630000000000003</v>
      </c>
      <c r="O2794" s="2">
        <v>5.19</v>
      </c>
      <c r="P2794" s="2">
        <v>29.44</v>
      </c>
    </row>
    <row r="2795" spans="1:16" x14ac:dyDescent="0.35">
      <c r="A2795" t="s">
        <v>4852</v>
      </c>
      <c r="B2795" t="s">
        <v>4853</v>
      </c>
      <c r="C2795" t="s">
        <v>59</v>
      </c>
      <c r="D2795" t="s">
        <v>103</v>
      </c>
      <c r="E2795">
        <v>2</v>
      </c>
      <c r="F2795" s="2">
        <v>59.7</v>
      </c>
      <c r="G2795">
        <v>0</v>
      </c>
      <c r="H2795" t="s">
        <v>167</v>
      </c>
      <c r="I2795" t="s">
        <v>135</v>
      </c>
      <c r="J2795" t="s">
        <v>111</v>
      </c>
      <c r="K2795" t="s">
        <v>19</v>
      </c>
      <c r="L2795">
        <v>4</v>
      </c>
      <c r="M2795" s="1">
        <v>46134</v>
      </c>
      <c r="N2795" s="2">
        <v>119.4</v>
      </c>
      <c r="O2795" s="2">
        <v>0</v>
      </c>
      <c r="P2795" s="2">
        <v>119.4</v>
      </c>
    </row>
    <row r="2796" spans="1:16" x14ac:dyDescent="0.35">
      <c r="A2796" t="s">
        <v>4854</v>
      </c>
      <c r="B2796" t="s">
        <v>4855</v>
      </c>
      <c r="C2796" t="s">
        <v>71</v>
      </c>
      <c r="D2796" t="s">
        <v>76</v>
      </c>
      <c r="E2796">
        <v>2</v>
      </c>
      <c r="F2796" s="2">
        <v>33.880000000000003</v>
      </c>
      <c r="G2796">
        <v>0</v>
      </c>
      <c r="H2796" t="s">
        <v>86</v>
      </c>
      <c r="I2796" t="s">
        <v>44</v>
      </c>
      <c r="J2796" t="s">
        <v>81</v>
      </c>
      <c r="K2796" t="s">
        <v>19</v>
      </c>
      <c r="L2796">
        <v>2</v>
      </c>
      <c r="M2796" s="1">
        <v>45798</v>
      </c>
      <c r="N2796" s="2">
        <v>67.760000000000005</v>
      </c>
      <c r="O2796" s="2">
        <v>0</v>
      </c>
      <c r="P2796" s="2">
        <v>67.760000000000005</v>
      </c>
    </row>
    <row r="2797" spans="1:16" x14ac:dyDescent="0.35">
      <c r="A2797" t="s">
        <v>4856</v>
      </c>
      <c r="B2797" t="s">
        <v>1933</v>
      </c>
      <c r="C2797" t="s">
        <v>15</v>
      </c>
      <c r="D2797" t="s">
        <v>52</v>
      </c>
      <c r="E2797">
        <v>2</v>
      </c>
      <c r="F2797" s="2">
        <v>6.13</v>
      </c>
      <c r="G2797">
        <v>0</v>
      </c>
      <c r="H2797" t="s">
        <v>167</v>
      </c>
      <c r="I2797" t="s">
        <v>65</v>
      </c>
      <c r="J2797" t="s">
        <v>30</v>
      </c>
      <c r="K2797" t="s">
        <v>54</v>
      </c>
      <c r="M2797" s="1">
        <v>45418</v>
      </c>
      <c r="N2797" s="2">
        <v>12.26</v>
      </c>
      <c r="O2797" s="2">
        <v>0</v>
      </c>
      <c r="P2797" s="2">
        <v>12.26</v>
      </c>
    </row>
    <row r="2798" spans="1:16" x14ac:dyDescent="0.35">
      <c r="A2798" t="s">
        <v>4857</v>
      </c>
      <c r="B2798" t="s">
        <v>4858</v>
      </c>
      <c r="C2798" t="s">
        <v>27</v>
      </c>
      <c r="D2798" t="s">
        <v>223</v>
      </c>
      <c r="E2798">
        <v>2</v>
      </c>
      <c r="F2798" s="2">
        <v>149.21</v>
      </c>
      <c r="G2798">
        <v>0</v>
      </c>
      <c r="H2798" t="s">
        <v>90</v>
      </c>
      <c r="I2798" t="s">
        <v>15289</v>
      </c>
      <c r="J2798" t="s">
        <v>81</v>
      </c>
      <c r="K2798" t="s">
        <v>19</v>
      </c>
      <c r="L2798">
        <v>2</v>
      </c>
      <c r="M2798" s="1">
        <v>45335</v>
      </c>
      <c r="N2798" s="2">
        <v>298.42</v>
      </c>
      <c r="O2798" s="2">
        <v>0</v>
      </c>
      <c r="P2798" s="2">
        <v>298.42</v>
      </c>
    </row>
    <row r="2799" spans="1:16" x14ac:dyDescent="0.35">
      <c r="A2799" t="s">
        <v>4859</v>
      </c>
      <c r="B2799" t="s">
        <v>4860</v>
      </c>
      <c r="C2799" t="s">
        <v>33</v>
      </c>
      <c r="D2799" t="s">
        <v>151</v>
      </c>
      <c r="E2799">
        <v>5</v>
      </c>
      <c r="F2799" s="2">
        <v>38.18</v>
      </c>
      <c r="H2799" t="s">
        <v>35</v>
      </c>
      <c r="I2799" t="s">
        <v>15289</v>
      </c>
      <c r="J2799" t="s">
        <v>111</v>
      </c>
      <c r="K2799" t="s">
        <v>49</v>
      </c>
      <c r="M2799" s="1">
        <v>45585</v>
      </c>
      <c r="N2799" s="2">
        <v>190.9</v>
      </c>
    </row>
    <row r="2800" spans="1:16" x14ac:dyDescent="0.35">
      <c r="A2800" t="s">
        <v>4861</v>
      </c>
      <c r="B2800" t="s">
        <v>4862</v>
      </c>
      <c r="C2800" t="s">
        <v>33</v>
      </c>
      <c r="D2800" t="s">
        <v>68</v>
      </c>
      <c r="E2800">
        <v>1</v>
      </c>
      <c r="F2800" s="2">
        <v>35.29</v>
      </c>
      <c r="G2800">
        <v>10</v>
      </c>
      <c r="H2800" t="s">
        <v>167</v>
      </c>
      <c r="I2800" t="s">
        <v>80</v>
      </c>
      <c r="J2800" t="s">
        <v>81</v>
      </c>
      <c r="K2800" t="s">
        <v>49</v>
      </c>
      <c r="M2800" s="1">
        <v>45789</v>
      </c>
      <c r="N2800" s="2">
        <v>35.29</v>
      </c>
      <c r="O2800" s="2">
        <v>3.53</v>
      </c>
      <c r="P2800" s="2">
        <v>31.76</v>
      </c>
    </row>
    <row r="2801" spans="1:16" x14ac:dyDescent="0.35">
      <c r="A2801" t="s">
        <v>4863</v>
      </c>
      <c r="B2801" t="s">
        <v>1258</v>
      </c>
      <c r="C2801" t="s">
        <v>116</v>
      </c>
      <c r="D2801" t="s">
        <v>117</v>
      </c>
      <c r="E2801">
        <v>1</v>
      </c>
      <c r="F2801" s="2">
        <v>17.149999999999999</v>
      </c>
      <c r="G2801">
        <v>0</v>
      </c>
      <c r="H2801" t="s">
        <v>17</v>
      </c>
      <c r="I2801" t="s">
        <v>44</v>
      </c>
      <c r="J2801" t="s">
        <v>81</v>
      </c>
      <c r="K2801" t="s">
        <v>54</v>
      </c>
      <c r="M2801" s="1">
        <v>45459</v>
      </c>
      <c r="N2801" s="2">
        <v>17.149999999999999</v>
      </c>
      <c r="O2801" s="2">
        <v>0</v>
      </c>
      <c r="P2801" s="2">
        <v>17.149999999999999</v>
      </c>
    </row>
    <row r="2802" spans="1:16" x14ac:dyDescent="0.35">
      <c r="A2802" t="s">
        <v>4864</v>
      </c>
      <c r="B2802" t="s">
        <v>3593</v>
      </c>
      <c r="C2802" t="s">
        <v>15</v>
      </c>
      <c r="D2802" t="s">
        <v>22</v>
      </c>
      <c r="E2802">
        <v>2</v>
      </c>
      <c r="F2802" s="2">
        <v>13.12</v>
      </c>
      <c r="G2802">
        <v>5</v>
      </c>
      <c r="H2802" t="s">
        <v>17</v>
      </c>
      <c r="I2802" t="s">
        <v>40</v>
      </c>
      <c r="J2802" t="s">
        <v>363</v>
      </c>
      <c r="K2802" t="s">
        <v>19</v>
      </c>
      <c r="L2802">
        <v>2</v>
      </c>
      <c r="M2802" s="1">
        <v>46142</v>
      </c>
      <c r="N2802" s="2">
        <v>26.24</v>
      </c>
      <c r="O2802" s="2">
        <v>1.31</v>
      </c>
      <c r="P2802" s="2">
        <v>24.93</v>
      </c>
    </row>
    <row r="2803" spans="1:16" x14ac:dyDescent="0.35">
      <c r="A2803" t="s">
        <v>4865</v>
      </c>
      <c r="B2803" t="s">
        <v>4866</v>
      </c>
      <c r="C2803" t="s">
        <v>33</v>
      </c>
      <c r="D2803" t="s">
        <v>243</v>
      </c>
      <c r="E2803">
        <v>1</v>
      </c>
      <c r="F2803" s="2">
        <v>49.55</v>
      </c>
      <c r="G2803">
        <v>20</v>
      </c>
      <c r="H2803" t="s">
        <v>86</v>
      </c>
      <c r="I2803" t="s">
        <v>118</v>
      </c>
      <c r="J2803" t="s">
        <v>15288</v>
      </c>
      <c r="K2803" t="s">
        <v>19</v>
      </c>
      <c r="L2803">
        <v>2</v>
      </c>
      <c r="M2803" s="1">
        <v>45402</v>
      </c>
      <c r="N2803" s="2">
        <v>49.55</v>
      </c>
      <c r="O2803" s="2">
        <v>9.91</v>
      </c>
      <c r="P2803" s="2">
        <v>39.64</v>
      </c>
    </row>
    <row r="2804" spans="1:16" x14ac:dyDescent="0.35">
      <c r="A2804" t="s">
        <v>4867</v>
      </c>
      <c r="B2804" t="s">
        <v>4868</v>
      </c>
      <c r="C2804" t="s">
        <v>15</v>
      </c>
      <c r="D2804" t="s">
        <v>52</v>
      </c>
      <c r="E2804">
        <v>1</v>
      </c>
      <c r="F2804" s="2">
        <v>11.1</v>
      </c>
      <c r="G2804">
        <v>5</v>
      </c>
      <c r="H2804" t="s">
        <v>167</v>
      </c>
      <c r="I2804" t="s">
        <v>127</v>
      </c>
      <c r="J2804" t="s">
        <v>128</v>
      </c>
      <c r="K2804" t="s">
        <v>132</v>
      </c>
      <c r="M2804" s="1">
        <v>45464</v>
      </c>
      <c r="N2804" s="2">
        <v>11.1</v>
      </c>
      <c r="O2804" s="2">
        <v>0.56000000000000005</v>
      </c>
      <c r="P2804" s="2">
        <v>10.54</v>
      </c>
    </row>
    <row r="2805" spans="1:16" x14ac:dyDescent="0.35">
      <c r="A2805" t="s">
        <v>4869</v>
      </c>
      <c r="B2805" t="s">
        <v>1609</v>
      </c>
      <c r="C2805" t="s">
        <v>59</v>
      </c>
      <c r="D2805" t="s">
        <v>103</v>
      </c>
      <c r="E2805">
        <v>1</v>
      </c>
      <c r="F2805" s="2">
        <v>139.43</v>
      </c>
      <c r="G2805">
        <v>5</v>
      </c>
      <c r="H2805" t="s">
        <v>90</v>
      </c>
      <c r="I2805" t="s">
        <v>135</v>
      </c>
      <c r="J2805" t="s">
        <v>111</v>
      </c>
      <c r="K2805" t="s">
        <v>132</v>
      </c>
      <c r="M2805" s="1">
        <v>46034</v>
      </c>
      <c r="N2805" s="2">
        <v>139.43</v>
      </c>
      <c r="O2805" s="2">
        <v>6.97</v>
      </c>
      <c r="P2805" s="2">
        <v>132.46</v>
      </c>
    </row>
    <row r="2806" spans="1:16" x14ac:dyDescent="0.35">
      <c r="A2806" t="s">
        <v>4870</v>
      </c>
      <c r="B2806" t="s">
        <v>4871</v>
      </c>
      <c r="C2806" t="s">
        <v>33</v>
      </c>
      <c r="D2806" t="s">
        <v>243</v>
      </c>
      <c r="E2806">
        <v>1</v>
      </c>
      <c r="F2806" s="2">
        <v>20.010000000000002</v>
      </c>
      <c r="G2806">
        <v>0</v>
      </c>
      <c r="H2806" t="s">
        <v>90</v>
      </c>
      <c r="I2806" t="s">
        <v>23</v>
      </c>
      <c r="J2806" t="s">
        <v>363</v>
      </c>
      <c r="K2806" t="s">
        <v>49</v>
      </c>
      <c r="M2806" s="1">
        <v>46048</v>
      </c>
      <c r="N2806" s="2">
        <v>20.010000000000002</v>
      </c>
      <c r="O2806" s="2">
        <v>0</v>
      </c>
      <c r="P2806" s="2">
        <v>20.010000000000002</v>
      </c>
    </row>
    <row r="2807" spans="1:16" x14ac:dyDescent="0.35">
      <c r="A2807" t="s">
        <v>4872</v>
      </c>
      <c r="B2807" t="s">
        <v>4873</v>
      </c>
      <c r="C2807" t="s">
        <v>27</v>
      </c>
      <c r="D2807" t="s">
        <v>28</v>
      </c>
      <c r="E2807">
        <v>2</v>
      </c>
      <c r="F2807" s="2">
        <v>64.430000000000007</v>
      </c>
      <c r="G2807">
        <v>0</v>
      </c>
      <c r="H2807" t="s">
        <v>90</v>
      </c>
      <c r="I2807" t="s">
        <v>23</v>
      </c>
      <c r="J2807" t="s">
        <v>363</v>
      </c>
      <c r="K2807" t="s">
        <v>24</v>
      </c>
      <c r="M2807" s="1">
        <v>45577</v>
      </c>
      <c r="N2807" s="2">
        <v>128.86000000000001</v>
      </c>
      <c r="O2807" s="2">
        <v>0</v>
      </c>
      <c r="P2807" s="2">
        <v>128.86000000000001</v>
      </c>
    </row>
    <row r="2808" spans="1:16" x14ac:dyDescent="0.35">
      <c r="A2808" t="s">
        <v>4874</v>
      </c>
      <c r="B2808" t="s">
        <v>4417</v>
      </c>
      <c r="C2808" t="s">
        <v>59</v>
      </c>
      <c r="D2808" t="s">
        <v>103</v>
      </c>
      <c r="E2808">
        <v>1</v>
      </c>
      <c r="F2808" s="2">
        <v>53.79</v>
      </c>
      <c r="H2808" t="s">
        <v>17</v>
      </c>
      <c r="I2808" t="s">
        <v>36</v>
      </c>
      <c r="J2808" t="s">
        <v>259</v>
      </c>
      <c r="K2808" t="s">
        <v>19</v>
      </c>
      <c r="M2808" s="1">
        <v>45568</v>
      </c>
      <c r="N2808" s="2">
        <v>53.79</v>
      </c>
    </row>
    <row r="2809" spans="1:16" x14ac:dyDescent="0.35">
      <c r="A2809" t="s">
        <v>4875</v>
      </c>
      <c r="B2809" t="s">
        <v>1077</v>
      </c>
      <c r="C2809" t="s">
        <v>84</v>
      </c>
      <c r="D2809" t="s">
        <v>566</v>
      </c>
      <c r="E2809">
        <v>4</v>
      </c>
      <c r="F2809" s="2">
        <v>164.9</v>
      </c>
      <c r="G2809">
        <v>0</v>
      </c>
      <c r="H2809" t="s">
        <v>17</v>
      </c>
      <c r="I2809" t="s">
        <v>29</v>
      </c>
      <c r="J2809" t="s">
        <v>30</v>
      </c>
      <c r="K2809" t="s">
        <v>19</v>
      </c>
      <c r="L2809">
        <v>5</v>
      </c>
      <c r="M2809" s="1">
        <v>45577</v>
      </c>
      <c r="N2809" s="2">
        <v>659.6</v>
      </c>
      <c r="O2809" s="2">
        <v>0</v>
      </c>
      <c r="P2809" s="2">
        <v>659.6</v>
      </c>
    </row>
    <row r="2810" spans="1:16" x14ac:dyDescent="0.35">
      <c r="A2810" t="s">
        <v>4876</v>
      </c>
      <c r="B2810" t="s">
        <v>2063</v>
      </c>
      <c r="C2810" t="s">
        <v>116</v>
      </c>
      <c r="D2810" t="s">
        <v>141</v>
      </c>
      <c r="E2810">
        <v>4</v>
      </c>
      <c r="F2810" s="2">
        <v>24.37</v>
      </c>
      <c r="G2810">
        <v>0</v>
      </c>
      <c r="H2810" t="s">
        <v>17</v>
      </c>
      <c r="I2810" t="s">
        <v>29</v>
      </c>
      <c r="J2810" t="s">
        <v>30</v>
      </c>
      <c r="K2810" t="s">
        <v>54</v>
      </c>
      <c r="M2810" s="1">
        <v>45542</v>
      </c>
      <c r="N2810" s="2">
        <v>97.48</v>
      </c>
      <c r="O2810" s="2">
        <v>0</v>
      </c>
      <c r="P2810" s="2">
        <v>97.48</v>
      </c>
    </row>
    <row r="2811" spans="1:16" x14ac:dyDescent="0.35">
      <c r="A2811" t="s">
        <v>4877</v>
      </c>
      <c r="B2811" t="s">
        <v>790</v>
      </c>
      <c r="C2811" t="s">
        <v>71</v>
      </c>
      <c r="D2811" t="s">
        <v>98</v>
      </c>
      <c r="E2811">
        <v>1</v>
      </c>
      <c r="F2811" s="2">
        <v>78.22</v>
      </c>
      <c r="G2811">
        <v>0</v>
      </c>
      <c r="H2811" t="s">
        <v>17</v>
      </c>
      <c r="I2811" t="s">
        <v>110</v>
      </c>
      <c r="J2811" t="s">
        <v>111</v>
      </c>
      <c r="K2811" t="s">
        <v>132</v>
      </c>
      <c r="M2811" s="1">
        <v>45916</v>
      </c>
      <c r="N2811" s="2">
        <v>78.22</v>
      </c>
      <c r="O2811" s="2">
        <v>0</v>
      </c>
      <c r="P2811" s="2">
        <v>78.22</v>
      </c>
    </row>
    <row r="2812" spans="1:16" x14ac:dyDescent="0.35">
      <c r="A2812" t="s">
        <v>4878</v>
      </c>
      <c r="B2812" t="s">
        <v>4189</v>
      </c>
      <c r="C2812" t="s">
        <v>47</v>
      </c>
      <c r="D2812" t="s">
        <v>203</v>
      </c>
      <c r="E2812">
        <v>3</v>
      </c>
      <c r="F2812" s="2">
        <v>38.15</v>
      </c>
      <c r="G2812">
        <v>5</v>
      </c>
      <c r="H2812" t="s">
        <v>167</v>
      </c>
      <c r="I2812" t="s">
        <v>127</v>
      </c>
      <c r="J2812" t="s">
        <v>128</v>
      </c>
      <c r="K2812" t="s">
        <v>19</v>
      </c>
      <c r="L2812">
        <v>2</v>
      </c>
      <c r="M2812" s="1">
        <v>45299</v>
      </c>
      <c r="N2812" s="2">
        <v>114.45</v>
      </c>
      <c r="O2812" s="2">
        <v>5.72</v>
      </c>
      <c r="P2812" s="2">
        <v>108.73</v>
      </c>
    </row>
    <row r="2813" spans="1:16" x14ac:dyDescent="0.35">
      <c r="A2813" t="s">
        <v>4879</v>
      </c>
      <c r="B2813" t="s">
        <v>2533</v>
      </c>
      <c r="C2813" t="s">
        <v>47</v>
      </c>
      <c r="D2813" t="s">
        <v>48</v>
      </c>
      <c r="E2813">
        <v>2</v>
      </c>
      <c r="F2813" s="2">
        <v>117.59</v>
      </c>
      <c r="G2813">
        <v>20</v>
      </c>
      <c r="H2813" t="s">
        <v>35</v>
      </c>
      <c r="I2813" t="s">
        <v>118</v>
      </c>
      <c r="J2813" t="s">
        <v>15288</v>
      </c>
      <c r="K2813" t="s">
        <v>132</v>
      </c>
      <c r="M2813" s="1">
        <v>45574</v>
      </c>
      <c r="N2813" s="2">
        <v>235.18</v>
      </c>
      <c r="O2813" s="2">
        <v>47.04</v>
      </c>
      <c r="P2813" s="2">
        <v>188.14</v>
      </c>
    </row>
    <row r="2814" spans="1:16" x14ac:dyDescent="0.35">
      <c r="A2814" t="s">
        <v>4880</v>
      </c>
      <c r="B2814" t="s">
        <v>465</v>
      </c>
      <c r="C2814" t="s">
        <v>15</v>
      </c>
      <c r="D2814" t="s">
        <v>52</v>
      </c>
      <c r="E2814">
        <v>1</v>
      </c>
      <c r="F2814" s="2">
        <v>21.65</v>
      </c>
      <c r="G2814">
        <v>5</v>
      </c>
      <c r="H2814" t="s">
        <v>167</v>
      </c>
      <c r="I2814" t="s">
        <v>73</v>
      </c>
      <c r="J2814" t="s">
        <v>259</v>
      </c>
      <c r="K2814" t="s">
        <v>19</v>
      </c>
      <c r="L2814">
        <v>4</v>
      </c>
      <c r="M2814" s="1">
        <v>46197</v>
      </c>
      <c r="N2814" s="2">
        <v>21.65</v>
      </c>
      <c r="O2814" s="2">
        <v>1.08</v>
      </c>
      <c r="P2814" s="2">
        <v>20.57</v>
      </c>
    </row>
    <row r="2815" spans="1:16" x14ac:dyDescent="0.35">
      <c r="A2815" t="s">
        <v>4881</v>
      </c>
      <c r="B2815" t="s">
        <v>4238</v>
      </c>
      <c r="C2815" t="s">
        <v>47</v>
      </c>
      <c r="D2815" t="s">
        <v>48</v>
      </c>
      <c r="E2815">
        <v>3</v>
      </c>
      <c r="F2815" s="2">
        <v>42.92</v>
      </c>
      <c r="G2815">
        <v>0</v>
      </c>
      <c r="H2815" t="s">
        <v>157</v>
      </c>
      <c r="I2815" t="s">
        <v>87</v>
      </c>
      <c r="J2815" t="s">
        <v>111</v>
      </c>
      <c r="K2815" t="s">
        <v>24</v>
      </c>
      <c r="M2815" s="1">
        <v>46169</v>
      </c>
      <c r="N2815" s="2">
        <v>128.76</v>
      </c>
      <c r="O2815" s="2">
        <v>0</v>
      </c>
      <c r="P2815" s="2">
        <v>128.76</v>
      </c>
    </row>
    <row r="2816" spans="1:16" x14ac:dyDescent="0.35">
      <c r="A2816" t="s">
        <v>4882</v>
      </c>
      <c r="B2816" t="s">
        <v>467</v>
      </c>
      <c r="C2816" t="s">
        <v>33</v>
      </c>
      <c r="D2816" t="s">
        <v>183</v>
      </c>
      <c r="E2816">
        <v>2</v>
      </c>
      <c r="F2816" s="2">
        <v>5.93</v>
      </c>
      <c r="H2816" t="s">
        <v>86</v>
      </c>
      <c r="I2816" t="s">
        <v>91</v>
      </c>
      <c r="J2816" t="s">
        <v>81</v>
      </c>
      <c r="K2816" t="s">
        <v>19</v>
      </c>
      <c r="L2816">
        <v>5</v>
      </c>
      <c r="M2816" s="1">
        <v>46112</v>
      </c>
      <c r="N2816" s="2">
        <v>11.86</v>
      </c>
    </row>
    <row r="2817" spans="1:16" x14ac:dyDescent="0.35">
      <c r="A2817" t="s">
        <v>4883</v>
      </c>
      <c r="B2817" t="s">
        <v>1764</v>
      </c>
      <c r="C2817" t="s">
        <v>15</v>
      </c>
      <c r="D2817" t="s">
        <v>64</v>
      </c>
      <c r="E2817">
        <v>2</v>
      </c>
      <c r="F2817" s="2">
        <v>13.94</v>
      </c>
      <c r="G2817">
        <v>10</v>
      </c>
      <c r="H2817" t="s">
        <v>90</v>
      </c>
      <c r="I2817" t="s">
        <v>95</v>
      </c>
      <c r="J2817" t="s">
        <v>128</v>
      </c>
      <c r="K2817" t="s">
        <v>19</v>
      </c>
      <c r="L2817">
        <v>3</v>
      </c>
      <c r="M2817" s="1">
        <v>46082</v>
      </c>
      <c r="N2817" s="2">
        <v>27.88</v>
      </c>
      <c r="O2817" s="2">
        <v>2.79</v>
      </c>
      <c r="P2817" s="2">
        <v>25.09</v>
      </c>
    </row>
    <row r="2818" spans="1:16" x14ac:dyDescent="0.35">
      <c r="A2818" t="s">
        <v>4884</v>
      </c>
      <c r="B2818" t="s">
        <v>4885</v>
      </c>
      <c r="C2818" t="s">
        <v>59</v>
      </c>
      <c r="D2818" t="s">
        <v>60</v>
      </c>
      <c r="E2818">
        <v>2</v>
      </c>
      <c r="F2818" s="2">
        <v>48.21</v>
      </c>
      <c r="G2818">
        <v>5</v>
      </c>
      <c r="H2818" t="s">
        <v>35</v>
      </c>
      <c r="I2818" t="s">
        <v>135</v>
      </c>
      <c r="J2818" t="s">
        <v>111</v>
      </c>
      <c r="K2818" t="s">
        <v>49</v>
      </c>
      <c r="M2818" s="1">
        <v>45658</v>
      </c>
      <c r="N2818" s="2">
        <v>96.42</v>
      </c>
      <c r="O2818" s="2">
        <v>4.82</v>
      </c>
      <c r="P2818" s="2">
        <v>91.6</v>
      </c>
    </row>
    <row r="2819" spans="1:16" x14ac:dyDescent="0.35">
      <c r="A2819" t="s">
        <v>4886</v>
      </c>
      <c r="B2819" t="s">
        <v>2572</v>
      </c>
      <c r="C2819" t="s">
        <v>116</v>
      </c>
      <c r="D2819" t="s">
        <v>117</v>
      </c>
      <c r="E2819">
        <v>1</v>
      </c>
      <c r="F2819" s="2">
        <v>23.11</v>
      </c>
      <c r="G2819">
        <v>10</v>
      </c>
      <c r="H2819" t="s">
        <v>157</v>
      </c>
      <c r="I2819" t="s">
        <v>91</v>
      </c>
      <c r="J2819" t="s">
        <v>81</v>
      </c>
      <c r="K2819" t="s">
        <v>49</v>
      </c>
      <c r="M2819" s="1">
        <v>45367</v>
      </c>
      <c r="N2819" s="2">
        <v>23.11</v>
      </c>
      <c r="O2819" s="2">
        <v>2.31</v>
      </c>
      <c r="P2819" s="2">
        <v>20.8</v>
      </c>
    </row>
    <row r="2820" spans="1:16" x14ac:dyDescent="0.35">
      <c r="A2820" t="s">
        <v>4887</v>
      </c>
      <c r="B2820" t="s">
        <v>796</v>
      </c>
      <c r="C2820" t="s">
        <v>15</v>
      </c>
      <c r="D2820" t="s">
        <v>22</v>
      </c>
      <c r="E2820">
        <v>2</v>
      </c>
      <c r="F2820" s="2">
        <v>16.64</v>
      </c>
      <c r="G2820">
        <v>15</v>
      </c>
      <c r="H2820" t="s">
        <v>167</v>
      </c>
      <c r="I2820" t="s">
        <v>40</v>
      </c>
      <c r="J2820" t="s">
        <v>363</v>
      </c>
      <c r="K2820" t="s">
        <v>19</v>
      </c>
      <c r="L2820">
        <v>2</v>
      </c>
      <c r="M2820" s="1">
        <v>45634</v>
      </c>
      <c r="N2820" s="2">
        <v>33.28</v>
      </c>
      <c r="O2820" s="2">
        <v>4.99</v>
      </c>
      <c r="P2820" s="2">
        <v>28.29</v>
      </c>
    </row>
    <row r="2821" spans="1:16" x14ac:dyDescent="0.35">
      <c r="A2821" t="s">
        <v>4888</v>
      </c>
      <c r="B2821" t="s">
        <v>2456</v>
      </c>
      <c r="C2821" t="s">
        <v>33</v>
      </c>
      <c r="D2821" t="s">
        <v>151</v>
      </c>
      <c r="E2821">
        <v>1</v>
      </c>
      <c r="F2821" s="2">
        <v>10.93</v>
      </c>
      <c r="G2821">
        <v>15</v>
      </c>
      <c r="H2821" t="s">
        <v>167</v>
      </c>
      <c r="I2821" t="s">
        <v>53</v>
      </c>
      <c r="J2821" t="s">
        <v>81</v>
      </c>
      <c r="K2821" t="s">
        <v>49</v>
      </c>
      <c r="M2821" s="1">
        <v>46007</v>
      </c>
      <c r="N2821" s="2">
        <v>10.93</v>
      </c>
      <c r="O2821" s="2">
        <v>1.64</v>
      </c>
      <c r="P2821" s="2">
        <v>9.2899999999999991</v>
      </c>
    </row>
    <row r="2822" spans="1:16" x14ac:dyDescent="0.35">
      <c r="A2822" t="s">
        <v>4889</v>
      </c>
      <c r="B2822" t="s">
        <v>3833</v>
      </c>
      <c r="C2822" t="s">
        <v>116</v>
      </c>
      <c r="D2822" t="s">
        <v>141</v>
      </c>
      <c r="E2822">
        <v>1</v>
      </c>
      <c r="F2822" s="2">
        <v>23.95</v>
      </c>
      <c r="G2822">
        <v>15</v>
      </c>
      <c r="H2822" t="s">
        <v>157</v>
      </c>
      <c r="I2822" t="s">
        <v>135</v>
      </c>
      <c r="J2822" t="s">
        <v>111</v>
      </c>
      <c r="K2822" t="s">
        <v>49</v>
      </c>
      <c r="M2822" s="1">
        <v>45986</v>
      </c>
      <c r="N2822" s="2">
        <v>23.95</v>
      </c>
      <c r="O2822" s="2">
        <v>3.59</v>
      </c>
      <c r="P2822" s="2">
        <v>20.36</v>
      </c>
    </row>
    <row r="2823" spans="1:16" x14ac:dyDescent="0.35">
      <c r="A2823" t="s">
        <v>4890</v>
      </c>
      <c r="B2823" t="s">
        <v>4891</v>
      </c>
      <c r="C2823" t="s">
        <v>84</v>
      </c>
      <c r="D2823" t="s">
        <v>302</v>
      </c>
      <c r="E2823">
        <v>1</v>
      </c>
      <c r="F2823" s="2">
        <v>173.21</v>
      </c>
      <c r="G2823">
        <v>0</v>
      </c>
      <c r="H2823" t="s">
        <v>86</v>
      </c>
      <c r="I2823" t="s">
        <v>15289</v>
      </c>
      <c r="J2823" t="s">
        <v>128</v>
      </c>
      <c r="K2823" t="s">
        <v>54</v>
      </c>
      <c r="M2823" s="1">
        <v>45921</v>
      </c>
      <c r="N2823" s="2">
        <v>173.21</v>
      </c>
      <c r="O2823" s="2">
        <v>0</v>
      </c>
      <c r="P2823" s="2">
        <v>173.21</v>
      </c>
    </row>
    <row r="2824" spans="1:16" x14ac:dyDescent="0.35">
      <c r="A2824" t="s">
        <v>4892</v>
      </c>
      <c r="B2824" t="s">
        <v>4893</v>
      </c>
      <c r="C2824" t="s">
        <v>71</v>
      </c>
      <c r="D2824" t="s">
        <v>72</v>
      </c>
      <c r="E2824">
        <v>1</v>
      </c>
      <c r="F2824" s="2">
        <v>86.04</v>
      </c>
      <c r="H2824" t="s">
        <v>90</v>
      </c>
      <c r="I2824" t="s">
        <v>135</v>
      </c>
      <c r="J2824" t="s">
        <v>111</v>
      </c>
      <c r="K2824" t="s">
        <v>19</v>
      </c>
      <c r="L2824">
        <v>2</v>
      </c>
      <c r="M2824" s="1">
        <v>46167</v>
      </c>
      <c r="N2824" s="2">
        <v>86.04</v>
      </c>
    </row>
    <row r="2825" spans="1:16" x14ac:dyDescent="0.35">
      <c r="A2825" t="s">
        <v>4894</v>
      </c>
      <c r="B2825" t="s">
        <v>4529</v>
      </c>
      <c r="C2825" t="s">
        <v>116</v>
      </c>
      <c r="D2825" t="s">
        <v>166</v>
      </c>
      <c r="E2825">
        <v>1</v>
      </c>
      <c r="F2825" s="2">
        <v>17.41</v>
      </c>
      <c r="G2825">
        <v>0</v>
      </c>
      <c r="H2825" t="s">
        <v>167</v>
      </c>
      <c r="I2825" t="s">
        <v>118</v>
      </c>
      <c r="J2825" t="s">
        <v>15288</v>
      </c>
      <c r="K2825" t="s">
        <v>19</v>
      </c>
      <c r="L2825">
        <v>3</v>
      </c>
      <c r="M2825" s="1">
        <v>45926</v>
      </c>
      <c r="N2825" s="2">
        <v>17.41</v>
      </c>
      <c r="O2825" s="2">
        <v>0</v>
      </c>
      <c r="P2825" s="2">
        <v>17.41</v>
      </c>
    </row>
    <row r="2826" spans="1:16" x14ac:dyDescent="0.35">
      <c r="A2826" t="s">
        <v>4895</v>
      </c>
      <c r="B2826" t="s">
        <v>4896</v>
      </c>
      <c r="C2826" t="s">
        <v>47</v>
      </c>
      <c r="D2826" t="s">
        <v>425</v>
      </c>
      <c r="E2826">
        <v>2</v>
      </c>
      <c r="F2826" s="2">
        <v>98.09</v>
      </c>
      <c r="H2826" t="s">
        <v>90</v>
      </c>
      <c r="I2826" t="s">
        <v>40</v>
      </c>
      <c r="J2826" t="s">
        <v>363</v>
      </c>
      <c r="K2826" t="s">
        <v>19</v>
      </c>
      <c r="L2826">
        <v>4</v>
      </c>
      <c r="M2826" s="1">
        <v>45733</v>
      </c>
      <c r="N2826" s="2">
        <v>196.18</v>
      </c>
    </row>
    <row r="2827" spans="1:16" x14ac:dyDescent="0.35">
      <c r="A2827" t="s">
        <v>4897</v>
      </c>
      <c r="B2827" t="s">
        <v>4898</v>
      </c>
      <c r="C2827" t="s">
        <v>27</v>
      </c>
      <c r="D2827" t="s">
        <v>43</v>
      </c>
      <c r="E2827">
        <v>1</v>
      </c>
      <c r="F2827" s="2">
        <v>24.49</v>
      </c>
      <c r="G2827">
        <v>5</v>
      </c>
      <c r="H2827" t="s">
        <v>90</v>
      </c>
      <c r="I2827" t="s">
        <v>53</v>
      </c>
      <c r="J2827" t="s">
        <v>81</v>
      </c>
      <c r="K2827" t="s">
        <v>49</v>
      </c>
      <c r="M2827" s="1">
        <v>45498</v>
      </c>
      <c r="N2827" s="2">
        <v>24.49</v>
      </c>
      <c r="O2827" s="2">
        <v>1.22</v>
      </c>
      <c r="P2827" s="2">
        <v>23.27</v>
      </c>
    </row>
    <row r="2828" spans="1:16" x14ac:dyDescent="0.35">
      <c r="A2828" t="s">
        <v>4899</v>
      </c>
      <c r="B2828" t="s">
        <v>510</v>
      </c>
      <c r="C2828" t="s">
        <v>71</v>
      </c>
      <c r="D2828" t="s">
        <v>225</v>
      </c>
      <c r="E2828">
        <v>2</v>
      </c>
      <c r="F2828" s="2">
        <v>10.52</v>
      </c>
      <c r="G2828">
        <v>20</v>
      </c>
      <c r="H2828" t="s">
        <v>17</v>
      </c>
      <c r="I2828" t="s">
        <v>29</v>
      </c>
      <c r="J2828" t="s">
        <v>30</v>
      </c>
      <c r="K2828" t="s">
        <v>132</v>
      </c>
      <c r="M2828" s="1">
        <v>46123</v>
      </c>
      <c r="N2828" s="2">
        <v>21.04</v>
      </c>
      <c r="O2828" s="2">
        <v>4.21</v>
      </c>
      <c r="P2828" s="2">
        <v>16.829999999999998</v>
      </c>
    </row>
    <row r="2829" spans="1:16" x14ac:dyDescent="0.35">
      <c r="A2829" t="s">
        <v>4900</v>
      </c>
      <c r="B2829" t="s">
        <v>46</v>
      </c>
      <c r="C2829" t="s">
        <v>47</v>
      </c>
      <c r="D2829" t="s">
        <v>203</v>
      </c>
      <c r="E2829">
        <v>1</v>
      </c>
      <c r="F2829" s="2">
        <v>101.68</v>
      </c>
      <c r="G2829">
        <v>0</v>
      </c>
      <c r="H2829" t="s">
        <v>90</v>
      </c>
      <c r="I2829" t="s">
        <v>118</v>
      </c>
      <c r="J2829" t="s">
        <v>15288</v>
      </c>
      <c r="K2829" t="s">
        <v>19</v>
      </c>
      <c r="L2829">
        <v>4</v>
      </c>
      <c r="M2829" s="1">
        <v>46077</v>
      </c>
      <c r="N2829" s="2">
        <v>101.68</v>
      </c>
      <c r="O2829" s="2">
        <v>0</v>
      </c>
      <c r="P2829" s="2">
        <v>101.68</v>
      </c>
    </row>
    <row r="2830" spans="1:16" x14ac:dyDescent="0.35">
      <c r="A2830" t="s">
        <v>4901</v>
      </c>
      <c r="B2830" t="s">
        <v>1391</v>
      </c>
      <c r="C2830" t="s">
        <v>84</v>
      </c>
      <c r="D2830" t="s">
        <v>85</v>
      </c>
      <c r="E2830">
        <v>1</v>
      </c>
      <c r="F2830" s="2">
        <v>207.75</v>
      </c>
      <c r="G2830">
        <v>0</v>
      </c>
      <c r="H2830" t="s">
        <v>86</v>
      </c>
      <c r="I2830" t="s">
        <v>110</v>
      </c>
      <c r="J2830" t="s">
        <v>111</v>
      </c>
      <c r="K2830" t="s">
        <v>19</v>
      </c>
      <c r="L2830">
        <v>5</v>
      </c>
      <c r="M2830" s="1">
        <v>45373</v>
      </c>
      <c r="N2830" s="2">
        <v>207.75</v>
      </c>
      <c r="O2830" s="2">
        <v>0</v>
      </c>
      <c r="P2830" s="2">
        <v>207.75</v>
      </c>
    </row>
    <row r="2831" spans="1:16" x14ac:dyDescent="0.35">
      <c r="A2831" t="s">
        <v>4902</v>
      </c>
      <c r="B2831" t="s">
        <v>803</v>
      </c>
      <c r="C2831" t="s">
        <v>71</v>
      </c>
      <c r="D2831" t="s">
        <v>76</v>
      </c>
      <c r="E2831">
        <v>2</v>
      </c>
      <c r="F2831" s="2">
        <v>55.71</v>
      </c>
      <c r="G2831">
        <v>10</v>
      </c>
      <c r="H2831" t="s">
        <v>17</v>
      </c>
      <c r="I2831" t="s">
        <v>36</v>
      </c>
      <c r="J2831" t="s">
        <v>259</v>
      </c>
      <c r="K2831" t="s">
        <v>19</v>
      </c>
      <c r="L2831">
        <v>1</v>
      </c>
      <c r="M2831" s="1">
        <v>46198</v>
      </c>
      <c r="N2831" s="2">
        <v>111.42</v>
      </c>
      <c r="O2831" s="2">
        <v>11.14</v>
      </c>
      <c r="P2831" s="2">
        <v>100.28</v>
      </c>
    </row>
    <row r="2832" spans="1:16" x14ac:dyDescent="0.35">
      <c r="A2832" t="s">
        <v>4903</v>
      </c>
      <c r="B2832" t="s">
        <v>4904</v>
      </c>
      <c r="C2832" t="s">
        <v>15</v>
      </c>
      <c r="D2832" t="s">
        <v>52</v>
      </c>
      <c r="E2832">
        <v>3</v>
      </c>
      <c r="F2832" s="2">
        <v>6</v>
      </c>
      <c r="G2832">
        <v>0</v>
      </c>
      <c r="H2832" t="s">
        <v>90</v>
      </c>
      <c r="I2832" t="s">
        <v>44</v>
      </c>
      <c r="J2832" t="s">
        <v>81</v>
      </c>
      <c r="K2832" t="s">
        <v>24</v>
      </c>
      <c r="M2832" s="1">
        <v>45379</v>
      </c>
      <c r="N2832" s="2">
        <v>18</v>
      </c>
      <c r="O2832" s="2">
        <v>0</v>
      </c>
      <c r="P2832" s="2">
        <v>18</v>
      </c>
    </row>
    <row r="2833" spans="1:16" x14ac:dyDescent="0.35">
      <c r="A2833" t="s">
        <v>4905</v>
      </c>
      <c r="B2833" t="s">
        <v>925</v>
      </c>
      <c r="C2833" t="s">
        <v>15</v>
      </c>
      <c r="D2833" t="s">
        <v>22</v>
      </c>
      <c r="E2833">
        <v>4</v>
      </c>
      <c r="F2833" s="2">
        <v>10.62</v>
      </c>
      <c r="G2833">
        <v>0</v>
      </c>
      <c r="H2833" t="s">
        <v>35</v>
      </c>
      <c r="I2833" t="s">
        <v>138</v>
      </c>
      <c r="J2833" t="s">
        <v>15288</v>
      </c>
      <c r="K2833" t="s">
        <v>19</v>
      </c>
      <c r="L2833">
        <v>2</v>
      </c>
      <c r="M2833" s="1">
        <v>45502</v>
      </c>
      <c r="N2833" s="2">
        <v>42.48</v>
      </c>
      <c r="O2833" s="2">
        <v>0</v>
      </c>
      <c r="P2833" s="2">
        <v>42.48</v>
      </c>
    </row>
    <row r="2834" spans="1:16" x14ac:dyDescent="0.35">
      <c r="A2834" t="s">
        <v>4906</v>
      </c>
      <c r="B2834" t="s">
        <v>1893</v>
      </c>
      <c r="C2834" t="s">
        <v>15</v>
      </c>
      <c r="D2834" t="s">
        <v>22</v>
      </c>
      <c r="E2834">
        <v>2</v>
      </c>
      <c r="F2834" s="2">
        <v>22.47</v>
      </c>
      <c r="G2834">
        <v>0</v>
      </c>
      <c r="H2834" t="s">
        <v>90</v>
      </c>
      <c r="I2834" t="s">
        <v>95</v>
      </c>
      <c r="J2834" t="s">
        <v>128</v>
      </c>
      <c r="K2834" t="s">
        <v>19</v>
      </c>
      <c r="L2834">
        <v>5</v>
      </c>
      <c r="M2834" s="1">
        <v>45558</v>
      </c>
      <c r="N2834" s="2">
        <v>44.94</v>
      </c>
      <c r="O2834" s="2">
        <v>0</v>
      </c>
      <c r="P2834" s="2">
        <v>44.94</v>
      </c>
    </row>
    <row r="2835" spans="1:16" x14ac:dyDescent="0.35">
      <c r="A2835" t="s">
        <v>4907</v>
      </c>
      <c r="B2835" t="s">
        <v>1089</v>
      </c>
      <c r="C2835" t="s">
        <v>84</v>
      </c>
      <c r="D2835" t="s">
        <v>566</v>
      </c>
      <c r="E2835">
        <v>3</v>
      </c>
      <c r="F2835" s="2">
        <v>172.26</v>
      </c>
      <c r="G2835">
        <v>25</v>
      </c>
      <c r="H2835" t="s">
        <v>35</v>
      </c>
      <c r="I2835" t="s">
        <v>110</v>
      </c>
      <c r="J2835" t="s">
        <v>111</v>
      </c>
      <c r="K2835" t="s">
        <v>19</v>
      </c>
      <c r="L2835">
        <v>3</v>
      </c>
      <c r="M2835" s="1">
        <v>46125</v>
      </c>
      <c r="N2835" s="2">
        <v>516.78</v>
      </c>
      <c r="O2835" s="2">
        <v>129.19999999999999</v>
      </c>
      <c r="P2835" s="2">
        <v>387.58</v>
      </c>
    </row>
    <row r="2836" spans="1:16" x14ac:dyDescent="0.35">
      <c r="A2836" t="s">
        <v>4908</v>
      </c>
      <c r="B2836" t="s">
        <v>3240</v>
      </c>
      <c r="C2836" t="s">
        <v>15</v>
      </c>
      <c r="D2836" t="s">
        <v>16</v>
      </c>
      <c r="E2836">
        <v>4</v>
      </c>
      <c r="F2836" s="2">
        <v>5.89</v>
      </c>
      <c r="G2836">
        <v>0</v>
      </c>
      <c r="H2836" t="s">
        <v>35</v>
      </c>
      <c r="I2836" t="s">
        <v>127</v>
      </c>
      <c r="J2836" t="s">
        <v>128</v>
      </c>
      <c r="K2836" t="s">
        <v>132</v>
      </c>
      <c r="M2836" s="1">
        <v>46023</v>
      </c>
      <c r="N2836" s="2">
        <v>23.56</v>
      </c>
      <c r="O2836" s="2">
        <v>0</v>
      </c>
      <c r="P2836" s="2">
        <v>23.56</v>
      </c>
    </row>
    <row r="2837" spans="1:16" x14ac:dyDescent="0.35">
      <c r="A2837" t="s">
        <v>4910</v>
      </c>
      <c r="B2837" t="s">
        <v>1786</v>
      </c>
      <c r="C2837" t="s">
        <v>71</v>
      </c>
      <c r="D2837" t="s">
        <v>76</v>
      </c>
      <c r="E2837">
        <v>3</v>
      </c>
      <c r="F2837" s="2">
        <v>71.75</v>
      </c>
      <c r="G2837">
        <v>5</v>
      </c>
      <c r="H2837" t="s">
        <v>90</v>
      </c>
      <c r="I2837" t="s">
        <v>40</v>
      </c>
      <c r="J2837" t="s">
        <v>363</v>
      </c>
      <c r="K2837" t="s">
        <v>19</v>
      </c>
      <c r="L2837">
        <v>5</v>
      </c>
      <c r="M2837" s="1">
        <v>46190</v>
      </c>
      <c r="N2837" s="2">
        <v>215.25</v>
      </c>
      <c r="O2837" s="2">
        <v>10.76</v>
      </c>
      <c r="P2837" s="2">
        <v>204.49</v>
      </c>
    </row>
    <row r="2838" spans="1:16" x14ac:dyDescent="0.35">
      <c r="A2838" t="s">
        <v>4911</v>
      </c>
      <c r="B2838" t="s">
        <v>3145</v>
      </c>
      <c r="C2838" t="s">
        <v>15</v>
      </c>
      <c r="D2838" t="s">
        <v>22</v>
      </c>
      <c r="E2838">
        <v>2</v>
      </c>
      <c r="F2838" s="2">
        <v>30.94</v>
      </c>
      <c r="G2838">
        <v>0</v>
      </c>
      <c r="H2838" t="s">
        <v>167</v>
      </c>
      <c r="I2838" t="s">
        <v>80</v>
      </c>
      <c r="J2838" t="s">
        <v>81</v>
      </c>
      <c r="K2838" t="s">
        <v>19</v>
      </c>
      <c r="M2838" s="1">
        <v>45294</v>
      </c>
      <c r="N2838" s="2">
        <v>61.88</v>
      </c>
      <c r="O2838" s="2">
        <v>0</v>
      </c>
      <c r="P2838" s="2">
        <v>61.88</v>
      </c>
    </row>
    <row r="2839" spans="1:16" x14ac:dyDescent="0.35">
      <c r="A2839" t="s">
        <v>4912</v>
      </c>
      <c r="B2839" t="s">
        <v>2162</v>
      </c>
      <c r="C2839" t="s">
        <v>47</v>
      </c>
      <c r="D2839" t="s">
        <v>94</v>
      </c>
      <c r="E2839">
        <v>1</v>
      </c>
      <c r="F2839" s="2">
        <v>67.260000000000005</v>
      </c>
      <c r="G2839">
        <v>20</v>
      </c>
      <c r="H2839" t="s">
        <v>167</v>
      </c>
      <c r="I2839" t="s">
        <v>61</v>
      </c>
      <c r="J2839" t="s">
        <v>128</v>
      </c>
      <c r="K2839" t="s">
        <v>19</v>
      </c>
      <c r="L2839">
        <v>4</v>
      </c>
      <c r="M2839" s="1">
        <v>46038</v>
      </c>
      <c r="N2839" s="2">
        <v>67.260000000000005</v>
      </c>
      <c r="O2839" s="2">
        <v>13.45</v>
      </c>
      <c r="P2839" s="2">
        <v>53.81</v>
      </c>
    </row>
    <row r="2840" spans="1:16" x14ac:dyDescent="0.35">
      <c r="A2840" t="s">
        <v>4913</v>
      </c>
      <c r="B2840" t="s">
        <v>2902</v>
      </c>
      <c r="C2840" t="s">
        <v>59</v>
      </c>
      <c r="D2840" t="s">
        <v>103</v>
      </c>
      <c r="E2840">
        <v>1</v>
      </c>
      <c r="F2840" s="2">
        <v>85.64</v>
      </c>
      <c r="H2840" t="s">
        <v>167</v>
      </c>
      <c r="I2840" t="s">
        <v>146</v>
      </c>
      <c r="J2840" t="s">
        <v>30</v>
      </c>
      <c r="K2840" t="s">
        <v>24</v>
      </c>
      <c r="M2840" s="1">
        <v>45302</v>
      </c>
      <c r="N2840" s="2">
        <v>85.64</v>
      </c>
    </row>
    <row r="2841" spans="1:16" x14ac:dyDescent="0.35">
      <c r="A2841" t="s">
        <v>4914</v>
      </c>
      <c r="B2841" t="s">
        <v>4855</v>
      </c>
      <c r="C2841" t="s">
        <v>84</v>
      </c>
      <c r="D2841" t="s">
        <v>109</v>
      </c>
      <c r="E2841">
        <v>3</v>
      </c>
      <c r="F2841" s="2">
        <v>41.48</v>
      </c>
      <c r="G2841">
        <v>5</v>
      </c>
      <c r="H2841" t="s">
        <v>167</v>
      </c>
      <c r="I2841" t="s">
        <v>44</v>
      </c>
      <c r="J2841" t="s">
        <v>81</v>
      </c>
      <c r="K2841" t="s">
        <v>19</v>
      </c>
      <c r="L2841">
        <v>2</v>
      </c>
      <c r="M2841" s="1">
        <v>45863</v>
      </c>
      <c r="N2841" s="2">
        <v>124.44</v>
      </c>
      <c r="O2841" s="2">
        <v>6.22</v>
      </c>
      <c r="P2841" s="2">
        <v>118.22</v>
      </c>
    </row>
    <row r="2842" spans="1:16" x14ac:dyDescent="0.35">
      <c r="A2842" t="s">
        <v>4915</v>
      </c>
      <c r="B2842" t="s">
        <v>2554</v>
      </c>
      <c r="C2842" t="s">
        <v>15</v>
      </c>
      <c r="D2842" t="s">
        <v>52</v>
      </c>
      <c r="E2842">
        <v>1</v>
      </c>
      <c r="F2842" s="2">
        <v>27.7</v>
      </c>
      <c r="G2842">
        <v>10</v>
      </c>
      <c r="H2842" t="s">
        <v>157</v>
      </c>
      <c r="I2842" t="s">
        <v>29</v>
      </c>
      <c r="J2842" t="s">
        <v>30</v>
      </c>
      <c r="K2842" t="s">
        <v>24</v>
      </c>
      <c r="M2842" s="1">
        <v>45783</v>
      </c>
      <c r="N2842" s="2">
        <v>27.7</v>
      </c>
      <c r="O2842" s="2">
        <v>2.77</v>
      </c>
      <c r="P2842" s="2">
        <v>24.93</v>
      </c>
    </row>
    <row r="2843" spans="1:16" x14ac:dyDescent="0.35">
      <c r="A2843" t="s">
        <v>4916</v>
      </c>
      <c r="B2843" t="s">
        <v>2714</v>
      </c>
      <c r="C2843" t="s">
        <v>71</v>
      </c>
      <c r="D2843" t="s">
        <v>225</v>
      </c>
      <c r="E2843">
        <v>4</v>
      </c>
      <c r="F2843" s="2">
        <v>37.04</v>
      </c>
      <c r="G2843">
        <v>0</v>
      </c>
      <c r="H2843" t="s">
        <v>17</v>
      </c>
      <c r="I2843" t="s">
        <v>87</v>
      </c>
      <c r="J2843" t="s">
        <v>111</v>
      </c>
      <c r="K2843" t="s">
        <v>54</v>
      </c>
      <c r="M2843" s="1">
        <v>45830</v>
      </c>
      <c r="N2843" s="2">
        <v>148.16</v>
      </c>
      <c r="O2843" s="2">
        <v>0</v>
      </c>
      <c r="P2843" s="2">
        <v>148.16</v>
      </c>
    </row>
    <row r="2844" spans="1:16" x14ac:dyDescent="0.35">
      <c r="A2844" t="s">
        <v>4917</v>
      </c>
      <c r="B2844" t="s">
        <v>4918</v>
      </c>
      <c r="C2844" t="s">
        <v>47</v>
      </c>
      <c r="D2844" t="s">
        <v>48</v>
      </c>
      <c r="E2844">
        <v>3</v>
      </c>
      <c r="F2844" s="2">
        <v>113.44</v>
      </c>
      <c r="G2844">
        <v>0</v>
      </c>
      <c r="H2844" t="s">
        <v>167</v>
      </c>
      <c r="I2844" t="s">
        <v>44</v>
      </c>
      <c r="J2844" t="s">
        <v>81</v>
      </c>
      <c r="K2844" t="s">
        <v>24</v>
      </c>
      <c r="M2844" s="1">
        <v>45441</v>
      </c>
      <c r="N2844" s="2">
        <v>340.32</v>
      </c>
      <c r="O2844" s="2">
        <v>0</v>
      </c>
      <c r="P2844" s="2">
        <v>340.32</v>
      </c>
    </row>
    <row r="2845" spans="1:16" x14ac:dyDescent="0.35">
      <c r="A2845" t="s">
        <v>4919</v>
      </c>
      <c r="B2845" t="s">
        <v>2545</v>
      </c>
      <c r="C2845" t="s">
        <v>84</v>
      </c>
      <c r="D2845" t="s">
        <v>154</v>
      </c>
      <c r="E2845">
        <v>1</v>
      </c>
      <c r="F2845" s="2">
        <v>121.88</v>
      </c>
      <c r="G2845">
        <v>20</v>
      </c>
      <c r="H2845" t="s">
        <v>35</v>
      </c>
      <c r="I2845" t="s">
        <v>146</v>
      </c>
      <c r="J2845" t="s">
        <v>30</v>
      </c>
      <c r="K2845" t="s">
        <v>19</v>
      </c>
      <c r="L2845">
        <v>3</v>
      </c>
      <c r="M2845" s="1">
        <v>45890</v>
      </c>
      <c r="N2845" s="2">
        <v>121.88</v>
      </c>
      <c r="O2845" s="2">
        <v>24.38</v>
      </c>
      <c r="P2845" s="2">
        <v>97.5</v>
      </c>
    </row>
    <row r="2846" spans="1:16" x14ac:dyDescent="0.35">
      <c r="A2846" t="s">
        <v>4920</v>
      </c>
      <c r="B2846" t="s">
        <v>4921</v>
      </c>
      <c r="C2846" t="s">
        <v>15</v>
      </c>
      <c r="D2846" t="s">
        <v>64</v>
      </c>
      <c r="E2846">
        <v>5</v>
      </c>
      <c r="F2846" s="2">
        <v>19.89</v>
      </c>
      <c r="G2846">
        <v>0</v>
      </c>
      <c r="H2846" t="s">
        <v>35</v>
      </c>
      <c r="I2846" t="s">
        <v>40</v>
      </c>
      <c r="J2846" t="s">
        <v>363</v>
      </c>
      <c r="K2846" t="s">
        <v>19</v>
      </c>
      <c r="L2846">
        <v>5</v>
      </c>
      <c r="M2846" s="1">
        <v>45795</v>
      </c>
      <c r="N2846" s="2">
        <v>99.45</v>
      </c>
      <c r="O2846" s="2">
        <v>0</v>
      </c>
      <c r="P2846" s="2">
        <v>99.45</v>
      </c>
    </row>
    <row r="2847" spans="1:16" x14ac:dyDescent="0.35">
      <c r="A2847" t="s">
        <v>4922</v>
      </c>
      <c r="B2847" t="s">
        <v>4923</v>
      </c>
      <c r="C2847" t="s">
        <v>84</v>
      </c>
      <c r="D2847" t="s">
        <v>123</v>
      </c>
      <c r="E2847">
        <v>3</v>
      </c>
      <c r="F2847" s="2">
        <v>108.67</v>
      </c>
      <c r="G2847">
        <v>15</v>
      </c>
      <c r="H2847" t="s">
        <v>157</v>
      </c>
      <c r="I2847" t="s">
        <v>135</v>
      </c>
      <c r="J2847" t="s">
        <v>111</v>
      </c>
      <c r="K2847" t="s">
        <v>24</v>
      </c>
      <c r="M2847" s="1">
        <v>45532</v>
      </c>
      <c r="N2847" s="2">
        <v>326.01</v>
      </c>
      <c r="O2847" s="2">
        <v>48.9</v>
      </c>
      <c r="P2847" s="2">
        <v>277.11</v>
      </c>
    </row>
    <row r="2848" spans="1:16" x14ac:dyDescent="0.35">
      <c r="A2848" t="s">
        <v>4924</v>
      </c>
      <c r="B2848" t="s">
        <v>4925</v>
      </c>
      <c r="C2848" t="s">
        <v>27</v>
      </c>
      <c r="D2848" t="s">
        <v>174</v>
      </c>
      <c r="E2848">
        <v>1</v>
      </c>
      <c r="F2848" s="2">
        <v>35.909999999999997</v>
      </c>
      <c r="G2848">
        <v>15</v>
      </c>
      <c r="H2848" t="s">
        <v>35</v>
      </c>
      <c r="I2848" t="s">
        <v>146</v>
      </c>
      <c r="J2848" t="s">
        <v>30</v>
      </c>
      <c r="K2848" t="s">
        <v>19</v>
      </c>
      <c r="L2848">
        <v>5</v>
      </c>
      <c r="M2848" s="1">
        <v>45649</v>
      </c>
      <c r="N2848" s="2">
        <v>35.909999999999997</v>
      </c>
      <c r="O2848" s="2">
        <v>5.39</v>
      </c>
      <c r="P2848" s="2">
        <v>30.52</v>
      </c>
    </row>
    <row r="2849" spans="1:16" x14ac:dyDescent="0.35">
      <c r="A2849" t="s">
        <v>4926</v>
      </c>
      <c r="B2849" t="s">
        <v>4927</v>
      </c>
      <c r="C2849" t="s">
        <v>33</v>
      </c>
      <c r="D2849" t="s">
        <v>183</v>
      </c>
      <c r="E2849">
        <v>2</v>
      </c>
      <c r="F2849" s="2">
        <v>15.9</v>
      </c>
      <c r="G2849">
        <v>0</v>
      </c>
      <c r="H2849" t="s">
        <v>17</v>
      </c>
      <c r="I2849" t="s">
        <v>36</v>
      </c>
      <c r="J2849" t="s">
        <v>259</v>
      </c>
      <c r="K2849" t="s">
        <v>49</v>
      </c>
      <c r="M2849" s="1">
        <v>45942</v>
      </c>
      <c r="N2849" s="2">
        <v>31.8</v>
      </c>
      <c r="O2849" s="2">
        <v>0</v>
      </c>
      <c r="P2849" s="2">
        <v>31.8</v>
      </c>
    </row>
    <row r="2850" spans="1:16" x14ac:dyDescent="0.35">
      <c r="A2850" t="s">
        <v>4928</v>
      </c>
      <c r="B2850" t="s">
        <v>4929</v>
      </c>
      <c r="C2850" t="s">
        <v>15</v>
      </c>
      <c r="D2850" t="s">
        <v>16</v>
      </c>
      <c r="E2850">
        <v>3</v>
      </c>
      <c r="F2850" s="2">
        <v>29.51</v>
      </c>
      <c r="G2850">
        <v>15</v>
      </c>
      <c r="H2850" t="s">
        <v>17</v>
      </c>
      <c r="I2850" t="s">
        <v>95</v>
      </c>
      <c r="J2850" t="s">
        <v>128</v>
      </c>
      <c r="K2850" t="s">
        <v>19</v>
      </c>
      <c r="L2850">
        <v>5</v>
      </c>
      <c r="M2850" s="1">
        <v>45345</v>
      </c>
      <c r="N2850" s="2">
        <v>88.53</v>
      </c>
      <c r="O2850" s="2">
        <v>13.28</v>
      </c>
      <c r="P2850" s="2">
        <v>75.25</v>
      </c>
    </row>
    <row r="2851" spans="1:16" x14ac:dyDescent="0.35">
      <c r="A2851" t="s">
        <v>4930</v>
      </c>
      <c r="B2851" t="s">
        <v>3677</v>
      </c>
      <c r="C2851" t="s">
        <v>71</v>
      </c>
      <c r="D2851" t="s">
        <v>225</v>
      </c>
      <c r="E2851">
        <v>4</v>
      </c>
      <c r="F2851" s="2">
        <v>15.66</v>
      </c>
      <c r="G2851">
        <v>0</v>
      </c>
      <c r="H2851" t="s">
        <v>17</v>
      </c>
      <c r="I2851" t="s">
        <v>65</v>
      </c>
      <c r="J2851" t="s">
        <v>30</v>
      </c>
      <c r="K2851" t="s">
        <v>19</v>
      </c>
      <c r="L2851">
        <v>3</v>
      </c>
      <c r="M2851" s="1">
        <v>46117</v>
      </c>
      <c r="N2851" s="2">
        <v>62.64</v>
      </c>
      <c r="O2851" s="2">
        <v>0</v>
      </c>
      <c r="P2851" s="2">
        <v>62.64</v>
      </c>
    </row>
    <row r="2852" spans="1:16" x14ac:dyDescent="0.35">
      <c r="A2852" t="s">
        <v>4931</v>
      </c>
      <c r="B2852" t="s">
        <v>4932</v>
      </c>
      <c r="C2852" t="s">
        <v>59</v>
      </c>
      <c r="D2852" t="s">
        <v>106</v>
      </c>
      <c r="E2852">
        <v>1</v>
      </c>
      <c r="F2852" s="2">
        <v>63.74</v>
      </c>
      <c r="G2852">
        <v>25</v>
      </c>
      <c r="H2852" t="s">
        <v>17</v>
      </c>
      <c r="I2852" t="s">
        <v>44</v>
      </c>
      <c r="J2852" t="s">
        <v>81</v>
      </c>
      <c r="K2852" t="s">
        <v>19</v>
      </c>
      <c r="L2852">
        <v>3</v>
      </c>
      <c r="M2852" s="1">
        <v>45841</v>
      </c>
      <c r="N2852" s="2">
        <v>63.74</v>
      </c>
      <c r="O2852" s="2">
        <v>15.94</v>
      </c>
      <c r="P2852" s="2">
        <v>47.8</v>
      </c>
    </row>
    <row r="2853" spans="1:16" x14ac:dyDescent="0.35">
      <c r="A2853" t="s">
        <v>4933</v>
      </c>
      <c r="B2853" t="s">
        <v>4684</v>
      </c>
      <c r="C2853" t="s">
        <v>84</v>
      </c>
      <c r="D2853" t="s">
        <v>154</v>
      </c>
      <c r="E2853">
        <v>1</v>
      </c>
      <c r="F2853" s="2">
        <v>98.3</v>
      </c>
      <c r="G2853">
        <v>10</v>
      </c>
      <c r="H2853" t="s">
        <v>17</v>
      </c>
      <c r="I2853" t="s">
        <v>138</v>
      </c>
      <c r="J2853" t="s">
        <v>15288</v>
      </c>
      <c r="K2853" t="s">
        <v>19</v>
      </c>
      <c r="L2853">
        <v>5</v>
      </c>
      <c r="M2853" s="1">
        <v>45674</v>
      </c>
      <c r="N2853" s="2">
        <v>98.3</v>
      </c>
      <c r="O2853" s="2">
        <v>9.83</v>
      </c>
      <c r="P2853" s="2">
        <v>88.47</v>
      </c>
    </row>
    <row r="2854" spans="1:16" x14ac:dyDescent="0.35">
      <c r="A2854" t="s">
        <v>4934</v>
      </c>
      <c r="B2854" t="s">
        <v>953</v>
      </c>
      <c r="C2854" t="s">
        <v>27</v>
      </c>
      <c r="D2854" t="s">
        <v>43</v>
      </c>
      <c r="E2854">
        <v>2</v>
      </c>
      <c r="F2854" s="2">
        <v>43.61</v>
      </c>
      <c r="G2854">
        <v>0</v>
      </c>
      <c r="H2854" t="s">
        <v>35</v>
      </c>
      <c r="I2854" t="s">
        <v>295</v>
      </c>
      <c r="J2854" t="s">
        <v>111</v>
      </c>
      <c r="K2854" t="s">
        <v>19</v>
      </c>
      <c r="L2854">
        <v>5</v>
      </c>
      <c r="M2854" s="1">
        <v>46176</v>
      </c>
      <c r="N2854" s="2">
        <v>87.22</v>
      </c>
      <c r="O2854" s="2">
        <v>0</v>
      </c>
      <c r="P2854" s="2">
        <v>87.22</v>
      </c>
    </row>
    <row r="2855" spans="1:16" x14ac:dyDescent="0.35">
      <c r="A2855" t="s">
        <v>4935</v>
      </c>
      <c r="B2855" t="s">
        <v>242</v>
      </c>
      <c r="C2855" t="s">
        <v>59</v>
      </c>
      <c r="D2855" t="s">
        <v>103</v>
      </c>
      <c r="E2855">
        <v>2</v>
      </c>
      <c r="F2855" s="2">
        <v>40.89</v>
      </c>
      <c r="G2855">
        <v>10</v>
      </c>
      <c r="H2855" t="s">
        <v>86</v>
      </c>
      <c r="I2855" t="s">
        <v>15289</v>
      </c>
      <c r="J2855" t="s">
        <v>30</v>
      </c>
      <c r="K2855" t="s">
        <v>49</v>
      </c>
      <c r="M2855" s="1">
        <v>46050</v>
      </c>
      <c r="N2855" s="2">
        <v>81.78</v>
      </c>
      <c r="O2855" s="2">
        <v>8.18</v>
      </c>
      <c r="P2855" s="2">
        <v>73.599999999999994</v>
      </c>
    </row>
    <row r="2856" spans="1:16" x14ac:dyDescent="0.35">
      <c r="A2856" t="s">
        <v>4936</v>
      </c>
      <c r="B2856" t="s">
        <v>4937</v>
      </c>
      <c r="C2856" t="s">
        <v>116</v>
      </c>
      <c r="D2856" t="s">
        <v>141</v>
      </c>
      <c r="E2856">
        <v>4</v>
      </c>
      <c r="F2856" s="2">
        <v>12.07</v>
      </c>
      <c r="H2856" t="s">
        <v>157</v>
      </c>
      <c r="I2856" t="s">
        <v>118</v>
      </c>
      <c r="J2856" t="s">
        <v>15288</v>
      </c>
      <c r="K2856" t="s">
        <v>19</v>
      </c>
      <c r="L2856">
        <v>3</v>
      </c>
      <c r="M2856" s="1">
        <v>46197</v>
      </c>
      <c r="N2856" s="2">
        <v>48.28</v>
      </c>
    </row>
    <row r="2857" spans="1:16" x14ac:dyDescent="0.35">
      <c r="A2857" t="s">
        <v>4938</v>
      </c>
      <c r="B2857" t="s">
        <v>4939</v>
      </c>
      <c r="C2857" t="s">
        <v>116</v>
      </c>
      <c r="D2857" t="s">
        <v>166</v>
      </c>
      <c r="E2857">
        <v>2</v>
      </c>
      <c r="F2857" s="2">
        <v>16.03</v>
      </c>
      <c r="G2857">
        <v>5</v>
      </c>
      <c r="H2857" t="s">
        <v>90</v>
      </c>
      <c r="I2857" t="s">
        <v>146</v>
      </c>
      <c r="J2857" t="s">
        <v>30</v>
      </c>
      <c r="K2857" t="s">
        <v>132</v>
      </c>
      <c r="M2857" s="1">
        <v>45604</v>
      </c>
      <c r="N2857" s="2">
        <v>32.06</v>
      </c>
      <c r="O2857" s="2">
        <v>1.6</v>
      </c>
      <c r="P2857" s="2">
        <v>30.46</v>
      </c>
    </row>
    <row r="2858" spans="1:16" x14ac:dyDescent="0.35">
      <c r="A2858" t="s">
        <v>4940</v>
      </c>
      <c r="B2858" t="s">
        <v>4941</v>
      </c>
      <c r="C2858" t="s">
        <v>27</v>
      </c>
      <c r="D2858" t="s">
        <v>174</v>
      </c>
      <c r="E2858">
        <v>2</v>
      </c>
      <c r="F2858" s="2">
        <v>51.73</v>
      </c>
      <c r="G2858">
        <v>0</v>
      </c>
      <c r="H2858" t="s">
        <v>90</v>
      </c>
      <c r="I2858" t="s">
        <v>146</v>
      </c>
      <c r="J2858" t="s">
        <v>30</v>
      </c>
      <c r="K2858" t="s">
        <v>19</v>
      </c>
      <c r="L2858">
        <v>5</v>
      </c>
      <c r="M2858" s="1">
        <v>45665</v>
      </c>
      <c r="N2858" s="2">
        <v>103.46</v>
      </c>
      <c r="O2858" s="2">
        <v>0</v>
      </c>
      <c r="P2858" s="2">
        <v>103.46</v>
      </c>
    </row>
    <row r="2859" spans="1:16" x14ac:dyDescent="0.35">
      <c r="A2859" t="s">
        <v>4942</v>
      </c>
      <c r="B2859" t="s">
        <v>1987</v>
      </c>
      <c r="C2859" t="s">
        <v>15</v>
      </c>
      <c r="D2859" t="s">
        <v>64</v>
      </c>
      <c r="E2859">
        <v>1</v>
      </c>
      <c r="F2859" s="2">
        <v>38.65</v>
      </c>
      <c r="G2859">
        <v>5</v>
      </c>
      <c r="H2859" t="s">
        <v>90</v>
      </c>
      <c r="I2859" t="s">
        <v>190</v>
      </c>
      <c r="J2859" t="s">
        <v>363</v>
      </c>
      <c r="K2859" t="s">
        <v>132</v>
      </c>
      <c r="M2859" s="1">
        <v>45795</v>
      </c>
      <c r="N2859" s="2">
        <v>38.65</v>
      </c>
      <c r="O2859" s="2">
        <v>1.93</v>
      </c>
      <c r="P2859" s="2">
        <v>36.72</v>
      </c>
    </row>
    <row r="2860" spans="1:16" x14ac:dyDescent="0.35">
      <c r="A2860" t="s">
        <v>4943</v>
      </c>
      <c r="B2860" t="s">
        <v>2574</v>
      </c>
      <c r="C2860" t="s">
        <v>71</v>
      </c>
      <c r="D2860" t="s">
        <v>72</v>
      </c>
      <c r="E2860">
        <v>2</v>
      </c>
      <c r="F2860" s="2">
        <v>69.72</v>
      </c>
      <c r="H2860" t="s">
        <v>157</v>
      </c>
      <c r="I2860" t="s">
        <v>61</v>
      </c>
      <c r="J2860" t="s">
        <v>128</v>
      </c>
      <c r="K2860" t="s">
        <v>132</v>
      </c>
      <c r="M2860" s="1">
        <v>45314</v>
      </c>
      <c r="N2860" s="2">
        <v>139.44</v>
      </c>
    </row>
    <row r="2861" spans="1:16" x14ac:dyDescent="0.35">
      <c r="A2861" t="s">
        <v>4944</v>
      </c>
      <c r="B2861" t="s">
        <v>238</v>
      </c>
      <c r="C2861" t="s">
        <v>47</v>
      </c>
      <c r="D2861" t="s">
        <v>425</v>
      </c>
      <c r="E2861">
        <v>2</v>
      </c>
      <c r="F2861" s="2">
        <v>115.2</v>
      </c>
      <c r="G2861">
        <v>0</v>
      </c>
      <c r="H2861" t="s">
        <v>35</v>
      </c>
      <c r="I2861" t="s">
        <v>87</v>
      </c>
      <c r="J2861" t="s">
        <v>111</v>
      </c>
      <c r="K2861" t="s">
        <v>19</v>
      </c>
      <c r="L2861">
        <v>2</v>
      </c>
      <c r="M2861" s="1">
        <v>46053</v>
      </c>
      <c r="N2861" s="2">
        <v>230.4</v>
      </c>
      <c r="O2861" s="2">
        <v>0</v>
      </c>
      <c r="P2861" s="2">
        <v>230.4</v>
      </c>
    </row>
    <row r="2862" spans="1:16" x14ac:dyDescent="0.35">
      <c r="A2862" t="s">
        <v>4945</v>
      </c>
      <c r="B2862" t="s">
        <v>4181</v>
      </c>
      <c r="C2862" t="s">
        <v>84</v>
      </c>
      <c r="D2862" t="s">
        <v>302</v>
      </c>
      <c r="E2862">
        <v>1</v>
      </c>
      <c r="F2862" s="2">
        <v>23.23</v>
      </c>
      <c r="G2862">
        <v>0</v>
      </c>
      <c r="H2862" t="s">
        <v>35</v>
      </c>
      <c r="I2862" t="s">
        <v>29</v>
      </c>
      <c r="J2862" t="s">
        <v>30</v>
      </c>
      <c r="K2862" t="s">
        <v>19</v>
      </c>
      <c r="L2862">
        <v>5</v>
      </c>
      <c r="M2862" s="1">
        <v>46155</v>
      </c>
      <c r="N2862" s="2">
        <v>23.23</v>
      </c>
      <c r="O2862" s="2">
        <v>0</v>
      </c>
      <c r="P2862" s="2">
        <v>23.23</v>
      </c>
    </row>
    <row r="2863" spans="1:16" x14ac:dyDescent="0.35">
      <c r="A2863" t="s">
        <v>4946</v>
      </c>
      <c r="B2863" t="s">
        <v>4947</v>
      </c>
      <c r="C2863" t="s">
        <v>71</v>
      </c>
      <c r="D2863" t="s">
        <v>72</v>
      </c>
      <c r="E2863">
        <v>4</v>
      </c>
      <c r="F2863" s="2">
        <v>29.76</v>
      </c>
      <c r="G2863">
        <v>5</v>
      </c>
      <c r="H2863" t="s">
        <v>17</v>
      </c>
      <c r="I2863" t="s">
        <v>127</v>
      </c>
      <c r="J2863" t="s">
        <v>128</v>
      </c>
      <c r="K2863" t="s">
        <v>54</v>
      </c>
      <c r="M2863" s="1">
        <v>45928</v>
      </c>
      <c r="N2863" s="2">
        <v>119.04</v>
      </c>
      <c r="O2863" s="2">
        <v>5.95</v>
      </c>
      <c r="P2863" s="2">
        <v>113.09</v>
      </c>
    </row>
    <row r="2864" spans="1:16" x14ac:dyDescent="0.35">
      <c r="A2864" t="s">
        <v>4948</v>
      </c>
      <c r="B2864" t="s">
        <v>4949</v>
      </c>
      <c r="C2864" t="s">
        <v>27</v>
      </c>
      <c r="D2864" t="s">
        <v>174</v>
      </c>
      <c r="E2864">
        <v>3</v>
      </c>
      <c r="F2864" s="2">
        <v>54.87</v>
      </c>
      <c r="G2864">
        <v>5</v>
      </c>
      <c r="H2864" t="s">
        <v>17</v>
      </c>
      <c r="I2864" t="s">
        <v>127</v>
      </c>
      <c r="J2864" t="s">
        <v>128</v>
      </c>
      <c r="K2864" t="s">
        <v>49</v>
      </c>
      <c r="M2864" s="1">
        <v>45609</v>
      </c>
      <c r="N2864" s="2">
        <v>164.61</v>
      </c>
      <c r="O2864" s="2">
        <v>8.23</v>
      </c>
      <c r="P2864" s="2">
        <v>156.38</v>
      </c>
    </row>
    <row r="2865" spans="1:16" x14ac:dyDescent="0.35">
      <c r="A2865" t="s">
        <v>4950</v>
      </c>
      <c r="B2865" t="s">
        <v>4951</v>
      </c>
      <c r="C2865" t="s">
        <v>33</v>
      </c>
      <c r="D2865" t="s">
        <v>275</v>
      </c>
      <c r="E2865">
        <v>4</v>
      </c>
      <c r="F2865" s="2">
        <v>39.58</v>
      </c>
      <c r="G2865">
        <v>5</v>
      </c>
      <c r="H2865" t="s">
        <v>17</v>
      </c>
      <c r="I2865" t="s">
        <v>23</v>
      </c>
      <c r="J2865" t="s">
        <v>363</v>
      </c>
      <c r="K2865" t="s">
        <v>24</v>
      </c>
      <c r="M2865" s="1">
        <v>46025</v>
      </c>
      <c r="N2865" s="2">
        <v>158.32</v>
      </c>
      <c r="O2865" s="2">
        <v>7.92</v>
      </c>
      <c r="P2865" s="2">
        <v>150.4</v>
      </c>
    </row>
    <row r="2866" spans="1:16" x14ac:dyDescent="0.35">
      <c r="A2866" t="s">
        <v>4952</v>
      </c>
      <c r="B2866" t="s">
        <v>1468</v>
      </c>
      <c r="C2866" t="s">
        <v>71</v>
      </c>
      <c r="D2866" t="s">
        <v>225</v>
      </c>
      <c r="E2866">
        <v>2</v>
      </c>
      <c r="F2866" s="2">
        <v>76.83</v>
      </c>
      <c r="H2866" t="s">
        <v>90</v>
      </c>
      <c r="I2866" t="s">
        <v>65</v>
      </c>
      <c r="J2866" t="s">
        <v>30</v>
      </c>
      <c r="K2866" t="s">
        <v>19</v>
      </c>
      <c r="L2866">
        <v>5</v>
      </c>
      <c r="M2866" s="1">
        <v>46049</v>
      </c>
      <c r="N2866" s="2">
        <v>153.66</v>
      </c>
    </row>
    <row r="2867" spans="1:16" x14ac:dyDescent="0.35">
      <c r="A2867" t="s">
        <v>4953</v>
      </c>
      <c r="B2867" t="s">
        <v>4954</v>
      </c>
      <c r="C2867" t="s">
        <v>116</v>
      </c>
      <c r="D2867" t="s">
        <v>117</v>
      </c>
      <c r="E2867">
        <v>5</v>
      </c>
      <c r="F2867" s="2">
        <v>9.1300000000000008</v>
      </c>
      <c r="G2867">
        <v>10</v>
      </c>
      <c r="H2867" t="s">
        <v>86</v>
      </c>
      <c r="I2867" t="s">
        <v>118</v>
      </c>
      <c r="J2867" t="s">
        <v>15288</v>
      </c>
      <c r="K2867" t="s">
        <v>54</v>
      </c>
      <c r="M2867" s="1">
        <v>45934</v>
      </c>
      <c r="N2867" s="2">
        <v>45.65</v>
      </c>
      <c r="O2867" s="2">
        <v>4.5599999999999996</v>
      </c>
      <c r="P2867" s="2">
        <v>41.08</v>
      </c>
    </row>
    <row r="2868" spans="1:16" x14ac:dyDescent="0.35">
      <c r="A2868" t="s">
        <v>4955</v>
      </c>
      <c r="B2868" t="s">
        <v>4956</v>
      </c>
      <c r="C2868" t="s">
        <v>47</v>
      </c>
      <c r="D2868" t="s">
        <v>203</v>
      </c>
      <c r="E2868">
        <v>2</v>
      </c>
      <c r="F2868" s="2">
        <v>77.930000000000007</v>
      </c>
      <c r="G2868">
        <v>10</v>
      </c>
      <c r="H2868" t="s">
        <v>86</v>
      </c>
      <c r="I2868" t="s">
        <v>61</v>
      </c>
      <c r="J2868" t="s">
        <v>128</v>
      </c>
      <c r="K2868" t="s">
        <v>19</v>
      </c>
      <c r="L2868">
        <v>5</v>
      </c>
      <c r="M2868" s="1">
        <v>45959</v>
      </c>
      <c r="N2868" s="2">
        <v>155.86000000000001</v>
      </c>
      <c r="O2868" s="2">
        <v>15.59</v>
      </c>
      <c r="P2868" s="2">
        <v>140.27000000000001</v>
      </c>
    </row>
    <row r="2869" spans="1:16" x14ac:dyDescent="0.35">
      <c r="A2869" t="s">
        <v>4957</v>
      </c>
      <c r="B2869" t="s">
        <v>4659</v>
      </c>
      <c r="C2869" t="s">
        <v>71</v>
      </c>
      <c r="D2869" t="s">
        <v>98</v>
      </c>
      <c r="E2869">
        <v>2</v>
      </c>
      <c r="F2869" s="2">
        <v>14.74</v>
      </c>
      <c r="G2869">
        <v>10</v>
      </c>
      <c r="H2869" t="s">
        <v>86</v>
      </c>
      <c r="I2869" t="s">
        <v>40</v>
      </c>
      <c r="J2869" t="s">
        <v>363</v>
      </c>
      <c r="K2869" t="s">
        <v>24</v>
      </c>
      <c r="M2869" s="1">
        <v>45861</v>
      </c>
      <c r="N2869" s="2">
        <v>29.48</v>
      </c>
      <c r="O2869" s="2">
        <v>2.95</v>
      </c>
      <c r="P2869" s="2">
        <v>26.53</v>
      </c>
    </row>
    <row r="2870" spans="1:16" x14ac:dyDescent="0.35">
      <c r="A2870" t="s">
        <v>4958</v>
      </c>
      <c r="B2870" t="s">
        <v>4959</v>
      </c>
      <c r="C2870" t="s">
        <v>84</v>
      </c>
      <c r="D2870" t="s">
        <v>109</v>
      </c>
      <c r="E2870">
        <v>5</v>
      </c>
      <c r="F2870" s="2">
        <v>149.44999999999999</v>
      </c>
      <c r="G2870">
        <v>15</v>
      </c>
      <c r="H2870" t="s">
        <v>17</v>
      </c>
      <c r="I2870" t="s">
        <v>91</v>
      </c>
      <c r="J2870" t="s">
        <v>81</v>
      </c>
      <c r="K2870" t="s">
        <v>19</v>
      </c>
      <c r="L2870">
        <v>3</v>
      </c>
      <c r="M2870" s="1">
        <v>45829</v>
      </c>
      <c r="N2870" s="2">
        <v>747.25</v>
      </c>
      <c r="O2870" s="2">
        <v>112.09</v>
      </c>
      <c r="P2870" s="2">
        <v>635.16</v>
      </c>
    </row>
    <row r="2871" spans="1:16" x14ac:dyDescent="0.35">
      <c r="A2871" t="s">
        <v>4960</v>
      </c>
      <c r="B2871" t="s">
        <v>4961</v>
      </c>
      <c r="C2871" t="s">
        <v>47</v>
      </c>
      <c r="D2871" t="s">
        <v>203</v>
      </c>
      <c r="E2871">
        <v>4</v>
      </c>
      <c r="F2871" s="2">
        <v>102.1</v>
      </c>
      <c r="G2871">
        <v>15</v>
      </c>
      <c r="H2871" t="s">
        <v>167</v>
      </c>
      <c r="I2871" t="s">
        <v>65</v>
      </c>
      <c r="J2871" t="s">
        <v>30</v>
      </c>
      <c r="K2871" t="s">
        <v>49</v>
      </c>
      <c r="M2871" s="1">
        <v>46178</v>
      </c>
      <c r="N2871" s="2">
        <v>408.4</v>
      </c>
      <c r="O2871" s="2">
        <v>61.26</v>
      </c>
      <c r="P2871" s="2">
        <v>347.14</v>
      </c>
    </row>
    <row r="2872" spans="1:16" x14ac:dyDescent="0.35">
      <c r="A2872" t="s">
        <v>4962</v>
      </c>
      <c r="B2872" t="s">
        <v>780</v>
      </c>
      <c r="C2872" t="s">
        <v>59</v>
      </c>
      <c r="D2872" t="s">
        <v>79</v>
      </c>
      <c r="E2872">
        <v>3</v>
      </c>
      <c r="F2872" s="2">
        <v>33.409999999999997</v>
      </c>
      <c r="G2872">
        <v>5</v>
      </c>
      <c r="H2872" t="s">
        <v>17</v>
      </c>
      <c r="I2872" t="s">
        <v>65</v>
      </c>
      <c r="J2872" t="s">
        <v>30</v>
      </c>
      <c r="K2872" t="s">
        <v>19</v>
      </c>
      <c r="L2872">
        <v>5</v>
      </c>
      <c r="M2872" s="1">
        <v>45996</v>
      </c>
      <c r="N2872" s="2">
        <v>100.23</v>
      </c>
      <c r="O2872" s="2">
        <v>5.01</v>
      </c>
      <c r="P2872" s="2">
        <v>95.22</v>
      </c>
    </row>
    <row r="2873" spans="1:16" x14ac:dyDescent="0.35">
      <c r="A2873" t="s">
        <v>4963</v>
      </c>
      <c r="B2873" t="s">
        <v>4964</v>
      </c>
      <c r="C2873" t="s">
        <v>116</v>
      </c>
      <c r="D2873" t="s">
        <v>141</v>
      </c>
      <c r="E2873">
        <v>1</v>
      </c>
      <c r="F2873" s="2">
        <v>29.13</v>
      </c>
      <c r="G2873">
        <v>15</v>
      </c>
      <c r="H2873" t="s">
        <v>167</v>
      </c>
      <c r="I2873" t="s">
        <v>23</v>
      </c>
      <c r="J2873" t="s">
        <v>363</v>
      </c>
      <c r="K2873" t="s">
        <v>24</v>
      </c>
      <c r="M2873" s="1">
        <v>45808</v>
      </c>
      <c r="N2873" s="2">
        <v>29.13</v>
      </c>
      <c r="O2873" s="2">
        <v>4.37</v>
      </c>
      <c r="P2873" s="2">
        <v>24.76</v>
      </c>
    </row>
    <row r="2874" spans="1:16" x14ac:dyDescent="0.35">
      <c r="A2874" t="s">
        <v>4965</v>
      </c>
      <c r="B2874" t="s">
        <v>2740</v>
      </c>
      <c r="C2874" t="s">
        <v>71</v>
      </c>
      <c r="D2874" t="s">
        <v>225</v>
      </c>
      <c r="E2874">
        <v>1</v>
      </c>
      <c r="F2874" s="2">
        <v>79.12</v>
      </c>
      <c r="G2874">
        <v>15</v>
      </c>
      <c r="H2874" t="s">
        <v>86</v>
      </c>
      <c r="I2874" t="s">
        <v>23</v>
      </c>
      <c r="J2874" t="s">
        <v>363</v>
      </c>
      <c r="K2874" t="s">
        <v>19</v>
      </c>
      <c r="M2874" s="1">
        <v>45794</v>
      </c>
      <c r="N2874" s="2">
        <v>79.12</v>
      </c>
      <c r="O2874" s="2">
        <v>11.87</v>
      </c>
      <c r="P2874" s="2">
        <v>67.25</v>
      </c>
    </row>
    <row r="2875" spans="1:16" x14ac:dyDescent="0.35">
      <c r="A2875" t="s">
        <v>4966</v>
      </c>
      <c r="B2875" t="s">
        <v>4967</v>
      </c>
      <c r="C2875" t="s">
        <v>84</v>
      </c>
      <c r="D2875" t="s">
        <v>109</v>
      </c>
      <c r="E2875">
        <v>1</v>
      </c>
      <c r="F2875" s="2">
        <v>217.66</v>
      </c>
      <c r="G2875">
        <v>10</v>
      </c>
      <c r="H2875" t="s">
        <v>17</v>
      </c>
      <c r="I2875" t="s">
        <v>15289</v>
      </c>
      <c r="J2875" t="s">
        <v>15288</v>
      </c>
      <c r="K2875" t="s">
        <v>19</v>
      </c>
      <c r="L2875">
        <v>5</v>
      </c>
      <c r="M2875" s="1">
        <v>46119</v>
      </c>
      <c r="N2875" s="2">
        <v>217.66</v>
      </c>
      <c r="O2875" s="2">
        <v>21.77</v>
      </c>
      <c r="P2875" s="2">
        <v>195.89</v>
      </c>
    </row>
    <row r="2876" spans="1:16" x14ac:dyDescent="0.35">
      <c r="A2876" t="s">
        <v>4968</v>
      </c>
      <c r="B2876" t="s">
        <v>4271</v>
      </c>
      <c r="C2876" t="s">
        <v>47</v>
      </c>
      <c r="D2876" t="s">
        <v>94</v>
      </c>
      <c r="E2876">
        <v>4</v>
      </c>
      <c r="F2876" s="2">
        <v>27.56</v>
      </c>
      <c r="G2876">
        <v>15</v>
      </c>
      <c r="H2876" t="s">
        <v>167</v>
      </c>
      <c r="I2876" t="s">
        <v>29</v>
      </c>
      <c r="J2876" t="s">
        <v>30</v>
      </c>
      <c r="K2876" t="s">
        <v>19</v>
      </c>
      <c r="L2876">
        <v>5</v>
      </c>
      <c r="M2876" s="1">
        <v>45425</v>
      </c>
      <c r="N2876" s="2">
        <v>110.24</v>
      </c>
      <c r="O2876" s="2">
        <v>16.54</v>
      </c>
      <c r="P2876" s="2">
        <v>93.7</v>
      </c>
    </row>
    <row r="2877" spans="1:16" x14ac:dyDescent="0.35">
      <c r="A2877" t="s">
        <v>4969</v>
      </c>
      <c r="B2877" t="s">
        <v>4970</v>
      </c>
      <c r="C2877" t="s">
        <v>71</v>
      </c>
      <c r="D2877" t="s">
        <v>98</v>
      </c>
      <c r="E2877">
        <v>1</v>
      </c>
      <c r="F2877" s="2">
        <v>39.1</v>
      </c>
      <c r="G2877">
        <v>0</v>
      </c>
      <c r="H2877" t="s">
        <v>35</v>
      </c>
      <c r="I2877" t="s">
        <v>110</v>
      </c>
      <c r="J2877" t="s">
        <v>111</v>
      </c>
      <c r="K2877" t="s">
        <v>19</v>
      </c>
      <c r="L2877">
        <v>5</v>
      </c>
      <c r="M2877" s="1">
        <v>45995</v>
      </c>
      <c r="N2877" s="2">
        <v>39.1</v>
      </c>
      <c r="O2877" s="2">
        <v>0</v>
      </c>
      <c r="P2877" s="2">
        <v>39.1</v>
      </c>
    </row>
    <row r="2878" spans="1:16" x14ac:dyDescent="0.35">
      <c r="A2878" t="s">
        <v>4971</v>
      </c>
      <c r="B2878" t="s">
        <v>4972</v>
      </c>
      <c r="C2878" t="s">
        <v>71</v>
      </c>
      <c r="D2878" t="s">
        <v>225</v>
      </c>
      <c r="E2878">
        <v>1</v>
      </c>
      <c r="F2878" s="2">
        <v>89</v>
      </c>
      <c r="G2878">
        <v>10</v>
      </c>
      <c r="H2878" t="s">
        <v>90</v>
      </c>
      <c r="I2878" t="s">
        <v>95</v>
      </c>
      <c r="J2878" t="s">
        <v>128</v>
      </c>
      <c r="K2878" t="s">
        <v>19</v>
      </c>
      <c r="L2878">
        <v>4</v>
      </c>
      <c r="M2878" s="1">
        <v>45972</v>
      </c>
      <c r="N2878" s="2">
        <v>89</v>
      </c>
      <c r="O2878" s="2">
        <v>8.9</v>
      </c>
      <c r="P2878" s="2">
        <v>80.099999999999994</v>
      </c>
    </row>
    <row r="2879" spans="1:16" x14ac:dyDescent="0.35">
      <c r="A2879" t="s">
        <v>4973</v>
      </c>
      <c r="B2879" t="s">
        <v>4974</v>
      </c>
      <c r="C2879" t="s">
        <v>71</v>
      </c>
      <c r="D2879" t="s">
        <v>72</v>
      </c>
      <c r="E2879">
        <v>1</v>
      </c>
      <c r="F2879" s="2">
        <v>56.04</v>
      </c>
      <c r="G2879">
        <v>10</v>
      </c>
      <c r="H2879" t="s">
        <v>167</v>
      </c>
      <c r="I2879" t="s">
        <v>53</v>
      </c>
      <c r="J2879" t="s">
        <v>81</v>
      </c>
      <c r="K2879" t="s">
        <v>49</v>
      </c>
      <c r="M2879" s="1">
        <v>45821</v>
      </c>
      <c r="N2879" s="2">
        <v>56.04</v>
      </c>
      <c r="O2879" s="2">
        <v>5.6</v>
      </c>
      <c r="P2879" s="2">
        <v>50.44</v>
      </c>
    </row>
    <row r="2880" spans="1:16" x14ac:dyDescent="0.35">
      <c r="A2880" t="s">
        <v>4975</v>
      </c>
      <c r="B2880" t="s">
        <v>4976</v>
      </c>
      <c r="C2880" t="s">
        <v>84</v>
      </c>
      <c r="D2880" t="s">
        <v>109</v>
      </c>
      <c r="E2880">
        <v>2</v>
      </c>
      <c r="F2880" s="2">
        <v>103.02</v>
      </c>
      <c r="G2880">
        <v>15</v>
      </c>
      <c r="H2880" t="s">
        <v>17</v>
      </c>
      <c r="I2880" t="s">
        <v>40</v>
      </c>
      <c r="J2880" t="s">
        <v>363</v>
      </c>
      <c r="K2880" t="s">
        <v>19</v>
      </c>
      <c r="L2880">
        <v>5</v>
      </c>
      <c r="M2880" s="1">
        <v>45576</v>
      </c>
      <c r="N2880" s="2">
        <v>206.04</v>
      </c>
      <c r="O2880" s="2">
        <v>30.91</v>
      </c>
      <c r="P2880" s="2">
        <v>175.13</v>
      </c>
    </row>
    <row r="2881" spans="1:16" x14ac:dyDescent="0.35">
      <c r="A2881" t="s">
        <v>4977</v>
      </c>
      <c r="B2881" t="s">
        <v>4978</v>
      </c>
      <c r="C2881" t="s">
        <v>47</v>
      </c>
      <c r="D2881" t="s">
        <v>216</v>
      </c>
      <c r="E2881">
        <v>1</v>
      </c>
      <c r="F2881" s="2">
        <v>20.59</v>
      </c>
      <c r="H2881" t="s">
        <v>90</v>
      </c>
      <c r="I2881" t="s">
        <v>190</v>
      </c>
      <c r="J2881" t="s">
        <v>363</v>
      </c>
      <c r="K2881" t="s">
        <v>19</v>
      </c>
      <c r="L2881">
        <v>5</v>
      </c>
      <c r="M2881" s="1">
        <v>45316</v>
      </c>
      <c r="N2881" s="2">
        <v>20.59</v>
      </c>
    </row>
    <row r="2882" spans="1:16" x14ac:dyDescent="0.35">
      <c r="A2882" t="s">
        <v>4979</v>
      </c>
      <c r="B2882" t="s">
        <v>4548</v>
      </c>
      <c r="C2882" t="s">
        <v>84</v>
      </c>
      <c r="D2882" t="s">
        <v>302</v>
      </c>
      <c r="E2882">
        <v>2</v>
      </c>
      <c r="F2882" s="2">
        <v>69.650000000000006</v>
      </c>
      <c r="G2882">
        <v>5</v>
      </c>
      <c r="H2882" t="s">
        <v>86</v>
      </c>
      <c r="I2882" t="s">
        <v>110</v>
      </c>
      <c r="J2882" t="s">
        <v>111</v>
      </c>
      <c r="K2882" t="s">
        <v>24</v>
      </c>
      <c r="M2882" s="1">
        <v>45382</v>
      </c>
      <c r="N2882" s="2">
        <v>139.30000000000001</v>
      </c>
      <c r="O2882" s="2">
        <v>6.96</v>
      </c>
      <c r="P2882" s="2">
        <v>132.34</v>
      </c>
    </row>
    <row r="2883" spans="1:16" x14ac:dyDescent="0.35">
      <c r="A2883" t="s">
        <v>4980</v>
      </c>
      <c r="B2883" t="s">
        <v>4981</v>
      </c>
      <c r="C2883" t="s">
        <v>27</v>
      </c>
      <c r="D2883" t="s">
        <v>43</v>
      </c>
      <c r="E2883">
        <v>3</v>
      </c>
      <c r="F2883" s="2">
        <v>39.24</v>
      </c>
      <c r="G2883">
        <v>0</v>
      </c>
      <c r="H2883" t="s">
        <v>90</v>
      </c>
      <c r="I2883" t="s">
        <v>118</v>
      </c>
      <c r="J2883" t="s">
        <v>15288</v>
      </c>
      <c r="K2883" t="s">
        <v>19</v>
      </c>
      <c r="L2883">
        <v>4</v>
      </c>
      <c r="M2883" s="1">
        <v>45936</v>
      </c>
      <c r="N2883" s="2">
        <v>117.72</v>
      </c>
      <c r="O2883" s="2">
        <v>0</v>
      </c>
      <c r="P2883" s="2">
        <v>117.72</v>
      </c>
    </row>
    <row r="2884" spans="1:16" x14ac:dyDescent="0.35">
      <c r="A2884" t="s">
        <v>4982</v>
      </c>
      <c r="B2884" t="s">
        <v>4983</v>
      </c>
      <c r="C2884" t="s">
        <v>116</v>
      </c>
      <c r="D2884" t="s">
        <v>232</v>
      </c>
      <c r="E2884">
        <v>3</v>
      </c>
      <c r="F2884" s="2">
        <v>10.220000000000001</v>
      </c>
      <c r="G2884">
        <v>0</v>
      </c>
      <c r="H2884" t="s">
        <v>90</v>
      </c>
      <c r="I2884" t="s">
        <v>190</v>
      </c>
      <c r="J2884" t="s">
        <v>363</v>
      </c>
      <c r="K2884" t="s">
        <v>19</v>
      </c>
      <c r="L2884">
        <v>4</v>
      </c>
      <c r="M2884" s="1">
        <v>45762</v>
      </c>
      <c r="N2884" s="2">
        <v>30.66</v>
      </c>
      <c r="O2884" s="2">
        <v>0</v>
      </c>
      <c r="P2884" s="2">
        <v>30.66</v>
      </c>
    </row>
    <row r="2885" spans="1:16" x14ac:dyDescent="0.35">
      <c r="A2885" t="s">
        <v>4984</v>
      </c>
      <c r="B2885" t="s">
        <v>4455</v>
      </c>
      <c r="C2885" t="s">
        <v>84</v>
      </c>
      <c r="D2885" t="s">
        <v>193</v>
      </c>
      <c r="E2885">
        <v>2</v>
      </c>
      <c r="F2885" s="2">
        <v>22.02</v>
      </c>
      <c r="G2885">
        <v>10</v>
      </c>
      <c r="H2885" t="s">
        <v>157</v>
      </c>
      <c r="I2885" t="s">
        <v>15289</v>
      </c>
      <c r="J2885" t="s">
        <v>363</v>
      </c>
      <c r="K2885" t="s">
        <v>19</v>
      </c>
      <c r="L2885">
        <v>5</v>
      </c>
      <c r="M2885" s="1">
        <v>45461</v>
      </c>
      <c r="N2885" s="2">
        <v>44.04</v>
      </c>
      <c r="O2885" s="2">
        <v>4.4000000000000004</v>
      </c>
      <c r="P2885" s="2">
        <v>39.64</v>
      </c>
    </row>
    <row r="2886" spans="1:16" x14ac:dyDescent="0.35">
      <c r="A2886" t="s">
        <v>4985</v>
      </c>
      <c r="B2886" t="s">
        <v>4986</v>
      </c>
      <c r="C2886" t="s">
        <v>84</v>
      </c>
      <c r="D2886" t="s">
        <v>302</v>
      </c>
      <c r="E2886">
        <v>1</v>
      </c>
      <c r="F2886" s="2">
        <v>121.76</v>
      </c>
      <c r="G2886">
        <v>15</v>
      </c>
      <c r="H2886" t="s">
        <v>90</v>
      </c>
      <c r="I2886" t="s">
        <v>40</v>
      </c>
      <c r="J2886" t="s">
        <v>363</v>
      </c>
      <c r="K2886" t="s">
        <v>54</v>
      </c>
      <c r="M2886" s="1">
        <v>46181</v>
      </c>
      <c r="N2886" s="2">
        <v>121.76</v>
      </c>
      <c r="O2886" s="2">
        <v>18.260000000000002</v>
      </c>
      <c r="P2886" s="2">
        <v>103.5</v>
      </c>
    </row>
    <row r="2887" spans="1:16" x14ac:dyDescent="0.35">
      <c r="A2887" t="s">
        <v>4987</v>
      </c>
      <c r="B2887" t="s">
        <v>792</v>
      </c>
      <c r="C2887" t="s">
        <v>33</v>
      </c>
      <c r="D2887" t="s">
        <v>183</v>
      </c>
      <c r="E2887">
        <v>4</v>
      </c>
      <c r="F2887" s="2">
        <v>38.950000000000003</v>
      </c>
      <c r="G2887">
        <v>15</v>
      </c>
      <c r="H2887" t="s">
        <v>86</v>
      </c>
      <c r="I2887" t="s">
        <v>23</v>
      </c>
      <c r="J2887" t="s">
        <v>363</v>
      </c>
      <c r="K2887" t="s">
        <v>54</v>
      </c>
      <c r="M2887" s="1">
        <v>45784</v>
      </c>
      <c r="N2887" s="2">
        <v>155.80000000000001</v>
      </c>
      <c r="O2887" s="2">
        <v>23.37</v>
      </c>
      <c r="P2887" s="2">
        <v>132.43</v>
      </c>
    </row>
    <row r="2888" spans="1:16" x14ac:dyDescent="0.35">
      <c r="A2888" t="s">
        <v>4988</v>
      </c>
      <c r="B2888" t="s">
        <v>1853</v>
      </c>
      <c r="C2888" t="s">
        <v>116</v>
      </c>
      <c r="D2888" t="s">
        <v>117</v>
      </c>
      <c r="E2888">
        <v>3</v>
      </c>
      <c r="F2888" s="2">
        <v>18.12</v>
      </c>
      <c r="G2888">
        <v>0</v>
      </c>
      <c r="H2888" t="s">
        <v>86</v>
      </c>
      <c r="I2888" t="s">
        <v>23</v>
      </c>
      <c r="J2888" t="s">
        <v>363</v>
      </c>
      <c r="K2888" t="s">
        <v>19</v>
      </c>
      <c r="M2888" s="1">
        <v>45932</v>
      </c>
      <c r="N2888" s="2">
        <v>54.36</v>
      </c>
      <c r="O2888" s="2">
        <v>0</v>
      </c>
      <c r="P2888" s="2">
        <v>54.36</v>
      </c>
    </row>
    <row r="2889" spans="1:16" x14ac:dyDescent="0.35">
      <c r="A2889" t="s">
        <v>4989</v>
      </c>
      <c r="B2889" t="s">
        <v>3551</v>
      </c>
      <c r="C2889" t="s">
        <v>33</v>
      </c>
      <c r="D2889" t="s">
        <v>68</v>
      </c>
      <c r="E2889">
        <v>1</v>
      </c>
      <c r="F2889" s="2">
        <v>50.65</v>
      </c>
      <c r="G2889">
        <v>10</v>
      </c>
      <c r="H2889" t="s">
        <v>35</v>
      </c>
      <c r="I2889" t="s">
        <v>36</v>
      </c>
      <c r="J2889" t="s">
        <v>259</v>
      </c>
      <c r="K2889" t="s">
        <v>54</v>
      </c>
      <c r="M2889" s="1">
        <v>46142</v>
      </c>
      <c r="N2889" s="2">
        <v>50.65</v>
      </c>
      <c r="O2889" s="2">
        <v>5.0599999999999996</v>
      </c>
      <c r="P2889" s="2">
        <v>45.58</v>
      </c>
    </row>
    <row r="2890" spans="1:16" x14ac:dyDescent="0.35">
      <c r="A2890" t="s">
        <v>4990</v>
      </c>
      <c r="B2890" t="s">
        <v>2637</v>
      </c>
      <c r="C2890" t="s">
        <v>59</v>
      </c>
      <c r="D2890" t="s">
        <v>126</v>
      </c>
      <c r="E2890">
        <v>2</v>
      </c>
      <c r="F2890" s="2">
        <v>130.72999999999999</v>
      </c>
      <c r="G2890">
        <v>15</v>
      </c>
      <c r="H2890" t="s">
        <v>35</v>
      </c>
      <c r="I2890" t="s">
        <v>190</v>
      </c>
      <c r="J2890" t="s">
        <v>363</v>
      </c>
      <c r="K2890" t="s">
        <v>19</v>
      </c>
      <c r="L2890">
        <v>5</v>
      </c>
      <c r="M2890" s="1">
        <v>45730</v>
      </c>
      <c r="N2890" s="2">
        <v>261.45999999999998</v>
      </c>
      <c r="O2890" s="2">
        <v>39.22</v>
      </c>
      <c r="P2890" s="2">
        <v>222.24</v>
      </c>
    </row>
    <row r="2891" spans="1:16" x14ac:dyDescent="0.35">
      <c r="A2891" t="s">
        <v>4991</v>
      </c>
      <c r="B2891" t="s">
        <v>4992</v>
      </c>
      <c r="C2891" t="s">
        <v>59</v>
      </c>
      <c r="D2891" t="s">
        <v>106</v>
      </c>
      <c r="E2891">
        <v>2</v>
      </c>
      <c r="F2891" s="2">
        <v>128.06</v>
      </c>
      <c r="G2891">
        <v>10</v>
      </c>
      <c r="H2891" t="s">
        <v>157</v>
      </c>
      <c r="I2891" t="s">
        <v>61</v>
      </c>
      <c r="J2891" t="s">
        <v>128</v>
      </c>
      <c r="K2891" t="s">
        <v>19</v>
      </c>
      <c r="L2891">
        <v>5</v>
      </c>
      <c r="M2891" s="1">
        <v>45910</v>
      </c>
      <c r="N2891" s="2">
        <v>256.12</v>
      </c>
      <c r="O2891" s="2">
        <v>25.61</v>
      </c>
      <c r="P2891" s="2">
        <v>230.51</v>
      </c>
    </row>
    <row r="2892" spans="1:16" x14ac:dyDescent="0.35">
      <c r="A2892" t="s">
        <v>4993</v>
      </c>
      <c r="B2892" t="s">
        <v>1268</v>
      </c>
      <c r="C2892" t="s">
        <v>59</v>
      </c>
      <c r="D2892" t="s">
        <v>126</v>
      </c>
      <c r="E2892">
        <v>1</v>
      </c>
      <c r="F2892" s="2">
        <v>48.64</v>
      </c>
      <c r="G2892">
        <v>10</v>
      </c>
      <c r="H2892" t="s">
        <v>157</v>
      </c>
      <c r="I2892" t="s">
        <v>36</v>
      </c>
      <c r="J2892" t="s">
        <v>259</v>
      </c>
      <c r="K2892" t="s">
        <v>132</v>
      </c>
      <c r="M2892" s="1">
        <v>45509</v>
      </c>
      <c r="N2892" s="2">
        <v>48.64</v>
      </c>
      <c r="O2892" s="2">
        <v>4.8600000000000003</v>
      </c>
      <c r="P2892" s="2">
        <v>43.78</v>
      </c>
    </row>
    <row r="2893" spans="1:16" x14ac:dyDescent="0.35">
      <c r="A2893" t="s">
        <v>4994</v>
      </c>
      <c r="B2893" t="s">
        <v>1607</v>
      </c>
      <c r="C2893" t="s">
        <v>15</v>
      </c>
      <c r="D2893" t="s">
        <v>16</v>
      </c>
      <c r="E2893">
        <v>1</v>
      </c>
      <c r="F2893" s="2">
        <v>27.58</v>
      </c>
      <c r="G2893">
        <v>20</v>
      </c>
      <c r="H2893" t="s">
        <v>17</v>
      </c>
      <c r="I2893" t="s">
        <v>44</v>
      </c>
      <c r="J2893" t="s">
        <v>81</v>
      </c>
      <c r="K2893" t="s">
        <v>24</v>
      </c>
      <c r="M2893" s="1">
        <v>45537</v>
      </c>
      <c r="N2893" s="2">
        <v>27.58</v>
      </c>
      <c r="O2893" s="2">
        <v>5.52</v>
      </c>
      <c r="P2893" s="2">
        <v>22.06</v>
      </c>
    </row>
    <row r="2894" spans="1:16" x14ac:dyDescent="0.35">
      <c r="A2894" t="s">
        <v>4995</v>
      </c>
      <c r="B2894" t="s">
        <v>1183</v>
      </c>
      <c r="C2894" t="s">
        <v>47</v>
      </c>
      <c r="D2894" t="s">
        <v>499</v>
      </c>
      <c r="E2894">
        <v>2</v>
      </c>
      <c r="F2894" s="2">
        <v>13.65</v>
      </c>
      <c r="G2894">
        <v>5</v>
      </c>
      <c r="H2894" t="s">
        <v>35</v>
      </c>
      <c r="I2894" t="s">
        <v>29</v>
      </c>
      <c r="J2894" t="s">
        <v>30</v>
      </c>
      <c r="K2894" t="s">
        <v>19</v>
      </c>
      <c r="L2894">
        <v>4</v>
      </c>
      <c r="M2894" s="1">
        <v>45898</v>
      </c>
      <c r="N2894" s="2">
        <v>27.3</v>
      </c>
      <c r="O2894" s="2">
        <v>1.36</v>
      </c>
      <c r="P2894" s="2">
        <v>25.94</v>
      </c>
    </row>
    <row r="2895" spans="1:16" x14ac:dyDescent="0.35">
      <c r="A2895" t="s">
        <v>4996</v>
      </c>
      <c r="B2895" t="s">
        <v>4997</v>
      </c>
      <c r="C2895" t="s">
        <v>84</v>
      </c>
      <c r="D2895" t="s">
        <v>123</v>
      </c>
      <c r="E2895">
        <v>2</v>
      </c>
      <c r="F2895" s="2">
        <v>241.69</v>
      </c>
      <c r="G2895">
        <v>5</v>
      </c>
      <c r="H2895" t="s">
        <v>90</v>
      </c>
      <c r="I2895" t="s">
        <v>110</v>
      </c>
      <c r="J2895" t="s">
        <v>111</v>
      </c>
      <c r="K2895" t="s">
        <v>24</v>
      </c>
      <c r="M2895" s="1">
        <v>45889</v>
      </c>
      <c r="N2895" s="2">
        <v>483.38</v>
      </c>
      <c r="O2895" s="2">
        <v>24.17</v>
      </c>
      <c r="P2895" s="2">
        <v>459.21</v>
      </c>
    </row>
    <row r="2896" spans="1:16" x14ac:dyDescent="0.35">
      <c r="A2896" t="s">
        <v>4998</v>
      </c>
      <c r="B2896" t="s">
        <v>902</v>
      </c>
      <c r="C2896" t="s">
        <v>33</v>
      </c>
      <c r="D2896" t="s">
        <v>34</v>
      </c>
      <c r="E2896">
        <v>4</v>
      </c>
      <c r="F2896" s="2">
        <v>39.200000000000003</v>
      </c>
      <c r="G2896">
        <v>0</v>
      </c>
      <c r="H2896" t="s">
        <v>167</v>
      </c>
      <c r="I2896" t="s">
        <v>135</v>
      </c>
      <c r="J2896" t="s">
        <v>111</v>
      </c>
      <c r="K2896" t="s">
        <v>19</v>
      </c>
      <c r="L2896">
        <v>4</v>
      </c>
      <c r="M2896" s="1">
        <v>45367</v>
      </c>
      <c r="N2896" s="2">
        <v>156.80000000000001</v>
      </c>
      <c r="O2896" s="2">
        <v>0</v>
      </c>
      <c r="P2896" s="2">
        <v>156.80000000000001</v>
      </c>
    </row>
    <row r="2897" spans="1:16" x14ac:dyDescent="0.35">
      <c r="A2897" t="s">
        <v>4999</v>
      </c>
      <c r="B2897" t="s">
        <v>5000</v>
      </c>
      <c r="C2897" t="s">
        <v>47</v>
      </c>
      <c r="D2897" t="s">
        <v>246</v>
      </c>
      <c r="E2897">
        <v>2</v>
      </c>
      <c r="F2897" s="2">
        <v>17.61</v>
      </c>
      <c r="G2897">
        <v>0</v>
      </c>
      <c r="H2897" t="s">
        <v>90</v>
      </c>
      <c r="I2897" t="s">
        <v>65</v>
      </c>
      <c r="J2897" t="s">
        <v>30</v>
      </c>
      <c r="K2897" t="s">
        <v>19</v>
      </c>
      <c r="L2897">
        <v>3</v>
      </c>
      <c r="M2897" s="1">
        <v>45530</v>
      </c>
      <c r="N2897" s="2">
        <v>35.22</v>
      </c>
      <c r="O2897" s="2">
        <v>0</v>
      </c>
      <c r="P2897" s="2">
        <v>35.22</v>
      </c>
    </row>
    <row r="2898" spans="1:16" x14ac:dyDescent="0.35">
      <c r="A2898" t="s">
        <v>5001</v>
      </c>
      <c r="B2898" t="s">
        <v>2140</v>
      </c>
      <c r="C2898" t="s">
        <v>33</v>
      </c>
      <c r="D2898" t="s">
        <v>34</v>
      </c>
      <c r="E2898">
        <v>1</v>
      </c>
      <c r="F2898" s="2">
        <v>37.25</v>
      </c>
      <c r="G2898">
        <v>5</v>
      </c>
      <c r="H2898" t="s">
        <v>90</v>
      </c>
      <c r="I2898" t="s">
        <v>118</v>
      </c>
      <c r="J2898" t="s">
        <v>15288</v>
      </c>
      <c r="K2898" t="s">
        <v>132</v>
      </c>
      <c r="M2898" s="1">
        <v>46080</v>
      </c>
      <c r="N2898" s="2">
        <v>37.25</v>
      </c>
      <c r="O2898" s="2">
        <v>1.86</v>
      </c>
      <c r="P2898" s="2">
        <v>35.39</v>
      </c>
    </row>
    <row r="2899" spans="1:16" x14ac:dyDescent="0.35">
      <c r="A2899" t="s">
        <v>5002</v>
      </c>
      <c r="B2899" t="s">
        <v>3674</v>
      </c>
      <c r="C2899" t="s">
        <v>59</v>
      </c>
      <c r="D2899" t="s">
        <v>60</v>
      </c>
      <c r="E2899">
        <v>4</v>
      </c>
      <c r="F2899" s="2">
        <v>41.83</v>
      </c>
      <c r="G2899">
        <v>0</v>
      </c>
      <c r="H2899" t="s">
        <v>157</v>
      </c>
      <c r="I2899" t="s">
        <v>118</v>
      </c>
      <c r="J2899" t="s">
        <v>15288</v>
      </c>
      <c r="K2899" t="s">
        <v>24</v>
      </c>
      <c r="M2899" s="1">
        <v>45383</v>
      </c>
      <c r="N2899" s="2">
        <v>167.32</v>
      </c>
      <c r="O2899" s="2">
        <v>0</v>
      </c>
      <c r="P2899" s="2">
        <v>167.32</v>
      </c>
    </row>
    <row r="2900" spans="1:16" x14ac:dyDescent="0.35">
      <c r="A2900" t="s">
        <v>5003</v>
      </c>
      <c r="B2900" t="s">
        <v>1871</v>
      </c>
      <c r="C2900" t="s">
        <v>27</v>
      </c>
      <c r="D2900" t="s">
        <v>28</v>
      </c>
      <c r="E2900">
        <v>2</v>
      </c>
      <c r="F2900" s="2">
        <v>101.46</v>
      </c>
      <c r="G2900">
        <v>5</v>
      </c>
      <c r="H2900" t="s">
        <v>90</v>
      </c>
      <c r="I2900" t="s">
        <v>95</v>
      </c>
      <c r="J2900" t="s">
        <v>128</v>
      </c>
      <c r="K2900" t="s">
        <v>49</v>
      </c>
      <c r="M2900" s="1">
        <v>46020</v>
      </c>
      <c r="N2900" s="2">
        <v>202.92</v>
      </c>
      <c r="O2900" s="2">
        <v>10.15</v>
      </c>
      <c r="P2900" s="2">
        <v>192.77</v>
      </c>
    </row>
    <row r="2901" spans="1:16" x14ac:dyDescent="0.35">
      <c r="A2901" t="s">
        <v>5004</v>
      </c>
      <c r="B2901" t="s">
        <v>5005</v>
      </c>
      <c r="C2901" t="s">
        <v>59</v>
      </c>
      <c r="D2901" t="s">
        <v>103</v>
      </c>
      <c r="E2901">
        <v>3</v>
      </c>
      <c r="F2901" s="2">
        <v>114.31</v>
      </c>
      <c r="G2901">
        <v>25</v>
      </c>
      <c r="H2901" t="s">
        <v>157</v>
      </c>
      <c r="I2901" t="s">
        <v>29</v>
      </c>
      <c r="J2901" t="s">
        <v>30</v>
      </c>
      <c r="K2901" t="s">
        <v>19</v>
      </c>
      <c r="L2901">
        <v>3</v>
      </c>
      <c r="M2901" s="1">
        <v>46006</v>
      </c>
      <c r="N2901" s="2">
        <v>342.93</v>
      </c>
      <c r="O2901" s="2">
        <v>85.73</v>
      </c>
      <c r="P2901" s="2">
        <v>257.2</v>
      </c>
    </row>
    <row r="2902" spans="1:16" x14ac:dyDescent="0.35">
      <c r="A2902" t="s">
        <v>5006</v>
      </c>
      <c r="B2902" t="s">
        <v>5007</v>
      </c>
      <c r="C2902" t="s">
        <v>15</v>
      </c>
      <c r="D2902" t="s">
        <v>16</v>
      </c>
      <c r="E2902">
        <v>2</v>
      </c>
      <c r="F2902" s="2">
        <v>10.76</v>
      </c>
      <c r="G2902">
        <v>0</v>
      </c>
      <c r="H2902" t="s">
        <v>17</v>
      </c>
      <c r="I2902" t="s">
        <v>23</v>
      </c>
      <c r="J2902" t="s">
        <v>363</v>
      </c>
      <c r="K2902" t="s">
        <v>49</v>
      </c>
      <c r="M2902" s="1">
        <v>45598</v>
      </c>
      <c r="N2902" s="2">
        <v>21.52</v>
      </c>
      <c r="O2902" s="2">
        <v>0</v>
      </c>
      <c r="P2902" s="2">
        <v>21.52</v>
      </c>
    </row>
    <row r="2903" spans="1:16" x14ac:dyDescent="0.35">
      <c r="A2903" t="s">
        <v>5008</v>
      </c>
      <c r="B2903" t="s">
        <v>3313</v>
      </c>
      <c r="C2903" t="s">
        <v>84</v>
      </c>
      <c r="D2903" t="s">
        <v>284</v>
      </c>
      <c r="E2903">
        <v>1</v>
      </c>
      <c r="F2903" s="2">
        <v>65.63</v>
      </c>
      <c r="G2903">
        <v>0</v>
      </c>
      <c r="H2903" t="s">
        <v>167</v>
      </c>
      <c r="I2903" t="s">
        <v>40</v>
      </c>
      <c r="J2903" t="s">
        <v>363</v>
      </c>
      <c r="K2903" t="s">
        <v>19</v>
      </c>
      <c r="L2903">
        <v>5</v>
      </c>
      <c r="M2903" s="1">
        <v>45676</v>
      </c>
      <c r="N2903" s="2">
        <v>65.63</v>
      </c>
      <c r="O2903" s="2">
        <v>0</v>
      </c>
      <c r="P2903" s="2">
        <v>65.63</v>
      </c>
    </row>
    <row r="2904" spans="1:16" x14ac:dyDescent="0.35">
      <c r="A2904" t="s">
        <v>5009</v>
      </c>
      <c r="B2904" t="s">
        <v>2439</v>
      </c>
      <c r="C2904" t="s">
        <v>71</v>
      </c>
      <c r="D2904" t="s">
        <v>72</v>
      </c>
      <c r="E2904">
        <v>3</v>
      </c>
      <c r="F2904" s="2">
        <v>58.82</v>
      </c>
      <c r="H2904" t="s">
        <v>167</v>
      </c>
      <c r="I2904" t="s">
        <v>65</v>
      </c>
      <c r="J2904" t="s">
        <v>30</v>
      </c>
      <c r="K2904" t="s">
        <v>24</v>
      </c>
      <c r="M2904" s="1">
        <v>45665</v>
      </c>
      <c r="N2904" s="2">
        <v>176.46</v>
      </c>
    </row>
    <row r="2905" spans="1:16" x14ac:dyDescent="0.35">
      <c r="A2905" t="s">
        <v>5010</v>
      </c>
      <c r="B2905" t="s">
        <v>607</v>
      </c>
      <c r="C2905" t="s">
        <v>71</v>
      </c>
      <c r="D2905" t="s">
        <v>225</v>
      </c>
      <c r="E2905">
        <v>1</v>
      </c>
      <c r="F2905" s="2">
        <v>71</v>
      </c>
      <c r="G2905">
        <v>5</v>
      </c>
      <c r="H2905" t="s">
        <v>90</v>
      </c>
      <c r="I2905" t="s">
        <v>61</v>
      </c>
      <c r="J2905" t="s">
        <v>128</v>
      </c>
      <c r="K2905" t="s">
        <v>19</v>
      </c>
      <c r="L2905">
        <v>5</v>
      </c>
      <c r="M2905" s="1">
        <v>46059</v>
      </c>
      <c r="N2905" s="2">
        <v>71</v>
      </c>
      <c r="O2905" s="2">
        <v>3.55</v>
      </c>
      <c r="P2905" s="2">
        <v>67.45</v>
      </c>
    </row>
    <row r="2906" spans="1:16" x14ac:dyDescent="0.35">
      <c r="A2906" t="s">
        <v>5011</v>
      </c>
      <c r="B2906" t="s">
        <v>5012</v>
      </c>
      <c r="C2906" t="s">
        <v>33</v>
      </c>
      <c r="D2906" t="s">
        <v>34</v>
      </c>
      <c r="E2906">
        <v>1</v>
      </c>
      <c r="F2906" s="2">
        <v>23.35</v>
      </c>
      <c r="G2906">
        <v>10</v>
      </c>
      <c r="H2906" t="s">
        <v>35</v>
      </c>
      <c r="I2906" t="s">
        <v>135</v>
      </c>
      <c r="J2906" t="s">
        <v>111</v>
      </c>
      <c r="K2906" t="s">
        <v>54</v>
      </c>
      <c r="M2906" s="1">
        <v>45444</v>
      </c>
      <c r="N2906" s="2">
        <v>23.35</v>
      </c>
      <c r="O2906" s="2">
        <v>2.34</v>
      </c>
      <c r="P2906" s="2">
        <v>21.02</v>
      </c>
    </row>
    <row r="2907" spans="1:16" x14ac:dyDescent="0.35">
      <c r="A2907" t="s">
        <v>5013</v>
      </c>
      <c r="B2907" t="s">
        <v>5014</v>
      </c>
      <c r="C2907" t="s">
        <v>116</v>
      </c>
      <c r="D2907" t="s">
        <v>166</v>
      </c>
      <c r="E2907">
        <v>3</v>
      </c>
      <c r="F2907" s="2">
        <v>3.73</v>
      </c>
      <c r="G2907">
        <v>0</v>
      </c>
      <c r="H2907" t="s">
        <v>35</v>
      </c>
      <c r="I2907" t="s">
        <v>36</v>
      </c>
      <c r="J2907" t="s">
        <v>259</v>
      </c>
      <c r="K2907" t="s">
        <v>54</v>
      </c>
      <c r="M2907" s="1">
        <v>45665</v>
      </c>
      <c r="N2907" s="2">
        <v>11.19</v>
      </c>
      <c r="O2907" s="2">
        <v>0</v>
      </c>
      <c r="P2907" s="2">
        <v>11.19</v>
      </c>
    </row>
    <row r="2908" spans="1:16" x14ac:dyDescent="0.35">
      <c r="A2908" t="s">
        <v>5015</v>
      </c>
      <c r="B2908" t="s">
        <v>2099</v>
      </c>
      <c r="C2908" t="s">
        <v>84</v>
      </c>
      <c r="D2908" t="s">
        <v>193</v>
      </c>
      <c r="E2908">
        <v>1</v>
      </c>
      <c r="F2908" s="2">
        <v>33.17</v>
      </c>
      <c r="G2908">
        <v>5</v>
      </c>
      <c r="H2908" t="s">
        <v>167</v>
      </c>
      <c r="I2908" t="s">
        <v>23</v>
      </c>
      <c r="J2908" t="s">
        <v>363</v>
      </c>
      <c r="K2908" t="s">
        <v>19</v>
      </c>
      <c r="L2908">
        <v>4</v>
      </c>
      <c r="M2908" s="1">
        <v>46071</v>
      </c>
      <c r="N2908" s="2">
        <v>33.17</v>
      </c>
      <c r="O2908" s="2">
        <v>1.66</v>
      </c>
      <c r="P2908" s="2">
        <v>31.51</v>
      </c>
    </row>
    <row r="2909" spans="1:16" x14ac:dyDescent="0.35">
      <c r="A2909" t="s">
        <v>5016</v>
      </c>
      <c r="B2909" t="s">
        <v>5017</v>
      </c>
      <c r="C2909" t="s">
        <v>15</v>
      </c>
      <c r="D2909" t="s">
        <v>22</v>
      </c>
      <c r="E2909">
        <v>1</v>
      </c>
      <c r="F2909" s="2">
        <v>25.05</v>
      </c>
      <c r="G2909">
        <v>0</v>
      </c>
      <c r="H2909" t="s">
        <v>90</v>
      </c>
      <c r="I2909" t="s">
        <v>127</v>
      </c>
      <c r="J2909" t="s">
        <v>128</v>
      </c>
      <c r="K2909" t="s">
        <v>19</v>
      </c>
      <c r="L2909">
        <v>4</v>
      </c>
      <c r="M2909" s="1">
        <v>45878</v>
      </c>
      <c r="N2909" s="2">
        <v>25.05</v>
      </c>
      <c r="O2909" s="2">
        <v>0</v>
      </c>
      <c r="P2909" s="2">
        <v>25.05</v>
      </c>
    </row>
    <row r="2910" spans="1:16" x14ac:dyDescent="0.35">
      <c r="A2910" t="s">
        <v>5018</v>
      </c>
      <c r="B2910" t="s">
        <v>2120</v>
      </c>
      <c r="C2910" t="s">
        <v>27</v>
      </c>
      <c r="D2910" t="s">
        <v>336</v>
      </c>
      <c r="E2910">
        <v>5</v>
      </c>
      <c r="F2910" s="2">
        <v>76.67</v>
      </c>
      <c r="G2910">
        <v>25</v>
      </c>
      <c r="H2910" t="s">
        <v>90</v>
      </c>
      <c r="I2910" t="s">
        <v>95</v>
      </c>
      <c r="J2910" t="s">
        <v>128</v>
      </c>
      <c r="K2910" t="s">
        <v>19</v>
      </c>
      <c r="L2910">
        <v>3</v>
      </c>
      <c r="M2910" s="1">
        <v>45781</v>
      </c>
      <c r="N2910" s="2">
        <v>383.35</v>
      </c>
      <c r="O2910" s="2">
        <v>95.84</v>
      </c>
      <c r="P2910" s="2">
        <v>287.51</v>
      </c>
    </row>
    <row r="2911" spans="1:16" x14ac:dyDescent="0.35">
      <c r="A2911" t="s">
        <v>5019</v>
      </c>
      <c r="B2911" t="s">
        <v>2973</v>
      </c>
      <c r="C2911" t="s">
        <v>59</v>
      </c>
      <c r="D2911" t="s">
        <v>106</v>
      </c>
      <c r="E2911">
        <v>1</v>
      </c>
      <c r="F2911" s="2">
        <v>41.99</v>
      </c>
      <c r="G2911">
        <v>0</v>
      </c>
      <c r="H2911" t="s">
        <v>17</v>
      </c>
      <c r="I2911" t="s">
        <v>95</v>
      </c>
      <c r="J2911" t="s">
        <v>128</v>
      </c>
      <c r="K2911" t="s">
        <v>54</v>
      </c>
      <c r="M2911" s="1">
        <v>45679</v>
      </c>
      <c r="N2911" s="2">
        <v>41.99</v>
      </c>
      <c r="O2911" s="2">
        <v>0</v>
      </c>
      <c r="P2911" s="2">
        <v>41.99</v>
      </c>
    </row>
    <row r="2912" spans="1:16" x14ac:dyDescent="0.35">
      <c r="A2912" t="s">
        <v>5020</v>
      </c>
      <c r="B2912" t="s">
        <v>5021</v>
      </c>
      <c r="C2912" t="s">
        <v>47</v>
      </c>
      <c r="D2912" t="s">
        <v>203</v>
      </c>
      <c r="E2912">
        <v>2</v>
      </c>
      <c r="F2912" s="2">
        <v>27.9</v>
      </c>
      <c r="G2912">
        <v>10</v>
      </c>
      <c r="H2912" t="s">
        <v>86</v>
      </c>
      <c r="I2912" t="s">
        <v>53</v>
      </c>
      <c r="J2912" t="s">
        <v>81</v>
      </c>
      <c r="K2912" t="s">
        <v>19</v>
      </c>
      <c r="L2912">
        <v>4</v>
      </c>
      <c r="M2912" s="1">
        <v>45715</v>
      </c>
      <c r="N2912" s="2">
        <v>55.8</v>
      </c>
      <c r="O2912" s="2">
        <v>5.58</v>
      </c>
      <c r="P2912" s="2">
        <v>50.22</v>
      </c>
    </row>
    <row r="2913" spans="1:16" x14ac:dyDescent="0.35">
      <c r="A2913" t="s">
        <v>5022</v>
      </c>
      <c r="B2913" t="s">
        <v>1377</v>
      </c>
      <c r="C2913" t="s">
        <v>116</v>
      </c>
      <c r="D2913" t="s">
        <v>166</v>
      </c>
      <c r="E2913">
        <v>4</v>
      </c>
      <c r="F2913" s="2">
        <v>6.73</v>
      </c>
      <c r="G2913">
        <v>10</v>
      </c>
      <c r="H2913" t="s">
        <v>157</v>
      </c>
      <c r="I2913" t="s">
        <v>146</v>
      </c>
      <c r="J2913" t="s">
        <v>30</v>
      </c>
      <c r="K2913" t="s">
        <v>19</v>
      </c>
      <c r="L2913">
        <v>2</v>
      </c>
      <c r="M2913" s="1">
        <v>45866</v>
      </c>
      <c r="N2913" s="2">
        <v>26.92</v>
      </c>
      <c r="O2913" s="2">
        <v>2.69</v>
      </c>
      <c r="P2913" s="2">
        <v>24.23</v>
      </c>
    </row>
    <row r="2914" spans="1:16" x14ac:dyDescent="0.35">
      <c r="A2914" t="s">
        <v>5023</v>
      </c>
      <c r="B2914" t="s">
        <v>5024</v>
      </c>
      <c r="C2914" t="s">
        <v>33</v>
      </c>
      <c r="D2914" t="s">
        <v>151</v>
      </c>
      <c r="E2914">
        <v>3</v>
      </c>
      <c r="F2914" s="2">
        <v>13.1</v>
      </c>
      <c r="G2914">
        <v>0</v>
      </c>
      <c r="H2914" t="s">
        <v>157</v>
      </c>
      <c r="I2914" t="s">
        <v>95</v>
      </c>
      <c r="J2914" t="s">
        <v>128</v>
      </c>
      <c r="K2914" t="s">
        <v>24</v>
      </c>
      <c r="M2914" s="1">
        <v>46037</v>
      </c>
      <c r="N2914" s="2">
        <v>39.299999999999997</v>
      </c>
      <c r="O2914" s="2">
        <v>0</v>
      </c>
      <c r="P2914" s="2">
        <v>39.299999999999997</v>
      </c>
    </row>
    <row r="2915" spans="1:16" x14ac:dyDescent="0.35">
      <c r="A2915" t="s">
        <v>5025</v>
      </c>
      <c r="B2915" t="s">
        <v>1737</v>
      </c>
      <c r="C2915" t="s">
        <v>84</v>
      </c>
      <c r="D2915" t="s">
        <v>123</v>
      </c>
      <c r="E2915">
        <v>2</v>
      </c>
      <c r="F2915" s="2">
        <v>156.53</v>
      </c>
      <c r="G2915">
        <v>0</v>
      </c>
      <c r="H2915" t="s">
        <v>35</v>
      </c>
      <c r="I2915" t="s">
        <v>36</v>
      </c>
      <c r="J2915" t="s">
        <v>259</v>
      </c>
      <c r="K2915" t="s">
        <v>19</v>
      </c>
      <c r="L2915">
        <v>1</v>
      </c>
      <c r="M2915" s="1">
        <v>45459</v>
      </c>
      <c r="N2915" s="2">
        <v>313.06</v>
      </c>
      <c r="O2915" s="2">
        <v>0</v>
      </c>
      <c r="P2915" s="2">
        <v>313.06</v>
      </c>
    </row>
    <row r="2916" spans="1:16" x14ac:dyDescent="0.35">
      <c r="A2916" t="s">
        <v>5026</v>
      </c>
      <c r="B2916" t="s">
        <v>1399</v>
      </c>
      <c r="C2916" t="s">
        <v>47</v>
      </c>
      <c r="D2916" t="s">
        <v>246</v>
      </c>
      <c r="E2916">
        <v>1</v>
      </c>
      <c r="F2916" s="2">
        <v>37.03</v>
      </c>
      <c r="G2916">
        <v>0</v>
      </c>
      <c r="H2916" t="s">
        <v>86</v>
      </c>
      <c r="I2916" t="s">
        <v>146</v>
      </c>
      <c r="J2916" t="s">
        <v>30</v>
      </c>
      <c r="K2916" t="s">
        <v>19</v>
      </c>
      <c r="L2916">
        <v>5</v>
      </c>
      <c r="M2916" s="1">
        <v>46134</v>
      </c>
      <c r="N2916" s="2">
        <v>37.03</v>
      </c>
      <c r="O2916" s="2">
        <v>0</v>
      </c>
      <c r="P2916" s="2">
        <v>37.03</v>
      </c>
    </row>
    <row r="2917" spans="1:16" x14ac:dyDescent="0.35">
      <c r="A2917" t="s">
        <v>5027</v>
      </c>
      <c r="B2917" t="s">
        <v>5028</v>
      </c>
      <c r="C2917" t="s">
        <v>27</v>
      </c>
      <c r="D2917" t="s">
        <v>174</v>
      </c>
      <c r="E2917">
        <v>1</v>
      </c>
      <c r="F2917" s="2">
        <v>54.55</v>
      </c>
      <c r="G2917">
        <v>5</v>
      </c>
      <c r="H2917" t="s">
        <v>167</v>
      </c>
      <c r="I2917" t="s">
        <v>65</v>
      </c>
      <c r="J2917" t="s">
        <v>30</v>
      </c>
      <c r="K2917" t="s">
        <v>19</v>
      </c>
      <c r="L2917">
        <v>4</v>
      </c>
      <c r="M2917" s="1">
        <v>45797</v>
      </c>
      <c r="N2917" s="2">
        <v>54.55</v>
      </c>
      <c r="O2917" s="2">
        <v>2.73</v>
      </c>
      <c r="P2917" s="2">
        <v>51.82</v>
      </c>
    </row>
    <row r="2918" spans="1:16" x14ac:dyDescent="0.35">
      <c r="A2918" t="s">
        <v>5029</v>
      </c>
      <c r="B2918" t="s">
        <v>1950</v>
      </c>
      <c r="C2918" t="s">
        <v>71</v>
      </c>
      <c r="D2918" t="s">
        <v>72</v>
      </c>
      <c r="E2918">
        <v>2</v>
      </c>
      <c r="F2918" s="2">
        <v>52.52</v>
      </c>
      <c r="G2918">
        <v>0</v>
      </c>
      <c r="H2918" t="s">
        <v>167</v>
      </c>
      <c r="I2918" t="s">
        <v>110</v>
      </c>
      <c r="J2918" t="s">
        <v>111</v>
      </c>
      <c r="K2918" t="s">
        <v>19</v>
      </c>
      <c r="M2918" s="1">
        <v>45372</v>
      </c>
      <c r="N2918" s="2">
        <v>105.04</v>
      </c>
      <c r="O2918" s="2">
        <v>0</v>
      </c>
      <c r="P2918" s="2">
        <v>105.04</v>
      </c>
    </row>
    <row r="2919" spans="1:16" x14ac:dyDescent="0.35">
      <c r="A2919" t="s">
        <v>5030</v>
      </c>
      <c r="B2919" t="s">
        <v>544</v>
      </c>
      <c r="C2919" t="s">
        <v>33</v>
      </c>
      <c r="D2919" t="s">
        <v>34</v>
      </c>
      <c r="E2919">
        <v>1</v>
      </c>
      <c r="F2919" s="2">
        <v>31.81</v>
      </c>
      <c r="G2919">
        <v>5</v>
      </c>
      <c r="H2919" t="s">
        <v>17</v>
      </c>
      <c r="I2919" t="s">
        <v>127</v>
      </c>
      <c r="J2919" t="s">
        <v>128</v>
      </c>
      <c r="K2919" t="s">
        <v>19</v>
      </c>
      <c r="L2919">
        <v>4</v>
      </c>
      <c r="M2919" s="1">
        <v>46014</v>
      </c>
      <c r="N2919" s="2">
        <v>31.81</v>
      </c>
      <c r="O2919" s="2">
        <v>1.59</v>
      </c>
      <c r="P2919" s="2">
        <v>30.22</v>
      </c>
    </row>
    <row r="2920" spans="1:16" x14ac:dyDescent="0.35">
      <c r="A2920" t="s">
        <v>5031</v>
      </c>
      <c r="B2920" t="s">
        <v>5032</v>
      </c>
      <c r="C2920" t="s">
        <v>84</v>
      </c>
      <c r="D2920" t="s">
        <v>284</v>
      </c>
      <c r="E2920">
        <v>3</v>
      </c>
      <c r="F2920" s="2">
        <v>114.09</v>
      </c>
      <c r="H2920" t="s">
        <v>90</v>
      </c>
      <c r="I2920" t="s">
        <v>127</v>
      </c>
      <c r="J2920" t="s">
        <v>128</v>
      </c>
      <c r="K2920" t="s">
        <v>19</v>
      </c>
      <c r="L2920">
        <v>5</v>
      </c>
      <c r="M2920" s="1">
        <v>45940</v>
      </c>
      <c r="N2920" s="2">
        <v>342.27</v>
      </c>
    </row>
    <row r="2921" spans="1:16" x14ac:dyDescent="0.35">
      <c r="A2921" t="s">
        <v>5033</v>
      </c>
      <c r="B2921" t="s">
        <v>2078</v>
      </c>
      <c r="C2921" t="s">
        <v>15</v>
      </c>
      <c r="D2921" t="s">
        <v>52</v>
      </c>
      <c r="E2921">
        <v>1</v>
      </c>
      <c r="F2921" s="2">
        <v>39.9</v>
      </c>
      <c r="G2921">
        <v>0</v>
      </c>
      <c r="H2921" t="s">
        <v>167</v>
      </c>
      <c r="I2921" t="s">
        <v>127</v>
      </c>
      <c r="J2921" t="s">
        <v>128</v>
      </c>
      <c r="K2921" t="s">
        <v>132</v>
      </c>
      <c r="M2921" s="1">
        <v>46108</v>
      </c>
      <c r="N2921" s="2">
        <v>39.9</v>
      </c>
      <c r="O2921" s="2">
        <v>0</v>
      </c>
      <c r="P2921" s="2">
        <v>39.9</v>
      </c>
    </row>
    <row r="2922" spans="1:16" x14ac:dyDescent="0.35">
      <c r="A2922" t="s">
        <v>5034</v>
      </c>
      <c r="B2922" t="s">
        <v>5035</v>
      </c>
      <c r="C2922" t="s">
        <v>116</v>
      </c>
      <c r="D2922" t="s">
        <v>117</v>
      </c>
      <c r="E2922">
        <v>4</v>
      </c>
      <c r="F2922" s="2">
        <v>29.13</v>
      </c>
      <c r="G2922">
        <v>5</v>
      </c>
      <c r="H2922" t="s">
        <v>86</v>
      </c>
      <c r="I2922" t="s">
        <v>138</v>
      </c>
      <c r="J2922" t="s">
        <v>15288</v>
      </c>
      <c r="K2922" t="s">
        <v>54</v>
      </c>
      <c r="M2922" s="1">
        <v>45435</v>
      </c>
      <c r="N2922" s="2">
        <v>116.52</v>
      </c>
      <c r="O2922" s="2">
        <v>5.83</v>
      </c>
      <c r="P2922" s="2">
        <v>110.69</v>
      </c>
    </row>
    <row r="2923" spans="1:16" x14ac:dyDescent="0.35">
      <c r="A2923" t="s">
        <v>5036</v>
      </c>
      <c r="B2923" t="s">
        <v>2520</v>
      </c>
      <c r="C2923" t="s">
        <v>59</v>
      </c>
      <c r="D2923" t="s">
        <v>60</v>
      </c>
      <c r="E2923">
        <v>1</v>
      </c>
      <c r="F2923" s="2">
        <v>20.23</v>
      </c>
      <c r="G2923">
        <v>15</v>
      </c>
      <c r="H2923" t="s">
        <v>86</v>
      </c>
      <c r="I2923" t="s">
        <v>40</v>
      </c>
      <c r="J2923" t="s">
        <v>363</v>
      </c>
      <c r="K2923" t="s">
        <v>49</v>
      </c>
      <c r="M2923" s="1">
        <v>45955</v>
      </c>
      <c r="N2923" s="2">
        <v>20.23</v>
      </c>
      <c r="O2923" s="2">
        <v>3.03</v>
      </c>
      <c r="P2923" s="2">
        <v>17.2</v>
      </c>
    </row>
    <row r="2924" spans="1:16" x14ac:dyDescent="0.35">
      <c r="A2924" t="s">
        <v>5037</v>
      </c>
      <c r="B2924" t="s">
        <v>4129</v>
      </c>
      <c r="C2924" t="s">
        <v>71</v>
      </c>
      <c r="D2924" t="s">
        <v>98</v>
      </c>
      <c r="E2924">
        <v>4</v>
      </c>
      <c r="F2924" s="2">
        <v>75.47</v>
      </c>
      <c r="G2924">
        <v>20</v>
      </c>
      <c r="H2924" t="s">
        <v>90</v>
      </c>
      <c r="I2924" t="s">
        <v>146</v>
      </c>
      <c r="J2924" t="s">
        <v>30</v>
      </c>
      <c r="K2924" t="s">
        <v>19</v>
      </c>
      <c r="L2924">
        <v>3</v>
      </c>
      <c r="M2924" s="1">
        <v>45831</v>
      </c>
      <c r="N2924" s="2">
        <v>301.88</v>
      </c>
      <c r="O2924" s="2">
        <v>60.38</v>
      </c>
      <c r="P2924" s="2">
        <v>241.5</v>
      </c>
    </row>
    <row r="2925" spans="1:16" x14ac:dyDescent="0.35">
      <c r="A2925" t="s">
        <v>5038</v>
      </c>
      <c r="B2925" t="s">
        <v>1955</v>
      </c>
      <c r="C2925" t="s">
        <v>15</v>
      </c>
      <c r="D2925" t="s">
        <v>64</v>
      </c>
      <c r="E2925">
        <v>1</v>
      </c>
      <c r="F2925" s="2">
        <v>9.16</v>
      </c>
      <c r="G2925">
        <v>5</v>
      </c>
      <c r="H2925" t="s">
        <v>35</v>
      </c>
      <c r="I2925" t="s">
        <v>29</v>
      </c>
      <c r="J2925" t="s">
        <v>30</v>
      </c>
      <c r="K2925" t="s">
        <v>19</v>
      </c>
      <c r="M2925" s="1">
        <v>45388</v>
      </c>
      <c r="N2925" s="2">
        <v>9.16</v>
      </c>
      <c r="O2925" s="2">
        <v>0.46</v>
      </c>
      <c r="P2925" s="2">
        <v>8.6999999999999993</v>
      </c>
    </row>
    <row r="2926" spans="1:16" x14ac:dyDescent="0.35">
      <c r="A2926" t="s">
        <v>5039</v>
      </c>
      <c r="B2926" t="s">
        <v>424</v>
      </c>
      <c r="C2926" t="s">
        <v>47</v>
      </c>
      <c r="D2926" t="s">
        <v>203</v>
      </c>
      <c r="E2926">
        <v>3</v>
      </c>
      <c r="F2926" s="2">
        <v>108</v>
      </c>
      <c r="G2926">
        <v>15</v>
      </c>
      <c r="H2926" t="s">
        <v>35</v>
      </c>
      <c r="I2926" t="s">
        <v>53</v>
      </c>
      <c r="J2926" t="s">
        <v>81</v>
      </c>
      <c r="K2926" t="s">
        <v>19</v>
      </c>
      <c r="L2926">
        <v>4</v>
      </c>
      <c r="M2926" s="1">
        <v>45841</v>
      </c>
      <c r="N2926" s="2">
        <v>324</v>
      </c>
      <c r="O2926" s="2">
        <v>48.6</v>
      </c>
      <c r="P2926" s="2">
        <v>275.39999999999998</v>
      </c>
    </row>
    <row r="2927" spans="1:16" x14ac:dyDescent="0.35">
      <c r="A2927" t="s">
        <v>5040</v>
      </c>
      <c r="B2927" t="s">
        <v>1535</v>
      </c>
      <c r="C2927" t="s">
        <v>27</v>
      </c>
      <c r="D2927" t="s">
        <v>43</v>
      </c>
      <c r="E2927">
        <v>4</v>
      </c>
      <c r="F2927" s="2">
        <v>58.22</v>
      </c>
      <c r="G2927">
        <v>5</v>
      </c>
      <c r="H2927" t="s">
        <v>157</v>
      </c>
      <c r="I2927" t="s">
        <v>80</v>
      </c>
      <c r="J2927" t="s">
        <v>81</v>
      </c>
      <c r="K2927" t="s">
        <v>132</v>
      </c>
      <c r="M2927" s="1">
        <v>45366</v>
      </c>
      <c r="N2927" s="2">
        <v>232.88</v>
      </c>
      <c r="O2927" s="2">
        <v>11.64</v>
      </c>
      <c r="P2927" s="2">
        <v>221.24</v>
      </c>
    </row>
    <row r="2928" spans="1:16" x14ac:dyDescent="0.35">
      <c r="A2928" t="s">
        <v>5041</v>
      </c>
      <c r="B2928" t="s">
        <v>5042</v>
      </c>
      <c r="C2928" t="s">
        <v>71</v>
      </c>
      <c r="D2928" t="s">
        <v>98</v>
      </c>
      <c r="E2928">
        <v>1</v>
      </c>
      <c r="F2928" s="2">
        <v>49.88</v>
      </c>
      <c r="G2928">
        <v>10</v>
      </c>
      <c r="H2928" t="s">
        <v>86</v>
      </c>
      <c r="I2928" t="s">
        <v>53</v>
      </c>
      <c r="J2928" t="s">
        <v>81</v>
      </c>
      <c r="K2928" t="s">
        <v>54</v>
      </c>
      <c r="M2928" s="1">
        <v>46122</v>
      </c>
      <c r="N2928" s="2">
        <v>49.88</v>
      </c>
      <c r="O2928" s="2">
        <v>4.99</v>
      </c>
      <c r="P2928" s="2">
        <v>44.89</v>
      </c>
    </row>
    <row r="2929" spans="1:16" x14ac:dyDescent="0.35">
      <c r="A2929" t="s">
        <v>5043</v>
      </c>
      <c r="B2929" t="s">
        <v>5044</v>
      </c>
      <c r="C2929" t="s">
        <v>116</v>
      </c>
      <c r="D2929" t="s">
        <v>232</v>
      </c>
      <c r="E2929">
        <v>1</v>
      </c>
      <c r="F2929" s="2">
        <v>19.57</v>
      </c>
      <c r="G2929">
        <v>0</v>
      </c>
      <c r="H2929" t="s">
        <v>157</v>
      </c>
      <c r="I2929" t="s">
        <v>138</v>
      </c>
      <c r="J2929" t="s">
        <v>15288</v>
      </c>
      <c r="K2929" t="s">
        <v>19</v>
      </c>
      <c r="L2929">
        <v>5</v>
      </c>
      <c r="M2929" s="1">
        <v>46189</v>
      </c>
      <c r="N2929" s="2">
        <v>19.57</v>
      </c>
      <c r="O2929" s="2">
        <v>0</v>
      </c>
      <c r="P2929" s="2">
        <v>19.57</v>
      </c>
    </row>
    <row r="2930" spans="1:16" x14ac:dyDescent="0.35">
      <c r="A2930" t="s">
        <v>5045</v>
      </c>
      <c r="B2930" t="s">
        <v>1170</v>
      </c>
      <c r="C2930" t="s">
        <v>71</v>
      </c>
      <c r="D2930" t="s">
        <v>225</v>
      </c>
      <c r="E2930">
        <v>1</v>
      </c>
      <c r="F2930" s="2">
        <v>66.290000000000006</v>
      </c>
      <c r="G2930">
        <v>10</v>
      </c>
      <c r="H2930" t="s">
        <v>167</v>
      </c>
      <c r="I2930" t="s">
        <v>73</v>
      </c>
      <c r="J2930" t="s">
        <v>259</v>
      </c>
      <c r="K2930" t="s">
        <v>49</v>
      </c>
      <c r="M2930" s="1">
        <v>46113</v>
      </c>
      <c r="N2930" s="2">
        <v>66.290000000000006</v>
      </c>
      <c r="O2930" s="2">
        <v>6.63</v>
      </c>
      <c r="P2930" s="2">
        <v>59.66</v>
      </c>
    </row>
    <row r="2931" spans="1:16" x14ac:dyDescent="0.35">
      <c r="A2931" t="s">
        <v>5046</v>
      </c>
      <c r="B2931" t="s">
        <v>5047</v>
      </c>
      <c r="C2931" t="s">
        <v>84</v>
      </c>
      <c r="D2931" t="s">
        <v>123</v>
      </c>
      <c r="E2931">
        <v>3</v>
      </c>
      <c r="F2931" s="2">
        <v>172.36</v>
      </c>
      <c r="G2931">
        <v>10</v>
      </c>
      <c r="H2931" t="s">
        <v>90</v>
      </c>
      <c r="I2931" t="s">
        <v>295</v>
      </c>
      <c r="J2931" t="s">
        <v>111</v>
      </c>
      <c r="K2931" t="s">
        <v>54</v>
      </c>
      <c r="M2931" s="1">
        <v>45320</v>
      </c>
      <c r="N2931" s="2">
        <v>517.08000000000004</v>
      </c>
      <c r="O2931" s="2">
        <v>51.71</v>
      </c>
      <c r="P2931" s="2">
        <v>465.37</v>
      </c>
    </row>
    <row r="2932" spans="1:16" x14ac:dyDescent="0.35">
      <c r="A2932" t="s">
        <v>5048</v>
      </c>
      <c r="B2932" t="s">
        <v>5049</v>
      </c>
      <c r="C2932" t="s">
        <v>33</v>
      </c>
      <c r="D2932" t="s">
        <v>68</v>
      </c>
      <c r="E2932">
        <v>3</v>
      </c>
      <c r="F2932" s="2">
        <v>46.18</v>
      </c>
      <c r="G2932">
        <v>0</v>
      </c>
      <c r="H2932" t="s">
        <v>17</v>
      </c>
      <c r="I2932" t="s">
        <v>29</v>
      </c>
      <c r="J2932" t="s">
        <v>30</v>
      </c>
      <c r="K2932" t="s">
        <v>19</v>
      </c>
      <c r="L2932">
        <v>3</v>
      </c>
      <c r="M2932" s="1">
        <v>45733</v>
      </c>
      <c r="N2932" s="2">
        <v>138.54</v>
      </c>
      <c r="O2932" s="2">
        <v>0</v>
      </c>
      <c r="P2932" s="2">
        <v>138.54</v>
      </c>
    </row>
    <row r="2933" spans="1:16" x14ac:dyDescent="0.35">
      <c r="A2933" t="s">
        <v>5050</v>
      </c>
      <c r="B2933" t="s">
        <v>2332</v>
      </c>
      <c r="C2933" t="s">
        <v>116</v>
      </c>
      <c r="D2933" t="s">
        <v>141</v>
      </c>
      <c r="E2933">
        <v>4</v>
      </c>
      <c r="F2933" s="2">
        <v>17.649999999999999</v>
      </c>
      <c r="G2933">
        <v>10</v>
      </c>
      <c r="H2933" t="s">
        <v>90</v>
      </c>
      <c r="I2933" t="s">
        <v>190</v>
      </c>
      <c r="J2933" t="s">
        <v>363</v>
      </c>
      <c r="K2933" t="s">
        <v>19</v>
      </c>
      <c r="L2933">
        <v>5</v>
      </c>
      <c r="M2933" s="1">
        <v>46016</v>
      </c>
      <c r="N2933" s="2">
        <v>70.599999999999994</v>
      </c>
      <c r="O2933" s="2">
        <v>7.06</v>
      </c>
      <c r="P2933" s="2">
        <v>63.54</v>
      </c>
    </row>
    <row r="2934" spans="1:16" x14ac:dyDescent="0.35">
      <c r="A2934" t="s">
        <v>5051</v>
      </c>
      <c r="B2934" t="s">
        <v>5052</v>
      </c>
      <c r="C2934" t="s">
        <v>84</v>
      </c>
      <c r="D2934" t="s">
        <v>302</v>
      </c>
      <c r="E2934">
        <v>2</v>
      </c>
      <c r="F2934" s="2">
        <v>16.079999999999998</v>
      </c>
      <c r="G2934">
        <v>5</v>
      </c>
      <c r="H2934" t="s">
        <v>86</v>
      </c>
      <c r="I2934" t="s">
        <v>80</v>
      </c>
      <c r="J2934" t="s">
        <v>81</v>
      </c>
      <c r="K2934" t="s">
        <v>24</v>
      </c>
      <c r="M2934" s="1">
        <v>45349</v>
      </c>
      <c r="N2934" s="2">
        <v>32.159999999999997</v>
      </c>
      <c r="O2934" s="2">
        <v>1.61</v>
      </c>
      <c r="P2934" s="2">
        <v>30.55</v>
      </c>
    </row>
    <row r="2935" spans="1:16" x14ac:dyDescent="0.35">
      <c r="A2935" t="s">
        <v>5053</v>
      </c>
      <c r="B2935" t="s">
        <v>2152</v>
      </c>
      <c r="C2935" t="s">
        <v>27</v>
      </c>
      <c r="D2935" t="s">
        <v>223</v>
      </c>
      <c r="E2935">
        <v>1</v>
      </c>
      <c r="F2935" s="2">
        <v>147.84</v>
      </c>
      <c r="G2935">
        <v>10</v>
      </c>
      <c r="H2935" t="s">
        <v>86</v>
      </c>
      <c r="I2935" t="s">
        <v>118</v>
      </c>
      <c r="J2935" t="s">
        <v>15288</v>
      </c>
      <c r="K2935" t="s">
        <v>49</v>
      </c>
      <c r="M2935" s="1">
        <v>45868</v>
      </c>
      <c r="N2935" s="2">
        <v>147.84</v>
      </c>
      <c r="O2935" s="2">
        <v>14.78</v>
      </c>
      <c r="P2935" s="2">
        <v>133.06</v>
      </c>
    </row>
    <row r="2936" spans="1:16" x14ac:dyDescent="0.35">
      <c r="A2936" t="s">
        <v>5054</v>
      </c>
      <c r="B2936" t="s">
        <v>279</v>
      </c>
      <c r="C2936" t="s">
        <v>59</v>
      </c>
      <c r="D2936" t="s">
        <v>126</v>
      </c>
      <c r="E2936">
        <v>2</v>
      </c>
      <c r="F2936" s="2">
        <v>139.09</v>
      </c>
      <c r="G2936">
        <v>20</v>
      </c>
      <c r="H2936" t="s">
        <v>167</v>
      </c>
      <c r="I2936" t="s">
        <v>138</v>
      </c>
      <c r="J2936" t="s">
        <v>15288</v>
      </c>
      <c r="K2936" t="s">
        <v>24</v>
      </c>
      <c r="M2936" s="1">
        <v>45562</v>
      </c>
      <c r="N2936" s="2">
        <v>278.18</v>
      </c>
      <c r="O2936" s="2">
        <v>55.64</v>
      </c>
      <c r="P2936" s="2">
        <v>222.54</v>
      </c>
    </row>
    <row r="2937" spans="1:16" x14ac:dyDescent="0.35">
      <c r="A2937" t="s">
        <v>5055</v>
      </c>
      <c r="B2937" t="s">
        <v>1393</v>
      </c>
      <c r="C2937" t="s">
        <v>27</v>
      </c>
      <c r="D2937" t="s">
        <v>43</v>
      </c>
      <c r="E2937">
        <v>2</v>
      </c>
      <c r="F2937" s="2">
        <v>72.7</v>
      </c>
      <c r="G2937">
        <v>0</v>
      </c>
      <c r="H2937" t="s">
        <v>167</v>
      </c>
      <c r="I2937" t="s">
        <v>53</v>
      </c>
      <c r="J2937" t="s">
        <v>81</v>
      </c>
      <c r="K2937" t="s">
        <v>19</v>
      </c>
      <c r="L2937">
        <v>4</v>
      </c>
      <c r="M2937" s="1">
        <v>45815</v>
      </c>
      <c r="N2937" s="2">
        <v>145.4</v>
      </c>
      <c r="O2937" s="2">
        <v>0</v>
      </c>
      <c r="P2937" s="2">
        <v>145.4</v>
      </c>
    </row>
    <row r="2938" spans="1:16" x14ac:dyDescent="0.35">
      <c r="A2938" t="s">
        <v>5056</v>
      </c>
      <c r="B2938" t="s">
        <v>623</v>
      </c>
      <c r="C2938" t="s">
        <v>15</v>
      </c>
      <c r="D2938" t="s">
        <v>22</v>
      </c>
      <c r="E2938">
        <v>1</v>
      </c>
      <c r="F2938" s="2">
        <v>32.06</v>
      </c>
      <c r="G2938">
        <v>5</v>
      </c>
      <c r="H2938" t="s">
        <v>157</v>
      </c>
      <c r="I2938" t="s">
        <v>295</v>
      </c>
      <c r="J2938" t="s">
        <v>111</v>
      </c>
      <c r="K2938" t="s">
        <v>132</v>
      </c>
      <c r="M2938" s="1">
        <v>45346</v>
      </c>
      <c r="N2938" s="2">
        <v>32.06</v>
      </c>
      <c r="O2938" s="2">
        <v>1.6</v>
      </c>
      <c r="P2938" s="2">
        <v>30.46</v>
      </c>
    </row>
    <row r="2939" spans="1:16" x14ac:dyDescent="0.35">
      <c r="A2939" t="s">
        <v>5057</v>
      </c>
      <c r="B2939" t="s">
        <v>3045</v>
      </c>
      <c r="C2939" t="s">
        <v>116</v>
      </c>
      <c r="D2939" t="s">
        <v>232</v>
      </c>
      <c r="E2939">
        <v>1</v>
      </c>
      <c r="F2939" s="2">
        <v>18.09</v>
      </c>
      <c r="G2939">
        <v>5</v>
      </c>
      <c r="H2939" t="s">
        <v>86</v>
      </c>
      <c r="I2939" t="s">
        <v>29</v>
      </c>
      <c r="J2939" t="s">
        <v>30</v>
      </c>
      <c r="K2939" t="s">
        <v>49</v>
      </c>
      <c r="M2939" s="1">
        <v>45593</v>
      </c>
      <c r="N2939" s="2">
        <v>18.09</v>
      </c>
      <c r="O2939" s="2">
        <v>0.9</v>
      </c>
      <c r="P2939" s="2">
        <v>17.190000000000001</v>
      </c>
    </row>
    <row r="2940" spans="1:16" x14ac:dyDescent="0.35">
      <c r="A2940" t="s">
        <v>5058</v>
      </c>
      <c r="B2940" t="s">
        <v>2302</v>
      </c>
      <c r="C2940" t="s">
        <v>116</v>
      </c>
      <c r="D2940" t="s">
        <v>117</v>
      </c>
      <c r="E2940">
        <v>1</v>
      </c>
      <c r="F2940" s="2">
        <v>3.31</v>
      </c>
      <c r="G2940">
        <v>20</v>
      </c>
      <c r="H2940" t="s">
        <v>90</v>
      </c>
      <c r="I2940" t="s">
        <v>138</v>
      </c>
      <c r="J2940" t="s">
        <v>15288</v>
      </c>
      <c r="K2940" t="s">
        <v>19</v>
      </c>
      <c r="L2940">
        <v>5</v>
      </c>
      <c r="M2940" s="1">
        <v>46043</v>
      </c>
      <c r="N2940" s="2">
        <v>3.31</v>
      </c>
      <c r="O2940" s="2">
        <v>0.66</v>
      </c>
      <c r="P2940" s="2">
        <v>2.65</v>
      </c>
    </row>
    <row r="2941" spans="1:16" x14ac:dyDescent="0.35">
      <c r="A2941" t="s">
        <v>5059</v>
      </c>
      <c r="B2941" t="s">
        <v>5060</v>
      </c>
      <c r="C2941" t="s">
        <v>47</v>
      </c>
      <c r="D2941" t="s">
        <v>266</v>
      </c>
      <c r="E2941">
        <v>2</v>
      </c>
      <c r="F2941" s="2">
        <v>14.78</v>
      </c>
      <c r="G2941">
        <v>20</v>
      </c>
      <c r="H2941" t="s">
        <v>157</v>
      </c>
      <c r="I2941" t="s">
        <v>138</v>
      </c>
      <c r="J2941" t="s">
        <v>15288</v>
      </c>
      <c r="K2941" t="s">
        <v>24</v>
      </c>
      <c r="M2941" s="1">
        <v>46096</v>
      </c>
      <c r="N2941" s="2">
        <v>29.56</v>
      </c>
      <c r="O2941" s="2">
        <v>5.91</v>
      </c>
      <c r="P2941" s="2">
        <v>23.65</v>
      </c>
    </row>
    <row r="2942" spans="1:16" x14ac:dyDescent="0.35">
      <c r="A2942" t="s">
        <v>5061</v>
      </c>
      <c r="B2942" t="s">
        <v>3955</v>
      </c>
      <c r="C2942" t="s">
        <v>59</v>
      </c>
      <c r="D2942" t="s">
        <v>60</v>
      </c>
      <c r="E2942">
        <v>1</v>
      </c>
      <c r="F2942" s="2">
        <v>140.46</v>
      </c>
      <c r="G2942">
        <v>15</v>
      </c>
      <c r="H2942" t="s">
        <v>167</v>
      </c>
      <c r="I2942" t="s">
        <v>23</v>
      </c>
      <c r="J2942" t="s">
        <v>363</v>
      </c>
      <c r="K2942" t="s">
        <v>19</v>
      </c>
      <c r="M2942" s="1">
        <v>45898</v>
      </c>
      <c r="N2942" s="2">
        <v>140.46</v>
      </c>
      <c r="O2942" s="2">
        <v>21.07</v>
      </c>
      <c r="P2942" s="2">
        <v>119.39</v>
      </c>
    </row>
    <row r="2943" spans="1:16" x14ac:dyDescent="0.35">
      <c r="A2943" t="s">
        <v>5062</v>
      </c>
      <c r="B2943" t="s">
        <v>3730</v>
      </c>
      <c r="C2943" t="s">
        <v>27</v>
      </c>
      <c r="D2943" t="s">
        <v>43</v>
      </c>
      <c r="E2943">
        <v>1</v>
      </c>
      <c r="F2943" s="2">
        <v>67.510000000000005</v>
      </c>
      <c r="G2943">
        <v>0</v>
      </c>
      <c r="H2943" t="s">
        <v>86</v>
      </c>
      <c r="I2943" t="s">
        <v>65</v>
      </c>
      <c r="J2943" t="s">
        <v>30</v>
      </c>
      <c r="K2943" t="s">
        <v>132</v>
      </c>
      <c r="M2943" s="1">
        <v>46053</v>
      </c>
      <c r="N2943" s="2">
        <v>67.510000000000005</v>
      </c>
      <c r="O2943" s="2">
        <v>0</v>
      </c>
      <c r="P2943" s="2">
        <v>67.510000000000005</v>
      </c>
    </row>
    <row r="2944" spans="1:16" x14ac:dyDescent="0.35">
      <c r="A2944" t="s">
        <v>5063</v>
      </c>
      <c r="B2944" t="s">
        <v>5064</v>
      </c>
      <c r="C2944" t="s">
        <v>71</v>
      </c>
      <c r="D2944" t="s">
        <v>225</v>
      </c>
      <c r="E2944">
        <v>1</v>
      </c>
      <c r="F2944" s="2">
        <v>81.069999999999993</v>
      </c>
      <c r="G2944">
        <v>0</v>
      </c>
      <c r="H2944" t="s">
        <v>167</v>
      </c>
      <c r="I2944" t="s">
        <v>18</v>
      </c>
      <c r="J2944" t="s">
        <v>259</v>
      </c>
      <c r="K2944" t="s">
        <v>19</v>
      </c>
      <c r="L2944">
        <v>5</v>
      </c>
      <c r="M2944" s="1">
        <v>46034</v>
      </c>
      <c r="N2944" s="2">
        <v>81.069999999999993</v>
      </c>
      <c r="O2944" s="2">
        <v>0</v>
      </c>
      <c r="P2944" s="2">
        <v>81.069999999999993</v>
      </c>
    </row>
    <row r="2945" spans="1:16" x14ac:dyDescent="0.35">
      <c r="A2945" t="s">
        <v>5065</v>
      </c>
      <c r="B2945" t="s">
        <v>2695</v>
      </c>
      <c r="C2945" t="s">
        <v>15</v>
      </c>
      <c r="D2945" t="s">
        <v>16</v>
      </c>
      <c r="E2945">
        <v>1</v>
      </c>
      <c r="F2945" s="2">
        <v>33.72</v>
      </c>
      <c r="G2945">
        <v>15</v>
      </c>
      <c r="H2945" t="s">
        <v>17</v>
      </c>
      <c r="I2945" t="s">
        <v>53</v>
      </c>
      <c r="J2945" t="s">
        <v>81</v>
      </c>
      <c r="K2945" t="s">
        <v>19</v>
      </c>
      <c r="L2945">
        <v>4</v>
      </c>
      <c r="M2945" s="1">
        <v>46049</v>
      </c>
      <c r="N2945" s="2">
        <v>33.72</v>
      </c>
      <c r="O2945" s="2">
        <v>5.0599999999999996</v>
      </c>
      <c r="P2945" s="2">
        <v>28.66</v>
      </c>
    </row>
    <row r="2946" spans="1:16" x14ac:dyDescent="0.35">
      <c r="A2946" t="s">
        <v>5066</v>
      </c>
      <c r="B2946" t="s">
        <v>229</v>
      </c>
      <c r="C2946" t="s">
        <v>27</v>
      </c>
      <c r="D2946" t="s">
        <v>174</v>
      </c>
      <c r="E2946">
        <v>1</v>
      </c>
      <c r="F2946" s="2">
        <v>59.25</v>
      </c>
      <c r="G2946">
        <v>5</v>
      </c>
      <c r="H2946" t="s">
        <v>157</v>
      </c>
      <c r="I2946" t="s">
        <v>91</v>
      </c>
      <c r="J2946" t="s">
        <v>81</v>
      </c>
      <c r="K2946" t="s">
        <v>54</v>
      </c>
      <c r="M2946" s="1">
        <v>45345</v>
      </c>
      <c r="N2946" s="2">
        <v>59.25</v>
      </c>
      <c r="O2946" s="2">
        <v>2.96</v>
      </c>
      <c r="P2946" s="2">
        <v>56.29</v>
      </c>
    </row>
    <row r="2947" spans="1:16" x14ac:dyDescent="0.35">
      <c r="A2947" t="s">
        <v>5067</v>
      </c>
      <c r="B2947" t="s">
        <v>5068</v>
      </c>
      <c r="C2947" t="s">
        <v>33</v>
      </c>
      <c r="D2947" t="s">
        <v>275</v>
      </c>
      <c r="E2947">
        <v>2</v>
      </c>
      <c r="F2947" s="2">
        <v>43.41</v>
      </c>
      <c r="G2947">
        <v>10</v>
      </c>
      <c r="H2947" t="s">
        <v>35</v>
      </c>
      <c r="I2947" t="s">
        <v>44</v>
      </c>
      <c r="J2947" t="s">
        <v>81</v>
      </c>
      <c r="K2947" t="s">
        <v>24</v>
      </c>
      <c r="M2947" s="1">
        <v>45930</v>
      </c>
      <c r="N2947" s="2">
        <v>86.82</v>
      </c>
      <c r="O2947" s="2">
        <v>8.68</v>
      </c>
      <c r="P2947" s="2">
        <v>78.14</v>
      </c>
    </row>
    <row r="2948" spans="1:16" x14ac:dyDescent="0.35">
      <c r="A2948" t="s">
        <v>5069</v>
      </c>
      <c r="B2948" t="s">
        <v>4769</v>
      </c>
      <c r="C2948" t="s">
        <v>116</v>
      </c>
      <c r="D2948" t="s">
        <v>117</v>
      </c>
      <c r="E2948">
        <v>1</v>
      </c>
      <c r="F2948" s="2">
        <v>12.36</v>
      </c>
      <c r="G2948">
        <v>0</v>
      </c>
      <c r="H2948" t="s">
        <v>157</v>
      </c>
      <c r="I2948" t="s">
        <v>61</v>
      </c>
      <c r="J2948" t="s">
        <v>128</v>
      </c>
      <c r="K2948" t="s">
        <v>132</v>
      </c>
      <c r="M2948" s="1">
        <v>45664</v>
      </c>
      <c r="N2948" s="2">
        <v>12.36</v>
      </c>
      <c r="O2948" s="2">
        <v>0</v>
      </c>
      <c r="P2948" s="2">
        <v>12.36</v>
      </c>
    </row>
    <row r="2949" spans="1:16" x14ac:dyDescent="0.35">
      <c r="A2949" t="s">
        <v>5070</v>
      </c>
      <c r="B2949" t="s">
        <v>209</v>
      </c>
      <c r="C2949" t="s">
        <v>33</v>
      </c>
      <c r="D2949" t="s">
        <v>151</v>
      </c>
      <c r="E2949">
        <v>1</v>
      </c>
      <c r="F2949" s="2">
        <v>43.18</v>
      </c>
      <c r="G2949">
        <v>5</v>
      </c>
      <c r="H2949" t="s">
        <v>35</v>
      </c>
      <c r="I2949" t="s">
        <v>36</v>
      </c>
      <c r="J2949" t="s">
        <v>259</v>
      </c>
      <c r="K2949" t="s">
        <v>19</v>
      </c>
      <c r="L2949">
        <v>5</v>
      </c>
      <c r="M2949" s="1">
        <v>45854</v>
      </c>
      <c r="N2949" s="2">
        <v>43.18</v>
      </c>
      <c r="O2949" s="2">
        <v>2.16</v>
      </c>
      <c r="P2949" s="2">
        <v>41.02</v>
      </c>
    </row>
    <row r="2950" spans="1:16" x14ac:dyDescent="0.35">
      <c r="A2950" t="s">
        <v>5071</v>
      </c>
      <c r="B2950" t="s">
        <v>3494</v>
      </c>
      <c r="C2950" t="s">
        <v>15</v>
      </c>
      <c r="D2950" t="s">
        <v>22</v>
      </c>
      <c r="E2950">
        <v>1</v>
      </c>
      <c r="F2950" s="2">
        <v>27.76</v>
      </c>
      <c r="H2950" t="s">
        <v>167</v>
      </c>
      <c r="I2950" t="s">
        <v>18</v>
      </c>
      <c r="J2950" t="s">
        <v>259</v>
      </c>
      <c r="K2950" t="s">
        <v>24</v>
      </c>
      <c r="M2950" s="1">
        <v>46112</v>
      </c>
      <c r="N2950" s="2">
        <v>27.76</v>
      </c>
    </row>
    <row r="2951" spans="1:16" x14ac:dyDescent="0.35">
      <c r="A2951" t="s">
        <v>5072</v>
      </c>
      <c r="B2951" t="s">
        <v>4104</v>
      </c>
      <c r="C2951" t="s">
        <v>33</v>
      </c>
      <c r="D2951" t="s">
        <v>68</v>
      </c>
      <c r="E2951">
        <v>3</v>
      </c>
      <c r="F2951" s="2">
        <v>11.5</v>
      </c>
      <c r="H2951" t="s">
        <v>157</v>
      </c>
      <c r="I2951" t="s">
        <v>190</v>
      </c>
      <c r="J2951" t="s">
        <v>363</v>
      </c>
      <c r="K2951" t="s">
        <v>49</v>
      </c>
      <c r="M2951" s="1">
        <v>45830</v>
      </c>
      <c r="N2951" s="2">
        <v>34.5</v>
      </c>
    </row>
    <row r="2952" spans="1:16" x14ac:dyDescent="0.35">
      <c r="A2952" t="s">
        <v>5073</v>
      </c>
      <c r="B2952" t="s">
        <v>5074</v>
      </c>
      <c r="C2952" t="s">
        <v>33</v>
      </c>
      <c r="D2952" t="s">
        <v>243</v>
      </c>
      <c r="E2952">
        <v>5</v>
      </c>
      <c r="F2952" s="2">
        <v>12</v>
      </c>
      <c r="G2952">
        <v>5</v>
      </c>
      <c r="H2952" t="s">
        <v>86</v>
      </c>
      <c r="I2952" t="s">
        <v>295</v>
      </c>
      <c r="J2952" t="s">
        <v>111</v>
      </c>
      <c r="K2952" t="s">
        <v>49</v>
      </c>
      <c r="M2952" s="1">
        <v>45825</v>
      </c>
      <c r="N2952" s="2">
        <v>60</v>
      </c>
      <c r="O2952" s="2">
        <v>3</v>
      </c>
      <c r="P2952" s="2">
        <v>57</v>
      </c>
    </row>
    <row r="2953" spans="1:16" x14ac:dyDescent="0.35">
      <c r="A2953" t="s">
        <v>5075</v>
      </c>
      <c r="B2953" t="s">
        <v>1997</v>
      </c>
      <c r="C2953" t="s">
        <v>15</v>
      </c>
      <c r="D2953" t="s">
        <v>64</v>
      </c>
      <c r="E2953">
        <v>2</v>
      </c>
      <c r="F2953" s="2">
        <v>39.18</v>
      </c>
      <c r="G2953">
        <v>0</v>
      </c>
      <c r="H2953" t="s">
        <v>157</v>
      </c>
      <c r="I2953" t="s">
        <v>65</v>
      </c>
      <c r="J2953" t="s">
        <v>30</v>
      </c>
      <c r="K2953" t="s">
        <v>49</v>
      </c>
      <c r="M2953" s="1">
        <v>45370</v>
      </c>
      <c r="N2953" s="2">
        <v>78.36</v>
      </c>
      <c r="O2953" s="2">
        <v>0</v>
      </c>
      <c r="P2953" s="2">
        <v>78.36</v>
      </c>
    </row>
    <row r="2954" spans="1:16" x14ac:dyDescent="0.35">
      <c r="A2954" t="s">
        <v>5076</v>
      </c>
      <c r="B2954" t="s">
        <v>4520</v>
      </c>
      <c r="C2954" t="s">
        <v>33</v>
      </c>
      <c r="D2954" t="s">
        <v>151</v>
      </c>
      <c r="E2954">
        <v>1</v>
      </c>
      <c r="F2954" s="2">
        <v>31.99</v>
      </c>
      <c r="G2954">
        <v>0</v>
      </c>
      <c r="H2954" t="s">
        <v>157</v>
      </c>
      <c r="I2954" t="s">
        <v>61</v>
      </c>
      <c r="J2954" t="s">
        <v>128</v>
      </c>
      <c r="K2954" t="s">
        <v>132</v>
      </c>
      <c r="M2954" s="1">
        <v>45782</v>
      </c>
      <c r="N2954" s="2">
        <v>31.99</v>
      </c>
      <c r="O2954" s="2">
        <v>0</v>
      </c>
      <c r="P2954" s="2">
        <v>31.99</v>
      </c>
    </row>
    <row r="2955" spans="1:16" x14ac:dyDescent="0.35">
      <c r="A2955" t="s">
        <v>5077</v>
      </c>
      <c r="B2955" t="s">
        <v>5078</v>
      </c>
      <c r="C2955" t="s">
        <v>71</v>
      </c>
      <c r="D2955" t="s">
        <v>76</v>
      </c>
      <c r="E2955">
        <v>3</v>
      </c>
      <c r="F2955" s="2">
        <v>86.51</v>
      </c>
      <c r="G2955">
        <v>5</v>
      </c>
      <c r="H2955" t="s">
        <v>90</v>
      </c>
      <c r="I2955" t="s">
        <v>53</v>
      </c>
      <c r="J2955" t="s">
        <v>81</v>
      </c>
      <c r="K2955" t="s">
        <v>19</v>
      </c>
      <c r="L2955">
        <v>5</v>
      </c>
      <c r="M2955" s="1">
        <v>45970</v>
      </c>
      <c r="N2955" s="2">
        <v>259.52999999999997</v>
      </c>
      <c r="O2955" s="2">
        <v>12.98</v>
      </c>
      <c r="P2955" s="2">
        <v>246.55</v>
      </c>
    </row>
    <row r="2956" spans="1:16" x14ac:dyDescent="0.35">
      <c r="A2956" t="s">
        <v>5079</v>
      </c>
      <c r="B2956" t="s">
        <v>5080</v>
      </c>
      <c r="C2956" t="s">
        <v>33</v>
      </c>
      <c r="D2956" t="s">
        <v>183</v>
      </c>
      <c r="E2956">
        <v>3</v>
      </c>
      <c r="F2956" s="2">
        <v>42.76</v>
      </c>
      <c r="G2956">
        <v>15</v>
      </c>
      <c r="H2956" t="s">
        <v>35</v>
      </c>
      <c r="I2956" t="s">
        <v>190</v>
      </c>
      <c r="J2956" t="s">
        <v>363</v>
      </c>
      <c r="K2956" t="s">
        <v>19</v>
      </c>
      <c r="L2956">
        <v>2</v>
      </c>
      <c r="M2956" s="1">
        <v>45480</v>
      </c>
      <c r="N2956" s="2">
        <v>128.28</v>
      </c>
      <c r="O2956" s="2">
        <v>19.239999999999998</v>
      </c>
      <c r="P2956" s="2">
        <v>109.04</v>
      </c>
    </row>
    <row r="2957" spans="1:16" x14ac:dyDescent="0.35">
      <c r="A2957" t="s">
        <v>5081</v>
      </c>
      <c r="B2957" t="s">
        <v>297</v>
      </c>
      <c r="C2957" t="s">
        <v>116</v>
      </c>
      <c r="D2957" t="s">
        <v>166</v>
      </c>
      <c r="E2957">
        <v>4</v>
      </c>
      <c r="F2957" s="2">
        <v>14.22</v>
      </c>
      <c r="G2957">
        <v>5</v>
      </c>
      <c r="H2957" t="s">
        <v>86</v>
      </c>
      <c r="I2957" t="s">
        <v>138</v>
      </c>
      <c r="J2957" t="s">
        <v>15288</v>
      </c>
      <c r="K2957" t="s">
        <v>19</v>
      </c>
      <c r="L2957">
        <v>4</v>
      </c>
      <c r="M2957" s="1">
        <v>45326</v>
      </c>
      <c r="N2957" s="2">
        <v>56.88</v>
      </c>
      <c r="O2957" s="2">
        <v>2.84</v>
      </c>
      <c r="P2957" s="2">
        <v>54.04</v>
      </c>
    </row>
    <row r="2958" spans="1:16" x14ac:dyDescent="0.35">
      <c r="A2958" t="s">
        <v>5082</v>
      </c>
      <c r="B2958" t="s">
        <v>904</v>
      </c>
      <c r="C2958" t="s">
        <v>15</v>
      </c>
      <c r="D2958" t="s">
        <v>52</v>
      </c>
      <c r="E2958">
        <v>3</v>
      </c>
      <c r="F2958" s="2">
        <v>32.28</v>
      </c>
      <c r="G2958">
        <v>15</v>
      </c>
      <c r="H2958" t="s">
        <v>17</v>
      </c>
      <c r="I2958" t="s">
        <v>135</v>
      </c>
      <c r="J2958" t="s">
        <v>111</v>
      </c>
      <c r="K2958" t="s">
        <v>132</v>
      </c>
      <c r="M2958" s="1">
        <v>46076</v>
      </c>
      <c r="N2958" s="2">
        <v>96.84</v>
      </c>
      <c r="O2958" s="2">
        <v>14.53</v>
      </c>
      <c r="P2958" s="2">
        <v>82.31</v>
      </c>
    </row>
    <row r="2959" spans="1:16" x14ac:dyDescent="0.35">
      <c r="A2959" t="s">
        <v>5083</v>
      </c>
      <c r="B2959" t="s">
        <v>5084</v>
      </c>
      <c r="C2959" t="s">
        <v>116</v>
      </c>
      <c r="D2959" t="s">
        <v>141</v>
      </c>
      <c r="E2959">
        <v>1</v>
      </c>
      <c r="F2959" s="2">
        <v>11.51</v>
      </c>
      <c r="G2959">
        <v>5</v>
      </c>
      <c r="H2959" t="s">
        <v>90</v>
      </c>
      <c r="I2959" t="s">
        <v>61</v>
      </c>
      <c r="J2959" t="s">
        <v>128</v>
      </c>
      <c r="K2959" t="s">
        <v>19</v>
      </c>
      <c r="L2959">
        <v>4</v>
      </c>
      <c r="M2959" s="1">
        <v>45841</v>
      </c>
      <c r="N2959" s="2">
        <v>11.51</v>
      </c>
      <c r="O2959" s="2">
        <v>0.57999999999999996</v>
      </c>
      <c r="P2959" s="2">
        <v>10.93</v>
      </c>
    </row>
    <row r="2960" spans="1:16" x14ac:dyDescent="0.35">
      <c r="A2960" t="s">
        <v>5085</v>
      </c>
      <c r="B2960" t="s">
        <v>5086</v>
      </c>
      <c r="C2960" t="s">
        <v>116</v>
      </c>
      <c r="D2960" t="s">
        <v>117</v>
      </c>
      <c r="E2960">
        <v>1</v>
      </c>
      <c r="F2960" s="2">
        <v>21.94</v>
      </c>
      <c r="G2960">
        <v>5</v>
      </c>
      <c r="H2960" t="s">
        <v>17</v>
      </c>
      <c r="I2960" t="s">
        <v>53</v>
      </c>
      <c r="J2960" t="s">
        <v>81</v>
      </c>
      <c r="K2960" t="s">
        <v>19</v>
      </c>
      <c r="L2960">
        <v>4</v>
      </c>
      <c r="M2960" s="1">
        <v>45822</v>
      </c>
      <c r="N2960" s="2">
        <v>21.94</v>
      </c>
      <c r="O2960" s="2">
        <v>1.1000000000000001</v>
      </c>
      <c r="P2960" s="2">
        <v>20.84</v>
      </c>
    </row>
    <row r="2961" spans="1:16" x14ac:dyDescent="0.35">
      <c r="A2961" t="s">
        <v>5087</v>
      </c>
      <c r="B2961" t="s">
        <v>342</v>
      </c>
      <c r="C2961" t="s">
        <v>59</v>
      </c>
      <c r="D2961" t="s">
        <v>126</v>
      </c>
      <c r="E2961">
        <v>2</v>
      </c>
      <c r="F2961" s="2">
        <v>136.33000000000001</v>
      </c>
      <c r="G2961">
        <v>15</v>
      </c>
      <c r="H2961" t="s">
        <v>35</v>
      </c>
      <c r="I2961" t="s">
        <v>36</v>
      </c>
      <c r="J2961" t="s">
        <v>259</v>
      </c>
      <c r="K2961" t="s">
        <v>49</v>
      </c>
      <c r="M2961" s="1">
        <v>46199</v>
      </c>
      <c r="N2961" s="2">
        <v>272.66000000000003</v>
      </c>
      <c r="O2961" s="2">
        <v>40.9</v>
      </c>
      <c r="P2961" s="2">
        <v>231.76</v>
      </c>
    </row>
    <row r="2962" spans="1:16" x14ac:dyDescent="0.35">
      <c r="A2962" t="s">
        <v>5088</v>
      </c>
      <c r="B2962" t="s">
        <v>1682</v>
      </c>
      <c r="C2962" t="s">
        <v>84</v>
      </c>
      <c r="D2962" t="s">
        <v>109</v>
      </c>
      <c r="E2962">
        <v>1</v>
      </c>
      <c r="F2962" s="2">
        <v>238.72</v>
      </c>
      <c r="G2962">
        <v>10</v>
      </c>
      <c r="H2962" t="s">
        <v>35</v>
      </c>
      <c r="I2962" t="s">
        <v>44</v>
      </c>
      <c r="J2962" t="s">
        <v>81</v>
      </c>
      <c r="K2962" t="s">
        <v>54</v>
      </c>
      <c r="M2962" s="1">
        <v>46124</v>
      </c>
      <c r="N2962" s="2">
        <v>238.72</v>
      </c>
      <c r="O2962" s="2">
        <v>23.87</v>
      </c>
      <c r="P2962" s="2">
        <v>214.85</v>
      </c>
    </row>
    <row r="2963" spans="1:16" x14ac:dyDescent="0.35">
      <c r="A2963" t="s">
        <v>5089</v>
      </c>
      <c r="B2963" t="s">
        <v>3108</v>
      </c>
      <c r="C2963" t="s">
        <v>116</v>
      </c>
      <c r="D2963" t="s">
        <v>166</v>
      </c>
      <c r="E2963">
        <v>2</v>
      </c>
      <c r="F2963" s="2">
        <v>15.05</v>
      </c>
      <c r="G2963">
        <v>20</v>
      </c>
      <c r="H2963" t="s">
        <v>90</v>
      </c>
      <c r="I2963" t="s">
        <v>15289</v>
      </c>
      <c r="J2963" t="s">
        <v>128</v>
      </c>
      <c r="K2963" t="s">
        <v>54</v>
      </c>
      <c r="M2963" s="1">
        <v>45492</v>
      </c>
      <c r="N2963" s="2">
        <v>30.1</v>
      </c>
      <c r="O2963" s="2">
        <v>6.02</v>
      </c>
      <c r="P2963" s="2">
        <v>24.08</v>
      </c>
    </row>
    <row r="2964" spans="1:16" x14ac:dyDescent="0.35">
      <c r="A2964" t="s">
        <v>5090</v>
      </c>
      <c r="B2964" t="s">
        <v>5091</v>
      </c>
      <c r="C2964" t="s">
        <v>84</v>
      </c>
      <c r="D2964" t="s">
        <v>109</v>
      </c>
      <c r="E2964">
        <v>2</v>
      </c>
      <c r="F2964" s="2">
        <v>219.38</v>
      </c>
      <c r="G2964">
        <v>15</v>
      </c>
      <c r="H2964" t="s">
        <v>35</v>
      </c>
      <c r="I2964" t="s">
        <v>110</v>
      </c>
      <c r="J2964" t="s">
        <v>111</v>
      </c>
      <c r="K2964" t="s">
        <v>19</v>
      </c>
      <c r="M2964" s="1">
        <v>46054</v>
      </c>
      <c r="N2964" s="2">
        <v>438.76</v>
      </c>
      <c r="O2964" s="2">
        <v>65.81</v>
      </c>
      <c r="P2964" s="2">
        <v>372.95</v>
      </c>
    </row>
    <row r="2965" spans="1:16" x14ac:dyDescent="0.35">
      <c r="A2965" t="s">
        <v>5092</v>
      </c>
      <c r="B2965" t="s">
        <v>5093</v>
      </c>
      <c r="C2965" t="s">
        <v>71</v>
      </c>
      <c r="D2965" t="s">
        <v>72</v>
      </c>
      <c r="E2965">
        <v>1</v>
      </c>
      <c r="F2965" s="2">
        <v>68.73</v>
      </c>
      <c r="G2965">
        <v>5</v>
      </c>
      <c r="H2965" t="s">
        <v>17</v>
      </c>
      <c r="I2965" t="s">
        <v>23</v>
      </c>
      <c r="J2965" t="s">
        <v>363</v>
      </c>
      <c r="K2965" t="s">
        <v>132</v>
      </c>
      <c r="M2965" s="1">
        <v>45333</v>
      </c>
      <c r="N2965" s="2">
        <v>68.73</v>
      </c>
      <c r="O2965" s="2">
        <v>3.44</v>
      </c>
      <c r="P2965" s="2">
        <v>65.290000000000006</v>
      </c>
    </row>
    <row r="2966" spans="1:16" x14ac:dyDescent="0.35">
      <c r="A2966" t="s">
        <v>5094</v>
      </c>
      <c r="B2966" t="s">
        <v>5095</v>
      </c>
      <c r="C2966" t="s">
        <v>71</v>
      </c>
      <c r="D2966" t="s">
        <v>225</v>
      </c>
      <c r="E2966">
        <v>1</v>
      </c>
      <c r="F2966" s="2">
        <v>78.47</v>
      </c>
      <c r="G2966">
        <v>10</v>
      </c>
      <c r="H2966" t="s">
        <v>17</v>
      </c>
      <c r="I2966" t="s">
        <v>110</v>
      </c>
      <c r="J2966" t="s">
        <v>111</v>
      </c>
      <c r="K2966" t="s">
        <v>19</v>
      </c>
      <c r="L2966">
        <v>5</v>
      </c>
      <c r="M2966" s="1">
        <v>46166</v>
      </c>
      <c r="N2966" s="2">
        <v>78.47</v>
      </c>
      <c r="O2966" s="2">
        <v>7.85</v>
      </c>
      <c r="P2966" s="2">
        <v>70.62</v>
      </c>
    </row>
    <row r="2967" spans="1:16" x14ac:dyDescent="0.35">
      <c r="A2967" t="s">
        <v>5096</v>
      </c>
      <c r="B2967" t="s">
        <v>5097</v>
      </c>
      <c r="C2967" t="s">
        <v>27</v>
      </c>
      <c r="D2967" t="s">
        <v>39</v>
      </c>
      <c r="E2967">
        <v>3</v>
      </c>
      <c r="F2967" s="2">
        <v>90.72</v>
      </c>
      <c r="G2967">
        <v>15</v>
      </c>
      <c r="H2967" t="s">
        <v>90</v>
      </c>
      <c r="I2967" t="s">
        <v>138</v>
      </c>
      <c r="J2967" t="s">
        <v>15288</v>
      </c>
      <c r="K2967" t="s">
        <v>24</v>
      </c>
      <c r="M2967" s="1">
        <v>45472</v>
      </c>
      <c r="N2967" s="2">
        <v>272.16000000000003</v>
      </c>
      <c r="O2967" s="2">
        <v>40.82</v>
      </c>
      <c r="P2967" s="2">
        <v>231.34</v>
      </c>
    </row>
    <row r="2968" spans="1:16" x14ac:dyDescent="0.35">
      <c r="A2968" t="s">
        <v>5098</v>
      </c>
      <c r="B2968" t="s">
        <v>2907</v>
      </c>
      <c r="C2968" t="s">
        <v>71</v>
      </c>
      <c r="D2968" t="s">
        <v>225</v>
      </c>
      <c r="E2968">
        <v>2</v>
      </c>
      <c r="F2968" s="2">
        <v>47.17</v>
      </c>
      <c r="G2968">
        <v>5</v>
      </c>
      <c r="H2968" t="s">
        <v>17</v>
      </c>
      <c r="I2968" t="s">
        <v>18</v>
      </c>
      <c r="J2968" t="s">
        <v>259</v>
      </c>
      <c r="K2968" t="s">
        <v>24</v>
      </c>
      <c r="M2968" s="1">
        <v>45759</v>
      </c>
      <c r="N2968" s="2">
        <v>94.34</v>
      </c>
      <c r="O2968" s="2">
        <v>4.72</v>
      </c>
      <c r="P2968" s="2">
        <v>89.62</v>
      </c>
    </row>
    <row r="2969" spans="1:16" x14ac:dyDescent="0.35">
      <c r="A2969" t="s">
        <v>5099</v>
      </c>
      <c r="B2969" t="s">
        <v>5100</v>
      </c>
      <c r="C2969" t="s">
        <v>116</v>
      </c>
      <c r="D2969" t="s">
        <v>232</v>
      </c>
      <c r="E2969">
        <v>3</v>
      </c>
      <c r="F2969" s="2">
        <v>12.17</v>
      </c>
      <c r="G2969">
        <v>0</v>
      </c>
      <c r="H2969" t="s">
        <v>17</v>
      </c>
      <c r="I2969" t="s">
        <v>61</v>
      </c>
      <c r="J2969" t="s">
        <v>128</v>
      </c>
      <c r="K2969" t="s">
        <v>19</v>
      </c>
      <c r="L2969">
        <v>4</v>
      </c>
      <c r="M2969" s="1">
        <v>45315</v>
      </c>
      <c r="N2969" s="2">
        <v>36.51</v>
      </c>
      <c r="O2969" s="2">
        <v>0</v>
      </c>
      <c r="P2969" s="2">
        <v>36.51</v>
      </c>
    </row>
    <row r="2970" spans="1:16" x14ac:dyDescent="0.35">
      <c r="A2970" t="s">
        <v>5101</v>
      </c>
      <c r="B2970" t="s">
        <v>3300</v>
      </c>
      <c r="C2970" t="s">
        <v>47</v>
      </c>
      <c r="D2970" t="s">
        <v>216</v>
      </c>
      <c r="E2970">
        <v>1</v>
      </c>
      <c r="F2970" s="2">
        <v>21.61</v>
      </c>
      <c r="G2970">
        <v>0</v>
      </c>
      <c r="H2970" t="s">
        <v>86</v>
      </c>
      <c r="I2970" t="s">
        <v>135</v>
      </c>
      <c r="J2970" t="s">
        <v>111</v>
      </c>
      <c r="K2970" t="s">
        <v>49</v>
      </c>
      <c r="M2970" s="1">
        <v>45593</v>
      </c>
      <c r="N2970" s="2">
        <v>21.61</v>
      </c>
      <c r="O2970" s="2">
        <v>0</v>
      </c>
      <c r="P2970" s="2">
        <v>21.61</v>
      </c>
    </row>
    <row r="2971" spans="1:16" x14ac:dyDescent="0.35">
      <c r="A2971" t="s">
        <v>5102</v>
      </c>
      <c r="B2971" t="s">
        <v>1601</v>
      </c>
      <c r="C2971" t="s">
        <v>47</v>
      </c>
      <c r="D2971" t="s">
        <v>94</v>
      </c>
      <c r="E2971">
        <v>2</v>
      </c>
      <c r="F2971" s="2">
        <v>29.09</v>
      </c>
      <c r="G2971">
        <v>5</v>
      </c>
      <c r="H2971" t="s">
        <v>90</v>
      </c>
      <c r="I2971" t="s">
        <v>138</v>
      </c>
      <c r="J2971" t="s">
        <v>15288</v>
      </c>
      <c r="K2971" t="s">
        <v>19</v>
      </c>
      <c r="L2971">
        <v>5</v>
      </c>
      <c r="M2971" s="1">
        <v>45497</v>
      </c>
      <c r="N2971" s="2">
        <v>58.18</v>
      </c>
      <c r="O2971" s="2">
        <v>2.91</v>
      </c>
      <c r="P2971" s="2">
        <v>55.27</v>
      </c>
    </row>
    <row r="2972" spans="1:16" x14ac:dyDescent="0.35">
      <c r="A2972" t="s">
        <v>5103</v>
      </c>
      <c r="B2972" t="s">
        <v>3251</v>
      </c>
      <c r="C2972" t="s">
        <v>71</v>
      </c>
      <c r="D2972" t="s">
        <v>72</v>
      </c>
      <c r="E2972">
        <v>1</v>
      </c>
      <c r="F2972" s="2">
        <v>57.28</v>
      </c>
      <c r="G2972">
        <v>0</v>
      </c>
      <c r="H2972" t="s">
        <v>17</v>
      </c>
      <c r="I2972" t="s">
        <v>135</v>
      </c>
      <c r="J2972" t="s">
        <v>111</v>
      </c>
      <c r="K2972" t="s">
        <v>19</v>
      </c>
      <c r="L2972">
        <v>1</v>
      </c>
      <c r="M2972" s="1">
        <v>45303</v>
      </c>
      <c r="N2972" s="2">
        <v>57.28</v>
      </c>
      <c r="O2972" s="2">
        <v>0</v>
      </c>
      <c r="P2972" s="2">
        <v>57.28</v>
      </c>
    </row>
    <row r="2973" spans="1:16" x14ac:dyDescent="0.35">
      <c r="A2973" t="s">
        <v>5104</v>
      </c>
      <c r="B2973" t="s">
        <v>1178</v>
      </c>
      <c r="C2973" t="s">
        <v>84</v>
      </c>
      <c r="D2973" t="s">
        <v>85</v>
      </c>
      <c r="E2973">
        <v>1</v>
      </c>
      <c r="F2973" s="2">
        <v>128.30000000000001</v>
      </c>
      <c r="G2973">
        <v>5</v>
      </c>
      <c r="H2973" t="s">
        <v>90</v>
      </c>
      <c r="I2973" t="s">
        <v>91</v>
      </c>
      <c r="J2973" t="s">
        <v>81</v>
      </c>
      <c r="K2973" t="s">
        <v>24</v>
      </c>
      <c r="M2973" s="1">
        <v>45706</v>
      </c>
      <c r="N2973" s="2">
        <v>128.30000000000001</v>
      </c>
      <c r="O2973" s="2">
        <v>6.42</v>
      </c>
      <c r="P2973" s="2">
        <v>121.88</v>
      </c>
    </row>
    <row r="2974" spans="1:16" x14ac:dyDescent="0.35">
      <c r="A2974" t="s">
        <v>5105</v>
      </c>
      <c r="B2974" t="s">
        <v>2525</v>
      </c>
      <c r="C2974" t="s">
        <v>59</v>
      </c>
      <c r="D2974" t="s">
        <v>103</v>
      </c>
      <c r="E2974">
        <v>3</v>
      </c>
      <c r="F2974" s="2">
        <v>148.29</v>
      </c>
      <c r="G2974">
        <v>0</v>
      </c>
      <c r="H2974" t="s">
        <v>17</v>
      </c>
      <c r="I2974" t="s">
        <v>73</v>
      </c>
      <c r="J2974" t="s">
        <v>259</v>
      </c>
      <c r="K2974" t="s">
        <v>132</v>
      </c>
      <c r="M2974" s="1">
        <v>45497</v>
      </c>
      <c r="N2974" s="2">
        <v>444.87</v>
      </c>
      <c r="O2974" s="2">
        <v>0</v>
      </c>
      <c r="P2974" s="2">
        <v>444.87</v>
      </c>
    </row>
    <row r="2975" spans="1:16" x14ac:dyDescent="0.35">
      <c r="A2975" t="s">
        <v>5106</v>
      </c>
      <c r="B2975" t="s">
        <v>4129</v>
      </c>
      <c r="C2975" t="s">
        <v>84</v>
      </c>
      <c r="D2975" t="s">
        <v>193</v>
      </c>
      <c r="E2975">
        <v>2</v>
      </c>
      <c r="F2975" s="2">
        <v>147.55000000000001</v>
      </c>
      <c r="G2975">
        <v>0</v>
      </c>
      <c r="H2975" t="s">
        <v>17</v>
      </c>
      <c r="I2975" t="s">
        <v>65</v>
      </c>
      <c r="J2975" t="s">
        <v>30</v>
      </c>
      <c r="K2975" t="s">
        <v>132</v>
      </c>
      <c r="M2975" s="1">
        <v>46072</v>
      </c>
      <c r="N2975" s="2">
        <v>295.10000000000002</v>
      </c>
      <c r="O2975" s="2">
        <v>0</v>
      </c>
      <c r="P2975" s="2">
        <v>295.10000000000002</v>
      </c>
    </row>
    <row r="2976" spans="1:16" x14ac:dyDescent="0.35">
      <c r="A2976" t="s">
        <v>5107</v>
      </c>
      <c r="B2976" t="s">
        <v>2189</v>
      </c>
      <c r="C2976" t="s">
        <v>59</v>
      </c>
      <c r="D2976" t="s">
        <v>60</v>
      </c>
      <c r="E2976">
        <v>3</v>
      </c>
      <c r="F2976" s="2">
        <v>52.56</v>
      </c>
      <c r="H2976" t="s">
        <v>167</v>
      </c>
      <c r="I2976" t="s">
        <v>87</v>
      </c>
      <c r="J2976" t="s">
        <v>111</v>
      </c>
      <c r="K2976" t="s">
        <v>19</v>
      </c>
      <c r="L2976">
        <v>4</v>
      </c>
      <c r="M2976" s="1">
        <v>45318</v>
      </c>
      <c r="N2976" s="2">
        <v>157.68</v>
      </c>
    </row>
    <row r="2977" spans="1:16" x14ac:dyDescent="0.35">
      <c r="A2977" t="s">
        <v>5108</v>
      </c>
      <c r="B2977" t="s">
        <v>5109</v>
      </c>
      <c r="C2977" t="s">
        <v>59</v>
      </c>
      <c r="D2977" t="s">
        <v>126</v>
      </c>
      <c r="E2977">
        <v>5</v>
      </c>
      <c r="F2977" s="2">
        <v>137.47999999999999</v>
      </c>
      <c r="G2977">
        <v>5</v>
      </c>
      <c r="H2977" t="s">
        <v>167</v>
      </c>
      <c r="I2977" t="s">
        <v>23</v>
      </c>
      <c r="J2977" t="s">
        <v>363</v>
      </c>
      <c r="K2977" t="s">
        <v>132</v>
      </c>
      <c r="M2977" s="1">
        <v>45429</v>
      </c>
      <c r="N2977" s="2">
        <v>687.4</v>
      </c>
      <c r="O2977" s="2">
        <v>34.369999999999997</v>
      </c>
      <c r="P2977" s="2">
        <v>653.03</v>
      </c>
    </row>
    <row r="2978" spans="1:16" x14ac:dyDescent="0.35">
      <c r="A2978" t="s">
        <v>5110</v>
      </c>
      <c r="B2978" t="s">
        <v>859</v>
      </c>
      <c r="C2978" t="s">
        <v>15</v>
      </c>
      <c r="D2978" t="s">
        <v>22</v>
      </c>
      <c r="E2978">
        <v>1</v>
      </c>
      <c r="F2978" s="2">
        <v>28</v>
      </c>
      <c r="G2978">
        <v>5</v>
      </c>
      <c r="H2978" t="s">
        <v>90</v>
      </c>
      <c r="I2978" t="s">
        <v>91</v>
      </c>
      <c r="J2978" t="s">
        <v>81</v>
      </c>
      <c r="K2978" t="s">
        <v>19</v>
      </c>
      <c r="L2978">
        <v>4</v>
      </c>
      <c r="M2978" s="1">
        <v>45861</v>
      </c>
      <c r="N2978" s="2">
        <v>28</v>
      </c>
      <c r="O2978" s="2">
        <v>1.4</v>
      </c>
      <c r="P2978" s="2">
        <v>26.6</v>
      </c>
    </row>
    <row r="2979" spans="1:16" x14ac:dyDescent="0.35">
      <c r="A2979" t="s">
        <v>5111</v>
      </c>
      <c r="B2979" t="s">
        <v>5112</v>
      </c>
      <c r="C2979" t="s">
        <v>47</v>
      </c>
      <c r="D2979" t="s">
        <v>266</v>
      </c>
      <c r="E2979">
        <v>4</v>
      </c>
      <c r="F2979" s="2">
        <v>36.26</v>
      </c>
      <c r="G2979">
        <v>0</v>
      </c>
      <c r="H2979" t="s">
        <v>90</v>
      </c>
      <c r="I2979" t="s">
        <v>127</v>
      </c>
      <c r="J2979" t="s">
        <v>128</v>
      </c>
      <c r="K2979" t="s">
        <v>49</v>
      </c>
      <c r="M2979" s="1">
        <v>45681</v>
      </c>
      <c r="N2979" s="2">
        <v>145.04</v>
      </c>
      <c r="O2979" s="2">
        <v>0</v>
      </c>
      <c r="P2979" s="2">
        <v>145.04</v>
      </c>
    </row>
    <row r="2980" spans="1:16" x14ac:dyDescent="0.35">
      <c r="A2980" t="s">
        <v>5113</v>
      </c>
      <c r="B2980" t="s">
        <v>2764</v>
      </c>
      <c r="C2980" t="s">
        <v>59</v>
      </c>
      <c r="D2980" t="s">
        <v>60</v>
      </c>
      <c r="E2980">
        <v>1</v>
      </c>
      <c r="F2980" s="2">
        <v>49.45</v>
      </c>
      <c r="G2980">
        <v>0</v>
      </c>
      <c r="H2980" t="s">
        <v>157</v>
      </c>
      <c r="I2980" t="s">
        <v>295</v>
      </c>
      <c r="J2980" t="s">
        <v>111</v>
      </c>
      <c r="K2980" t="s">
        <v>19</v>
      </c>
      <c r="L2980">
        <v>3</v>
      </c>
      <c r="M2980" s="1">
        <v>45332</v>
      </c>
      <c r="N2980" s="2">
        <v>49.45</v>
      </c>
      <c r="O2980" s="2">
        <v>0</v>
      </c>
      <c r="P2980" s="2">
        <v>49.45</v>
      </c>
    </row>
    <row r="2981" spans="1:16" x14ac:dyDescent="0.35">
      <c r="A2981" t="s">
        <v>5114</v>
      </c>
      <c r="B2981" t="s">
        <v>3414</v>
      </c>
      <c r="C2981" t="s">
        <v>47</v>
      </c>
      <c r="D2981" t="s">
        <v>499</v>
      </c>
      <c r="E2981">
        <v>4</v>
      </c>
      <c r="F2981" s="2">
        <v>115.41</v>
      </c>
      <c r="G2981">
        <v>0</v>
      </c>
      <c r="H2981" t="s">
        <v>86</v>
      </c>
      <c r="I2981" t="s">
        <v>127</v>
      </c>
      <c r="J2981" t="s">
        <v>128</v>
      </c>
      <c r="K2981" t="s">
        <v>132</v>
      </c>
      <c r="M2981" s="1">
        <v>46009</v>
      </c>
      <c r="N2981" s="2">
        <v>461.64</v>
      </c>
      <c r="O2981" s="2">
        <v>0</v>
      </c>
      <c r="P2981" s="2">
        <v>461.64</v>
      </c>
    </row>
    <row r="2982" spans="1:16" x14ac:dyDescent="0.35">
      <c r="A2982" t="s">
        <v>5115</v>
      </c>
      <c r="B2982" t="s">
        <v>4280</v>
      </c>
      <c r="C2982" t="s">
        <v>84</v>
      </c>
      <c r="D2982" t="s">
        <v>302</v>
      </c>
      <c r="E2982">
        <v>3</v>
      </c>
      <c r="F2982" s="2">
        <v>228.46</v>
      </c>
      <c r="G2982">
        <v>10</v>
      </c>
      <c r="H2982" t="s">
        <v>167</v>
      </c>
      <c r="I2982" t="s">
        <v>65</v>
      </c>
      <c r="J2982" t="s">
        <v>30</v>
      </c>
      <c r="K2982" t="s">
        <v>19</v>
      </c>
      <c r="L2982">
        <v>5</v>
      </c>
      <c r="M2982" s="1">
        <v>45326</v>
      </c>
      <c r="N2982" s="2">
        <v>685.38</v>
      </c>
      <c r="O2982" s="2">
        <v>68.540000000000006</v>
      </c>
      <c r="P2982" s="2">
        <v>616.84</v>
      </c>
    </row>
    <row r="2983" spans="1:16" x14ac:dyDescent="0.35">
      <c r="A2983" t="s">
        <v>5116</v>
      </c>
      <c r="B2983" t="s">
        <v>908</v>
      </c>
      <c r="C2983" t="s">
        <v>33</v>
      </c>
      <c r="D2983" t="s">
        <v>34</v>
      </c>
      <c r="E2983">
        <v>3</v>
      </c>
      <c r="F2983" s="2">
        <v>58.54</v>
      </c>
      <c r="G2983">
        <v>10</v>
      </c>
      <c r="H2983" t="s">
        <v>17</v>
      </c>
      <c r="I2983" t="s">
        <v>295</v>
      </c>
      <c r="J2983" t="s">
        <v>111</v>
      </c>
      <c r="K2983" t="s">
        <v>24</v>
      </c>
      <c r="M2983" s="1">
        <v>45664</v>
      </c>
      <c r="N2983" s="2">
        <v>175.62</v>
      </c>
      <c r="O2983" s="2">
        <v>17.559999999999999</v>
      </c>
      <c r="P2983" s="2">
        <v>158.06</v>
      </c>
    </row>
    <row r="2984" spans="1:16" x14ac:dyDescent="0.35">
      <c r="A2984" t="s">
        <v>5117</v>
      </c>
      <c r="B2984" t="s">
        <v>3193</v>
      </c>
      <c r="C2984" t="s">
        <v>116</v>
      </c>
      <c r="D2984" t="s">
        <v>166</v>
      </c>
      <c r="E2984">
        <v>1</v>
      </c>
      <c r="F2984" s="2">
        <v>19.829999999999998</v>
      </c>
      <c r="G2984">
        <v>0</v>
      </c>
      <c r="H2984" t="s">
        <v>86</v>
      </c>
      <c r="I2984" t="s">
        <v>15289</v>
      </c>
      <c r="J2984" t="s">
        <v>128</v>
      </c>
      <c r="K2984" t="s">
        <v>19</v>
      </c>
      <c r="L2984">
        <v>4</v>
      </c>
      <c r="M2984" s="1">
        <v>46186</v>
      </c>
      <c r="N2984" s="2">
        <v>19.829999999999998</v>
      </c>
      <c r="O2984" s="2">
        <v>0</v>
      </c>
      <c r="P2984" s="2">
        <v>19.829999999999998</v>
      </c>
    </row>
    <row r="2985" spans="1:16" x14ac:dyDescent="0.35">
      <c r="A2985" t="s">
        <v>5118</v>
      </c>
      <c r="B2985" t="s">
        <v>5119</v>
      </c>
      <c r="C2985" t="s">
        <v>59</v>
      </c>
      <c r="D2985" t="s">
        <v>126</v>
      </c>
      <c r="E2985">
        <v>2</v>
      </c>
      <c r="F2985" s="2">
        <v>67.08</v>
      </c>
      <c r="G2985">
        <v>5</v>
      </c>
      <c r="H2985" t="s">
        <v>17</v>
      </c>
      <c r="I2985" t="s">
        <v>36</v>
      </c>
      <c r="J2985" t="s">
        <v>259</v>
      </c>
      <c r="K2985" t="s">
        <v>19</v>
      </c>
      <c r="L2985">
        <v>5</v>
      </c>
      <c r="M2985" s="1">
        <v>45655</v>
      </c>
      <c r="N2985" s="2">
        <v>134.16</v>
      </c>
      <c r="O2985" s="2">
        <v>6.71</v>
      </c>
      <c r="P2985" s="2">
        <v>127.45</v>
      </c>
    </row>
    <row r="2986" spans="1:16" x14ac:dyDescent="0.35">
      <c r="A2986" t="s">
        <v>5120</v>
      </c>
      <c r="B2986" t="s">
        <v>4505</v>
      </c>
      <c r="C2986" t="s">
        <v>47</v>
      </c>
      <c r="D2986" t="s">
        <v>499</v>
      </c>
      <c r="E2986">
        <v>1</v>
      </c>
      <c r="F2986" s="2">
        <v>51.89</v>
      </c>
      <c r="G2986">
        <v>15</v>
      </c>
      <c r="H2986" t="s">
        <v>35</v>
      </c>
      <c r="I2986" t="s">
        <v>65</v>
      </c>
      <c r="J2986" t="s">
        <v>30</v>
      </c>
      <c r="K2986" t="s">
        <v>19</v>
      </c>
      <c r="M2986" s="1">
        <v>45607</v>
      </c>
      <c r="N2986" s="2">
        <v>51.89</v>
      </c>
      <c r="O2986" s="2">
        <v>7.78</v>
      </c>
      <c r="P2986" s="2">
        <v>44.11</v>
      </c>
    </row>
    <row r="2987" spans="1:16" x14ac:dyDescent="0.35">
      <c r="A2987" t="s">
        <v>5121</v>
      </c>
      <c r="B2987" t="s">
        <v>1511</v>
      </c>
      <c r="C2987" t="s">
        <v>33</v>
      </c>
      <c r="D2987" t="s">
        <v>275</v>
      </c>
      <c r="E2987">
        <v>3</v>
      </c>
      <c r="F2987" s="2">
        <v>5.31</v>
      </c>
      <c r="G2987">
        <v>0</v>
      </c>
      <c r="H2987" t="s">
        <v>86</v>
      </c>
      <c r="I2987" t="s">
        <v>118</v>
      </c>
      <c r="J2987" t="s">
        <v>15288</v>
      </c>
      <c r="K2987" t="s">
        <v>19</v>
      </c>
      <c r="L2987">
        <v>3</v>
      </c>
      <c r="M2987" s="1">
        <v>45878</v>
      </c>
      <c r="N2987" s="2">
        <v>15.93</v>
      </c>
      <c r="O2987" s="2">
        <v>0</v>
      </c>
      <c r="P2987" s="2">
        <v>15.93</v>
      </c>
    </row>
    <row r="2988" spans="1:16" x14ac:dyDescent="0.35">
      <c r="A2988" t="s">
        <v>5122</v>
      </c>
      <c r="B2988" t="s">
        <v>306</v>
      </c>
      <c r="C2988" t="s">
        <v>59</v>
      </c>
      <c r="D2988" t="s">
        <v>79</v>
      </c>
      <c r="E2988">
        <v>2</v>
      </c>
      <c r="F2988" s="2">
        <v>13.25</v>
      </c>
      <c r="G2988">
        <v>10</v>
      </c>
      <c r="H2988" t="s">
        <v>86</v>
      </c>
      <c r="I2988" t="s">
        <v>118</v>
      </c>
      <c r="J2988" t="s">
        <v>15288</v>
      </c>
      <c r="K2988" t="s">
        <v>19</v>
      </c>
      <c r="L2988">
        <v>3</v>
      </c>
      <c r="M2988" s="1">
        <v>46089</v>
      </c>
      <c r="N2988" s="2">
        <v>26.5</v>
      </c>
      <c r="O2988" s="2">
        <v>2.65</v>
      </c>
      <c r="P2988" s="2">
        <v>23.85</v>
      </c>
    </row>
    <row r="2989" spans="1:16" x14ac:dyDescent="0.35">
      <c r="A2989" t="s">
        <v>5123</v>
      </c>
      <c r="B2989" t="s">
        <v>5124</v>
      </c>
      <c r="C2989" t="s">
        <v>71</v>
      </c>
      <c r="D2989" t="s">
        <v>76</v>
      </c>
      <c r="E2989">
        <v>2</v>
      </c>
      <c r="F2989" s="2">
        <v>71.959999999999994</v>
      </c>
      <c r="G2989">
        <v>0</v>
      </c>
      <c r="H2989" t="s">
        <v>157</v>
      </c>
      <c r="I2989" t="s">
        <v>91</v>
      </c>
      <c r="J2989" t="s">
        <v>81</v>
      </c>
      <c r="K2989" t="s">
        <v>49</v>
      </c>
      <c r="M2989" s="1">
        <v>45909</v>
      </c>
      <c r="N2989" s="2">
        <v>143.91999999999999</v>
      </c>
      <c r="O2989" s="2">
        <v>0</v>
      </c>
      <c r="P2989" s="2">
        <v>143.91999999999999</v>
      </c>
    </row>
    <row r="2990" spans="1:16" x14ac:dyDescent="0.35">
      <c r="A2990" t="s">
        <v>5125</v>
      </c>
      <c r="B2990" t="s">
        <v>3382</v>
      </c>
      <c r="C2990" t="s">
        <v>33</v>
      </c>
      <c r="D2990" t="s">
        <v>243</v>
      </c>
      <c r="E2990">
        <v>4</v>
      </c>
      <c r="F2990" s="2">
        <v>25.34</v>
      </c>
      <c r="G2990">
        <v>20</v>
      </c>
      <c r="H2990" t="s">
        <v>167</v>
      </c>
      <c r="I2990" t="s">
        <v>95</v>
      </c>
      <c r="J2990" t="s">
        <v>128</v>
      </c>
      <c r="K2990" t="s">
        <v>19</v>
      </c>
      <c r="L2990">
        <v>5</v>
      </c>
      <c r="M2990" s="1">
        <v>46032</v>
      </c>
      <c r="N2990" s="2">
        <v>101.36</v>
      </c>
      <c r="O2990" s="2">
        <v>20.27</v>
      </c>
      <c r="P2990" s="2">
        <v>81.09</v>
      </c>
    </row>
    <row r="2991" spans="1:16" x14ac:dyDescent="0.35">
      <c r="A2991" t="s">
        <v>5126</v>
      </c>
      <c r="B2991" t="s">
        <v>798</v>
      </c>
      <c r="C2991" t="s">
        <v>33</v>
      </c>
      <c r="D2991" t="s">
        <v>34</v>
      </c>
      <c r="E2991">
        <v>3</v>
      </c>
      <c r="F2991" s="2">
        <v>51.6</v>
      </c>
      <c r="G2991">
        <v>15</v>
      </c>
      <c r="H2991" t="s">
        <v>167</v>
      </c>
      <c r="I2991" t="s">
        <v>18</v>
      </c>
      <c r="J2991" t="s">
        <v>259</v>
      </c>
      <c r="K2991" t="s">
        <v>19</v>
      </c>
      <c r="L2991">
        <v>4</v>
      </c>
      <c r="M2991" s="1">
        <v>45686</v>
      </c>
      <c r="N2991" s="2">
        <v>154.80000000000001</v>
      </c>
      <c r="O2991" s="2">
        <v>23.22</v>
      </c>
      <c r="P2991" s="2">
        <v>131.58000000000001</v>
      </c>
    </row>
    <row r="2992" spans="1:16" x14ac:dyDescent="0.35">
      <c r="A2992" t="s">
        <v>5127</v>
      </c>
      <c r="B2992" t="s">
        <v>2196</v>
      </c>
      <c r="C2992" t="s">
        <v>116</v>
      </c>
      <c r="D2992" t="s">
        <v>166</v>
      </c>
      <c r="E2992">
        <v>1</v>
      </c>
      <c r="F2992" s="2">
        <v>15.23</v>
      </c>
      <c r="G2992">
        <v>10</v>
      </c>
      <c r="H2992" t="s">
        <v>35</v>
      </c>
      <c r="I2992" t="s">
        <v>65</v>
      </c>
      <c r="J2992" t="s">
        <v>30</v>
      </c>
      <c r="K2992" t="s">
        <v>19</v>
      </c>
      <c r="L2992">
        <v>4</v>
      </c>
      <c r="M2992" s="1">
        <v>45659</v>
      </c>
      <c r="N2992" s="2">
        <v>15.23</v>
      </c>
      <c r="O2992" s="2">
        <v>1.52</v>
      </c>
      <c r="P2992" s="2">
        <v>13.71</v>
      </c>
    </row>
    <row r="2993" spans="1:16" x14ac:dyDescent="0.35">
      <c r="A2993" t="s">
        <v>5128</v>
      </c>
      <c r="B2993" t="s">
        <v>3504</v>
      </c>
      <c r="C2993" t="s">
        <v>47</v>
      </c>
      <c r="D2993" t="s">
        <v>216</v>
      </c>
      <c r="E2993">
        <v>4</v>
      </c>
      <c r="F2993" s="2">
        <v>107.06</v>
      </c>
      <c r="G2993">
        <v>20</v>
      </c>
      <c r="H2993" t="s">
        <v>86</v>
      </c>
      <c r="I2993" t="s">
        <v>15289</v>
      </c>
      <c r="J2993" t="s">
        <v>363</v>
      </c>
      <c r="K2993" t="s">
        <v>19</v>
      </c>
      <c r="L2993">
        <v>5</v>
      </c>
      <c r="M2993" s="1">
        <v>45916</v>
      </c>
      <c r="N2993" s="2">
        <v>428.24</v>
      </c>
      <c r="O2993" s="2">
        <v>85.65</v>
      </c>
      <c r="P2993" s="2">
        <v>342.59</v>
      </c>
    </row>
    <row r="2994" spans="1:16" x14ac:dyDescent="0.35">
      <c r="A2994" t="s">
        <v>5129</v>
      </c>
      <c r="B2994" t="s">
        <v>5130</v>
      </c>
      <c r="C2994" t="s">
        <v>47</v>
      </c>
      <c r="D2994" t="s">
        <v>94</v>
      </c>
      <c r="E2994">
        <v>2</v>
      </c>
      <c r="F2994" s="2">
        <v>78.430000000000007</v>
      </c>
      <c r="G2994">
        <v>0</v>
      </c>
      <c r="H2994" t="s">
        <v>35</v>
      </c>
      <c r="I2994" t="s">
        <v>95</v>
      </c>
      <c r="J2994" t="s">
        <v>128</v>
      </c>
      <c r="K2994" t="s">
        <v>19</v>
      </c>
      <c r="L2994">
        <v>2</v>
      </c>
      <c r="M2994" s="1">
        <v>45439</v>
      </c>
      <c r="N2994" s="2">
        <v>156.86000000000001</v>
      </c>
      <c r="O2994" s="2">
        <v>0</v>
      </c>
      <c r="P2994" s="2">
        <v>156.86000000000001</v>
      </c>
    </row>
    <row r="2995" spans="1:16" x14ac:dyDescent="0.35">
      <c r="A2995" t="s">
        <v>5131</v>
      </c>
      <c r="B2995" t="s">
        <v>5132</v>
      </c>
      <c r="C2995" t="s">
        <v>116</v>
      </c>
      <c r="D2995" t="s">
        <v>232</v>
      </c>
      <c r="E2995">
        <v>1</v>
      </c>
      <c r="F2995" s="2">
        <v>15.5</v>
      </c>
      <c r="G2995">
        <v>5</v>
      </c>
      <c r="H2995" t="s">
        <v>157</v>
      </c>
      <c r="I2995" t="s">
        <v>40</v>
      </c>
      <c r="J2995" t="s">
        <v>363</v>
      </c>
      <c r="K2995" t="s">
        <v>49</v>
      </c>
      <c r="M2995" s="1">
        <v>45425</v>
      </c>
      <c r="N2995" s="2">
        <v>15.5</v>
      </c>
      <c r="O2995" s="2">
        <v>0.78</v>
      </c>
      <c r="P2995" s="2">
        <v>14.72</v>
      </c>
    </row>
    <row r="2996" spans="1:16" x14ac:dyDescent="0.35">
      <c r="A2996" t="s">
        <v>5133</v>
      </c>
      <c r="B2996" t="s">
        <v>1756</v>
      </c>
      <c r="C2996" t="s">
        <v>84</v>
      </c>
      <c r="D2996" t="s">
        <v>284</v>
      </c>
      <c r="E2996">
        <v>4</v>
      </c>
      <c r="F2996" s="2">
        <v>133.30000000000001</v>
      </c>
      <c r="G2996">
        <v>0</v>
      </c>
      <c r="H2996" t="s">
        <v>157</v>
      </c>
      <c r="I2996" t="s">
        <v>295</v>
      </c>
      <c r="J2996" t="s">
        <v>111</v>
      </c>
      <c r="K2996" t="s">
        <v>19</v>
      </c>
      <c r="L2996">
        <v>5</v>
      </c>
      <c r="M2996" s="1">
        <v>45683</v>
      </c>
      <c r="N2996" s="2">
        <v>533.20000000000005</v>
      </c>
      <c r="O2996" s="2">
        <v>0</v>
      </c>
      <c r="P2996" s="2">
        <v>533.20000000000005</v>
      </c>
    </row>
    <row r="2997" spans="1:16" x14ac:dyDescent="0.35">
      <c r="A2997" t="s">
        <v>5134</v>
      </c>
      <c r="B2997" t="s">
        <v>5135</v>
      </c>
      <c r="C2997" t="s">
        <v>71</v>
      </c>
      <c r="D2997" t="s">
        <v>76</v>
      </c>
      <c r="E2997">
        <v>1</v>
      </c>
      <c r="F2997" s="2">
        <v>53.98</v>
      </c>
      <c r="G2997">
        <v>10</v>
      </c>
      <c r="H2997" t="s">
        <v>35</v>
      </c>
      <c r="I2997" t="s">
        <v>127</v>
      </c>
      <c r="J2997" t="s">
        <v>128</v>
      </c>
      <c r="K2997" t="s">
        <v>24</v>
      </c>
      <c r="M2997" s="1">
        <v>45771</v>
      </c>
      <c r="N2997" s="2">
        <v>53.98</v>
      </c>
      <c r="O2997" s="2">
        <v>5.4</v>
      </c>
      <c r="P2997" s="2">
        <v>48.58</v>
      </c>
    </row>
    <row r="2998" spans="1:16" x14ac:dyDescent="0.35">
      <c r="A2998" t="s">
        <v>5136</v>
      </c>
      <c r="B2998" t="s">
        <v>4220</v>
      </c>
      <c r="C2998" t="s">
        <v>59</v>
      </c>
      <c r="D2998" t="s">
        <v>106</v>
      </c>
      <c r="E2998">
        <v>3</v>
      </c>
      <c r="F2998" s="2">
        <v>103.61</v>
      </c>
      <c r="G2998">
        <v>15</v>
      </c>
      <c r="H2998" t="s">
        <v>167</v>
      </c>
      <c r="I2998" t="s">
        <v>118</v>
      </c>
      <c r="J2998" t="s">
        <v>15288</v>
      </c>
      <c r="K2998" t="s">
        <v>24</v>
      </c>
      <c r="M2998" s="1">
        <v>45617</v>
      </c>
      <c r="N2998" s="2">
        <v>310.83</v>
      </c>
      <c r="O2998" s="2">
        <v>46.62</v>
      </c>
      <c r="P2998" s="2">
        <v>264.20999999999998</v>
      </c>
    </row>
    <row r="2999" spans="1:16" x14ac:dyDescent="0.35">
      <c r="A2999" t="s">
        <v>5137</v>
      </c>
      <c r="B2999" t="s">
        <v>3629</v>
      </c>
      <c r="C2999" t="s">
        <v>59</v>
      </c>
      <c r="D2999" t="s">
        <v>126</v>
      </c>
      <c r="E2999">
        <v>3</v>
      </c>
      <c r="F2999" s="2">
        <v>98.87</v>
      </c>
      <c r="G2999">
        <v>0</v>
      </c>
      <c r="H2999" t="s">
        <v>157</v>
      </c>
      <c r="I2999" t="s">
        <v>110</v>
      </c>
      <c r="J2999" t="s">
        <v>111</v>
      </c>
      <c r="K2999" t="s">
        <v>19</v>
      </c>
      <c r="L2999">
        <v>5</v>
      </c>
      <c r="M2999" s="1">
        <v>46083</v>
      </c>
      <c r="N2999" s="2">
        <v>296.61</v>
      </c>
      <c r="O2999" s="2">
        <v>0</v>
      </c>
      <c r="P2999" s="2">
        <v>296.61</v>
      </c>
    </row>
    <row r="3000" spans="1:16" x14ac:dyDescent="0.35">
      <c r="A3000" t="s">
        <v>5138</v>
      </c>
      <c r="B3000" t="s">
        <v>542</v>
      </c>
      <c r="C3000" t="s">
        <v>84</v>
      </c>
      <c r="D3000" t="s">
        <v>302</v>
      </c>
      <c r="E3000">
        <v>1</v>
      </c>
      <c r="F3000" s="2">
        <v>99.59</v>
      </c>
      <c r="G3000">
        <v>0</v>
      </c>
      <c r="H3000" t="s">
        <v>86</v>
      </c>
      <c r="I3000" t="s">
        <v>40</v>
      </c>
      <c r="J3000" t="s">
        <v>363</v>
      </c>
      <c r="K3000" t="s">
        <v>19</v>
      </c>
      <c r="L3000">
        <v>5</v>
      </c>
      <c r="M3000" s="1">
        <v>45379</v>
      </c>
      <c r="N3000" s="2">
        <v>99.59</v>
      </c>
      <c r="O3000" s="2">
        <v>0</v>
      </c>
      <c r="P3000" s="2">
        <v>99.59</v>
      </c>
    </row>
    <row r="3001" spans="1:16" x14ac:dyDescent="0.35">
      <c r="A3001" t="s">
        <v>5139</v>
      </c>
      <c r="B3001" t="s">
        <v>5140</v>
      </c>
      <c r="C3001" t="s">
        <v>84</v>
      </c>
      <c r="D3001" t="s">
        <v>123</v>
      </c>
      <c r="E3001">
        <v>1</v>
      </c>
      <c r="F3001" s="2">
        <v>111.85</v>
      </c>
      <c r="G3001">
        <v>10</v>
      </c>
      <c r="H3001" t="s">
        <v>167</v>
      </c>
      <c r="I3001" t="s">
        <v>95</v>
      </c>
      <c r="J3001" t="s">
        <v>128</v>
      </c>
      <c r="K3001" t="s">
        <v>19</v>
      </c>
      <c r="L3001">
        <v>5</v>
      </c>
      <c r="M3001" s="1">
        <v>45662</v>
      </c>
      <c r="N3001" s="2">
        <v>111.85</v>
      </c>
      <c r="O3001" s="2">
        <v>11.18</v>
      </c>
      <c r="P3001" s="2">
        <v>100.66</v>
      </c>
    </row>
    <row r="3002" spans="1:16" x14ac:dyDescent="0.35">
      <c r="A3002" t="s">
        <v>5141</v>
      </c>
      <c r="B3002" t="s">
        <v>5142</v>
      </c>
      <c r="C3002" t="s">
        <v>27</v>
      </c>
      <c r="D3002" t="s">
        <v>174</v>
      </c>
      <c r="E3002">
        <v>4</v>
      </c>
      <c r="F3002" s="2">
        <v>35.46</v>
      </c>
      <c r="G3002">
        <v>10</v>
      </c>
      <c r="H3002" t="s">
        <v>167</v>
      </c>
      <c r="I3002" t="s">
        <v>118</v>
      </c>
      <c r="J3002" t="s">
        <v>15288</v>
      </c>
      <c r="K3002" t="s">
        <v>49</v>
      </c>
      <c r="M3002" s="1">
        <v>45427</v>
      </c>
      <c r="N3002" s="2">
        <v>141.84</v>
      </c>
      <c r="O3002" s="2">
        <v>14.18</v>
      </c>
      <c r="P3002" s="2">
        <v>127.66</v>
      </c>
    </row>
    <row r="3003" spans="1:16" x14ac:dyDescent="0.35">
      <c r="A3003" t="s">
        <v>5143</v>
      </c>
      <c r="B3003" t="s">
        <v>5144</v>
      </c>
      <c r="C3003" t="s">
        <v>71</v>
      </c>
      <c r="D3003" t="s">
        <v>225</v>
      </c>
      <c r="E3003">
        <v>1</v>
      </c>
      <c r="F3003" s="2">
        <v>35.409999999999997</v>
      </c>
      <c r="G3003">
        <v>0</v>
      </c>
      <c r="H3003" t="s">
        <v>35</v>
      </c>
      <c r="I3003" t="s">
        <v>23</v>
      </c>
      <c r="J3003" t="s">
        <v>363</v>
      </c>
      <c r="K3003" t="s">
        <v>19</v>
      </c>
      <c r="L3003">
        <v>5</v>
      </c>
      <c r="M3003" s="1">
        <v>45974</v>
      </c>
      <c r="N3003" s="2">
        <v>35.409999999999997</v>
      </c>
      <c r="O3003" s="2">
        <v>0</v>
      </c>
      <c r="P3003" s="2">
        <v>35.409999999999997</v>
      </c>
    </row>
    <row r="3004" spans="1:16" x14ac:dyDescent="0.35">
      <c r="A3004" t="s">
        <v>5145</v>
      </c>
      <c r="B3004" t="s">
        <v>5146</v>
      </c>
      <c r="C3004" t="s">
        <v>27</v>
      </c>
      <c r="D3004" t="s">
        <v>223</v>
      </c>
      <c r="E3004">
        <v>1</v>
      </c>
      <c r="F3004" s="2">
        <v>94.94</v>
      </c>
      <c r="G3004">
        <v>15</v>
      </c>
      <c r="H3004" t="s">
        <v>90</v>
      </c>
      <c r="I3004" t="s">
        <v>135</v>
      </c>
      <c r="J3004" t="s">
        <v>111</v>
      </c>
      <c r="K3004" t="s">
        <v>54</v>
      </c>
      <c r="M3004" s="1">
        <v>45328</v>
      </c>
      <c r="N3004" s="2">
        <v>94.94</v>
      </c>
      <c r="O3004" s="2">
        <v>14.24</v>
      </c>
      <c r="P3004" s="2">
        <v>80.7</v>
      </c>
    </row>
    <row r="3005" spans="1:16" x14ac:dyDescent="0.35">
      <c r="A3005" t="s">
        <v>5147</v>
      </c>
      <c r="B3005" t="s">
        <v>1302</v>
      </c>
      <c r="C3005" t="s">
        <v>47</v>
      </c>
      <c r="D3005" t="s">
        <v>266</v>
      </c>
      <c r="E3005">
        <v>2</v>
      </c>
      <c r="F3005" s="2">
        <v>84</v>
      </c>
      <c r="G3005">
        <v>0</v>
      </c>
      <c r="H3005" t="s">
        <v>167</v>
      </c>
      <c r="I3005" t="s">
        <v>18</v>
      </c>
      <c r="J3005" t="s">
        <v>259</v>
      </c>
      <c r="K3005" t="s">
        <v>19</v>
      </c>
      <c r="L3005">
        <v>5</v>
      </c>
      <c r="M3005" s="1">
        <v>45789</v>
      </c>
      <c r="N3005" s="2">
        <v>168</v>
      </c>
      <c r="O3005" s="2">
        <v>0</v>
      </c>
      <c r="P3005" s="2">
        <v>168</v>
      </c>
    </row>
    <row r="3006" spans="1:16" x14ac:dyDescent="0.35">
      <c r="A3006" t="s">
        <v>5148</v>
      </c>
      <c r="B3006" t="s">
        <v>4769</v>
      </c>
      <c r="C3006" t="s">
        <v>27</v>
      </c>
      <c r="D3006" t="s">
        <v>223</v>
      </c>
      <c r="E3006">
        <v>4</v>
      </c>
      <c r="F3006" s="2">
        <v>47</v>
      </c>
      <c r="G3006">
        <v>0</v>
      </c>
      <c r="H3006" t="s">
        <v>17</v>
      </c>
      <c r="I3006" t="s">
        <v>15289</v>
      </c>
      <c r="J3006" t="s">
        <v>111</v>
      </c>
      <c r="K3006" t="s">
        <v>54</v>
      </c>
      <c r="M3006" s="1">
        <v>46040</v>
      </c>
      <c r="N3006" s="2">
        <v>188</v>
      </c>
      <c r="O3006" s="2">
        <v>0</v>
      </c>
      <c r="P3006" s="2">
        <v>188</v>
      </c>
    </row>
    <row r="3007" spans="1:16" x14ac:dyDescent="0.35">
      <c r="A3007" t="s">
        <v>5149</v>
      </c>
      <c r="B3007" t="s">
        <v>2506</v>
      </c>
      <c r="C3007" t="s">
        <v>15</v>
      </c>
      <c r="D3007" t="s">
        <v>22</v>
      </c>
      <c r="E3007">
        <v>3</v>
      </c>
      <c r="F3007" s="2">
        <v>28.74</v>
      </c>
      <c r="G3007">
        <v>5</v>
      </c>
      <c r="H3007" t="s">
        <v>90</v>
      </c>
      <c r="I3007" t="s">
        <v>15289</v>
      </c>
      <c r="J3007" t="s">
        <v>30</v>
      </c>
      <c r="K3007" t="s">
        <v>24</v>
      </c>
      <c r="M3007" s="1">
        <v>45654</v>
      </c>
      <c r="N3007" s="2">
        <v>86.22</v>
      </c>
      <c r="O3007" s="2">
        <v>4.3099999999999996</v>
      </c>
      <c r="P3007" s="2">
        <v>81.91</v>
      </c>
    </row>
    <row r="3008" spans="1:16" x14ac:dyDescent="0.35">
      <c r="A3008" t="s">
        <v>5150</v>
      </c>
      <c r="B3008" t="s">
        <v>1055</v>
      </c>
      <c r="C3008" t="s">
        <v>84</v>
      </c>
      <c r="D3008" t="s">
        <v>154</v>
      </c>
      <c r="E3008">
        <v>1</v>
      </c>
      <c r="F3008" s="2">
        <v>88.54</v>
      </c>
      <c r="G3008">
        <v>5</v>
      </c>
      <c r="H3008" t="s">
        <v>167</v>
      </c>
      <c r="I3008" t="s">
        <v>190</v>
      </c>
      <c r="J3008" t="s">
        <v>363</v>
      </c>
      <c r="K3008" t="s">
        <v>19</v>
      </c>
      <c r="L3008">
        <v>3</v>
      </c>
      <c r="M3008" s="1">
        <v>45534</v>
      </c>
      <c r="N3008" s="2">
        <v>88.54</v>
      </c>
      <c r="O3008" s="2">
        <v>4.43</v>
      </c>
      <c r="P3008" s="2">
        <v>84.11</v>
      </c>
    </row>
    <row r="3009" spans="1:16" x14ac:dyDescent="0.35">
      <c r="A3009" t="s">
        <v>5151</v>
      </c>
      <c r="B3009" t="s">
        <v>5152</v>
      </c>
      <c r="C3009" t="s">
        <v>59</v>
      </c>
      <c r="D3009" t="s">
        <v>103</v>
      </c>
      <c r="E3009">
        <v>1</v>
      </c>
      <c r="F3009" s="2">
        <v>67.34</v>
      </c>
      <c r="G3009">
        <v>0</v>
      </c>
      <c r="H3009" t="s">
        <v>17</v>
      </c>
      <c r="I3009" t="s">
        <v>73</v>
      </c>
      <c r="J3009" t="s">
        <v>259</v>
      </c>
      <c r="K3009" t="s">
        <v>19</v>
      </c>
      <c r="L3009">
        <v>3</v>
      </c>
      <c r="M3009" s="1">
        <v>45487</v>
      </c>
      <c r="N3009" s="2">
        <v>67.34</v>
      </c>
      <c r="O3009" s="2">
        <v>0</v>
      </c>
      <c r="P3009" s="2">
        <v>67.34</v>
      </c>
    </row>
    <row r="3010" spans="1:16" x14ac:dyDescent="0.35">
      <c r="A3010" t="s">
        <v>5153</v>
      </c>
      <c r="B3010" t="s">
        <v>5154</v>
      </c>
      <c r="C3010" t="s">
        <v>71</v>
      </c>
      <c r="D3010" t="s">
        <v>72</v>
      </c>
      <c r="E3010">
        <v>5</v>
      </c>
      <c r="F3010" s="2">
        <v>80.8</v>
      </c>
      <c r="G3010">
        <v>0</v>
      </c>
      <c r="H3010" t="s">
        <v>90</v>
      </c>
      <c r="I3010" t="s">
        <v>18</v>
      </c>
      <c r="J3010" t="s">
        <v>259</v>
      </c>
      <c r="K3010" t="s">
        <v>24</v>
      </c>
      <c r="M3010" s="1">
        <v>45918</v>
      </c>
      <c r="N3010" s="2">
        <v>404</v>
      </c>
      <c r="O3010" s="2">
        <v>0</v>
      </c>
      <c r="P3010" s="2">
        <v>404</v>
      </c>
    </row>
    <row r="3011" spans="1:16" x14ac:dyDescent="0.35">
      <c r="A3011" t="s">
        <v>5155</v>
      </c>
      <c r="B3011" t="s">
        <v>5156</v>
      </c>
      <c r="C3011" t="s">
        <v>71</v>
      </c>
      <c r="D3011" t="s">
        <v>225</v>
      </c>
      <c r="E3011">
        <v>2</v>
      </c>
      <c r="F3011" s="2">
        <v>83.09</v>
      </c>
      <c r="G3011">
        <v>0</v>
      </c>
      <c r="H3011" t="s">
        <v>86</v>
      </c>
      <c r="I3011" t="s">
        <v>44</v>
      </c>
      <c r="J3011" t="s">
        <v>81</v>
      </c>
      <c r="K3011" t="s">
        <v>19</v>
      </c>
      <c r="L3011">
        <v>5</v>
      </c>
      <c r="M3011" s="1">
        <v>45778</v>
      </c>
      <c r="N3011" s="2">
        <v>166.18</v>
      </c>
      <c r="O3011" s="2">
        <v>0</v>
      </c>
      <c r="P3011" s="2">
        <v>166.18</v>
      </c>
    </row>
    <row r="3012" spans="1:16" x14ac:dyDescent="0.35">
      <c r="A3012" t="s">
        <v>5157</v>
      </c>
      <c r="B3012" t="s">
        <v>1519</v>
      </c>
      <c r="C3012" t="s">
        <v>27</v>
      </c>
      <c r="D3012" t="s">
        <v>28</v>
      </c>
      <c r="E3012">
        <v>2</v>
      </c>
      <c r="F3012" s="2">
        <v>152.38</v>
      </c>
      <c r="G3012">
        <v>0</v>
      </c>
      <c r="H3012" t="s">
        <v>17</v>
      </c>
      <c r="I3012" t="s">
        <v>91</v>
      </c>
      <c r="J3012" t="s">
        <v>81</v>
      </c>
      <c r="K3012" t="s">
        <v>24</v>
      </c>
      <c r="M3012" s="1">
        <v>46178</v>
      </c>
      <c r="N3012" s="2">
        <v>304.76</v>
      </c>
      <c r="O3012" s="2">
        <v>0</v>
      </c>
      <c r="P3012" s="2">
        <v>304.76</v>
      </c>
    </row>
    <row r="3013" spans="1:16" x14ac:dyDescent="0.35">
      <c r="A3013" t="s">
        <v>5158</v>
      </c>
      <c r="B3013" t="s">
        <v>5159</v>
      </c>
      <c r="C3013" t="s">
        <v>71</v>
      </c>
      <c r="D3013" t="s">
        <v>76</v>
      </c>
      <c r="E3013">
        <v>4</v>
      </c>
      <c r="F3013" s="2">
        <v>40.18</v>
      </c>
      <c r="H3013" t="s">
        <v>90</v>
      </c>
      <c r="I3013" t="s">
        <v>91</v>
      </c>
      <c r="J3013" t="s">
        <v>81</v>
      </c>
      <c r="K3013" t="s">
        <v>19</v>
      </c>
      <c r="L3013">
        <v>4</v>
      </c>
      <c r="M3013" s="1">
        <v>45842</v>
      </c>
      <c r="N3013" s="2">
        <v>160.72</v>
      </c>
    </row>
    <row r="3014" spans="1:16" x14ac:dyDescent="0.35">
      <c r="A3014" t="s">
        <v>5160</v>
      </c>
      <c r="B3014" t="s">
        <v>1700</v>
      </c>
      <c r="C3014" t="s">
        <v>15</v>
      </c>
      <c r="D3014" t="s">
        <v>16</v>
      </c>
      <c r="E3014">
        <v>5</v>
      </c>
      <c r="F3014" s="2">
        <v>24.53</v>
      </c>
      <c r="G3014">
        <v>5</v>
      </c>
      <c r="H3014" t="s">
        <v>86</v>
      </c>
      <c r="I3014" t="s">
        <v>18</v>
      </c>
      <c r="J3014" t="s">
        <v>259</v>
      </c>
      <c r="K3014" t="s">
        <v>19</v>
      </c>
      <c r="L3014">
        <v>2</v>
      </c>
      <c r="M3014" s="1">
        <v>45400</v>
      </c>
      <c r="N3014" s="2">
        <v>122.65</v>
      </c>
      <c r="O3014" s="2">
        <v>6.13</v>
      </c>
      <c r="P3014" s="2">
        <v>116.52</v>
      </c>
    </row>
    <row r="3015" spans="1:16" x14ac:dyDescent="0.35">
      <c r="A3015" t="s">
        <v>5161</v>
      </c>
      <c r="B3015" t="s">
        <v>288</v>
      </c>
      <c r="C3015" t="s">
        <v>71</v>
      </c>
      <c r="D3015" t="s">
        <v>98</v>
      </c>
      <c r="E3015">
        <v>1</v>
      </c>
      <c r="F3015" s="2">
        <v>78.599999999999994</v>
      </c>
      <c r="G3015">
        <v>0</v>
      </c>
      <c r="H3015" t="s">
        <v>157</v>
      </c>
      <c r="I3015" t="s">
        <v>87</v>
      </c>
      <c r="J3015" t="s">
        <v>111</v>
      </c>
      <c r="K3015" t="s">
        <v>54</v>
      </c>
      <c r="M3015" s="1">
        <v>45667</v>
      </c>
      <c r="N3015" s="2">
        <v>78.599999999999994</v>
      </c>
      <c r="O3015" s="2">
        <v>0</v>
      </c>
      <c r="P3015" s="2">
        <v>78.599999999999994</v>
      </c>
    </row>
    <row r="3016" spans="1:16" x14ac:dyDescent="0.35">
      <c r="A3016" t="s">
        <v>5162</v>
      </c>
      <c r="B3016" t="s">
        <v>26</v>
      </c>
      <c r="C3016" t="s">
        <v>33</v>
      </c>
      <c r="D3016" t="s">
        <v>68</v>
      </c>
      <c r="E3016">
        <v>2</v>
      </c>
      <c r="F3016" s="2">
        <v>40.01</v>
      </c>
      <c r="G3016">
        <v>0</v>
      </c>
      <c r="H3016" t="s">
        <v>35</v>
      </c>
      <c r="I3016" t="s">
        <v>36</v>
      </c>
      <c r="J3016" t="s">
        <v>259</v>
      </c>
      <c r="K3016" t="s">
        <v>19</v>
      </c>
      <c r="L3016">
        <v>4</v>
      </c>
      <c r="M3016" s="1">
        <v>45307</v>
      </c>
      <c r="N3016" s="2">
        <v>80.02</v>
      </c>
      <c r="O3016" s="2">
        <v>0</v>
      </c>
      <c r="P3016" s="2">
        <v>80.02</v>
      </c>
    </row>
    <row r="3017" spans="1:16" x14ac:dyDescent="0.35">
      <c r="A3017" t="s">
        <v>5163</v>
      </c>
      <c r="B3017" t="s">
        <v>2922</v>
      </c>
      <c r="C3017" t="s">
        <v>71</v>
      </c>
      <c r="D3017" t="s">
        <v>76</v>
      </c>
      <c r="E3017">
        <v>1</v>
      </c>
      <c r="F3017" s="2">
        <v>89.61</v>
      </c>
      <c r="G3017">
        <v>15</v>
      </c>
      <c r="H3017" t="s">
        <v>17</v>
      </c>
      <c r="I3017" t="s">
        <v>127</v>
      </c>
      <c r="J3017" t="s">
        <v>128</v>
      </c>
      <c r="K3017" t="s">
        <v>19</v>
      </c>
      <c r="L3017">
        <v>5</v>
      </c>
      <c r="M3017" s="1">
        <v>45667</v>
      </c>
      <c r="N3017" s="2">
        <v>89.61</v>
      </c>
      <c r="O3017" s="2">
        <v>13.44</v>
      </c>
      <c r="P3017" s="2">
        <v>76.17</v>
      </c>
    </row>
    <row r="3018" spans="1:16" x14ac:dyDescent="0.35">
      <c r="A3018" t="s">
        <v>5164</v>
      </c>
      <c r="B3018" t="s">
        <v>5165</v>
      </c>
      <c r="C3018" t="s">
        <v>27</v>
      </c>
      <c r="D3018" t="s">
        <v>336</v>
      </c>
      <c r="E3018">
        <v>2</v>
      </c>
      <c r="F3018" s="2">
        <v>172.28</v>
      </c>
      <c r="G3018">
        <v>0</v>
      </c>
      <c r="H3018" t="s">
        <v>35</v>
      </c>
      <c r="I3018" t="s">
        <v>29</v>
      </c>
      <c r="J3018" t="s">
        <v>30</v>
      </c>
      <c r="K3018" t="s">
        <v>49</v>
      </c>
      <c r="M3018" s="1">
        <v>46016</v>
      </c>
      <c r="N3018" s="2">
        <v>344.56</v>
      </c>
      <c r="O3018" s="2">
        <v>0</v>
      </c>
      <c r="P3018" s="2">
        <v>344.56</v>
      </c>
    </row>
    <row r="3019" spans="1:16" x14ac:dyDescent="0.35">
      <c r="A3019" t="s">
        <v>5166</v>
      </c>
      <c r="B3019" t="s">
        <v>1584</v>
      </c>
      <c r="C3019" t="s">
        <v>84</v>
      </c>
      <c r="D3019" t="s">
        <v>109</v>
      </c>
      <c r="E3019">
        <v>3</v>
      </c>
      <c r="F3019" s="2">
        <v>247.32</v>
      </c>
      <c r="G3019">
        <v>5</v>
      </c>
      <c r="H3019" t="s">
        <v>35</v>
      </c>
      <c r="I3019" t="s">
        <v>135</v>
      </c>
      <c r="J3019" t="s">
        <v>111</v>
      </c>
      <c r="K3019" t="s">
        <v>19</v>
      </c>
      <c r="M3019" s="1">
        <v>45879</v>
      </c>
      <c r="N3019" s="2">
        <v>741.96</v>
      </c>
      <c r="O3019" s="2">
        <v>37.1</v>
      </c>
      <c r="P3019" s="2">
        <v>704.86</v>
      </c>
    </row>
    <row r="3020" spans="1:16" x14ac:dyDescent="0.35">
      <c r="A3020" t="s">
        <v>5167</v>
      </c>
      <c r="B3020" t="s">
        <v>683</v>
      </c>
      <c r="C3020" t="s">
        <v>71</v>
      </c>
      <c r="D3020" t="s">
        <v>225</v>
      </c>
      <c r="E3020">
        <v>1</v>
      </c>
      <c r="F3020" s="2">
        <v>19.489999999999998</v>
      </c>
      <c r="G3020">
        <v>0</v>
      </c>
      <c r="H3020" t="s">
        <v>90</v>
      </c>
      <c r="I3020" t="s">
        <v>36</v>
      </c>
      <c r="J3020" t="s">
        <v>259</v>
      </c>
      <c r="K3020" t="s">
        <v>19</v>
      </c>
      <c r="L3020">
        <v>5</v>
      </c>
      <c r="M3020" s="1">
        <v>46125</v>
      </c>
      <c r="N3020" s="2">
        <v>19.489999999999998</v>
      </c>
      <c r="O3020" s="2">
        <v>0</v>
      </c>
      <c r="P3020" s="2">
        <v>19.489999999999998</v>
      </c>
    </row>
    <row r="3021" spans="1:16" x14ac:dyDescent="0.35">
      <c r="A3021" t="s">
        <v>5168</v>
      </c>
      <c r="B3021" t="s">
        <v>5169</v>
      </c>
      <c r="C3021" t="s">
        <v>15</v>
      </c>
      <c r="D3021" t="s">
        <v>22</v>
      </c>
      <c r="E3021">
        <v>3</v>
      </c>
      <c r="F3021" s="2">
        <v>24.48</v>
      </c>
      <c r="G3021">
        <v>5</v>
      </c>
      <c r="H3021" t="s">
        <v>90</v>
      </c>
      <c r="I3021" t="s">
        <v>118</v>
      </c>
      <c r="J3021" t="s">
        <v>15288</v>
      </c>
      <c r="K3021" t="s">
        <v>24</v>
      </c>
      <c r="M3021" s="1">
        <v>45880</v>
      </c>
      <c r="N3021" s="2">
        <v>73.44</v>
      </c>
      <c r="O3021" s="2">
        <v>3.67</v>
      </c>
      <c r="P3021" s="2">
        <v>69.77</v>
      </c>
    </row>
    <row r="3022" spans="1:16" x14ac:dyDescent="0.35">
      <c r="A3022" t="s">
        <v>5170</v>
      </c>
      <c r="B3022" t="s">
        <v>5171</v>
      </c>
      <c r="C3022" t="s">
        <v>27</v>
      </c>
      <c r="D3022" t="s">
        <v>131</v>
      </c>
      <c r="E3022">
        <v>3</v>
      </c>
      <c r="F3022" s="2">
        <v>161.44</v>
      </c>
      <c r="G3022">
        <v>10</v>
      </c>
      <c r="H3022" t="s">
        <v>90</v>
      </c>
      <c r="I3022" t="s">
        <v>15289</v>
      </c>
      <c r="J3022" t="s">
        <v>15288</v>
      </c>
      <c r="K3022" t="s">
        <v>19</v>
      </c>
      <c r="L3022">
        <v>2</v>
      </c>
      <c r="M3022" s="1">
        <v>45569</v>
      </c>
      <c r="N3022" s="2">
        <v>484.32</v>
      </c>
      <c r="O3022" s="2">
        <v>48.43</v>
      </c>
      <c r="P3022" s="2">
        <v>435.89</v>
      </c>
    </row>
    <row r="3023" spans="1:16" x14ac:dyDescent="0.35">
      <c r="A3023" t="s">
        <v>5172</v>
      </c>
      <c r="B3023" t="s">
        <v>385</v>
      </c>
      <c r="C3023" t="s">
        <v>27</v>
      </c>
      <c r="D3023" t="s">
        <v>39</v>
      </c>
      <c r="E3023">
        <v>4</v>
      </c>
      <c r="F3023" s="2">
        <v>77.33</v>
      </c>
      <c r="G3023">
        <v>5</v>
      </c>
      <c r="H3023" t="s">
        <v>86</v>
      </c>
      <c r="I3023" t="s">
        <v>80</v>
      </c>
      <c r="J3023" t="s">
        <v>81</v>
      </c>
      <c r="K3023" t="s">
        <v>19</v>
      </c>
      <c r="L3023">
        <v>4</v>
      </c>
      <c r="M3023" s="1">
        <v>45650</v>
      </c>
      <c r="N3023" s="2">
        <v>309.32</v>
      </c>
      <c r="O3023" s="2">
        <v>15.47</v>
      </c>
      <c r="P3023" s="2">
        <v>293.85000000000002</v>
      </c>
    </row>
    <row r="3024" spans="1:16" x14ac:dyDescent="0.35">
      <c r="A3024" t="s">
        <v>5173</v>
      </c>
      <c r="B3024" t="s">
        <v>5174</v>
      </c>
      <c r="C3024" t="s">
        <v>84</v>
      </c>
      <c r="D3024" t="s">
        <v>193</v>
      </c>
      <c r="E3024">
        <v>2</v>
      </c>
      <c r="F3024" s="2">
        <v>180.52</v>
      </c>
      <c r="G3024">
        <v>10</v>
      </c>
      <c r="H3024" t="s">
        <v>35</v>
      </c>
      <c r="I3024" t="s">
        <v>138</v>
      </c>
      <c r="J3024" t="s">
        <v>15288</v>
      </c>
      <c r="K3024" t="s">
        <v>19</v>
      </c>
      <c r="L3024">
        <v>2</v>
      </c>
      <c r="M3024" s="1">
        <v>45677</v>
      </c>
      <c r="N3024" s="2">
        <v>361.04</v>
      </c>
      <c r="O3024" s="2">
        <v>36.1</v>
      </c>
      <c r="P3024" s="2">
        <v>324.94</v>
      </c>
    </row>
    <row r="3025" spans="1:16" x14ac:dyDescent="0.35">
      <c r="A3025" t="s">
        <v>5175</v>
      </c>
      <c r="B3025" t="s">
        <v>3187</v>
      </c>
      <c r="C3025" t="s">
        <v>71</v>
      </c>
      <c r="D3025" t="s">
        <v>225</v>
      </c>
      <c r="E3025">
        <v>2</v>
      </c>
      <c r="F3025" s="2">
        <v>23.09</v>
      </c>
      <c r="G3025">
        <v>0</v>
      </c>
      <c r="H3025" t="s">
        <v>86</v>
      </c>
      <c r="I3025" t="s">
        <v>18</v>
      </c>
      <c r="J3025" t="s">
        <v>259</v>
      </c>
      <c r="K3025" t="s">
        <v>49</v>
      </c>
      <c r="M3025" s="1">
        <v>45389</v>
      </c>
      <c r="N3025" s="2">
        <v>46.18</v>
      </c>
      <c r="O3025" s="2">
        <v>0</v>
      </c>
      <c r="P3025" s="2">
        <v>46.18</v>
      </c>
    </row>
    <row r="3026" spans="1:16" x14ac:dyDescent="0.35">
      <c r="A3026" t="s">
        <v>5176</v>
      </c>
      <c r="B3026" t="s">
        <v>5177</v>
      </c>
      <c r="C3026" t="s">
        <v>15</v>
      </c>
      <c r="D3026" t="s">
        <v>52</v>
      </c>
      <c r="E3026">
        <v>1</v>
      </c>
      <c r="F3026" s="2">
        <v>22.19</v>
      </c>
      <c r="G3026">
        <v>0</v>
      </c>
      <c r="H3026" t="s">
        <v>157</v>
      </c>
      <c r="I3026" t="s">
        <v>95</v>
      </c>
      <c r="J3026" t="s">
        <v>128</v>
      </c>
      <c r="K3026" t="s">
        <v>49</v>
      </c>
      <c r="M3026" s="1">
        <v>45397</v>
      </c>
      <c r="N3026" s="2">
        <v>22.19</v>
      </c>
      <c r="O3026" s="2">
        <v>0</v>
      </c>
      <c r="P3026" s="2">
        <v>22.19</v>
      </c>
    </row>
    <row r="3027" spans="1:16" x14ac:dyDescent="0.35">
      <c r="A3027" t="s">
        <v>5179</v>
      </c>
      <c r="B3027" t="s">
        <v>5180</v>
      </c>
      <c r="C3027" t="s">
        <v>71</v>
      </c>
      <c r="D3027" t="s">
        <v>225</v>
      </c>
      <c r="E3027">
        <v>1</v>
      </c>
      <c r="F3027" s="2">
        <v>18.07</v>
      </c>
      <c r="G3027">
        <v>15</v>
      </c>
      <c r="H3027" t="s">
        <v>35</v>
      </c>
      <c r="I3027" t="s">
        <v>138</v>
      </c>
      <c r="J3027" t="s">
        <v>15288</v>
      </c>
      <c r="K3027" t="s">
        <v>49</v>
      </c>
      <c r="M3027" s="1">
        <v>46045</v>
      </c>
      <c r="N3027" s="2">
        <v>18.07</v>
      </c>
      <c r="O3027" s="2">
        <v>2.71</v>
      </c>
      <c r="P3027" s="2">
        <v>15.36</v>
      </c>
    </row>
    <row r="3028" spans="1:16" x14ac:dyDescent="0.35">
      <c r="A3028" t="s">
        <v>5181</v>
      </c>
      <c r="B3028" t="s">
        <v>3679</v>
      </c>
      <c r="C3028" t="s">
        <v>116</v>
      </c>
      <c r="D3028" t="s">
        <v>166</v>
      </c>
      <c r="E3028">
        <v>1</v>
      </c>
      <c r="F3028" s="2">
        <v>24.28</v>
      </c>
      <c r="G3028">
        <v>0</v>
      </c>
      <c r="H3028" t="s">
        <v>86</v>
      </c>
      <c r="I3028" t="s">
        <v>29</v>
      </c>
      <c r="J3028" t="s">
        <v>30</v>
      </c>
      <c r="K3028" t="s">
        <v>19</v>
      </c>
      <c r="L3028">
        <v>4</v>
      </c>
      <c r="M3028" s="1">
        <v>45855</v>
      </c>
      <c r="N3028" s="2">
        <v>24.28</v>
      </c>
      <c r="O3028" s="2">
        <v>0</v>
      </c>
      <c r="P3028" s="2">
        <v>24.28</v>
      </c>
    </row>
    <row r="3029" spans="1:16" x14ac:dyDescent="0.35">
      <c r="A3029" t="s">
        <v>5182</v>
      </c>
      <c r="B3029" t="s">
        <v>180</v>
      </c>
      <c r="C3029" t="s">
        <v>59</v>
      </c>
      <c r="D3029" t="s">
        <v>79</v>
      </c>
      <c r="E3029">
        <v>1</v>
      </c>
      <c r="F3029" s="2">
        <v>104.32</v>
      </c>
      <c r="G3029">
        <v>15</v>
      </c>
      <c r="H3029" t="s">
        <v>86</v>
      </c>
      <c r="I3029" t="s">
        <v>18</v>
      </c>
      <c r="J3029" t="s">
        <v>259</v>
      </c>
      <c r="K3029" t="s">
        <v>54</v>
      </c>
      <c r="M3029" s="1">
        <v>45876</v>
      </c>
      <c r="N3029" s="2">
        <v>104.32</v>
      </c>
      <c r="O3029" s="2">
        <v>15.65</v>
      </c>
      <c r="P3029" s="2">
        <v>88.67</v>
      </c>
    </row>
    <row r="3030" spans="1:16" x14ac:dyDescent="0.35">
      <c r="A3030" t="s">
        <v>5183</v>
      </c>
      <c r="B3030" t="s">
        <v>1813</v>
      </c>
      <c r="C3030" t="s">
        <v>33</v>
      </c>
      <c r="D3030" t="s">
        <v>151</v>
      </c>
      <c r="E3030">
        <v>3</v>
      </c>
      <c r="F3030" s="2">
        <v>6.42</v>
      </c>
      <c r="G3030">
        <v>0</v>
      </c>
      <c r="H3030" t="s">
        <v>86</v>
      </c>
      <c r="I3030" t="s">
        <v>15289</v>
      </c>
      <c r="J3030" t="s">
        <v>128</v>
      </c>
      <c r="K3030" t="s">
        <v>24</v>
      </c>
      <c r="M3030" s="1">
        <v>45882</v>
      </c>
      <c r="N3030" s="2">
        <v>19.260000000000002</v>
      </c>
      <c r="O3030" s="2">
        <v>0</v>
      </c>
      <c r="P3030" s="2">
        <v>19.260000000000002</v>
      </c>
    </row>
    <row r="3031" spans="1:16" x14ac:dyDescent="0.35">
      <c r="A3031" t="s">
        <v>5184</v>
      </c>
      <c r="B3031" t="s">
        <v>153</v>
      </c>
      <c r="C3031" t="s">
        <v>47</v>
      </c>
      <c r="D3031" t="s">
        <v>425</v>
      </c>
      <c r="E3031">
        <v>3</v>
      </c>
      <c r="F3031" s="2">
        <v>92.35</v>
      </c>
      <c r="G3031">
        <v>0</v>
      </c>
      <c r="H3031" t="s">
        <v>90</v>
      </c>
      <c r="I3031" t="s">
        <v>138</v>
      </c>
      <c r="J3031" t="s">
        <v>15288</v>
      </c>
      <c r="K3031" t="s">
        <v>19</v>
      </c>
      <c r="L3031">
        <v>5</v>
      </c>
      <c r="M3031" s="1">
        <v>45891</v>
      </c>
      <c r="N3031" s="2">
        <v>277.05</v>
      </c>
      <c r="O3031" s="2">
        <v>0</v>
      </c>
      <c r="P3031" s="2">
        <v>277.05</v>
      </c>
    </row>
    <row r="3032" spans="1:16" x14ac:dyDescent="0.35">
      <c r="A3032" t="s">
        <v>5185</v>
      </c>
      <c r="B3032" t="s">
        <v>5186</v>
      </c>
      <c r="C3032" t="s">
        <v>15</v>
      </c>
      <c r="D3032" t="s">
        <v>16</v>
      </c>
      <c r="E3032">
        <v>3</v>
      </c>
      <c r="F3032" s="2">
        <v>19.72</v>
      </c>
      <c r="G3032">
        <v>5</v>
      </c>
      <c r="H3032" t="s">
        <v>167</v>
      </c>
      <c r="I3032" t="s">
        <v>23</v>
      </c>
      <c r="J3032" t="s">
        <v>363</v>
      </c>
      <c r="K3032" t="s">
        <v>24</v>
      </c>
      <c r="M3032" s="1">
        <v>45850</v>
      </c>
      <c r="N3032" s="2">
        <v>59.16</v>
      </c>
      <c r="O3032" s="2">
        <v>2.96</v>
      </c>
      <c r="P3032" s="2">
        <v>56.2</v>
      </c>
    </row>
    <row r="3033" spans="1:16" x14ac:dyDescent="0.35">
      <c r="A3033" t="s">
        <v>5187</v>
      </c>
      <c r="B3033" t="s">
        <v>5049</v>
      </c>
      <c r="C3033" t="s">
        <v>116</v>
      </c>
      <c r="D3033" t="s">
        <v>166</v>
      </c>
      <c r="E3033">
        <v>5</v>
      </c>
      <c r="F3033" s="2">
        <v>26.75</v>
      </c>
      <c r="G3033">
        <v>0</v>
      </c>
      <c r="H3033" t="s">
        <v>35</v>
      </c>
      <c r="I3033" t="s">
        <v>127</v>
      </c>
      <c r="J3033" t="s">
        <v>128</v>
      </c>
      <c r="K3033" t="s">
        <v>19</v>
      </c>
      <c r="L3033">
        <v>3</v>
      </c>
      <c r="M3033" s="1">
        <v>45585</v>
      </c>
      <c r="N3033" s="2">
        <v>133.75</v>
      </c>
      <c r="O3033" s="2">
        <v>0</v>
      </c>
      <c r="P3033" s="2">
        <v>133.75</v>
      </c>
    </row>
    <row r="3034" spans="1:16" x14ac:dyDescent="0.35">
      <c r="A3034" t="s">
        <v>5188</v>
      </c>
      <c r="B3034" t="s">
        <v>3263</v>
      </c>
      <c r="C3034" t="s">
        <v>71</v>
      </c>
      <c r="D3034" t="s">
        <v>76</v>
      </c>
      <c r="E3034">
        <v>1</v>
      </c>
      <c r="F3034" s="2">
        <v>52.59</v>
      </c>
      <c r="G3034">
        <v>5</v>
      </c>
      <c r="H3034" t="s">
        <v>86</v>
      </c>
      <c r="I3034" t="s">
        <v>80</v>
      </c>
      <c r="J3034" t="s">
        <v>81</v>
      </c>
      <c r="K3034" t="s">
        <v>19</v>
      </c>
      <c r="L3034">
        <v>1</v>
      </c>
      <c r="M3034" s="1">
        <v>45847</v>
      </c>
      <c r="N3034" s="2">
        <v>52.59</v>
      </c>
      <c r="O3034" s="2">
        <v>2.63</v>
      </c>
      <c r="P3034" s="2">
        <v>49.96</v>
      </c>
    </row>
    <row r="3035" spans="1:16" x14ac:dyDescent="0.35">
      <c r="A3035" t="s">
        <v>5189</v>
      </c>
      <c r="B3035" t="s">
        <v>3102</v>
      </c>
      <c r="C3035" t="s">
        <v>47</v>
      </c>
      <c r="D3035" t="s">
        <v>203</v>
      </c>
      <c r="E3035">
        <v>2</v>
      </c>
      <c r="F3035" s="2">
        <v>52.75</v>
      </c>
      <c r="G3035">
        <v>10</v>
      </c>
      <c r="H3035" t="s">
        <v>35</v>
      </c>
      <c r="I3035" t="s">
        <v>23</v>
      </c>
      <c r="J3035" t="s">
        <v>363</v>
      </c>
      <c r="K3035" t="s">
        <v>19</v>
      </c>
      <c r="L3035">
        <v>3</v>
      </c>
      <c r="M3035" s="1">
        <v>46050</v>
      </c>
      <c r="N3035" s="2">
        <v>105.5</v>
      </c>
      <c r="O3035" s="2">
        <v>10.55</v>
      </c>
      <c r="P3035" s="2">
        <v>94.95</v>
      </c>
    </row>
    <row r="3036" spans="1:16" x14ac:dyDescent="0.35">
      <c r="A3036" t="s">
        <v>5190</v>
      </c>
      <c r="B3036" t="s">
        <v>5191</v>
      </c>
      <c r="C3036" t="s">
        <v>27</v>
      </c>
      <c r="D3036" t="s">
        <v>223</v>
      </c>
      <c r="E3036">
        <v>1</v>
      </c>
      <c r="F3036" s="2">
        <v>163.31</v>
      </c>
      <c r="G3036">
        <v>0</v>
      </c>
      <c r="H3036" t="s">
        <v>17</v>
      </c>
      <c r="I3036" t="s">
        <v>23</v>
      </c>
      <c r="J3036" t="s">
        <v>363</v>
      </c>
      <c r="K3036" t="s">
        <v>19</v>
      </c>
      <c r="L3036">
        <v>4</v>
      </c>
      <c r="M3036" s="1">
        <v>45890</v>
      </c>
      <c r="N3036" s="2">
        <v>163.31</v>
      </c>
      <c r="O3036" s="2">
        <v>0</v>
      </c>
      <c r="P3036" s="2">
        <v>163.31</v>
      </c>
    </row>
    <row r="3037" spans="1:16" x14ac:dyDescent="0.35">
      <c r="A3037" t="s">
        <v>5192</v>
      </c>
      <c r="B3037" t="s">
        <v>2003</v>
      </c>
      <c r="C3037" t="s">
        <v>59</v>
      </c>
      <c r="D3037" t="s">
        <v>60</v>
      </c>
      <c r="E3037">
        <v>4</v>
      </c>
      <c r="F3037" s="2">
        <v>118.25</v>
      </c>
      <c r="G3037">
        <v>15</v>
      </c>
      <c r="H3037" t="s">
        <v>157</v>
      </c>
      <c r="I3037" t="s">
        <v>110</v>
      </c>
      <c r="J3037" t="s">
        <v>111</v>
      </c>
      <c r="K3037" t="s">
        <v>19</v>
      </c>
      <c r="L3037">
        <v>3</v>
      </c>
      <c r="M3037" s="1">
        <v>45630</v>
      </c>
      <c r="N3037" s="2">
        <v>473</v>
      </c>
      <c r="O3037" s="2">
        <v>70.95</v>
      </c>
      <c r="P3037" s="2">
        <v>402.05</v>
      </c>
    </row>
    <row r="3038" spans="1:16" x14ac:dyDescent="0.35">
      <c r="A3038" t="s">
        <v>5193</v>
      </c>
      <c r="B3038" t="s">
        <v>5194</v>
      </c>
      <c r="C3038" t="s">
        <v>116</v>
      </c>
      <c r="D3038" t="s">
        <v>166</v>
      </c>
      <c r="E3038">
        <v>1</v>
      </c>
      <c r="F3038" s="2">
        <v>18.32</v>
      </c>
      <c r="G3038">
        <v>5</v>
      </c>
      <c r="H3038" t="s">
        <v>86</v>
      </c>
      <c r="I3038" t="s">
        <v>53</v>
      </c>
      <c r="J3038" t="s">
        <v>81</v>
      </c>
      <c r="K3038" t="s">
        <v>49</v>
      </c>
      <c r="M3038" s="1">
        <v>45369</v>
      </c>
      <c r="N3038" s="2">
        <v>18.32</v>
      </c>
      <c r="O3038" s="2">
        <v>0.92</v>
      </c>
      <c r="P3038" s="2">
        <v>17.399999999999999</v>
      </c>
    </row>
    <row r="3039" spans="1:16" x14ac:dyDescent="0.35">
      <c r="A3039" t="s">
        <v>5195</v>
      </c>
      <c r="B3039" t="s">
        <v>5196</v>
      </c>
      <c r="C3039" t="s">
        <v>116</v>
      </c>
      <c r="D3039" t="s">
        <v>166</v>
      </c>
      <c r="E3039">
        <v>4</v>
      </c>
      <c r="F3039" s="2">
        <v>21.22</v>
      </c>
      <c r="G3039">
        <v>0</v>
      </c>
      <c r="H3039" t="s">
        <v>17</v>
      </c>
      <c r="I3039" t="s">
        <v>23</v>
      </c>
      <c r="J3039" t="s">
        <v>363</v>
      </c>
      <c r="K3039" t="s">
        <v>54</v>
      </c>
      <c r="M3039" s="1">
        <v>45542</v>
      </c>
      <c r="N3039" s="2">
        <v>84.88</v>
      </c>
      <c r="O3039" s="2">
        <v>0</v>
      </c>
      <c r="P3039" s="2">
        <v>84.88</v>
      </c>
    </row>
    <row r="3040" spans="1:16" x14ac:dyDescent="0.35">
      <c r="A3040" t="s">
        <v>5197</v>
      </c>
      <c r="B3040" t="s">
        <v>735</v>
      </c>
      <c r="C3040" t="s">
        <v>47</v>
      </c>
      <c r="D3040" t="s">
        <v>216</v>
      </c>
      <c r="E3040">
        <v>4</v>
      </c>
      <c r="F3040" s="2">
        <v>20.37</v>
      </c>
      <c r="G3040">
        <v>0</v>
      </c>
      <c r="H3040" t="s">
        <v>90</v>
      </c>
      <c r="I3040" t="s">
        <v>40</v>
      </c>
      <c r="J3040" t="s">
        <v>363</v>
      </c>
      <c r="K3040" t="s">
        <v>19</v>
      </c>
      <c r="L3040">
        <v>4</v>
      </c>
      <c r="M3040" s="1">
        <v>46036</v>
      </c>
      <c r="N3040" s="2">
        <v>81.48</v>
      </c>
      <c r="O3040" s="2">
        <v>0</v>
      </c>
      <c r="P3040" s="2">
        <v>81.48</v>
      </c>
    </row>
    <row r="3041" spans="1:16" x14ac:dyDescent="0.35">
      <c r="A3041" t="s">
        <v>5198</v>
      </c>
      <c r="B3041" t="s">
        <v>5199</v>
      </c>
      <c r="C3041" t="s">
        <v>116</v>
      </c>
      <c r="D3041" t="s">
        <v>141</v>
      </c>
      <c r="E3041">
        <v>1</v>
      </c>
      <c r="F3041" s="2">
        <v>13.64</v>
      </c>
      <c r="G3041">
        <v>10</v>
      </c>
      <c r="H3041" t="s">
        <v>167</v>
      </c>
      <c r="I3041" t="s">
        <v>190</v>
      </c>
      <c r="J3041" t="s">
        <v>363</v>
      </c>
      <c r="K3041" t="s">
        <v>49</v>
      </c>
      <c r="M3041" s="1">
        <v>45708</v>
      </c>
      <c r="N3041" s="2">
        <v>13.64</v>
      </c>
      <c r="O3041" s="2">
        <v>1.36</v>
      </c>
      <c r="P3041" s="2">
        <v>12.28</v>
      </c>
    </row>
    <row r="3042" spans="1:16" x14ac:dyDescent="0.35">
      <c r="A3042" t="s">
        <v>5200</v>
      </c>
      <c r="B3042" t="s">
        <v>5201</v>
      </c>
      <c r="C3042" t="s">
        <v>84</v>
      </c>
      <c r="D3042" t="s">
        <v>302</v>
      </c>
      <c r="E3042">
        <v>1</v>
      </c>
      <c r="F3042" s="2">
        <v>48.27</v>
      </c>
      <c r="G3042">
        <v>15</v>
      </c>
      <c r="H3042" t="s">
        <v>157</v>
      </c>
      <c r="I3042" t="s">
        <v>23</v>
      </c>
      <c r="J3042" t="s">
        <v>363</v>
      </c>
      <c r="K3042" t="s">
        <v>49</v>
      </c>
      <c r="M3042" s="1">
        <v>45595</v>
      </c>
      <c r="N3042" s="2">
        <v>48.27</v>
      </c>
      <c r="O3042" s="2">
        <v>7.24</v>
      </c>
      <c r="P3042" s="2">
        <v>41.03</v>
      </c>
    </row>
    <row r="3043" spans="1:16" x14ac:dyDescent="0.35">
      <c r="A3043" t="s">
        <v>5202</v>
      </c>
      <c r="B3043" t="s">
        <v>4045</v>
      </c>
      <c r="C3043" t="s">
        <v>33</v>
      </c>
      <c r="D3043" t="s">
        <v>243</v>
      </c>
      <c r="E3043">
        <v>1</v>
      </c>
      <c r="F3043" s="2">
        <v>29.51</v>
      </c>
      <c r="G3043">
        <v>0</v>
      </c>
      <c r="H3043" t="s">
        <v>17</v>
      </c>
      <c r="I3043" t="s">
        <v>110</v>
      </c>
      <c r="J3043" t="s">
        <v>111</v>
      </c>
      <c r="K3043" t="s">
        <v>19</v>
      </c>
      <c r="M3043" s="1">
        <v>46111</v>
      </c>
      <c r="N3043" s="2">
        <v>29.51</v>
      </c>
      <c r="O3043" s="2">
        <v>0</v>
      </c>
      <c r="P3043" s="2">
        <v>29.51</v>
      </c>
    </row>
    <row r="3044" spans="1:16" x14ac:dyDescent="0.35">
      <c r="A3044" t="s">
        <v>5203</v>
      </c>
      <c r="B3044" t="s">
        <v>4838</v>
      </c>
      <c r="C3044" t="s">
        <v>116</v>
      </c>
      <c r="D3044" t="s">
        <v>117</v>
      </c>
      <c r="E3044">
        <v>2</v>
      </c>
      <c r="F3044" s="2">
        <v>7.79</v>
      </c>
      <c r="G3044">
        <v>0</v>
      </c>
      <c r="H3044" t="s">
        <v>90</v>
      </c>
      <c r="I3044" t="s">
        <v>36</v>
      </c>
      <c r="J3044" t="s">
        <v>259</v>
      </c>
      <c r="K3044" t="s">
        <v>19</v>
      </c>
      <c r="L3044">
        <v>3</v>
      </c>
      <c r="M3044" s="1">
        <v>45444</v>
      </c>
      <c r="N3044" s="2">
        <v>15.58</v>
      </c>
      <c r="O3044" s="2">
        <v>0</v>
      </c>
      <c r="P3044" s="2">
        <v>15.58</v>
      </c>
    </row>
    <row r="3045" spans="1:16" x14ac:dyDescent="0.35">
      <c r="A3045" t="s">
        <v>5204</v>
      </c>
      <c r="B3045" t="s">
        <v>4116</v>
      </c>
      <c r="C3045" t="s">
        <v>15</v>
      </c>
      <c r="D3045" t="s">
        <v>22</v>
      </c>
      <c r="E3045">
        <v>5</v>
      </c>
      <c r="F3045" s="2">
        <v>27.23</v>
      </c>
      <c r="G3045">
        <v>10</v>
      </c>
      <c r="H3045" t="s">
        <v>17</v>
      </c>
      <c r="I3045" t="s">
        <v>110</v>
      </c>
      <c r="J3045" t="s">
        <v>111</v>
      </c>
      <c r="K3045" t="s">
        <v>19</v>
      </c>
      <c r="L3045">
        <v>3</v>
      </c>
      <c r="M3045" s="1">
        <v>45536</v>
      </c>
      <c r="N3045" s="2">
        <v>136.15</v>
      </c>
      <c r="O3045" s="2">
        <v>13.62</v>
      </c>
      <c r="P3045" s="2">
        <v>122.54</v>
      </c>
    </row>
    <row r="3046" spans="1:16" x14ac:dyDescent="0.35">
      <c r="A3046" t="s">
        <v>5205</v>
      </c>
      <c r="B3046" t="s">
        <v>3210</v>
      </c>
      <c r="C3046" t="s">
        <v>27</v>
      </c>
      <c r="D3046" t="s">
        <v>223</v>
      </c>
      <c r="E3046">
        <v>3</v>
      </c>
      <c r="F3046" s="2">
        <v>20.64</v>
      </c>
      <c r="G3046">
        <v>5</v>
      </c>
      <c r="H3046" t="s">
        <v>167</v>
      </c>
      <c r="I3046" t="s">
        <v>95</v>
      </c>
      <c r="J3046" t="s">
        <v>128</v>
      </c>
      <c r="K3046" t="s">
        <v>54</v>
      </c>
      <c r="M3046" s="1">
        <v>45901</v>
      </c>
      <c r="N3046" s="2">
        <v>61.92</v>
      </c>
      <c r="O3046" s="2">
        <v>3.1</v>
      </c>
      <c r="P3046" s="2">
        <v>58.82</v>
      </c>
    </row>
    <row r="3047" spans="1:16" x14ac:dyDescent="0.35">
      <c r="A3047" t="s">
        <v>5206</v>
      </c>
      <c r="B3047" t="s">
        <v>2233</v>
      </c>
      <c r="C3047" t="s">
        <v>33</v>
      </c>
      <c r="D3047" t="s">
        <v>243</v>
      </c>
      <c r="E3047">
        <v>3</v>
      </c>
      <c r="F3047" s="2">
        <v>34.549999999999997</v>
      </c>
      <c r="G3047">
        <v>15</v>
      </c>
      <c r="H3047" t="s">
        <v>35</v>
      </c>
      <c r="I3047" t="s">
        <v>73</v>
      </c>
      <c r="J3047" t="s">
        <v>259</v>
      </c>
      <c r="K3047" t="s">
        <v>19</v>
      </c>
      <c r="L3047">
        <v>4</v>
      </c>
      <c r="M3047" s="1">
        <v>45522</v>
      </c>
      <c r="N3047" s="2">
        <v>103.65</v>
      </c>
      <c r="O3047" s="2">
        <v>15.55</v>
      </c>
      <c r="P3047" s="2">
        <v>88.1</v>
      </c>
    </row>
    <row r="3048" spans="1:16" x14ac:dyDescent="0.35">
      <c r="A3048" t="s">
        <v>5207</v>
      </c>
      <c r="B3048" t="s">
        <v>1575</v>
      </c>
      <c r="C3048" t="s">
        <v>47</v>
      </c>
      <c r="D3048" t="s">
        <v>246</v>
      </c>
      <c r="E3048">
        <v>1</v>
      </c>
      <c r="F3048" s="2">
        <v>68.14</v>
      </c>
      <c r="G3048">
        <v>0</v>
      </c>
      <c r="H3048" t="s">
        <v>167</v>
      </c>
      <c r="I3048" t="s">
        <v>40</v>
      </c>
      <c r="J3048" t="s">
        <v>363</v>
      </c>
      <c r="K3048" t="s">
        <v>19</v>
      </c>
      <c r="L3048">
        <v>5</v>
      </c>
      <c r="M3048" s="1">
        <v>45527</v>
      </c>
      <c r="N3048" s="2">
        <v>68.14</v>
      </c>
      <c r="O3048" s="2">
        <v>0</v>
      </c>
      <c r="P3048" s="2">
        <v>68.14</v>
      </c>
    </row>
    <row r="3049" spans="1:16" x14ac:dyDescent="0.35">
      <c r="A3049" t="s">
        <v>5208</v>
      </c>
      <c r="B3049" t="s">
        <v>1158</v>
      </c>
      <c r="C3049" t="s">
        <v>84</v>
      </c>
      <c r="D3049" t="s">
        <v>85</v>
      </c>
      <c r="E3049">
        <v>2</v>
      </c>
      <c r="F3049" s="2">
        <v>170.38</v>
      </c>
      <c r="G3049">
        <v>15</v>
      </c>
      <c r="H3049" t="s">
        <v>157</v>
      </c>
      <c r="I3049" t="s">
        <v>61</v>
      </c>
      <c r="J3049" t="s">
        <v>128</v>
      </c>
      <c r="K3049" t="s">
        <v>19</v>
      </c>
      <c r="M3049" s="1">
        <v>45757</v>
      </c>
      <c r="N3049" s="2">
        <v>340.76</v>
      </c>
      <c r="O3049" s="2">
        <v>51.11</v>
      </c>
      <c r="P3049" s="2">
        <v>289.64999999999998</v>
      </c>
    </row>
    <row r="3050" spans="1:16" x14ac:dyDescent="0.35">
      <c r="A3050" t="s">
        <v>5209</v>
      </c>
      <c r="B3050" t="s">
        <v>4591</v>
      </c>
      <c r="C3050" t="s">
        <v>116</v>
      </c>
      <c r="D3050" t="s">
        <v>141</v>
      </c>
      <c r="E3050">
        <v>2</v>
      </c>
      <c r="F3050" s="2">
        <v>14.02</v>
      </c>
      <c r="G3050">
        <v>0</v>
      </c>
      <c r="H3050" t="s">
        <v>35</v>
      </c>
      <c r="I3050" t="s">
        <v>36</v>
      </c>
      <c r="J3050" t="s">
        <v>259</v>
      </c>
      <c r="K3050" t="s">
        <v>49</v>
      </c>
      <c r="M3050" s="1">
        <v>45796</v>
      </c>
      <c r="N3050" s="2">
        <v>28.04</v>
      </c>
      <c r="O3050" s="2">
        <v>0</v>
      </c>
      <c r="P3050" s="2">
        <v>28.04</v>
      </c>
    </row>
    <row r="3051" spans="1:16" x14ac:dyDescent="0.35">
      <c r="A3051" t="s">
        <v>5210</v>
      </c>
      <c r="B3051" t="s">
        <v>5047</v>
      </c>
      <c r="C3051" t="s">
        <v>47</v>
      </c>
      <c r="D3051" t="s">
        <v>216</v>
      </c>
      <c r="E3051">
        <v>3</v>
      </c>
      <c r="F3051" s="2">
        <v>31.13</v>
      </c>
      <c r="G3051">
        <v>0</v>
      </c>
      <c r="H3051" t="s">
        <v>157</v>
      </c>
      <c r="I3051" t="s">
        <v>18</v>
      </c>
      <c r="J3051" t="s">
        <v>259</v>
      </c>
      <c r="K3051" t="s">
        <v>49</v>
      </c>
      <c r="M3051" s="1">
        <v>45913</v>
      </c>
      <c r="N3051" s="2">
        <v>93.39</v>
      </c>
      <c r="O3051" s="2">
        <v>0</v>
      </c>
      <c r="P3051" s="2">
        <v>93.39</v>
      </c>
    </row>
    <row r="3052" spans="1:16" x14ac:dyDescent="0.35">
      <c r="A3052" t="s">
        <v>5211</v>
      </c>
      <c r="B3052" t="s">
        <v>856</v>
      </c>
      <c r="C3052" t="s">
        <v>84</v>
      </c>
      <c r="D3052" t="s">
        <v>302</v>
      </c>
      <c r="E3052">
        <v>1</v>
      </c>
      <c r="F3052" s="2">
        <v>160.21</v>
      </c>
      <c r="G3052">
        <v>5</v>
      </c>
      <c r="H3052" t="s">
        <v>90</v>
      </c>
      <c r="I3052" t="s">
        <v>29</v>
      </c>
      <c r="J3052" t="s">
        <v>30</v>
      </c>
      <c r="K3052" t="s">
        <v>19</v>
      </c>
      <c r="L3052">
        <v>2</v>
      </c>
      <c r="M3052" s="1">
        <v>45298</v>
      </c>
      <c r="N3052" s="2">
        <v>160.21</v>
      </c>
      <c r="O3052" s="2">
        <v>8.01</v>
      </c>
      <c r="P3052" s="2">
        <v>152.19999999999999</v>
      </c>
    </row>
    <row r="3053" spans="1:16" x14ac:dyDescent="0.35">
      <c r="A3053" t="s">
        <v>5212</v>
      </c>
      <c r="B3053" t="s">
        <v>3249</v>
      </c>
      <c r="C3053" t="s">
        <v>33</v>
      </c>
      <c r="D3053" t="s">
        <v>275</v>
      </c>
      <c r="E3053">
        <v>2</v>
      </c>
      <c r="F3053" s="2">
        <v>42.08</v>
      </c>
      <c r="G3053">
        <v>15</v>
      </c>
      <c r="H3053" t="s">
        <v>17</v>
      </c>
      <c r="I3053" t="s">
        <v>118</v>
      </c>
      <c r="J3053" t="s">
        <v>15288</v>
      </c>
      <c r="K3053" t="s">
        <v>19</v>
      </c>
      <c r="L3053">
        <v>5</v>
      </c>
      <c r="M3053" s="1">
        <v>46078</v>
      </c>
      <c r="N3053" s="2">
        <v>84.16</v>
      </c>
      <c r="O3053" s="2">
        <v>12.62</v>
      </c>
      <c r="P3053" s="2">
        <v>71.540000000000006</v>
      </c>
    </row>
    <row r="3054" spans="1:16" x14ac:dyDescent="0.35">
      <c r="A3054" t="s">
        <v>5213</v>
      </c>
      <c r="B3054" t="s">
        <v>2164</v>
      </c>
      <c r="C3054" t="s">
        <v>71</v>
      </c>
      <c r="D3054" t="s">
        <v>76</v>
      </c>
      <c r="E3054">
        <v>4</v>
      </c>
      <c r="F3054" s="2">
        <v>17.739999999999998</v>
      </c>
      <c r="G3054">
        <v>10</v>
      </c>
      <c r="H3054" t="s">
        <v>157</v>
      </c>
      <c r="I3054" t="s">
        <v>80</v>
      </c>
      <c r="J3054" t="s">
        <v>81</v>
      </c>
      <c r="K3054" t="s">
        <v>19</v>
      </c>
      <c r="L3054">
        <v>2</v>
      </c>
      <c r="M3054" s="1">
        <v>45875</v>
      </c>
      <c r="N3054" s="2">
        <v>70.959999999999994</v>
      </c>
      <c r="O3054" s="2">
        <v>7.1</v>
      </c>
      <c r="P3054" s="2">
        <v>63.86</v>
      </c>
    </row>
    <row r="3055" spans="1:16" x14ac:dyDescent="0.35">
      <c r="A3055" t="s">
        <v>5214</v>
      </c>
      <c r="B3055" t="s">
        <v>4471</v>
      </c>
      <c r="C3055" t="s">
        <v>27</v>
      </c>
      <c r="D3055" t="s">
        <v>174</v>
      </c>
      <c r="E3055">
        <v>1</v>
      </c>
      <c r="F3055" s="2">
        <v>45.66</v>
      </c>
      <c r="G3055">
        <v>0</v>
      </c>
      <c r="H3055" t="s">
        <v>86</v>
      </c>
      <c r="I3055" t="s">
        <v>15289</v>
      </c>
      <c r="J3055" t="s">
        <v>30</v>
      </c>
      <c r="K3055" t="s">
        <v>19</v>
      </c>
      <c r="M3055" s="1">
        <v>45627</v>
      </c>
      <c r="N3055" s="2">
        <v>45.66</v>
      </c>
      <c r="O3055" s="2">
        <v>0</v>
      </c>
      <c r="P3055" s="2">
        <v>45.66</v>
      </c>
    </row>
    <row r="3056" spans="1:16" x14ac:dyDescent="0.35">
      <c r="A3056" t="s">
        <v>5215</v>
      </c>
      <c r="B3056" t="s">
        <v>565</v>
      </c>
      <c r="C3056" t="s">
        <v>59</v>
      </c>
      <c r="D3056" t="s">
        <v>106</v>
      </c>
      <c r="E3056">
        <v>2</v>
      </c>
      <c r="F3056" s="2">
        <v>87.6</v>
      </c>
      <c r="G3056">
        <v>0</v>
      </c>
      <c r="H3056" t="s">
        <v>17</v>
      </c>
      <c r="I3056" t="s">
        <v>61</v>
      </c>
      <c r="J3056" t="s">
        <v>128</v>
      </c>
      <c r="K3056" t="s">
        <v>19</v>
      </c>
      <c r="L3056">
        <v>5</v>
      </c>
      <c r="M3056" s="1">
        <v>46037</v>
      </c>
      <c r="N3056" s="2">
        <v>175.2</v>
      </c>
      <c r="O3056" s="2">
        <v>0</v>
      </c>
      <c r="P3056" s="2">
        <v>175.2</v>
      </c>
    </row>
    <row r="3057" spans="1:16" x14ac:dyDescent="0.35">
      <c r="A3057" t="s">
        <v>5216</v>
      </c>
      <c r="B3057" t="s">
        <v>1799</v>
      </c>
      <c r="C3057" t="s">
        <v>116</v>
      </c>
      <c r="D3057" t="s">
        <v>232</v>
      </c>
      <c r="E3057">
        <v>4</v>
      </c>
      <c r="F3057" s="2">
        <v>17.72</v>
      </c>
      <c r="G3057">
        <v>5</v>
      </c>
      <c r="H3057" t="s">
        <v>35</v>
      </c>
      <c r="I3057" t="s">
        <v>80</v>
      </c>
      <c r="J3057" t="s">
        <v>81</v>
      </c>
      <c r="K3057" t="s">
        <v>19</v>
      </c>
      <c r="L3057">
        <v>1</v>
      </c>
      <c r="M3057" s="1">
        <v>45297</v>
      </c>
      <c r="N3057" s="2">
        <v>70.88</v>
      </c>
      <c r="O3057" s="2">
        <v>3.54</v>
      </c>
      <c r="P3057" s="2">
        <v>67.34</v>
      </c>
    </row>
    <row r="3058" spans="1:16" x14ac:dyDescent="0.35">
      <c r="A3058" t="s">
        <v>5218</v>
      </c>
      <c r="B3058" t="s">
        <v>5219</v>
      </c>
      <c r="C3058" t="s">
        <v>33</v>
      </c>
      <c r="D3058" t="s">
        <v>275</v>
      </c>
      <c r="E3058">
        <v>1</v>
      </c>
      <c r="F3058" s="2">
        <v>25.24</v>
      </c>
      <c r="G3058">
        <v>0</v>
      </c>
      <c r="H3058" t="s">
        <v>86</v>
      </c>
      <c r="I3058" t="s">
        <v>61</v>
      </c>
      <c r="J3058" t="s">
        <v>128</v>
      </c>
      <c r="K3058" t="s">
        <v>54</v>
      </c>
      <c r="M3058" s="1">
        <v>45754</v>
      </c>
      <c r="N3058" s="2">
        <v>25.24</v>
      </c>
      <c r="O3058" s="2">
        <v>0</v>
      </c>
      <c r="P3058" s="2">
        <v>25.24</v>
      </c>
    </row>
    <row r="3059" spans="1:16" x14ac:dyDescent="0.35">
      <c r="A3059" t="s">
        <v>5220</v>
      </c>
      <c r="B3059" t="s">
        <v>338</v>
      </c>
      <c r="C3059" t="s">
        <v>116</v>
      </c>
      <c r="D3059" t="s">
        <v>232</v>
      </c>
      <c r="E3059">
        <v>1</v>
      </c>
      <c r="F3059" s="2">
        <v>15.98</v>
      </c>
      <c r="G3059">
        <v>20</v>
      </c>
      <c r="H3059" t="s">
        <v>35</v>
      </c>
      <c r="I3059" t="s">
        <v>87</v>
      </c>
      <c r="J3059" t="s">
        <v>111</v>
      </c>
      <c r="K3059" t="s">
        <v>19</v>
      </c>
      <c r="L3059">
        <v>4</v>
      </c>
      <c r="M3059" s="1">
        <v>45327</v>
      </c>
      <c r="N3059" s="2">
        <v>15.98</v>
      </c>
      <c r="O3059" s="2">
        <v>3.2</v>
      </c>
      <c r="P3059" s="2">
        <v>12.78</v>
      </c>
    </row>
    <row r="3060" spans="1:16" x14ac:dyDescent="0.35">
      <c r="A3060" t="s">
        <v>5221</v>
      </c>
      <c r="B3060" t="s">
        <v>5222</v>
      </c>
      <c r="C3060" t="s">
        <v>71</v>
      </c>
      <c r="D3060" t="s">
        <v>225</v>
      </c>
      <c r="E3060">
        <v>4</v>
      </c>
      <c r="F3060" s="2">
        <v>88.98</v>
      </c>
      <c r="G3060">
        <v>0</v>
      </c>
      <c r="H3060" t="s">
        <v>157</v>
      </c>
      <c r="I3060" t="s">
        <v>95</v>
      </c>
      <c r="J3060" t="s">
        <v>128</v>
      </c>
      <c r="K3060" t="s">
        <v>24</v>
      </c>
      <c r="M3060" s="1">
        <v>45421</v>
      </c>
      <c r="N3060" s="2">
        <v>355.92</v>
      </c>
      <c r="O3060" s="2">
        <v>0</v>
      </c>
      <c r="P3060" s="2">
        <v>355.92</v>
      </c>
    </row>
    <row r="3061" spans="1:16" x14ac:dyDescent="0.35">
      <c r="A3061" t="s">
        <v>5223</v>
      </c>
      <c r="B3061" t="s">
        <v>5224</v>
      </c>
      <c r="C3061" t="s">
        <v>33</v>
      </c>
      <c r="D3061" t="s">
        <v>275</v>
      </c>
      <c r="E3061">
        <v>1</v>
      </c>
      <c r="F3061" s="2">
        <v>9.75</v>
      </c>
      <c r="G3061">
        <v>15</v>
      </c>
      <c r="H3061" t="s">
        <v>90</v>
      </c>
      <c r="I3061" t="s">
        <v>23</v>
      </c>
      <c r="J3061" t="s">
        <v>363</v>
      </c>
      <c r="K3061" t="s">
        <v>132</v>
      </c>
      <c r="M3061" s="1">
        <v>46089</v>
      </c>
      <c r="N3061" s="2">
        <v>9.75</v>
      </c>
      <c r="O3061" s="2">
        <v>1.46</v>
      </c>
      <c r="P3061" s="2">
        <v>8.2899999999999991</v>
      </c>
    </row>
    <row r="3062" spans="1:16" x14ac:dyDescent="0.35">
      <c r="A3062" t="s">
        <v>5225</v>
      </c>
      <c r="B3062" t="s">
        <v>5226</v>
      </c>
      <c r="C3062" t="s">
        <v>27</v>
      </c>
      <c r="D3062" t="s">
        <v>28</v>
      </c>
      <c r="E3062">
        <v>2</v>
      </c>
      <c r="F3062" s="2">
        <v>149.5</v>
      </c>
      <c r="G3062">
        <v>0</v>
      </c>
      <c r="H3062" t="s">
        <v>86</v>
      </c>
      <c r="I3062" t="s">
        <v>295</v>
      </c>
      <c r="J3062" t="s">
        <v>111</v>
      </c>
      <c r="K3062" t="s">
        <v>19</v>
      </c>
      <c r="M3062" s="1">
        <v>46053</v>
      </c>
      <c r="N3062" s="2">
        <v>299</v>
      </c>
      <c r="O3062" s="2">
        <v>0</v>
      </c>
      <c r="P3062" s="2">
        <v>299</v>
      </c>
    </row>
    <row r="3063" spans="1:16" x14ac:dyDescent="0.35">
      <c r="A3063" t="s">
        <v>5227</v>
      </c>
      <c r="B3063" t="s">
        <v>2222</v>
      </c>
      <c r="C3063" t="s">
        <v>15</v>
      </c>
      <c r="D3063" t="s">
        <v>52</v>
      </c>
      <c r="E3063">
        <v>1</v>
      </c>
      <c r="F3063" s="2">
        <v>22.45</v>
      </c>
      <c r="G3063">
        <v>25</v>
      </c>
      <c r="H3063" t="s">
        <v>86</v>
      </c>
      <c r="I3063" t="s">
        <v>87</v>
      </c>
      <c r="J3063" t="s">
        <v>111</v>
      </c>
      <c r="K3063" t="s">
        <v>19</v>
      </c>
      <c r="M3063" s="1">
        <v>46010</v>
      </c>
      <c r="N3063" s="2">
        <v>22.45</v>
      </c>
      <c r="O3063" s="2">
        <v>5.61</v>
      </c>
      <c r="P3063" s="2">
        <v>16.84</v>
      </c>
    </row>
    <row r="3064" spans="1:16" x14ac:dyDescent="0.35">
      <c r="A3064" t="s">
        <v>5228</v>
      </c>
      <c r="B3064" t="s">
        <v>5229</v>
      </c>
      <c r="C3064" t="s">
        <v>15</v>
      </c>
      <c r="D3064" t="s">
        <v>52</v>
      </c>
      <c r="E3064">
        <v>2</v>
      </c>
      <c r="F3064" s="2">
        <v>29.3</v>
      </c>
      <c r="G3064">
        <v>0</v>
      </c>
      <c r="H3064" t="s">
        <v>35</v>
      </c>
      <c r="I3064" t="s">
        <v>138</v>
      </c>
      <c r="J3064" t="s">
        <v>15288</v>
      </c>
      <c r="K3064" t="s">
        <v>54</v>
      </c>
      <c r="M3064" s="1">
        <v>45471</v>
      </c>
      <c r="N3064" s="2">
        <v>58.6</v>
      </c>
      <c r="O3064" s="2">
        <v>0</v>
      </c>
      <c r="P3064" s="2">
        <v>58.6</v>
      </c>
    </row>
    <row r="3065" spans="1:16" x14ac:dyDescent="0.35">
      <c r="A3065" t="s">
        <v>5230</v>
      </c>
      <c r="B3065" t="s">
        <v>508</v>
      </c>
      <c r="C3065" t="s">
        <v>15</v>
      </c>
      <c r="D3065" t="s">
        <v>16</v>
      </c>
      <c r="E3065">
        <v>1</v>
      </c>
      <c r="F3065" s="2">
        <v>13.64</v>
      </c>
      <c r="G3065">
        <v>0</v>
      </c>
      <c r="H3065" t="s">
        <v>157</v>
      </c>
      <c r="I3065" t="s">
        <v>95</v>
      </c>
      <c r="J3065" t="s">
        <v>128</v>
      </c>
      <c r="K3065" t="s">
        <v>54</v>
      </c>
      <c r="M3065" s="1">
        <v>45761</v>
      </c>
      <c r="N3065" s="2">
        <v>13.64</v>
      </c>
      <c r="O3065" s="2">
        <v>0</v>
      </c>
      <c r="P3065" s="2">
        <v>13.64</v>
      </c>
    </row>
    <row r="3066" spans="1:16" x14ac:dyDescent="0.35">
      <c r="A3066" t="s">
        <v>5231</v>
      </c>
      <c r="B3066" t="s">
        <v>5232</v>
      </c>
      <c r="C3066" t="s">
        <v>71</v>
      </c>
      <c r="D3066" t="s">
        <v>225</v>
      </c>
      <c r="E3066">
        <v>3</v>
      </c>
      <c r="F3066" s="2">
        <v>21.04</v>
      </c>
      <c r="G3066">
        <v>5</v>
      </c>
      <c r="H3066" t="s">
        <v>35</v>
      </c>
      <c r="I3066" t="s">
        <v>44</v>
      </c>
      <c r="J3066" t="s">
        <v>81</v>
      </c>
      <c r="K3066" t="s">
        <v>19</v>
      </c>
      <c r="L3066">
        <v>3</v>
      </c>
      <c r="M3066" s="1">
        <v>45903</v>
      </c>
      <c r="N3066" s="2">
        <v>63.12</v>
      </c>
      <c r="O3066" s="2">
        <v>3.16</v>
      </c>
      <c r="P3066" s="2">
        <v>59.96</v>
      </c>
    </row>
    <row r="3067" spans="1:16" x14ac:dyDescent="0.35">
      <c r="A3067" t="s">
        <v>5233</v>
      </c>
      <c r="B3067" t="s">
        <v>894</v>
      </c>
      <c r="C3067" t="s">
        <v>33</v>
      </c>
      <c r="D3067" t="s">
        <v>183</v>
      </c>
      <c r="E3067">
        <v>2</v>
      </c>
      <c r="F3067" s="2">
        <v>31.53</v>
      </c>
      <c r="G3067">
        <v>0</v>
      </c>
      <c r="H3067" t="s">
        <v>90</v>
      </c>
      <c r="I3067" t="s">
        <v>118</v>
      </c>
      <c r="J3067" t="s">
        <v>15288</v>
      </c>
      <c r="K3067" t="s">
        <v>19</v>
      </c>
      <c r="L3067">
        <v>5</v>
      </c>
      <c r="M3067" s="1">
        <v>46078</v>
      </c>
      <c r="N3067" s="2">
        <v>63.06</v>
      </c>
      <c r="O3067" s="2">
        <v>0</v>
      </c>
      <c r="P3067" s="2">
        <v>63.06</v>
      </c>
    </row>
    <row r="3068" spans="1:16" x14ac:dyDescent="0.35">
      <c r="A3068" t="s">
        <v>5234</v>
      </c>
      <c r="B3068" t="s">
        <v>5235</v>
      </c>
      <c r="C3068" t="s">
        <v>33</v>
      </c>
      <c r="D3068" t="s">
        <v>183</v>
      </c>
      <c r="E3068">
        <v>1</v>
      </c>
      <c r="F3068" s="2">
        <v>40.35</v>
      </c>
      <c r="G3068">
        <v>25</v>
      </c>
      <c r="H3068" t="s">
        <v>86</v>
      </c>
      <c r="I3068" t="s">
        <v>91</v>
      </c>
      <c r="J3068" t="s">
        <v>81</v>
      </c>
      <c r="K3068" t="s">
        <v>19</v>
      </c>
      <c r="L3068">
        <v>5</v>
      </c>
      <c r="M3068" s="1">
        <v>45563</v>
      </c>
      <c r="N3068" s="2">
        <v>40.35</v>
      </c>
      <c r="O3068" s="2">
        <v>10.09</v>
      </c>
      <c r="P3068" s="2">
        <v>30.26</v>
      </c>
    </row>
    <row r="3069" spans="1:16" x14ac:dyDescent="0.35">
      <c r="A3069" t="s">
        <v>5236</v>
      </c>
      <c r="B3069" t="s">
        <v>5237</v>
      </c>
      <c r="C3069" t="s">
        <v>116</v>
      </c>
      <c r="D3069" t="s">
        <v>232</v>
      </c>
      <c r="E3069">
        <v>2</v>
      </c>
      <c r="F3069" s="2">
        <v>6.6</v>
      </c>
      <c r="G3069">
        <v>15</v>
      </c>
      <c r="H3069" t="s">
        <v>86</v>
      </c>
      <c r="I3069" t="s">
        <v>15289</v>
      </c>
      <c r="J3069" t="s">
        <v>363</v>
      </c>
      <c r="K3069" t="s">
        <v>54</v>
      </c>
      <c r="M3069" s="1">
        <v>45640</v>
      </c>
      <c r="N3069" s="2">
        <v>13.2</v>
      </c>
      <c r="O3069" s="2">
        <v>1.98</v>
      </c>
      <c r="P3069" s="2">
        <v>11.22</v>
      </c>
    </row>
    <row r="3070" spans="1:16" x14ac:dyDescent="0.35">
      <c r="A3070" t="s">
        <v>5238</v>
      </c>
      <c r="B3070" t="s">
        <v>745</v>
      </c>
      <c r="C3070" t="s">
        <v>71</v>
      </c>
      <c r="D3070" t="s">
        <v>72</v>
      </c>
      <c r="E3070">
        <v>1</v>
      </c>
      <c r="F3070" s="2">
        <v>48.91</v>
      </c>
      <c r="G3070">
        <v>10</v>
      </c>
      <c r="H3070" t="s">
        <v>90</v>
      </c>
      <c r="I3070" t="s">
        <v>36</v>
      </c>
      <c r="J3070" t="s">
        <v>259</v>
      </c>
      <c r="K3070" t="s">
        <v>19</v>
      </c>
      <c r="L3070">
        <v>5</v>
      </c>
      <c r="M3070" s="1">
        <v>46130</v>
      </c>
      <c r="N3070" s="2">
        <v>48.91</v>
      </c>
      <c r="O3070" s="2">
        <v>4.8899999999999997</v>
      </c>
      <c r="P3070" s="2">
        <v>44.02</v>
      </c>
    </row>
    <row r="3071" spans="1:16" x14ac:dyDescent="0.35">
      <c r="A3071" t="s">
        <v>5239</v>
      </c>
      <c r="B3071" t="s">
        <v>1334</v>
      </c>
      <c r="C3071" t="s">
        <v>71</v>
      </c>
      <c r="D3071" t="s">
        <v>225</v>
      </c>
      <c r="E3071">
        <v>3</v>
      </c>
      <c r="F3071" s="2">
        <v>28.85</v>
      </c>
      <c r="G3071">
        <v>0</v>
      </c>
      <c r="H3071" t="s">
        <v>35</v>
      </c>
      <c r="I3071" t="s">
        <v>87</v>
      </c>
      <c r="J3071" t="s">
        <v>111</v>
      </c>
      <c r="K3071" t="s">
        <v>49</v>
      </c>
      <c r="M3071" s="1">
        <v>45747</v>
      </c>
      <c r="N3071" s="2">
        <v>86.55</v>
      </c>
      <c r="O3071" s="2">
        <v>0</v>
      </c>
      <c r="P3071" s="2">
        <v>86.55</v>
      </c>
    </row>
    <row r="3072" spans="1:16" x14ac:dyDescent="0.35">
      <c r="A3072" t="s">
        <v>5240</v>
      </c>
      <c r="B3072" t="s">
        <v>5241</v>
      </c>
      <c r="C3072" t="s">
        <v>59</v>
      </c>
      <c r="D3072" t="s">
        <v>106</v>
      </c>
      <c r="E3072">
        <v>2</v>
      </c>
      <c r="F3072" s="2">
        <v>36.869999999999997</v>
      </c>
      <c r="G3072">
        <v>10</v>
      </c>
      <c r="H3072" t="s">
        <v>90</v>
      </c>
      <c r="I3072" t="s">
        <v>23</v>
      </c>
      <c r="J3072" t="s">
        <v>363</v>
      </c>
      <c r="K3072" t="s">
        <v>132</v>
      </c>
      <c r="M3072" s="1">
        <v>46075</v>
      </c>
      <c r="N3072" s="2">
        <v>73.739999999999995</v>
      </c>
      <c r="O3072" s="2">
        <v>7.37</v>
      </c>
      <c r="P3072" s="2">
        <v>66.37</v>
      </c>
    </row>
    <row r="3073" spans="1:16" x14ac:dyDescent="0.35">
      <c r="A3073" t="s">
        <v>5242</v>
      </c>
      <c r="B3073" t="s">
        <v>3376</v>
      </c>
      <c r="C3073" t="s">
        <v>27</v>
      </c>
      <c r="D3073" t="s">
        <v>28</v>
      </c>
      <c r="E3073">
        <v>1</v>
      </c>
      <c r="F3073" s="2">
        <v>40.69</v>
      </c>
      <c r="G3073">
        <v>0</v>
      </c>
      <c r="H3073" t="s">
        <v>17</v>
      </c>
      <c r="I3073" t="s">
        <v>65</v>
      </c>
      <c r="J3073" t="s">
        <v>30</v>
      </c>
      <c r="K3073" t="s">
        <v>24</v>
      </c>
      <c r="M3073" s="1">
        <v>45731</v>
      </c>
      <c r="N3073" s="2">
        <v>40.69</v>
      </c>
      <c r="O3073" s="2">
        <v>0</v>
      </c>
      <c r="P3073" s="2">
        <v>40.69</v>
      </c>
    </row>
    <row r="3074" spans="1:16" x14ac:dyDescent="0.35">
      <c r="A3074" t="s">
        <v>5243</v>
      </c>
      <c r="B3074" t="s">
        <v>708</v>
      </c>
      <c r="C3074" t="s">
        <v>71</v>
      </c>
      <c r="D3074" t="s">
        <v>72</v>
      </c>
      <c r="E3074">
        <v>4</v>
      </c>
      <c r="F3074" s="2">
        <v>43.5</v>
      </c>
      <c r="G3074">
        <v>5</v>
      </c>
      <c r="H3074" t="s">
        <v>167</v>
      </c>
      <c r="I3074" t="s">
        <v>65</v>
      </c>
      <c r="J3074" t="s">
        <v>30</v>
      </c>
      <c r="K3074" t="s">
        <v>49</v>
      </c>
      <c r="M3074" s="1">
        <v>46174</v>
      </c>
      <c r="N3074" s="2">
        <v>174</v>
      </c>
      <c r="O3074" s="2">
        <v>8.6999999999999993</v>
      </c>
      <c r="P3074" s="2">
        <v>165.3</v>
      </c>
    </row>
    <row r="3075" spans="1:16" x14ac:dyDescent="0.35">
      <c r="A3075" t="s">
        <v>5244</v>
      </c>
      <c r="B3075" t="s">
        <v>1246</v>
      </c>
      <c r="C3075" t="s">
        <v>33</v>
      </c>
      <c r="D3075" t="s">
        <v>243</v>
      </c>
      <c r="E3075">
        <v>1</v>
      </c>
      <c r="F3075" s="2">
        <v>47.78</v>
      </c>
      <c r="G3075">
        <v>20</v>
      </c>
      <c r="H3075" t="s">
        <v>167</v>
      </c>
      <c r="I3075" t="s">
        <v>44</v>
      </c>
      <c r="J3075" t="s">
        <v>81</v>
      </c>
      <c r="K3075" t="s">
        <v>132</v>
      </c>
      <c r="M3075" s="1">
        <v>46141</v>
      </c>
      <c r="N3075" s="2">
        <v>47.78</v>
      </c>
      <c r="O3075" s="2">
        <v>9.56</v>
      </c>
      <c r="P3075" s="2">
        <v>38.22</v>
      </c>
    </row>
    <row r="3076" spans="1:16" x14ac:dyDescent="0.35">
      <c r="A3076" t="s">
        <v>5245</v>
      </c>
      <c r="B3076" t="s">
        <v>5246</v>
      </c>
      <c r="C3076" t="s">
        <v>59</v>
      </c>
      <c r="D3076" t="s">
        <v>106</v>
      </c>
      <c r="E3076">
        <v>4</v>
      </c>
      <c r="F3076" s="2">
        <v>59.66</v>
      </c>
      <c r="G3076">
        <v>15</v>
      </c>
      <c r="H3076" t="s">
        <v>35</v>
      </c>
      <c r="I3076" t="s">
        <v>146</v>
      </c>
      <c r="J3076" t="s">
        <v>30</v>
      </c>
      <c r="K3076" t="s">
        <v>19</v>
      </c>
      <c r="M3076" s="1">
        <v>45952</v>
      </c>
      <c r="N3076" s="2">
        <v>238.64</v>
      </c>
      <c r="O3076" s="2">
        <v>35.799999999999997</v>
      </c>
      <c r="P3076" s="2">
        <v>202.84</v>
      </c>
    </row>
    <row r="3077" spans="1:16" x14ac:dyDescent="0.35">
      <c r="A3077" t="s">
        <v>5247</v>
      </c>
      <c r="B3077" t="s">
        <v>5248</v>
      </c>
      <c r="C3077" t="s">
        <v>47</v>
      </c>
      <c r="D3077" t="s">
        <v>266</v>
      </c>
      <c r="E3077">
        <v>2</v>
      </c>
      <c r="F3077" s="2">
        <v>26.67</v>
      </c>
      <c r="G3077">
        <v>15</v>
      </c>
      <c r="H3077" t="s">
        <v>167</v>
      </c>
      <c r="I3077" t="s">
        <v>18</v>
      </c>
      <c r="J3077" t="s">
        <v>259</v>
      </c>
      <c r="K3077" t="s">
        <v>49</v>
      </c>
      <c r="M3077" s="1">
        <v>46173</v>
      </c>
      <c r="N3077" s="2">
        <v>53.34</v>
      </c>
      <c r="O3077" s="2">
        <v>8</v>
      </c>
      <c r="P3077" s="2">
        <v>45.34</v>
      </c>
    </row>
    <row r="3078" spans="1:16" x14ac:dyDescent="0.35">
      <c r="A3078" t="s">
        <v>5249</v>
      </c>
      <c r="B3078" t="s">
        <v>1718</v>
      </c>
      <c r="C3078" t="s">
        <v>47</v>
      </c>
      <c r="D3078" t="s">
        <v>216</v>
      </c>
      <c r="E3078">
        <v>1</v>
      </c>
      <c r="F3078" s="2">
        <v>75.42</v>
      </c>
      <c r="G3078">
        <v>5</v>
      </c>
      <c r="H3078" t="s">
        <v>167</v>
      </c>
      <c r="I3078" t="s">
        <v>40</v>
      </c>
      <c r="J3078" t="s">
        <v>363</v>
      </c>
      <c r="K3078" t="s">
        <v>19</v>
      </c>
      <c r="L3078">
        <v>4</v>
      </c>
      <c r="M3078" s="1">
        <v>45452</v>
      </c>
      <c r="N3078" s="2">
        <v>75.42</v>
      </c>
      <c r="O3078" s="2">
        <v>3.77</v>
      </c>
      <c r="P3078" s="2">
        <v>71.650000000000006</v>
      </c>
    </row>
    <row r="3079" spans="1:16" x14ac:dyDescent="0.35">
      <c r="A3079" t="s">
        <v>5250</v>
      </c>
      <c r="B3079" t="s">
        <v>5251</v>
      </c>
      <c r="C3079" t="s">
        <v>15</v>
      </c>
      <c r="D3079" t="s">
        <v>52</v>
      </c>
      <c r="E3079">
        <v>2</v>
      </c>
      <c r="F3079" s="2">
        <v>28.56</v>
      </c>
      <c r="G3079">
        <v>5</v>
      </c>
      <c r="H3079" t="s">
        <v>86</v>
      </c>
      <c r="I3079" t="s">
        <v>53</v>
      </c>
      <c r="J3079" t="s">
        <v>81</v>
      </c>
      <c r="K3079" t="s">
        <v>19</v>
      </c>
      <c r="L3079">
        <v>4</v>
      </c>
      <c r="M3079" s="1">
        <v>46013</v>
      </c>
      <c r="N3079" s="2">
        <v>57.12</v>
      </c>
      <c r="O3079" s="2">
        <v>2.86</v>
      </c>
      <c r="P3079" s="2">
        <v>54.26</v>
      </c>
    </row>
    <row r="3080" spans="1:16" x14ac:dyDescent="0.35">
      <c r="A3080" t="s">
        <v>5252</v>
      </c>
      <c r="B3080" t="s">
        <v>318</v>
      </c>
      <c r="C3080" t="s">
        <v>71</v>
      </c>
      <c r="D3080" t="s">
        <v>225</v>
      </c>
      <c r="E3080">
        <v>1</v>
      </c>
      <c r="F3080" s="2">
        <v>72.569999999999993</v>
      </c>
      <c r="G3080">
        <v>0</v>
      </c>
      <c r="H3080" t="s">
        <v>17</v>
      </c>
      <c r="I3080" t="s">
        <v>29</v>
      </c>
      <c r="J3080" t="s">
        <v>30</v>
      </c>
      <c r="K3080" t="s">
        <v>132</v>
      </c>
      <c r="M3080" s="1">
        <v>45713</v>
      </c>
      <c r="N3080" s="2">
        <v>72.569999999999993</v>
      </c>
      <c r="O3080" s="2">
        <v>0</v>
      </c>
      <c r="P3080" s="2">
        <v>72.569999999999993</v>
      </c>
    </row>
    <row r="3081" spans="1:16" x14ac:dyDescent="0.35">
      <c r="A3081" t="s">
        <v>5253</v>
      </c>
      <c r="B3081" t="s">
        <v>5254</v>
      </c>
      <c r="C3081" t="s">
        <v>71</v>
      </c>
      <c r="D3081" t="s">
        <v>225</v>
      </c>
      <c r="E3081">
        <v>1</v>
      </c>
      <c r="F3081" s="2">
        <v>63.9</v>
      </c>
      <c r="G3081">
        <v>15</v>
      </c>
      <c r="H3081" t="s">
        <v>17</v>
      </c>
      <c r="I3081" t="s">
        <v>18</v>
      </c>
      <c r="J3081" t="s">
        <v>259</v>
      </c>
      <c r="K3081" t="s">
        <v>19</v>
      </c>
      <c r="L3081">
        <v>5</v>
      </c>
      <c r="M3081" s="1">
        <v>45324</v>
      </c>
      <c r="N3081" s="2">
        <v>63.9</v>
      </c>
      <c r="O3081" s="2">
        <v>9.58</v>
      </c>
      <c r="P3081" s="2">
        <v>54.32</v>
      </c>
    </row>
    <row r="3082" spans="1:16" x14ac:dyDescent="0.35">
      <c r="A3082" t="s">
        <v>5255</v>
      </c>
      <c r="B3082" t="s">
        <v>5256</v>
      </c>
      <c r="C3082" t="s">
        <v>27</v>
      </c>
      <c r="D3082" t="s">
        <v>336</v>
      </c>
      <c r="E3082">
        <v>1</v>
      </c>
      <c r="F3082" s="2">
        <v>169.95</v>
      </c>
      <c r="G3082">
        <v>10</v>
      </c>
      <c r="H3082" t="s">
        <v>157</v>
      </c>
      <c r="I3082" t="s">
        <v>118</v>
      </c>
      <c r="J3082" t="s">
        <v>15288</v>
      </c>
      <c r="K3082" t="s">
        <v>19</v>
      </c>
      <c r="L3082">
        <v>3</v>
      </c>
      <c r="M3082" s="1">
        <v>45469</v>
      </c>
      <c r="N3082" s="2">
        <v>169.95</v>
      </c>
      <c r="O3082" s="2">
        <v>17</v>
      </c>
      <c r="P3082" s="2">
        <v>152.96</v>
      </c>
    </row>
    <row r="3083" spans="1:16" x14ac:dyDescent="0.35">
      <c r="A3083" t="s">
        <v>5257</v>
      </c>
      <c r="B3083" t="s">
        <v>5258</v>
      </c>
      <c r="C3083" t="s">
        <v>84</v>
      </c>
      <c r="D3083" t="s">
        <v>302</v>
      </c>
      <c r="E3083">
        <v>1</v>
      </c>
      <c r="F3083" s="2">
        <v>180.2</v>
      </c>
      <c r="G3083">
        <v>25</v>
      </c>
      <c r="H3083" t="s">
        <v>157</v>
      </c>
      <c r="I3083" t="s">
        <v>146</v>
      </c>
      <c r="J3083" t="s">
        <v>30</v>
      </c>
      <c r="K3083" t="s">
        <v>19</v>
      </c>
      <c r="L3083">
        <v>3</v>
      </c>
      <c r="M3083" s="1">
        <v>46057</v>
      </c>
      <c r="N3083" s="2">
        <v>180.2</v>
      </c>
      <c r="O3083" s="2">
        <v>45.05</v>
      </c>
      <c r="P3083" s="2">
        <v>135.15</v>
      </c>
    </row>
    <row r="3084" spans="1:16" x14ac:dyDescent="0.35">
      <c r="A3084" t="s">
        <v>5259</v>
      </c>
      <c r="B3084" t="s">
        <v>4625</v>
      </c>
      <c r="C3084" t="s">
        <v>33</v>
      </c>
      <c r="D3084" t="s">
        <v>151</v>
      </c>
      <c r="E3084">
        <v>3</v>
      </c>
      <c r="F3084" s="2">
        <v>14.88</v>
      </c>
      <c r="G3084">
        <v>0</v>
      </c>
      <c r="H3084" t="s">
        <v>90</v>
      </c>
      <c r="I3084" t="s">
        <v>61</v>
      </c>
      <c r="J3084" t="s">
        <v>128</v>
      </c>
      <c r="K3084" t="s">
        <v>19</v>
      </c>
      <c r="L3084">
        <v>4</v>
      </c>
      <c r="M3084" s="1">
        <v>46001</v>
      </c>
      <c r="N3084" s="2">
        <v>44.64</v>
      </c>
      <c r="O3084" s="2">
        <v>0</v>
      </c>
      <c r="P3084" s="2">
        <v>44.64</v>
      </c>
    </row>
    <row r="3085" spans="1:16" x14ac:dyDescent="0.35">
      <c r="A3085" t="s">
        <v>5260</v>
      </c>
      <c r="B3085" t="s">
        <v>766</v>
      </c>
      <c r="C3085" t="s">
        <v>27</v>
      </c>
      <c r="D3085" t="s">
        <v>336</v>
      </c>
      <c r="E3085">
        <v>3</v>
      </c>
      <c r="F3085" s="2">
        <v>32.35</v>
      </c>
      <c r="H3085" t="s">
        <v>90</v>
      </c>
      <c r="I3085" t="s">
        <v>73</v>
      </c>
      <c r="J3085" t="s">
        <v>259</v>
      </c>
      <c r="K3085" t="s">
        <v>19</v>
      </c>
      <c r="L3085">
        <v>4</v>
      </c>
      <c r="M3085" s="1">
        <v>45630</v>
      </c>
      <c r="N3085" s="2">
        <v>97.05</v>
      </c>
    </row>
    <row r="3086" spans="1:16" x14ac:dyDescent="0.35">
      <c r="A3086" t="s">
        <v>5261</v>
      </c>
      <c r="B3086" t="s">
        <v>4582</v>
      </c>
      <c r="C3086" t="s">
        <v>27</v>
      </c>
      <c r="D3086" t="s">
        <v>223</v>
      </c>
      <c r="E3086">
        <v>4</v>
      </c>
      <c r="F3086" s="2">
        <v>170.73</v>
      </c>
      <c r="G3086">
        <v>5</v>
      </c>
      <c r="H3086" t="s">
        <v>167</v>
      </c>
      <c r="I3086" t="s">
        <v>73</v>
      </c>
      <c r="J3086" t="s">
        <v>259</v>
      </c>
      <c r="K3086" t="s">
        <v>24</v>
      </c>
      <c r="M3086" s="1">
        <v>46001</v>
      </c>
      <c r="N3086" s="2">
        <v>682.92</v>
      </c>
      <c r="O3086" s="2">
        <v>34.15</v>
      </c>
      <c r="P3086" s="2">
        <v>648.77</v>
      </c>
    </row>
    <row r="3087" spans="1:16" x14ac:dyDescent="0.35">
      <c r="A3087" t="s">
        <v>5262</v>
      </c>
      <c r="B3087" t="s">
        <v>3975</v>
      </c>
      <c r="C3087" t="s">
        <v>27</v>
      </c>
      <c r="D3087" t="s">
        <v>336</v>
      </c>
      <c r="E3087">
        <v>3</v>
      </c>
      <c r="F3087" s="2">
        <v>114.75</v>
      </c>
      <c r="G3087">
        <v>20</v>
      </c>
      <c r="H3087" t="s">
        <v>157</v>
      </c>
      <c r="I3087" t="s">
        <v>61</v>
      </c>
      <c r="J3087" t="s">
        <v>128</v>
      </c>
      <c r="K3087" t="s">
        <v>132</v>
      </c>
      <c r="M3087" s="1">
        <v>45428</v>
      </c>
      <c r="N3087" s="2">
        <v>344.25</v>
      </c>
      <c r="O3087" s="2">
        <v>68.849999999999994</v>
      </c>
      <c r="P3087" s="2">
        <v>275.39999999999998</v>
      </c>
    </row>
    <row r="3088" spans="1:16" x14ac:dyDescent="0.35">
      <c r="A3088" t="s">
        <v>5263</v>
      </c>
      <c r="B3088" t="s">
        <v>5264</v>
      </c>
      <c r="C3088" t="s">
        <v>84</v>
      </c>
      <c r="D3088" t="s">
        <v>123</v>
      </c>
      <c r="E3088">
        <v>4</v>
      </c>
      <c r="F3088" s="2">
        <v>156.47</v>
      </c>
      <c r="G3088">
        <v>0</v>
      </c>
      <c r="H3088" t="s">
        <v>17</v>
      </c>
      <c r="I3088" t="s">
        <v>65</v>
      </c>
      <c r="J3088" t="s">
        <v>30</v>
      </c>
      <c r="K3088" t="s">
        <v>49</v>
      </c>
      <c r="M3088" s="1">
        <v>45662</v>
      </c>
      <c r="N3088" s="2">
        <v>625.88</v>
      </c>
      <c r="O3088" s="2">
        <v>0</v>
      </c>
      <c r="P3088" s="2">
        <v>625.88</v>
      </c>
    </row>
    <row r="3089" spans="1:16" x14ac:dyDescent="0.35">
      <c r="A3089" t="s">
        <v>5265</v>
      </c>
      <c r="B3089" t="s">
        <v>5266</v>
      </c>
      <c r="C3089" t="s">
        <v>15</v>
      </c>
      <c r="D3089" t="s">
        <v>52</v>
      </c>
      <c r="E3089">
        <v>1</v>
      </c>
      <c r="F3089" s="2">
        <v>5.19</v>
      </c>
      <c r="G3089">
        <v>5</v>
      </c>
      <c r="H3089" t="s">
        <v>86</v>
      </c>
      <c r="I3089" t="s">
        <v>65</v>
      </c>
      <c r="J3089" t="s">
        <v>30</v>
      </c>
      <c r="K3089" t="s">
        <v>19</v>
      </c>
      <c r="L3089">
        <v>1</v>
      </c>
      <c r="M3089" s="1">
        <v>45794</v>
      </c>
      <c r="N3089" s="2">
        <v>5.19</v>
      </c>
      <c r="O3089" s="2">
        <v>0.26</v>
      </c>
      <c r="P3089" s="2">
        <v>4.93</v>
      </c>
    </row>
    <row r="3090" spans="1:16" x14ac:dyDescent="0.35">
      <c r="A3090" t="s">
        <v>5267</v>
      </c>
      <c r="B3090" t="s">
        <v>1208</v>
      </c>
      <c r="C3090" t="s">
        <v>33</v>
      </c>
      <c r="D3090" t="s">
        <v>151</v>
      </c>
      <c r="E3090">
        <v>3</v>
      </c>
      <c r="F3090" s="2">
        <v>39.01</v>
      </c>
      <c r="G3090">
        <v>10</v>
      </c>
      <c r="H3090" t="s">
        <v>17</v>
      </c>
      <c r="I3090" t="s">
        <v>190</v>
      </c>
      <c r="J3090" t="s">
        <v>363</v>
      </c>
      <c r="K3090" t="s">
        <v>49</v>
      </c>
      <c r="M3090" s="1">
        <v>45910</v>
      </c>
      <c r="N3090" s="2">
        <v>117.03</v>
      </c>
      <c r="O3090" s="2">
        <v>11.7</v>
      </c>
      <c r="P3090" s="2">
        <v>105.33</v>
      </c>
    </row>
    <row r="3091" spans="1:16" x14ac:dyDescent="0.35">
      <c r="A3091" t="s">
        <v>5268</v>
      </c>
      <c r="B3091" t="s">
        <v>3341</v>
      </c>
      <c r="C3091" t="s">
        <v>47</v>
      </c>
      <c r="D3091" t="s">
        <v>216</v>
      </c>
      <c r="E3091">
        <v>5</v>
      </c>
      <c r="F3091" s="2">
        <v>113.1</v>
      </c>
      <c r="G3091">
        <v>15</v>
      </c>
      <c r="H3091" t="s">
        <v>17</v>
      </c>
      <c r="I3091" t="s">
        <v>138</v>
      </c>
      <c r="J3091" t="s">
        <v>15288</v>
      </c>
      <c r="K3091" t="s">
        <v>49</v>
      </c>
      <c r="M3091" s="1">
        <v>45950</v>
      </c>
      <c r="N3091" s="2">
        <v>565.5</v>
      </c>
      <c r="O3091" s="2">
        <v>84.82</v>
      </c>
      <c r="P3091" s="2">
        <v>480.68</v>
      </c>
    </row>
    <row r="3092" spans="1:16" x14ac:dyDescent="0.35">
      <c r="A3092" t="s">
        <v>5269</v>
      </c>
      <c r="B3092" t="s">
        <v>5270</v>
      </c>
      <c r="C3092" t="s">
        <v>59</v>
      </c>
      <c r="D3092" t="s">
        <v>60</v>
      </c>
      <c r="E3092">
        <v>1</v>
      </c>
      <c r="F3092" s="2">
        <v>54.29</v>
      </c>
      <c r="G3092">
        <v>0</v>
      </c>
      <c r="H3092" t="s">
        <v>167</v>
      </c>
      <c r="I3092" t="s">
        <v>146</v>
      </c>
      <c r="J3092" t="s">
        <v>30</v>
      </c>
      <c r="K3092" t="s">
        <v>24</v>
      </c>
      <c r="M3092" s="1">
        <v>45559</v>
      </c>
      <c r="N3092" s="2">
        <v>54.29</v>
      </c>
      <c r="O3092" s="2">
        <v>0</v>
      </c>
      <c r="P3092" s="2">
        <v>54.29</v>
      </c>
    </row>
    <row r="3093" spans="1:16" x14ac:dyDescent="0.35">
      <c r="A3093" t="s">
        <v>5271</v>
      </c>
      <c r="B3093" t="s">
        <v>593</v>
      </c>
      <c r="C3093" t="s">
        <v>27</v>
      </c>
      <c r="D3093" t="s">
        <v>39</v>
      </c>
      <c r="E3093">
        <v>1</v>
      </c>
      <c r="F3093" s="2">
        <v>70.27</v>
      </c>
      <c r="G3093">
        <v>0</v>
      </c>
      <c r="H3093" t="s">
        <v>167</v>
      </c>
      <c r="I3093" t="s">
        <v>138</v>
      </c>
      <c r="J3093" t="s">
        <v>15288</v>
      </c>
      <c r="K3093" t="s">
        <v>24</v>
      </c>
      <c r="M3093" s="1">
        <v>45762</v>
      </c>
      <c r="N3093" s="2">
        <v>70.27</v>
      </c>
      <c r="O3093" s="2">
        <v>0</v>
      </c>
      <c r="P3093" s="2">
        <v>70.27</v>
      </c>
    </row>
    <row r="3094" spans="1:16" x14ac:dyDescent="0.35">
      <c r="A3094" t="s">
        <v>5272</v>
      </c>
      <c r="B3094" t="s">
        <v>2690</v>
      </c>
      <c r="C3094" t="s">
        <v>33</v>
      </c>
      <c r="D3094" t="s">
        <v>68</v>
      </c>
      <c r="E3094">
        <v>1</v>
      </c>
      <c r="F3094" s="2">
        <v>24.09</v>
      </c>
      <c r="G3094">
        <v>15</v>
      </c>
      <c r="H3094" t="s">
        <v>90</v>
      </c>
      <c r="I3094" t="s">
        <v>118</v>
      </c>
      <c r="J3094" t="s">
        <v>15288</v>
      </c>
      <c r="K3094" t="s">
        <v>24</v>
      </c>
      <c r="M3094" s="1">
        <v>45637</v>
      </c>
      <c r="N3094" s="2">
        <v>24.09</v>
      </c>
      <c r="O3094" s="2">
        <v>3.61</v>
      </c>
      <c r="P3094" s="2">
        <v>20.48</v>
      </c>
    </row>
    <row r="3095" spans="1:16" x14ac:dyDescent="0.35">
      <c r="A3095" t="s">
        <v>5273</v>
      </c>
      <c r="B3095" t="s">
        <v>5274</v>
      </c>
      <c r="C3095" t="s">
        <v>116</v>
      </c>
      <c r="D3095" t="s">
        <v>166</v>
      </c>
      <c r="E3095">
        <v>3</v>
      </c>
      <c r="F3095" s="2">
        <v>27.36</v>
      </c>
      <c r="G3095">
        <v>15</v>
      </c>
      <c r="H3095" t="s">
        <v>157</v>
      </c>
      <c r="I3095" t="s">
        <v>18</v>
      </c>
      <c r="J3095" t="s">
        <v>259</v>
      </c>
      <c r="K3095" t="s">
        <v>24</v>
      </c>
      <c r="M3095" s="1">
        <v>45341</v>
      </c>
      <c r="N3095" s="2">
        <v>82.08</v>
      </c>
      <c r="O3095" s="2">
        <v>12.31</v>
      </c>
      <c r="P3095" s="2">
        <v>69.77</v>
      </c>
    </row>
    <row r="3096" spans="1:16" x14ac:dyDescent="0.35">
      <c r="A3096" t="s">
        <v>5275</v>
      </c>
      <c r="B3096" t="s">
        <v>3515</v>
      </c>
      <c r="C3096" t="s">
        <v>47</v>
      </c>
      <c r="D3096" t="s">
        <v>266</v>
      </c>
      <c r="E3096">
        <v>3</v>
      </c>
      <c r="F3096" s="2">
        <v>42.89</v>
      </c>
      <c r="G3096">
        <v>0</v>
      </c>
      <c r="H3096" t="s">
        <v>17</v>
      </c>
      <c r="I3096" t="s">
        <v>138</v>
      </c>
      <c r="J3096" t="s">
        <v>15288</v>
      </c>
      <c r="K3096" t="s">
        <v>19</v>
      </c>
      <c r="L3096">
        <v>3</v>
      </c>
      <c r="M3096" s="1">
        <v>46053</v>
      </c>
      <c r="N3096" s="2">
        <v>128.66999999999999</v>
      </c>
      <c r="O3096" s="2">
        <v>0</v>
      </c>
      <c r="P3096" s="2">
        <v>128.66999999999999</v>
      </c>
    </row>
    <row r="3097" spans="1:16" x14ac:dyDescent="0.35">
      <c r="A3097" t="s">
        <v>5276</v>
      </c>
      <c r="B3097" t="s">
        <v>4390</v>
      </c>
      <c r="C3097" t="s">
        <v>59</v>
      </c>
      <c r="D3097" t="s">
        <v>106</v>
      </c>
      <c r="E3097">
        <v>2</v>
      </c>
      <c r="F3097" s="2">
        <v>54.84</v>
      </c>
      <c r="G3097">
        <v>5</v>
      </c>
      <c r="H3097" t="s">
        <v>90</v>
      </c>
      <c r="I3097" t="s">
        <v>40</v>
      </c>
      <c r="J3097" t="s">
        <v>363</v>
      </c>
      <c r="K3097" t="s">
        <v>19</v>
      </c>
      <c r="L3097">
        <v>4</v>
      </c>
      <c r="M3097" s="1">
        <v>45859</v>
      </c>
      <c r="N3097" s="2">
        <v>109.68</v>
      </c>
      <c r="O3097" s="2">
        <v>5.48</v>
      </c>
      <c r="P3097" s="2">
        <v>104.2</v>
      </c>
    </row>
    <row r="3098" spans="1:16" x14ac:dyDescent="0.35">
      <c r="A3098" t="s">
        <v>5277</v>
      </c>
      <c r="B3098" t="s">
        <v>5278</v>
      </c>
      <c r="C3098" t="s">
        <v>84</v>
      </c>
      <c r="D3098" t="s">
        <v>123</v>
      </c>
      <c r="E3098">
        <v>1</v>
      </c>
      <c r="F3098" s="2">
        <v>212.92</v>
      </c>
      <c r="G3098">
        <v>10</v>
      </c>
      <c r="H3098" t="s">
        <v>35</v>
      </c>
      <c r="I3098" t="s">
        <v>190</v>
      </c>
      <c r="J3098" t="s">
        <v>363</v>
      </c>
      <c r="K3098" t="s">
        <v>24</v>
      </c>
      <c r="M3098" s="1">
        <v>45853</v>
      </c>
      <c r="N3098" s="2">
        <v>212.92</v>
      </c>
      <c r="O3098" s="2">
        <v>21.29</v>
      </c>
      <c r="P3098" s="2">
        <v>191.63</v>
      </c>
    </row>
    <row r="3099" spans="1:16" x14ac:dyDescent="0.35">
      <c r="A3099" t="s">
        <v>5279</v>
      </c>
      <c r="B3099" t="s">
        <v>4331</v>
      </c>
      <c r="C3099" t="s">
        <v>27</v>
      </c>
      <c r="D3099" t="s">
        <v>39</v>
      </c>
      <c r="E3099">
        <v>2</v>
      </c>
      <c r="F3099" s="2">
        <v>77.64</v>
      </c>
      <c r="G3099">
        <v>5</v>
      </c>
      <c r="H3099" t="s">
        <v>17</v>
      </c>
      <c r="I3099" t="s">
        <v>36</v>
      </c>
      <c r="J3099" t="s">
        <v>259</v>
      </c>
      <c r="K3099" t="s">
        <v>132</v>
      </c>
      <c r="M3099" s="1">
        <v>46119</v>
      </c>
      <c r="N3099" s="2">
        <v>155.28</v>
      </c>
      <c r="O3099" s="2">
        <v>7.76</v>
      </c>
      <c r="P3099" s="2">
        <v>147.52000000000001</v>
      </c>
    </row>
    <row r="3100" spans="1:16" x14ac:dyDescent="0.35">
      <c r="A3100" t="s">
        <v>5280</v>
      </c>
      <c r="B3100" t="s">
        <v>5281</v>
      </c>
      <c r="C3100" t="s">
        <v>71</v>
      </c>
      <c r="D3100" t="s">
        <v>225</v>
      </c>
      <c r="E3100">
        <v>1</v>
      </c>
      <c r="F3100" s="2">
        <v>38.31</v>
      </c>
      <c r="G3100">
        <v>0</v>
      </c>
      <c r="H3100" t="s">
        <v>157</v>
      </c>
      <c r="I3100" t="s">
        <v>15289</v>
      </c>
      <c r="J3100" t="s">
        <v>259</v>
      </c>
      <c r="K3100" t="s">
        <v>19</v>
      </c>
      <c r="L3100">
        <v>3</v>
      </c>
      <c r="M3100" s="1">
        <v>46012</v>
      </c>
      <c r="N3100" s="2">
        <v>38.31</v>
      </c>
      <c r="O3100" s="2">
        <v>0</v>
      </c>
      <c r="P3100" s="2">
        <v>38.31</v>
      </c>
    </row>
    <row r="3101" spans="1:16" x14ac:dyDescent="0.35">
      <c r="A3101" t="s">
        <v>5282</v>
      </c>
      <c r="B3101" t="s">
        <v>4553</v>
      </c>
      <c r="C3101" t="s">
        <v>47</v>
      </c>
      <c r="D3101" t="s">
        <v>48</v>
      </c>
      <c r="E3101">
        <v>4</v>
      </c>
      <c r="F3101" s="2">
        <v>118.87</v>
      </c>
      <c r="G3101">
        <v>0</v>
      </c>
      <c r="H3101" t="s">
        <v>35</v>
      </c>
      <c r="I3101" t="s">
        <v>15289</v>
      </c>
      <c r="J3101" t="s">
        <v>30</v>
      </c>
      <c r="K3101" t="s">
        <v>19</v>
      </c>
      <c r="L3101">
        <v>4</v>
      </c>
      <c r="M3101" s="1">
        <v>46012</v>
      </c>
      <c r="N3101" s="2">
        <v>475.48</v>
      </c>
      <c r="O3101" s="2">
        <v>0</v>
      </c>
      <c r="P3101" s="2">
        <v>475.48</v>
      </c>
    </row>
    <row r="3102" spans="1:16" x14ac:dyDescent="0.35">
      <c r="A3102" t="s">
        <v>5283</v>
      </c>
      <c r="B3102" t="s">
        <v>5284</v>
      </c>
      <c r="C3102" t="s">
        <v>116</v>
      </c>
      <c r="D3102" t="s">
        <v>141</v>
      </c>
      <c r="E3102">
        <v>2</v>
      </c>
      <c r="F3102" s="2">
        <v>10.44</v>
      </c>
      <c r="G3102">
        <v>5</v>
      </c>
      <c r="H3102" t="s">
        <v>167</v>
      </c>
      <c r="I3102" t="s">
        <v>295</v>
      </c>
      <c r="J3102" t="s">
        <v>111</v>
      </c>
      <c r="K3102" t="s">
        <v>19</v>
      </c>
      <c r="L3102">
        <v>4</v>
      </c>
      <c r="M3102" s="1">
        <v>45375</v>
      </c>
      <c r="N3102" s="2">
        <v>20.88</v>
      </c>
      <c r="O3102" s="2">
        <v>1.04</v>
      </c>
      <c r="P3102" s="2">
        <v>19.84</v>
      </c>
    </row>
    <row r="3103" spans="1:16" x14ac:dyDescent="0.35">
      <c r="A3103" t="s">
        <v>5285</v>
      </c>
      <c r="B3103" t="s">
        <v>5286</v>
      </c>
      <c r="C3103" t="s">
        <v>84</v>
      </c>
      <c r="D3103" t="s">
        <v>566</v>
      </c>
      <c r="E3103">
        <v>3</v>
      </c>
      <c r="F3103" s="2">
        <v>163.75</v>
      </c>
      <c r="G3103">
        <v>10</v>
      </c>
      <c r="H3103" t="s">
        <v>167</v>
      </c>
      <c r="I3103" t="s">
        <v>61</v>
      </c>
      <c r="J3103" t="s">
        <v>128</v>
      </c>
      <c r="K3103" t="s">
        <v>19</v>
      </c>
      <c r="L3103">
        <v>3</v>
      </c>
      <c r="M3103" s="1">
        <v>45454</v>
      </c>
      <c r="N3103" s="2">
        <v>491.25</v>
      </c>
      <c r="O3103" s="2">
        <v>49.12</v>
      </c>
      <c r="P3103" s="2">
        <v>442.12</v>
      </c>
    </row>
    <row r="3104" spans="1:16" x14ac:dyDescent="0.35">
      <c r="A3104" t="s">
        <v>5287</v>
      </c>
      <c r="B3104" t="s">
        <v>2092</v>
      </c>
      <c r="C3104" t="s">
        <v>71</v>
      </c>
      <c r="D3104" t="s">
        <v>76</v>
      </c>
      <c r="E3104">
        <v>1</v>
      </c>
      <c r="F3104" s="2">
        <v>41.37</v>
      </c>
      <c r="G3104">
        <v>0</v>
      </c>
      <c r="H3104" t="s">
        <v>157</v>
      </c>
      <c r="I3104" t="s">
        <v>65</v>
      </c>
      <c r="J3104" t="s">
        <v>30</v>
      </c>
      <c r="K3104" t="s">
        <v>19</v>
      </c>
      <c r="L3104">
        <v>5</v>
      </c>
      <c r="M3104" s="1">
        <v>45429</v>
      </c>
      <c r="N3104" s="2">
        <v>41.37</v>
      </c>
      <c r="O3104" s="2">
        <v>0</v>
      </c>
      <c r="P3104" s="2">
        <v>41.37</v>
      </c>
    </row>
    <row r="3105" spans="1:16" x14ac:dyDescent="0.35">
      <c r="A3105" t="s">
        <v>5288</v>
      </c>
      <c r="B3105" t="s">
        <v>5289</v>
      </c>
      <c r="C3105" t="s">
        <v>47</v>
      </c>
      <c r="D3105" t="s">
        <v>425</v>
      </c>
      <c r="E3105">
        <v>2</v>
      </c>
      <c r="F3105" s="2">
        <v>18.38</v>
      </c>
      <c r="G3105">
        <v>0</v>
      </c>
      <c r="H3105" t="s">
        <v>86</v>
      </c>
      <c r="I3105" t="s">
        <v>23</v>
      </c>
      <c r="J3105" t="s">
        <v>363</v>
      </c>
      <c r="K3105" t="s">
        <v>49</v>
      </c>
      <c r="M3105" s="1">
        <v>46167</v>
      </c>
      <c r="N3105" s="2">
        <v>36.76</v>
      </c>
      <c r="O3105" s="2">
        <v>0</v>
      </c>
      <c r="P3105" s="2">
        <v>36.76</v>
      </c>
    </row>
    <row r="3106" spans="1:16" x14ac:dyDescent="0.35">
      <c r="A3106" t="s">
        <v>5290</v>
      </c>
      <c r="B3106" t="s">
        <v>4904</v>
      </c>
      <c r="C3106" t="s">
        <v>71</v>
      </c>
      <c r="D3106" t="s">
        <v>76</v>
      </c>
      <c r="E3106">
        <v>5</v>
      </c>
      <c r="F3106" s="2">
        <v>62.33</v>
      </c>
      <c r="G3106">
        <v>0</v>
      </c>
      <c r="H3106" t="s">
        <v>157</v>
      </c>
      <c r="I3106" t="s">
        <v>87</v>
      </c>
      <c r="J3106" t="s">
        <v>111</v>
      </c>
      <c r="K3106" t="s">
        <v>19</v>
      </c>
      <c r="L3106">
        <v>5</v>
      </c>
      <c r="M3106" s="1">
        <v>45604</v>
      </c>
      <c r="N3106" s="2">
        <v>311.64999999999998</v>
      </c>
      <c r="O3106" s="2">
        <v>0</v>
      </c>
      <c r="P3106" s="2">
        <v>311.64999999999998</v>
      </c>
    </row>
    <row r="3107" spans="1:16" x14ac:dyDescent="0.35">
      <c r="A3107" t="s">
        <v>5291</v>
      </c>
      <c r="B3107" t="s">
        <v>1890</v>
      </c>
      <c r="C3107" t="s">
        <v>84</v>
      </c>
      <c r="D3107" t="s">
        <v>154</v>
      </c>
      <c r="E3107">
        <v>2</v>
      </c>
      <c r="F3107" s="2">
        <v>209.73</v>
      </c>
      <c r="G3107">
        <v>15</v>
      </c>
      <c r="H3107" t="s">
        <v>35</v>
      </c>
      <c r="I3107" t="s">
        <v>118</v>
      </c>
      <c r="J3107" t="s">
        <v>15288</v>
      </c>
      <c r="K3107" t="s">
        <v>132</v>
      </c>
      <c r="M3107" s="1">
        <v>45471</v>
      </c>
      <c r="N3107" s="2">
        <v>419.46</v>
      </c>
      <c r="O3107" s="2">
        <v>62.92</v>
      </c>
      <c r="P3107" s="2">
        <v>356.54</v>
      </c>
    </row>
    <row r="3108" spans="1:16" x14ac:dyDescent="0.35">
      <c r="A3108" t="s">
        <v>5292</v>
      </c>
      <c r="B3108" t="s">
        <v>5293</v>
      </c>
      <c r="C3108" t="s">
        <v>15</v>
      </c>
      <c r="D3108" t="s">
        <v>22</v>
      </c>
      <c r="E3108">
        <v>1</v>
      </c>
      <c r="F3108" s="2">
        <v>29.99</v>
      </c>
      <c r="G3108">
        <v>5</v>
      </c>
      <c r="H3108" t="s">
        <v>167</v>
      </c>
      <c r="I3108" t="s">
        <v>80</v>
      </c>
      <c r="J3108" t="s">
        <v>81</v>
      </c>
      <c r="K3108" t="s">
        <v>54</v>
      </c>
      <c r="M3108" s="1">
        <v>45955</v>
      </c>
      <c r="N3108" s="2">
        <v>29.99</v>
      </c>
      <c r="O3108" s="2">
        <v>1.5</v>
      </c>
      <c r="P3108" s="2">
        <v>28.49</v>
      </c>
    </row>
    <row r="3109" spans="1:16" x14ac:dyDescent="0.35">
      <c r="A3109" t="s">
        <v>5294</v>
      </c>
      <c r="B3109" t="s">
        <v>3328</v>
      </c>
      <c r="C3109" t="s">
        <v>27</v>
      </c>
      <c r="D3109" t="s">
        <v>131</v>
      </c>
      <c r="E3109">
        <v>1</v>
      </c>
      <c r="F3109" s="2">
        <v>166.72</v>
      </c>
      <c r="G3109">
        <v>15</v>
      </c>
      <c r="H3109" t="s">
        <v>157</v>
      </c>
      <c r="I3109" t="s">
        <v>127</v>
      </c>
      <c r="J3109" t="s">
        <v>128</v>
      </c>
      <c r="K3109" t="s">
        <v>19</v>
      </c>
      <c r="L3109">
        <v>5</v>
      </c>
      <c r="M3109" s="1">
        <v>45516</v>
      </c>
      <c r="N3109" s="2">
        <v>166.72</v>
      </c>
      <c r="O3109" s="2">
        <v>25.01</v>
      </c>
      <c r="P3109" s="2">
        <v>141.71</v>
      </c>
    </row>
    <row r="3110" spans="1:16" x14ac:dyDescent="0.35">
      <c r="A3110" t="s">
        <v>5295</v>
      </c>
      <c r="B3110" t="s">
        <v>1985</v>
      </c>
      <c r="C3110" t="s">
        <v>71</v>
      </c>
      <c r="D3110" t="s">
        <v>76</v>
      </c>
      <c r="E3110">
        <v>1</v>
      </c>
      <c r="F3110" s="2">
        <v>29.8</v>
      </c>
      <c r="G3110">
        <v>0</v>
      </c>
      <c r="H3110" t="s">
        <v>86</v>
      </c>
      <c r="I3110" t="s">
        <v>95</v>
      </c>
      <c r="J3110" t="s">
        <v>128</v>
      </c>
      <c r="K3110" t="s">
        <v>54</v>
      </c>
      <c r="M3110" s="1">
        <v>46115</v>
      </c>
      <c r="N3110" s="2">
        <v>29.8</v>
      </c>
      <c r="O3110" s="2">
        <v>0</v>
      </c>
      <c r="P3110" s="2">
        <v>29.8</v>
      </c>
    </row>
    <row r="3111" spans="1:16" x14ac:dyDescent="0.35">
      <c r="A3111" t="s">
        <v>5296</v>
      </c>
      <c r="B3111" t="s">
        <v>5297</v>
      </c>
      <c r="C3111" t="s">
        <v>27</v>
      </c>
      <c r="D3111" t="s">
        <v>223</v>
      </c>
      <c r="E3111">
        <v>3</v>
      </c>
      <c r="F3111" s="2">
        <v>149.84</v>
      </c>
      <c r="G3111">
        <v>15</v>
      </c>
      <c r="H3111" t="s">
        <v>17</v>
      </c>
      <c r="I3111" t="s">
        <v>138</v>
      </c>
      <c r="J3111" t="s">
        <v>15288</v>
      </c>
      <c r="K3111" t="s">
        <v>19</v>
      </c>
      <c r="L3111">
        <v>5</v>
      </c>
      <c r="M3111" s="1">
        <v>45534</v>
      </c>
      <c r="N3111" s="2">
        <v>449.52</v>
      </c>
      <c r="O3111" s="2">
        <v>67.430000000000007</v>
      </c>
      <c r="P3111" s="2">
        <v>382.09</v>
      </c>
    </row>
    <row r="3112" spans="1:16" x14ac:dyDescent="0.35">
      <c r="A3112" t="s">
        <v>5298</v>
      </c>
      <c r="B3112" t="s">
        <v>1890</v>
      </c>
      <c r="C3112" t="s">
        <v>71</v>
      </c>
      <c r="D3112" t="s">
        <v>225</v>
      </c>
      <c r="E3112">
        <v>3</v>
      </c>
      <c r="F3112" s="2">
        <v>30.27</v>
      </c>
      <c r="G3112">
        <v>0</v>
      </c>
      <c r="H3112" t="s">
        <v>86</v>
      </c>
      <c r="I3112" t="s">
        <v>91</v>
      </c>
      <c r="J3112" t="s">
        <v>81</v>
      </c>
      <c r="K3112" t="s">
        <v>19</v>
      </c>
      <c r="L3112">
        <v>5</v>
      </c>
      <c r="M3112" s="1">
        <v>45626</v>
      </c>
      <c r="N3112" s="2">
        <v>90.81</v>
      </c>
      <c r="O3112" s="2">
        <v>0</v>
      </c>
      <c r="P3112" s="2">
        <v>90.81</v>
      </c>
    </row>
    <row r="3113" spans="1:16" x14ac:dyDescent="0.35">
      <c r="A3113" t="s">
        <v>5299</v>
      </c>
      <c r="B3113" t="s">
        <v>5300</v>
      </c>
      <c r="C3113" t="s">
        <v>71</v>
      </c>
      <c r="D3113" t="s">
        <v>72</v>
      </c>
      <c r="E3113">
        <v>3</v>
      </c>
      <c r="F3113" s="2">
        <v>36.65</v>
      </c>
      <c r="G3113">
        <v>5</v>
      </c>
      <c r="H3113" t="s">
        <v>35</v>
      </c>
      <c r="I3113" t="s">
        <v>15289</v>
      </c>
      <c r="J3113" t="s">
        <v>128</v>
      </c>
      <c r="K3113" t="s">
        <v>24</v>
      </c>
      <c r="M3113" s="1">
        <v>45825</v>
      </c>
      <c r="N3113" s="2">
        <v>109.95</v>
      </c>
      <c r="O3113" s="2">
        <v>5.5</v>
      </c>
      <c r="P3113" s="2">
        <v>104.45</v>
      </c>
    </row>
    <row r="3114" spans="1:16" x14ac:dyDescent="0.35">
      <c r="A3114" t="s">
        <v>5301</v>
      </c>
      <c r="B3114" t="s">
        <v>3369</v>
      </c>
      <c r="C3114" t="s">
        <v>15</v>
      </c>
      <c r="D3114" t="s">
        <v>52</v>
      </c>
      <c r="E3114">
        <v>1</v>
      </c>
      <c r="F3114" s="2">
        <v>23.78</v>
      </c>
      <c r="G3114">
        <v>15</v>
      </c>
      <c r="H3114" t="s">
        <v>90</v>
      </c>
      <c r="I3114" t="s">
        <v>15289</v>
      </c>
      <c r="J3114" t="s">
        <v>15288</v>
      </c>
      <c r="K3114" t="s">
        <v>24</v>
      </c>
      <c r="M3114" s="1">
        <v>45535</v>
      </c>
      <c r="N3114" s="2">
        <v>23.78</v>
      </c>
      <c r="O3114" s="2">
        <v>3.57</v>
      </c>
      <c r="P3114" s="2">
        <v>20.21</v>
      </c>
    </row>
    <row r="3115" spans="1:16" x14ac:dyDescent="0.35">
      <c r="A3115" t="s">
        <v>5302</v>
      </c>
      <c r="B3115" t="s">
        <v>5303</v>
      </c>
      <c r="C3115" t="s">
        <v>84</v>
      </c>
      <c r="D3115" t="s">
        <v>284</v>
      </c>
      <c r="E3115">
        <v>3</v>
      </c>
      <c r="F3115" s="2">
        <v>131.52000000000001</v>
      </c>
      <c r="G3115">
        <v>0</v>
      </c>
      <c r="H3115" t="s">
        <v>35</v>
      </c>
      <c r="I3115" t="s">
        <v>127</v>
      </c>
      <c r="J3115" t="s">
        <v>128</v>
      </c>
      <c r="K3115" t="s">
        <v>19</v>
      </c>
      <c r="L3115">
        <v>3</v>
      </c>
      <c r="M3115" s="1">
        <v>46193</v>
      </c>
      <c r="N3115" s="2">
        <v>394.56</v>
      </c>
      <c r="O3115" s="2">
        <v>0</v>
      </c>
      <c r="P3115" s="2">
        <v>394.56</v>
      </c>
    </row>
    <row r="3116" spans="1:16" x14ac:dyDescent="0.35">
      <c r="A3116" t="s">
        <v>5304</v>
      </c>
      <c r="B3116" t="s">
        <v>5305</v>
      </c>
      <c r="C3116" t="s">
        <v>27</v>
      </c>
      <c r="D3116" t="s">
        <v>28</v>
      </c>
      <c r="E3116">
        <v>2</v>
      </c>
      <c r="F3116" s="2">
        <v>120.11</v>
      </c>
      <c r="G3116">
        <v>10</v>
      </c>
      <c r="H3116" t="s">
        <v>86</v>
      </c>
      <c r="I3116" t="s">
        <v>138</v>
      </c>
      <c r="J3116" t="s">
        <v>15288</v>
      </c>
      <c r="K3116" t="s">
        <v>19</v>
      </c>
      <c r="L3116">
        <v>4</v>
      </c>
      <c r="M3116" s="1">
        <v>46010</v>
      </c>
      <c r="N3116" s="2">
        <v>240.22</v>
      </c>
      <c r="O3116" s="2">
        <v>24.02</v>
      </c>
      <c r="P3116" s="2">
        <v>216.2</v>
      </c>
    </row>
    <row r="3117" spans="1:16" x14ac:dyDescent="0.35">
      <c r="A3117" t="s">
        <v>5306</v>
      </c>
      <c r="B3117" t="s">
        <v>828</v>
      </c>
      <c r="C3117" t="s">
        <v>33</v>
      </c>
      <c r="D3117" t="s">
        <v>243</v>
      </c>
      <c r="E3117">
        <v>4</v>
      </c>
      <c r="F3117" s="2">
        <v>21.43</v>
      </c>
      <c r="G3117">
        <v>0</v>
      </c>
      <c r="H3117" t="s">
        <v>35</v>
      </c>
      <c r="I3117" t="s">
        <v>23</v>
      </c>
      <c r="J3117" t="s">
        <v>363</v>
      </c>
      <c r="K3117" t="s">
        <v>24</v>
      </c>
      <c r="M3117" s="1">
        <v>46039</v>
      </c>
      <c r="N3117" s="2">
        <v>85.72</v>
      </c>
      <c r="O3117" s="2">
        <v>0</v>
      </c>
      <c r="P3117" s="2">
        <v>85.72</v>
      </c>
    </row>
    <row r="3118" spans="1:16" x14ac:dyDescent="0.35">
      <c r="A3118" t="s">
        <v>5307</v>
      </c>
      <c r="B3118" t="s">
        <v>5308</v>
      </c>
      <c r="C3118" t="s">
        <v>47</v>
      </c>
      <c r="D3118" t="s">
        <v>203</v>
      </c>
      <c r="E3118">
        <v>1</v>
      </c>
      <c r="F3118" s="2">
        <v>65.680000000000007</v>
      </c>
      <c r="G3118">
        <v>5</v>
      </c>
      <c r="H3118" t="s">
        <v>157</v>
      </c>
      <c r="I3118" t="s">
        <v>110</v>
      </c>
      <c r="J3118" t="s">
        <v>111</v>
      </c>
      <c r="K3118" t="s">
        <v>24</v>
      </c>
      <c r="M3118" s="1">
        <v>45980</v>
      </c>
      <c r="N3118" s="2">
        <v>65.680000000000007</v>
      </c>
      <c r="O3118" s="2">
        <v>3.28</v>
      </c>
      <c r="P3118" s="2">
        <v>62.4</v>
      </c>
    </row>
    <row r="3119" spans="1:16" x14ac:dyDescent="0.35">
      <c r="A3119" t="s">
        <v>5309</v>
      </c>
      <c r="B3119" t="s">
        <v>5310</v>
      </c>
      <c r="C3119" t="s">
        <v>47</v>
      </c>
      <c r="D3119" t="s">
        <v>499</v>
      </c>
      <c r="E3119">
        <v>2</v>
      </c>
      <c r="F3119" s="2">
        <v>36.5</v>
      </c>
      <c r="G3119">
        <v>15</v>
      </c>
      <c r="H3119" t="s">
        <v>90</v>
      </c>
      <c r="I3119" t="s">
        <v>118</v>
      </c>
      <c r="J3119" t="s">
        <v>15288</v>
      </c>
      <c r="K3119" t="s">
        <v>132</v>
      </c>
      <c r="M3119" s="1">
        <v>45464</v>
      </c>
      <c r="N3119" s="2">
        <v>73</v>
      </c>
      <c r="O3119" s="2">
        <v>10.95</v>
      </c>
      <c r="P3119" s="2">
        <v>62.05</v>
      </c>
    </row>
    <row r="3120" spans="1:16" x14ac:dyDescent="0.35">
      <c r="A3120" t="s">
        <v>5311</v>
      </c>
      <c r="B3120" t="s">
        <v>5312</v>
      </c>
      <c r="C3120" t="s">
        <v>59</v>
      </c>
      <c r="D3120" t="s">
        <v>126</v>
      </c>
      <c r="E3120">
        <v>4</v>
      </c>
      <c r="F3120" s="2">
        <v>82.4</v>
      </c>
      <c r="G3120">
        <v>0</v>
      </c>
      <c r="H3120" t="s">
        <v>157</v>
      </c>
      <c r="I3120" t="s">
        <v>146</v>
      </c>
      <c r="J3120" t="s">
        <v>30</v>
      </c>
      <c r="K3120" t="s">
        <v>19</v>
      </c>
      <c r="L3120">
        <v>5</v>
      </c>
      <c r="M3120" s="1">
        <v>45396</v>
      </c>
      <c r="N3120" s="2">
        <v>329.6</v>
      </c>
      <c r="O3120" s="2">
        <v>0</v>
      </c>
      <c r="P3120" s="2">
        <v>329.6</v>
      </c>
    </row>
    <row r="3121" spans="1:16" x14ac:dyDescent="0.35">
      <c r="A3121" t="s">
        <v>5313</v>
      </c>
      <c r="B3121" t="s">
        <v>5314</v>
      </c>
      <c r="C3121" t="s">
        <v>59</v>
      </c>
      <c r="D3121" t="s">
        <v>79</v>
      </c>
      <c r="E3121">
        <v>1</v>
      </c>
      <c r="F3121" s="2">
        <v>86.47</v>
      </c>
      <c r="G3121">
        <v>5</v>
      </c>
      <c r="H3121" t="s">
        <v>167</v>
      </c>
      <c r="I3121" t="s">
        <v>23</v>
      </c>
      <c r="J3121" t="s">
        <v>363</v>
      </c>
      <c r="K3121" t="s">
        <v>19</v>
      </c>
      <c r="L3121">
        <v>5</v>
      </c>
      <c r="M3121" s="1">
        <v>45509</v>
      </c>
      <c r="N3121" s="2">
        <v>86.47</v>
      </c>
      <c r="O3121" s="2">
        <v>4.32</v>
      </c>
      <c r="P3121" s="2">
        <v>82.15</v>
      </c>
    </row>
    <row r="3122" spans="1:16" x14ac:dyDescent="0.35">
      <c r="A3122" t="s">
        <v>5315</v>
      </c>
      <c r="B3122" t="s">
        <v>2902</v>
      </c>
      <c r="C3122" t="s">
        <v>33</v>
      </c>
      <c r="D3122" t="s">
        <v>68</v>
      </c>
      <c r="E3122">
        <v>5</v>
      </c>
      <c r="F3122" s="2">
        <v>20.89</v>
      </c>
      <c r="G3122">
        <v>0</v>
      </c>
      <c r="H3122" t="s">
        <v>35</v>
      </c>
      <c r="I3122" t="s">
        <v>23</v>
      </c>
      <c r="J3122" t="s">
        <v>363</v>
      </c>
      <c r="K3122" t="s">
        <v>132</v>
      </c>
      <c r="M3122" s="1">
        <v>46037</v>
      </c>
      <c r="N3122" s="2">
        <v>104.45</v>
      </c>
      <c r="O3122" s="2">
        <v>0</v>
      </c>
      <c r="P3122" s="2">
        <v>104.45</v>
      </c>
    </row>
    <row r="3123" spans="1:16" x14ac:dyDescent="0.35">
      <c r="A3123" t="s">
        <v>5316</v>
      </c>
      <c r="B3123" t="s">
        <v>218</v>
      </c>
      <c r="C3123" t="s">
        <v>27</v>
      </c>
      <c r="D3123" t="s">
        <v>223</v>
      </c>
      <c r="E3123">
        <v>3</v>
      </c>
      <c r="F3123" s="2">
        <v>102.34</v>
      </c>
      <c r="G3123">
        <v>10</v>
      </c>
      <c r="H3123" t="s">
        <v>157</v>
      </c>
      <c r="I3123" t="s">
        <v>23</v>
      </c>
      <c r="J3123" t="s">
        <v>363</v>
      </c>
      <c r="K3123" t="s">
        <v>19</v>
      </c>
      <c r="M3123" s="1">
        <v>45900</v>
      </c>
      <c r="N3123" s="2">
        <v>307.02</v>
      </c>
      <c r="O3123" s="2">
        <v>30.7</v>
      </c>
      <c r="P3123" s="2">
        <v>276.32</v>
      </c>
    </row>
    <row r="3124" spans="1:16" x14ac:dyDescent="0.35">
      <c r="A3124" t="s">
        <v>5317</v>
      </c>
      <c r="B3124" t="s">
        <v>1133</v>
      </c>
      <c r="C3124" t="s">
        <v>15</v>
      </c>
      <c r="D3124" t="s">
        <v>52</v>
      </c>
      <c r="E3124">
        <v>2</v>
      </c>
      <c r="F3124" s="2">
        <v>26.03</v>
      </c>
      <c r="G3124">
        <v>25</v>
      </c>
      <c r="H3124" t="s">
        <v>167</v>
      </c>
      <c r="I3124" t="s">
        <v>138</v>
      </c>
      <c r="J3124" t="s">
        <v>15288</v>
      </c>
      <c r="K3124" t="s">
        <v>19</v>
      </c>
      <c r="L3124">
        <v>3</v>
      </c>
      <c r="M3124" s="1">
        <v>45596</v>
      </c>
      <c r="N3124" s="2">
        <v>52.06</v>
      </c>
      <c r="O3124" s="2">
        <v>13.02</v>
      </c>
      <c r="P3124" s="2">
        <v>39.04</v>
      </c>
    </row>
    <row r="3125" spans="1:16" x14ac:dyDescent="0.35">
      <c r="A3125" t="s">
        <v>5318</v>
      </c>
      <c r="B3125" t="s">
        <v>1938</v>
      </c>
      <c r="C3125" t="s">
        <v>47</v>
      </c>
      <c r="D3125" t="s">
        <v>425</v>
      </c>
      <c r="E3125">
        <v>1</v>
      </c>
      <c r="F3125" s="2">
        <v>109.87</v>
      </c>
      <c r="G3125">
        <v>5</v>
      </c>
      <c r="H3125" t="s">
        <v>157</v>
      </c>
      <c r="I3125" t="s">
        <v>40</v>
      </c>
      <c r="J3125" t="s">
        <v>363</v>
      </c>
      <c r="K3125" t="s">
        <v>24</v>
      </c>
      <c r="M3125" s="1">
        <v>45756</v>
      </c>
      <c r="N3125" s="2">
        <v>109.87</v>
      </c>
      <c r="O3125" s="2">
        <v>5.49</v>
      </c>
      <c r="P3125" s="2">
        <v>104.38</v>
      </c>
    </row>
    <row r="3126" spans="1:16" x14ac:dyDescent="0.35">
      <c r="A3126" t="s">
        <v>5319</v>
      </c>
      <c r="B3126" t="s">
        <v>1427</v>
      </c>
      <c r="C3126" t="s">
        <v>71</v>
      </c>
      <c r="D3126" t="s">
        <v>72</v>
      </c>
      <c r="E3126">
        <v>1</v>
      </c>
      <c r="F3126" s="2">
        <v>75.83</v>
      </c>
      <c r="G3126">
        <v>15</v>
      </c>
      <c r="H3126" t="s">
        <v>167</v>
      </c>
      <c r="I3126" t="s">
        <v>135</v>
      </c>
      <c r="J3126" t="s">
        <v>111</v>
      </c>
      <c r="K3126" t="s">
        <v>19</v>
      </c>
      <c r="L3126">
        <v>4</v>
      </c>
      <c r="M3126" s="1">
        <v>45997</v>
      </c>
      <c r="N3126" s="2">
        <v>75.83</v>
      </c>
      <c r="O3126" s="2">
        <v>11.37</v>
      </c>
      <c r="P3126" s="2">
        <v>64.459999999999994</v>
      </c>
    </row>
    <row r="3127" spans="1:16" x14ac:dyDescent="0.35">
      <c r="A3127" t="s">
        <v>5320</v>
      </c>
      <c r="B3127" t="s">
        <v>2451</v>
      </c>
      <c r="C3127" t="s">
        <v>84</v>
      </c>
      <c r="D3127" t="s">
        <v>85</v>
      </c>
      <c r="E3127">
        <v>1</v>
      </c>
      <c r="F3127" s="2">
        <v>49.8</v>
      </c>
      <c r="G3127">
        <v>5</v>
      </c>
      <c r="H3127" t="s">
        <v>157</v>
      </c>
      <c r="I3127" t="s">
        <v>40</v>
      </c>
      <c r="J3127" t="s">
        <v>363</v>
      </c>
      <c r="K3127" t="s">
        <v>19</v>
      </c>
      <c r="L3127">
        <v>5</v>
      </c>
      <c r="M3127" s="1">
        <v>45476</v>
      </c>
      <c r="N3127" s="2">
        <v>49.8</v>
      </c>
      <c r="O3127" s="2">
        <v>2.4900000000000002</v>
      </c>
      <c r="P3127" s="2">
        <v>47.31</v>
      </c>
    </row>
    <row r="3128" spans="1:16" x14ac:dyDescent="0.35">
      <c r="A3128" t="s">
        <v>5321</v>
      </c>
      <c r="B3128" t="s">
        <v>1928</v>
      </c>
      <c r="C3128" t="s">
        <v>33</v>
      </c>
      <c r="D3128" t="s">
        <v>183</v>
      </c>
      <c r="E3128">
        <v>1</v>
      </c>
      <c r="F3128" s="2">
        <v>10.44</v>
      </c>
      <c r="G3128">
        <v>0</v>
      </c>
      <c r="H3128" t="s">
        <v>17</v>
      </c>
      <c r="I3128" t="s">
        <v>87</v>
      </c>
      <c r="J3128" t="s">
        <v>111</v>
      </c>
      <c r="K3128" t="s">
        <v>49</v>
      </c>
      <c r="M3128" s="1">
        <v>45449</v>
      </c>
      <c r="N3128" s="2">
        <v>10.44</v>
      </c>
      <c r="O3128" s="2">
        <v>0</v>
      </c>
      <c r="P3128" s="2">
        <v>10.44</v>
      </c>
    </row>
    <row r="3129" spans="1:16" x14ac:dyDescent="0.35">
      <c r="A3129" t="s">
        <v>5322</v>
      </c>
      <c r="B3129" t="s">
        <v>3273</v>
      </c>
      <c r="C3129" t="s">
        <v>27</v>
      </c>
      <c r="D3129" t="s">
        <v>28</v>
      </c>
      <c r="E3129">
        <v>1</v>
      </c>
      <c r="F3129" s="2">
        <v>152.88</v>
      </c>
      <c r="G3129">
        <v>25</v>
      </c>
      <c r="H3129" t="s">
        <v>35</v>
      </c>
      <c r="I3129" t="s">
        <v>53</v>
      </c>
      <c r="J3129" t="s">
        <v>81</v>
      </c>
      <c r="K3129" t="s">
        <v>19</v>
      </c>
      <c r="M3129" s="1">
        <v>45504</v>
      </c>
      <c r="N3129" s="2">
        <v>152.88</v>
      </c>
      <c r="O3129" s="2">
        <v>38.22</v>
      </c>
      <c r="P3129" s="2">
        <v>114.66</v>
      </c>
    </row>
    <row r="3130" spans="1:16" x14ac:dyDescent="0.35">
      <c r="A3130" t="s">
        <v>5323</v>
      </c>
      <c r="B3130" t="s">
        <v>1212</v>
      </c>
      <c r="C3130" t="s">
        <v>116</v>
      </c>
      <c r="D3130" t="s">
        <v>166</v>
      </c>
      <c r="E3130">
        <v>1</v>
      </c>
      <c r="F3130" s="2">
        <v>29</v>
      </c>
      <c r="G3130">
        <v>15</v>
      </c>
      <c r="H3130" t="s">
        <v>157</v>
      </c>
      <c r="I3130" t="s">
        <v>36</v>
      </c>
      <c r="J3130" t="s">
        <v>259</v>
      </c>
      <c r="K3130" t="s">
        <v>132</v>
      </c>
      <c r="M3130" s="1">
        <v>45323</v>
      </c>
      <c r="N3130" s="2">
        <v>29</v>
      </c>
      <c r="O3130" s="2">
        <v>4.3499999999999996</v>
      </c>
      <c r="P3130" s="2">
        <v>24.65</v>
      </c>
    </row>
    <row r="3131" spans="1:16" x14ac:dyDescent="0.35">
      <c r="A3131" t="s">
        <v>5324</v>
      </c>
      <c r="B3131" t="s">
        <v>5325</v>
      </c>
      <c r="C3131" t="s">
        <v>59</v>
      </c>
      <c r="D3131" t="s">
        <v>126</v>
      </c>
      <c r="E3131">
        <v>2</v>
      </c>
      <c r="F3131" s="2">
        <v>11.48</v>
      </c>
      <c r="G3131">
        <v>0</v>
      </c>
      <c r="H3131" t="s">
        <v>17</v>
      </c>
      <c r="I3131" t="s">
        <v>73</v>
      </c>
      <c r="J3131" t="s">
        <v>259</v>
      </c>
      <c r="K3131" t="s">
        <v>132</v>
      </c>
      <c r="M3131" s="1">
        <v>45748</v>
      </c>
      <c r="N3131" s="2">
        <v>22.96</v>
      </c>
      <c r="O3131" s="2">
        <v>0</v>
      </c>
      <c r="P3131" s="2">
        <v>22.96</v>
      </c>
    </row>
    <row r="3132" spans="1:16" x14ac:dyDescent="0.35">
      <c r="A3132" t="s">
        <v>5326</v>
      </c>
      <c r="B3132" t="s">
        <v>3326</v>
      </c>
      <c r="C3132" t="s">
        <v>59</v>
      </c>
      <c r="D3132" t="s">
        <v>106</v>
      </c>
      <c r="E3132">
        <v>3</v>
      </c>
      <c r="F3132" s="2">
        <v>133.30000000000001</v>
      </c>
      <c r="G3132">
        <v>10</v>
      </c>
      <c r="H3132" t="s">
        <v>17</v>
      </c>
      <c r="I3132" t="s">
        <v>61</v>
      </c>
      <c r="J3132" t="s">
        <v>128</v>
      </c>
      <c r="K3132" t="s">
        <v>49</v>
      </c>
      <c r="M3132" s="1">
        <v>45639</v>
      </c>
      <c r="N3132" s="2">
        <v>399.9</v>
      </c>
      <c r="O3132" s="2">
        <v>39.99</v>
      </c>
      <c r="P3132" s="2">
        <v>359.91</v>
      </c>
    </row>
    <row r="3133" spans="1:16" x14ac:dyDescent="0.35">
      <c r="A3133" t="s">
        <v>5327</v>
      </c>
      <c r="B3133" t="s">
        <v>3944</v>
      </c>
      <c r="C3133" t="s">
        <v>27</v>
      </c>
      <c r="D3133" t="s">
        <v>336</v>
      </c>
      <c r="E3133">
        <v>3</v>
      </c>
      <c r="F3133" s="2">
        <v>118.86</v>
      </c>
      <c r="G3133">
        <v>5</v>
      </c>
      <c r="H3133" t="s">
        <v>35</v>
      </c>
      <c r="I3133" t="s">
        <v>53</v>
      </c>
      <c r="J3133" t="s">
        <v>81</v>
      </c>
      <c r="K3133" t="s">
        <v>49</v>
      </c>
      <c r="M3133" s="1">
        <v>45387</v>
      </c>
      <c r="N3133" s="2">
        <v>356.58</v>
      </c>
      <c r="O3133" s="2">
        <v>17.829999999999998</v>
      </c>
      <c r="P3133" s="2">
        <v>338.75</v>
      </c>
    </row>
    <row r="3134" spans="1:16" x14ac:dyDescent="0.35">
      <c r="A3134" t="s">
        <v>5328</v>
      </c>
      <c r="B3134" t="s">
        <v>5278</v>
      </c>
      <c r="C3134" t="s">
        <v>27</v>
      </c>
      <c r="D3134" t="s">
        <v>28</v>
      </c>
      <c r="E3134">
        <v>2</v>
      </c>
      <c r="F3134" s="2">
        <v>143.97</v>
      </c>
      <c r="G3134">
        <v>10</v>
      </c>
      <c r="H3134" t="s">
        <v>90</v>
      </c>
      <c r="I3134" t="s">
        <v>295</v>
      </c>
      <c r="J3134" t="s">
        <v>111</v>
      </c>
      <c r="K3134" t="s">
        <v>19</v>
      </c>
      <c r="L3134">
        <v>4</v>
      </c>
      <c r="M3134" s="1">
        <v>45577</v>
      </c>
      <c r="N3134" s="2">
        <v>287.94</v>
      </c>
      <c r="O3134" s="2">
        <v>28.79</v>
      </c>
      <c r="P3134" s="2">
        <v>259.14999999999998</v>
      </c>
    </row>
    <row r="3135" spans="1:16" x14ac:dyDescent="0.35">
      <c r="A3135" t="s">
        <v>5329</v>
      </c>
      <c r="B3135" t="s">
        <v>3033</v>
      </c>
      <c r="C3135" t="s">
        <v>47</v>
      </c>
      <c r="D3135" t="s">
        <v>499</v>
      </c>
      <c r="E3135">
        <v>1</v>
      </c>
      <c r="F3135" s="2">
        <v>98.78</v>
      </c>
      <c r="G3135">
        <v>15</v>
      </c>
      <c r="H3135" t="s">
        <v>157</v>
      </c>
      <c r="I3135" t="s">
        <v>138</v>
      </c>
      <c r="J3135" t="s">
        <v>15288</v>
      </c>
      <c r="K3135" t="s">
        <v>132</v>
      </c>
      <c r="M3135" s="1">
        <v>45475</v>
      </c>
      <c r="N3135" s="2">
        <v>98.78</v>
      </c>
      <c r="O3135" s="2">
        <v>14.82</v>
      </c>
      <c r="P3135" s="2">
        <v>83.96</v>
      </c>
    </row>
    <row r="3136" spans="1:16" x14ac:dyDescent="0.35">
      <c r="A3136" t="s">
        <v>5330</v>
      </c>
      <c r="B3136" t="s">
        <v>4220</v>
      </c>
      <c r="C3136" t="s">
        <v>33</v>
      </c>
      <c r="D3136" t="s">
        <v>34</v>
      </c>
      <c r="E3136">
        <v>2</v>
      </c>
      <c r="F3136" s="2">
        <v>50.28</v>
      </c>
      <c r="G3136">
        <v>10</v>
      </c>
      <c r="H3136" t="s">
        <v>167</v>
      </c>
      <c r="I3136" t="s">
        <v>44</v>
      </c>
      <c r="J3136" t="s">
        <v>81</v>
      </c>
      <c r="K3136" t="s">
        <v>49</v>
      </c>
      <c r="M3136" s="1">
        <v>46128</v>
      </c>
      <c r="N3136" s="2">
        <v>100.56</v>
      </c>
      <c r="O3136" s="2">
        <v>10.06</v>
      </c>
      <c r="P3136" s="2">
        <v>90.5</v>
      </c>
    </row>
    <row r="3137" spans="1:16" x14ac:dyDescent="0.35">
      <c r="A3137" t="s">
        <v>5331</v>
      </c>
      <c r="B3137" t="s">
        <v>2650</v>
      </c>
      <c r="C3137" t="s">
        <v>15</v>
      </c>
      <c r="D3137" t="s">
        <v>16</v>
      </c>
      <c r="E3137">
        <v>4</v>
      </c>
      <c r="F3137" s="2">
        <v>30.61</v>
      </c>
      <c r="H3137" t="s">
        <v>167</v>
      </c>
      <c r="I3137" t="s">
        <v>135</v>
      </c>
      <c r="J3137" t="s">
        <v>111</v>
      </c>
      <c r="K3137" t="s">
        <v>19</v>
      </c>
      <c r="L3137">
        <v>5</v>
      </c>
      <c r="M3137" s="1">
        <v>45933</v>
      </c>
      <c r="N3137" s="2">
        <v>122.44</v>
      </c>
    </row>
    <row r="3138" spans="1:16" x14ac:dyDescent="0.35">
      <c r="A3138" t="s">
        <v>5332</v>
      </c>
      <c r="B3138" t="s">
        <v>5333</v>
      </c>
      <c r="C3138" t="s">
        <v>33</v>
      </c>
      <c r="D3138" t="s">
        <v>34</v>
      </c>
      <c r="E3138">
        <v>2</v>
      </c>
      <c r="F3138" s="2">
        <v>19.760000000000002</v>
      </c>
      <c r="G3138">
        <v>0</v>
      </c>
      <c r="H3138" t="s">
        <v>86</v>
      </c>
      <c r="I3138" t="s">
        <v>23</v>
      </c>
      <c r="J3138" t="s">
        <v>363</v>
      </c>
      <c r="K3138" t="s">
        <v>19</v>
      </c>
      <c r="L3138">
        <v>4</v>
      </c>
      <c r="M3138" s="1">
        <v>45993</v>
      </c>
      <c r="N3138" s="2">
        <v>39.520000000000003</v>
      </c>
      <c r="O3138" s="2">
        <v>0</v>
      </c>
      <c r="P3138" s="2">
        <v>39.520000000000003</v>
      </c>
    </row>
    <row r="3139" spans="1:16" x14ac:dyDescent="0.35">
      <c r="A3139" t="s">
        <v>5334</v>
      </c>
      <c r="B3139" t="s">
        <v>5335</v>
      </c>
      <c r="C3139" t="s">
        <v>71</v>
      </c>
      <c r="D3139" t="s">
        <v>225</v>
      </c>
      <c r="E3139">
        <v>2</v>
      </c>
      <c r="F3139" s="2">
        <v>36.74</v>
      </c>
      <c r="G3139">
        <v>5</v>
      </c>
      <c r="H3139" t="s">
        <v>90</v>
      </c>
      <c r="I3139" t="s">
        <v>65</v>
      </c>
      <c r="J3139" t="s">
        <v>30</v>
      </c>
      <c r="K3139" t="s">
        <v>49</v>
      </c>
      <c r="M3139" s="1">
        <v>45600</v>
      </c>
      <c r="N3139" s="2">
        <v>73.48</v>
      </c>
      <c r="O3139" s="2">
        <v>3.67</v>
      </c>
      <c r="P3139" s="2">
        <v>69.81</v>
      </c>
    </row>
    <row r="3140" spans="1:16" x14ac:dyDescent="0.35">
      <c r="A3140" t="s">
        <v>5336</v>
      </c>
      <c r="B3140" t="s">
        <v>2541</v>
      </c>
      <c r="C3140" t="s">
        <v>33</v>
      </c>
      <c r="D3140" t="s">
        <v>151</v>
      </c>
      <c r="E3140">
        <v>1</v>
      </c>
      <c r="F3140" s="2">
        <v>15.04</v>
      </c>
      <c r="G3140">
        <v>0</v>
      </c>
      <c r="H3140" t="s">
        <v>35</v>
      </c>
      <c r="I3140" t="s">
        <v>127</v>
      </c>
      <c r="J3140" t="s">
        <v>128</v>
      </c>
      <c r="K3140" t="s">
        <v>19</v>
      </c>
      <c r="L3140">
        <v>5</v>
      </c>
      <c r="M3140" s="1">
        <v>45786</v>
      </c>
      <c r="N3140" s="2">
        <v>15.04</v>
      </c>
      <c r="O3140" s="2">
        <v>0</v>
      </c>
      <c r="P3140" s="2">
        <v>15.04</v>
      </c>
    </row>
    <row r="3141" spans="1:16" x14ac:dyDescent="0.35">
      <c r="A3141" t="s">
        <v>5337</v>
      </c>
      <c r="B3141" t="s">
        <v>4417</v>
      </c>
      <c r="C3141" t="s">
        <v>71</v>
      </c>
      <c r="D3141" t="s">
        <v>72</v>
      </c>
      <c r="E3141">
        <v>4</v>
      </c>
      <c r="F3141" s="2">
        <v>65.760000000000005</v>
      </c>
      <c r="G3141">
        <v>0</v>
      </c>
      <c r="H3141" t="s">
        <v>17</v>
      </c>
      <c r="I3141" t="s">
        <v>127</v>
      </c>
      <c r="J3141" t="s">
        <v>128</v>
      </c>
      <c r="K3141" t="s">
        <v>19</v>
      </c>
      <c r="L3141">
        <v>2</v>
      </c>
      <c r="M3141" s="1">
        <v>45547</v>
      </c>
      <c r="N3141" s="2">
        <v>263.04000000000002</v>
      </c>
      <c r="O3141" s="2">
        <v>0</v>
      </c>
      <c r="P3141" s="2">
        <v>263.04000000000002</v>
      </c>
    </row>
    <row r="3142" spans="1:16" x14ac:dyDescent="0.35">
      <c r="A3142" t="s">
        <v>5338</v>
      </c>
      <c r="B3142" t="s">
        <v>2453</v>
      </c>
      <c r="C3142" t="s">
        <v>33</v>
      </c>
      <c r="D3142" t="s">
        <v>68</v>
      </c>
      <c r="E3142">
        <v>3</v>
      </c>
      <c r="F3142" s="2">
        <v>43.66</v>
      </c>
      <c r="G3142">
        <v>5</v>
      </c>
      <c r="H3142" t="s">
        <v>90</v>
      </c>
      <c r="I3142" t="s">
        <v>65</v>
      </c>
      <c r="J3142" t="s">
        <v>30</v>
      </c>
      <c r="K3142" t="s">
        <v>19</v>
      </c>
      <c r="L3142">
        <v>5</v>
      </c>
      <c r="M3142" s="1">
        <v>45416</v>
      </c>
      <c r="N3142" s="2">
        <v>130.97999999999999</v>
      </c>
      <c r="O3142" s="2">
        <v>6.55</v>
      </c>
      <c r="P3142" s="2">
        <v>124.43</v>
      </c>
    </row>
    <row r="3143" spans="1:16" x14ac:dyDescent="0.35">
      <c r="A3143" t="s">
        <v>5339</v>
      </c>
      <c r="B3143" t="s">
        <v>3178</v>
      </c>
      <c r="C3143" t="s">
        <v>33</v>
      </c>
      <c r="D3143" t="s">
        <v>183</v>
      </c>
      <c r="E3143">
        <v>5</v>
      </c>
      <c r="F3143" s="2">
        <v>54.53</v>
      </c>
      <c r="G3143">
        <v>0</v>
      </c>
      <c r="H3143" t="s">
        <v>90</v>
      </c>
      <c r="I3143" t="s">
        <v>23</v>
      </c>
      <c r="J3143" t="s">
        <v>363</v>
      </c>
      <c r="K3143" t="s">
        <v>19</v>
      </c>
      <c r="L3143">
        <v>2</v>
      </c>
      <c r="M3143" s="1">
        <v>46165</v>
      </c>
      <c r="N3143" s="2">
        <v>272.64999999999998</v>
      </c>
      <c r="O3143" s="2">
        <v>0</v>
      </c>
      <c r="P3143" s="2">
        <v>272.64999999999998</v>
      </c>
    </row>
    <row r="3144" spans="1:16" x14ac:dyDescent="0.35">
      <c r="A3144" t="s">
        <v>5340</v>
      </c>
      <c r="B3144" t="s">
        <v>100</v>
      </c>
      <c r="C3144" t="s">
        <v>84</v>
      </c>
      <c r="D3144" t="s">
        <v>284</v>
      </c>
      <c r="E3144">
        <v>2</v>
      </c>
      <c r="F3144" s="2">
        <v>229.54</v>
      </c>
      <c r="G3144">
        <v>0</v>
      </c>
      <c r="H3144" t="s">
        <v>167</v>
      </c>
      <c r="I3144" t="s">
        <v>118</v>
      </c>
      <c r="J3144" t="s">
        <v>15288</v>
      </c>
      <c r="K3144" t="s">
        <v>19</v>
      </c>
      <c r="L3144">
        <v>2</v>
      </c>
      <c r="M3144" s="1">
        <v>45335</v>
      </c>
      <c r="N3144" s="2">
        <v>459.08</v>
      </c>
      <c r="O3144" s="2">
        <v>0</v>
      </c>
      <c r="P3144" s="2">
        <v>459.08</v>
      </c>
    </row>
    <row r="3145" spans="1:16" x14ac:dyDescent="0.35">
      <c r="A3145" t="s">
        <v>5341</v>
      </c>
      <c r="B3145" t="s">
        <v>5342</v>
      </c>
      <c r="C3145" t="s">
        <v>33</v>
      </c>
      <c r="D3145" t="s">
        <v>34</v>
      </c>
      <c r="E3145">
        <v>2</v>
      </c>
      <c r="F3145" s="2">
        <v>10.61</v>
      </c>
      <c r="G3145">
        <v>0</v>
      </c>
      <c r="H3145" t="s">
        <v>157</v>
      </c>
      <c r="I3145" t="s">
        <v>91</v>
      </c>
      <c r="J3145" t="s">
        <v>81</v>
      </c>
      <c r="K3145" t="s">
        <v>19</v>
      </c>
      <c r="L3145">
        <v>4</v>
      </c>
      <c r="M3145" s="1">
        <v>45709</v>
      </c>
      <c r="N3145" s="2">
        <v>21.22</v>
      </c>
      <c r="O3145" s="2">
        <v>0</v>
      </c>
      <c r="P3145" s="2">
        <v>21.22</v>
      </c>
    </row>
    <row r="3146" spans="1:16" x14ac:dyDescent="0.35">
      <c r="A3146" t="s">
        <v>5343</v>
      </c>
      <c r="B3146" t="s">
        <v>5344</v>
      </c>
      <c r="C3146" t="s">
        <v>116</v>
      </c>
      <c r="D3146" t="s">
        <v>232</v>
      </c>
      <c r="E3146">
        <v>1</v>
      </c>
      <c r="F3146" s="2">
        <v>22.26</v>
      </c>
      <c r="G3146">
        <v>5</v>
      </c>
      <c r="H3146" t="s">
        <v>167</v>
      </c>
      <c r="I3146" t="s">
        <v>36</v>
      </c>
      <c r="J3146" t="s">
        <v>259</v>
      </c>
      <c r="K3146" t="s">
        <v>132</v>
      </c>
      <c r="M3146" s="1">
        <v>45495</v>
      </c>
      <c r="N3146" s="2">
        <v>22.26</v>
      </c>
      <c r="O3146" s="2">
        <v>1.1100000000000001</v>
      </c>
      <c r="P3146" s="2">
        <v>21.15</v>
      </c>
    </row>
    <row r="3147" spans="1:16" x14ac:dyDescent="0.35">
      <c r="A3147" t="s">
        <v>5345</v>
      </c>
      <c r="B3147" t="s">
        <v>5346</v>
      </c>
      <c r="C3147" t="s">
        <v>84</v>
      </c>
      <c r="D3147" t="s">
        <v>193</v>
      </c>
      <c r="E3147">
        <v>1</v>
      </c>
      <c r="F3147" s="2">
        <v>206.35</v>
      </c>
      <c r="G3147">
        <v>10</v>
      </c>
      <c r="H3147" t="s">
        <v>167</v>
      </c>
      <c r="I3147" t="s">
        <v>127</v>
      </c>
      <c r="J3147" t="s">
        <v>128</v>
      </c>
      <c r="K3147" t="s">
        <v>54</v>
      </c>
      <c r="M3147" s="1">
        <v>45899</v>
      </c>
      <c r="N3147" s="2">
        <v>206.35</v>
      </c>
      <c r="O3147" s="2">
        <v>20.64</v>
      </c>
      <c r="P3147" s="2">
        <v>185.72</v>
      </c>
    </row>
    <row r="3148" spans="1:16" x14ac:dyDescent="0.35">
      <c r="A3148" t="s">
        <v>5347</v>
      </c>
      <c r="B3148" t="s">
        <v>5348</v>
      </c>
      <c r="C3148" t="s">
        <v>27</v>
      </c>
      <c r="D3148" t="s">
        <v>223</v>
      </c>
      <c r="E3148">
        <v>1</v>
      </c>
      <c r="F3148" s="2">
        <v>87.76</v>
      </c>
      <c r="G3148">
        <v>0</v>
      </c>
      <c r="H3148" t="s">
        <v>90</v>
      </c>
      <c r="I3148" t="s">
        <v>295</v>
      </c>
      <c r="J3148" t="s">
        <v>111</v>
      </c>
      <c r="K3148" t="s">
        <v>19</v>
      </c>
      <c r="L3148">
        <v>4</v>
      </c>
      <c r="M3148" s="1">
        <v>46062</v>
      </c>
      <c r="N3148" s="2">
        <v>87.76</v>
      </c>
      <c r="O3148" s="2">
        <v>0</v>
      </c>
      <c r="P3148" s="2">
        <v>87.76</v>
      </c>
    </row>
    <row r="3149" spans="1:16" x14ac:dyDescent="0.35">
      <c r="A3149" t="s">
        <v>5349</v>
      </c>
      <c r="B3149" t="s">
        <v>3145</v>
      </c>
      <c r="C3149" t="s">
        <v>116</v>
      </c>
      <c r="D3149" t="s">
        <v>141</v>
      </c>
      <c r="E3149">
        <v>1</v>
      </c>
      <c r="F3149" s="2">
        <v>12.16</v>
      </c>
      <c r="G3149">
        <v>0</v>
      </c>
      <c r="H3149" t="s">
        <v>86</v>
      </c>
      <c r="I3149" t="s">
        <v>138</v>
      </c>
      <c r="J3149" t="s">
        <v>15288</v>
      </c>
      <c r="K3149" t="s">
        <v>19</v>
      </c>
      <c r="L3149">
        <v>5</v>
      </c>
      <c r="M3149" s="1">
        <v>46035</v>
      </c>
      <c r="N3149" s="2">
        <v>12.16</v>
      </c>
      <c r="O3149" s="2">
        <v>0</v>
      </c>
      <c r="P3149" s="2">
        <v>12.16</v>
      </c>
    </row>
    <row r="3150" spans="1:16" x14ac:dyDescent="0.35">
      <c r="A3150" t="s">
        <v>5350</v>
      </c>
      <c r="B3150" t="s">
        <v>2128</v>
      </c>
      <c r="C3150" t="s">
        <v>84</v>
      </c>
      <c r="D3150" t="s">
        <v>85</v>
      </c>
      <c r="E3150">
        <v>1</v>
      </c>
      <c r="F3150" s="2">
        <v>160.69</v>
      </c>
      <c r="G3150">
        <v>0</v>
      </c>
      <c r="H3150" t="s">
        <v>17</v>
      </c>
      <c r="I3150" t="s">
        <v>23</v>
      </c>
      <c r="J3150" t="s">
        <v>363</v>
      </c>
      <c r="K3150" t="s">
        <v>132</v>
      </c>
      <c r="M3150" s="1">
        <v>45475</v>
      </c>
      <c r="N3150" s="2">
        <v>160.69</v>
      </c>
      <c r="O3150" s="2">
        <v>0</v>
      </c>
      <c r="P3150" s="2">
        <v>160.69</v>
      </c>
    </row>
    <row r="3151" spans="1:16" x14ac:dyDescent="0.35">
      <c r="A3151" t="s">
        <v>5351</v>
      </c>
      <c r="B3151" t="s">
        <v>5028</v>
      </c>
      <c r="C3151" t="s">
        <v>27</v>
      </c>
      <c r="D3151" t="s">
        <v>223</v>
      </c>
      <c r="E3151">
        <v>1</v>
      </c>
      <c r="F3151" s="2">
        <v>122.89</v>
      </c>
      <c r="G3151">
        <v>0</v>
      </c>
      <c r="H3151" t="s">
        <v>157</v>
      </c>
      <c r="I3151" t="s">
        <v>15289</v>
      </c>
      <c r="J3151" t="s">
        <v>259</v>
      </c>
      <c r="K3151" t="s">
        <v>19</v>
      </c>
      <c r="L3151">
        <v>5</v>
      </c>
      <c r="M3151" s="1">
        <v>46122</v>
      </c>
      <c r="N3151" s="2">
        <v>122.89</v>
      </c>
      <c r="O3151" s="2">
        <v>0</v>
      </c>
      <c r="P3151" s="2">
        <v>122.89</v>
      </c>
    </row>
    <row r="3152" spans="1:16" x14ac:dyDescent="0.35">
      <c r="A3152" t="s">
        <v>5352</v>
      </c>
      <c r="B3152" t="s">
        <v>5353</v>
      </c>
      <c r="C3152" t="s">
        <v>15</v>
      </c>
      <c r="D3152" t="s">
        <v>64</v>
      </c>
      <c r="E3152">
        <v>3</v>
      </c>
      <c r="F3152" s="2">
        <v>26.36</v>
      </c>
      <c r="G3152">
        <v>10</v>
      </c>
      <c r="H3152" t="s">
        <v>35</v>
      </c>
      <c r="I3152" t="s">
        <v>61</v>
      </c>
      <c r="J3152" t="s">
        <v>128</v>
      </c>
      <c r="K3152" t="s">
        <v>19</v>
      </c>
      <c r="L3152">
        <v>4</v>
      </c>
      <c r="M3152" s="1">
        <v>45464</v>
      </c>
      <c r="N3152" s="2">
        <v>79.08</v>
      </c>
      <c r="O3152" s="2">
        <v>7.91</v>
      </c>
      <c r="P3152" s="2">
        <v>71.17</v>
      </c>
    </row>
    <row r="3153" spans="1:16" x14ac:dyDescent="0.35">
      <c r="A3153" t="s">
        <v>5354</v>
      </c>
      <c r="B3153" t="s">
        <v>5355</v>
      </c>
      <c r="C3153" t="s">
        <v>59</v>
      </c>
      <c r="D3153" t="s">
        <v>79</v>
      </c>
      <c r="E3153">
        <v>1</v>
      </c>
      <c r="F3153" s="2">
        <v>116.55</v>
      </c>
      <c r="G3153">
        <v>15</v>
      </c>
      <c r="H3153" t="s">
        <v>90</v>
      </c>
      <c r="I3153" t="s">
        <v>23</v>
      </c>
      <c r="J3153" t="s">
        <v>363</v>
      </c>
      <c r="K3153" t="s">
        <v>19</v>
      </c>
      <c r="L3153">
        <v>5</v>
      </c>
      <c r="M3153" s="1">
        <v>45790</v>
      </c>
      <c r="N3153" s="2">
        <v>116.55</v>
      </c>
      <c r="O3153" s="2">
        <v>17.48</v>
      </c>
      <c r="P3153" s="2">
        <v>99.07</v>
      </c>
    </row>
    <row r="3154" spans="1:16" x14ac:dyDescent="0.35">
      <c r="A3154" t="s">
        <v>5356</v>
      </c>
      <c r="B3154" t="s">
        <v>5357</v>
      </c>
      <c r="C3154" t="s">
        <v>71</v>
      </c>
      <c r="D3154" t="s">
        <v>225</v>
      </c>
      <c r="E3154">
        <v>2</v>
      </c>
      <c r="F3154" s="2">
        <v>45.54</v>
      </c>
      <c r="H3154" t="s">
        <v>17</v>
      </c>
      <c r="I3154" t="s">
        <v>118</v>
      </c>
      <c r="J3154" t="s">
        <v>15288</v>
      </c>
      <c r="K3154" t="s">
        <v>19</v>
      </c>
      <c r="M3154" s="1">
        <v>45436</v>
      </c>
      <c r="N3154" s="2">
        <v>91.08</v>
      </c>
    </row>
    <row r="3155" spans="1:16" x14ac:dyDescent="0.35">
      <c r="A3155" t="s">
        <v>5358</v>
      </c>
      <c r="B3155" t="s">
        <v>5359</v>
      </c>
      <c r="C3155" t="s">
        <v>59</v>
      </c>
      <c r="D3155" t="s">
        <v>106</v>
      </c>
      <c r="E3155">
        <v>1</v>
      </c>
      <c r="F3155" s="2">
        <v>62.5</v>
      </c>
      <c r="G3155">
        <v>0</v>
      </c>
      <c r="H3155" t="s">
        <v>35</v>
      </c>
      <c r="I3155" t="s">
        <v>95</v>
      </c>
      <c r="J3155" t="s">
        <v>128</v>
      </c>
      <c r="K3155" t="s">
        <v>19</v>
      </c>
      <c r="M3155" s="1">
        <v>46156</v>
      </c>
      <c r="N3155" s="2">
        <v>62.5</v>
      </c>
      <c r="O3155" s="2">
        <v>0</v>
      </c>
      <c r="P3155" s="2">
        <v>62.5</v>
      </c>
    </row>
    <row r="3156" spans="1:16" x14ac:dyDescent="0.35">
      <c r="A3156" t="s">
        <v>5360</v>
      </c>
      <c r="B3156" t="s">
        <v>4186</v>
      </c>
      <c r="C3156" t="s">
        <v>47</v>
      </c>
      <c r="D3156" t="s">
        <v>425</v>
      </c>
      <c r="E3156">
        <v>4</v>
      </c>
      <c r="F3156" s="2">
        <v>41.99</v>
      </c>
      <c r="G3156">
        <v>15</v>
      </c>
      <c r="H3156" t="s">
        <v>35</v>
      </c>
      <c r="I3156" t="s">
        <v>295</v>
      </c>
      <c r="J3156" t="s">
        <v>111</v>
      </c>
      <c r="K3156" t="s">
        <v>24</v>
      </c>
      <c r="M3156" s="1">
        <v>45774</v>
      </c>
      <c r="N3156" s="2">
        <v>167.96</v>
      </c>
      <c r="O3156" s="2">
        <v>25.19</v>
      </c>
      <c r="P3156" s="2">
        <v>142.77000000000001</v>
      </c>
    </row>
    <row r="3157" spans="1:16" x14ac:dyDescent="0.35">
      <c r="A3157" t="s">
        <v>5361</v>
      </c>
      <c r="B3157" t="s">
        <v>5362</v>
      </c>
      <c r="C3157" t="s">
        <v>84</v>
      </c>
      <c r="D3157" t="s">
        <v>85</v>
      </c>
      <c r="E3157">
        <v>3</v>
      </c>
      <c r="F3157" s="2">
        <v>201.13</v>
      </c>
      <c r="G3157">
        <v>15</v>
      </c>
      <c r="H3157" t="s">
        <v>90</v>
      </c>
      <c r="I3157" t="s">
        <v>135</v>
      </c>
      <c r="J3157" t="s">
        <v>111</v>
      </c>
      <c r="K3157" t="s">
        <v>49</v>
      </c>
      <c r="M3157" s="1">
        <v>45550</v>
      </c>
      <c r="N3157" s="2">
        <v>603.39</v>
      </c>
      <c r="O3157" s="2">
        <v>90.51</v>
      </c>
      <c r="P3157" s="2">
        <v>512.88</v>
      </c>
    </row>
    <row r="3158" spans="1:16" x14ac:dyDescent="0.35">
      <c r="A3158" t="s">
        <v>5363</v>
      </c>
      <c r="B3158" t="s">
        <v>3939</v>
      </c>
      <c r="C3158" t="s">
        <v>59</v>
      </c>
      <c r="D3158" t="s">
        <v>60</v>
      </c>
      <c r="E3158">
        <v>1</v>
      </c>
      <c r="F3158" s="2">
        <v>88.73</v>
      </c>
      <c r="H3158" t="s">
        <v>157</v>
      </c>
      <c r="I3158" t="s">
        <v>127</v>
      </c>
      <c r="J3158" t="s">
        <v>128</v>
      </c>
      <c r="K3158" t="s">
        <v>24</v>
      </c>
      <c r="M3158" s="1">
        <v>46061</v>
      </c>
      <c r="N3158" s="2">
        <v>88.73</v>
      </c>
    </row>
    <row r="3159" spans="1:16" x14ac:dyDescent="0.35">
      <c r="A3159" t="s">
        <v>5364</v>
      </c>
      <c r="B3159" t="s">
        <v>3278</v>
      </c>
      <c r="C3159" t="s">
        <v>15</v>
      </c>
      <c r="D3159" t="s">
        <v>22</v>
      </c>
      <c r="E3159">
        <v>1</v>
      </c>
      <c r="F3159" s="2">
        <v>21.71</v>
      </c>
      <c r="G3159">
        <v>0</v>
      </c>
      <c r="H3159" t="s">
        <v>35</v>
      </c>
      <c r="I3159" t="s">
        <v>295</v>
      </c>
      <c r="J3159" t="s">
        <v>111</v>
      </c>
      <c r="K3159" t="s">
        <v>19</v>
      </c>
      <c r="L3159">
        <v>4</v>
      </c>
      <c r="M3159" s="1">
        <v>45845</v>
      </c>
      <c r="N3159" s="2">
        <v>21.71</v>
      </c>
      <c r="O3159" s="2">
        <v>0</v>
      </c>
      <c r="P3159" s="2">
        <v>21.71</v>
      </c>
    </row>
    <row r="3160" spans="1:16" x14ac:dyDescent="0.35">
      <c r="A3160" t="s">
        <v>5365</v>
      </c>
      <c r="B3160" t="s">
        <v>710</v>
      </c>
      <c r="C3160" t="s">
        <v>33</v>
      </c>
      <c r="D3160" t="s">
        <v>275</v>
      </c>
      <c r="E3160">
        <v>3</v>
      </c>
      <c r="F3160" s="2">
        <v>48.97</v>
      </c>
      <c r="G3160">
        <v>20</v>
      </c>
      <c r="H3160" t="s">
        <v>90</v>
      </c>
      <c r="I3160" t="s">
        <v>138</v>
      </c>
      <c r="J3160" t="s">
        <v>15288</v>
      </c>
      <c r="K3160" t="s">
        <v>132</v>
      </c>
      <c r="M3160" s="1">
        <v>45684</v>
      </c>
      <c r="N3160" s="2">
        <v>146.91</v>
      </c>
      <c r="O3160" s="2">
        <v>29.38</v>
      </c>
      <c r="P3160" s="2">
        <v>117.53</v>
      </c>
    </row>
    <row r="3161" spans="1:16" x14ac:dyDescent="0.35">
      <c r="A3161" t="s">
        <v>5366</v>
      </c>
      <c r="B3161" t="s">
        <v>3536</v>
      </c>
      <c r="C3161" t="s">
        <v>59</v>
      </c>
      <c r="D3161" t="s">
        <v>60</v>
      </c>
      <c r="E3161">
        <v>3</v>
      </c>
      <c r="F3161" s="2">
        <v>62.07</v>
      </c>
      <c r="G3161">
        <v>10</v>
      </c>
      <c r="H3161" t="s">
        <v>167</v>
      </c>
      <c r="I3161" t="s">
        <v>15289</v>
      </c>
      <c r="J3161" t="s">
        <v>111</v>
      </c>
      <c r="K3161" t="s">
        <v>19</v>
      </c>
      <c r="L3161">
        <v>4</v>
      </c>
      <c r="M3161" s="1">
        <v>45549</v>
      </c>
      <c r="N3161" s="2">
        <v>186.21</v>
      </c>
      <c r="O3161" s="2">
        <v>18.62</v>
      </c>
      <c r="P3161" s="2">
        <v>167.59</v>
      </c>
    </row>
    <row r="3162" spans="1:16" x14ac:dyDescent="0.35">
      <c r="A3162" t="s">
        <v>5367</v>
      </c>
      <c r="B3162" t="s">
        <v>5368</v>
      </c>
      <c r="C3162" t="s">
        <v>33</v>
      </c>
      <c r="D3162" t="s">
        <v>68</v>
      </c>
      <c r="E3162">
        <v>3</v>
      </c>
      <c r="F3162" s="2">
        <v>15.81</v>
      </c>
      <c r="G3162">
        <v>5</v>
      </c>
      <c r="H3162" t="s">
        <v>17</v>
      </c>
      <c r="I3162" t="s">
        <v>146</v>
      </c>
      <c r="J3162" t="s">
        <v>30</v>
      </c>
      <c r="K3162" t="s">
        <v>19</v>
      </c>
      <c r="L3162">
        <v>4</v>
      </c>
      <c r="M3162" s="1">
        <v>45547</v>
      </c>
      <c r="N3162" s="2">
        <v>47.43</v>
      </c>
      <c r="O3162" s="2">
        <v>2.37</v>
      </c>
      <c r="P3162" s="2">
        <v>45.06</v>
      </c>
    </row>
    <row r="3163" spans="1:16" x14ac:dyDescent="0.35">
      <c r="A3163" t="s">
        <v>5369</v>
      </c>
      <c r="B3163" t="s">
        <v>5370</v>
      </c>
      <c r="C3163" t="s">
        <v>27</v>
      </c>
      <c r="D3163" t="s">
        <v>174</v>
      </c>
      <c r="E3163">
        <v>1</v>
      </c>
      <c r="F3163" s="2">
        <v>84.01</v>
      </c>
      <c r="G3163">
        <v>15</v>
      </c>
      <c r="H3163" t="s">
        <v>167</v>
      </c>
      <c r="I3163" t="s">
        <v>40</v>
      </c>
      <c r="J3163" t="s">
        <v>363</v>
      </c>
      <c r="K3163" t="s">
        <v>19</v>
      </c>
      <c r="L3163">
        <v>5</v>
      </c>
      <c r="M3163" s="1">
        <v>45672</v>
      </c>
      <c r="N3163" s="2">
        <v>84.01</v>
      </c>
      <c r="O3163" s="2">
        <v>12.6</v>
      </c>
      <c r="P3163" s="2">
        <v>71.41</v>
      </c>
    </row>
    <row r="3164" spans="1:16" x14ac:dyDescent="0.35">
      <c r="A3164" t="s">
        <v>5371</v>
      </c>
      <c r="B3164" t="s">
        <v>165</v>
      </c>
      <c r="C3164" t="s">
        <v>84</v>
      </c>
      <c r="D3164" t="s">
        <v>85</v>
      </c>
      <c r="E3164">
        <v>2</v>
      </c>
      <c r="F3164" s="2">
        <v>232.4</v>
      </c>
      <c r="G3164">
        <v>15</v>
      </c>
      <c r="H3164" t="s">
        <v>90</v>
      </c>
      <c r="I3164" t="s">
        <v>127</v>
      </c>
      <c r="J3164" t="s">
        <v>128</v>
      </c>
      <c r="K3164" t="s">
        <v>132</v>
      </c>
      <c r="M3164" s="1">
        <v>45932</v>
      </c>
      <c r="N3164" s="2">
        <v>464.8</v>
      </c>
      <c r="O3164" s="2">
        <v>69.72</v>
      </c>
      <c r="P3164" s="2">
        <v>395.08</v>
      </c>
    </row>
    <row r="3165" spans="1:16" x14ac:dyDescent="0.35">
      <c r="A3165" t="s">
        <v>5372</v>
      </c>
      <c r="B3165" t="s">
        <v>5373</v>
      </c>
      <c r="C3165" t="s">
        <v>116</v>
      </c>
      <c r="D3165" t="s">
        <v>166</v>
      </c>
      <c r="E3165">
        <v>2</v>
      </c>
      <c r="F3165" s="2">
        <v>3.78</v>
      </c>
      <c r="G3165">
        <v>15</v>
      </c>
      <c r="H3165" t="s">
        <v>86</v>
      </c>
      <c r="I3165" t="s">
        <v>61</v>
      </c>
      <c r="J3165" t="s">
        <v>128</v>
      </c>
      <c r="K3165" t="s">
        <v>132</v>
      </c>
      <c r="M3165" s="1">
        <v>45624</v>
      </c>
      <c r="N3165" s="2">
        <v>7.56</v>
      </c>
      <c r="O3165" s="2">
        <v>1.1299999999999999</v>
      </c>
      <c r="P3165" s="2">
        <v>6.43</v>
      </c>
    </row>
    <row r="3166" spans="1:16" x14ac:dyDescent="0.35">
      <c r="A3166" t="s">
        <v>5374</v>
      </c>
      <c r="B3166" t="s">
        <v>261</v>
      </c>
      <c r="C3166" t="s">
        <v>15</v>
      </c>
      <c r="D3166" t="s">
        <v>52</v>
      </c>
      <c r="E3166">
        <v>1</v>
      </c>
      <c r="F3166" s="2">
        <v>30.63</v>
      </c>
      <c r="G3166">
        <v>0</v>
      </c>
      <c r="H3166" t="s">
        <v>86</v>
      </c>
      <c r="I3166" t="s">
        <v>40</v>
      </c>
      <c r="J3166" t="s">
        <v>363</v>
      </c>
      <c r="K3166" t="s">
        <v>19</v>
      </c>
      <c r="L3166">
        <v>4</v>
      </c>
      <c r="M3166" s="1">
        <v>45643</v>
      </c>
      <c r="N3166" s="2">
        <v>30.63</v>
      </c>
      <c r="O3166" s="2">
        <v>0</v>
      </c>
      <c r="P3166" s="2">
        <v>30.63</v>
      </c>
    </row>
    <row r="3167" spans="1:16" x14ac:dyDescent="0.35">
      <c r="A3167" t="s">
        <v>5375</v>
      </c>
      <c r="B3167" t="s">
        <v>5376</v>
      </c>
      <c r="C3167" t="s">
        <v>116</v>
      </c>
      <c r="D3167" t="s">
        <v>117</v>
      </c>
      <c r="E3167">
        <v>1</v>
      </c>
      <c r="F3167" s="2">
        <v>27.62</v>
      </c>
      <c r="G3167">
        <v>10</v>
      </c>
      <c r="H3167" t="s">
        <v>35</v>
      </c>
      <c r="I3167" t="s">
        <v>118</v>
      </c>
      <c r="J3167" t="s">
        <v>15288</v>
      </c>
      <c r="K3167" t="s">
        <v>19</v>
      </c>
      <c r="M3167" s="1">
        <v>45851</v>
      </c>
      <c r="N3167" s="2">
        <v>27.62</v>
      </c>
      <c r="O3167" s="2">
        <v>2.76</v>
      </c>
      <c r="P3167" s="2">
        <v>24.86</v>
      </c>
    </row>
    <row r="3168" spans="1:16" x14ac:dyDescent="0.35">
      <c r="A3168" t="s">
        <v>5377</v>
      </c>
      <c r="B3168" t="s">
        <v>2031</v>
      </c>
      <c r="C3168" t="s">
        <v>116</v>
      </c>
      <c r="D3168" t="s">
        <v>141</v>
      </c>
      <c r="E3168">
        <v>1</v>
      </c>
      <c r="F3168" s="2">
        <v>14.6</v>
      </c>
      <c r="G3168">
        <v>5</v>
      </c>
      <c r="H3168" t="s">
        <v>17</v>
      </c>
      <c r="I3168" t="s">
        <v>73</v>
      </c>
      <c r="J3168" t="s">
        <v>259</v>
      </c>
      <c r="K3168" t="s">
        <v>24</v>
      </c>
      <c r="M3168" s="1">
        <v>45789</v>
      </c>
      <c r="N3168" s="2">
        <v>14.6</v>
      </c>
      <c r="O3168" s="2">
        <v>0.73</v>
      </c>
      <c r="P3168" s="2">
        <v>13.87</v>
      </c>
    </row>
    <row r="3169" spans="1:16" x14ac:dyDescent="0.35">
      <c r="A3169" t="s">
        <v>5378</v>
      </c>
      <c r="B3169" t="s">
        <v>5379</v>
      </c>
      <c r="C3169" t="s">
        <v>59</v>
      </c>
      <c r="D3169" t="s">
        <v>126</v>
      </c>
      <c r="E3169">
        <v>2</v>
      </c>
      <c r="F3169" s="2">
        <v>121.72</v>
      </c>
      <c r="H3169" t="s">
        <v>35</v>
      </c>
      <c r="I3169" t="s">
        <v>95</v>
      </c>
      <c r="J3169" t="s">
        <v>128</v>
      </c>
      <c r="K3169" t="s">
        <v>19</v>
      </c>
      <c r="L3169">
        <v>3</v>
      </c>
      <c r="M3169" s="1">
        <v>45595</v>
      </c>
      <c r="N3169" s="2">
        <v>243.44</v>
      </c>
    </row>
    <row r="3170" spans="1:16" x14ac:dyDescent="0.35">
      <c r="A3170" t="s">
        <v>5380</v>
      </c>
      <c r="B3170" t="s">
        <v>2274</v>
      </c>
      <c r="C3170" t="s">
        <v>84</v>
      </c>
      <c r="D3170" t="s">
        <v>566</v>
      </c>
      <c r="E3170">
        <v>2</v>
      </c>
      <c r="F3170" s="2">
        <v>27.23</v>
      </c>
      <c r="G3170">
        <v>0</v>
      </c>
      <c r="H3170" t="s">
        <v>90</v>
      </c>
      <c r="I3170" t="s">
        <v>146</v>
      </c>
      <c r="J3170" t="s">
        <v>30</v>
      </c>
      <c r="K3170" t="s">
        <v>49</v>
      </c>
      <c r="M3170" s="1">
        <v>45570</v>
      </c>
      <c r="N3170" s="2">
        <v>54.46</v>
      </c>
      <c r="O3170" s="2">
        <v>0</v>
      </c>
      <c r="P3170" s="2">
        <v>54.46</v>
      </c>
    </row>
    <row r="3171" spans="1:16" x14ac:dyDescent="0.35">
      <c r="A3171" t="s">
        <v>5381</v>
      </c>
      <c r="B3171" t="s">
        <v>4653</v>
      </c>
      <c r="C3171" t="s">
        <v>15</v>
      </c>
      <c r="D3171" t="s">
        <v>64</v>
      </c>
      <c r="E3171">
        <v>5</v>
      </c>
      <c r="F3171" s="2">
        <v>37.19</v>
      </c>
      <c r="G3171">
        <v>0</v>
      </c>
      <c r="H3171" t="s">
        <v>86</v>
      </c>
      <c r="I3171" t="s">
        <v>65</v>
      </c>
      <c r="J3171" t="s">
        <v>30</v>
      </c>
      <c r="K3171" t="s">
        <v>19</v>
      </c>
      <c r="L3171">
        <v>4</v>
      </c>
      <c r="M3171" s="1">
        <v>45585</v>
      </c>
      <c r="N3171" s="2">
        <v>185.95</v>
      </c>
      <c r="O3171" s="2">
        <v>0</v>
      </c>
      <c r="P3171" s="2">
        <v>185.95</v>
      </c>
    </row>
    <row r="3172" spans="1:16" x14ac:dyDescent="0.35">
      <c r="A3172" t="s">
        <v>5382</v>
      </c>
      <c r="B3172" t="s">
        <v>4633</v>
      </c>
      <c r="C3172" t="s">
        <v>59</v>
      </c>
      <c r="D3172" t="s">
        <v>60</v>
      </c>
      <c r="E3172">
        <v>1</v>
      </c>
      <c r="F3172" s="2">
        <v>33.65</v>
      </c>
      <c r="G3172">
        <v>0</v>
      </c>
      <c r="H3172" t="s">
        <v>17</v>
      </c>
      <c r="I3172" t="s">
        <v>95</v>
      </c>
      <c r="J3172" t="s">
        <v>128</v>
      </c>
      <c r="K3172" t="s">
        <v>49</v>
      </c>
      <c r="M3172" s="1">
        <v>45779</v>
      </c>
      <c r="N3172" s="2">
        <v>33.65</v>
      </c>
      <c r="O3172" s="2">
        <v>0</v>
      </c>
      <c r="P3172" s="2">
        <v>33.65</v>
      </c>
    </row>
    <row r="3173" spans="1:16" x14ac:dyDescent="0.35">
      <c r="A3173" t="s">
        <v>5383</v>
      </c>
      <c r="B3173" t="s">
        <v>5384</v>
      </c>
      <c r="C3173" t="s">
        <v>47</v>
      </c>
      <c r="D3173" t="s">
        <v>499</v>
      </c>
      <c r="E3173">
        <v>1</v>
      </c>
      <c r="F3173" s="2">
        <v>48.57</v>
      </c>
      <c r="G3173">
        <v>0</v>
      </c>
      <c r="H3173" t="s">
        <v>86</v>
      </c>
      <c r="I3173" t="s">
        <v>65</v>
      </c>
      <c r="J3173" t="s">
        <v>30</v>
      </c>
      <c r="K3173" t="s">
        <v>24</v>
      </c>
      <c r="M3173" s="1">
        <v>45362</v>
      </c>
      <c r="N3173" s="2">
        <v>48.57</v>
      </c>
      <c r="O3173" s="2">
        <v>0</v>
      </c>
      <c r="P3173" s="2">
        <v>48.57</v>
      </c>
    </row>
    <row r="3174" spans="1:16" x14ac:dyDescent="0.35">
      <c r="A3174" t="s">
        <v>5385</v>
      </c>
      <c r="B3174" t="s">
        <v>1566</v>
      </c>
      <c r="C3174" t="s">
        <v>59</v>
      </c>
      <c r="D3174" t="s">
        <v>79</v>
      </c>
      <c r="E3174">
        <v>2</v>
      </c>
      <c r="F3174" s="2">
        <v>130.16999999999999</v>
      </c>
      <c r="G3174">
        <v>0</v>
      </c>
      <c r="H3174" t="s">
        <v>167</v>
      </c>
      <c r="I3174" t="s">
        <v>15289</v>
      </c>
      <c r="J3174" t="s">
        <v>259</v>
      </c>
      <c r="K3174" t="s">
        <v>19</v>
      </c>
      <c r="L3174">
        <v>5</v>
      </c>
      <c r="M3174" s="1">
        <v>45421</v>
      </c>
      <c r="N3174" s="2">
        <v>260.33999999999997</v>
      </c>
      <c r="O3174" s="2">
        <v>0</v>
      </c>
      <c r="P3174" s="2">
        <v>260.33999999999997</v>
      </c>
    </row>
    <row r="3175" spans="1:16" x14ac:dyDescent="0.35">
      <c r="A3175" t="s">
        <v>5386</v>
      </c>
      <c r="B3175" t="s">
        <v>724</v>
      </c>
      <c r="C3175" t="s">
        <v>84</v>
      </c>
      <c r="D3175" t="s">
        <v>85</v>
      </c>
      <c r="E3175">
        <v>3</v>
      </c>
      <c r="F3175" s="2">
        <v>108.39</v>
      </c>
      <c r="H3175" t="s">
        <v>86</v>
      </c>
      <c r="I3175" t="s">
        <v>80</v>
      </c>
      <c r="J3175" t="s">
        <v>81</v>
      </c>
      <c r="K3175" t="s">
        <v>19</v>
      </c>
      <c r="L3175">
        <v>5</v>
      </c>
      <c r="M3175" s="1">
        <v>45818</v>
      </c>
      <c r="N3175" s="2">
        <v>325.17</v>
      </c>
    </row>
    <row r="3176" spans="1:16" x14ac:dyDescent="0.35">
      <c r="A3176" t="s">
        <v>5387</v>
      </c>
      <c r="B3176" t="s">
        <v>2128</v>
      </c>
      <c r="C3176" t="s">
        <v>33</v>
      </c>
      <c r="D3176" t="s">
        <v>183</v>
      </c>
      <c r="E3176">
        <v>2</v>
      </c>
      <c r="F3176" s="2">
        <v>37</v>
      </c>
      <c r="G3176">
        <v>20</v>
      </c>
      <c r="H3176" t="s">
        <v>90</v>
      </c>
      <c r="I3176" t="s">
        <v>36</v>
      </c>
      <c r="J3176" t="s">
        <v>259</v>
      </c>
      <c r="K3176" t="s">
        <v>24</v>
      </c>
      <c r="M3176" s="1">
        <v>45835</v>
      </c>
      <c r="N3176" s="2">
        <v>74</v>
      </c>
      <c r="O3176" s="2">
        <v>14.8</v>
      </c>
      <c r="P3176" s="2">
        <v>59.2</v>
      </c>
    </row>
    <row r="3177" spans="1:16" x14ac:dyDescent="0.35">
      <c r="A3177" t="s">
        <v>5389</v>
      </c>
      <c r="B3177" t="s">
        <v>5390</v>
      </c>
      <c r="C3177" t="s">
        <v>15</v>
      </c>
      <c r="D3177" t="s">
        <v>64</v>
      </c>
      <c r="E3177">
        <v>1</v>
      </c>
      <c r="F3177" s="2">
        <v>35.68</v>
      </c>
      <c r="G3177">
        <v>5</v>
      </c>
      <c r="H3177" t="s">
        <v>157</v>
      </c>
      <c r="I3177" t="s">
        <v>65</v>
      </c>
      <c r="J3177" t="s">
        <v>30</v>
      </c>
      <c r="K3177" t="s">
        <v>19</v>
      </c>
      <c r="L3177">
        <v>4</v>
      </c>
      <c r="M3177" s="1">
        <v>45770</v>
      </c>
      <c r="N3177" s="2">
        <v>35.68</v>
      </c>
      <c r="O3177" s="2">
        <v>1.78</v>
      </c>
      <c r="P3177" s="2">
        <v>33.9</v>
      </c>
    </row>
    <row r="3178" spans="1:16" x14ac:dyDescent="0.35">
      <c r="A3178" t="s">
        <v>5391</v>
      </c>
      <c r="B3178" t="s">
        <v>3961</v>
      </c>
      <c r="C3178" t="s">
        <v>84</v>
      </c>
      <c r="D3178" t="s">
        <v>284</v>
      </c>
      <c r="E3178">
        <v>3</v>
      </c>
      <c r="F3178" s="2">
        <v>165.92</v>
      </c>
      <c r="G3178">
        <v>0</v>
      </c>
      <c r="H3178" t="s">
        <v>90</v>
      </c>
      <c r="I3178" t="s">
        <v>87</v>
      </c>
      <c r="J3178" t="s">
        <v>111</v>
      </c>
      <c r="K3178" t="s">
        <v>19</v>
      </c>
      <c r="L3178">
        <v>3</v>
      </c>
      <c r="M3178" s="1">
        <v>45308</v>
      </c>
      <c r="N3178" s="2">
        <v>497.76</v>
      </c>
      <c r="O3178" s="2">
        <v>0</v>
      </c>
      <c r="P3178" s="2">
        <v>497.76</v>
      </c>
    </row>
    <row r="3179" spans="1:16" x14ac:dyDescent="0.35">
      <c r="A3179" t="s">
        <v>5392</v>
      </c>
      <c r="B3179" t="s">
        <v>5393</v>
      </c>
      <c r="C3179" t="s">
        <v>71</v>
      </c>
      <c r="D3179" t="s">
        <v>225</v>
      </c>
      <c r="E3179">
        <v>1</v>
      </c>
      <c r="F3179" s="2">
        <v>50.87</v>
      </c>
      <c r="G3179">
        <v>0</v>
      </c>
      <c r="H3179" t="s">
        <v>17</v>
      </c>
      <c r="I3179" t="s">
        <v>80</v>
      </c>
      <c r="J3179" t="s">
        <v>81</v>
      </c>
      <c r="K3179" t="s">
        <v>24</v>
      </c>
      <c r="M3179" s="1">
        <v>46186</v>
      </c>
      <c r="N3179" s="2">
        <v>50.87</v>
      </c>
      <c r="O3179" s="2">
        <v>0</v>
      </c>
      <c r="P3179" s="2">
        <v>50.87</v>
      </c>
    </row>
    <row r="3180" spans="1:16" x14ac:dyDescent="0.35">
      <c r="A3180" t="s">
        <v>5394</v>
      </c>
      <c r="B3180" t="s">
        <v>777</v>
      </c>
      <c r="C3180" t="s">
        <v>71</v>
      </c>
      <c r="D3180" t="s">
        <v>225</v>
      </c>
      <c r="E3180">
        <v>2</v>
      </c>
      <c r="F3180" s="2">
        <v>17.190000000000001</v>
      </c>
      <c r="G3180">
        <v>0</v>
      </c>
      <c r="H3180" t="s">
        <v>157</v>
      </c>
      <c r="I3180" t="s">
        <v>118</v>
      </c>
      <c r="J3180" t="s">
        <v>15288</v>
      </c>
      <c r="K3180" t="s">
        <v>19</v>
      </c>
      <c r="L3180">
        <v>4</v>
      </c>
      <c r="M3180" s="1">
        <v>46053</v>
      </c>
      <c r="N3180" s="2">
        <v>34.380000000000003</v>
      </c>
      <c r="O3180" s="2">
        <v>0</v>
      </c>
      <c r="P3180" s="2">
        <v>34.380000000000003</v>
      </c>
    </row>
    <row r="3181" spans="1:16" x14ac:dyDescent="0.35">
      <c r="A3181" t="s">
        <v>5395</v>
      </c>
      <c r="B3181" t="s">
        <v>5396</v>
      </c>
      <c r="C3181" t="s">
        <v>116</v>
      </c>
      <c r="D3181" t="s">
        <v>232</v>
      </c>
      <c r="E3181">
        <v>1</v>
      </c>
      <c r="F3181" s="2">
        <v>28.92</v>
      </c>
      <c r="G3181">
        <v>5</v>
      </c>
      <c r="H3181" t="s">
        <v>86</v>
      </c>
      <c r="I3181" t="s">
        <v>23</v>
      </c>
      <c r="J3181" t="s">
        <v>363</v>
      </c>
      <c r="K3181" t="s">
        <v>19</v>
      </c>
      <c r="L3181">
        <v>5</v>
      </c>
      <c r="M3181" s="1">
        <v>45552</v>
      </c>
      <c r="N3181" s="2">
        <v>28.92</v>
      </c>
      <c r="O3181" s="2">
        <v>1.45</v>
      </c>
      <c r="P3181" s="2">
        <v>27.47</v>
      </c>
    </row>
    <row r="3182" spans="1:16" x14ac:dyDescent="0.35">
      <c r="A3182" t="s">
        <v>5397</v>
      </c>
      <c r="B3182" t="s">
        <v>1535</v>
      </c>
      <c r="C3182" t="s">
        <v>84</v>
      </c>
      <c r="D3182" t="s">
        <v>123</v>
      </c>
      <c r="E3182">
        <v>1</v>
      </c>
      <c r="F3182" s="2">
        <v>20.7</v>
      </c>
      <c r="G3182">
        <v>10</v>
      </c>
      <c r="H3182" t="s">
        <v>17</v>
      </c>
      <c r="I3182" t="s">
        <v>23</v>
      </c>
      <c r="J3182" t="s">
        <v>363</v>
      </c>
      <c r="K3182" t="s">
        <v>54</v>
      </c>
      <c r="M3182" s="1">
        <v>45730</v>
      </c>
      <c r="N3182" s="2">
        <v>20.7</v>
      </c>
      <c r="O3182" s="2">
        <v>2.0699999999999998</v>
      </c>
      <c r="P3182" s="2">
        <v>18.63</v>
      </c>
    </row>
    <row r="3183" spans="1:16" x14ac:dyDescent="0.35">
      <c r="A3183" t="s">
        <v>5398</v>
      </c>
      <c r="B3183" t="s">
        <v>2985</v>
      </c>
      <c r="C3183" t="s">
        <v>47</v>
      </c>
      <c r="D3183" t="s">
        <v>246</v>
      </c>
      <c r="E3183">
        <v>2</v>
      </c>
      <c r="F3183" s="2">
        <v>107.35</v>
      </c>
      <c r="G3183">
        <v>15</v>
      </c>
      <c r="H3183" t="s">
        <v>17</v>
      </c>
      <c r="I3183" t="s">
        <v>29</v>
      </c>
      <c r="J3183" t="s">
        <v>30</v>
      </c>
      <c r="K3183" t="s">
        <v>49</v>
      </c>
      <c r="M3183" s="1">
        <v>45761</v>
      </c>
      <c r="N3183" s="2">
        <v>214.7</v>
      </c>
      <c r="O3183" s="2">
        <v>32.200000000000003</v>
      </c>
      <c r="P3183" s="2">
        <v>182.5</v>
      </c>
    </row>
    <row r="3184" spans="1:16" x14ac:dyDescent="0.35">
      <c r="A3184" t="s">
        <v>5399</v>
      </c>
      <c r="B3184" t="s">
        <v>2685</v>
      </c>
      <c r="C3184" t="s">
        <v>33</v>
      </c>
      <c r="D3184" t="s">
        <v>183</v>
      </c>
      <c r="E3184">
        <v>1</v>
      </c>
      <c r="F3184" s="2">
        <v>10.210000000000001</v>
      </c>
      <c r="G3184">
        <v>0</v>
      </c>
      <c r="H3184" t="s">
        <v>86</v>
      </c>
      <c r="I3184" t="s">
        <v>95</v>
      </c>
      <c r="J3184" t="s">
        <v>128</v>
      </c>
      <c r="K3184" t="s">
        <v>24</v>
      </c>
      <c r="M3184" s="1">
        <v>45381</v>
      </c>
      <c r="N3184" s="2">
        <v>10.210000000000001</v>
      </c>
      <c r="O3184" s="2">
        <v>0</v>
      </c>
      <c r="P3184" s="2">
        <v>10.210000000000001</v>
      </c>
    </row>
    <row r="3185" spans="1:16" x14ac:dyDescent="0.35">
      <c r="A3185" t="s">
        <v>5400</v>
      </c>
      <c r="B3185" t="s">
        <v>5401</v>
      </c>
      <c r="C3185" t="s">
        <v>84</v>
      </c>
      <c r="D3185" t="s">
        <v>85</v>
      </c>
      <c r="E3185">
        <v>1</v>
      </c>
      <c r="F3185" s="2">
        <v>41.15</v>
      </c>
      <c r="G3185">
        <v>0</v>
      </c>
      <c r="H3185" t="s">
        <v>17</v>
      </c>
      <c r="I3185" t="s">
        <v>91</v>
      </c>
      <c r="J3185" t="s">
        <v>81</v>
      </c>
      <c r="K3185" t="s">
        <v>19</v>
      </c>
      <c r="L3185">
        <v>4</v>
      </c>
      <c r="M3185" s="1">
        <v>46118</v>
      </c>
      <c r="N3185" s="2">
        <v>41.15</v>
      </c>
      <c r="O3185" s="2">
        <v>0</v>
      </c>
      <c r="P3185" s="2">
        <v>41.15</v>
      </c>
    </row>
    <row r="3186" spans="1:16" x14ac:dyDescent="0.35">
      <c r="A3186" t="s">
        <v>5402</v>
      </c>
      <c r="B3186" t="s">
        <v>115</v>
      </c>
      <c r="C3186" t="s">
        <v>71</v>
      </c>
      <c r="D3186" t="s">
        <v>98</v>
      </c>
      <c r="E3186">
        <v>4</v>
      </c>
      <c r="F3186" s="2">
        <v>21.1</v>
      </c>
      <c r="G3186">
        <v>5</v>
      </c>
      <c r="H3186" t="s">
        <v>90</v>
      </c>
      <c r="I3186" t="s">
        <v>18</v>
      </c>
      <c r="J3186" t="s">
        <v>259</v>
      </c>
      <c r="K3186" t="s">
        <v>19</v>
      </c>
      <c r="L3186">
        <v>5</v>
      </c>
      <c r="M3186" s="1">
        <v>46026</v>
      </c>
      <c r="N3186" s="2">
        <v>84.4</v>
      </c>
      <c r="O3186" s="2">
        <v>4.22</v>
      </c>
      <c r="P3186" s="2">
        <v>80.180000000000007</v>
      </c>
    </row>
    <row r="3187" spans="1:16" x14ac:dyDescent="0.35">
      <c r="A3187" t="s">
        <v>5403</v>
      </c>
      <c r="B3187" t="s">
        <v>5258</v>
      </c>
      <c r="C3187" t="s">
        <v>33</v>
      </c>
      <c r="D3187" t="s">
        <v>183</v>
      </c>
      <c r="E3187">
        <v>4</v>
      </c>
      <c r="F3187" s="2">
        <v>33.020000000000003</v>
      </c>
      <c r="G3187">
        <v>10</v>
      </c>
      <c r="H3187" t="s">
        <v>90</v>
      </c>
      <c r="I3187" t="s">
        <v>87</v>
      </c>
      <c r="J3187" t="s">
        <v>111</v>
      </c>
      <c r="K3187" t="s">
        <v>19</v>
      </c>
      <c r="L3187">
        <v>5</v>
      </c>
      <c r="M3187" s="1">
        <v>45585</v>
      </c>
      <c r="N3187" s="2">
        <v>132.08000000000001</v>
      </c>
      <c r="O3187" s="2">
        <v>13.21</v>
      </c>
      <c r="P3187" s="2">
        <v>118.87</v>
      </c>
    </row>
    <row r="3188" spans="1:16" x14ac:dyDescent="0.35">
      <c r="A3188" t="s">
        <v>5404</v>
      </c>
      <c r="B3188" t="s">
        <v>5405</v>
      </c>
      <c r="C3188" t="s">
        <v>84</v>
      </c>
      <c r="D3188" t="s">
        <v>123</v>
      </c>
      <c r="E3188">
        <v>1</v>
      </c>
      <c r="F3188" s="2">
        <v>97.52</v>
      </c>
      <c r="G3188">
        <v>5</v>
      </c>
      <c r="H3188" t="s">
        <v>86</v>
      </c>
      <c r="I3188" t="s">
        <v>295</v>
      </c>
      <c r="J3188" t="s">
        <v>111</v>
      </c>
      <c r="K3188" t="s">
        <v>54</v>
      </c>
      <c r="M3188" s="1">
        <v>45442</v>
      </c>
      <c r="N3188" s="2">
        <v>97.52</v>
      </c>
      <c r="O3188" s="2">
        <v>4.88</v>
      </c>
      <c r="P3188" s="2">
        <v>92.64</v>
      </c>
    </row>
    <row r="3189" spans="1:16" x14ac:dyDescent="0.35">
      <c r="A3189" t="s">
        <v>5406</v>
      </c>
      <c r="B3189" t="s">
        <v>2292</v>
      </c>
      <c r="C3189" t="s">
        <v>27</v>
      </c>
      <c r="D3189" t="s">
        <v>336</v>
      </c>
      <c r="E3189">
        <v>2</v>
      </c>
      <c r="F3189" s="2">
        <v>174.72</v>
      </c>
      <c r="G3189">
        <v>5</v>
      </c>
      <c r="H3189" t="s">
        <v>17</v>
      </c>
      <c r="I3189" t="s">
        <v>65</v>
      </c>
      <c r="J3189" t="s">
        <v>30</v>
      </c>
      <c r="K3189" t="s">
        <v>132</v>
      </c>
      <c r="M3189" s="1">
        <v>45505</v>
      </c>
      <c r="N3189" s="2">
        <v>349.44</v>
      </c>
      <c r="O3189" s="2">
        <v>17.47</v>
      </c>
      <c r="P3189" s="2">
        <v>331.97</v>
      </c>
    </row>
    <row r="3190" spans="1:16" x14ac:dyDescent="0.35">
      <c r="A3190" t="s">
        <v>5407</v>
      </c>
      <c r="B3190" t="s">
        <v>4134</v>
      </c>
      <c r="C3190" t="s">
        <v>33</v>
      </c>
      <c r="D3190" t="s">
        <v>34</v>
      </c>
      <c r="E3190">
        <v>1</v>
      </c>
      <c r="F3190" s="2">
        <v>38.6</v>
      </c>
      <c r="G3190">
        <v>15</v>
      </c>
      <c r="H3190" t="s">
        <v>167</v>
      </c>
      <c r="I3190" t="s">
        <v>95</v>
      </c>
      <c r="J3190" t="s">
        <v>128</v>
      </c>
      <c r="K3190" t="s">
        <v>24</v>
      </c>
      <c r="M3190" s="1">
        <v>46014</v>
      </c>
      <c r="N3190" s="2">
        <v>38.6</v>
      </c>
      <c r="O3190" s="2">
        <v>5.79</v>
      </c>
      <c r="P3190" s="2">
        <v>32.81</v>
      </c>
    </row>
    <row r="3191" spans="1:16" x14ac:dyDescent="0.35">
      <c r="A3191" t="s">
        <v>5408</v>
      </c>
      <c r="B3191" t="s">
        <v>2480</v>
      </c>
      <c r="C3191" t="s">
        <v>33</v>
      </c>
      <c r="D3191" t="s">
        <v>68</v>
      </c>
      <c r="E3191">
        <v>4</v>
      </c>
      <c r="F3191" s="2">
        <v>37.79</v>
      </c>
      <c r="G3191">
        <v>0</v>
      </c>
      <c r="H3191" t="s">
        <v>167</v>
      </c>
      <c r="I3191" t="s">
        <v>40</v>
      </c>
      <c r="J3191" t="s">
        <v>363</v>
      </c>
      <c r="K3191" t="s">
        <v>19</v>
      </c>
      <c r="L3191">
        <v>5</v>
      </c>
      <c r="M3191" s="1">
        <v>45430</v>
      </c>
      <c r="N3191" s="2">
        <v>151.16</v>
      </c>
      <c r="O3191" s="2">
        <v>0</v>
      </c>
      <c r="P3191" s="2">
        <v>151.16</v>
      </c>
    </row>
    <row r="3192" spans="1:16" x14ac:dyDescent="0.35">
      <c r="A3192" t="s">
        <v>5409</v>
      </c>
      <c r="B3192" t="s">
        <v>5410</v>
      </c>
      <c r="C3192" t="s">
        <v>15</v>
      </c>
      <c r="D3192" t="s">
        <v>22</v>
      </c>
      <c r="E3192">
        <v>1</v>
      </c>
      <c r="F3192" s="2">
        <v>38.07</v>
      </c>
      <c r="G3192">
        <v>0</v>
      </c>
      <c r="H3192" t="s">
        <v>17</v>
      </c>
      <c r="I3192" t="s">
        <v>29</v>
      </c>
      <c r="J3192" t="s">
        <v>30</v>
      </c>
      <c r="K3192" t="s">
        <v>19</v>
      </c>
      <c r="L3192">
        <v>4</v>
      </c>
      <c r="M3192" s="1">
        <v>45446</v>
      </c>
      <c r="N3192" s="2">
        <v>38.07</v>
      </c>
      <c r="O3192" s="2">
        <v>0</v>
      </c>
      <c r="P3192" s="2">
        <v>38.07</v>
      </c>
    </row>
    <row r="3193" spans="1:16" x14ac:dyDescent="0.35">
      <c r="A3193" t="s">
        <v>5411</v>
      </c>
      <c r="B3193" t="s">
        <v>1194</v>
      </c>
      <c r="C3193" t="s">
        <v>84</v>
      </c>
      <c r="D3193" t="s">
        <v>566</v>
      </c>
      <c r="E3193">
        <v>1</v>
      </c>
      <c r="F3193" s="2">
        <v>205.83</v>
      </c>
      <c r="G3193">
        <v>15</v>
      </c>
      <c r="H3193" t="s">
        <v>90</v>
      </c>
      <c r="I3193" t="s">
        <v>73</v>
      </c>
      <c r="J3193" t="s">
        <v>259</v>
      </c>
      <c r="K3193" t="s">
        <v>19</v>
      </c>
      <c r="L3193">
        <v>5</v>
      </c>
      <c r="M3193" s="1">
        <v>45970</v>
      </c>
      <c r="N3193" s="2">
        <v>205.83</v>
      </c>
      <c r="O3193" s="2">
        <v>30.87</v>
      </c>
      <c r="P3193" s="2">
        <v>174.96</v>
      </c>
    </row>
    <row r="3194" spans="1:16" x14ac:dyDescent="0.35">
      <c r="A3194" t="s">
        <v>5412</v>
      </c>
      <c r="B3194" t="s">
        <v>3245</v>
      </c>
      <c r="C3194" t="s">
        <v>15</v>
      </c>
      <c r="D3194" t="s">
        <v>52</v>
      </c>
      <c r="E3194">
        <v>1</v>
      </c>
      <c r="F3194" s="2">
        <v>38.15</v>
      </c>
      <c r="G3194">
        <v>15</v>
      </c>
      <c r="H3194" t="s">
        <v>17</v>
      </c>
      <c r="I3194" t="s">
        <v>118</v>
      </c>
      <c r="J3194" t="s">
        <v>15288</v>
      </c>
      <c r="K3194" t="s">
        <v>19</v>
      </c>
      <c r="L3194">
        <v>5</v>
      </c>
      <c r="M3194" s="1">
        <v>46114</v>
      </c>
      <c r="N3194" s="2">
        <v>38.15</v>
      </c>
      <c r="O3194" s="2">
        <v>5.72</v>
      </c>
      <c r="P3194" s="2">
        <v>32.43</v>
      </c>
    </row>
    <row r="3195" spans="1:16" x14ac:dyDescent="0.35">
      <c r="A3195" t="s">
        <v>5413</v>
      </c>
      <c r="B3195" t="s">
        <v>3697</v>
      </c>
      <c r="C3195" t="s">
        <v>116</v>
      </c>
      <c r="D3195" t="s">
        <v>117</v>
      </c>
      <c r="E3195">
        <v>1</v>
      </c>
      <c r="F3195" s="2">
        <v>29.68</v>
      </c>
      <c r="G3195">
        <v>5</v>
      </c>
      <c r="H3195" t="s">
        <v>86</v>
      </c>
      <c r="I3195" t="s">
        <v>65</v>
      </c>
      <c r="J3195" t="s">
        <v>30</v>
      </c>
      <c r="K3195" t="s">
        <v>19</v>
      </c>
      <c r="L3195">
        <v>5</v>
      </c>
      <c r="M3195" s="1">
        <v>45300</v>
      </c>
      <c r="N3195" s="2">
        <v>29.68</v>
      </c>
      <c r="O3195" s="2">
        <v>1.48</v>
      </c>
      <c r="P3195" s="2">
        <v>28.2</v>
      </c>
    </row>
    <row r="3196" spans="1:16" x14ac:dyDescent="0.35">
      <c r="A3196" t="s">
        <v>5414</v>
      </c>
      <c r="B3196" t="s">
        <v>5415</v>
      </c>
      <c r="C3196" t="s">
        <v>116</v>
      </c>
      <c r="D3196" t="s">
        <v>166</v>
      </c>
      <c r="E3196">
        <v>2</v>
      </c>
      <c r="F3196" s="2">
        <v>22.61</v>
      </c>
      <c r="G3196">
        <v>0</v>
      </c>
      <c r="H3196" t="s">
        <v>157</v>
      </c>
      <c r="I3196" t="s">
        <v>65</v>
      </c>
      <c r="J3196" t="s">
        <v>30</v>
      </c>
      <c r="K3196" t="s">
        <v>49</v>
      </c>
      <c r="M3196" s="1">
        <v>45494</v>
      </c>
      <c r="N3196" s="2">
        <v>45.22</v>
      </c>
      <c r="O3196" s="2">
        <v>0</v>
      </c>
      <c r="P3196" s="2">
        <v>45.22</v>
      </c>
    </row>
    <row r="3197" spans="1:16" x14ac:dyDescent="0.35">
      <c r="A3197" t="s">
        <v>5416</v>
      </c>
      <c r="B3197" t="s">
        <v>3390</v>
      </c>
      <c r="C3197" t="s">
        <v>59</v>
      </c>
      <c r="D3197" t="s">
        <v>126</v>
      </c>
      <c r="E3197">
        <v>4</v>
      </c>
      <c r="F3197" s="2">
        <v>57.28</v>
      </c>
      <c r="G3197">
        <v>10</v>
      </c>
      <c r="H3197" t="s">
        <v>17</v>
      </c>
      <c r="I3197" t="s">
        <v>73</v>
      </c>
      <c r="J3197" t="s">
        <v>259</v>
      </c>
      <c r="K3197" t="s">
        <v>24</v>
      </c>
      <c r="M3197" s="1">
        <v>45918</v>
      </c>
      <c r="N3197" s="2">
        <v>229.12</v>
      </c>
      <c r="O3197" s="2">
        <v>22.91</v>
      </c>
      <c r="P3197" s="2">
        <v>206.21</v>
      </c>
    </row>
    <row r="3198" spans="1:16" x14ac:dyDescent="0.35">
      <c r="A3198" t="s">
        <v>5417</v>
      </c>
      <c r="B3198" t="s">
        <v>3072</v>
      </c>
      <c r="C3198" t="s">
        <v>15</v>
      </c>
      <c r="D3198" t="s">
        <v>22</v>
      </c>
      <c r="E3198">
        <v>5</v>
      </c>
      <c r="F3198" s="2">
        <v>33.270000000000003</v>
      </c>
      <c r="G3198">
        <v>0</v>
      </c>
      <c r="H3198" t="s">
        <v>17</v>
      </c>
      <c r="I3198" t="s">
        <v>44</v>
      </c>
      <c r="J3198" t="s">
        <v>81</v>
      </c>
      <c r="K3198" t="s">
        <v>19</v>
      </c>
      <c r="L3198">
        <v>5</v>
      </c>
      <c r="M3198" s="1">
        <v>45776</v>
      </c>
      <c r="N3198" s="2">
        <v>166.35</v>
      </c>
      <c r="O3198" s="2">
        <v>0</v>
      </c>
      <c r="P3198" s="2">
        <v>166.35</v>
      </c>
    </row>
    <row r="3199" spans="1:16" x14ac:dyDescent="0.35">
      <c r="A3199" t="s">
        <v>5418</v>
      </c>
      <c r="B3199" t="s">
        <v>5419</v>
      </c>
      <c r="C3199" t="s">
        <v>33</v>
      </c>
      <c r="D3199" t="s">
        <v>183</v>
      </c>
      <c r="E3199">
        <v>1</v>
      </c>
      <c r="F3199" s="2">
        <v>35.65</v>
      </c>
      <c r="G3199">
        <v>15</v>
      </c>
      <c r="H3199" t="s">
        <v>17</v>
      </c>
      <c r="I3199" t="s">
        <v>18</v>
      </c>
      <c r="J3199" t="s">
        <v>259</v>
      </c>
      <c r="K3199" t="s">
        <v>49</v>
      </c>
      <c r="M3199" s="1">
        <v>46173</v>
      </c>
      <c r="N3199" s="2">
        <v>35.65</v>
      </c>
      <c r="O3199" s="2">
        <v>5.35</v>
      </c>
      <c r="P3199" s="2">
        <v>30.3</v>
      </c>
    </row>
    <row r="3200" spans="1:16" x14ac:dyDescent="0.35">
      <c r="A3200" t="s">
        <v>5420</v>
      </c>
      <c r="B3200" t="s">
        <v>546</v>
      </c>
      <c r="C3200" t="s">
        <v>116</v>
      </c>
      <c r="D3200" t="s">
        <v>166</v>
      </c>
      <c r="E3200">
        <v>3</v>
      </c>
      <c r="F3200" s="2">
        <v>3.92</v>
      </c>
      <c r="G3200">
        <v>5</v>
      </c>
      <c r="H3200" t="s">
        <v>17</v>
      </c>
      <c r="I3200" t="s">
        <v>80</v>
      </c>
      <c r="J3200" t="s">
        <v>81</v>
      </c>
      <c r="K3200" t="s">
        <v>54</v>
      </c>
      <c r="M3200" s="1">
        <v>45385</v>
      </c>
      <c r="N3200" s="2">
        <v>11.76</v>
      </c>
      <c r="O3200" s="2">
        <v>0.59</v>
      </c>
      <c r="P3200" s="2">
        <v>11.17</v>
      </c>
    </row>
    <row r="3201" spans="1:16" x14ac:dyDescent="0.35">
      <c r="A3201" t="s">
        <v>5421</v>
      </c>
      <c r="B3201" t="s">
        <v>2022</v>
      </c>
      <c r="C3201" t="s">
        <v>33</v>
      </c>
      <c r="D3201" t="s">
        <v>34</v>
      </c>
      <c r="E3201">
        <v>1</v>
      </c>
      <c r="F3201" s="2">
        <v>15.06</v>
      </c>
      <c r="G3201">
        <v>5</v>
      </c>
      <c r="H3201" t="s">
        <v>157</v>
      </c>
      <c r="I3201" t="s">
        <v>61</v>
      </c>
      <c r="J3201" t="s">
        <v>128</v>
      </c>
      <c r="K3201" t="s">
        <v>49</v>
      </c>
      <c r="M3201" s="1">
        <v>45848</v>
      </c>
      <c r="N3201" s="2">
        <v>15.06</v>
      </c>
      <c r="O3201" s="2">
        <v>0.75</v>
      </c>
      <c r="P3201" s="2">
        <v>14.31</v>
      </c>
    </row>
    <row r="3202" spans="1:16" x14ac:dyDescent="0.35">
      <c r="A3202" t="s">
        <v>5422</v>
      </c>
      <c r="B3202" t="s">
        <v>4949</v>
      </c>
      <c r="C3202" t="s">
        <v>59</v>
      </c>
      <c r="D3202" t="s">
        <v>126</v>
      </c>
      <c r="E3202">
        <v>1</v>
      </c>
      <c r="F3202" s="2">
        <v>46.43</v>
      </c>
      <c r="G3202">
        <v>0</v>
      </c>
      <c r="H3202" t="s">
        <v>86</v>
      </c>
      <c r="I3202" t="s">
        <v>138</v>
      </c>
      <c r="J3202" t="s">
        <v>15288</v>
      </c>
      <c r="K3202" t="s">
        <v>24</v>
      </c>
      <c r="M3202" s="1">
        <v>45504</v>
      </c>
      <c r="N3202" s="2">
        <v>46.43</v>
      </c>
      <c r="O3202" s="2">
        <v>0</v>
      </c>
      <c r="P3202" s="2">
        <v>46.43</v>
      </c>
    </row>
    <row r="3203" spans="1:16" x14ac:dyDescent="0.35">
      <c r="A3203" t="s">
        <v>5423</v>
      </c>
      <c r="B3203" t="s">
        <v>5424</v>
      </c>
      <c r="C3203" t="s">
        <v>84</v>
      </c>
      <c r="D3203" t="s">
        <v>566</v>
      </c>
      <c r="E3203">
        <v>2</v>
      </c>
      <c r="F3203" s="2">
        <v>230.53</v>
      </c>
      <c r="G3203">
        <v>20</v>
      </c>
      <c r="H3203" t="s">
        <v>157</v>
      </c>
      <c r="I3203" t="s">
        <v>127</v>
      </c>
      <c r="J3203" t="s">
        <v>128</v>
      </c>
      <c r="K3203" t="s">
        <v>19</v>
      </c>
      <c r="M3203" s="1">
        <v>46115</v>
      </c>
      <c r="N3203" s="2">
        <v>461.06</v>
      </c>
      <c r="O3203" s="2">
        <v>92.21</v>
      </c>
      <c r="P3203" s="2">
        <v>368.85</v>
      </c>
    </row>
    <row r="3204" spans="1:16" x14ac:dyDescent="0.35">
      <c r="A3204" t="s">
        <v>5425</v>
      </c>
      <c r="B3204" t="s">
        <v>5426</v>
      </c>
      <c r="C3204" t="s">
        <v>47</v>
      </c>
      <c r="D3204" t="s">
        <v>246</v>
      </c>
      <c r="E3204">
        <v>1</v>
      </c>
      <c r="F3204" s="2">
        <v>64.86</v>
      </c>
      <c r="G3204">
        <v>0</v>
      </c>
      <c r="H3204" t="s">
        <v>90</v>
      </c>
      <c r="I3204" t="s">
        <v>61</v>
      </c>
      <c r="J3204" t="s">
        <v>128</v>
      </c>
      <c r="K3204" t="s">
        <v>19</v>
      </c>
      <c r="L3204">
        <v>3</v>
      </c>
      <c r="M3204" s="1">
        <v>46169</v>
      </c>
      <c r="N3204" s="2">
        <v>64.86</v>
      </c>
      <c r="O3204" s="2">
        <v>0</v>
      </c>
      <c r="P3204" s="2">
        <v>64.86</v>
      </c>
    </row>
    <row r="3205" spans="1:16" x14ac:dyDescent="0.35">
      <c r="A3205" t="s">
        <v>5427</v>
      </c>
      <c r="B3205" t="s">
        <v>2156</v>
      </c>
      <c r="C3205" t="s">
        <v>27</v>
      </c>
      <c r="D3205" t="s">
        <v>223</v>
      </c>
      <c r="E3205">
        <v>2</v>
      </c>
      <c r="F3205" s="2">
        <v>72.17</v>
      </c>
      <c r="G3205">
        <v>10</v>
      </c>
      <c r="H3205" t="s">
        <v>167</v>
      </c>
      <c r="I3205" t="s">
        <v>87</v>
      </c>
      <c r="J3205" t="s">
        <v>111</v>
      </c>
      <c r="K3205" t="s">
        <v>19</v>
      </c>
      <c r="L3205">
        <v>4</v>
      </c>
      <c r="M3205" s="1">
        <v>45365</v>
      </c>
      <c r="N3205" s="2">
        <v>144.34</v>
      </c>
      <c r="O3205" s="2">
        <v>14.43</v>
      </c>
      <c r="P3205" s="2">
        <v>129.91</v>
      </c>
    </row>
    <row r="3206" spans="1:16" x14ac:dyDescent="0.35">
      <c r="A3206" t="s">
        <v>5428</v>
      </c>
      <c r="B3206" t="s">
        <v>5429</v>
      </c>
      <c r="C3206" t="s">
        <v>27</v>
      </c>
      <c r="D3206" t="s">
        <v>131</v>
      </c>
      <c r="E3206">
        <v>1</v>
      </c>
      <c r="F3206" s="2">
        <v>46.68</v>
      </c>
      <c r="G3206">
        <v>5</v>
      </c>
      <c r="H3206" t="s">
        <v>17</v>
      </c>
      <c r="I3206" t="s">
        <v>190</v>
      </c>
      <c r="J3206" t="s">
        <v>363</v>
      </c>
      <c r="K3206" t="s">
        <v>49</v>
      </c>
      <c r="M3206" s="1">
        <v>45339</v>
      </c>
      <c r="N3206" s="2">
        <v>46.68</v>
      </c>
      <c r="O3206" s="2">
        <v>2.33</v>
      </c>
      <c r="P3206" s="2">
        <v>44.35</v>
      </c>
    </row>
    <row r="3207" spans="1:16" x14ac:dyDescent="0.35">
      <c r="A3207" t="s">
        <v>5430</v>
      </c>
      <c r="B3207" t="s">
        <v>4947</v>
      </c>
      <c r="C3207" t="s">
        <v>59</v>
      </c>
      <c r="D3207" t="s">
        <v>126</v>
      </c>
      <c r="E3207">
        <v>2</v>
      </c>
      <c r="F3207" s="2">
        <v>22.88</v>
      </c>
      <c r="G3207">
        <v>10</v>
      </c>
      <c r="H3207" t="s">
        <v>86</v>
      </c>
      <c r="I3207" t="s">
        <v>65</v>
      </c>
      <c r="J3207" t="s">
        <v>30</v>
      </c>
      <c r="K3207" t="s">
        <v>132</v>
      </c>
      <c r="M3207" s="1">
        <v>45908</v>
      </c>
      <c r="N3207" s="2">
        <v>45.76</v>
      </c>
      <c r="O3207" s="2">
        <v>4.58</v>
      </c>
      <c r="P3207" s="2">
        <v>41.18</v>
      </c>
    </row>
    <row r="3208" spans="1:16" x14ac:dyDescent="0.35">
      <c r="A3208" t="s">
        <v>5431</v>
      </c>
      <c r="B3208" t="s">
        <v>4846</v>
      </c>
      <c r="C3208" t="s">
        <v>33</v>
      </c>
      <c r="D3208" t="s">
        <v>151</v>
      </c>
      <c r="E3208">
        <v>1</v>
      </c>
      <c r="F3208" s="2">
        <v>38.159999999999997</v>
      </c>
      <c r="G3208">
        <v>0</v>
      </c>
      <c r="H3208" t="s">
        <v>167</v>
      </c>
      <c r="I3208" t="s">
        <v>40</v>
      </c>
      <c r="J3208" t="s">
        <v>363</v>
      </c>
      <c r="K3208" t="s">
        <v>19</v>
      </c>
      <c r="L3208">
        <v>4</v>
      </c>
      <c r="M3208" s="1">
        <v>45384</v>
      </c>
      <c r="N3208" s="2">
        <v>38.159999999999997</v>
      </c>
      <c r="O3208" s="2">
        <v>0</v>
      </c>
      <c r="P3208" s="2">
        <v>38.159999999999997</v>
      </c>
    </row>
    <row r="3209" spans="1:16" x14ac:dyDescent="0.35">
      <c r="A3209" t="s">
        <v>5432</v>
      </c>
      <c r="B3209" t="s">
        <v>5433</v>
      </c>
      <c r="C3209" t="s">
        <v>47</v>
      </c>
      <c r="D3209" t="s">
        <v>216</v>
      </c>
      <c r="E3209">
        <v>1</v>
      </c>
      <c r="F3209" s="2">
        <v>76.67</v>
      </c>
      <c r="G3209">
        <v>0</v>
      </c>
      <c r="H3209" t="s">
        <v>86</v>
      </c>
      <c r="I3209" t="s">
        <v>110</v>
      </c>
      <c r="J3209" t="s">
        <v>111</v>
      </c>
      <c r="K3209" t="s">
        <v>24</v>
      </c>
      <c r="M3209" s="1">
        <v>46053</v>
      </c>
      <c r="N3209" s="2">
        <v>76.67</v>
      </c>
      <c r="O3209" s="2">
        <v>0</v>
      </c>
      <c r="P3209" s="2">
        <v>76.67</v>
      </c>
    </row>
    <row r="3210" spans="1:16" x14ac:dyDescent="0.35">
      <c r="A3210" t="s">
        <v>5434</v>
      </c>
      <c r="B3210" t="s">
        <v>2593</v>
      </c>
      <c r="C3210" t="s">
        <v>27</v>
      </c>
      <c r="D3210" t="s">
        <v>174</v>
      </c>
      <c r="E3210">
        <v>5</v>
      </c>
      <c r="F3210" s="2">
        <v>11.95</v>
      </c>
      <c r="G3210">
        <v>0</v>
      </c>
      <c r="H3210" t="s">
        <v>90</v>
      </c>
      <c r="I3210" t="s">
        <v>87</v>
      </c>
      <c r="J3210" t="s">
        <v>111</v>
      </c>
      <c r="K3210" t="s">
        <v>19</v>
      </c>
      <c r="L3210">
        <v>2</v>
      </c>
      <c r="M3210" s="1">
        <v>45852</v>
      </c>
      <c r="N3210" s="2">
        <v>59.75</v>
      </c>
      <c r="O3210" s="2">
        <v>0</v>
      </c>
      <c r="P3210" s="2">
        <v>59.75</v>
      </c>
    </row>
    <row r="3211" spans="1:16" x14ac:dyDescent="0.35">
      <c r="A3211" t="s">
        <v>5435</v>
      </c>
      <c r="B3211" t="s">
        <v>5436</v>
      </c>
      <c r="C3211" t="s">
        <v>71</v>
      </c>
      <c r="D3211" t="s">
        <v>225</v>
      </c>
      <c r="E3211">
        <v>2</v>
      </c>
      <c r="F3211" s="2">
        <v>8.41</v>
      </c>
      <c r="G3211">
        <v>0</v>
      </c>
      <c r="H3211" t="s">
        <v>35</v>
      </c>
      <c r="I3211" t="s">
        <v>73</v>
      </c>
      <c r="J3211" t="s">
        <v>259</v>
      </c>
      <c r="K3211" t="s">
        <v>132</v>
      </c>
      <c r="M3211" s="1">
        <v>45794</v>
      </c>
      <c r="N3211" s="2">
        <v>16.82</v>
      </c>
      <c r="O3211" s="2">
        <v>0</v>
      </c>
      <c r="P3211" s="2">
        <v>16.82</v>
      </c>
    </row>
    <row r="3212" spans="1:16" x14ac:dyDescent="0.35">
      <c r="A3212" t="s">
        <v>5437</v>
      </c>
      <c r="B3212" t="s">
        <v>882</v>
      </c>
      <c r="C3212" t="s">
        <v>47</v>
      </c>
      <c r="D3212" t="s">
        <v>216</v>
      </c>
      <c r="E3212">
        <v>1</v>
      </c>
      <c r="F3212" s="2">
        <v>21.61</v>
      </c>
      <c r="G3212">
        <v>0</v>
      </c>
      <c r="H3212" t="s">
        <v>86</v>
      </c>
      <c r="I3212" t="s">
        <v>295</v>
      </c>
      <c r="J3212" t="s">
        <v>111</v>
      </c>
      <c r="K3212" t="s">
        <v>19</v>
      </c>
      <c r="L3212">
        <v>3</v>
      </c>
      <c r="M3212" s="1">
        <v>45932</v>
      </c>
      <c r="N3212" s="2">
        <v>21.61</v>
      </c>
      <c r="O3212" s="2">
        <v>0</v>
      </c>
      <c r="P3212" s="2">
        <v>21.61</v>
      </c>
    </row>
    <row r="3213" spans="1:16" x14ac:dyDescent="0.35">
      <c r="A3213" t="s">
        <v>5438</v>
      </c>
      <c r="B3213" t="s">
        <v>5028</v>
      </c>
      <c r="C3213" t="s">
        <v>15</v>
      </c>
      <c r="D3213" t="s">
        <v>52</v>
      </c>
      <c r="E3213">
        <v>4</v>
      </c>
      <c r="F3213" s="2">
        <v>22.94</v>
      </c>
      <c r="G3213">
        <v>10</v>
      </c>
      <c r="H3213" t="s">
        <v>167</v>
      </c>
      <c r="I3213" t="s">
        <v>80</v>
      </c>
      <c r="J3213" t="s">
        <v>81</v>
      </c>
      <c r="K3213" t="s">
        <v>132</v>
      </c>
      <c r="M3213" s="1">
        <v>45349</v>
      </c>
      <c r="N3213" s="2">
        <v>91.76</v>
      </c>
      <c r="O3213" s="2">
        <v>9.18</v>
      </c>
      <c r="P3213" s="2">
        <v>82.58</v>
      </c>
    </row>
    <row r="3214" spans="1:16" x14ac:dyDescent="0.35">
      <c r="A3214" t="s">
        <v>5439</v>
      </c>
      <c r="B3214" t="s">
        <v>5440</v>
      </c>
      <c r="C3214" t="s">
        <v>116</v>
      </c>
      <c r="D3214" t="s">
        <v>232</v>
      </c>
      <c r="E3214">
        <v>3</v>
      </c>
      <c r="F3214" s="2">
        <v>22.27</v>
      </c>
      <c r="G3214">
        <v>10</v>
      </c>
      <c r="H3214" t="s">
        <v>86</v>
      </c>
      <c r="I3214" t="s">
        <v>65</v>
      </c>
      <c r="J3214" t="s">
        <v>30</v>
      </c>
      <c r="K3214" t="s">
        <v>19</v>
      </c>
      <c r="L3214">
        <v>4</v>
      </c>
      <c r="M3214" s="1">
        <v>46162</v>
      </c>
      <c r="N3214" s="2">
        <v>66.81</v>
      </c>
      <c r="O3214" s="2">
        <v>6.68</v>
      </c>
      <c r="P3214" s="2">
        <v>60.13</v>
      </c>
    </row>
    <row r="3215" spans="1:16" x14ac:dyDescent="0.35">
      <c r="A3215" t="s">
        <v>5441</v>
      </c>
      <c r="B3215" t="s">
        <v>5442</v>
      </c>
      <c r="C3215" t="s">
        <v>27</v>
      </c>
      <c r="D3215" t="s">
        <v>223</v>
      </c>
      <c r="E3215">
        <v>3</v>
      </c>
      <c r="F3215" s="2">
        <v>77.319999999999993</v>
      </c>
      <c r="G3215">
        <v>20</v>
      </c>
      <c r="H3215" t="s">
        <v>157</v>
      </c>
      <c r="I3215" t="s">
        <v>91</v>
      </c>
      <c r="J3215" t="s">
        <v>81</v>
      </c>
      <c r="K3215" t="s">
        <v>132</v>
      </c>
      <c r="M3215" s="1">
        <v>45374</v>
      </c>
      <c r="N3215" s="2">
        <v>231.96</v>
      </c>
      <c r="O3215" s="2">
        <v>46.39</v>
      </c>
      <c r="P3215" s="2">
        <v>185.57</v>
      </c>
    </row>
    <row r="3216" spans="1:16" x14ac:dyDescent="0.35">
      <c r="A3216" t="s">
        <v>5443</v>
      </c>
      <c r="B3216" t="s">
        <v>1499</v>
      </c>
      <c r="C3216" t="s">
        <v>15</v>
      </c>
      <c r="D3216" t="s">
        <v>64</v>
      </c>
      <c r="E3216">
        <v>4</v>
      </c>
      <c r="F3216" s="2">
        <v>7.3</v>
      </c>
      <c r="G3216">
        <v>10</v>
      </c>
      <c r="H3216" t="s">
        <v>86</v>
      </c>
      <c r="I3216" t="s">
        <v>36</v>
      </c>
      <c r="J3216" t="s">
        <v>259</v>
      </c>
      <c r="K3216" t="s">
        <v>24</v>
      </c>
      <c r="M3216" s="1">
        <v>45462</v>
      </c>
      <c r="N3216" s="2">
        <v>29.2</v>
      </c>
      <c r="O3216" s="2">
        <v>2.92</v>
      </c>
      <c r="P3216" s="2">
        <v>26.28</v>
      </c>
    </row>
    <row r="3217" spans="1:16" x14ac:dyDescent="0.35">
      <c r="A3217" t="s">
        <v>5444</v>
      </c>
      <c r="B3217" t="s">
        <v>5445</v>
      </c>
      <c r="C3217" t="s">
        <v>27</v>
      </c>
      <c r="D3217" t="s">
        <v>28</v>
      </c>
      <c r="E3217">
        <v>2</v>
      </c>
      <c r="F3217" s="2">
        <v>32.950000000000003</v>
      </c>
      <c r="H3217" t="s">
        <v>35</v>
      </c>
      <c r="I3217" t="s">
        <v>190</v>
      </c>
      <c r="J3217" t="s">
        <v>363</v>
      </c>
      <c r="K3217" t="s">
        <v>19</v>
      </c>
      <c r="L3217">
        <v>4</v>
      </c>
      <c r="M3217" s="1">
        <v>45997</v>
      </c>
      <c r="N3217" s="2">
        <v>65.900000000000006</v>
      </c>
    </row>
    <row r="3218" spans="1:16" x14ac:dyDescent="0.35">
      <c r="A3218" t="s">
        <v>5446</v>
      </c>
      <c r="B3218" t="s">
        <v>5447</v>
      </c>
      <c r="C3218" t="s">
        <v>47</v>
      </c>
      <c r="D3218" t="s">
        <v>94</v>
      </c>
      <c r="E3218">
        <v>3</v>
      </c>
      <c r="F3218" s="2">
        <v>91.77</v>
      </c>
      <c r="G3218">
        <v>0</v>
      </c>
      <c r="H3218" t="s">
        <v>157</v>
      </c>
      <c r="I3218" t="s">
        <v>23</v>
      </c>
      <c r="J3218" t="s">
        <v>363</v>
      </c>
      <c r="K3218" t="s">
        <v>19</v>
      </c>
      <c r="M3218" s="1">
        <v>46188</v>
      </c>
      <c r="N3218" s="2">
        <v>275.31</v>
      </c>
      <c r="O3218" s="2">
        <v>0</v>
      </c>
      <c r="P3218" s="2">
        <v>275.31</v>
      </c>
    </row>
    <row r="3219" spans="1:16" x14ac:dyDescent="0.35">
      <c r="A3219" t="s">
        <v>5448</v>
      </c>
      <c r="B3219" t="s">
        <v>2315</v>
      </c>
      <c r="C3219" t="s">
        <v>71</v>
      </c>
      <c r="D3219" t="s">
        <v>76</v>
      </c>
      <c r="E3219">
        <v>1</v>
      </c>
      <c r="F3219" s="2">
        <v>71.680000000000007</v>
      </c>
      <c r="G3219">
        <v>25</v>
      </c>
      <c r="H3219" t="s">
        <v>90</v>
      </c>
      <c r="I3219" t="s">
        <v>23</v>
      </c>
      <c r="J3219" t="s">
        <v>363</v>
      </c>
      <c r="K3219" t="s">
        <v>19</v>
      </c>
      <c r="L3219">
        <v>2</v>
      </c>
      <c r="M3219" s="1">
        <v>45421</v>
      </c>
      <c r="N3219" s="2">
        <v>71.680000000000007</v>
      </c>
      <c r="O3219" s="2">
        <v>17.920000000000002</v>
      </c>
      <c r="P3219" s="2">
        <v>53.76</v>
      </c>
    </row>
    <row r="3220" spans="1:16" x14ac:dyDescent="0.35">
      <c r="A3220" t="s">
        <v>5449</v>
      </c>
      <c r="B3220" t="s">
        <v>3027</v>
      </c>
      <c r="C3220" t="s">
        <v>59</v>
      </c>
      <c r="D3220" t="s">
        <v>126</v>
      </c>
      <c r="E3220">
        <v>1</v>
      </c>
      <c r="F3220" s="2">
        <v>110.62</v>
      </c>
      <c r="G3220">
        <v>10</v>
      </c>
      <c r="H3220" t="s">
        <v>35</v>
      </c>
      <c r="I3220" t="s">
        <v>127</v>
      </c>
      <c r="J3220" t="s">
        <v>128</v>
      </c>
      <c r="K3220" t="s">
        <v>24</v>
      </c>
      <c r="M3220" s="1">
        <v>46175</v>
      </c>
      <c r="N3220" s="2">
        <v>110.62</v>
      </c>
      <c r="O3220" s="2">
        <v>11.06</v>
      </c>
      <c r="P3220" s="2">
        <v>99.56</v>
      </c>
    </row>
    <row r="3221" spans="1:16" x14ac:dyDescent="0.35">
      <c r="A3221" t="s">
        <v>5450</v>
      </c>
      <c r="B3221" t="s">
        <v>5451</v>
      </c>
      <c r="C3221" t="s">
        <v>33</v>
      </c>
      <c r="D3221" t="s">
        <v>151</v>
      </c>
      <c r="E3221">
        <v>1</v>
      </c>
      <c r="F3221" s="2">
        <v>5.22</v>
      </c>
      <c r="G3221">
        <v>10</v>
      </c>
      <c r="H3221" t="s">
        <v>90</v>
      </c>
      <c r="I3221" t="s">
        <v>95</v>
      </c>
      <c r="J3221" t="s">
        <v>128</v>
      </c>
      <c r="K3221" t="s">
        <v>49</v>
      </c>
      <c r="M3221" s="1">
        <v>45986</v>
      </c>
      <c r="N3221" s="2">
        <v>5.22</v>
      </c>
      <c r="O3221" s="2">
        <v>0.52</v>
      </c>
      <c r="P3221" s="2">
        <v>4.7</v>
      </c>
    </row>
    <row r="3222" spans="1:16" x14ac:dyDescent="0.35">
      <c r="A3222" t="s">
        <v>5452</v>
      </c>
      <c r="B3222" t="s">
        <v>3288</v>
      </c>
      <c r="C3222" t="s">
        <v>47</v>
      </c>
      <c r="D3222" t="s">
        <v>203</v>
      </c>
      <c r="E3222">
        <v>4</v>
      </c>
      <c r="F3222" s="2">
        <v>87.35</v>
      </c>
      <c r="H3222" t="s">
        <v>35</v>
      </c>
      <c r="I3222" t="s">
        <v>80</v>
      </c>
      <c r="J3222" t="s">
        <v>81</v>
      </c>
      <c r="K3222" t="s">
        <v>19</v>
      </c>
      <c r="L3222">
        <v>3</v>
      </c>
      <c r="M3222" s="1">
        <v>45818</v>
      </c>
      <c r="N3222" s="2">
        <v>349.4</v>
      </c>
    </row>
    <row r="3223" spans="1:16" x14ac:dyDescent="0.35">
      <c r="A3223" t="s">
        <v>5453</v>
      </c>
      <c r="B3223" t="s">
        <v>2400</v>
      </c>
      <c r="C3223" t="s">
        <v>27</v>
      </c>
      <c r="D3223" t="s">
        <v>131</v>
      </c>
      <c r="E3223">
        <v>3</v>
      </c>
      <c r="F3223" s="2">
        <v>34.04</v>
      </c>
      <c r="G3223">
        <v>15</v>
      </c>
      <c r="H3223" t="s">
        <v>90</v>
      </c>
      <c r="I3223" t="s">
        <v>15289</v>
      </c>
      <c r="J3223" t="s">
        <v>363</v>
      </c>
      <c r="K3223" t="s">
        <v>49</v>
      </c>
      <c r="M3223" s="1">
        <v>46021</v>
      </c>
      <c r="N3223" s="2">
        <v>102.12</v>
      </c>
      <c r="O3223" s="2">
        <v>15.32</v>
      </c>
      <c r="P3223" s="2">
        <v>86.8</v>
      </c>
    </row>
    <row r="3224" spans="1:16" x14ac:dyDescent="0.35">
      <c r="A3224" t="s">
        <v>5454</v>
      </c>
      <c r="B3224" t="s">
        <v>5455</v>
      </c>
      <c r="C3224" t="s">
        <v>27</v>
      </c>
      <c r="D3224" t="s">
        <v>223</v>
      </c>
      <c r="E3224">
        <v>1</v>
      </c>
      <c r="F3224" s="2">
        <v>79.44</v>
      </c>
      <c r="G3224">
        <v>0</v>
      </c>
      <c r="H3224" t="s">
        <v>35</v>
      </c>
      <c r="I3224" t="s">
        <v>87</v>
      </c>
      <c r="J3224" t="s">
        <v>111</v>
      </c>
      <c r="K3224" t="s">
        <v>19</v>
      </c>
      <c r="L3224">
        <v>3</v>
      </c>
      <c r="M3224" s="1">
        <v>45451</v>
      </c>
      <c r="N3224" s="2">
        <v>79.44</v>
      </c>
      <c r="O3224" s="2">
        <v>0</v>
      </c>
      <c r="P3224" s="2">
        <v>79.44</v>
      </c>
    </row>
    <row r="3225" spans="1:16" x14ac:dyDescent="0.35">
      <c r="A3225" t="s">
        <v>5456</v>
      </c>
      <c r="B3225" t="s">
        <v>2182</v>
      </c>
      <c r="C3225" t="s">
        <v>84</v>
      </c>
      <c r="D3225" t="s">
        <v>154</v>
      </c>
      <c r="E3225">
        <v>3</v>
      </c>
      <c r="F3225" s="2">
        <v>93.03</v>
      </c>
      <c r="G3225">
        <v>10</v>
      </c>
      <c r="H3225" t="s">
        <v>17</v>
      </c>
      <c r="I3225" t="s">
        <v>29</v>
      </c>
      <c r="J3225" t="s">
        <v>30</v>
      </c>
      <c r="K3225" t="s">
        <v>19</v>
      </c>
      <c r="L3225">
        <v>5</v>
      </c>
      <c r="M3225" s="1">
        <v>45749</v>
      </c>
      <c r="N3225" s="2">
        <v>279.08999999999997</v>
      </c>
      <c r="O3225" s="2">
        <v>27.91</v>
      </c>
      <c r="P3225" s="2">
        <v>251.18</v>
      </c>
    </row>
    <row r="3226" spans="1:16" x14ac:dyDescent="0.35">
      <c r="A3226" t="s">
        <v>5457</v>
      </c>
      <c r="B3226" t="s">
        <v>5458</v>
      </c>
      <c r="C3226" t="s">
        <v>27</v>
      </c>
      <c r="D3226" t="s">
        <v>336</v>
      </c>
      <c r="E3226">
        <v>3</v>
      </c>
      <c r="F3226" s="2">
        <v>21.6</v>
      </c>
      <c r="G3226">
        <v>10</v>
      </c>
      <c r="H3226" t="s">
        <v>86</v>
      </c>
      <c r="I3226" t="s">
        <v>95</v>
      </c>
      <c r="J3226" t="s">
        <v>128</v>
      </c>
      <c r="K3226" t="s">
        <v>19</v>
      </c>
      <c r="M3226" s="1">
        <v>45855</v>
      </c>
      <c r="N3226" s="2">
        <v>64.8</v>
      </c>
      <c r="O3226" s="2">
        <v>6.48</v>
      </c>
      <c r="P3226" s="2">
        <v>58.32</v>
      </c>
    </row>
    <row r="3227" spans="1:16" x14ac:dyDescent="0.35">
      <c r="A3227" t="s">
        <v>5459</v>
      </c>
      <c r="B3227" t="s">
        <v>1588</v>
      </c>
      <c r="C3227" t="s">
        <v>47</v>
      </c>
      <c r="D3227" t="s">
        <v>246</v>
      </c>
      <c r="E3227">
        <v>2</v>
      </c>
      <c r="F3227" s="2">
        <v>74.209999999999994</v>
      </c>
      <c r="G3227">
        <v>15</v>
      </c>
      <c r="H3227" t="s">
        <v>86</v>
      </c>
      <c r="I3227" t="s">
        <v>127</v>
      </c>
      <c r="J3227" t="s">
        <v>128</v>
      </c>
      <c r="K3227" t="s">
        <v>19</v>
      </c>
      <c r="L3227">
        <v>4</v>
      </c>
      <c r="M3227" s="1">
        <v>46163</v>
      </c>
      <c r="N3227" s="2">
        <v>148.41999999999999</v>
      </c>
      <c r="O3227" s="2">
        <v>22.26</v>
      </c>
      <c r="P3227" s="2">
        <v>126.16</v>
      </c>
    </row>
    <row r="3228" spans="1:16" x14ac:dyDescent="0.35">
      <c r="A3228" t="s">
        <v>5460</v>
      </c>
      <c r="B3228" t="s">
        <v>5461</v>
      </c>
      <c r="C3228" t="s">
        <v>47</v>
      </c>
      <c r="D3228" t="s">
        <v>203</v>
      </c>
      <c r="E3228">
        <v>4</v>
      </c>
      <c r="F3228" s="2">
        <v>57.3</v>
      </c>
      <c r="G3228">
        <v>5</v>
      </c>
      <c r="H3228" t="s">
        <v>167</v>
      </c>
      <c r="I3228" t="s">
        <v>146</v>
      </c>
      <c r="J3228" t="s">
        <v>30</v>
      </c>
      <c r="K3228" t="s">
        <v>19</v>
      </c>
      <c r="L3228">
        <v>5</v>
      </c>
      <c r="M3228" s="1">
        <v>46071</v>
      </c>
      <c r="N3228" s="2">
        <v>229.2</v>
      </c>
      <c r="O3228" s="2">
        <v>11.46</v>
      </c>
      <c r="P3228" s="2">
        <v>217.74</v>
      </c>
    </row>
    <row r="3229" spans="1:16" x14ac:dyDescent="0.35">
      <c r="A3229" t="s">
        <v>5462</v>
      </c>
      <c r="B3229" t="s">
        <v>2403</v>
      </c>
      <c r="C3229" t="s">
        <v>84</v>
      </c>
      <c r="D3229" t="s">
        <v>284</v>
      </c>
      <c r="E3229">
        <v>1</v>
      </c>
      <c r="F3229" s="2">
        <v>77.83</v>
      </c>
      <c r="G3229">
        <v>15</v>
      </c>
      <c r="H3229" t="s">
        <v>157</v>
      </c>
      <c r="I3229" t="s">
        <v>110</v>
      </c>
      <c r="J3229" t="s">
        <v>111</v>
      </c>
      <c r="K3229" t="s">
        <v>132</v>
      </c>
      <c r="M3229" s="1">
        <v>45858</v>
      </c>
      <c r="N3229" s="2">
        <v>77.83</v>
      </c>
      <c r="O3229" s="2">
        <v>11.67</v>
      </c>
      <c r="P3229" s="2">
        <v>66.16</v>
      </c>
    </row>
    <row r="3230" spans="1:16" x14ac:dyDescent="0.35">
      <c r="A3230" t="s">
        <v>5463</v>
      </c>
      <c r="B3230" t="s">
        <v>5464</v>
      </c>
      <c r="C3230" t="s">
        <v>84</v>
      </c>
      <c r="D3230" t="s">
        <v>193</v>
      </c>
      <c r="E3230">
        <v>1</v>
      </c>
      <c r="F3230" s="2">
        <v>166.48</v>
      </c>
      <c r="G3230">
        <v>0</v>
      </c>
      <c r="H3230" t="s">
        <v>35</v>
      </c>
      <c r="I3230" t="s">
        <v>36</v>
      </c>
      <c r="J3230" t="s">
        <v>259</v>
      </c>
      <c r="K3230" t="s">
        <v>19</v>
      </c>
      <c r="L3230">
        <v>4</v>
      </c>
      <c r="M3230" s="1">
        <v>45833</v>
      </c>
      <c r="N3230" s="2">
        <v>166.48</v>
      </c>
      <c r="O3230" s="2">
        <v>0</v>
      </c>
      <c r="P3230" s="2">
        <v>166.48</v>
      </c>
    </row>
    <row r="3231" spans="1:16" x14ac:dyDescent="0.35">
      <c r="A3231" t="s">
        <v>5465</v>
      </c>
      <c r="B3231" t="s">
        <v>2416</v>
      </c>
      <c r="C3231" t="s">
        <v>33</v>
      </c>
      <c r="D3231" t="s">
        <v>183</v>
      </c>
      <c r="E3231">
        <v>1</v>
      </c>
      <c r="F3231" s="2">
        <v>10.06</v>
      </c>
      <c r="G3231">
        <v>15</v>
      </c>
      <c r="H3231" t="s">
        <v>35</v>
      </c>
      <c r="I3231" t="s">
        <v>61</v>
      </c>
      <c r="J3231" t="s">
        <v>128</v>
      </c>
      <c r="K3231" t="s">
        <v>19</v>
      </c>
      <c r="L3231">
        <v>5</v>
      </c>
      <c r="M3231" s="1">
        <v>46152</v>
      </c>
      <c r="N3231" s="2">
        <v>10.06</v>
      </c>
      <c r="O3231" s="2">
        <v>1.51</v>
      </c>
      <c r="P3231" s="2">
        <v>8.5500000000000007</v>
      </c>
    </row>
    <row r="3232" spans="1:16" x14ac:dyDescent="0.35">
      <c r="A3232" t="s">
        <v>5467</v>
      </c>
      <c r="B3232" t="s">
        <v>4997</v>
      </c>
      <c r="C3232" t="s">
        <v>116</v>
      </c>
      <c r="D3232" t="s">
        <v>166</v>
      </c>
      <c r="E3232">
        <v>1</v>
      </c>
      <c r="F3232" s="2">
        <v>29.06</v>
      </c>
      <c r="G3232">
        <v>15</v>
      </c>
      <c r="H3232" t="s">
        <v>167</v>
      </c>
      <c r="I3232" t="s">
        <v>190</v>
      </c>
      <c r="J3232" t="s">
        <v>363</v>
      </c>
      <c r="K3232" t="s">
        <v>19</v>
      </c>
      <c r="L3232">
        <v>5</v>
      </c>
      <c r="M3232" s="1">
        <v>46041</v>
      </c>
      <c r="N3232" s="2">
        <v>29.06</v>
      </c>
      <c r="O3232" s="2">
        <v>4.3600000000000003</v>
      </c>
      <c r="P3232" s="2">
        <v>24.7</v>
      </c>
    </row>
    <row r="3233" spans="1:16" x14ac:dyDescent="0.35">
      <c r="A3233" t="s">
        <v>5468</v>
      </c>
      <c r="B3233" t="s">
        <v>5035</v>
      </c>
      <c r="C3233" t="s">
        <v>27</v>
      </c>
      <c r="D3233" t="s">
        <v>28</v>
      </c>
      <c r="E3233">
        <v>3</v>
      </c>
      <c r="F3233" s="2">
        <v>139.30000000000001</v>
      </c>
      <c r="G3233">
        <v>10</v>
      </c>
      <c r="H3233" t="s">
        <v>86</v>
      </c>
      <c r="I3233" t="s">
        <v>95</v>
      </c>
      <c r="J3233" t="s">
        <v>128</v>
      </c>
      <c r="K3233" t="s">
        <v>19</v>
      </c>
      <c r="L3233">
        <v>4</v>
      </c>
      <c r="M3233" s="1">
        <v>45937</v>
      </c>
      <c r="N3233" s="2">
        <v>417.9</v>
      </c>
      <c r="O3233" s="2">
        <v>41.79</v>
      </c>
      <c r="P3233" s="2">
        <v>376.11</v>
      </c>
    </row>
    <row r="3234" spans="1:16" x14ac:dyDescent="0.35">
      <c r="A3234" t="s">
        <v>5469</v>
      </c>
      <c r="B3234" t="s">
        <v>904</v>
      </c>
      <c r="C3234" t="s">
        <v>116</v>
      </c>
      <c r="D3234" t="s">
        <v>232</v>
      </c>
      <c r="E3234">
        <v>1</v>
      </c>
      <c r="F3234" s="2">
        <v>14.05</v>
      </c>
      <c r="G3234">
        <v>0</v>
      </c>
      <c r="H3234" t="s">
        <v>167</v>
      </c>
      <c r="I3234" t="s">
        <v>127</v>
      </c>
      <c r="J3234" t="s">
        <v>128</v>
      </c>
      <c r="K3234" t="s">
        <v>19</v>
      </c>
      <c r="L3234">
        <v>3</v>
      </c>
      <c r="M3234" s="1">
        <v>46023</v>
      </c>
      <c r="N3234" s="2">
        <v>14.05</v>
      </c>
      <c r="O3234" s="2">
        <v>0</v>
      </c>
      <c r="P3234" s="2">
        <v>14.05</v>
      </c>
    </row>
    <row r="3235" spans="1:16" x14ac:dyDescent="0.35">
      <c r="A3235" t="s">
        <v>5470</v>
      </c>
      <c r="B3235" t="s">
        <v>5471</v>
      </c>
      <c r="C3235" t="s">
        <v>84</v>
      </c>
      <c r="D3235" t="s">
        <v>302</v>
      </c>
      <c r="E3235">
        <v>3</v>
      </c>
      <c r="F3235" s="2">
        <v>83.89</v>
      </c>
      <c r="G3235">
        <v>5</v>
      </c>
      <c r="H3235" t="s">
        <v>90</v>
      </c>
      <c r="I3235" t="s">
        <v>118</v>
      </c>
      <c r="J3235" t="s">
        <v>15288</v>
      </c>
      <c r="K3235" t="s">
        <v>19</v>
      </c>
      <c r="L3235">
        <v>5</v>
      </c>
      <c r="M3235" s="1">
        <v>46004</v>
      </c>
      <c r="N3235" s="2">
        <v>251.67</v>
      </c>
      <c r="O3235" s="2">
        <v>12.58</v>
      </c>
      <c r="P3235" s="2">
        <v>239.09</v>
      </c>
    </row>
    <row r="3236" spans="1:16" x14ac:dyDescent="0.35">
      <c r="A3236" t="s">
        <v>5472</v>
      </c>
      <c r="B3236" t="s">
        <v>783</v>
      </c>
      <c r="C3236" t="s">
        <v>33</v>
      </c>
      <c r="D3236" t="s">
        <v>34</v>
      </c>
      <c r="E3236">
        <v>1</v>
      </c>
      <c r="F3236" s="2">
        <v>53.61</v>
      </c>
      <c r="G3236">
        <v>0</v>
      </c>
      <c r="H3236" t="s">
        <v>90</v>
      </c>
      <c r="I3236" t="s">
        <v>36</v>
      </c>
      <c r="J3236" t="s">
        <v>259</v>
      </c>
      <c r="K3236" t="s">
        <v>19</v>
      </c>
      <c r="L3236">
        <v>4</v>
      </c>
      <c r="M3236" s="1">
        <v>45850</v>
      </c>
      <c r="N3236" s="2">
        <v>53.61</v>
      </c>
      <c r="O3236" s="2">
        <v>0</v>
      </c>
      <c r="P3236" s="2">
        <v>53.61</v>
      </c>
    </row>
    <row r="3237" spans="1:16" x14ac:dyDescent="0.35">
      <c r="A3237" t="s">
        <v>5473</v>
      </c>
      <c r="B3237" t="s">
        <v>5474</v>
      </c>
      <c r="C3237" t="s">
        <v>27</v>
      </c>
      <c r="D3237" t="s">
        <v>174</v>
      </c>
      <c r="E3237">
        <v>2</v>
      </c>
      <c r="F3237" s="2">
        <v>52.31</v>
      </c>
      <c r="G3237">
        <v>10</v>
      </c>
      <c r="H3237" t="s">
        <v>86</v>
      </c>
      <c r="I3237" t="s">
        <v>61</v>
      </c>
      <c r="J3237" t="s">
        <v>128</v>
      </c>
      <c r="K3237" t="s">
        <v>54</v>
      </c>
      <c r="M3237" s="1">
        <v>46072</v>
      </c>
      <c r="N3237" s="2">
        <v>104.62</v>
      </c>
      <c r="O3237" s="2">
        <v>10.46</v>
      </c>
      <c r="P3237" s="2">
        <v>94.16</v>
      </c>
    </row>
    <row r="3238" spans="1:16" x14ac:dyDescent="0.35">
      <c r="A3238" t="s">
        <v>5475</v>
      </c>
      <c r="B3238" t="s">
        <v>4851</v>
      </c>
      <c r="C3238" t="s">
        <v>27</v>
      </c>
      <c r="D3238" t="s">
        <v>336</v>
      </c>
      <c r="E3238">
        <v>1</v>
      </c>
      <c r="F3238" s="2">
        <v>55.97</v>
      </c>
      <c r="G3238">
        <v>15</v>
      </c>
      <c r="H3238" t="s">
        <v>167</v>
      </c>
      <c r="I3238" t="s">
        <v>127</v>
      </c>
      <c r="J3238" t="s">
        <v>128</v>
      </c>
      <c r="K3238" t="s">
        <v>24</v>
      </c>
      <c r="M3238" s="1">
        <v>45925</v>
      </c>
      <c r="N3238" s="2">
        <v>55.97</v>
      </c>
      <c r="O3238" s="2">
        <v>8.4</v>
      </c>
      <c r="P3238" s="2">
        <v>47.57</v>
      </c>
    </row>
    <row r="3239" spans="1:16" x14ac:dyDescent="0.35">
      <c r="A3239" t="s">
        <v>5476</v>
      </c>
      <c r="B3239" t="s">
        <v>395</v>
      </c>
      <c r="C3239" t="s">
        <v>116</v>
      </c>
      <c r="D3239" t="s">
        <v>232</v>
      </c>
      <c r="E3239">
        <v>2</v>
      </c>
      <c r="F3239" s="2">
        <v>5.28</v>
      </c>
      <c r="G3239">
        <v>5</v>
      </c>
      <c r="H3239" t="s">
        <v>86</v>
      </c>
      <c r="I3239" t="s">
        <v>15289</v>
      </c>
      <c r="J3239" t="s">
        <v>111</v>
      </c>
      <c r="K3239" t="s">
        <v>19</v>
      </c>
      <c r="L3239">
        <v>4</v>
      </c>
      <c r="M3239" s="1">
        <v>45537</v>
      </c>
      <c r="N3239" s="2">
        <v>10.56</v>
      </c>
      <c r="O3239" s="2">
        <v>0.53</v>
      </c>
      <c r="P3239" s="2">
        <v>10.029999999999999</v>
      </c>
    </row>
    <row r="3240" spans="1:16" x14ac:dyDescent="0.35">
      <c r="A3240" t="s">
        <v>5477</v>
      </c>
      <c r="B3240" t="s">
        <v>5478</v>
      </c>
      <c r="C3240" t="s">
        <v>47</v>
      </c>
      <c r="D3240" t="s">
        <v>499</v>
      </c>
      <c r="E3240">
        <v>2</v>
      </c>
      <c r="F3240" s="2">
        <v>79.11</v>
      </c>
      <c r="G3240">
        <v>0</v>
      </c>
      <c r="H3240" t="s">
        <v>157</v>
      </c>
      <c r="I3240" t="s">
        <v>127</v>
      </c>
      <c r="J3240" t="s">
        <v>128</v>
      </c>
      <c r="K3240" t="s">
        <v>132</v>
      </c>
      <c r="M3240" s="1">
        <v>45471</v>
      </c>
      <c r="N3240" s="2">
        <v>158.22</v>
      </c>
      <c r="O3240" s="2">
        <v>0</v>
      </c>
      <c r="P3240" s="2">
        <v>158.22</v>
      </c>
    </row>
    <row r="3241" spans="1:16" x14ac:dyDescent="0.35">
      <c r="A3241" t="s">
        <v>5479</v>
      </c>
      <c r="B3241" t="s">
        <v>1948</v>
      </c>
      <c r="C3241" t="s">
        <v>71</v>
      </c>
      <c r="D3241" t="s">
        <v>98</v>
      </c>
      <c r="E3241">
        <v>1</v>
      </c>
      <c r="F3241" s="2">
        <v>51.92</v>
      </c>
      <c r="G3241">
        <v>0</v>
      </c>
      <c r="H3241" t="s">
        <v>90</v>
      </c>
      <c r="I3241" t="s">
        <v>138</v>
      </c>
      <c r="J3241" t="s">
        <v>15288</v>
      </c>
      <c r="K3241" t="s">
        <v>132</v>
      </c>
      <c r="M3241" s="1">
        <v>45629</v>
      </c>
      <c r="N3241" s="2">
        <v>51.92</v>
      </c>
      <c r="O3241" s="2">
        <v>0</v>
      </c>
      <c r="P3241" s="2">
        <v>51.92</v>
      </c>
    </row>
    <row r="3242" spans="1:16" x14ac:dyDescent="0.35">
      <c r="A3242" t="s">
        <v>5480</v>
      </c>
      <c r="B3242" t="s">
        <v>3430</v>
      </c>
      <c r="C3242" t="s">
        <v>116</v>
      </c>
      <c r="D3242" t="s">
        <v>141</v>
      </c>
      <c r="E3242">
        <v>4</v>
      </c>
      <c r="F3242" s="2">
        <v>18.420000000000002</v>
      </c>
      <c r="G3242">
        <v>5</v>
      </c>
      <c r="H3242" t="s">
        <v>157</v>
      </c>
      <c r="I3242" t="s">
        <v>18</v>
      </c>
      <c r="J3242" t="s">
        <v>259</v>
      </c>
      <c r="K3242" t="s">
        <v>19</v>
      </c>
      <c r="L3242">
        <v>4</v>
      </c>
      <c r="M3242" s="1">
        <v>45369</v>
      </c>
      <c r="N3242" s="2">
        <v>73.680000000000007</v>
      </c>
      <c r="O3242" s="2">
        <v>3.68</v>
      </c>
      <c r="P3242" s="2">
        <v>70</v>
      </c>
    </row>
    <row r="3243" spans="1:16" x14ac:dyDescent="0.35">
      <c r="A3243" t="s">
        <v>5481</v>
      </c>
      <c r="B3243" t="s">
        <v>5482</v>
      </c>
      <c r="C3243" t="s">
        <v>59</v>
      </c>
      <c r="D3243" t="s">
        <v>106</v>
      </c>
      <c r="E3243">
        <v>2</v>
      </c>
      <c r="F3243" s="2">
        <v>119.26</v>
      </c>
      <c r="G3243">
        <v>10</v>
      </c>
      <c r="H3243" t="s">
        <v>35</v>
      </c>
      <c r="I3243" t="s">
        <v>73</v>
      </c>
      <c r="J3243" t="s">
        <v>259</v>
      </c>
      <c r="K3243" t="s">
        <v>132</v>
      </c>
      <c r="M3243" s="1">
        <v>46003</v>
      </c>
      <c r="N3243" s="2">
        <v>238.52</v>
      </c>
      <c r="O3243" s="2">
        <v>23.85</v>
      </c>
      <c r="P3243" s="2">
        <v>214.67</v>
      </c>
    </row>
    <row r="3244" spans="1:16" x14ac:dyDescent="0.35">
      <c r="A3244" t="s">
        <v>5483</v>
      </c>
      <c r="B3244" t="s">
        <v>1635</v>
      </c>
      <c r="C3244" t="s">
        <v>84</v>
      </c>
      <c r="D3244" t="s">
        <v>154</v>
      </c>
      <c r="E3244">
        <v>3</v>
      </c>
      <c r="F3244" s="2">
        <v>79.06</v>
      </c>
      <c r="G3244">
        <v>15</v>
      </c>
      <c r="H3244" t="s">
        <v>35</v>
      </c>
      <c r="I3244" t="s">
        <v>15289</v>
      </c>
      <c r="J3244" t="s">
        <v>259</v>
      </c>
      <c r="K3244" t="s">
        <v>54</v>
      </c>
      <c r="M3244" s="1">
        <v>45313</v>
      </c>
      <c r="N3244" s="2">
        <v>237.18</v>
      </c>
      <c r="O3244" s="2">
        <v>35.58</v>
      </c>
      <c r="P3244" s="2">
        <v>201.6</v>
      </c>
    </row>
    <row r="3245" spans="1:16" x14ac:dyDescent="0.35">
      <c r="A3245" t="s">
        <v>5484</v>
      </c>
      <c r="B3245" t="s">
        <v>2295</v>
      </c>
      <c r="C3245" t="s">
        <v>27</v>
      </c>
      <c r="D3245" t="s">
        <v>336</v>
      </c>
      <c r="E3245">
        <v>2</v>
      </c>
      <c r="F3245" s="2">
        <v>47.55</v>
      </c>
      <c r="G3245">
        <v>5</v>
      </c>
      <c r="H3245" t="s">
        <v>35</v>
      </c>
      <c r="I3245" t="s">
        <v>53</v>
      </c>
      <c r="J3245" t="s">
        <v>81</v>
      </c>
      <c r="K3245" t="s">
        <v>19</v>
      </c>
      <c r="L3245">
        <v>5</v>
      </c>
      <c r="M3245" s="1">
        <v>45898</v>
      </c>
      <c r="N3245" s="2">
        <v>95.1</v>
      </c>
      <c r="O3245" s="2">
        <v>4.76</v>
      </c>
      <c r="P3245" s="2">
        <v>90.34</v>
      </c>
    </row>
    <row r="3246" spans="1:16" x14ac:dyDescent="0.35">
      <c r="A3246" t="s">
        <v>5485</v>
      </c>
      <c r="B3246" t="s">
        <v>5486</v>
      </c>
      <c r="C3246" t="s">
        <v>71</v>
      </c>
      <c r="D3246" t="s">
        <v>76</v>
      </c>
      <c r="E3246">
        <v>1</v>
      </c>
      <c r="F3246" s="2">
        <v>67.55</v>
      </c>
      <c r="G3246">
        <v>0</v>
      </c>
      <c r="H3246" t="s">
        <v>167</v>
      </c>
      <c r="I3246" t="s">
        <v>91</v>
      </c>
      <c r="J3246" t="s">
        <v>81</v>
      </c>
      <c r="K3246" t="s">
        <v>24</v>
      </c>
      <c r="M3246" s="1">
        <v>45855</v>
      </c>
      <c r="N3246" s="2">
        <v>67.55</v>
      </c>
      <c r="O3246" s="2">
        <v>0</v>
      </c>
      <c r="P3246" s="2">
        <v>67.55</v>
      </c>
    </row>
    <row r="3247" spans="1:16" x14ac:dyDescent="0.35">
      <c r="A3247" t="s">
        <v>5487</v>
      </c>
      <c r="B3247" t="s">
        <v>4207</v>
      </c>
      <c r="C3247" t="s">
        <v>116</v>
      </c>
      <c r="D3247" t="s">
        <v>141</v>
      </c>
      <c r="E3247">
        <v>4</v>
      </c>
      <c r="F3247" s="2">
        <v>12.98</v>
      </c>
      <c r="G3247">
        <v>15</v>
      </c>
      <c r="H3247" t="s">
        <v>35</v>
      </c>
      <c r="I3247" t="s">
        <v>29</v>
      </c>
      <c r="J3247" t="s">
        <v>30</v>
      </c>
      <c r="K3247" t="s">
        <v>54</v>
      </c>
      <c r="M3247" s="1">
        <v>45379</v>
      </c>
      <c r="N3247" s="2">
        <v>51.92</v>
      </c>
      <c r="O3247" s="2">
        <v>7.79</v>
      </c>
      <c r="P3247" s="2">
        <v>44.13</v>
      </c>
    </row>
    <row r="3248" spans="1:16" x14ac:dyDescent="0.35">
      <c r="A3248" t="s">
        <v>5488</v>
      </c>
      <c r="B3248" t="s">
        <v>5489</v>
      </c>
      <c r="C3248" t="s">
        <v>59</v>
      </c>
      <c r="D3248" t="s">
        <v>79</v>
      </c>
      <c r="E3248">
        <v>1</v>
      </c>
      <c r="F3248" s="2">
        <v>17.350000000000001</v>
      </c>
      <c r="G3248">
        <v>10</v>
      </c>
      <c r="H3248" t="s">
        <v>167</v>
      </c>
      <c r="I3248" t="s">
        <v>73</v>
      </c>
      <c r="J3248" t="s">
        <v>259</v>
      </c>
      <c r="K3248" t="s">
        <v>19</v>
      </c>
      <c r="L3248">
        <v>2</v>
      </c>
      <c r="M3248" s="1">
        <v>46088</v>
      </c>
      <c r="N3248" s="2">
        <v>17.350000000000001</v>
      </c>
      <c r="O3248" s="2">
        <v>1.74</v>
      </c>
      <c r="P3248" s="2">
        <v>15.62</v>
      </c>
    </row>
    <row r="3249" spans="1:16" x14ac:dyDescent="0.35">
      <c r="A3249" t="s">
        <v>5490</v>
      </c>
      <c r="B3249" t="s">
        <v>1657</v>
      </c>
      <c r="C3249" t="s">
        <v>27</v>
      </c>
      <c r="D3249" t="s">
        <v>223</v>
      </c>
      <c r="E3249">
        <v>2</v>
      </c>
      <c r="F3249" s="2">
        <v>79.62</v>
      </c>
      <c r="G3249">
        <v>20</v>
      </c>
      <c r="H3249" t="s">
        <v>17</v>
      </c>
      <c r="I3249" t="s">
        <v>40</v>
      </c>
      <c r="J3249" t="s">
        <v>363</v>
      </c>
      <c r="K3249" t="s">
        <v>19</v>
      </c>
      <c r="L3249">
        <v>3</v>
      </c>
      <c r="M3249" s="1">
        <v>46121</v>
      </c>
      <c r="N3249" s="2">
        <v>159.24</v>
      </c>
      <c r="O3249" s="2">
        <v>31.85</v>
      </c>
      <c r="P3249" s="2">
        <v>127.39</v>
      </c>
    </row>
    <row r="3250" spans="1:16" x14ac:dyDescent="0.35">
      <c r="A3250" t="s">
        <v>5491</v>
      </c>
      <c r="B3250" t="s">
        <v>2068</v>
      </c>
      <c r="C3250" t="s">
        <v>71</v>
      </c>
      <c r="D3250" t="s">
        <v>72</v>
      </c>
      <c r="E3250">
        <v>1</v>
      </c>
      <c r="F3250" s="2">
        <v>14.96</v>
      </c>
      <c r="G3250">
        <v>10</v>
      </c>
      <c r="H3250" t="s">
        <v>17</v>
      </c>
      <c r="I3250" t="s">
        <v>110</v>
      </c>
      <c r="J3250" t="s">
        <v>111</v>
      </c>
      <c r="K3250" t="s">
        <v>24</v>
      </c>
      <c r="M3250" s="1">
        <v>45839</v>
      </c>
      <c r="N3250" s="2">
        <v>14.96</v>
      </c>
      <c r="O3250" s="2">
        <v>1.5</v>
      </c>
      <c r="P3250" s="2">
        <v>13.46</v>
      </c>
    </row>
    <row r="3251" spans="1:16" x14ac:dyDescent="0.35">
      <c r="A3251" t="s">
        <v>5492</v>
      </c>
      <c r="B3251" t="s">
        <v>2003</v>
      </c>
      <c r="C3251" t="s">
        <v>84</v>
      </c>
      <c r="D3251" t="s">
        <v>302</v>
      </c>
      <c r="E3251">
        <v>1</v>
      </c>
      <c r="F3251" s="2">
        <v>25.97</v>
      </c>
      <c r="H3251" t="s">
        <v>157</v>
      </c>
      <c r="I3251" t="s">
        <v>73</v>
      </c>
      <c r="J3251" t="s">
        <v>259</v>
      </c>
      <c r="K3251" t="s">
        <v>19</v>
      </c>
      <c r="L3251">
        <v>3</v>
      </c>
      <c r="M3251" s="1">
        <v>45927</v>
      </c>
      <c r="N3251" s="2">
        <v>25.97</v>
      </c>
    </row>
    <row r="3252" spans="1:16" x14ac:dyDescent="0.35">
      <c r="A3252" t="s">
        <v>5493</v>
      </c>
      <c r="B3252" t="s">
        <v>3187</v>
      </c>
      <c r="C3252" t="s">
        <v>71</v>
      </c>
      <c r="D3252" t="s">
        <v>225</v>
      </c>
      <c r="E3252">
        <v>1</v>
      </c>
      <c r="F3252" s="2">
        <v>62.71</v>
      </c>
      <c r="G3252">
        <v>15</v>
      </c>
      <c r="H3252" t="s">
        <v>86</v>
      </c>
      <c r="I3252" t="s">
        <v>40</v>
      </c>
      <c r="J3252" t="s">
        <v>363</v>
      </c>
      <c r="K3252" t="s">
        <v>24</v>
      </c>
      <c r="M3252" s="1">
        <v>45445</v>
      </c>
      <c r="N3252" s="2">
        <v>62.71</v>
      </c>
      <c r="O3252" s="2">
        <v>9.41</v>
      </c>
      <c r="P3252" s="2">
        <v>53.3</v>
      </c>
    </row>
    <row r="3253" spans="1:16" x14ac:dyDescent="0.35">
      <c r="A3253" t="s">
        <v>5494</v>
      </c>
      <c r="B3253" t="s">
        <v>3820</v>
      </c>
      <c r="C3253" t="s">
        <v>84</v>
      </c>
      <c r="D3253" t="s">
        <v>123</v>
      </c>
      <c r="E3253">
        <v>1</v>
      </c>
      <c r="F3253" s="2">
        <v>67.989999999999995</v>
      </c>
      <c r="G3253">
        <v>10</v>
      </c>
      <c r="H3253" t="s">
        <v>86</v>
      </c>
      <c r="I3253" t="s">
        <v>40</v>
      </c>
      <c r="J3253" t="s">
        <v>363</v>
      </c>
      <c r="K3253" t="s">
        <v>19</v>
      </c>
      <c r="L3253">
        <v>5</v>
      </c>
      <c r="M3253" s="1">
        <v>45412</v>
      </c>
      <c r="N3253" s="2">
        <v>67.989999999999995</v>
      </c>
      <c r="O3253" s="2">
        <v>6.8</v>
      </c>
      <c r="P3253" s="2">
        <v>61.19</v>
      </c>
    </row>
    <row r="3254" spans="1:16" x14ac:dyDescent="0.35">
      <c r="A3254" t="s">
        <v>5495</v>
      </c>
      <c r="B3254" t="s">
        <v>3326</v>
      </c>
      <c r="C3254" t="s">
        <v>15</v>
      </c>
      <c r="D3254" t="s">
        <v>22</v>
      </c>
      <c r="E3254">
        <v>2</v>
      </c>
      <c r="F3254" s="2">
        <v>5.99</v>
      </c>
      <c r="G3254">
        <v>20</v>
      </c>
      <c r="H3254" t="s">
        <v>17</v>
      </c>
      <c r="I3254" t="s">
        <v>36</v>
      </c>
      <c r="J3254" t="s">
        <v>259</v>
      </c>
      <c r="K3254" t="s">
        <v>19</v>
      </c>
      <c r="L3254">
        <v>1</v>
      </c>
      <c r="M3254" s="1">
        <v>45324</v>
      </c>
      <c r="N3254" s="2">
        <v>11.98</v>
      </c>
      <c r="O3254" s="2">
        <v>2.4</v>
      </c>
      <c r="P3254" s="2">
        <v>9.58</v>
      </c>
    </row>
    <row r="3255" spans="1:16" x14ac:dyDescent="0.35">
      <c r="A3255" t="s">
        <v>5496</v>
      </c>
      <c r="B3255" t="s">
        <v>4385</v>
      </c>
      <c r="C3255" t="s">
        <v>84</v>
      </c>
      <c r="D3255" t="s">
        <v>123</v>
      </c>
      <c r="E3255">
        <v>4</v>
      </c>
      <c r="F3255" s="2">
        <v>39.840000000000003</v>
      </c>
      <c r="G3255">
        <v>20</v>
      </c>
      <c r="H3255" t="s">
        <v>167</v>
      </c>
      <c r="I3255" t="s">
        <v>138</v>
      </c>
      <c r="J3255" t="s">
        <v>15288</v>
      </c>
      <c r="K3255" t="s">
        <v>132</v>
      </c>
      <c r="M3255" s="1">
        <v>46030</v>
      </c>
      <c r="N3255" s="2">
        <v>159.36000000000001</v>
      </c>
      <c r="O3255" s="2">
        <v>31.87</v>
      </c>
      <c r="P3255" s="2">
        <v>127.49</v>
      </c>
    </row>
    <row r="3256" spans="1:16" x14ac:dyDescent="0.35">
      <c r="A3256" t="s">
        <v>5497</v>
      </c>
      <c r="B3256" t="s">
        <v>455</v>
      </c>
      <c r="C3256" t="s">
        <v>47</v>
      </c>
      <c r="D3256" t="s">
        <v>425</v>
      </c>
      <c r="E3256">
        <v>2</v>
      </c>
      <c r="F3256" s="2">
        <v>113.66</v>
      </c>
      <c r="G3256">
        <v>5</v>
      </c>
      <c r="H3256" t="s">
        <v>167</v>
      </c>
      <c r="I3256" t="s">
        <v>53</v>
      </c>
      <c r="J3256" t="s">
        <v>81</v>
      </c>
      <c r="K3256" t="s">
        <v>19</v>
      </c>
      <c r="L3256">
        <v>4</v>
      </c>
      <c r="M3256" s="1">
        <v>45407</v>
      </c>
      <c r="N3256" s="2">
        <v>227.32</v>
      </c>
      <c r="O3256" s="2">
        <v>11.37</v>
      </c>
      <c r="P3256" s="2">
        <v>215.95</v>
      </c>
    </row>
    <row r="3257" spans="1:16" x14ac:dyDescent="0.35">
      <c r="A3257" t="s">
        <v>5498</v>
      </c>
      <c r="B3257" t="s">
        <v>3438</v>
      </c>
      <c r="C3257" t="s">
        <v>59</v>
      </c>
      <c r="D3257" t="s">
        <v>126</v>
      </c>
      <c r="E3257">
        <v>5</v>
      </c>
      <c r="F3257" s="2">
        <v>29.55</v>
      </c>
      <c r="H3257" t="s">
        <v>157</v>
      </c>
      <c r="I3257" t="s">
        <v>23</v>
      </c>
      <c r="J3257" t="s">
        <v>363</v>
      </c>
      <c r="K3257" t="s">
        <v>24</v>
      </c>
      <c r="M3257" s="1">
        <v>45686</v>
      </c>
      <c r="N3257" s="2">
        <v>147.75</v>
      </c>
    </row>
    <row r="3258" spans="1:16" x14ac:dyDescent="0.35">
      <c r="A3258" t="s">
        <v>5499</v>
      </c>
      <c r="B3258" t="s">
        <v>5500</v>
      </c>
      <c r="C3258" t="s">
        <v>47</v>
      </c>
      <c r="D3258" t="s">
        <v>216</v>
      </c>
      <c r="E3258">
        <v>2</v>
      </c>
      <c r="F3258" s="2">
        <v>93.55</v>
      </c>
      <c r="G3258">
        <v>5</v>
      </c>
      <c r="H3258" t="s">
        <v>17</v>
      </c>
      <c r="I3258" t="s">
        <v>118</v>
      </c>
      <c r="J3258" t="s">
        <v>15288</v>
      </c>
      <c r="K3258" t="s">
        <v>19</v>
      </c>
      <c r="L3258">
        <v>2</v>
      </c>
      <c r="M3258" s="1">
        <v>46085</v>
      </c>
      <c r="N3258" s="2">
        <v>187.1</v>
      </c>
      <c r="O3258" s="2">
        <v>9.36</v>
      </c>
      <c r="P3258" s="2">
        <v>177.74</v>
      </c>
    </row>
    <row r="3259" spans="1:16" x14ac:dyDescent="0.35">
      <c r="A3259" t="s">
        <v>5501</v>
      </c>
      <c r="B3259" t="s">
        <v>5502</v>
      </c>
      <c r="C3259" t="s">
        <v>33</v>
      </c>
      <c r="D3259" t="s">
        <v>183</v>
      </c>
      <c r="E3259">
        <v>1</v>
      </c>
      <c r="F3259" s="2">
        <v>6.7</v>
      </c>
      <c r="G3259">
        <v>10</v>
      </c>
      <c r="H3259" t="s">
        <v>157</v>
      </c>
      <c r="I3259" t="s">
        <v>29</v>
      </c>
      <c r="J3259" t="s">
        <v>30</v>
      </c>
      <c r="K3259" t="s">
        <v>19</v>
      </c>
      <c r="L3259">
        <v>2</v>
      </c>
      <c r="M3259" s="1">
        <v>46082</v>
      </c>
      <c r="N3259" s="2">
        <v>6.7</v>
      </c>
      <c r="O3259" s="2">
        <v>0.67</v>
      </c>
      <c r="P3259" s="2">
        <v>6.03</v>
      </c>
    </row>
    <row r="3260" spans="1:16" x14ac:dyDescent="0.35">
      <c r="A3260" t="s">
        <v>5503</v>
      </c>
      <c r="B3260" t="s">
        <v>340</v>
      </c>
      <c r="C3260" t="s">
        <v>47</v>
      </c>
      <c r="D3260" t="s">
        <v>246</v>
      </c>
      <c r="E3260">
        <v>2</v>
      </c>
      <c r="F3260" s="2">
        <v>9.49</v>
      </c>
      <c r="G3260">
        <v>10</v>
      </c>
      <c r="H3260" t="s">
        <v>86</v>
      </c>
      <c r="I3260" t="s">
        <v>118</v>
      </c>
      <c r="J3260" t="s">
        <v>15288</v>
      </c>
      <c r="K3260" t="s">
        <v>49</v>
      </c>
      <c r="M3260" s="1">
        <v>45820</v>
      </c>
      <c r="N3260" s="2">
        <v>18.98</v>
      </c>
      <c r="O3260" s="2">
        <v>1.9</v>
      </c>
      <c r="P3260" s="2">
        <v>17.079999999999998</v>
      </c>
    </row>
    <row r="3261" spans="1:16" x14ac:dyDescent="0.35">
      <c r="A3261" t="s">
        <v>5504</v>
      </c>
      <c r="B3261" t="s">
        <v>379</v>
      </c>
      <c r="C3261" t="s">
        <v>71</v>
      </c>
      <c r="D3261" t="s">
        <v>76</v>
      </c>
      <c r="E3261">
        <v>4</v>
      </c>
      <c r="F3261" s="2">
        <v>44.41</v>
      </c>
      <c r="H3261" t="s">
        <v>17</v>
      </c>
      <c r="I3261" t="s">
        <v>36</v>
      </c>
      <c r="J3261" t="s">
        <v>259</v>
      </c>
      <c r="K3261" t="s">
        <v>19</v>
      </c>
      <c r="L3261">
        <v>4</v>
      </c>
      <c r="M3261" s="1">
        <v>45474</v>
      </c>
      <c r="N3261" s="2">
        <v>177.64</v>
      </c>
    </row>
    <row r="3262" spans="1:16" x14ac:dyDescent="0.35">
      <c r="A3262" t="s">
        <v>5505</v>
      </c>
      <c r="B3262" t="s">
        <v>5506</v>
      </c>
      <c r="C3262" t="s">
        <v>27</v>
      </c>
      <c r="D3262" t="s">
        <v>28</v>
      </c>
      <c r="E3262">
        <v>2</v>
      </c>
      <c r="F3262" s="2">
        <v>80.05</v>
      </c>
      <c r="G3262">
        <v>0</v>
      </c>
      <c r="H3262" t="s">
        <v>17</v>
      </c>
      <c r="I3262" t="s">
        <v>87</v>
      </c>
      <c r="J3262" t="s">
        <v>111</v>
      </c>
      <c r="K3262" t="s">
        <v>19</v>
      </c>
      <c r="L3262">
        <v>5</v>
      </c>
      <c r="M3262" s="1">
        <v>46007</v>
      </c>
      <c r="N3262" s="2">
        <v>160.1</v>
      </c>
      <c r="O3262" s="2">
        <v>0</v>
      </c>
      <c r="P3262" s="2">
        <v>160.1</v>
      </c>
    </row>
    <row r="3263" spans="1:16" x14ac:dyDescent="0.35">
      <c r="A3263" t="s">
        <v>5507</v>
      </c>
      <c r="B3263" t="s">
        <v>3056</v>
      </c>
      <c r="C3263" t="s">
        <v>47</v>
      </c>
      <c r="D3263" t="s">
        <v>203</v>
      </c>
      <c r="E3263">
        <v>2</v>
      </c>
      <c r="F3263" s="2">
        <v>94.66</v>
      </c>
      <c r="G3263">
        <v>0</v>
      </c>
      <c r="H3263" t="s">
        <v>17</v>
      </c>
      <c r="I3263" t="s">
        <v>190</v>
      </c>
      <c r="J3263" t="s">
        <v>363</v>
      </c>
      <c r="K3263" t="s">
        <v>19</v>
      </c>
      <c r="L3263">
        <v>2</v>
      </c>
      <c r="M3263" s="1">
        <v>45703</v>
      </c>
      <c r="N3263" s="2">
        <v>189.32</v>
      </c>
      <c r="O3263" s="2">
        <v>0</v>
      </c>
      <c r="P3263" s="2">
        <v>189.32</v>
      </c>
    </row>
    <row r="3264" spans="1:16" x14ac:dyDescent="0.35">
      <c r="A3264" t="s">
        <v>5508</v>
      </c>
      <c r="B3264" t="s">
        <v>4047</v>
      </c>
      <c r="C3264" t="s">
        <v>71</v>
      </c>
      <c r="D3264" t="s">
        <v>98</v>
      </c>
      <c r="E3264">
        <v>3</v>
      </c>
      <c r="F3264" s="2">
        <v>23.38</v>
      </c>
      <c r="G3264">
        <v>10</v>
      </c>
      <c r="H3264" t="s">
        <v>167</v>
      </c>
      <c r="I3264" t="s">
        <v>138</v>
      </c>
      <c r="J3264" t="s">
        <v>15288</v>
      </c>
      <c r="K3264" t="s">
        <v>132</v>
      </c>
      <c r="M3264" s="1">
        <v>45582</v>
      </c>
      <c r="N3264" s="2">
        <v>70.14</v>
      </c>
      <c r="O3264" s="2">
        <v>7.01</v>
      </c>
      <c r="P3264" s="2">
        <v>63.13</v>
      </c>
    </row>
    <row r="3265" spans="1:16" x14ac:dyDescent="0.35">
      <c r="A3265" t="s">
        <v>5509</v>
      </c>
      <c r="B3265" t="s">
        <v>161</v>
      </c>
      <c r="C3265" t="s">
        <v>47</v>
      </c>
      <c r="D3265" t="s">
        <v>499</v>
      </c>
      <c r="E3265">
        <v>1</v>
      </c>
      <c r="F3265" s="2">
        <v>79.11</v>
      </c>
      <c r="G3265">
        <v>0</v>
      </c>
      <c r="H3265" t="s">
        <v>157</v>
      </c>
      <c r="I3265" t="s">
        <v>138</v>
      </c>
      <c r="J3265" t="s">
        <v>15288</v>
      </c>
      <c r="K3265" t="s">
        <v>132</v>
      </c>
      <c r="M3265" s="1">
        <v>46036</v>
      </c>
      <c r="N3265" s="2">
        <v>79.11</v>
      </c>
      <c r="O3265" s="2">
        <v>0</v>
      </c>
      <c r="P3265" s="2">
        <v>79.11</v>
      </c>
    </row>
    <row r="3266" spans="1:16" x14ac:dyDescent="0.35">
      <c r="A3266" t="s">
        <v>5511</v>
      </c>
      <c r="B3266" t="s">
        <v>5512</v>
      </c>
      <c r="C3266" t="s">
        <v>116</v>
      </c>
      <c r="D3266" t="s">
        <v>117</v>
      </c>
      <c r="E3266">
        <v>2</v>
      </c>
      <c r="F3266" s="2">
        <v>7.04</v>
      </c>
      <c r="G3266">
        <v>0</v>
      </c>
      <c r="H3266" t="s">
        <v>157</v>
      </c>
      <c r="I3266" t="s">
        <v>87</v>
      </c>
      <c r="J3266" t="s">
        <v>111</v>
      </c>
      <c r="K3266" t="s">
        <v>132</v>
      </c>
      <c r="M3266" s="1">
        <v>45553</v>
      </c>
      <c r="N3266" s="2">
        <v>14.08</v>
      </c>
      <c r="O3266" s="2">
        <v>0</v>
      </c>
      <c r="P3266" s="2">
        <v>14.08</v>
      </c>
    </row>
    <row r="3267" spans="1:16" x14ac:dyDescent="0.35">
      <c r="A3267" t="s">
        <v>5513</v>
      </c>
      <c r="B3267" t="s">
        <v>1447</v>
      </c>
      <c r="C3267" t="s">
        <v>116</v>
      </c>
      <c r="D3267" t="s">
        <v>117</v>
      </c>
      <c r="E3267">
        <v>2</v>
      </c>
      <c r="F3267" s="2">
        <v>7.75</v>
      </c>
      <c r="G3267">
        <v>10</v>
      </c>
      <c r="H3267" t="s">
        <v>86</v>
      </c>
      <c r="I3267" t="s">
        <v>87</v>
      </c>
      <c r="J3267" t="s">
        <v>111</v>
      </c>
      <c r="K3267" t="s">
        <v>19</v>
      </c>
      <c r="L3267">
        <v>3</v>
      </c>
      <c r="M3267" s="1">
        <v>45430</v>
      </c>
      <c r="N3267" s="2">
        <v>15.5</v>
      </c>
      <c r="O3267" s="2">
        <v>1.55</v>
      </c>
      <c r="P3267" s="2">
        <v>13.95</v>
      </c>
    </row>
    <row r="3268" spans="1:16" x14ac:dyDescent="0.35">
      <c r="A3268" t="s">
        <v>5514</v>
      </c>
      <c r="B3268" t="s">
        <v>5515</v>
      </c>
      <c r="C3268" t="s">
        <v>27</v>
      </c>
      <c r="D3268" t="s">
        <v>131</v>
      </c>
      <c r="E3268">
        <v>1</v>
      </c>
      <c r="F3268" s="2">
        <v>84.34</v>
      </c>
      <c r="G3268">
        <v>15</v>
      </c>
      <c r="H3268" t="s">
        <v>86</v>
      </c>
      <c r="I3268" t="s">
        <v>80</v>
      </c>
      <c r="J3268" t="s">
        <v>81</v>
      </c>
      <c r="K3268" t="s">
        <v>19</v>
      </c>
      <c r="L3268">
        <v>5</v>
      </c>
      <c r="M3268" s="1">
        <v>45532</v>
      </c>
      <c r="N3268" s="2">
        <v>84.34</v>
      </c>
      <c r="O3268" s="2">
        <v>12.65</v>
      </c>
      <c r="P3268" s="2">
        <v>71.69</v>
      </c>
    </row>
    <row r="3269" spans="1:16" x14ac:dyDescent="0.35">
      <c r="A3269" t="s">
        <v>5516</v>
      </c>
      <c r="B3269" t="s">
        <v>5517</v>
      </c>
      <c r="C3269" t="s">
        <v>33</v>
      </c>
      <c r="D3269" t="s">
        <v>34</v>
      </c>
      <c r="E3269">
        <v>1</v>
      </c>
      <c r="F3269" s="2">
        <v>36.869999999999997</v>
      </c>
      <c r="G3269">
        <v>0</v>
      </c>
      <c r="H3269" t="s">
        <v>157</v>
      </c>
      <c r="I3269" t="s">
        <v>40</v>
      </c>
      <c r="J3269" t="s">
        <v>363</v>
      </c>
      <c r="K3269" t="s">
        <v>19</v>
      </c>
      <c r="L3269">
        <v>4</v>
      </c>
      <c r="M3269" s="1">
        <v>45936</v>
      </c>
      <c r="N3269" s="2">
        <v>36.869999999999997</v>
      </c>
      <c r="O3269" s="2">
        <v>0</v>
      </c>
      <c r="P3269" s="2">
        <v>36.869999999999997</v>
      </c>
    </row>
    <row r="3270" spans="1:16" x14ac:dyDescent="0.35">
      <c r="A3270" t="s">
        <v>5518</v>
      </c>
      <c r="B3270" t="s">
        <v>4440</v>
      </c>
      <c r="C3270" t="s">
        <v>15</v>
      </c>
      <c r="D3270" t="s">
        <v>64</v>
      </c>
      <c r="E3270">
        <v>2</v>
      </c>
      <c r="F3270" s="2">
        <v>31.37</v>
      </c>
      <c r="G3270">
        <v>15</v>
      </c>
      <c r="H3270" t="s">
        <v>167</v>
      </c>
      <c r="I3270" t="s">
        <v>110</v>
      </c>
      <c r="J3270" t="s">
        <v>111</v>
      </c>
      <c r="K3270" t="s">
        <v>49</v>
      </c>
      <c r="M3270" s="1">
        <v>45444</v>
      </c>
      <c r="N3270" s="2">
        <v>62.74</v>
      </c>
      <c r="O3270" s="2">
        <v>9.41</v>
      </c>
      <c r="P3270" s="2">
        <v>53.33</v>
      </c>
    </row>
    <row r="3271" spans="1:16" x14ac:dyDescent="0.35">
      <c r="A3271" t="s">
        <v>5519</v>
      </c>
      <c r="B3271" t="s">
        <v>3476</v>
      </c>
      <c r="C3271" t="s">
        <v>71</v>
      </c>
      <c r="D3271" t="s">
        <v>76</v>
      </c>
      <c r="E3271">
        <v>2</v>
      </c>
      <c r="F3271" s="2">
        <v>24.36</v>
      </c>
      <c r="G3271">
        <v>10</v>
      </c>
      <c r="H3271" t="s">
        <v>90</v>
      </c>
      <c r="I3271" t="s">
        <v>80</v>
      </c>
      <c r="J3271" t="s">
        <v>81</v>
      </c>
      <c r="K3271" t="s">
        <v>19</v>
      </c>
      <c r="L3271">
        <v>5</v>
      </c>
      <c r="M3271" s="1">
        <v>45846</v>
      </c>
      <c r="N3271" s="2">
        <v>48.72</v>
      </c>
      <c r="O3271" s="2">
        <v>4.87</v>
      </c>
      <c r="P3271" s="2">
        <v>43.85</v>
      </c>
    </row>
    <row r="3272" spans="1:16" x14ac:dyDescent="0.35">
      <c r="A3272" t="s">
        <v>5520</v>
      </c>
      <c r="B3272" t="s">
        <v>643</v>
      </c>
      <c r="C3272" t="s">
        <v>15</v>
      </c>
      <c r="D3272" t="s">
        <v>52</v>
      </c>
      <c r="E3272">
        <v>3</v>
      </c>
      <c r="F3272" s="2">
        <v>26.89</v>
      </c>
      <c r="G3272">
        <v>5</v>
      </c>
      <c r="H3272" t="s">
        <v>86</v>
      </c>
      <c r="I3272" t="s">
        <v>73</v>
      </c>
      <c r="J3272" t="s">
        <v>259</v>
      </c>
      <c r="K3272" t="s">
        <v>19</v>
      </c>
      <c r="L3272">
        <v>4</v>
      </c>
      <c r="M3272" s="1">
        <v>45343</v>
      </c>
      <c r="N3272" s="2">
        <v>80.67</v>
      </c>
      <c r="O3272" s="2">
        <v>4.03</v>
      </c>
      <c r="P3272" s="2">
        <v>76.64</v>
      </c>
    </row>
    <row r="3273" spans="1:16" x14ac:dyDescent="0.35">
      <c r="A3273" t="s">
        <v>5521</v>
      </c>
      <c r="B3273" t="s">
        <v>5522</v>
      </c>
      <c r="C3273" t="s">
        <v>27</v>
      </c>
      <c r="D3273" t="s">
        <v>336</v>
      </c>
      <c r="E3273">
        <v>2</v>
      </c>
      <c r="F3273" s="2">
        <v>174.65</v>
      </c>
      <c r="G3273">
        <v>5</v>
      </c>
      <c r="H3273" t="s">
        <v>35</v>
      </c>
      <c r="I3273" t="s">
        <v>40</v>
      </c>
      <c r="J3273" t="s">
        <v>363</v>
      </c>
      <c r="K3273" t="s">
        <v>19</v>
      </c>
      <c r="L3273">
        <v>2</v>
      </c>
      <c r="M3273" s="1">
        <v>45896</v>
      </c>
      <c r="N3273" s="2">
        <v>349.3</v>
      </c>
      <c r="O3273" s="2">
        <v>17.46</v>
      </c>
      <c r="P3273" s="2">
        <v>331.84</v>
      </c>
    </row>
    <row r="3274" spans="1:16" x14ac:dyDescent="0.35">
      <c r="A3274" t="s">
        <v>5523</v>
      </c>
      <c r="B3274" t="s">
        <v>5524</v>
      </c>
      <c r="C3274" t="s">
        <v>27</v>
      </c>
      <c r="D3274" t="s">
        <v>43</v>
      </c>
      <c r="E3274">
        <v>3</v>
      </c>
      <c r="F3274" s="2">
        <v>40.17</v>
      </c>
      <c r="G3274">
        <v>0</v>
      </c>
      <c r="H3274" t="s">
        <v>35</v>
      </c>
      <c r="I3274" t="s">
        <v>40</v>
      </c>
      <c r="J3274" t="s">
        <v>363</v>
      </c>
      <c r="K3274" t="s">
        <v>54</v>
      </c>
      <c r="M3274" s="1">
        <v>45498</v>
      </c>
      <c r="N3274" s="2">
        <v>120.51</v>
      </c>
      <c r="O3274" s="2">
        <v>0</v>
      </c>
      <c r="P3274" s="2">
        <v>120.51</v>
      </c>
    </row>
    <row r="3275" spans="1:16" x14ac:dyDescent="0.35">
      <c r="A3275" t="s">
        <v>5525</v>
      </c>
      <c r="B3275" t="s">
        <v>1224</v>
      </c>
      <c r="C3275" t="s">
        <v>84</v>
      </c>
      <c r="D3275" t="s">
        <v>154</v>
      </c>
      <c r="E3275">
        <v>2</v>
      </c>
      <c r="F3275" s="2">
        <v>144.83000000000001</v>
      </c>
      <c r="G3275">
        <v>5</v>
      </c>
      <c r="H3275" t="s">
        <v>90</v>
      </c>
      <c r="I3275" t="s">
        <v>29</v>
      </c>
      <c r="J3275" t="s">
        <v>30</v>
      </c>
      <c r="K3275" t="s">
        <v>24</v>
      </c>
      <c r="M3275" s="1">
        <v>45926</v>
      </c>
      <c r="N3275" s="2">
        <v>289.66000000000003</v>
      </c>
      <c r="O3275" s="2">
        <v>14.48</v>
      </c>
      <c r="P3275" s="2">
        <v>275.18</v>
      </c>
    </row>
    <row r="3276" spans="1:16" x14ac:dyDescent="0.35">
      <c r="A3276" t="s">
        <v>5526</v>
      </c>
      <c r="B3276" t="s">
        <v>2520</v>
      </c>
      <c r="C3276" t="s">
        <v>47</v>
      </c>
      <c r="D3276" t="s">
        <v>266</v>
      </c>
      <c r="E3276">
        <v>1</v>
      </c>
      <c r="F3276" s="2">
        <v>90.5</v>
      </c>
      <c r="G3276">
        <v>15</v>
      </c>
      <c r="H3276" t="s">
        <v>17</v>
      </c>
      <c r="I3276" t="s">
        <v>61</v>
      </c>
      <c r="J3276" t="s">
        <v>128</v>
      </c>
      <c r="K3276" t="s">
        <v>19</v>
      </c>
      <c r="M3276" s="1">
        <v>46073</v>
      </c>
      <c r="N3276" s="2">
        <v>90.5</v>
      </c>
      <c r="O3276" s="2">
        <v>13.58</v>
      </c>
      <c r="P3276" s="2">
        <v>76.92</v>
      </c>
    </row>
    <row r="3277" spans="1:16" x14ac:dyDescent="0.35">
      <c r="A3277" t="s">
        <v>5527</v>
      </c>
      <c r="B3277" t="s">
        <v>2537</v>
      </c>
      <c r="C3277" t="s">
        <v>27</v>
      </c>
      <c r="D3277" t="s">
        <v>223</v>
      </c>
      <c r="E3277">
        <v>4</v>
      </c>
      <c r="F3277" s="2">
        <v>23.06</v>
      </c>
      <c r="G3277">
        <v>5</v>
      </c>
      <c r="H3277" t="s">
        <v>35</v>
      </c>
      <c r="I3277" t="s">
        <v>29</v>
      </c>
      <c r="J3277" t="s">
        <v>30</v>
      </c>
      <c r="K3277" t="s">
        <v>49</v>
      </c>
      <c r="M3277" s="1">
        <v>46174</v>
      </c>
      <c r="N3277" s="2">
        <v>92.24</v>
      </c>
      <c r="O3277" s="2">
        <v>4.6100000000000003</v>
      </c>
      <c r="P3277" s="2">
        <v>87.63</v>
      </c>
    </row>
    <row r="3278" spans="1:16" x14ac:dyDescent="0.35">
      <c r="A3278" t="s">
        <v>5528</v>
      </c>
      <c r="B3278" t="s">
        <v>5529</v>
      </c>
      <c r="C3278" t="s">
        <v>33</v>
      </c>
      <c r="D3278" t="s">
        <v>151</v>
      </c>
      <c r="E3278">
        <v>1</v>
      </c>
      <c r="F3278" s="2">
        <v>29.34</v>
      </c>
      <c r="H3278" t="s">
        <v>86</v>
      </c>
      <c r="I3278" t="s">
        <v>135</v>
      </c>
      <c r="J3278" t="s">
        <v>111</v>
      </c>
      <c r="K3278" t="s">
        <v>19</v>
      </c>
      <c r="L3278">
        <v>3</v>
      </c>
      <c r="M3278" s="1">
        <v>46106</v>
      </c>
      <c r="N3278" s="2">
        <v>29.34</v>
      </c>
    </row>
    <row r="3279" spans="1:16" x14ac:dyDescent="0.35">
      <c r="A3279" t="s">
        <v>5530</v>
      </c>
      <c r="B3279" t="s">
        <v>5531</v>
      </c>
      <c r="C3279" t="s">
        <v>47</v>
      </c>
      <c r="D3279" t="s">
        <v>216</v>
      </c>
      <c r="E3279">
        <v>5</v>
      </c>
      <c r="F3279" s="2">
        <v>54.41</v>
      </c>
      <c r="H3279" t="s">
        <v>35</v>
      </c>
      <c r="I3279" t="s">
        <v>40</v>
      </c>
      <c r="J3279" t="s">
        <v>363</v>
      </c>
      <c r="K3279" t="s">
        <v>19</v>
      </c>
      <c r="L3279">
        <v>4</v>
      </c>
      <c r="M3279" s="1">
        <v>45932</v>
      </c>
      <c r="N3279" s="2">
        <v>272.05</v>
      </c>
    </row>
    <row r="3280" spans="1:16" x14ac:dyDescent="0.35">
      <c r="A3280" t="s">
        <v>5532</v>
      </c>
      <c r="B3280" t="s">
        <v>248</v>
      </c>
      <c r="C3280" t="s">
        <v>59</v>
      </c>
      <c r="D3280" t="s">
        <v>106</v>
      </c>
      <c r="E3280">
        <v>1</v>
      </c>
      <c r="F3280" s="2">
        <v>27.05</v>
      </c>
      <c r="G3280">
        <v>0</v>
      </c>
      <c r="H3280" t="s">
        <v>17</v>
      </c>
      <c r="I3280" t="s">
        <v>146</v>
      </c>
      <c r="J3280" t="s">
        <v>30</v>
      </c>
      <c r="K3280" t="s">
        <v>49</v>
      </c>
      <c r="M3280" s="1">
        <v>45906</v>
      </c>
      <c r="N3280" s="2">
        <v>27.05</v>
      </c>
      <c r="O3280" s="2">
        <v>0</v>
      </c>
      <c r="P3280" s="2">
        <v>27.05</v>
      </c>
    </row>
    <row r="3281" spans="1:16" x14ac:dyDescent="0.35">
      <c r="A3281" t="s">
        <v>5533</v>
      </c>
      <c r="B3281" t="s">
        <v>5534</v>
      </c>
      <c r="C3281" t="s">
        <v>59</v>
      </c>
      <c r="D3281" t="s">
        <v>106</v>
      </c>
      <c r="E3281">
        <v>1</v>
      </c>
      <c r="F3281" s="2">
        <v>72.37</v>
      </c>
      <c r="G3281">
        <v>20</v>
      </c>
      <c r="H3281" t="s">
        <v>35</v>
      </c>
      <c r="I3281" t="s">
        <v>146</v>
      </c>
      <c r="J3281" t="s">
        <v>30</v>
      </c>
      <c r="K3281" t="s">
        <v>19</v>
      </c>
      <c r="L3281">
        <v>3</v>
      </c>
      <c r="M3281" s="1">
        <v>45495</v>
      </c>
      <c r="N3281" s="2">
        <v>72.37</v>
      </c>
      <c r="O3281" s="2">
        <v>14.47</v>
      </c>
      <c r="P3281" s="2">
        <v>57.9</v>
      </c>
    </row>
    <row r="3282" spans="1:16" x14ac:dyDescent="0.35">
      <c r="A3282" t="s">
        <v>5535</v>
      </c>
      <c r="B3282" t="s">
        <v>2508</v>
      </c>
      <c r="C3282" t="s">
        <v>59</v>
      </c>
      <c r="D3282" t="s">
        <v>60</v>
      </c>
      <c r="E3282">
        <v>2</v>
      </c>
      <c r="F3282" s="2">
        <v>54.82</v>
      </c>
      <c r="G3282">
        <v>0</v>
      </c>
      <c r="H3282" t="s">
        <v>167</v>
      </c>
      <c r="I3282" t="s">
        <v>18</v>
      </c>
      <c r="J3282" t="s">
        <v>259</v>
      </c>
      <c r="K3282" t="s">
        <v>19</v>
      </c>
      <c r="L3282">
        <v>4</v>
      </c>
      <c r="M3282" s="1">
        <v>46014</v>
      </c>
      <c r="N3282" s="2">
        <v>109.64</v>
      </c>
      <c r="O3282" s="2">
        <v>0</v>
      </c>
      <c r="P3282" s="2">
        <v>109.64</v>
      </c>
    </row>
    <row r="3283" spans="1:16" x14ac:dyDescent="0.35">
      <c r="A3283" t="s">
        <v>5536</v>
      </c>
      <c r="B3283" t="s">
        <v>5537</v>
      </c>
      <c r="C3283" t="s">
        <v>15</v>
      </c>
      <c r="D3283" t="s">
        <v>52</v>
      </c>
      <c r="E3283">
        <v>3</v>
      </c>
      <c r="F3283" s="2">
        <v>32.28</v>
      </c>
      <c r="G3283">
        <v>5</v>
      </c>
      <c r="H3283" t="s">
        <v>90</v>
      </c>
      <c r="I3283" t="s">
        <v>118</v>
      </c>
      <c r="J3283" t="s">
        <v>15288</v>
      </c>
      <c r="K3283" t="s">
        <v>19</v>
      </c>
      <c r="L3283">
        <v>4</v>
      </c>
      <c r="M3283" s="1">
        <v>45761</v>
      </c>
      <c r="N3283" s="2">
        <v>96.84</v>
      </c>
      <c r="O3283" s="2">
        <v>4.84</v>
      </c>
      <c r="P3283" s="2">
        <v>92</v>
      </c>
    </row>
    <row r="3284" spans="1:16" x14ac:dyDescent="0.35">
      <c r="A3284" t="s">
        <v>5538</v>
      </c>
      <c r="B3284" t="s">
        <v>5539</v>
      </c>
      <c r="C3284" t="s">
        <v>15</v>
      </c>
      <c r="D3284" t="s">
        <v>22</v>
      </c>
      <c r="E3284">
        <v>2</v>
      </c>
      <c r="F3284" s="2">
        <v>14.48</v>
      </c>
      <c r="G3284">
        <v>10</v>
      </c>
      <c r="H3284" t="s">
        <v>157</v>
      </c>
      <c r="I3284" t="s">
        <v>138</v>
      </c>
      <c r="J3284" t="s">
        <v>15288</v>
      </c>
      <c r="K3284" t="s">
        <v>19</v>
      </c>
      <c r="L3284">
        <v>5</v>
      </c>
      <c r="M3284" s="1">
        <v>45965</v>
      </c>
      <c r="N3284" s="2">
        <v>28.96</v>
      </c>
      <c r="O3284" s="2">
        <v>2.9</v>
      </c>
      <c r="P3284" s="2">
        <v>26.06</v>
      </c>
    </row>
    <row r="3285" spans="1:16" x14ac:dyDescent="0.35">
      <c r="A3285" t="s">
        <v>5540</v>
      </c>
      <c r="B3285" t="s">
        <v>2697</v>
      </c>
      <c r="C3285" t="s">
        <v>71</v>
      </c>
      <c r="D3285" t="s">
        <v>72</v>
      </c>
      <c r="E3285">
        <v>1</v>
      </c>
      <c r="F3285" s="2">
        <v>13.68</v>
      </c>
      <c r="G3285">
        <v>15</v>
      </c>
      <c r="H3285" t="s">
        <v>35</v>
      </c>
      <c r="I3285" t="s">
        <v>40</v>
      </c>
      <c r="J3285" t="s">
        <v>363</v>
      </c>
      <c r="K3285" t="s">
        <v>19</v>
      </c>
      <c r="M3285" s="1">
        <v>46110</v>
      </c>
      <c r="N3285" s="2">
        <v>13.68</v>
      </c>
      <c r="O3285" s="2">
        <v>2.0499999999999998</v>
      </c>
      <c r="P3285" s="2">
        <v>11.63</v>
      </c>
    </row>
    <row r="3286" spans="1:16" x14ac:dyDescent="0.35">
      <c r="A3286" t="s">
        <v>5541</v>
      </c>
      <c r="B3286" t="s">
        <v>5542</v>
      </c>
      <c r="C3286" t="s">
        <v>27</v>
      </c>
      <c r="D3286" t="s">
        <v>336</v>
      </c>
      <c r="E3286">
        <v>1</v>
      </c>
      <c r="F3286" s="2">
        <v>139.36000000000001</v>
      </c>
      <c r="H3286" t="s">
        <v>35</v>
      </c>
      <c r="I3286" t="s">
        <v>29</v>
      </c>
      <c r="J3286" t="s">
        <v>30</v>
      </c>
      <c r="K3286" t="s">
        <v>19</v>
      </c>
      <c r="L3286">
        <v>4</v>
      </c>
      <c r="M3286" s="1">
        <v>46045</v>
      </c>
      <c r="N3286" s="2">
        <v>139.36000000000001</v>
      </c>
    </row>
    <row r="3287" spans="1:16" x14ac:dyDescent="0.35">
      <c r="A3287" t="s">
        <v>5543</v>
      </c>
      <c r="B3287" t="s">
        <v>3867</v>
      </c>
      <c r="C3287" t="s">
        <v>33</v>
      </c>
      <c r="D3287" t="s">
        <v>151</v>
      </c>
      <c r="E3287">
        <v>2</v>
      </c>
      <c r="F3287" s="2">
        <v>6.24</v>
      </c>
      <c r="G3287">
        <v>0</v>
      </c>
      <c r="H3287" t="s">
        <v>86</v>
      </c>
      <c r="I3287" t="s">
        <v>29</v>
      </c>
      <c r="J3287" t="s">
        <v>30</v>
      </c>
      <c r="K3287" t="s">
        <v>24</v>
      </c>
      <c r="M3287" s="1">
        <v>45810</v>
      </c>
      <c r="N3287" s="2">
        <v>12.48</v>
      </c>
      <c r="O3287" s="2">
        <v>0</v>
      </c>
      <c r="P3287" s="2">
        <v>12.48</v>
      </c>
    </row>
    <row r="3288" spans="1:16" x14ac:dyDescent="0.35">
      <c r="A3288" t="s">
        <v>5544</v>
      </c>
      <c r="B3288" t="s">
        <v>4304</v>
      </c>
      <c r="C3288" t="s">
        <v>33</v>
      </c>
      <c r="D3288" t="s">
        <v>183</v>
      </c>
      <c r="E3288">
        <v>4</v>
      </c>
      <c r="F3288" s="2">
        <v>5.07</v>
      </c>
      <c r="G3288">
        <v>5</v>
      </c>
      <c r="H3288" t="s">
        <v>17</v>
      </c>
      <c r="I3288" t="s">
        <v>18</v>
      </c>
      <c r="J3288" t="s">
        <v>259</v>
      </c>
      <c r="K3288" t="s">
        <v>19</v>
      </c>
      <c r="L3288">
        <v>5</v>
      </c>
      <c r="M3288" s="1">
        <v>46008</v>
      </c>
      <c r="N3288" s="2">
        <v>20.28</v>
      </c>
      <c r="O3288" s="2">
        <v>1.01</v>
      </c>
      <c r="P3288" s="2">
        <v>19.27</v>
      </c>
    </row>
    <row r="3289" spans="1:16" x14ac:dyDescent="0.35">
      <c r="A3289" t="s">
        <v>5545</v>
      </c>
      <c r="B3289" t="s">
        <v>1113</v>
      </c>
      <c r="C3289" t="s">
        <v>116</v>
      </c>
      <c r="D3289" t="s">
        <v>141</v>
      </c>
      <c r="E3289">
        <v>1</v>
      </c>
      <c r="F3289" s="2">
        <v>22.73</v>
      </c>
      <c r="G3289">
        <v>15</v>
      </c>
      <c r="H3289" t="s">
        <v>86</v>
      </c>
      <c r="I3289" t="s">
        <v>53</v>
      </c>
      <c r="J3289" t="s">
        <v>81</v>
      </c>
      <c r="K3289" t="s">
        <v>19</v>
      </c>
      <c r="L3289">
        <v>4</v>
      </c>
      <c r="M3289" s="1">
        <v>46007</v>
      </c>
      <c r="N3289" s="2">
        <v>22.73</v>
      </c>
      <c r="O3289" s="2">
        <v>3.41</v>
      </c>
      <c r="P3289" s="2">
        <v>19.32</v>
      </c>
    </row>
    <row r="3290" spans="1:16" x14ac:dyDescent="0.35">
      <c r="A3290" t="s">
        <v>5546</v>
      </c>
      <c r="B3290" t="s">
        <v>5547</v>
      </c>
      <c r="C3290" t="s">
        <v>116</v>
      </c>
      <c r="D3290" t="s">
        <v>232</v>
      </c>
      <c r="E3290">
        <v>4</v>
      </c>
      <c r="F3290" s="2">
        <v>24.28</v>
      </c>
      <c r="G3290">
        <v>15</v>
      </c>
      <c r="H3290" t="s">
        <v>35</v>
      </c>
      <c r="I3290" t="s">
        <v>18</v>
      </c>
      <c r="J3290" t="s">
        <v>259</v>
      </c>
      <c r="K3290" t="s">
        <v>19</v>
      </c>
      <c r="L3290">
        <v>5</v>
      </c>
      <c r="M3290" s="1">
        <v>45300</v>
      </c>
      <c r="N3290" s="2">
        <v>97.12</v>
      </c>
      <c r="O3290" s="2">
        <v>14.57</v>
      </c>
      <c r="P3290" s="2">
        <v>82.55</v>
      </c>
    </row>
    <row r="3291" spans="1:16" x14ac:dyDescent="0.35">
      <c r="A3291" t="s">
        <v>5548</v>
      </c>
      <c r="B3291" t="s">
        <v>1449</v>
      </c>
      <c r="C3291" t="s">
        <v>116</v>
      </c>
      <c r="D3291" t="s">
        <v>141</v>
      </c>
      <c r="E3291">
        <v>3</v>
      </c>
      <c r="F3291" s="2">
        <v>27.99</v>
      </c>
      <c r="G3291">
        <v>20</v>
      </c>
      <c r="H3291" t="s">
        <v>35</v>
      </c>
      <c r="I3291" t="s">
        <v>135</v>
      </c>
      <c r="J3291" t="s">
        <v>111</v>
      </c>
      <c r="K3291" t="s">
        <v>54</v>
      </c>
      <c r="M3291" s="1">
        <v>45982</v>
      </c>
      <c r="N3291" s="2">
        <v>83.97</v>
      </c>
      <c r="O3291" s="2">
        <v>16.79</v>
      </c>
      <c r="P3291" s="2">
        <v>67.180000000000007</v>
      </c>
    </row>
    <row r="3292" spans="1:16" x14ac:dyDescent="0.35">
      <c r="A3292" t="s">
        <v>5549</v>
      </c>
      <c r="B3292" t="s">
        <v>2887</v>
      </c>
      <c r="C3292" t="s">
        <v>27</v>
      </c>
      <c r="D3292" t="s">
        <v>28</v>
      </c>
      <c r="E3292">
        <v>2</v>
      </c>
      <c r="F3292" s="2">
        <v>47.83</v>
      </c>
      <c r="G3292">
        <v>0</v>
      </c>
      <c r="H3292" t="s">
        <v>17</v>
      </c>
      <c r="I3292" t="s">
        <v>18</v>
      </c>
      <c r="J3292" t="s">
        <v>259</v>
      </c>
      <c r="K3292" t="s">
        <v>19</v>
      </c>
      <c r="L3292">
        <v>4</v>
      </c>
      <c r="M3292" s="1">
        <v>45333</v>
      </c>
      <c r="N3292" s="2">
        <v>95.66</v>
      </c>
      <c r="O3292" s="2">
        <v>0</v>
      </c>
      <c r="P3292" s="2">
        <v>95.66</v>
      </c>
    </row>
    <row r="3293" spans="1:16" x14ac:dyDescent="0.35">
      <c r="A3293" t="s">
        <v>5550</v>
      </c>
      <c r="B3293" t="s">
        <v>342</v>
      </c>
      <c r="C3293" t="s">
        <v>15</v>
      </c>
      <c r="D3293" t="s">
        <v>64</v>
      </c>
      <c r="E3293">
        <v>2</v>
      </c>
      <c r="F3293" s="2">
        <v>35.880000000000003</v>
      </c>
      <c r="G3293">
        <v>5</v>
      </c>
      <c r="H3293" t="s">
        <v>35</v>
      </c>
      <c r="I3293" t="s">
        <v>190</v>
      </c>
      <c r="J3293" t="s">
        <v>363</v>
      </c>
      <c r="K3293" t="s">
        <v>49</v>
      </c>
      <c r="M3293" s="1">
        <v>45717</v>
      </c>
      <c r="N3293" s="2">
        <v>71.760000000000005</v>
      </c>
      <c r="O3293" s="2">
        <v>3.59</v>
      </c>
      <c r="P3293" s="2">
        <v>68.17</v>
      </c>
    </row>
    <row r="3294" spans="1:16" x14ac:dyDescent="0.35">
      <c r="A3294" t="s">
        <v>5551</v>
      </c>
      <c r="B3294" t="s">
        <v>2187</v>
      </c>
      <c r="C3294" t="s">
        <v>84</v>
      </c>
      <c r="D3294" t="s">
        <v>85</v>
      </c>
      <c r="E3294">
        <v>3</v>
      </c>
      <c r="F3294" s="2">
        <v>45.71</v>
      </c>
      <c r="G3294">
        <v>0</v>
      </c>
      <c r="H3294" t="s">
        <v>157</v>
      </c>
      <c r="I3294" t="s">
        <v>18</v>
      </c>
      <c r="J3294" t="s">
        <v>259</v>
      </c>
      <c r="K3294" t="s">
        <v>132</v>
      </c>
      <c r="M3294" s="1">
        <v>46025</v>
      </c>
      <c r="N3294" s="2">
        <v>137.13</v>
      </c>
      <c r="O3294" s="2">
        <v>0</v>
      </c>
      <c r="P3294" s="2">
        <v>137.13</v>
      </c>
    </row>
    <row r="3295" spans="1:16" x14ac:dyDescent="0.35">
      <c r="A3295" t="s">
        <v>5552</v>
      </c>
      <c r="B3295" t="s">
        <v>882</v>
      </c>
      <c r="C3295" t="s">
        <v>27</v>
      </c>
      <c r="D3295" t="s">
        <v>39</v>
      </c>
      <c r="E3295">
        <v>2</v>
      </c>
      <c r="F3295" s="2">
        <v>103.69</v>
      </c>
      <c r="G3295">
        <v>15</v>
      </c>
      <c r="H3295" t="s">
        <v>90</v>
      </c>
      <c r="I3295" t="s">
        <v>138</v>
      </c>
      <c r="J3295" t="s">
        <v>15288</v>
      </c>
      <c r="K3295" t="s">
        <v>24</v>
      </c>
      <c r="M3295" s="1">
        <v>45854</v>
      </c>
      <c r="N3295" s="2">
        <v>207.38</v>
      </c>
      <c r="O3295" s="2">
        <v>31.11</v>
      </c>
      <c r="P3295" s="2">
        <v>176.27</v>
      </c>
    </row>
    <row r="3296" spans="1:16" x14ac:dyDescent="0.35">
      <c r="A3296" t="s">
        <v>5553</v>
      </c>
      <c r="B3296" t="s">
        <v>63</v>
      </c>
      <c r="C3296" t="s">
        <v>84</v>
      </c>
      <c r="D3296" t="s">
        <v>193</v>
      </c>
      <c r="E3296">
        <v>4</v>
      </c>
      <c r="F3296" s="2">
        <v>161.9</v>
      </c>
      <c r="H3296" t="s">
        <v>157</v>
      </c>
      <c r="I3296" t="s">
        <v>44</v>
      </c>
      <c r="J3296" t="s">
        <v>81</v>
      </c>
      <c r="K3296" t="s">
        <v>54</v>
      </c>
      <c r="M3296" s="1">
        <v>45757</v>
      </c>
      <c r="N3296" s="2">
        <v>647.6</v>
      </c>
    </row>
    <row r="3297" spans="1:16" x14ac:dyDescent="0.35">
      <c r="A3297" t="s">
        <v>5554</v>
      </c>
      <c r="B3297" t="s">
        <v>2732</v>
      </c>
      <c r="C3297" t="s">
        <v>59</v>
      </c>
      <c r="D3297" t="s">
        <v>79</v>
      </c>
      <c r="E3297">
        <v>3</v>
      </c>
      <c r="F3297" s="2">
        <v>30.34</v>
      </c>
      <c r="G3297">
        <v>10</v>
      </c>
      <c r="H3297" t="s">
        <v>35</v>
      </c>
      <c r="I3297" t="s">
        <v>23</v>
      </c>
      <c r="J3297" t="s">
        <v>363</v>
      </c>
      <c r="K3297" t="s">
        <v>19</v>
      </c>
      <c r="L3297">
        <v>3</v>
      </c>
      <c r="M3297" s="1">
        <v>45830</v>
      </c>
      <c r="N3297" s="2">
        <v>91.02</v>
      </c>
      <c r="O3297" s="2">
        <v>9.1</v>
      </c>
      <c r="P3297" s="2">
        <v>81.92</v>
      </c>
    </row>
    <row r="3298" spans="1:16" x14ac:dyDescent="0.35">
      <c r="A3298" t="s">
        <v>5555</v>
      </c>
      <c r="B3298" t="s">
        <v>1555</v>
      </c>
      <c r="C3298" t="s">
        <v>47</v>
      </c>
      <c r="D3298" t="s">
        <v>266</v>
      </c>
      <c r="E3298">
        <v>1</v>
      </c>
      <c r="F3298" s="2">
        <v>53.41</v>
      </c>
      <c r="G3298">
        <v>25</v>
      </c>
      <c r="H3298" t="s">
        <v>17</v>
      </c>
      <c r="I3298" t="s">
        <v>18</v>
      </c>
      <c r="J3298" t="s">
        <v>259</v>
      </c>
      <c r="K3298" t="s">
        <v>132</v>
      </c>
      <c r="M3298" s="1">
        <v>46139</v>
      </c>
      <c r="N3298" s="2">
        <v>53.41</v>
      </c>
      <c r="O3298" s="2">
        <v>13.35</v>
      </c>
      <c r="P3298" s="2">
        <v>40.06</v>
      </c>
    </row>
    <row r="3299" spans="1:16" x14ac:dyDescent="0.35">
      <c r="A3299" t="s">
        <v>5556</v>
      </c>
      <c r="B3299" t="s">
        <v>1631</v>
      </c>
      <c r="C3299" t="s">
        <v>47</v>
      </c>
      <c r="D3299" t="s">
        <v>246</v>
      </c>
      <c r="E3299">
        <v>1</v>
      </c>
      <c r="F3299" s="2">
        <v>70.180000000000007</v>
      </c>
      <c r="G3299">
        <v>0</v>
      </c>
      <c r="H3299" t="s">
        <v>35</v>
      </c>
      <c r="I3299" t="s">
        <v>53</v>
      </c>
      <c r="J3299" t="s">
        <v>81</v>
      </c>
      <c r="K3299" t="s">
        <v>49</v>
      </c>
      <c r="M3299" s="1">
        <v>46081</v>
      </c>
      <c r="N3299" s="2">
        <v>70.180000000000007</v>
      </c>
      <c r="O3299" s="2">
        <v>0</v>
      </c>
      <c r="P3299" s="2">
        <v>70.180000000000007</v>
      </c>
    </row>
    <row r="3300" spans="1:16" x14ac:dyDescent="0.35">
      <c r="A3300" t="s">
        <v>5557</v>
      </c>
      <c r="B3300" t="s">
        <v>5558</v>
      </c>
      <c r="C3300" t="s">
        <v>84</v>
      </c>
      <c r="D3300" t="s">
        <v>566</v>
      </c>
      <c r="E3300">
        <v>2</v>
      </c>
      <c r="F3300" s="2">
        <v>78.44</v>
      </c>
      <c r="G3300">
        <v>0</v>
      </c>
      <c r="H3300" t="s">
        <v>86</v>
      </c>
      <c r="I3300" t="s">
        <v>36</v>
      </c>
      <c r="J3300" t="s">
        <v>259</v>
      </c>
      <c r="K3300" t="s">
        <v>19</v>
      </c>
      <c r="L3300">
        <v>3</v>
      </c>
      <c r="M3300" s="1">
        <v>45379</v>
      </c>
      <c r="N3300" s="2">
        <v>156.88</v>
      </c>
      <c r="O3300" s="2">
        <v>0</v>
      </c>
      <c r="P3300" s="2">
        <v>156.88</v>
      </c>
    </row>
    <row r="3301" spans="1:16" x14ac:dyDescent="0.35">
      <c r="A3301" t="s">
        <v>5559</v>
      </c>
      <c r="B3301" t="s">
        <v>807</v>
      </c>
      <c r="C3301" t="s">
        <v>84</v>
      </c>
      <c r="D3301" t="s">
        <v>154</v>
      </c>
      <c r="E3301">
        <v>2</v>
      </c>
      <c r="F3301" s="2">
        <v>118.44</v>
      </c>
      <c r="G3301">
        <v>0</v>
      </c>
      <c r="H3301" t="s">
        <v>35</v>
      </c>
      <c r="I3301" t="s">
        <v>18</v>
      </c>
      <c r="J3301" t="s">
        <v>259</v>
      </c>
      <c r="K3301" t="s">
        <v>19</v>
      </c>
      <c r="L3301">
        <v>5</v>
      </c>
      <c r="M3301" s="1">
        <v>45301</v>
      </c>
      <c r="N3301" s="2">
        <v>236.88</v>
      </c>
      <c r="O3301" s="2">
        <v>0</v>
      </c>
      <c r="P3301" s="2">
        <v>236.88</v>
      </c>
    </row>
    <row r="3302" spans="1:16" x14ac:dyDescent="0.35">
      <c r="A3302" t="s">
        <v>5560</v>
      </c>
      <c r="B3302" t="s">
        <v>2138</v>
      </c>
      <c r="C3302" t="s">
        <v>15</v>
      </c>
      <c r="D3302" t="s">
        <v>64</v>
      </c>
      <c r="E3302">
        <v>1</v>
      </c>
      <c r="F3302" s="2">
        <v>33.5</v>
      </c>
      <c r="G3302">
        <v>10</v>
      </c>
      <c r="H3302" t="s">
        <v>35</v>
      </c>
      <c r="I3302" t="s">
        <v>190</v>
      </c>
      <c r="J3302" t="s">
        <v>363</v>
      </c>
      <c r="K3302" t="s">
        <v>19</v>
      </c>
      <c r="L3302">
        <v>3</v>
      </c>
      <c r="M3302" s="1">
        <v>45982</v>
      </c>
      <c r="N3302" s="2">
        <v>33.5</v>
      </c>
      <c r="O3302" s="2">
        <v>3.35</v>
      </c>
      <c r="P3302" s="2">
        <v>30.15</v>
      </c>
    </row>
    <row r="3303" spans="1:16" x14ac:dyDescent="0.35">
      <c r="A3303" t="s">
        <v>5561</v>
      </c>
      <c r="B3303" t="s">
        <v>3182</v>
      </c>
      <c r="C3303" t="s">
        <v>84</v>
      </c>
      <c r="D3303" t="s">
        <v>566</v>
      </c>
      <c r="E3303">
        <v>3</v>
      </c>
      <c r="F3303" s="2">
        <v>231.09</v>
      </c>
      <c r="G3303">
        <v>0</v>
      </c>
      <c r="H3303" t="s">
        <v>90</v>
      </c>
      <c r="I3303" t="s">
        <v>190</v>
      </c>
      <c r="J3303" t="s">
        <v>363</v>
      </c>
      <c r="K3303" t="s">
        <v>24</v>
      </c>
      <c r="M3303" s="1">
        <v>46064</v>
      </c>
      <c r="N3303" s="2">
        <v>693.27</v>
      </c>
      <c r="O3303" s="2">
        <v>0</v>
      </c>
      <c r="P3303" s="2">
        <v>693.27</v>
      </c>
    </row>
    <row r="3304" spans="1:16" x14ac:dyDescent="0.35">
      <c r="A3304" t="s">
        <v>5562</v>
      </c>
      <c r="B3304" t="s">
        <v>1190</v>
      </c>
      <c r="C3304" t="s">
        <v>27</v>
      </c>
      <c r="D3304" t="s">
        <v>223</v>
      </c>
      <c r="E3304">
        <v>4</v>
      </c>
      <c r="F3304" s="2">
        <v>117.71</v>
      </c>
      <c r="G3304">
        <v>10</v>
      </c>
      <c r="H3304" t="s">
        <v>157</v>
      </c>
      <c r="I3304" t="s">
        <v>15289</v>
      </c>
      <c r="J3304" t="s">
        <v>15288</v>
      </c>
      <c r="K3304" t="s">
        <v>132</v>
      </c>
      <c r="M3304" s="1">
        <v>45377</v>
      </c>
      <c r="N3304" s="2">
        <v>470.84</v>
      </c>
      <c r="O3304" s="2">
        <v>47.08</v>
      </c>
      <c r="P3304" s="2">
        <v>423.76</v>
      </c>
    </row>
    <row r="3305" spans="1:16" x14ac:dyDescent="0.35">
      <c r="A3305" t="s">
        <v>5563</v>
      </c>
      <c r="B3305" t="s">
        <v>100</v>
      </c>
      <c r="C3305" t="s">
        <v>47</v>
      </c>
      <c r="D3305" t="s">
        <v>266</v>
      </c>
      <c r="E3305">
        <v>2</v>
      </c>
      <c r="F3305" s="2">
        <v>105.66</v>
      </c>
      <c r="G3305">
        <v>5</v>
      </c>
      <c r="H3305" t="s">
        <v>86</v>
      </c>
      <c r="I3305" t="s">
        <v>118</v>
      </c>
      <c r="J3305" t="s">
        <v>15288</v>
      </c>
      <c r="K3305" t="s">
        <v>19</v>
      </c>
      <c r="L3305">
        <v>4</v>
      </c>
      <c r="M3305" s="1">
        <v>45810</v>
      </c>
      <c r="N3305" s="2">
        <v>211.32</v>
      </c>
      <c r="O3305" s="2">
        <v>10.57</v>
      </c>
      <c r="P3305" s="2">
        <v>200.75</v>
      </c>
    </row>
    <row r="3306" spans="1:16" x14ac:dyDescent="0.35">
      <c r="A3306" t="s">
        <v>5564</v>
      </c>
      <c r="B3306" t="s">
        <v>1493</v>
      </c>
      <c r="C3306" t="s">
        <v>33</v>
      </c>
      <c r="D3306" t="s">
        <v>243</v>
      </c>
      <c r="E3306">
        <v>1</v>
      </c>
      <c r="F3306" s="2">
        <v>49.62</v>
      </c>
      <c r="G3306">
        <v>0</v>
      </c>
      <c r="H3306" t="s">
        <v>86</v>
      </c>
      <c r="I3306" t="s">
        <v>190</v>
      </c>
      <c r="J3306" t="s">
        <v>363</v>
      </c>
      <c r="K3306" t="s">
        <v>132</v>
      </c>
      <c r="M3306" s="1">
        <v>46100</v>
      </c>
      <c r="N3306" s="2">
        <v>49.62</v>
      </c>
      <c r="O3306" s="2">
        <v>0</v>
      </c>
      <c r="P3306" s="2">
        <v>49.62</v>
      </c>
    </row>
    <row r="3307" spans="1:16" x14ac:dyDescent="0.35">
      <c r="A3307" t="s">
        <v>5565</v>
      </c>
      <c r="B3307" t="s">
        <v>5566</v>
      </c>
      <c r="C3307" t="s">
        <v>59</v>
      </c>
      <c r="D3307" t="s">
        <v>79</v>
      </c>
      <c r="E3307">
        <v>5</v>
      </c>
      <c r="F3307" s="2">
        <v>35.659999999999997</v>
      </c>
      <c r="G3307">
        <v>5</v>
      </c>
      <c r="H3307" t="s">
        <v>167</v>
      </c>
      <c r="I3307" t="s">
        <v>23</v>
      </c>
      <c r="J3307" t="s">
        <v>363</v>
      </c>
      <c r="K3307" t="s">
        <v>19</v>
      </c>
      <c r="L3307">
        <v>4</v>
      </c>
      <c r="M3307" s="1">
        <v>45380</v>
      </c>
      <c r="N3307" s="2">
        <v>178.3</v>
      </c>
      <c r="O3307" s="2">
        <v>8.92</v>
      </c>
      <c r="P3307" s="2">
        <v>169.38</v>
      </c>
    </row>
    <row r="3308" spans="1:16" x14ac:dyDescent="0.35">
      <c r="A3308" t="s">
        <v>5567</v>
      </c>
      <c r="B3308" t="s">
        <v>990</v>
      </c>
      <c r="C3308" t="s">
        <v>15</v>
      </c>
      <c r="D3308" t="s">
        <v>22</v>
      </c>
      <c r="E3308">
        <v>1</v>
      </c>
      <c r="F3308" s="2">
        <v>34.72</v>
      </c>
      <c r="G3308">
        <v>5</v>
      </c>
      <c r="H3308" t="s">
        <v>35</v>
      </c>
      <c r="I3308" t="s">
        <v>91</v>
      </c>
      <c r="J3308" t="s">
        <v>81</v>
      </c>
      <c r="K3308" t="s">
        <v>132</v>
      </c>
      <c r="M3308" s="1">
        <v>45495</v>
      </c>
      <c r="N3308" s="2">
        <v>34.72</v>
      </c>
      <c r="O3308" s="2">
        <v>1.74</v>
      </c>
      <c r="P3308" s="2">
        <v>32.979999999999997</v>
      </c>
    </row>
    <row r="3309" spans="1:16" x14ac:dyDescent="0.35">
      <c r="A3309" t="s">
        <v>5568</v>
      </c>
      <c r="B3309" t="s">
        <v>5569</v>
      </c>
      <c r="C3309" t="s">
        <v>33</v>
      </c>
      <c r="D3309" t="s">
        <v>243</v>
      </c>
      <c r="E3309">
        <v>2</v>
      </c>
      <c r="F3309" s="2">
        <v>40.89</v>
      </c>
      <c r="G3309">
        <v>5</v>
      </c>
      <c r="H3309" t="s">
        <v>90</v>
      </c>
      <c r="I3309" t="s">
        <v>118</v>
      </c>
      <c r="J3309" t="s">
        <v>15288</v>
      </c>
      <c r="K3309" t="s">
        <v>24</v>
      </c>
      <c r="M3309" s="1">
        <v>45783</v>
      </c>
      <c r="N3309" s="2">
        <v>81.78</v>
      </c>
      <c r="O3309" s="2">
        <v>4.09</v>
      </c>
      <c r="P3309" s="2">
        <v>77.69</v>
      </c>
    </row>
    <row r="3310" spans="1:16" x14ac:dyDescent="0.35">
      <c r="A3310" t="s">
        <v>5570</v>
      </c>
      <c r="B3310" t="s">
        <v>1847</v>
      </c>
      <c r="C3310" t="s">
        <v>71</v>
      </c>
      <c r="D3310" t="s">
        <v>98</v>
      </c>
      <c r="E3310">
        <v>1</v>
      </c>
      <c r="F3310" s="2">
        <v>65.319999999999993</v>
      </c>
      <c r="G3310">
        <v>25</v>
      </c>
      <c r="H3310" t="s">
        <v>17</v>
      </c>
      <c r="I3310" t="s">
        <v>138</v>
      </c>
      <c r="J3310" t="s">
        <v>15288</v>
      </c>
      <c r="K3310" t="s">
        <v>19</v>
      </c>
      <c r="L3310">
        <v>5</v>
      </c>
      <c r="M3310" s="1">
        <v>45826</v>
      </c>
      <c r="N3310" s="2">
        <v>65.319999999999993</v>
      </c>
      <c r="O3310" s="2">
        <v>16.329999999999998</v>
      </c>
      <c r="P3310" s="2">
        <v>48.99</v>
      </c>
    </row>
    <row r="3311" spans="1:16" x14ac:dyDescent="0.35">
      <c r="A3311" t="s">
        <v>5571</v>
      </c>
      <c r="B3311" t="s">
        <v>3799</v>
      </c>
      <c r="C3311" t="s">
        <v>59</v>
      </c>
      <c r="D3311" t="s">
        <v>103</v>
      </c>
      <c r="E3311">
        <v>2</v>
      </c>
      <c r="F3311" s="2">
        <v>121.46</v>
      </c>
      <c r="G3311">
        <v>15</v>
      </c>
      <c r="H3311" t="s">
        <v>35</v>
      </c>
      <c r="I3311" t="s">
        <v>65</v>
      </c>
      <c r="J3311" t="s">
        <v>30</v>
      </c>
      <c r="K3311" t="s">
        <v>19</v>
      </c>
      <c r="L3311">
        <v>4</v>
      </c>
      <c r="M3311" s="1">
        <v>45713</v>
      </c>
      <c r="N3311" s="2">
        <v>242.92</v>
      </c>
      <c r="O3311" s="2">
        <v>36.44</v>
      </c>
      <c r="P3311" s="2">
        <v>206.48</v>
      </c>
    </row>
    <row r="3312" spans="1:16" x14ac:dyDescent="0.35">
      <c r="A3312" t="s">
        <v>5572</v>
      </c>
      <c r="B3312" t="s">
        <v>2775</v>
      </c>
      <c r="C3312" t="s">
        <v>33</v>
      </c>
      <c r="D3312" t="s">
        <v>34</v>
      </c>
      <c r="E3312">
        <v>2</v>
      </c>
      <c r="F3312" s="2">
        <v>16.920000000000002</v>
      </c>
      <c r="G3312">
        <v>0</v>
      </c>
      <c r="H3312" t="s">
        <v>86</v>
      </c>
      <c r="I3312" t="s">
        <v>138</v>
      </c>
      <c r="J3312" t="s">
        <v>15288</v>
      </c>
      <c r="K3312" t="s">
        <v>49</v>
      </c>
      <c r="M3312" s="1">
        <v>45822</v>
      </c>
      <c r="N3312" s="2">
        <v>33.840000000000003</v>
      </c>
      <c r="O3312" s="2">
        <v>0</v>
      </c>
      <c r="P3312" s="2">
        <v>33.840000000000003</v>
      </c>
    </row>
    <row r="3313" spans="1:16" x14ac:dyDescent="0.35">
      <c r="A3313" t="s">
        <v>5573</v>
      </c>
      <c r="B3313" t="s">
        <v>2893</v>
      </c>
      <c r="C3313" t="s">
        <v>15</v>
      </c>
      <c r="D3313" t="s">
        <v>52</v>
      </c>
      <c r="E3313">
        <v>1</v>
      </c>
      <c r="F3313" s="2">
        <v>35.79</v>
      </c>
      <c r="G3313">
        <v>15</v>
      </c>
      <c r="H3313" t="s">
        <v>17</v>
      </c>
      <c r="I3313" t="s">
        <v>135</v>
      </c>
      <c r="J3313" t="s">
        <v>111</v>
      </c>
      <c r="K3313" t="s">
        <v>19</v>
      </c>
      <c r="L3313">
        <v>2</v>
      </c>
      <c r="M3313" s="1">
        <v>45676</v>
      </c>
      <c r="N3313" s="2">
        <v>35.79</v>
      </c>
      <c r="O3313" s="2">
        <v>5.37</v>
      </c>
      <c r="P3313" s="2">
        <v>30.42</v>
      </c>
    </row>
    <row r="3314" spans="1:16" x14ac:dyDescent="0.35">
      <c r="A3314" t="s">
        <v>5574</v>
      </c>
      <c r="B3314" t="s">
        <v>597</v>
      </c>
      <c r="C3314" t="s">
        <v>47</v>
      </c>
      <c r="D3314" t="s">
        <v>203</v>
      </c>
      <c r="E3314">
        <v>2</v>
      </c>
      <c r="F3314" s="2">
        <v>36.18</v>
      </c>
      <c r="G3314">
        <v>5</v>
      </c>
      <c r="H3314" t="s">
        <v>86</v>
      </c>
      <c r="I3314" t="s">
        <v>127</v>
      </c>
      <c r="J3314" t="s">
        <v>128</v>
      </c>
      <c r="K3314" t="s">
        <v>19</v>
      </c>
      <c r="L3314">
        <v>4</v>
      </c>
      <c r="M3314" s="1">
        <v>46143</v>
      </c>
      <c r="N3314" s="2">
        <v>72.36</v>
      </c>
      <c r="O3314" s="2">
        <v>3.62</v>
      </c>
      <c r="P3314" s="2">
        <v>68.739999999999995</v>
      </c>
    </row>
    <row r="3315" spans="1:16" x14ac:dyDescent="0.35">
      <c r="A3315" t="s">
        <v>5575</v>
      </c>
      <c r="B3315" t="s">
        <v>5576</v>
      </c>
      <c r="C3315" t="s">
        <v>59</v>
      </c>
      <c r="D3315" t="s">
        <v>60</v>
      </c>
      <c r="E3315">
        <v>2</v>
      </c>
      <c r="F3315" s="2">
        <v>36.450000000000003</v>
      </c>
      <c r="G3315">
        <v>20</v>
      </c>
      <c r="H3315" t="s">
        <v>90</v>
      </c>
      <c r="I3315" t="s">
        <v>138</v>
      </c>
      <c r="J3315" t="s">
        <v>15288</v>
      </c>
      <c r="K3315" t="s">
        <v>19</v>
      </c>
      <c r="M3315" s="1">
        <v>45944</v>
      </c>
      <c r="N3315" s="2">
        <v>72.900000000000006</v>
      </c>
      <c r="O3315" s="2">
        <v>14.58</v>
      </c>
      <c r="P3315" s="2">
        <v>58.32</v>
      </c>
    </row>
    <row r="3316" spans="1:16" x14ac:dyDescent="0.35">
      <c r="A3316" t="s">
        <v>5577</v>
      </c>
      <c r="B3316" t="s">
        <v>1505</v>
      </c>
      <c r="C3316" t="s">
        <v>59</v>
      </c>
      <c r="D3316" t="s">
        <v>79</v>
      </c>
      <c r="E3316">
        <v>1</v>
      </c>
      <c r="F3316" s="2">
        <v>131.68</v>
      </c>
      <c r="G3316">
        <v>15</v>
      </c>
      <c r="H3316" t="s">
        <v>86</v>
      </c>
      <c r="I3316" t="s">
        <v>15289</v>
      </c>
      <c r="J3316" t="s">
        <v>363</v>
      </c>
      <c r="K3316" t="s">
        <v>19</v>
      </c>
      <c r="L3316">
        <v>5</v>
      </c>
      <c r="M3316" s="1">
        <v>45378</v>
      </c>
      <c r="N3316" s="2">
        <v>131.68</v>
      </c>
      <c r="O3316" s="2">
        <v>19.75</v>
      </c>
      <c r="P3316" s="2">
        <v>111.93</v>
      </c>
    </row>
    <row r="3317" spans="1:16" x14ac:dyDescent="0.35">
      <c r="A3317" t="s">
        <v>5578</v>
      </c>
      <c r="B3317" t="s">
        <v>4440</v>
      </c>
      <c r="C3317" t="s">
        <v>33</v>
      </c>
      <c r="D3317" t="s">
        <v>183</v>
      </c>
      <c r="E3317">
        <v>1</v>
      </c>
      <c r="F3317" s="2">
        <v>40.85</v>
      </c>
      <c r="G3317">
        <v>0</v>
      </c>
      <c r="H3317" t="s">
        <v>86</v>
      </c>
      <c r="I3317" t="s">
        <v>190</v>
      </c>
      <c r="J3317" t="s">
        <v>363</v>
      </c>
      <c r="K3317" t="s">
        <v>19</v>
      </c>
      <c r="L3317">
        <v>5</v>
      </c>
      <c r="M3317" s="1">
        <v>45421</v>
      </c>
      <c r="N3317" s="2">
        <v>40.85</v>
      </c>
      <c r="O3317" s="2">
        <v>0</v>
      </c>
      <c r="P3317" s="2">
        <v>40.85</v>
      </c>
    </row>
    <row r="3318" spans="1:16" x14ac:dyDescent="0.35">
      <c r="A3318" t="s">
        <v>5579</v>
      </c>
      <c r="B3318" t="s">
        <v>4776</v>
      </c>
      <c r="C3318" t="s">
        <v>27</v>
      </c>
      <c r="D3318" t="s">
        <v>131</v>
      </c>
      <c r="E3318">
        <v>2</v>
      </c>
      <c r="F3318" s="2">
        <v>174.73</v>
      </c>
      <c r="G3318">
        <v>15</v>
      </c>
      <c r="H3318" t="s">
        <v>17</v>
      </c>
      <c r="I3318" t="s">
        <v>87</v>
      </c>
      <c r="J3318" t="s">
        <v>111</v>
      </c>
      <c r="K3318" t="s">
        <v>19</v>
      </c>
      <c r="L3318">
        <v>5</v>
      </c>
      <c r="M3318" s="1">
        <v>45489</v>
      </c>
      <c r="N3318" s="2">
        <v>349.46</v>
      </c>
      <c r="O3318" s="2">
        <v>52.42</v>
      </c>
      <c r="P3318" s="2">
        <v>297.04000000000002</v>
      </c>
    </row>
    <row r="3319" spans="1:16" x14ac:dyDescent="0.35">
      <c r="A3319" t="s">
        <v>5580</v>
      </c>
      <c r="B3319" t="s">
        <v>5335</v>
      </c>
      <c r="C3319" t="s">
        <v>15</v>
      </c>
      <c r="D3319" t="s">
        <v>64</v>
      </c>
      <c r="E3319">
        <v>2</v>
      </c>
      <c r="F3319" s="2">
        <v>39.14</v>
      </c>
      <c r="G3319">
        <v>0</v>
      </c>
      <c r="H3319" t="s">
        <v>35</v>
      </c>
      <c r="I3319" t="s">
        <v>138</v>
      </c>
      <c r="J3319" t="s">
        <v>15288</v>
      </c>
      <c r="K3319" t="s">
        <v>19</v>
      </c>
      <c r="L3319">
        <v>4</v>
      </c>
      <c r="M3319" s="1">
        <v>45515</v>
      </c>
      <c r="N3319" s="2">
        <v>78.28</v>
      </c>
      <c r="O3319" s="2">
        <v>0</v>
      </c>
      <c r="P3319" s="2">
        <v>78.28</v>
      </c>
    </row>
    <row r="3320" spans="1:16" x14ac:dyDescent="0.35">
      <c r="A3320" t="s">
        <v>5581</v>
      </c>
      <c r="B3320" t="s">
        <v>5582</v>
      </c>
      <c r="C3320" t="s">
        <v>15</v>
      </c>
      <c r="D3320" t="s">
        <v>22</v>
      </c>
      <c r="E3320">
        <v>1</v>
      </c>
      <c r="F3320" s="2">
        <v>13.18</v>
      </c>
      <c r="G3320">
        <v>5</v>
      </c>
      <c r="H3320" t="s">
        <v>86</v>
      </c>
      <c r="I3320" t="s">
        <v>146</v>
      </c>
      <c r="J3320" t="s">
        <v>30</v>
      </c>
      <c r="K3320" t="s">
        <v>132</v>
      </c>
      <c r="M3320" s="1">
        <v>45325</v>
      </c>
      <c r="N3320" s="2">
        <v>13.18</v>
      </c>
      <c r="O3320" s="2">
        <v>0.66</v>
      </c>
      <c r="P3320" s="2">
        <v>12.52</v>
      </c>
    </row>
    <row r="3321" spans="1:16" x14ac:dyDescent="0.35">
      <c r="A3321" t="s">
        <v>5583</v>
      </c>
      <c r="B3321" t="s">
        <v>5584</v>
      </c>
      <c r="C3321" t="s">
        <v>15</v>
      </c>
      <c r="D3321" t="s">
        <v>22</v>
      </c>
      <c r="E3321">
        <v>3</v>
      </c>
      <c r="F3321" s="2">
        <v>14.63</v>
      </c>
      <c r="H3321" t="s">
        <v>157</v>
      </c>
      <c r="I3321" t="s">
        <v>127</v>
      </c>
      <c r="J3321" t="s">
        <v>128</v>
      </c>
      <c r="K3321" t="s">
        <v>19</v>
      </c>
      <c r="L3321">
        <v>2</v>
      </c>
      <c r="M3321" s="1">
        <v>45943</v>
      </c>
      <c r="N3321" s="2">
        <v>43.89</v>
      </c>
    </row>
    <row r="3322" spans="1:16" x14ac:dyDescent="0.35">
      <c r="A3322" t="s">
        <v>5585</v>
      </c>
      <c r="B3322" t="s">
        <v>724</v>
      </c>
      <c r="C3322" t="s">
        <v>47</v>
      </c>
      <c r="D3322" t="s">
        <v>48</v>
      </c>
      <c r="E3322">
        <v>1</v>
      </c>
      <c r="F3322" s="2">
        <v>87.21</v>
      </c>
      <c r="G3322">
        <v>15</v>
      </c>
      <c r="H3322" t="s">
        <v>35</v>
      </c>
      <c r="I3322" t="s">
        <v>15289</v>
      </c>
      <c r="J3322" t="s">
        <v>81</v>
      </c>
      <c r="K3322" t="s">
        <v>19</v>
      </c>
      <c r="L3322">
        <v>4</v>
      </c>
      <c r="M3322" s="1">
        <v>45381</v>
      </c>
      <c r="N3322" s="2">
        <v>87.21</v>
      </c>
      <c r="O3322" s="2">
        <v>13.08</v>
      </c>
      <c r="P3322" s="2">
        <v>74.13</v>
      </c>
    </row>
    <row r="3323" spans="1:16" x14ac:dyDescent="0.35">
      <c r="A3323" t="s">
        <v>5586</v>
      </c>
      <c r="B3323" t="s">
        <v>5587</v>
      </c>
      <c r="C3323" t="s">
        <v>15</v>
      </c>
      <c r="D3323" t="s">
        <v>52</v>
      </c>
      <c r="E3323">
        <v>4</v>
      </c>
      <c r="F3323" s="2">
        <v>32.17</v>
      </c>
      <c r="G3323">
        <v>20</v>
      </c>
      <c r="H3323" t="s">
        <v>86</v>
      </c>
      <c r="I3323" t="s">
        <v>73</v>
      </c>
      <c r="J3323" t="s">
        <v>259</v>
      </c>
      <c r="K3323" t="s">
        <v>19</v>
      </c>
      <c r="L3323">
        <v>5</v>
      </c>
      <c r="M3323" s="1">
        <v>45317</v>
      </c>
      <c r="N3323" s="2">
        <v>128.68</v>
      </c>
      <c r="O3323" s="2">
        <v>25.74</v>
      </c>
      <c r="P3323" s="2">
        <v>102.94</v>
      </c>
    </row>
    <row r="3324" spans="1:16" x14ac:dyDescent="0.35">
      <c r="A3324" t="s">
        <v>5588</v>
      </c>
      <c r="B3324" t="s">
        <v>318</v>
      </c>
      <c r="C3324" t="s">
        <v>47</v>
      </c>
      <c r="D3324" t="s">
        <v>203</v>
      </c>
      <c r="E3324">
        <v>3</v>
      </c>
      <c r="F3324" s="2">
        <v>48.86</v>
      </c>
      <c r="G3324">
        <v>0</v>
      </c>
      <c r="H3324" t="s">
        <v>167</v>
      </c>
      <c r="I3324" t="s">
        <v>95</v>
      </c>
      <c r="J3324" t="s">
        <v>128</v>
      </c>
      <c r="K3324" t="s">
        <v>24</v>
      </c>
      <c r="M3324" s="1">
        <v>45366</v>
      </c>
      <c r="N3324" s="2">
        <v>146.58000000000001</v>
      </c>
      <c r="O3324" s="2">
        <v>0</v>
      </c>
      <c r="P3324" s="2">
        <v>146.58000000000001</v>
      </c>
    </row>
    <row r="3325" spans="1:16" x14ac:dyDescent="0.35">
      <c r="A3325" t="s">
        <v>5589</v>
      </c>
      <c r="B3325" t="s">
        <v>2315</v>
      </c>
      <c r="C3325" t="s">
        <v>84</v>
      </c>
      <c r="D3325" t="s">
        <v>284</v>
      </c>
      <c r="E3325">
        <v>2</v>
      </c>
      <c r="F3325" s="2">
        <v>152.30000000000001</v>
      </c>
      <c r="G3325">
        <v>5</v>
      </c>
      <c r="H3325" t="s">
        <v>157</v>
      </c>
      <c r="I3325" t="s">
        <v>18</v>
      </c>
      <c r="J3325" t="s">
        <v>259</v>
      </c>
      <c r="K3325" t="s">
        <v>54</v>
      </c>
      <c r="M3325" s="1">
        <v>46010</v>
      </c>
      <c r="N3325" s="2">
        <v>304.60000000000002</v>
      </c>
      <c r="O3325" s="2">
        <v>15.23</v>
      </c>
      <c r="P3325" s="2">
        <v>289.37</v>
      </c>
    </row>
    <row r="3326" spans="1:16" x14ac:dyDescent="0.35">
      <c r="A3326" t="s">
        <v>5590</v>
      </c>
      <c r="B3326" t="s">
        <v>4284</v>
      </c>
      <c r="C3326" t="s">
        <v>15</v>
      </c>
      <c r="D3326" t="s">
        <v>64</v>
      </c>
      <c r="E3326">
        <v>4</v>
      </c>
      <c r="F3326" s="2">
        <v>24.82</v>
      </c>
      <c r="H3326" t="s">
        <v>167</v>
      </c>
      <c r="I3326" t="s">
        <v>65</v>
      </c>
      <c r="J3326" t="s">
        <v>30</v>
      </c>
      <c r="K3326" t="s">
        <v>24</v>
      </c>
      <c r="M3326" s="1">
        <v>45668</v>
      </c>
      <c r="N3326" s="2">
        <v>99.28</v>
      </c>
    </row>
    <row r="3327" spans="1:16" x14ac:dyDescent="0.35">
      <c r="A3327" t="s">
        <v>5591</v>
      </c>
      <c r="B3327" t="s">
        <v>1474</v>
      </c>
      <c r="C3327" t="s">
        <v>116</v>
      </c>
      <c r="D3327" t="s">
        <v>166</v>
      </c>
      <c r="E3327">
        <v>1</v>
      </c>
      <c r="F3327" s="2">
        <v>26.77</v>
      </c>
      <c r="G3327">
        <v>25</v>
      </c>
      <c r="H3327" t="s">
        <v>167</v>
      </c>
      <c r="I3327" t="s">
        <v>80</v>
      </c>
      <c r="J3327" t="s">
        <v>81</v>
      </c>
      <c r="K3327" t="s">
        <v>132</v>
      </c>
      <c r="M3327" s="1">
        <v>45985</v>
      </c>
      <c r="N3327" s="2">
        <v>26.77</v>
      </c>
      <c r="O3327" s="2">
        <v>6.69</v>
      </c>
      <c r="P3327" s="2">
        <v>20.079999999999998</v>
      </c>
    </row>
    <row r="3328" spans="1:16" x14ac:dyDescent="0.35">
      <c r="A3328" t="s">
        <v>5592</v>
      </c>
      <c r="B3328" t="s">
        <v>4560</v>
      </c>
      <c r="C3328" t="s">
        <v>71</v>
      </c>
      <c r="D3328" t="s">
        <v>72</v>
      </c>
      <c r="E3328">
        <v>1</v>
      </c>
      <c r="F3328" s="2">
        <v>52.49</v>
      </c>
      <c r="G3328">
        <v>15</v>
      </c>
      <c r="H3328" t="s">
        <v>167</v>
      </c>
      <c r="I3328" t="s">
        <v>53</v>
      </c>
      <c r="J3328" t="s">
        <v>81</v>
      </c>
      <c r="K3328" t="s">
        <v>19</v>
      </c>
      <c r="L3328">
        <v>4</v>
      </c>
      <c r="M3328" s="1">
        <v>45661</v>
      </c>
      <c r="N3328" s="2">
        <v>52.49</v>
      </c>
      <c r="O3328" s="2">
        <v>7.87</v>
      </c>
      <c r="P3328" s="2">
        <v>44.62</v>
      </c>
    </row>
    <row r="3329" spans="1:16" x14ac:dyDescent="0.35">
      <c r="A3329" t="s">
        <v>5593</v>
      </c>
      <c r="B3329" t="s">
        <v>5594</v>
      </c>
      <c r="C3329" t="s">
        <v>33</v>
      </c>
      <c r="D3329" t="s">
        <v>183</v>
      </c>
      <c r="E3329">
        <v>1</v>
      </c>
      <c r="F3329" s="2">
        <v>17.170000000000002</v>
      </c>
      <c r="G3329">
        <v>20</v>
      </c>
      <c r="H3329" t="s">
        <v>157</v>
      </c>
      <c r="I3329" t="s">
        <v>95</v>
      </c>
      <c r="J3329" t="s">
        <v>128</v>
      </c>
      <c r="K3329" t="s">
        <v>19</v>
      </c>
      <c r="L3329">
        <v>4</v>
      </c>
      <c r="M3329" s="1">
        <v>45887</v>
      </c>
      <c r="N3329" s="2">
        <v>17.170000000000002</v>
      </c>
      <c r="O3329" s="2">
        <v>3.43</v>
      </c>
      <c r="P3329" s="2">
        <v>13.74</v>
      </c>
    </row>
    <row r="3330" spans="1:16" x14ac:dyDescent="0.35">
      <c r="A3330" t="s">
        <v>5595</v>
      </c>
      <c r="B3330" t="s">
        <v>1302</v>
      </c>
      <c r="C3330" t="s">
        <v>116</v>
      </c>
      <c r="D3330" t="s">
        <v>117</v>
      </c>
      <c r="E3330">
        <v>3</v>
      </c>
      <c r="F3330" s="2">
        <v>27.04</v>
      </c>
      <c r="G3330">
        <v>10</v>
      </c>
      <c r="H3330" t="s">
        <v>86</v>
      </c>
      <c r="I3330" t="s">
        <v>146</v>
      </c>
      <c r="J3330" t="s">
        <v>30</v>
      </c>
      <c r="K3330" t="s">
        <v>19</v>
      </c>
      <c r="L3330">
        <v>5</v>
      </c>
      <c r="M3330" s="1">
        <v>46031</v>
      </c>
      <c r="N3330" s="2">
        <v>81.12</v>
      </c>
      <c r="O3330" s="2">
        <v>8.11</v>
      </c>
      <c r="P3330" s="2">
        <v>73.010000000000005</v>
      </c>
    </row>
    <row r="3331" spans="1:16" x14ac:dyDescent="0.35">
      <c r="A3331" t="s">
        <v>5596</v>
      </c>
      <c r="B3331" t="s">
        <v>2214</v>
      </c>
      <c r="C3331" t="s">
        <v>47</v>
      </c>
      <c r="D3331" t="s">
        <v>203</v>
      </c>
      <c r="E3331">
        <v>4</v>
      </c>
      <c r="F3331" s="2">
        <v>67.27</v>
      </c>
      <c r="G3331">
        <v>0</v>
      </c>
      <c r="H3331" t="s">
        <v>167</v>
      </c>
      <c r="I3331" t="s">
        <v>61</v>
      </c>
      <c r="J3331" t="s">
        <v>128</v>
      </c>
      <c r="K3331" t="s">
        <v>19</v>
      </c>
      <c r="L3331">
        <v>3</v>
      </c>
      <c r="M3331" s="1">
        <v>45663</v>
      </c>
      <c r="N3331" s="2">
        <v>269.08</v>
      </c>
      <c r="O3331" s="2">
        <v>0</v>
      </c>
      <c r="P3331" s="2">
        <v>269.08</v>
      </c>
    </row>
    <row r="3332" spans="1:16" x14ac:dyDescent="0.35">
      <c r="A3332" t="s">
        <v>5598</v>
      </c>
      <c r="B3332" t="s">
        <v>3025</v>
      </c>
      <c r="C3332" t="s">
        <v>27</v>
      </c>
      <c r="D3332" t="s">
        <v>28</v>
      </c>
      <c r="E3332">
        <v>1</v>
      </c>
      <c r="F3332" s="2">
        <v>18.059999999999999</v>
      </c>
      <c r="G3332">
        <v>0</v>
      </c>
      <c r="H3332" t="s">
        <v>17</v>
      </c>
      <c r="I3332" t="s">
        <v>135</v>
      </c>
      <c r="J3332" t="s">
        <v>111</v>
      </c>
      <c r="K3332" t="s">
        <v>19</v>
      </c>
      <c r="L3332">
        <v>2</v>
      </c>
      <c r="M3332" s="1">
        <v>45446</v>
      </c>
      <c r="N3332" s="2">
        <v>18.059999999999999</v>
      </c>
      <c r="O3332" s="2">
        <v>0</v>
      </c>
      <c r="P3332" s="2">
        <v>18.059999999999999</v>
      </c>
    </row>
    <row r="3333" spans="1:16" x14ac:dyDescent="0.35">
      <c r="A3333" t="s">
        <v>5599</v>
      </c>
      <c r="B3333" t="s">
        <v>5600</v>
      </c>
      <c r="C3333" t="s">
        <v>15</v>
      </c>
      <c r="D3333" t="s">
        <v>22</v>
      </c>
      <c r="E3333">
        <v>2</v>
      </c>
      <c r="F3333" s="2">
        <v>12.14</v>
      </c>
      <c r="G3333">
        <v>10</v>
      </c>
      <c r="H3333" t="s">
        <v>86</v>
      </c>
      <c r="I3333" t="s">
        <v>65</v>
      </c>
      <c r="J3333" t="s">
        <v>30</v>
      </c>
      <c r="K3333" t="s">
        <v>19</v>
      </c>
      <c r="L3333">
        <v>5</v>
      </c>
      <c r="M3333" s="1">
        <v>45997</v>
      </c>
      <c r="N3333" s="2">
        <v>24.28</v>
      </c>
      <c r="O3333" s="2">
        <v>2.4300000000000002</v>
      </c>
      <c r="P3333" s="2">
        <v>21.85</v>
      </c>
    </row>
    <row r="3334" spans="1:16" x14ac:dyDescent="0.35">
      <c r="A3334" t="s">
        <v>5601</v>
      </c>
      <c r="B3334" t="s">
        <v>2214</v>
      </c>
      <c r="C3334" t="s">
        <v>47</v>
      </c>
      <c r="D3334" t="s">
        <v>266</v>
      </c>
      <c r="E3334">
        <v>2</v>
      </c>
      <c r="F3334" s="2">
        <v>50.93</v>
      </c>
      <c r="G3334">
        <v>10</v>
      </c>
      <c r="H3334" t="s">
        <v>17</v>
      </c>
      <c r="I3334" t="s">
        <v>127</v>
      </c>
      <c r="J3334" t="s">
        <v>128</v>
      </c>
      <c r="K3334" t="s">
        <v>132</v>
      </c>
      <c r="M3334" s="1">
        <v>45379</v>
      </c>
      <c r="N3334" s="2">
        <v>101.86</v>
      </c>
      <c r="O3334" s="2">
        <v>10.19</v>
      </c>
      <c r="P3334" s="2">
        <v>91.67</v>
      </c>
    </row>
    <row r="3335" spans="1:16" x14ac:dyDescent="0.35">
      <c r="A3335" t="s">
        <v>5602</v>
      </c>
      <c r="B3335" t="s">
        <v>5603</v>
      </c>
      <c r="C3335" t="s">
        <v>59</v>
      </c>
      <c r="D3335" t="s">
        <v>79</v>
      </c>
      <c r="E3335">
        <v>3</v>
      </c>
      <c r="F3335" s="2">
        <v>114.2</v>
      </c>
      <c r="G3335">
        <v>0</v>
      </c>
      <c r="H3335" t="s">
        <v>157</v>
      </c>
      <c r="I3335" t="s">
        <v>127</v>
      </c>
      <c r="J3335" t="s">
        <v>128</v>
      </c>
      <c r="K3335" t="s">
        <v>24</v>
      </c>
      <c r="M3335" s="1">
        <v>45588</v>
      </c>
      <c r="N3335" s="2">
        <v>342.6</v>
      </c>
      <c r="O3335" s="2">
        <v>0</v>
      </c>
      <c r="P3335" s="2">
        <v>342.6</v>
      </c>
    </row>
    <row r="3336" spans="1:16" x14ac:dyDescent="0.35">
      <c r="A3336" t="s">
        <v>5604</v>
      </c>
      <c r="B3336" t="s">
        <v>5605</v>
      </c>
      <c r="C3336" t="s">
        <v>84</v>
      </c>
      <c r="D3336" t="s">
        <v>284</v>
      </c>
      <c r="E3336">
        <v>2</v>
      </c>
      <c r="F3336" s="2">
        <v>208.78</v>
      </c>
      <c r="G3336">
        <v>0</v>
      </c>
      <c r="H3336" t="s">
        <v>35</v>
      </c>
      <c r="I3336" t="s">
        <v>87</v>
      </c>
      <c r="J3336" t="s">
        <v>111</v>
      </c>
      <c r="K3336" t="s">
        <v>19</v>
      </c>
      <c r="L3336">
        <v>4</v>
      </c>
      <c r="M3336" s="1">
        <v>46117</v>
      </c>
      <c r="N3336" s="2">
        <v>417.56</v>
      </c>
      <c r="O3336" s="2">
        <v>0</v>
      </c>
      <c r="P3336" s="2">
        <v>417.56</v>
      </c>
    </row>
    <row r="3337" spans="1:16" x14ac:dyDescent="0.35">
      <c r="A3337" t="s">
        <v>5606</v>
      </c>
      <c r="B3337" t="s">
        <v>5607</v>
      </c>
      <c r="C3337" t="s">
        <v>71</v>
      </c>
      <c r="D3337" t="s">
        <v>72</v>
      </c>
      <c r="E3337">
        <v>3</v>
      </c>
      <c r="F3337" s="2">
        <v>36.53</v>
      </c>
      <c r="G3337">
        <v>15</v>
      </c>
      <c r="H3337" t="s">
        <v>17</v>
      </c>
      <c r="I3337" t="s">
        <v>87</v>
      </c>
      <c r="J3337" t="s">
        <v>111</v>
      </c>
      <c r="K3337" t="s">
        <v>49</v>
      </c>
      <c r="M3337" s="1">
        <v>45755</v>
      </c>
      <c r="N3337" s="2">
        <v>109.59</v>
      </c>
      <c r="O3337" s="2">
        <v>16.440000000000001</v>
      </c>
      <c r="P3337" s="2">
        <v>93.15</v>
      </c>
    </row>
    <row r="3338" spans="1:16" x14ac:dyDescent="0.35">
      <c r="A3338" t="s">
        <v>5608</v>
      </c>
      <c r="B3338" t="s">
        <v>165</v>
      </c>
      <c r="C3338" t="s">
        <v>33</v>
      </c>
      <c r="D3338" t="s">
        <v>34</v>
      </c>
      <c r="E3338">
        <v>1</v>
      </c>
      <c r="F3338" s="2">
        <v>10.65</v>
      </c>
      <c r="G3338">
        <v>0</v>
      </c>
      <c r="H3338" t="s">
        <v>157</v>
      </c>
      <c r="I3338" t="s">
        <v>295</v>
      </c>
      <c r="J3338" t="s">
        <v>111</v>
      </c>
      <c r="K3338" t="s">
        <v>19</v>
      </c>
      <c r="L3338">
        <v>3</v>
      </c>
      <c r="M3338" s="1">
        <v>46028</v>
      </c>
      <c r="N3338" s="2">
        <v>10.65</v>
      </c>
      <c r="O3338" s="2">
        <v>0</v>
      </c>
      <c r="P3338" s="2">
        <v>10.65</v>
      </c>
    </row>
    <row r="3339" spans="1:16" x14ac:dyDescent="0.35">
      <c r="A3339" t="s">
        <v>5609</v>
      </c>
      <c r="B3339" t="s">
        <v>5610</v>
      </c>
      <c r="C3339" t="s">
        <v>27</v>
      </c>
      <c r="D3339" t="s">
        <v>223</v>
      </c>
      <c r="E3339">
        <v>4</v>
      </c>
      <c r="F3339" s="2">
        <v>16.18</v>
      </c>
      <c r="G3339">
        <v>0</v>
      </c>
      <c r="H3339" t="s">
        <v>167</v>
      </c>
      <c r="I3339" t="s">
        <v>138</v>
      </c>
      <c r="J3339" t="s">
        <v>15288</v>
      </c>
      <c r="K3339" t="s">
        <v>19</v>
      </c>
      <c r="L3339">
        <v>3</v>
      </c>
      <c r="M3339" s="1">
        <v>45347</v>
      </c>
      <c r="N3339" s="2">
        <v>64.72</v>
      </c>
      <c r="O3339" s="2">
        <v>0</v>
      </c>
      <c r="P3339" s="2">
        <v>64.72</v>
      </c>
    </row>
    <row r="3340" spans="1:16" x14ac:dyDescent="0.35">
      <c r="A3340" t="s">
        <v>5611</v>
      </c>
      <c r="B3340" t="s">
        <v>5612</v>
      </c>
      <c r="C3340" t="s">
        <v>116</v>
      </c>
      <c r="D3340" t="s">
        <v>166</v>
      </c>
      <c r="E3340">
        <v>1</v>
      </c>
      <c r="F3340" s="2">
        <v>4.7300000000000004</v>
      </c>
      <c r="G3340">
        <v>10</v>
      </c>
      <c r="H3340" t="s">
        <v>167</v>
      </c>
      <c r="I3340" t="s">
        <v>40</v>
      </c>
      <c r="J3340" t="s">
        <v>363</v>
      </c>
      <c r="K3340" t="s">
        <v>19</v>
      </c>
      <c r="L3340">
        <v>4</v>
      </c>
      <c r="M3340" s="1">
        <v>45691</v>
      </c>
      <c r="N3340" s="2">
        <v>4.7300000000000004</v>
      </c>
      <c r="O3340" s="2">
        <v>0.47</v>
      </c>
      <c r="P3340" s="2">
        <v>4.26</v>
      </c>
    </row>
    <row r="3341" spans="1:16" x14ac:dyDescent="0.35">
      <c r="A3341" t="s">
        <v>5613</v>
      </c>
      <c r="B3341" t="s">
        <v>5614</v>
      </c>
      <c r="C3341" t="s">
        <v>15</v>
      </c>
      <c r="D3341" t="s">
        <v>22</v>
      </c>
      <c r="E3341">
        <v>3</v>
      </c>
      <c r="F3341" s="2">
        <v>17.600000000000001</v>
      </c>
      <c r="G3341">
        <v>10</v>
      </c>
      <c r="H3341" t="s">
        <v>90</v>
      </c>
      <c r="I3341" t="s">
        <v>190</v>
      </c>
      <c r="J3341" t="s">
        <v>363</v>
      </c>
      <c r="K3341" t="s">
        <v>132</v>
      </c>
      <c r="M3341" s="1">
        <v>45368</v>
      </c>
      <c r="N3341" s="2">
        <v>52.8</v>
      </c>
      <c r="O3341" s="2">
        <v>5.28</v>
      </c>
      <c r="P3341" s="2">
        <v>47.52</v>
      </c>
    </row>
    <row r="3342" spans="1:16" x14ac:dyDescent="0.35">
      <c r="A3342" t="s">
        <v>5615</v>
      </c>
      <c r="B3342" t="s">
        <v>5616</v>
      </c>
      <c r="C3342" t="s">
        <v>116</v>
      </c>
      <c r="D3342" t="s">
        <v>141</v>
      </c>
      <c r="E3342">
        <v>1</v>
      </c>
      <c r="F3342" s="2">
        <v>25.45</v>
      </c>
      <c r="G3342">
        <v>15</v>
      </c>
      <c r="H3342" t="s">
        <v>17</v>
      </c>
      <c r="I3342" t="s">
        <v>135</v>
      </c>
      <c r="J3342" t="s">
        <v>111</v>
      </c>
      <c r="K3342" t="s">
        <v>19</v>
      </c>
      <c r="L3342">
        <v>4</v>
      </c>
      <c r="M3342" s="1">
        <v>45594</v>
      </c>
      <c r="N3342" s="2">
        <v>25.45</v>
      </c>
      <c r="O3342" s="2">
        <v>3.82</v>
      </c>
      <c r="P3342" s="2">
        <v>21.63</v>
      </c>
    </row>
    <row r="3343" spans="1:16" x14ac:dyDescent="0.35">
      <c r="A3343" t="s">
        <v>5617</v>
      </c>
      <c r="B3343" t="s">
        <v>5618</v>
      </c>
      <c r="C3343" t="s">
        <v>47</v>
      </c>
      <c r="D3343" t="s">
        <v>94</v>
      </c>
      <c r="E3343">
        <v>3</v>
      </c>
      <c r="F3343" s="2">
        <v>113.36</v>
      </c>
      <c r="G3343">
        <v>0</v>
      </c>
      <c r="H3343" t="s">
        <v>86</v>
      </c>
      <c r="I3343" t="s">
        <v>36</v>
      </c>
      <c r="J3343" t="s">
        <v>259</v>
      </c>
      <c r="K3343" t="s">
        <v>19</v>
      </c>
      <c r="L3343">
        <v>5</v>
      </c>
      <c r="M3343" s="1">
        <v>45627</v>
      </c>
      <c r="N3343" s="2">
        <v>340.08</v>
      </c>
      <c r="O3343" s="2">
        <v>0</v>
      </c>
      <c r="P3343" s="2">
        <v>340.08</v>
      </c>
    </row>
    <row r="3344" spans="1:16" x14ac:dyDescent="0.35">
      <c r="A3344" t="s">
        <v>5619</v>
      </c>
      <c r="B3344" t="s">
        <v>807</v>
      </c>
      <c r="C3344" t="s">
        <v>15</v>
      </c>
      <c r="D3344" t="s">
        <v>64</v>
      </c>
      <c r="E3344">
        <v>1</v>
      </c>
      <c r="F3344" s="2">
        <v>17.73</v>
      </c>
      <c r="G3344">
        <v>15</v>
      </c>
      <c r="H3344" t="s">
        <v>35</v>
      </c>
      <c r="I3344" t="s">
        <v>18</v>
      </c>
      <c r="J3344" t="s">
        <v>259</v>
      </c>
      <c r="K3344" t="s">
        <v>54</v>
      </c>
      <c r="M3344" s="1">
        <v>45729</v>
      </c>
      <c r="N3344" s="2">
        <v>17.73</v>
      </c>
      <c r="O3344" s="2">
        <v>2.66</v>
      </c>
      <c r="P3344" s="2">
        <v>15.07</v>
      </c>
    </row>
    <row r="3345" spans="1:16" x14ac:dyDescent="0.35">
      <c r="A3345" t="s">
        <v>5620</v>
      </c>
      <c r="B3345" t="s">
        <v>5621</v>
      </c>
      <c r="C3345" t="s">
        <v>84</v>
      </c>
      <c r="D3345" t="s">
        <v>123</v>
      </c>
      <c r="E3345">
        <v>4</v>
      </c>
      <c r="F3345" s="2">
        <v>205.96</v>
      </c>
      <c r="G3345">
        <v>15</v>
      </c>
      <c r="H3345" t="s">
        <v>35</v>
      </c>
      <c r="I3345" t="s">
        <v>95</v>
      </c>
      <c r="J3345" t="s">
        <v>128</v>
      </c>
      <c r="K3345" t="s">
        <v>132</v>
      </c>
      <c r="M3345" s="1">
        <v>45962</v>
      </c>
      <c r="N3345" s="2">
        <v>823.84</v>
      </c>
      <c r="O3345" s="2">
        <v>123.58</v>
      </c>
      <c r="P3345" s="2">
        <v>700.26</v>
      </c>
    </row>
    <row r="3346" spans="1:16" x14ac:dyDescent="0.35">
      <c r="A3346" t="s">
        <v>5622</v>
      </c>
      <c r="B3346" t="s">
        <v>3070</v>
      </c>
      <c r="C3346" t="s">
        <v>33</v>
      </c>
      <c r="D3346" t="s">
        <v>275</v>
      </c>
      <c r="E3346">
        <v>4</v>
      </c>
      <c r="F3346" s="2">
        <v>45.32</v>
      </c>
      <c r="G3346">
        <v>15</v>
      </c>
      <c r="H3346" t="s">
        <v>90</v>
      </c>
      <c r="I3346" t="s">
        <v>127</v>
      </c>
      <c r="J3346" t="s">
        <v>128</v>
      </c>
      <c r="K3346" t="s">
        <v>19</v>
      </c>
      <c r="L3346">
        <v>3</v>
      </c>
      <c r="M3346" s="1">
        <v>45927</v>
      </c>
      <c r="N3346" s="2">
        <v>181.28</v>
      </c>
      <c r="O3346" s="2">
        <v>27.19</v>
      </c>
      <c r="P3346" s="2">
        <v>154.09</v>
      </c>
    </row>
    <row r="3347" spans="1:16" x14ac:dyDescent="0.35">
      <c r="A3347" t="s">
        <v>5623</v>
      </c>
      <c r="B3347" t="s">
        <v>5624</v>
      </c>
      <c r="C3347" t="s">
        <v>71</v>
      </c>
      <c r="D3347" t="s">
        <v>98</v>
      </c>
      <c r="E3347">
        <v>5</v>
      </c>
      <c r="F3347" s="2">
        <v>10.5</v>
      </c>
      <c r="G3347">
        <v>15</v>
      </c>
      <c r="H3347" t="s">
        <v>17</v>
      </c>
      <c r="I3347" t="s">
        <v>61</v>
      </c>
      <c r="J3347" t="s">
        <v>128</v>
      </c>
      <c r="K3347" t="s">
        <v>49</v>
      </c>
      <c r="M3347" s="1">
        <v>45418</v>
      </c>
      <c r="N3347" s="2">
        <v>52.5</v>
      </c>
      <c r="O3347" s="2">
        <v>7.88</v>
      </c>
      <c r="P3347" s="2">
        <v>44.62</v>
      </c>
    </row>
    <row r="3348" spans="1:16" x14ac:dyDescent="0.35">
      <c r="A3348" t="s">
        <v>5625</v>
      </c>
      <c r="B3348" t="s">
        <v>5626</v>
      </c>
      <c r="C3348" t="s">
        <v>27</v>
      </c>
      <c r="D3348" t="s">
        <v>131</v>
      </c>
      <c r="E3348">
        <v>2</v>
      </c>
      <c r="F3348" s="2">
        <v>149.69</v>
      </c>
      <c r="G3348">
        <v>5</v>
      </c>
      <c r="H3348" t="s">
        <v>86</v>
      </c>
      <c r="I3348" t="s">
        <v>118</v>
      </c>
      <c r="J3348" t="s">
        <v>15288</v>
      </c>
      <c r="K3348" t="s">
        <v>19</v>
      </c>
      <c r="L3348">
        <v>4</v>
      </c>
      <c r="M3348" s="1">
        <v>45455</v>
      </c>
      <c r="N3348" s="2">
        <v>299.38</v>
      </c>
      <c r="O3348" s="2">
        <v>14.97</v>
      </c>
      <c r="P3348" s="2">
        <v>284.41000000000003</v>
      </c>
    </row>
    <row r="3349" spans="1:16" x14ac:dyDescent="0.35">
      <c r="A3349" t="s">
        <v>5627</v>
      </c>
      <c r="B3349" t="s">
        <v>5628</v>
      </c>
      <c r="C3349" t="s">
        <v>15</v>
      </c>
      <c r="D3349" t="s">
        <v>64</v>
      </c>
      <c r="E3349">
        <v>5</v>
      </c>
      <c r="F3349" s="2">
        <v>16.36</v>
      </c>
      <c r="G3349">
        <v>5</v>
      </c>
      <c r="H3349" t="s">
        <v>90</v>
      </c>
      <c r="I3349" t="s">
        <v>18</v>
      </c>
      <c r="J3349" t="s">
        <v>259</v>
      </c>
      <c r="K3349" t="s">
        <v>19</v>
      </c>
      <c r="L3349">
        <v>4</v>
      </c>
      <c r="M3349" s="1">
        <v>45860</v>
      </c>
      <c r="N3349" s="2">
        <v>81.8</v>
      </c>
      <c r="O3349" s="2">
        <v>4.09</v>
      </c>
      <c r="P3349" s="2">
        <v>77.709999999999994</v>
      </c>
    </row>
    <row r="3350" spans="1:16" x14ac:dyDescent="0.35">
      <c r="A3350" t="s">
        <v>5629</v>
      </c>
      <c r="B3350" t="s">
        <v>5254</v>
      </c>
      <c r="C3350" t="s">
        <v>15</v>
      </c>
      <c r="D3350" t="s">
        <v>22</v>
      </c>
      <c r="E3350">
        <v>1</v>
      </c>
      <c r="F3350" s="2">
        <v>13.3</v>
      </c>
      <c r="G3350">
        <v>0</v>
      </c>
      <c r="H3350" t="s">
        <v>17</v>
      </c>
      <c r="I3350" t="s">
        <v>110</v>
      </c>
      <c r="J3350" t="s">
        <v>111</v>
      </c>
      <c r="K3350" t="s">
        <v>132</v>
      </c>
      <c r="M3350" s="1">
        <v>45671</v>
      </c>
      <c r="N3350" s="2">
        <v>13.3</v>
      </c>
      <c r="O3350" s="2">
        <v>0</v>
      </c>
      <c r="P3350" s="2">
        <v>13.3</v>
      </c>
    </row>
    <row r="3351" spans="1:16" x14ac:dyDescent="0.35">
      <c r="A3351" t="s">
        <v>5630</v>
      </c>
      <c r="B3351" t="s">
        <v>2725</v>
      </c>
      <c r="C3351" t="s">
        <v>33</v>
      </c>
      <c r="D3351" t="s">
        <v>151</v>
      </c>
      <c r="E3351">
        <v>1</v>
      </c>
      <c r="F3351" s="2">
        <v>34.200000000000003</v>
      </c>
      <c r="G3351">
        <v>0</v>
      </c>
      <c r="H3351" t="s">
        <v>35</v>
      </c>
      <c r="I3351" t="s">
        <v>15289</v>
      </c>
      <c r="J3351" t="s">
        <v>15288</v>
      </c>
      <c r="K3351" t="s">
        <v>132</v>
      </c>
      <c r="M3351" s="1">
        <v>45799</v>
      </c>
      <c r="N3351" s="2">
        <v>34.200000000000003</v>
      </c>
      <c r="O3351" s="2">
        <v>0</v>
      </c>
      <c r="P3351" s="2">
        <v>34.200000000000003</v>
      </c>
    </row>
    <row r="3352" spans="1:16" x14ac:dyDescent="0.35">
      <c r="A3352" t="s">
        <v>5631</v>
      </c>
      <c r="B3352" t="s">
        <v>5632</v>
      </c>
      <c r="C3352" t="s">
        <v>116</v>
      </c>
      <c r="D3352" t="s">
        <v>117</v>
      </c>
      <c r="E3352">
        <v>4</v>
      </c>
      <c r="F3352" s="2">
        <v>20.28</v>
      </c>
      <c r="G3352">
        <v>25</v>
      </c>
      <c r="H3352" t="s">
        <v>90</v>
      </c>
      <c r="I3352" t="s">
        <v>295</v>
      </c>
      <c r="J3352" t="s">
        <v>111</v>
      </c>
      <c r="K3352" t="s">
        <v>24</v>
      </c>
      <c r="M3352" s="1">
        <v>45732</v>
      </c>
      <c r="N3352" s="2">
        <v>81.12</v>
      </c>
      <c r="O3352" s="2">
        <v>20.28</v>
      </c>
      <c r="P3352" s="2">
        <v>60.84</v>
      </c>
    </row>
    <row r="3353" spans="1:16" x14ac:dyDescent="0.35">
      <c r="A3353" t="s">
        <v>5633</v>
      </c>
      <c r="B3353" t="s">
        <v>5634</v>
      </c>
      <c r="C3353" t="s">
        <v>71</v>
      </c>
      <c r="D3353" t="s">
        <v>72</v>
      </c>
      <c r="E3353">
        <v>1</v>
      </c>
      <c r="F3353" s="2">
        <v>68.599999999999994</v>
      </c>
      <c r="G3353">
        <v>0</v>
      </c>
      <c r="H3353" t="s">
        <v>90</v>
      </c>
      <c r="I3353" t="s">
        <v>295</v>
      </c>
      <c r="J3353" t="s">
        <v>111</v>
      </c>
      <c r="K3353" t="s">
        <v>19</v>
      </c>
      <c r="L3353">
        <v>4</v>
      </c>
      <c r="M3353" s="1">
        <v>45526</v>
      </c>
      <c r="N3353" s="2">
        <v>68.599999999999994</v>
      </c>
      <c r="O3353" s="2">
        <v>0</v>
      </c>
      <c r="P3353" s="2">
        <v>68.599999999999994</v>
      </c>
    </row>
    <row r="3354" spans="1:16" x14ac:dyDescent="0.35">
      <c r="A3354" t="s">
        <v>5635</v>
      </c>
      <c r="B3354" t="s">
        <v>5636</v>
      </c>
      <c r="C3354" t="s">
        <v>47</v>
      </c>
      <c r="D3354" t="s">
        <v>203</v>
      </c>
      <c r="E3354">
        <v>2</v>
      </c>
      <c r="F3354" s="2">
        <v>83.51</v>
      </c>
      <c r="G3354">
        <v>0</v>
      </c>
      <c r="H3354" t="s">
        <v>35</v>
      </c>
      <c r="I3354" t="s">
        <v>36</v>
      </c>
      <c r="J3354" t="s">
        <v>259</v>
      </c>
      <c r="K3354" t="s">
        <v>54</v>
      </c>
      <c r="M3354" s="1">
        <v>45592</v>
      </c>
      <c r="N3354" s="2">
        <v>167.02</v>
      </c>
      <c r="O3354" s="2">
        <v>0</v>
      </c>
      <c r="P3354" s="2">
        <v>167.02</v>
      </c>
    </row>
    <row r="3355" spans="1:16" x14ac:dyDescent="0.35">
      <c r="A3355" t="s">
        <v>5637</v>
      </c>
      <c r="B3355" t="s">
        <v>5638</v>
      </c>
      <c r="C3355" t="s">
        <v>116</v>
      </c>
      <c r="D3355" t="s">
        <v>141</v>
      </c>
      <c r="E3355">
        <v>1</v>
      </c>
      <c r="F3355" s="2">
        <v>18.48</v>
      </c>
      <c r="G3355">
        <v>10</v>
      </c>
      <c r="H3355" t="s">
        <v>157</v>
      </c>
      <c r="I3355" t="s">
        <v>146</v>
      </c>
      <c r="J3355" t="s">
        <v>30</v>
      </c>
      <c r="K3355" t="s">
        <v>54</v>
      </c>
      <c r="M3355" s="1">
        <v>45612</v>
      </c>
      <c r="N3355" s="2">
        <v>18.48</v>
      </c>
      <c r="O3355" s="2">
        <v>1.85</v>
      </c>
      <c r="P3355" s="2">
        <v>16.63</v>
      </c>
    </row>
    <row r="3356" spans="1:16" x14ac:dyDescent="0.35">
      <c r="A3356" t="s">
        <v>5639</v>
      </c>
      <c r="B3356" t="s">
        <v>5640</v>
      </c>
      <c r="C3356" t="s">
        <v>15</v>
      </c>
      <c r="D3356" t="s">
        <v>52</v>
      </c>
      <c r="E3356">
        <v>4</v>
      </c>
      <c r="F3356" s="2">
        <v>13.63</v>
      </c>
      <c r="G3356">
        <v>10</v>
      </c>
      <c r="H3356" t="s">
        <v>17</v>
      </c>
      <c r="I3356" t="s">
        <v>87</v>
      </c>
      <c r="J3356" t="s">
        <v>111</v>
      </c>
      <c r="K3356" t="s">
        <v>54</v>
      </c>
      <c r="M3356" s="1">
        <v>45830</v>
      </c>
      <c r="N3356" s="2">
        <v>54.52</v>
      </c>
      <c r="O3356" s="2">
        <v>5.45</v>
      </c>
      <c r="P3356" s="2">
        <v>49.07</v>
      </c>
    </row>
    <row r="3357" spans="1:16" x14ac:dyDescent="0.35">
      <c r="A3357" t="s">
        <v>5641</v>
      </c>
      <c r="B3357" t="s">
        <v>5642</v>
      </c>
      <c r="C3357" t="s">
        <v>47</v>
      </c>
      <c r="D3357" t="s">
        <v>94</v>
      </c>
      <c r="E3357">
        <v>1</v>
      </c>
      <c r="F3357" s="2">
        <v>68.98</v>
      </c>
      <c r="G3357">
        <v>10</v>
      </c>
      <c r="H3357" t="s">
        <v>35</v>
      </c>
      <c r="I3357" t="s">
        <v>190</v>
      </c>
      <c r="J3357" t="s">
        <v>363</v>
      </c>
      <c r="K3357" t="s">
        <v>24</v>
      </c>
      <c r="M3357" s="1">
        <v>45886</v>
      </c>
      <c r="N3357" s="2">
        <v>68.98</v>
      </c>
      <c r="O3357" s="2">
        <v>6.9</v>
      </c>
      <c r="P3357" s="2">
        <v>62.08</v>
      </c>
    </row>
    <row r="3358" spans="1:16" x14ac:dyDescent="0.35">
      <c r="A3358" t="s">
        <v>5643</v>
      </c>
      <c r="B3358" t="s">
        <v>2813</v>
      </c>
      <c r="C3358" t="s">
        <v>116</v>
      </c>
      <c r="D3358" t="s">
        <v>166</v>
      </c>
      <c r="E3358">
        <v>5</v>
      </c>
      <c r="F3358" s="2">
        <v>6.64</v>
      </c>
      <c r="G3358">
        <v>0</v>
      </c>
      <c r="H3358" t="s">
        <v>35</v>
      </c>
      <c r="I3358" t="s">
        <v>18</v>
      </c>
      <c r="J3358" t="s">
        <v>259</v>
      </c>
      <c r="K3358" t="s">
        <v>49</v>
      </c>
      <c r="M3358" s="1">
        <v>46156</v>
      </c>
      <c r="N3358" s="2">
        <v>33.200000000000003</v>
      </c>
      <c r="O3358" s="2">
        <v>0</v>
      </c>
      <c r="P3358" s="2">
        <v>33.200000000000003</v>
      </c>
    </row>
    <row r="3359" spans="1:16" x14ac:dyDescent="0.35">
      <c r="A3359" t="s">
        <v>5644</v>
      </c>
      <c r="B3359" t="s">
        <v>3613</v>
      </c>
      <c r="C3359" t="s">
        <v>116</v>
      </c>
      <c r="D3359" t="s">
        <v>166</v>
      </c>
      <c r="E3359">
        <v>2</v>
      </c>
      <c r="F3359" s="2">
        <v>5.52</v>
      </c>
      <c r="G3359">
        <v>0</v>
      </c>
      <c r="H3359" t="s">
        <v>90</v>
      </c>
      <c r="I3359" t="s">
        <v>15289</v>
      </c>
      <c r="J3359" t="s">
        <v>259</v>
      </c>
      <c r="K3359" t="s">
        <v>54</v>
      </c>
      <c r="M3359" s="1">
        <v>45688</v>
      </c>
      <c r="N3359" s="2">
        <v>11.04</v>
      </c>
      <c r="O3359" s="2">
        <v>0</v>
      </c>
      <c r="P3359" s="2">
        <v>11.04</v>
      </c>
    </row>
    <row r="3360" spans="1:16" x14ac:dyDescent="0.35">
      <c r="A3360" t="s">
        <v>5645</v>
      </c>
      <c r="B3360" t="s">
        <v>845</v>
      </c>
      <c r="C3360" t="s">
        <v>59</v>
      </c>
      <c r="D3360" t="s">
        <v>79</v>
      </c>
      <c r="E3360">
        <v>2</v>
      </c>
      <c r="F3360" s="2">
        <v>47.95</v>
      </c>
      <c r="G3360">
        <v>10</v>
      </c>
      <c r="H3360" t="s">
        <v>90</v>
      </c>
      <c r="I3360" t="s">
        <v>36</v>
      </c>
      <c r="J3360" t="s">
        <v>259</v>
      </c>
      <c r="K3360" t="s">
        <v>19</v>
      </c>
      <c r="L3360">
        <v>5</v>
      </c>
      <c r="M3360" s="1">
        <v>45896</v>
      </c>
      <c r="N3360" s="2">
        <v>95.9</v>
      </c>
      <c r="O3360" s="2">
        <v>9.59</v>
      </c>
      <c r="P3360" s="2">
        <v>86.31</v>
      </c>
    </row>
    <row r="3361" spans="1:16" x14ac:dyDescent="0.35">
      <c r="A3361" t="s">
        <v>5646</v>
      </c>
      <c r="B3361" t="s">
        <v>5647</v>
      </c>
      <c r="C3361" t="s">
        <v>47</v>
      </c>
      <c r="D3361" t="s">
        <v>266</v>
      </c>
      <c r="E3361">
        <v>2</v>
      </c>
      <c r="F3361" s="2">
        <v>75.87</v>
      </c>
      <c r="G3361">
        <v>0</v>
      </c>
      <c r="H3361" t="s">
        <v>17</v>
      </c>
      <c r="I3361" t="s">
        <v>53</v>
      </c>
      <c r="J3361" t="s">
        <v>81</v>
      </c>
      <c r="K3361" t="s">
        <v>19</v>
      </c>
      <c r="L3361">
        <v>5</v>
      </c>
      <c r="M3361" s="1">
        <v>45499</v>
      </c>
      <c r="N3361" s="2">
        <v>151.74</v>
      </c>
      <c r="O3361" s="2">
        <v>0</v>
      </c>
      <c r="P3361" s="2">
        <v>151.74</v>
      </c>
    </row>
    <row r="3362" spans="1:16" x14ac:dyDescent="0.35">
      <c r="A3362" t="s">
        <v>5648</v>
      </c>
      <c r="B3362" t="s">
        <v>3033</v>
      </c>
      <c r="C3362" t="s">
        <v>33</v>
      </c>
      <c r="D3362" t="s">
        <v>151</v>
      </c>
      <c r="E3362">
        <v>4</v>
      </c>
      <c r="F3362" s="2">
        <v>9.8000000000000007</v>
      </c>
      <c r="G3362">
        <v>0</v>
      </c>
      <c r="H3362" t="s">
        <v>86</v>
      </c>
      <c r="I3362" t="s">
        <v>110</v>
      </c>
      <c r="J3362" t="s">
        <v>111</v>
      </c>
      <c r="K3362" t="s">
        <v>19</v>
      </c>
      <c r="M3362" s="1">
        <v>46028</v>
      </c>
      <c r="N3362" s="2">
        <v>39.200000000000003</v>
      </c>
      <c r="O3362" s="2">
        <v>0</v>
      </c>
      <c r="P3362" s="2">
        <v>39.200000000000003</v>
      </c>
    </row>
    <row r="3363" spans="1:16" x14ac:dyDescent="0.35">
      <c r="A3363" t="s">
        <v>5649</v>
      </c>
      <c r="B3363" t="s">
        <v>1899</v>
      </c>
      <c r="C3363" t="s">
        <v>27</v>
      </c>
      <c r="D3363" t="s">
        <v>336</v>
      </c>
      <c r="E3363">
        <v>1</v>
      </c>
      <c r="F3363" s="2">
        <v>127.03</v>
      </c>
      <c r="G3363">
        <v>10</v>
      </c>
      <c r="H3363" t="s">
        <v>17</v>
      </c>
      <c r="I3363" t="s">
        <v>36</v>
      </c>
      <c r="J3363" t="s">
        <v>259</v>
      </c>
      <c r="K3363" t="s">
        <v>49</v>
      </c>
      <c r="M3363" s="1">
        <v>45883</v>
      </c>
      <c r="N3363" s="2">
        <v>127.03</v>
      </c>
      <c r="O3363" s="2">
        <v>12.7</v>
      </c>
      <c r="P3363" s="2">
        <v>114.33</v>
      </c>
    </row>
    <row r="3364" spans="1:16" x14ac:dyDescent="0.35">
      <c r="A3364" t="s">
        <v>5650</v>
      </c>
      <c r="B3364" t="s">
        <v>5651</v>
      </c>
      <c r="C3364" t="s">
        <v>47</v>
      </c>
      <c r="D3364" t="s">
        <v>499</v>
      </c>
      <c r="E3364">
        <v>1</v>
      </c>
      <c r="F3364" s="2">
        <v>108.32</v>
      </c>
      <c r="G3364">
        <v>0</v>
      </c>
      <c r="H3364" t="s">
        <v>90</v>
      </c>
      <c r="I3364" t="s">
        <v>295</v>
      </c>
      <c r="J3364" t="s">
        <v>111</v>
      </c>
      <c r="K3364" t="s">
        <v>132</v>
      </c>
      <c r="M3364" s="1">
        <v>45631</v>
      </c>
      <c r="N3364" s="2">
        <v>108.32</v>
      </c>
      <c r="O3364" s="2">
        <v>0</v>
      </c>
      <c r="P3364" s="2">
        <v>108.32</v>
      </c>
    </row>
    <row r="3365" spans="1:16" x14ac:dyDescent="0.35">
      <c r="A3365" t="s">
        <v>5652</v>
      </c>
      <c r="B3365" t="s">
        <v>1203</v>
      </c>
      <c r="C3365" t="s">
        <v>59</v>
      </c>
      <c r="D3365" t="s">
        <v>103</v>
      </c>
      <c r="E3365">
        <v>3</v>
      </c>
      <c r="F3365" s="2">
        <v>89.27</v>
      </c>
      <c r="G3365">
        <v>15</v>
      </c>
      <c r="H3365" t="s">
        <v>167</v>
      </c>
      <c r="I3365" t="s">
        <v>36</v>
      </c>
      <c r="J3365" t="s">
        <v>259</v>
      </c>
      <c r="K3365" t="s">
        <v>19</v>
      </c>
      <c r="L3365">
        <v>5</v>
      </c>
      <c r="M3365" s="1">
        <v>45974</v>
      </c>
      <c r="N3365" s="2">
        <v>267.81</v>
      </c>
      <c r="O3365" s="2">
        <v>40.17</v>
      </c>
      <c r="P3365" s="2">
        <v>227.64</v>
      </c>
    </row>
    <row r="3366" spans="1:16" x14ac:dyDescent="0.35">
      <c r="A3366" t="s">
        <v>5653</v>
      </c>
      <c r="B3366" t="s">
        <v>5654</v>
      </c>
      <c r="C3366" t="s">
        <v>47</v>
      </c>
      <c r="D3366" t="s">
        <v>499</v>
      </c>
      <c r="E3366">
        <v>1</v>
      </c>
      <c r="F3366" s="2">
        <v>90.27</v>
      </c>
      <c r="G3366">
        <v>0</v>
      </c>
      <c r="H3366" t="s">
        <v>35</v>
      </c>
      <c r="I3366" t="s">
        <v>118</v>
      </c>
      <c r="J3366" t="s">
        <v>15288</v>
      </c>
      <c r="K3366" t="s">
        <v>54</v>
      </c>
      <c r="M3366" s="1">
        <v>45712</v>
      </c>
      <c r="N3366" s="2">
        <v>90.27</v>
      </c>
      <c r="O3366" s="2">
        <v>0</v>
      </c>
      <c r="P3366" s="2">
        <v>90.27</v>
      </c>
    </row>
    <row r="3367" spans="1:16" x14ac:dyDescent="0.35">
      <c r="A3367" t="s">
        <v>5655</v>
      </c>
      <c r="B3367" t="s">
        <v>3504</v>
      </c>
      <c r="C3367" t="s">
        <v>59</v>
      </c>
      <c r="D3367" t="s">
        <v>106</v>
      </c>
      <c r="E3367">
        <v>1</v>
      </c>
      <c r="F3367" s="2">
        <v>128.29</v>
      </c>
      <c r="G3367">
        <v>5</v>
      </c>
      <c r="H3367" t="s">
        <v>17</v>
      </c>
      <c r="I3367" t="s">
        <v>190</v>
      </c>
      <c r="J3367" t="s">
        <v>363</v>
      </c>
      <c r="K3367" t="s">
        <v>19</v>
      </c>
      <c r="L3367">
        <v>3</v>
      </c>
      <c r="M3367" s="1">
        <v>45854</v>
      </c>
      <c r="N3367" s="2">
        <v>128.29</v>
      </c>
      <c r="O3367" s="2">
        <v>6.41</v>
      </c>
      <c r="P3367" s="2">
        <v>121.88</v>
      </c>
    </row>
    <row r="3368" spans="1:16" x14ac:dyDescent="0.35">
      <c r="A3368" t="s">
        <v>5656</v>
      </c>
      <c r="B3368" t="s">
        <v>1647</v>
      </c>
      <c r="C3368" t="s">
        <v>33</v>
      </c>
      <c r="D3368" t="s">
        <v>68</v>
      </c>
      <c r="E3368">
        <v>1</v>
      </c>
      <c r="F3368" s="2">
        <v>36.71</v>
      </c>
      <c r="G3368">
        <v>0</v>
      </c>
      <c r="H3368" t="s">
        <v>17</v>
      </c>
      <c r="I3368" t="s">
        <v>138</v>
      </c>
      <c r="J3368" t="s">
        <v>15288</v>
      </c>
      <c r="K3368" t="s">
        <v>19</v>
      </c>
      <c r="L3368">
        <v>2</v>
      </c>
      <c r="M3368" s="1">
        <v>46062</v>
      </c>
      <c r="N3368" s="2">
        <v>36.71</v>
      </c>
      <c r="O3368" s="2">
        <v>0</v>
      </c>
      <c r="P3368" s="2">
        <v>36.71</v>
      </c>
    </row>
    <row r="3369" spans="1:16" x14ac:dyDescent="0.35">
      <c r="A3369" t="s">
        <v>5657</v>
      </c>
      <c r="B3369" t="s">
        <v>2132</v>
      </c>
      <c r="C3369" t="s">
        <v>59</v>
      </c>
      <c r="D3369" t="s">
        <v>106</v>
      </c>
      <c r="E3369">
        <v>1</v>
      </c>
      <c r="F3369" s="2">
        <v>132.41999999999999</v>
      </c>
      <c r="G3369">
        <v>0</v>
      </c>
      <c r="H3369" t="s">
        <v>35</v>
      </c>
      <c r="I3369" t="s">
        <v>95</v>
      </c>
      <c r="J3369" t="s">
        <v>128</v>
      </c>
      <c r="K3369" t="s">
        <v>49</v>
      </c>
      <c r="M3369" s="1">
        <v>45672</v>
      </c>
      <c r="N3369" s="2">
        <v>132.41999999999999</v>
      </c>
      <c r="O3369" s="2">
        <v>0</v>
      </c>
      <c r="P3369" s="2">
        <v>132.41999999999999</v>
      </c>
    </row>
    <row r="3370" spans="1:16" x14ac:dyDescent="0.35">
      <c r="A3370" t="s">
        <v>5658</v>
      </c>
      <c r="B3370" t="s">
        <v>5659</v>
      </c>
      <c r="C3370" t="s">
        <v>71</v>
      </c>
      <c r="D3370" t="s">
        <v>72</v>
      </c>
      <c r="E3370">
        <v>2</v>
      </c>
      <c r="F3370" s="2">
        <v>21.35</v>
      </c>
      <c r="G3370">
        <v>20</v>
      </c>
      <c r="H3370" t="s">
        <v>17</v>
      </c>
      <c r="I3370" t="s">
        <v>44</v>
      </c>
      <c r="J3370" t="s">
        <v>81</v>
      </c>
      <c r="K3370" t="s">
        <v>19</v>
      </c>
      <c r="L3370">
        <v>4</v>
      </c>
      <c r="M3370" s="1">
        <v>45592</v>
      </c>
      <c r="N3370" s="2">
        <v>42.7</v>
      </c>
      <c r="O3370" s="2">
        <v>8.5399999999999991</v>
      </c>
      <c r="P3370" s="2">
        <v>34.159999999999997</v>
      </c>
    </row>
    <row r="3371" spans="1:16" x14ac:dyDescent="0.35">
      <c r="A3371" t="s">
        <v>5660</v>
      </c>
      <c r="B3371" t="s">
        <v>1194</v>
      </c>
      <c r="C3371" t="s">
        <v>15</v>
      </c>
      <c r="D3371" t="s">
        <v>64</v>
      </c>
      <c r="E3371">
        <v>2</v>
      </c>
      <c r="F3371" s="2">
        <v>17.37</v>
      </c>
      <c r="G3371">
        <v>0</v>
      </c>
      <c r="H3371" t="s">
        <v>35</v>
      </c>
      <c r="I3371" t="s">
        <v>29</v>
      </c>
      <c r="J3371" t="s">
        <v>30</v>
      </c>
      <c r="K3371" t="s">
        <v>19</v>
      </c>
      <c r="M3371" s="1">
        <v>45718</v>
      </c>
      <c r="N3371" s="2">
        <v>34.74</v>
      </c>
      <c r="O3371" s="2">
        <v>0</v>
      </c>
      <c r="P3371" s="2">
        <v>34.74</v>
      </c>
    </row>
    <row r="3372" spans="1:16" x14ac:dyDescent="0.35">
      <c r="A3372" t="s">
        <v>5661</v>
      </c>
      <c r="B3372" t="s">
        <v>5632</v>
      </c>
      <c r="C3372" t="s">
        <v>59</v>
      </c>
      <c r="D3372" t="s">
        <v>103</v>
      </c>
      <c r="E3372">
        <v>1</v>
      </c>
      <c r="F3372" s="2">
        <v>83.38</v>
      </c>
      <c r="G3372">
        <v>5</v>
      </c>
      <c r="H3372" t="s">
        <v>157</v>
      </c>
      <c r="I3372" t="s">
        <v>36</v>
      </c>
      <c r="J3372" t="s">
        <v>259</v>
      </c>
      <c r="K3372" t="s">
        <v>54</v>
      </c>
      <c r="M3372" s="1">
        <v>45641</v>
      </c>
      <c r="N3372" s="2">
        <v>83.38</v>
      </c>
      <c r="O3372" s="2">
        <v>4.17</v>
      </c>
      <c r="P3372" s="2">
        <v>79.209999999999994</v>
      </c>
    </row>
    <row r="3373" spans="1:16" x14ac:dyDescent="0.35">
      <c r="A3373" t="s">
        <v>5662</v>
      </c>
      <c r="B3373" t="s">
        <v>4344</v>
      </c>
      <c r="C3373" t="s">
        <v>116</v>
      </c>
      <c r="D3373" t="s">
        <v>166</v>
      </c>
      <c r="E3373">
        <v>2</v>
      </c>
      <c r="F3373" s="2">
        <v>29.42</v>
      </c>
      <c r="G3373">
        <v>0</v>
      </c>
      <c r="H3373" t="s">
        <v>86</v>
      </c>
      <c r="I3373" t="s">
        <v>65</v>
      </c>
      <c r="J3373" t="s">
        <v>30</v>
      </c>
      <c r="K3373" t="s">
        <v>24</v>
      </c>
      <c r="M3373" s="1">
        <v>45941</v>
      </c>
      <c r="N3373" s="2">
        <v>58.84</v>
      </c>
      <c r="O3373" s="2">
        <v>0</v>
      </c>
      <c r="P3373" s="2">
        <v>58.84</v>
      </c>
    </row>
    <row r="3374" spans="1:16" x14ac:dyDescent="0.35">
      <c r="A3374" t="s">
        <v>5663</v>
      </c>
      <c r="B3374" t="s">
        <v>1052</v>
      </c>
      <c r="C3374" t="s">
        <v>116</v>
      </c>
      <c r="D3374" t="s">
        <v>117</v>
      </c>
      <c r="E3374">
        <v>1</v>
      </c>
      <c r="F3374" s="2">
        <v>24.49</v>
      </c>
      <c r="G3374">
        <v>0</v>
      </c>
      <c r="H3374" t="s">
        <v>157</v>
      </c>
      <c r="I3374" t="s">
        <v>190</v>
      </c>
      <c r="J3374" t="s">
        <v>363</v>
      </c>
      <c r="K3374" t="s">
        <v>19</v>
      </c>
      <c r="L3374">
        <v>4</v>
      </c>
      <c r="M3374" s="1">
        <v>45583</v>
      </c>
      <c r="N3374" s="2">
        <v>24.49</v>
      </c>
      <c r="O3374" s="2">
        <v>0</v>
      </c>
      <c r="P3374" s="2">
        <v>24.49</v>
      </c>
    </row>
    <row r="3375" spans="1:16" x14ac:dyDescent="0.35">
      <c r="A3375" t="s">
        <v>5664</v>
      </c>
      <c r="B3375" t="s">
        <v>4346</v>
      </c>
      <c r="C3375" t="s">
        <v>59</v>
      </c>
      <c r="D3375" t="s">
        <v>103</v>
      </c>
      <c r="E3375">
        <v>1</v>
      </c>
      <c r="F3375" s="2">
        <v>115.07</v>
      </c>
      <c r="G3375">
        <v>0</v>
      </c>
      <c r="H3375" t="s">
        <v>35</v>
      </c>
      <c r="I3375" t="s">
        <v>61</v>
      </c>
      <c r="J3375" t="s">
        <v>128</v>
      </c>
      <c r="K3375" t="s">
        <v>132</v>
      </c>
      <c r="M3375" s="1">
        <v>46080</v>
      </c>
      <c r="N3375" s="2">
        <v>115.07</v>
      </c>
      <c r="O3375" s="2">
        <v>0</v>
      </c>
      <c r="P3375" s="2">
        <v>115.07</v>
      </c>
    </row>
    <row r="3376" spans="1:16" x14ac:dyDescent="0.35">
      <c r="A3376" t="s">
        <v>5665</v>
      </c>
      <c r="B3376" t="s">
        <v>5264</v>
      </c>
      <c r="C3376" t="s">
        <v>27</v>
      </c>
      <c r="D3376" t="s">
        <v>174</v>
      </c>
      <c r="E3376">
        <v>2</v>
      </c>
      <c r="F3376" s="2">
        <v>165.64</v>
      </c>
      <c r="G3376">
        <v>0</v>
      </c>
      <c r="H3376" t="s">
        <v>90</v>
      </c>
      <c r="I3376" t="s">
        <v>95</v>
      </c>
      <c r="J3376" t="s">
        <v>128</v>
      </c>
      <c r="K3376" t="s">
        <v>19</v>
      </c>
      <c r="L3376">
        <v>3</v>
      </c>
      <c r="M3376" s="1">
        <v>45465</v>
      </c>
      <c r="N3376" s="2">
        <v>331.28</v>
      </c>
      <c r="O3376" s="2">
        <v>0</v>
      </c>
      <c r="P3376" s="2">
        <v>331.28</v>
      </c>
    </row>
    <row r="3377" spans="1:16" x14ac:dyDescent="0.35">
      <c r="A3377" t="s">
        <v>5666</v>
      </c>
      <c r="B3377" t="s">
        <v>4986</v>
      </c>
      <c r="C3377" t="s">
        <v>84</v>
      </c>
      <c r="D3377" t="s">
        <v>302</v>
      </c>
      <c r="E3377">
        <v>3</v>
      </c>
      <c r="F3377" s="2">
        <v>160.24</v>
      </c>
      <c r="G3377">
        <v>0</v>
      </c>
      <c r="H3377" t="s">
        <v>86</v>
      </c>
      <c r="I3377" t="s">
        <v>29</v>
      </c>
      <c r="J3377" t="s">
        <v>30</v>
      </c>
      <c r="K3377" t="s">
        <v>49</v>
      </c>
      <c r="M3377" s="1">
        <v>46035</v>
      </c>
      <c r="N3377" s="2">
        <v>480.72</v>
      </c>
      <c r="O3377" s="2">
        <v>0</v>
      </c>
      <c r="P3377" s="2">
        <v>480.72</v>
      </c>
    </row>
    <row r="3378" spans="1:16" x14ac:dyDescent="0.35">
      <c r="A3378" t="s">
        <v>5667</v>
      </c>
      <c r="B3378" t="s">
        <v>5668</v>
      </c>
      <c r="C3378" t="s">
        <v>27</v>
      </c>
      <c r="D3378" t="s">
        <v>131</v>
      </c>
      <c r="E3378">
        <v>2</v>
      </c>
      <c r="F3378" s="2">
        <v>158.21</v>
      </c>
      <c r="G3378">
        <v>5</v>
      </c>
      <c r="H3378" t="s">
        <v>157</v>
      </c>
      <c r="I3378" t="s">
        <v>15289</v>
      </c>
      <c r="J3378" t="s">
        <v>81</v>
      </c>
      <c r="K3378" t="s">
        <v>19</v>
      </c>
      <c r="L3378">
        <v>4</v>
      </c>
      <c r="M3378" s="1">
        <v>45835</v>
      </c>
      <c r="N3378" s="2">
        <v>316.42</v>
      </c>
      <c r="O3378" s="2">
        <v>15.82</v>
      </c>
      <c r="P3378" s="2">
        <v>300.60000000000002</v>
      </c>
    </row>
    <row r="3379" spans="1:16" x14ac:dyDescent="0.35">
      <c r="A3379" t="s">
        <v>5669</v>
      </c>
      <c r="B3379" t="s">
        <v>5670</v>
      </c>
      <c r="C3379" t="s">
        <v>84</v>
      </c>
      <c r="D3379" t="s">
        <v>123</v>
      </c>
      <c r="E3379">
        <v>3</v>
      </c>
      <c r="F3379" s="2">
        <v>105.84</v>
      </c>
      <c r="G3379">
        <v>0</v>
      </c>
      <c r="H3379" t="s">
        <v>90</v>
      </c>
      <c r="I3379" t="s">
        <v>135</v>
      </c>
      <c r="J3379" t="s">
        <v>111</v>
      </c>
      <c r="K3379" t="s">
        <v>19</v>
      </c>
      <c r="L3379">
        <v>5</v>
      </c>
      <c r="M3379" s="1">
        <v>45793</v>
      </c>
      <c r="N3379" s="2">
        <v>317.52</v>
      </c>
      <c r="O3379" s="2">
        <v>0</v>
      </c>
      <c r="P3379" s="2">
        <v>317.52</v>
      </c>
    </row>
    <row r="3380" spans="1:16" x14ac:dyDescent="0.35">
      <c r="A3380" t="s">
        <v>5671</v>
      </c>
      <c r="B3380" t="s">
        <v>708</v>
      </c>
      <c r="C3380" t="s">
        <v>47</v>
      </c>
      <c r="D3380" t="s">
        <v>499</v>
      </c>
      <c r="E3380">
        <v>4</v>
      </c>
      <c r="F3380" s="2">
        <v>32.78</v>
      </c>
      <c r="G3380">
        <v>10</v>
      </c>
      <c r="H3380" t="s">
        <v>157</v>
      </c>
      <c r="I3380" t="s">
        <v>23</v>
      </c>
      <c r="J3380" t="s">
        <v>363</v>
      </c>
      <c r="K3380" t="s">
        <v>19</v>
      </c>
      <c r="L3380">
        <v>5</v>
      </c>
      <c r="M3380" s="1">
        <v>45808</v>
      </c>
      <c r="N3380" s="2">
        <v>131.12</v>
      </c>
      <c r="O3380" s="2">
        <v>13.11</v>
      </c>
      <c r="P3380" s="2">
        <v>118.01</v>
      </c>
    </row>
    <row r="3381" spans="1:16" x14ac:dyDescent="0.35">
      <c r="A3381" t="s">
        <v>5672</v>
      </c>
      <c r="B3381" t="s">
        <v>1880</v>
      </c>
      <c r="C3381" t="s">
        <v>71</v>
      </c>
      <c r="D3381" t="s">
        <v>225</v>
      </c>
      <c r="E3381">
        <v>3</v>
      </c>
      <c r="F3381" s="2">
        <v>65.89</v>
      </c>
      <c r="G3381">
        <v>0</v>
      </c>
      <c r="H3381" t="s">
        <v>86</v>
      </c>
      <c r="I3381" t="s">
        <v>110</v>
      </c>
      <c r="J3381" t="s">
        <v>111</v>
      </c>
      <c r="K3381" t="s">
        <v>24</v>
      </c>
      <c r="M3381" s="1">
        <v>45613</v>
      </c>
      <c r="N3381" s="2">
        <v>197.67</v>
      </c>
      <c r="O3381" s="2">
        <v>0</v>
      </c>
      <c r="P3381" s="2">
        <v>197.67</v>
      </c>
    </row>
    <row r="3382" spans="1:16" x14ac:dyDescent="0.35">
      <c r="A3382" t="s">
        <v>5673</v>
      </c>
      <c r="B3382" t="s">
        <v>5674</v>
      </c>
      <c r="C3382" t="s">
        <v>71</v>
      </c>
      <c r="D3382" t="s">
        <v>225</v>
      </c>
      <c r="E3382">
        <v>2</v>
      </c>
      <c r="F3382" s="2">
        <v>76.91</v>
      </c>
      <c r="G3382">
        <v>10</v>
      </c>
      <c r="H3382" t="s">
        <v>86</v>
      </c>
      <c r="I3382" t="s">
        <v>65</v>
      </c>
      <c r="J3382" t="s">
        <v>30</v>
      </c>
      <c r="K3382" t="s">
        <v>49</v>
      </c>
      <c r="M3382" s="1">
        <v>45295</v>
      </c>
      <c r="N3382" s="2">
        <v>153.82</v>
      </c>
      <c r="O3382" s="2">
        <v>15.38</v>
      </c>
      <c r="P3382" s="2">
        <v>138.44</v>
      </c>
    </row>
    <row r="3383" spans="1:16" x14ac:dyDescent="0.35">
      <c r="A3383" t="s">
        <v>5675</v>
      </c>
      <c r="B3383" t="s">
        <v>5676</v>
      </c>
      <c r="C3383" t="s">
        <v>59</v>
      </c>
      <c r="D3383" t="s">
        <v>79</v>
      </c>
      <c r="E3383">
        <v>2</v>
      </c>
      <c r="F3383" s="2">
        <v>21.91</v>
      </c>
      <c r="G3383">
        <v>10</v>
      </c>
      <c r="H3383" t="s">
        <v>86</v>
      </c>
      <c r="I3383" t="s">
        <v>29</v>
      </c>
      <c r="J3383" t="s">
        <v>30</v>
      </c>
      <c r="K3383" t="s">
        <v>19</v>
      </c>
      <c r="L3383">
        <v>4</v>
      </c>
      <c r="M3383" s="1">
        <v>45461</v>
      </c>
      <c r="N3383" s="2">
        <v>43.82</v>
      </c>
      <c r="O3383" s="2">
        <v>4.38</v>
      </c>
      <c r="P3383" s="2">
        <v>39.44</v>
      </c>
    </row>
    <row r="3384" spans="1:16" x14ac:dyDescent="0.35">
      <c r="A3384" t="s">
        <v>5677</v>
      </c>
      <c r="B3384" t="s">
        <v>395</v>
      </c>
      <c r="C3384" t="s">
        <v>27</v>
      </c>
      <c r="D3384" t="s">
        <v>43</v>
      </c>
      <c r="E3384">
        <v>1</v>
      </c>
      <c r="F3384" s="2">
        <v>151.66999999999999</v>
      </c>
      <c r="G3384">
        <v>0</v>
      </c>
      <c r="H3384" t="s">
        <v>90</v>
      </c>
      <c r="I3384" t="s">
        <v>138</v>
      </c>
      <c r="J3384" t="s">
        <v>15288</v>
      </c>
      <c r="K3384" t="s">
        <v>19</v>
      </c>
      <c r="M3384" s="1">
        <v>45831</v>
      </c>
      <c r="N3384" s="2">
        <v>151.66999999999999</v>
      </c>
      <c r="O3384" s="2">
        <v>0</v>
      </c>
      <c r="P3384" s="2">
        <v>151.66999999999999</v>
      </c>
    </row>
    <row r="3385" spans="1:16" x14ac:dyDescent="0.35">
      <c r="A3385" t="s">
        <v>5678</v>
      </c>
      <c r="B3385" t="s">
        <v>5325</v>
      </c>
      <c r="C3385" t="s">
        <v>27</v>
      </c>
      <c r="D3385" t="s">
        <v>28</v>
      </c>
      <c r="E3385">
        <v>5</v>
      </c>
      <c r="F3385" s="2">
        <v>46.66</v>
      </c>
      <c r="G3385">
        <v>20</v>
      </c>
      <c r="H3385" t="s">
        <v>157</v>
      </c>
      <c r="I3385" t="s">
        <v>295</v>
      </c>
      <c r="J3385" t="s">
        <v>111</v>
      </c>
      <c r="K3385" t="s">
        <v>19</v>
      </c>
      <c r="L3385">
        <v>5</v>
      </c>
      <c r="M3385" s="1">
        <v>46182</v>
      </c>
      <c r="N3385" s="2">
        <v>233.3</v>
      </c>
      <c r="O3385" s="2">
        <v>46.66</v>
      </c>
      <c r="P3385" s="2">
        <v>186.64</v>
      </c>
    </row>
    <row r="3386" spans="1:16" x14ac:dyDescent="0.35">
      <c r="A3386" t="s">
        <v>5679</v>
      </c>
      <c r="B3386" t="s">
        <v>5680</v>
      </c>
      <c r="C3386" t="s">
        <v>116</v>
      </c>
      <c r="D3386" t="s">
        <v>232</v>
      </c>
      <c r="E3386">
        <v>2</v>
      </c>
      <c r="F3386" s="2">
        <v>25.15</v>
      </c>
      <c r="G3386">
        <v>5</v>
      </c>
      <c r="H3386" t="s">
        <v>86</v>
      </c>
      <c r="I3386" t="s">
        <v>29</v>
      </c>
      <c r="J3386" t="s">
        <v>30</v>
      </c>
      <c r="K3386" t="s">
        <v>24</v>
      </c>
      <c r="M3386" s="1">
        <v>45685</v>
      </c>
      <c r="N3386" s="2">
        <v>50.3</v>
      </c>
      <c r="O3386" s="2">
        <v>2.52</v>
      </c>
      <c r="P3386" s="2">
        <v>47.78</v>
      </c>
    </row>
    <row r="3387" spans="1:16" x14ac:dyDescent="0.35">
      <c r="A3387" t="s">
        <v>5681</v>
      </c>
      <c r="B3387" t="s">
        <v>3048</v>
      </c>
      <c r="C3387" t="s">
        <v>47</v>
      </c>
      <c r="D3387" t="s">
        <v>203</v>
      </c>
      <c r="E3387">
        <v>2</v>
      </c>
      <c r="F3387" s="2">
        <v>11.78</v>
      </c>
      <c r="G3387">
        <v>10</v>
      </c>
      <c r="H3387" t="s">
        <v>167</v>
      </c>
      <c r="I3387" t="s">
        <v>23</v>
      </c>
      <c r="J3387" t="s">
        <v>363</v>
      </c>
      <c r="K3387" t="s">
        <v>54</v>
      </c>
      <c r="M3387" s="1">
        <v>45915</v>
      </c>
      <c r="N3387" s="2">
        <v>23.56</v>
      </c>
      <c r="O3387" s="2">
        <v>2.36</v>
      </c>
      <c r="P3387" s="2">
        <v>21.2</v>
      </c>
    </row>
    <row r="3388" spans="1:16" x14ac:dyDescent="0.35">
      <c r="A3388" t="s">
        <v>5682</v>
      </c>
      <c r="B3388" t="s">
        <v>5683</v>
      </c>
      <c r="C3388" t="s">
        <v>59</v>
      </c>
      <c r="D3388" t="s">
        <v>126</v>
      </c>
      <c r="E3388">
        <v>3</v>
      </c>
      <c r="F3388" s="2">
        <v>23.33</v>
      </c>
      <c r="G3388">
        <v>10</v>
      </c>
      <c r="H3388" t="s">
        <v>167</v>
      </c>
      <c r="I3388" t="s">
        <v>135</v>
      </c>
      <c r="J3388" t="s">
        <v>111</v>
      </c>
      <c r="K3388" t="s">
        <v>49</v>
      </c>
      <c r="M3388" s="1">
        <v>45473</v>
      </c>
      <c r="N3388" s="2">
        <v>69.989999999999995</v>
      </c>
      <c r="O3388" s="2">
        <v>7</v>
      </c>
      <c r="P3388" s="2">
        <v>62.99</v>
      </c>
    </row>
    <row r="3389" spans="1:16" x14ac:dyDescent="0.35">
      <c r="A3389" t="s">
        <v>5684</v>
      </c>
      <c r="B3389" t="s">
        <v>2040</v>
      </c>
      <c r="C3389" t="s">
        <v>71</v>
      </c>
      <c r="D3389" t="s">
        <v>225</v>
      </c>
      <c r="E3389">
        <v>1</v>
      </c>
      <c r="F3389" s="2">
        <v>73.08</v>
      </c>
      <c r="G3389">
        <v>10</v>
      </c>
      <c r="H3389" t="s">
        <v>167</v>
      </c>
      <c r="I3389" t="s">
        <v>44</v>
      </c>
      <c r="J3389" t="s">
        <v>81</v>
      </c>
      <c r="K3389" t="s">
        <v>19</v>
      </c>
      <c r="L3389">
        <v>4</v>
      </c>
      <c r="M3389" s="1">
        <v>46065</v>
      </c>
      <c r="N3389" s="2">
        <v>73.08</v>
      </c>
      <c r="O3389" s="2">
        <v>7.31</v>
      </c>
      <c r="P3389" s="2">
        <v>65.77</v>
      </c>
    </row>
    <row r="3390" spans="1:16" x14ac:dyDescent="0.35">
      <c r="A3390" t="s">
        <v>5685</v>
      </c>
      <c r="B3390" t="s">
        <v>5686</v>
      </c>
      <c r="C3390" t="s">
        <v>71</v>
      </c>
      <c r="D3390" t="s">
        <v>76</v>
      </c>
      <c r="E3390">
        <v>1</v>
      </c>
      <c r="F3390" s="2">
        <v>72.930000000000007</v>
      </c>
      <c r="G3390">
        <v>20</v>
      </c>
      <c r="H3390" t="s">
        <v>157</v>
      </c>
      <c r="I3390" t="s">
        <v>127</v>
      </c>
      <c r="J3390" t="s">
        <v>128</v>
      </c>
      <c r="K3390" t="s">
        <v>49</v>
      </c>
      <c r="M3390" s="1">
        <v>45307</v>
      </c>
      <c r="N3390" s="2">
        <v>72.930000000000007</v>
      </c>
      <c r="O3390" s="2">
        <v>14.59</v>
      </c>
      <c r="P3390" s="2">
        <v>58.34</v>
      </c>
    </row>
    <row r="3391" spans="1:16" x14ac:dyDescent="0.35">
      <c r="A3391" t="s">
        <v>5687</v>
      </c>
      <c r="B3391" t="s">
        <v>880</v>
      </c>
      <c r="C3391" t="s">
        <v>27</v>
      </c>
      <c r="D3391" t="s">
        <v>28</v>
      </c>
      <c r="E3391">
        <v>1</v>
      </c>
      <c r="F3391" s="2">
        <v>103.38</v>
      </c>
      <c r="G3391">
        <v>5</v>
      </c>
      <c r="H3391" t="s">
        <v>17</v>
      </c>
      <c r="I3391" t="s">
        <v>15289</v>
      </c>
      <c r="J3391" t="s">
        <v>111</v>
      </c>
      <c r="K3391" t="s">
        <v>24</v>
      </c>
      <c r="M3391" s="1">
        <v>45971</v>
      </c>
      <c r="N3391" s="2">
        <v>103.38</v>
      </c>
      <c r="O3391" s="2">
        <v>5.17</v>
      </c>
      <c r="P3391" s="2">
        <v>98.21</v>
      </c>
    </row>
    <row r="3392" spans="1:16" x14ac:dyDescent="0.35">
      <c r="A3392" t="s">
        <v>5688</v>
      </c>
      <c r="B3392" t="s">
        <v>5689</v>
      </c>
      <c r="C3392" t="s">
        <v>33</v>
      </c>
      <c r="D3392" t="s">
        <v>183</v>
      </c>
      <c r="E3392">
        <v>1</v>
      </c>
      <c r="F3392" s="2">
        <v>33.979999999999997</v>
      </c>
      <c r="G3392">
        <v>15</v>
      </c>
      <c r="H3392" t="s">
        <v>35</v>
      </c>
      <c r="I3392" t="s">
        <v>190</v>
      </c>
      <c r="J3392" t="s">
        <v>363</v>
      </c>
      <c r="K3392" t="s">
        <v>19</v>
      </c>
      <c r="L3392">
        <v>4</v>
      </c>
      <c r="M3392" s="1">
        <v>45756</v>
      </c>
      <c r="N3392" s="2">
        <v>33.979999999999997</v>
      </c>
      <c r="O3392" s="2">
        <v>5.0999999999999996</v>
      </c>
      <c r="P3392" s="2">
        <v>28.88</v>
      </c>
    </row>
    <row r="3393" spans="1:16" x14ac:dyDescent="0.35">
      <c r="A3393" t="s">
        <v>5690</v>
      </c>
      <c r="B3393" t="s">
        <v>5618</v>
      </c>
      <c r="C3393" t="s">
        <v>27</v>
      </c>
      <c r="D3393" t="s">
        <v>174</v>
      </c>
      <c r="E3393">
        <v>1</v>
      </c>
      <c r="F3393" s="2">
        <v>13.9</v>
      </c>
      <c r="G3393">
        <v>5</v>
      </c>
      <c r="H3393" t="s">
        <v>167</v>
      </c>
      <c r="I3393" t="s">
        <v>15289</v>
      </c>
      <c r="J3393" t="s">
        <v>111</v>
      </c>
      <c r="K3393" t="s">
        <v>19</v>
      </c>
      <c r="L3393">
        <v>5</v>
      </c>
      <c r="M3393" s="1">
        <v>46179</v>
      </c>
      <c r="N3393" s="2">
        <v>13.9</v>
      </c>
      <c r="O3393" s="2">
        <v>0.7</v>
      </c>
      <c r="P3393" s="2">
        <v>13.2</v>
      </c>
    </row>
    <row r="3394" spans="1:16" x14ac:dyDescent="0.35">
      <c r="A3394" t="s">
        <v>5691</v>
      </c>
      <c r="B3394" t="s">
        <v>5692</v>
      </c>
      <c r="C3394" t="s">
        <v>15</v>
      </c>
      <c r="D3394" t="s">
        <v>64</v>
      </c>
      <c r="E3394">
        <v>1</v>
      </c>
      <c r="F3394" s="2">
        <v>33.479999999999997</v>
      </c>
      <c r="G3394">
        <v>10</v>
      </c>
      <c r="H3394" t="s">
        <v>35</v>
      </c>
      <c r="I3394" t="s">
        <v>18</v>
      </c>
      <c r="J3394" t="s">
        <v>259</v>
      </c>
      <c r="K3394" t="s">
        <v>54</v>
      </c>
      <c r="M3394" s="1">
        <v>45423</v>
      </c>
      <c r="N3394" s="2">
        <v>33.479999999999997</v>
      </c>
      <c r="O3394" s="2">
        <v>3.35</v>
      </c>
      <c r="P3394" s="2">
        <v>30.13</v>
      </c>
    </row>
    <row r="3395" spans="1:16" x14ac:dyDescent="0.35">
      <c r="A3395" t="s">
        <v>5693</v>
      </c>
      <c r="B3395" t="s">
        <v>3130</v>
      </c>
      <c r="C3395" t="s">
        <v>59</v>
      </c>
      <c r="D3395" t="s">
        <v>106</v>
      </c>
      <c r="E3395">
        <v>3</v>
      </c>
      <c r="F3395" s="2">
        <v>108.27</v>
      </c>
      <c r="G3395">
        <v>5</v>
      </c>
      <c r="H3395" t="s">
        <v>35</v>
      </c>
      <c r="I3395" t="s">
        <v>23</v>
      </c>
      <c r="J3395" t="s">
        <v>363</v>
      </c>
      <c r="K3395" t="s">
        <v>19</v>
      </c>
      <c r="M3395" s="1">
        <v>45785</v>
      </c>
      <c r="N3395" s="2">
        <v>324.81</v>
      </c>
      <c r="O3395" s="2">
        <v>16.239999999999998</v>
      </c>
      <c r="P3395" s="2">
        <v>308.57</v>
      </c>
    </row>
    <row r="3396" spans="1:16" x14ac:dyDescent="0.35">
      <c r="A3396" t="s">
        <v>5694</v>
      </c>
      <c r="B3396" t="s">
        <v>2953</v>
      </c>
      <c r="C3396" t="s">
        <v>59</v>
      </c>
      <c r="D3396" t="s">
        <v>79</v>
      </c>
      <c r="E3396">
        <v>4</v>
      </c>
      <c r="F3396" s="2">
        <v>53.13</v>
      </c>
      <c r="G3396">
        <v>0</v>
      </c>
      <c r="H3396" t="s">
        <v>86</v>
      </c>
      <c r="I3396" t="s">
        <v>40</v>
      </c>
      <c r="J3396" t="s">
        <v>363</v>
      </c>
      <c r="K3396" t="s">
        <v>132</v>
      </c>
      <c r="M3396" s="1">
        <v>45403</v>
      </c>
      <c r="N3396" s="2">
        <v>212.52</v>
      </c>
      <c r="O3396" s="2">
        <v>0</v>
      </c>
      <c r="P3396" s="2">
        <v>212.52</v>
      </c>
    </row>
    <row r="3397" spans="1:16" x14ac:dyDescent="0.35">
      <c r="A3397" t="s">
        <v>5695</v>
      </c>
      <c r="B3397" t="s">
        <v>5696</v>
      </c>
      <c r="C3397" t="s">
        <v>59</v>
      </c>
      <c r="D3397" t="s">
        <v>106</v>
      </c>
      <c r="E3397">
        <v>3</v>
      </c>
      <c r="F3397" s="2">
        <v>116.48</v>
      </c>
      <c r="G3397">
        <v>5</v>
      </c>
      <c r="H3397" t="s">
        <v>17</v>
      </c>
      <c r="I3397" t="s">
        <v>73</v>
      </c>
      <c r="J3397" t="s">
        <v>259</v>
      </c>
      <c r="K3397" t="s">
        <v>54</v>
      </c>
      <c r="M3397" s="1">
        <v>45530</v>
      </c>
      <c r="N3397" s="2">
        <v>349.44</v>
      </c>
      <c r="O3397" s="2">
        <v>17.47</v>
      </c>
      <c r="P3397" s="2">
        <v>331.97</v>
      </c>
    </row>
    <row r="3398" spans="1:16" x14ac:dyDescent="0.35">
      <c r="A3398" t="s">
        <v>5697</v>
      </c>
      <c r="B3398" t="s">
        <v>5256</v>
      </c>
      <c r="C3398" t="s">
        <v>59</v>
      </c>
      <c r="D3398" t="s">
        <v>60</v>
      </c>
      <c r="E3398">
        <v>1</v>
      </c>
      <c r="F3398" s="2">
        <v>131.88999999999999</v>
      </c>
      <c r="G3398">
        <v>10</v>
      </c>
      <c r="H3398" t="s">
        <v>90</v>
      </c>
      <c r="I3398" t="s">
        <v>118</v>
      </c>
      <c r="J3398" t="s">
        <v>15288</v>
      </c>
      <c r="K3398" t="s">
        <v>19</v>
      </c>
      <c r="M3398" s="1">
        <v>45355</v>
      </c>
      <c r="N3398" s="2">
        <v>131.88999999999999</v>
      </c>
      <c r="O3398" s="2">
        <v>13.19</v>
      </c>
      <c r="P3398" s="2">
        <v>118.7</v>
      </c>
    </row>
    <row r="3399" spans="1:16" x14ac:dyDescent="0.35">
      <c r="A3399" t="s">
        <v>5698</v>
      </c>
      <c r="B3399" t="s">
        <v>3852</v>
      </c>
      <c r="C3399" t="s">
        <v>15</v>
      </c>
      <c r="D3399" t="s">
        <v>16</v>
      </c>
      <c r="E3399">
        <v>3</v>
      </c>
      <c r="F3399" s="2">
        <v>21.17</v>
      </c>
      <c r="G3399">
        <v>20</v>
      </c>
      <c r="H3399" t="s">
        <v>167</v>
      </c>
      <c r="I3399" t="s">
        <v>146</v>
      </c>
      <c r="J3399" t="s">
        <v>30</v>
      </c>
      <c r="K3399" t="s">
        <v>24</v>
      </c>
      <c r="M3399" s="1">
        <v>46015</v>
      </c>
      <c r="N3399" s="2">
        <v>63.51</v>
      </c>
      <c r="O3399" s="2">
        <v>12.7</v>
      </c>
      <c r="P3399" s="2">
        <v>50.81</v>
      </c>
    </row>
    <row r="3400" spans="1:16" x14ac:dyDescent="0.35">
      <c r="A3400" t="s">
        <v>5699</v>
      </c>
      <c r="B3400" t="s">
        <v>4298</v>
      </c>
      <c r="C3400" t="s">
        <v>27</v>
      </c>
      <c r="D3400" t="s">
        <v>336</v>
      </c>
      <c r="E3400">
        <v>2</v>
      </c>
      <c r="F3400" s="2">
        <v>35.54</v>
      </c>
      <c r="G3400">
        <v>20</v>
      </c>
      <c r="H3400" t="s">
        <v>35</v>
      </c>
      <c r="I3400" t="s">
        <v>65</v>
      </c>
      <c r="J3400" t="s">
        <v>30</v>
      </c>
      <c r="K3400" t="s">
        <v>19</v>
      </c>
      <c r="L3400">
        <v>5</v>
      </c>
      <c r="M3400" s="1">
        <v>45943</v>
      </c>
      <c r="N3400" s="2">
        <v>71.08</v>
      </c>
      <c r="O3400" s="2">
        <v>14.22</v>
      </c>
      <c r="P3400" s="2">
        <v>56.86</v>
      </c>
    </row>
    <row r="3401" spans="1:16" x14ac:dyDescent="0.35">
      <c r="A3401" t="s">
        <v>5700</v>
      </c>
      <c r="B3401" t="s">
        <v>1886</v>
      </c>
      <c r="C3401" t="s">
        <v>59</v>
      </c>
      <c r="D3401" t="s">
        <v>106</v>
      </c>
      <c r="E3401">
        <v>3</v>
      </c>
      <c r="F3401" s="2">
        <v>132.29</v>
      </c>
      <c r="G3401">
        <v>20</v>
      </c>
      <c r="H3401" t="s">
        <v>35</v>
      </c>
      <c r="I3401" t="s">
        <v>87</v>
      </c>
      <c r="J3401" t="s">
        <v>111</v>
      </c>
      <c r="K3401" t="s">
        <v>19</v>
      </c>
      <c r="L3401">
        <v>4</v>
      </c>
      <c r="M3401" s="1">
        <v>45658</v>
      </c>
      <c r="N3401" s="2">
        <v>396.87</v>
      </c>
      <c r="O3401" s="2">
        <v>79.37</v>
      </c>
      <c r="P3401" s="2">
        <v>317.5</v>
      </c>
    </row>
    <row r="3402" spans="1:16" x14ac:dyDescent="0.35">
      <c r="A3402" t="s">
        <v>5701</v>
      </c>
      <c r="B3402" t="s">
        <v>524</v>
      </c>
      <c r="C3402" t="s">
        <v>15</v>
      </c>
      <c r="D3402" t="s">
        <v>64</v>
      </c>
      <c r="E3402">
        <v>1</v>
      </c>
      <c r="F3402" s="2">
        <v>38.42</v>
      </c>
      <c r="G3402">
        <v>5</v>
      </c>
      <c r="H3402" t="s">
        <v>17</v>
      </c>
      <c r="I3402" t="s">
        <v>23</v>
      </c>
      <c r="J3402" t="s">
        <v>363</v>
      </c>
      <c r="K3402" t="s">
        <v>49</v>
      </c>
      <c r="M3402" s="1">
        <v>45974</v>
      </c>
      <c r="N3402" s="2">
        <v>38.42</v>
      </c>
      <c r="O3402" s="2">
        <v>1.92</v>
      </c>
      <c r="P3402" s="2">
        <v>36.5</v>
      </c>
    </row>
    <row r="3403" spans="1:16" x14ac:dyDescent="0.35">
      <c r="A3403" t="s">
        <v>5702</v>
      </c>
      <c r="B3403" t="s">
        <v>5461</v>
      </c>
      <c r="C3403" t="s">
        <v>59</v>
      </c>
      <c r="D3403" t="s">
        <v>60</v>
      </c>
      <c r="E3403">
        <v>2</v>
      </c>
      <c r="F3403" s="2">
        <v>71.099999999999994</v>
      </c>
      <c r="G3403">
        <v>0</v>
      </c>
      <c r="H3403" t="s">
        <v>90</v>
      </c>
      <c r="I3403" t="s">
        <v>73</v>
      </c>
      <c r="J3403" t="s">
        <v>259</v>
      </c>
      <c r="K3403" t="s">
        <v>54</v>
      </c>
      <c r="M3403" s="1">
        <v>46201</v>
      </c>
      <c r="N3403" s="2">
        <v>142.19999999999999</v>
      </c>
      <c r="O3403" s="2">
        <v>0</v>
      </c>
      <c r="P3403" s="2">
        <v>142.19999999999999</v>
      </c>
    </row>
    <row r="3404" spans="1:16" x14ac:dyDescent="0.35">
      <c r="A3404" t="s">
        <v>5703</v>
      </c>
      <c r="B3404" t="s">
        <v>5704</v>
      </c>
      <c r="C3404" t="s">
        <v>33</v>
      </c>
      <c r="D3404" t="s">
        <v>68</v>
      </c>
      <c r="E3404">
        <v>2</v>
      </c>
      <c r="F3404" s="2">
        <v>53.43</v>
      </c>
      <c r="G3404">
        <v>10</v>
      </c>
      <c r="H3404" t="s">
        <v>157</v>
      </c>
      <c r="I3404" t="s">
        <v>91</v>
      </c>
      <c r="J3404" t="s">
        <v>81</v>
      </c>
      <c r="K3404" t="s">
        <v>19</v>
      </c>
      <c r="L3404">
        <v>3</v>
      </c>
      <c r="M3404" s="1">
        <v>45511</v>
      </c>
      <c r="N3404" s="2">
        <v>106.86</v>
      </c>
      <c r="O3404" s="2">
        <v>10.69</v>
      </c>
      <c r="P3404" s="2">
        <v>96.17</v>
      </c>
    </row>
    <row r="3405" spans="1:16" x14ac:dyDescent="0.35">
      <c r="A3405" t="s">
        <v>5705</v>
      </c>
      <c r="B3405" t="s">
        <v>5706</v>
      </c>
      <c r="C3405" t="s">
        <v>27</v>
      </c>
      <c r="D3405" t="s">
        <v>39</v>
      </c>
      <c r="E3405">
        <v>2</v>
      </c>
      <c r="F3405" s="2">
        <v>160.21</v>
      </c>
      <c r="G3405">
        <v>10</v>
      </c>
      <c r="H3405" t="s">
        <v>90</v>
      </c>
      <c r="I3405" t="s">
        <v>138</v>
      </c>
      <c r="J3405" t="s">
        <v>15288</v>
      </c>
      <c r="K3405" t="s">
        <v>49</v>
      </c>
      <c r="M3405" s="1">
        <v>45410</v>
      </c>
      <c r="N3405" s="2">
        <v>320.42</v>
      </c>
      <c r="O3405" s="2">
        <v>32.04</v>
      </c>
      <c r="P3405" s="2">
        <v>288.38</v>
      </c>
    </row>
    <row r="3406" spans="1:16" x14ac:dyDescent="0.35">
      <c r="A3406" t="s">
        <v>5707</v>
      </c>
      <c r="B3406" t="s">
        <v>4717</v>
      </c>
      <c r="C3406" t="s">
        <v>116</v>
      </c>
      <c r="D3406" t="s">
        <v>117</v>
      </c>
      <c r="E3406">
        <v>1</v>
      </c>
      <c r="F3406" s="2">
        <v>11.84</v>
      </c>
      <c r="G3406">
        <v>0</v>
      </c>
      <c r="H3406" t="s">
        <v>157</v>
      </c>
      <c r="I3406" t="s">
        <v>23</v>
      </c>
      <c r="J3406" t="s">
        <v>363</v>
      </c>
      <c r="K3406" t="s">
        <v>132</v>
      </c>
      <c r="M3406" s="1">
        <v>46166</v>
      </c>
      <c r="N3406" s="2">
        <v>11.84</v>
      </c>
      <c r="O3406" s="2">
        <v>0</v>
      </c>
      <c r="P3406" s="2">
        <v>11.84</v>
      </c>
    </row>
    <row r="3407" spans="1:16" x14ac:dyDescent="0.35">
      <c r="A3407" t="s">
        <v>5708</v>
      </c>
      <c r="B3407" t="s">
        <v>2164</v>
      </c>
      <c r="C3407" t="s">
        <v>71</v>
      </c>
      <c r="D3407" t="s">
        <v>72</v>
      </c>
      <c r="E3407">
        <v>3</v>
      </c>
      <c r="F3407" s="2">
        <v>20.53</v>
      </c>
      <c r="G3407">
        <v>15</v>
      </c>
      <c r="H3407" t="s">
        <v>157</v>
      </c>
      <c r="I3407" t="s">
        <v>40</v>
      </c>
      <c r="J3407" t="s">
        <v>363</v>
      </c>
      <c r="K3407" t="s">
        <v>49</v>
      </c>
      <c r="M3407" s="1">
        <v>46091</v>
      </c>
      <c r="N3407" s="2">
        <v>61.59</v>
      </c>
      <c r="O3407" s="2">
        <v>9.24</v>
      </c>
      <c r="P3407" s="2">
        <v>52.35</v>
      </c>
    </row>
    <row r="3408" spans="1:16" x14ac:dyDescent="0.35">
      <c r="A3408" t="s">
        <v>5709</v>
      </c>
      <c r="B3408" t="s">
        <v>5710</v>
      </c>
      <c r="C3408" t="s">
        <v>116</v>
      </c>
      <c r="D3408" t="s">
        <v>232</v>
      </c>
      <c r="E3408">
        <v>4</v>
      </c>
      <c r="F3408" s="2">
        <v>26.54</v>
      </c>
      <c r="G3408">
        <v>10</v>
      </c>
      <c r="H3408" t="s">
        <v>17</v>
      </c>
      <c r="I3408" t="s">
        <v>95</v>
      </c>
      <c r="J3408" t="s">
        <v>128</v>
      </c>
      <c r="K3408" t="s">
        <v>132</v>
      </c>
      <c r="M3408" s="1">
        <v>46166</v>
      </c>
      <c r="N3408" s="2">
        <v>106.16</v>
      </c>
      <c r="O3408" s="2">
        <v>10.62</v>
      </c>
      <c r="P3408" s="2">
        <v>95.54</v>
      </c>
    </row>
    <row r="3409" spans="1:16" x14ac:dyDescent="0.35">
      <c r="A3409" t="s">
        <v>5711</v>
      </c>
      <c r="B3409" t="s">
        <v>1408</v>
      </c>
      <c r="C3409" t="s">
        <v>15</v>
      </c>
      <c r="D3409" t="s">
        <v>52</v>
      </c>
      <c r="E3409">
        <v>1</v>
      </c>
      <c r="F3409" s="2">
        <v>17.29</v>
      </c>
      <c r="G3409">
        <v>0</v>
      </c>
      <c r="H3409" t="s">
        <v>157</v>
      </c>
      <c r="I3409" t="s">
        <v>95</v>
      </c>
      <c r="J3409" t="s">
        <v>128</v>
      </c>
      <c r="K3409" t="s">
        <v>19</v>
      </c>
      <c r="L3409">
        <v>2</v>
      </c>
      <c r="M3409" s="1">
        <v>46107</v>
      </c>
      <c r="N3409" s="2">
        <v>17.29</v>
      </c>
      <c r="O3409" s="2">
        <v>0</v>
      </c>
      <c r="P3409" s="2">
        <v>17.29</v>
      </c>
    </row>
    <row r="3410" spans="1:16" x14ac:dyDescent="0.35">
      <c r="A3410" t="s">
        <v>5712</v>
      </c>
      <c r="B3410" t="s">
        <v>1644</v>
      </c>
      <c r="C3410" t="s">
        <v>27</v>
      </c>
      <c r="D3410" t="s">
        <v>174</v>
      </c>
      <c r="E3410">
        <v>2</v>
      </c>
      <c r="F3410" s="2">
        <v>70.069999999999993</v>
      </c>
      <c r="H3410" t="s">
        <v>86</v>
      </c>
      <c r="I3410" t="s">
        <v>295</v>
      </c>
      <c r="J3410" t="s">
        <v>111</v>
      </c>
      <c r="K3410" t="s">
        <v>19</v>
      </c>
      <c r="M3410" s="1">
        <v>45865</v>
      </c>
      <c r="N3410" s="2">
        <v>140.13999999999999</v>
      </c>
    </row>
    <row r="3411" spans="1:16" x14ac:dyDescent="0.35">
      <c r="A3411" t="s">
        <v>5713</v>
      </c>
      <c r="B3411" t="s">
        <v>5714</v>
      </c>
      <c r="C3411" t="s">
        <v>71</v>
      </c>
      <c r="D3411" t="s">
        <v>225</v>
      </c>
      <c r="E3411">
        <v>3</v>
      </c>
      <c r="F3411" s="2">
        <v>38.520000000000003</v>
      </c>
      <c r="G3411">
        <v>10</v>
      </c>
      <c r="H3411" t="s">
        <v>17</v>
      </c>
      <c r="I3411" t="s">
        <v>91</v>
      </c>
      <c r="J3411" t="s">
        <v>81</v>
      </c>
      <c r="K3411" t="s">
        <v>19</v>
      </c>
      <c r="L3411">
        <v>4</v>
      </c>
      <c r="M3411" s="1">
        <v>45833</v>
      </c>
      <c r="N3411" s="2">
        <v>115.56</v>
      </c>
      <c r="O3411" s="2">
        <v>11.56</v>
      </c>
      <c r="P3411" s="2">
        <v>104</v>
      </c>
    </row>
    <row r="3412" spans="1:16" x14ac:dyDescent="0.35">
      <c r="A3412" t="s">
        <v>5715</v>
      </c>
      <c r="B3412" t="s">
        <v>4463</v>
      </c>
      <c r="C3412" t="s">
        <v>47</v>
      </c>
      <c r="D3412" t="s">
        <v>216</v>
      </c>
      <c r="E3412">
        <v>3</v>
      </c>
      <c r="F3412" s="2">
        <v>43.32</v>
      </c>
      <c r="G3412">
        <v>10</v>
      </c>
      <c r="H3412" t="s">
        <v>157</v>
      </c>
      <c r="I3412" t="s">
        <v>40</v>
      </c>
      <c r="J3412" t="s">
        <v>363</v>
      </c>
      <c r="K3412" t="s">
        <v>19</v>
      </c>
      <c r="L3412">
        <v>5</v>
      </c>
      <c r="M3412" s="1">
        <v>45309</v>
      </c>
      <c r="N3412" s="2">
        <v>129.96</v>
      </c>
      <c r="O3412" s="2">
        <v>13</v>
      </c>
      <c r="P3412" s="2">
        <v>116.96</v>
      </c>
    </row>
    <row r="3413" spans="1:16" x14ac:dyDescent="0.35">
      <c r="A3413" t="s">
        <v>5716</v>
      </c>
      <c r="B3413" t="s">
        <v>182</v>
      </c>
      <c r="C3413" t="s">
        <v>84</v>
      </c>
      <c r="D3413" t="s">
        <v>302</v>
      </c>
      <c r="E3413">
        <v>3</v>
      </c>
      <c r="F3413" s="2">
        <v>179.49</v>
      </c>
      <c r="G3413">
        <v>0</v>
      </c>
      <c r="H3413" t="s">
        <v>90</v>
      </c>
      <c r="I3413" t="s">
        <v>61</v>
      </c>
      <c r="J3413" t="s">
        <v>128</v>
      </c>
      <c r="K3413" t="s">
        <v>49</v>
      </c>
      <c r="M3413" s="1">
        <v>45629</v>
      </c>
      <c r="N3413" s="2">
        <v>538.47</v>
      </c>
      <c r="O3413" s="2">
        <v>0</v>
      </c>
      <c r="P3413" s="2">
        <v>538.47</v>
      </c>
    </row>
    <row r="3414" spans="1:16" x14ac:dyDescent="0.35">
      <c r="A3414" t="s">
        <v>5717</v>
      </c>
      <c r="B3414" t="s">
        <v>4964</v>
      </c>
      <c r="C3414" t="s">
        <v>27</v>
      </c>
      <c r="D3414" t="s">
        <v>174</v>
      </c>
      <c r="E3414">
        <v>2</v>
      </c>
      <c r="F3414" s="2">
        <v>88.94</v>
      </c>
      <c r="G3414">
        <v>0</v>
      </c>
      <c r="H3414" t="s">
        <v>157</v>
      </c>
      <c r="I3414" t="s">
        <v>295</v>
      </c>
      <c r="J3414" t="s">
        <v>111</v>
      </c>
      <c r="K3414" t="s">
        <v>19</v>
      </c>
      <c r="L3414">
        <v>5</v>
      </c>
      <c r="M3414" s="1">
        <v>45315</v>
      </c>
      <c r="N3414" s="2">
        <v>177.88</v>
      </c>
      <c r="O3414" s="2">
        <v>0</v>
      </c>
      <c r="P3414" s="2">
        <v>177.88</v>
      </c>
    </row>
    <row r="3415" spans="1:16" x14ac:dyDescent="0.35">
      <c r="A3415" t="s">
        <v>5718</v>
      </c>
      <c r="B3415" t="s">
        <v>2224</v>
      </c>
      <c r="C3415" t="s">
        <v>47</v>
      </c>
      <c r="D3415" t="s">
        <v>425</v>
      </c>
      <c r="E3415">
        <v>1</v>
      </c>
      <c r="F3415" s="2">
        <v>34.799999999999997</v>
      </c>
      <c r="G3415">
        <v>20</v>
      </c>
      <c r="H3415" t="s">
        <v>167</v>
      </c>
      <c r="I3415" t="s">
        <v>61</v>
      </c>
      <c r="J3415" t="s">
        <v>128</v>
      </c>
      <c r="K3415" t="s">
        <v>19</v>
      </c>
      <c r="L3415">
        <v>5</v>
      </c>
      <c r="M3415" s="1">
        <v>45718</v>
      </c>
      <c r="N3415" s="2">
        <v>34.799999999999997</v>
      </c>
      <c r="O3415" s="2">
        <v>6.96</v>
      </c>
      <c r="P3415" s="2">
        <v>27.84</v>
      </c>
    </row>
    <row r="3416" spans="1:16" x14ac:dyDescent="0.35">
      <c r="A3416" t="s">
        <v>5719</v>
      </c>
      <c r="B3416" t="s">
        <v>5720</v>
      </c>
      <c r="C3416" t="s">
        <v>15</v>
      </c>
      <c r="D3416" t="s">
        <v>64</v>
      </c>
      <c r="E3416">
        <v>1</v>
      </c>
      <c r="F3416" s="2">
        <v>39.659999999999997</v>
      </c>
      <c r="G3416">
        <v>10</v>
      </c>
      <c r="H3416" t="s">
        <v>86</v>
      </c>
      <c r="I3416" t="s">
        <v>15289</v>
      </c>
      <c r="J3416" t="s">
        <v>81</v>
      </c>
      <c r="K3416" t="s">
        <v>19</v>
      </c>
      <c r="L3416">
        <v>3</v>
      </c>
      <c r="M3416" s="1">
        <v>46176</v>
      </c>
      <c r="N3416" s="2">
        <v>39.659999999999997</v>
      </c>
      <c r="O3416" s="2">
        <v>3.97</v>
      </c>
      <c r="P3416" s="2">
        <v>35.69</v>
      </c>
    </row>
    <row r="3417" spans="1:16" x14ac:dyDescent="0.35">
      <c r="A3417" t="s">
        <v>5721</v>
      </c>
      <c r="B3417" t="s">
        <v>3902</v>
      </c>
      <c r="C3417" t="s">
        <v>47</v>
      </c>
      <c r="D3417" t="s">
        <v>425</v>
      </c>
      <c r="E3417">
        <v>4</v>
      </c>
      <c r="F3417" s="2">
        <v>11.62</v>
      </c>
      <c r="G3417">
        <v>0</v>
      </c>
      <c r="H3417" t="s">
        <v>86</v>
      </c>
      <c r="I3417" t="s">
        <v>29</v>
      </c>
      <c r="J3417" t="s">
        <v>30</v>
      </c>
      <c r="K3417" t="s">
        <v>19</v>
      </c>
      <c r="L3417">
        <v>3</v>
      </c>
      <c r="M3417" s="1">
        <v>46086</v>
      </c>
      <c r="N3417" s="2">
        <v>46.48</v>
      </c>
      <c r="O3417" s="2">
        <v>0</v>
      </c>
      <c r="P3417" s="2">
        <v>46.48</v>
      </c>
    </row>
    <row r="3418" spans="1:16" x14ac:dyDescent="0.35">
      <c r="A3418" t="s">
        <v>5722</v>
      </c>
      <c r="B3418" t="s">
        <v>981</v>
      </c>
      <c r="C3418" t="s">
        <v>15</v>
      </c>
      <c r="D3418" t="s">
        <v>52</v>
      </c>
      <c r="E3418">
        <v>1</v>
      </c>
      <c r="F3418" s="2">
        <v>26.94</v>
      </c>
      <c r="G3418">
        <v>10</v>
      </c>
      <c r="H3418" t="s">
        <v>86</v>
      </c>
      <c r="I3418" t="s">
        <v>295</v>
      </c>
      <c r="J3418" t="s">
        <v>111</v>
      </c>
      <c r="K3418" t="s">
        <v>19</v>
      </c>
      <c r="L3418">
        <v>4</v>
      </c>
      <c r="M3418" s="1">
        <v>45995</v>
      </c>
      <c r="N3418" s="2">
        <v>26.94</v>
      </c>
      <c r="O3418" s="2">
        <v>2.69</v>
      </c>
      <c r="P3418" s="2">
        <v>24.25</v>
      </c>
    </row>
    <row r="3419" spans="1:16" x14ac:dyDescent="0.35">
      <c r="A3419" t="s">
        <v>5723</v>
      </c>
      <c r="B3419" t="s">
        <v>5724</v>
      </c>
      <c r="C3419" t="s">
        <v>71</v>
      </c>
      <c r="D3419" t="s">
        <v>225</v>
      </c>
      <c r="E3419">
        <v>3</v>
      </c>
      <c r="F3419" s="2">
        <v>14.32</v>
      </c>
      <c r="G3419">
        <v>0</v>
      </c>
      <c r="H3419" t="s">
        <v>86</v>
      </c>
      <c r="I3419" t="s">
        <v>53</v>
      </c>
      <c r="J3419" t="s">
        <v>81</v>
      </c>
      <c r="K3419" t="s">
        <v>19</v>
      </c>
      <c r="L3419">
        <v>4</v>
      </c>
      <c r="M3419" s="1">
        <v>45560</v>
      </c>
      <c r="N3419" s="2">
        <v>42.96</v>
      </c>
      <c r="O3419" s="2">
        <v>0</v>
      </c>
      <c r="P3419" s="2">
        <v>42.96</v>
      </c>
    </row>
    <row r="3420" spans="1:16" x14ac:dyDescent="0.35">
      <c r="A3420" t="s">
        <v>5725</v>
      </c>
      <c r="B3420" t="s">
        <v>5007</v>
      </c>
      <c r="C3420" t="s">
        <v>116</v>
      </c>
      <c r="D3420" t="s">
        <v>232</v>
      </c>
      <c r="E3420">
        <v>2</v>
      </c>
      <c r="F3420" s="2">
        <v>4.4400000000000004</v>
      </c>
      <c r="G3420">
        <v>0</v>
      </c>
      <c r="H3420" t="s">
        <v>86</v>
      </c>
      <c r="I3420" t="s">
        <v>23</v>
      </c>
      <c r="J3420" t="s">
        <v>363</v>
      </c>
      <c r="K3420" t="s">
        <v>19</v>
      </c>
      <c r="L3420">
        <v>1</v>
      </c>
      <c r="M3420" s="1">
        <v>45530</v>
      </c>
      <c r="N3420" s="2">
        <v>8.8800000000000008</v>
      </c>
      <c r="O3420" s="2">
        <v>0</v>
      </c>
      <c r="P3420" s="2">
        <v>8.8800000000000008</v>
      </c>
    </row>
    <row r="3421" spans="1:16" x14ac:dyDescent="0.35">
      <c r="A3421" t="s">
        <v>5726</v>
      </c>
      <c r="B3421" t="s">
        <v>4853</v>
      </c>
      <c r="C3421" t="s">
        <v>71</v>
      </c>
      <c r="D3421" t="s">
        <v>225</v>
      </c>
      <c r="E3421">
        <v>1</v>
      </c>
      <c r="F3421" s="2">
        <v>62.01</v>
      </c>
      <c r="G3421">
        <v>0</v>
      </c>
      <c r="H3421" t="s">
        <v>167</v>
      </c>
      <c r="I3421" t="s">
        <v>44</v>
      </c>
      <c r="J3421" t="s">
        <v>81</v>
      </c>
      <c r="K3421" t="s">
        <v>19</v>
      </c>
      <c r="L3421">
        <v>2</v>
      </c>
      <c r="M3421" s="1">
        <v>45580</v>
      </c>
      <c r="N3421" s="2">
        <v>62.01</v>
      </c>
      <c r="O3421" s="2">
        <v>0</v>
      </c>
      <c r="P3421" s="2">
        <v>62.01</v>
      </c>
    </row>
    <row r="3422" spans="1:16" x14ac:dyDescent="0.35">
      <c r="A3422" t="s">
        <v>5727</v>
      </c>
      <c r="B3422" t="s">
        <v>5728</v>
      </c>
      <c r="C3422" t="s">
        <v>71</v>
      </c>
      <c r="D3422" t="s">
        <v>98</v>
      </c>
      <c r="E3422">
        <v>1</v>
      </c>
      <c r="F3422" s="2">
        <v>77.94</v>
      </c>
      <c r="G3422">
        <v>5</v>
      </c>
      <c r="H3422" t="s">
        <v>17</v>
      </c>
      <c r="I3422" t="s">
        <v>295</v>
      </c>
      <c r="J3422" t="s">
        <v>111</v>
      </c>
      <c r="K3422" t="s">
        <v>19</v>
      </c>
      <c r="L3422">
        <v>4</v>
      </c>
      <c r="M3422" s="1">
        <v>45973</v>
      </c>
      <c r="N3422" s="2">
        <v>77.94</v>
      </c>
      <c r="O3422" s="2">
        <v>3.9</v>
      </c>
      <c r="P3422" s="2">
        <v>74.040000000000006</v>
      </c>
    </row>
    <row r="3423" spans="1:16" x14ac:dyDescent="0.35">
      <c r="A3423" t="s">
        <v>5729</v>
      </c>
      <c r="B3423" t="s">
        <v>5730</v>
      </c>
      <c r="C3423" t="s">
        <v>27</v>
      </c>
      <c r="D3423" t="s">
        <v>336</v>
      </c>
      <c r="E3423">
        <v>1</v>
      </c>
      <c r="F3423" s="2">
        <v>168.37</v>
      </c>
      <c r="G3423">
        <v>10</v>
      </c>
      <c r="H3423" t="s">
        <v>157</v>
      </c>
      <c r="I3423" t="s">
        <v>295</v>
      </c>
      <c r="J3423" t="s">
        <v>111</v>
      </c>
      <c r="K3423" t="s">
        <v>19</v>
      </c>
      <c r="L3423">
        <v>4</v>
      </c>
      <c r="M3423" s="1">
        <v>45640</v>
      </c>
      <c r="N3423" s="2">
        <v>168.37</v>
      </c>
      <c r="O3423" s="2">
        <v>16.84</v>
      </c>
      <c r="P3423" s="2">
        <v>151.53</v>
      </c>
    </row>
    <row r="3424" spans="1:16" x14ac:dyDescent="0.35">
      <c r="A3424" t="s">
        <v>5731</v>
      </c>
      <c r="B3424" t="s">
        <v>2732</v>
      </c>
      <c r="C3424" t="s">
        <v>59</v>
      </c>
      <c r="D3424" t="s">
        <v>79</v>
      </c>
      <c r="E3424">
        <v>4</v>
      </c>
      <c r="F3424" s="2">
        <v>98.75</v>
      </c>
      <c r="G3424">
        <v>25</v>
      </c>
      <c r="H3424" t="s">
        <v>86</v>
      </c>
      <c r="I3424" t="s">
        <v>138</v>
      </c>
      <c r="J3424" t="s">
        <v>15288</v>
      </c>
      <c r="K3424" t="s">
        <v>19</v>
      </c>
      <c r="M3424" s="1">
        <v>45714</v>
      </c>
      <c r="N3424" s="2">
        <v>395</v>
      </c>
      <c r="O3424" s="2">
        <v>98.75</v>
      </c>
      <c r="P3424" s="2">
        <v>296.25</v>
      </c>
    </row>
    <row r="3425" spans="1:16" x14ac:dyDescent="0.35">
      <c r="A3425" t="s">
        <v>5732</v>
      </c>
      <c r="B3425" t="s">
        <v>609</v>
      </c>
      <c r="C3425" t="s">
        <v>15</v>
      </c>
      <c r="D3425" t="s">
        <v>64</v>
      </c>
      <c r="E3425">
        <v>3</v>
      </c>
      <c r="F3425" s="2">
        <v>8.6</v>
      </c>
      <c r="G3425">
        <v>20</v>
      </c>
      <c r="H3425" t="s">
        <v>35</v>
      </c>
      <c r="I3425" t="s">
        <v>295</v>
      </c>
      <c r="J3425" t="s">
        <v>111</v>
      </c>
      <c r="K3425" t="s">
        <v>54</v>
      </c>
      <c r="M3425" s="1">
        <v>45757</v>
      </c>
      <c r="N3425" s="2">
        <v>25.8</v>
      </c>
      <c r="O3425" s="2">
        <v>5.16</v>
      </c>
      <c r="P3425" s="2">
        <v>20.64</v>
      </c>
    </row>
    <row r="3426" spans="1:16" x14ac:dyDescent="0.35">
      <c r="A3426" t="s">
        <v>5733</v>
      </c>
      <c r="B3426" t="s">
        <v>5734</v>
      </c>
      <c r="C3426" t="s">
        <v>33</v>
      </c>
      <c r="D3426" t="s">
        <v>34</v>
      </c>
      <c r="E3426">
        <v>5</v>
      </c>
      <c r="F3426" s="2">
        <v>56.96</v>
      </c>
      <c r="G3426">
        <v>25</v>
      </c>
      <c r="H3426" t="s">
        <v>157</v>
      </c>
      <c r="I3426" t="s">
        <v>65</v>
      </c>
      <c r="J3426" t="s">
        <v>30</v>
      </c>
      <c r="K3426" t="s">
        <v>19</v>
      </c>
      <c r="L3426">
        <v>4</v>
      </c>
      <c r="M3426" s="1">
        <v>45985</v>
      </c>
      <c r="N3426" s="2">
        <v>284.8</v>
      </c>
      <c r="O3426" s="2">
        <v>71.2</v>
      </c>
      <c r="P3426" s="2">
        <v>213.6</v>
      </c>
    </row>
    <row r="3427" spans="1:16" x14ac:dyDescent="0.35">
      <c r="A3427" t="s">
        <v>5735</v>
      </c>
      <c r="B3427" t="s">
        <v>5736</v>
      </c>
      <c r="C3427" t="s">
        <v>15</v>
      </c>
      <c r="D3427" t="s">
        <v>16</v>
      </c>
      <c r="E3427">
        <v>1</v>
      </c>
      <c r="F3427" s="2">
        <v>36.5</v>
      </c>
      <c r="G3427">
        <v>20</v>
      </c>
      <c r="H3427" t="s">
        <v>90</v>
      </c>
      <c r="I3427" t="s">
        <v>146</v>
      </c>
      <c r="J3427" t="s">
        <v>30</v>
      </c>
      <c r="K3427" t="s">
        <v>19</v>
      </c>
      <c r="M3427" s="1">
        <v>45968</v>
      </c>
      <c r="N3427" s="2">
        <v>36.5</v>
      </c>
      <c r="O3427" s="2">
        <v>7.3</v>
      </c>
      <c r="P3427" s="2">
        <v>29.2</v>
      </c>
    </row>
    <row r="3428" spans="1:16" x14ac:dyDescent="0.35">
      <c r="A3428" t="s">
        <v>5737</v>
      </c>
      <c r="B3428" t="s">
        <v>5424</v>
      </c>
      <c r="C3428" t="s">
        <v>116</v>
      </c>
      <c r="D3428" t="s">
        <v>117</v>
      </c>
      <c r="E3428">
        <v>2</v>
      </c>
      <c r="F3428" s="2">
        <v>3.37</v>
      </c>
      <c r="G3428">
        <v>0</v>
      </c>
      <c r="H3428" t="s">
        <v>167</v>
      </c>
      <c r="I3428" t="s">
        <v>73</v>
      </c>
      <c r="J3428" t="s">
        <v>259</v>
      </c>
      <c r="K3428" t="s">
        <v>132</v>
      </c>
      <c r="M3428" s="1">
        <v>46159</v>
      </c>
      <c r="N3428" s="2">
        <v>6.74</v>
      </c>
      <c r="O3428" s="2">
        <v>0</v>
      </c>
      <c r="P3428" s="2">
        <v>6.74</v>
      </c>
    </row>
    <row r="3429" spans="1:16" x14ac:dyDescent="0.35">
      <c r="A3429" t="s">
        <v>5738</v>
      </c>
      <c r="B3429" t="s">
        <v>5739</v>
      </c>
      <c r="C3429" t="s">
        <v>15</v>
      </c>
      <c r="D3429" t="s">
        <v>52</v>
      </c>
      <c r="E3429">
        <v>1</v>
      </c>
      <c r="F3429" s="2">
        <v>16.36</v>
      </c>
      <c r="G3429">
        <v>5</v>
      </c>
      <c r="H3429" t="s">
        <v>86</v>
      </c>
      <c r="I3429" t="s">
        <v>295</v>
      </c>
      <c r="J3429" t="s">
        <v>111</v>
      </c>
      <c r="K3429" t="s">
        <v>54</v>
      </c>
      <c r="M3429" s="1">
        <v>46145</v>
      </c>
      <c r="N3429" s="2">
        <v>16.36</v>
      </c>
      <c r="O3429" s="2">
        <v>0.82</v>
      </c>
      <c r="P3429" s="2">
        <v>15.54</v>
      </c>
    </row>
    <row r="3430" spans="1:16" x14ac:dyDescent="0.35">
      <c r="A3430" t="s">
        <v>5740</v>
      </c>
      <c r="B3430" t="s">
        <v>3942</v>
      </c>
      <c r="C3430" t="s">
        <v>116</v>
      </c>
      <c r="D3430" t="s">
        <v>141</v>
      </c>
      <c r="E3430">
        <v>1</v>
      </c>
      <c r="F3430" s="2">
        <v>22.62</v>
      </c>
      <c r="G3430">
        <v>5</v>
      </c>
      <c r="H3430" t="s">
        <v>86</v>
      </c>
      <c r="I3430" t="s">
        <v>73</v>
      </c>
      <c r="J3430" t="s">
        <v>259</v>
      </c>
      <c r="K3430" t="s">
        <v>19</v>
      </c>
      <c r="M3430" s="1">
        <v>45996</v>
      </c>
      <c r="N3430" s="2">
        <v>22.62</v>
      </c>
      <c r="O3430" s="2">
        <v>1.1299999999999999</v>
      </c>
      <c r="P3430" s="2">
        <v>21.49</v>
      </c>
    </row>
    <row r="3431" spans="1:16" x14ac:dyDescent="0.35">
      <c r="A3431" t="s">
        <v>5741</v>
      </c>
      <c r="B3431" t="s">
        <v>5742</v>
      </c>
      <c r="C3431" t="s">
        <v>33</v>
      </c>
      <c r="D3431" t="s">
        <v>243</v>
      </c>
      <c r="E3431">
        <v>1</v>
      </c>
      <c r="F3431" s="2">
        <v>48.01</v>
      </c>
      <c r="G3431">
        <v>0</v>
      </c>
      <c r="H3431" t="s">
        <v>17</v>
      </c>
      <c r="I3431" t="s">
        <v>29</v>
      </c>
      <c r="J3431" t="s">
        <v>30</v>
      </c>
      <c r="K3431" t="s">
        <v>19</v>
      </c>
      <c r="L3431">
        <v>5</v>
      </c>
      <c r="M3431" s="1">
        <v>45979</v>
      </c>
      <c r="N3431" s="2">
        <v>48.01</v>
      </c>
      <c r="O3431" s="2">
        <v>0</v>
      </c>
      <c r="P3431" s="2">
        <v>48.01</v>
      </c>
    </row>
    <row r="3432" spans="1:16" x14ac:dyDescent="0.35">
      <c r="A3432" t="s">
        <v>5743</v>
      </c>
      <c r="B3432" t="s">
        <v>1176</v>
      </c>
      <c r="C3432" t="s">
        <v>47</v>
      </c>
      <c r="D3432" t="s">
        <v>499</v>
      </c>
      <c r="E3432">
        <v>1</v>
      </c>
      <c r="F3432" s="2">
        <v>56.79</v>
      </c>
      <c r="H3432" t="s">
        <v>167</v>
      </c>
      <c r="I3432" t="s">
        <v>146</v>
      </c>
      <c r="J3432" t="s">
        <v>30</v>
      </c>
      <c r="K3432" t="s">
        <v>19</v>
      </c>
      <c r="L3432">
        <v>5</v>
      </c>
      <c r="M3432" s="1">
        <v>45818</v>
      </c>
      <c r="N3432" s="2">
        <v>56.79</v>
      </c>
    </row>
    <row r="3433" spans="1:16" x14ac:dyDescent="0.35">
      <c r="A3433" t="s">
        <v>5744</v>
      </c>
      <c r="B3433" t="s">
        <v>5745</v>
      </c>
      <c r="C3433" t="s">
        <v>27</v>
      </c>
      <c r="D3433" t="s">
        <v>43</v>
      </c>
      <c r="E3433">
        <v>2</v>
      </c>
      <c r="F3433" s="2">
        <v>11.13</v>
      </c>
      <c r="G3433">
        <v>5</v>
      </c>
      <c r="H3433" t="s">
        <v>90</v>
      </c>
      <c r="I3433" t="s">
        <v>295</v>
      </c>
      <c r="J3433" t="s">
        <v>111</v>
      </c>
      <c r="K3433" t="s">
        <v>19</v>
      </c>
      <c r="L3433">
        <v>2</v>
      </c>
      <c r="M3433" s="1">
        <v>46074</v>
      </c>
      <c r="N3433" s="2">
        <v>22.26</v>
      </c>
      <c r="O3433" s="2">
        <v>1.1100000000000001</v>
      </c>
      <c r="P3433" s="2">
        <v>21.15</v>
      </c>
    </row>
    <row r="3434" spans="1:16" x14ac:dyDescent="0.35">
      <c r="A3434" t="s">
        <v>5746</v>
      </c>
      <c r="B3434" t="s">
        <v>3353</v>
      </c>
      <c r="C3434" t="s">
        <v>47</v>
      </c>
      <c r="D3434" t="s">
        <v>203</v>
      </c>
      <c r="E3434">
        <v>5</v>
      </c>
      <c r="F3434" s="2">
        <v>105.04</v>
      </c>
      <c r="G3434">
        <v>5</v>
      </c>
      <c r="H3434" t="s">
        <v>167</v>
      </c>
      <c r="I3434" t="s">
        <v>138</v>
      </c>
      <c r="J3434" t="s">
        <v>15288</v>
      </c>
      <c r="K3434" t="s">
        <v>19</v>
      </c>
      <c r="L3434">
        <v>2</v>
      </c>
      <c r="M3434" s="1">
        <v>45643</v>
      </c>
      <c r="N3434" s="2">
        <v>525.20000000000005</v>
      </c>
      <c r="O3434" s="2">
        <v>26.26</v>
      </c>
      <c r="P3434" s="2">
        <v>498.94</v>
      </c>
    </row>
    <row r="3435" spans="1:16" x14ac:dyDescent="0.35">
      <c r="A3435" t="s">
        <v>5747</v>
      </c>
      <c r="B3435" t="s">
        <v>5748</v>
      </c>
      <c r="C3435" t="s">
        <v>27</v>
      </c>
      <c r="D3435" t="s">
        <v>43</v>
      </c>
      <c r="E3435">
        <v>4</v>
      </c>
      <c r="F3435" s="2">
        <v>22.83</v>
      </c>
      <c r="G3435">
        <v>10</v>
      </c>
      <c r="H3435" t="s">
        <v>17</v>
      </c>
      <c r="I3435" t="s">
        <v>127</v>
      </c>
      <c r="J3435" t="s">
        <v>128</v>
      </c>
      <c r="K3435" t="s">
        <v>19</v>
      </c>
      <c r="L3435">
        <v>5</v>
      </c>
      <c r="M3435" s="1">
        <v>45660</v>
      </c>
      <c r="N3435" s="2">
        <v>91.32</v>
      </c>
      <c r="O3435" s="2">
        <v>9.1300000000000008</v>
      </c>
      <c r="P3435" s="2">
        <v>82.19</v>
      </c>
    </row>
    <row r="3436" spans="1:16" x14ac:dyDescent="0.35">
      <c r="A3436" t="s">
        <v>5749</v>
      </c>
      <c r="B3436" t="s">
        <v>153</v>
      </c>
      <c r="C3436" t="s">
        <v>71</v>
      </c>
      <c r="D3436" t="s">
        <v>72</v>
      </c>
      <c r="E3436">
        <v>1</v>
      </c>
      <c r="F3436" s="2">
        <v>60.28</v>
      </c>
      <c r="G3436">
        <v>5</v>
      </c>
      <c r="H3436" t="s">
        <v>35</v>
      </c>
      <c r="I3436" t="s">
        <v>73</v>
      </c>
      <c r="J3436" t="s">
        <v>259</v>
      </c>
      <c r="K3436" t="s">
        <v>19</v>
      </c>
      <c r="L3436">
        <v>4</v>
      </c>
      <c r="M3436" s="1">
        <v>46177</v>
      </c>
      <c r="N3436" s="2">
        <v>60.28</v>
      </c>
      <c r="O3436" s="2">
        <v>3.01</v>
      </c>
      <c r="P3436" s="2">
        <v>57.27</v>
      </c>
    </row>
    <row r="3437" spans="1:16" x14ac:dyDescent="0.35">
      <c r="A3437" t="s">
        <v>5750</v>
      </c>
      <c r="B3437" t="s">
        <v>659</v>
      </c>
      <c r="C3437" t="s">
        <v>59</v>
      </c>
      <c r="D3437" t="s">
        <v>79</v>
      </c>
      <c r="E3437">
        <v>1</v>
      </c>
      <c r="F3437" s="2">
        <v>123.23</v>
      </c>
      <c r="G3437">
        <v>5</v>
      </c>
      <c r="H3437" t="s">
        <v>90</v>
      </c>
      <c r="I3437" t="s">
        <v>95</v>
      </c>
      <c r="J3437" t="s">
        <v>128</v>
      </c>
      <c r="K3437" t="s">
        <v>132</v>
      </c>
      <c r="M3437" s="1">
        <v>45557</v>
      </c>
      <c r="N3437" s="2">
        <v>123.23</v>
      </c>
      <c r="O3437" s="2">
        <v>6.16</v>
      </c>
      <c r="P3437" s="2">
        <v>117.07</v>
      </c>
    </row>
    <row r="3438" spans="1:16" x14ac:dyDescent="0.35">
      <c r="A3438" t="s">
        <v>5751</v>
      </c>
      <c r="B3438" t="s">
        <v>1153</v>
      </c>
      <c r="C3438" t="s">
        <v>33</v>
      </c>
      <c r="D3438" t="s">
        <v>243</v>
      </c>
      <c r="E3438">
        <v>1</v>
      </c>
      <c r="F3438" s="2">
        <v>42.51</v>
      </c>
      <c r="G3438">
        <v>10</v>
      </c>
      <c r="H3438" t="s">
        <v>90</v>
      </c>
      <c r="I3438" t="s">
        <v>190</v>
      </c>
      <c r="J3438" t="s">
        <v>363</v>
      </c>
      <c r="K3438" t="s">
        <v>19</v>
      </c>
      <c r="L3438">
        <v>4</v>
      </c>
      <c r="M3438" s="1">
        <v>46022</v>
      </c>
      <c r="N3438" s="2">
        <v>42.51</v>
      </c>
      <c r="O3438" s="2">
        <v>4.25</v>
      </c>
      <c r="P3438" s="2">
        <v>38.26</v>
      </c>
    </row>
    <row r="3439" spans="1:16" x14ac:dyDescent="0.35">
      <c r="A3439" t="s">
        <v>5752</v>
      </c>
      <c r="B3439" t="s">
        <v>5753</v>
      </c>
      <c r="C3439" t="s">
        <v>71</v>
      </c>
      <c r="D3439" t="s">
        <v>98</v>
      </c>
      <c r="E3439">
        <v>2</v>
      </c>
      <c r="F3439" s="2">
        <v>45.44</v>
      </c>
      <c r="G3439">
        <v>25</v>
      </c>
      <c r="H3439" t="s">
        <v>90</v>
      </c>
      <c r="I3439" t="s">
        <v>44</v>
      </c>
      <c r="J3439" t="s">
        <v>81</v>
      </c>
      <c r="K3439" t="s">
        <v>19</v>
      </c>
      <c r="L3439">
        <v>3</v>
      </c>
      <c r="M3439" s="1">
        <v>45484</v>
      </c>
      <c r="N3439" s="2">
        <v>90.88</v>
      </c>
      <c r="O3439" s="2">
        <v>22.72</v>
      </c>
      <c r="P3439" s="2">
        <v>68.16</v>
      </c>
    </row>
    <row r="3440" spans="1:16" x14ac:dyDescent="0.35">
      <c r="A3440" t="s">
        <v>5755</v>
      </c>
      <c r="B3440" t="s">
        <v>2437</v>
      </c>
      <c r="C3440" t="s">
        <v>27</v>
      </c>
      <c r="D3440" t="s">
        <v>28</v>
      </c>
      <c r="E3440">
        <v>3</v>
      </c>
      <c r="F3440" s="2">
        <v>32.68</v>
      </c>
      <c r="G3440">
        <v>5</v>
      </c>
      <c r="H3440" t="s">
        <v>35</v>
      </c>
      <c r="I3440" t="s">
        <v>73</v>
      </c>
      <c r="J3440" t="s">
        <v>259</v>
      </c>
      <c r="K3440" t="s">
        <v>19</v>
      </c>
      <c r="L3440">
        <v>2</v>
      </c>
      <c r="M3440" s="1">
        <v>45782</v>
      </c>
      <c r="N3440" s="2">
        <v>98.04</v>
      </c>
      <c r="O3440" s="2">
        <v>4.9000000000000004</v>
      </c>
      <c r="P3440" s="2">
        <v>93.14</v>
      </c>
    </row>
    <row r="3441" spans="1:16" x14ac:dyDescent="0.35">
      <c r="A3441" t="s">
        <v>5756</v>
      </c>
      <c r="B3441" t="s">
        <v>925</v>
      </c>
      <c r="C3441" t="s">
        <v>27</v>
      </c>
      <c r="D3441" t="s">
        <v>174</v>
      </c>
      <c r="E3441">
        <v>1</v>
      </c>
      <c r="F3441" s="2">
        <v>126.94</v>
      </c>
      <c r="G3441">
        <v>5</v>
      </c>
      <c r="H3441" t="s">
        <v>90</v>
      </c>
      <c r="I3441" t="s">
        <v>36</v>
      </c>
      <c r="J3441" t="s">
        <v>259</v>
      </c>
      <c r="K3441" t="s">
        <v>19</v>
      </c>
      <c r="L3441">
        <v>3</v>
      </c>
      <c r="M3441" s="1">
        <v>45376</v>
      </c>
      <c r="N3441" s="2">
        <v>126.94</v>
      </c>
      <c r="O3441" s="2">
        <v>6.35</v>
      </c>
      <c r="P3441" s="2">
        <v>120.59</v>
      </c>
    </row>
    <row r="3442" spans="1:16" x14ac:dyDescent="0.35">
      <c r="A3442" t="s">
        <v>5757</v>
      </c>
      <c r="B3442" t="s">
        <v>665</v>
      </c>
      <c r="C3442" t="s">
        <v>47</v>
      </c>
      <c r="D3442" t="s">
        <v>246</v>
      </c>
      <c r="E3442">
        <v>2</v>
      </c>
      <c r="F3442" s="2">
        <v>35.72</v>
      </c>
      <c r="G3442">
        <v>15</v>
      </c>
      <c r="H3442" t="s">
        <v>35</v>
      </c>
      <c r="I3442" t="s">
        <v>73</v>
      </c>
      <c r="J3442" t="s">
        <v>259</v>
      </c>
      <c r="K3442" t="s">
        <v>24</v>
      </c>
      <c r="M3442" s="1">
        <v>45341</v>
      </c>
      <c r="N3442" s="2">
        <v>71.44</v>
      </c>
      <c r="O3442" s="2">
        <v>10.72</v>
      </c>
      <c r="P3442" s="2">
        <v>60.72</v>
      </c>
    </row>
    <row r="3443" spans="1:16" x14ac:dyDescent="0.35">
      <c r="A3443" t="s">
        <v>5758</v>
      </c>
      <c r="B3443" t="s">
        <v>3968</v>
      </c>
      <c r="C3443" t="s">
        <v>15</v>
      </c>
      <c r="D3443" t="s">
        <v>52</v>
      </c>
      <c r="E3443">
        <v>1</v>
      </c>
      <c r="F3443" s="2">
        <v>21.25</v>
      </c>
      <c r="G3443">
        <v>0</v>
      </c>
      <c r="H3443" t="s">
        <v>157</v>
      </c>
      <c r="I3443" t="s">
        <v>61</v>
      </c>
      <c r="J3443" t="s">
        <v>128</v>
      </c>
      <c r="K3443" t="s">
        <v>132</v>
      </c>
      <c r="M3443" s="1">
        <v>45722</v>
      </c>
      <c r="N3443" s="2">
        <v>21.25</v>
      </c>
      <c r="O3443" s="2">
        <v>0</v>
      </c>
      <c r="P3443" s="2">
        <v>21.25</v>
      </c>
    </row>
    <row r="3444" spans="1:16" x14ac:dyDescent="0.35">
      <c r="A3444" t="s">
        <v>5759</v>
      </c>
      <c r="B3444" t="s">
        <v>5760</v>
      </c>
      <c r="C3444" t="s">
        <v>71</v>
      </c>
      <c r="D3444" t="s">
        <v>76</v>
      </c>
      <c r="E3444">
        <v>1</v>
      </c>
      <c r="F3444" s="2">
        <v>20.78</v>
      </c>
      <c r="G3444">
        <v>5</v>
      </c>
      <c r="H3444" t="s">
        <v>90</v>
      </c>
      <c r="I3444" t="s">
        <v>138</v>
      </c>
      <c r="J3444" t="s">
        <v>15288</v>
      </c>
      <c r="K3444" t="s">
        <v>19</v>
      </c>
      <c r="L3444">
        <v>4</v>
      </c>
      <c r="M3444" s="1">
        <v>45490</v>
      </c>
      <c r="N3444" s="2">
        <v>20.78</v>
      </c>
      <c r="O3444" s="2">
        <v>1.04</v>
      </c>
      <c r="P3444" s="2">
        <v>19.739999999999998</v>
      </c>
    </row>
    <row r="3445" spans="1:16" x14ac:dyDescent="0.35">
      <c r="A3445" t="s">
        <v>5761</v>
      </c>
      <c r="B3445" t="s">
        <v>5762</v>
      </c>
      <c r="C3445" t="s">
        <v>59</v>
      </c>
      <c r="D3445" t="s">
        <v>106</v>
      </c>
      <c r="E3445">
        <v>2</v>
      </c>
      <c r="F3445" s="2">
        <v>85.66</v>
      </c>
      <c r="G3445">
        <v>20</v>
      </c>
      <c r="H3445" t="s">
        <v>35</v>
      </c>
      <c r="I3445" t="s">
        <v>61</v>
      </c>
      <c r="J3445" t="s">
        <v>128</v>
      </c>
      <c r="K3445" t="s">
        <v>24</v>
      </c>
      <c r="M3445" s="1">
        <v>45891</v>
      </c>
      <c r="N3445" s="2">
        <v>171.32</v>
      </c>
      <c r="O3445" s="2">
        <v>34.26</v>
      </c>
      <c r="P3445" s="2">
        <v>137.06</v>
      </c>
    </row>
    <row r="3446" spans="1:16" x14ac:dyDescent="0.35">
      <c r="A3446" t="s">
        <v>5763</v>
      </c>
      <c r="B3446" t="s">
        <v>5764</v>
      </c>
      <c r="C3446" t="s">
        <v>84</v>
      </c>
      <c r="D3446" t="s">
        <v>109</v>
      </c>
      <c r="E3446">
        <v>2</v>
      </c>
      <c r="F3446" s="2">
        <v>74.8</v>
      </c>
      <c r="G3446">
        <v>5</v>
      </c>
      <c r="H3446" t="s">
        <v>86</v>
      </c>
      <c r="I3446" t="s">
        <v>95</v>
      </c>
      <c r="J3446" t="s">
        <v>128</v>
      </c>
      <c r="K3446" t="s">
        <v>54</v>
      </c>
      <c r="M3446" s="1">
        <v>45599</v>
      </c>
      <c r="N3446" s="2">
        <v>149.6</v>
      </c>
      <c r="O3446" s="2">
        <v>7.48</v>
      </c>
      <c r="P3446" s="2">
        <v>142.12</v>
      </c>
    </row>
    <row r="3447" spans="1:16" x14ac:dyDescent="0.35">
      <c r="A3447" t="s">
        <v>5765</v>
      </c>
      <c r="B3447" t="s">
        <v>5766</v>
      </c>
      <c r="C3447" t="s">
        <v>27</v>
      </c>
      <c r="D3447" t="s">
        <v>131</v>
      </c>
      <c r="E3447">
        <v>1</v>
      </c>
      <c r="F3447" s="2">
        <v>37.1</v>
      </c>
      <c r="G3447">
        <v>5</v>
      </c>
      <c r="H3447" t="s">
        <v>35</v>
      </c>
      <c r="I3447" t="s">
        <v>118</v>
      </c>
      <c r="J3447" t="s">
        <v>15288</v>
      </c>
      <c r="K3447" t="s">
        <v>19</v>
      </c>
      <c r="L3447">
        <v>1</v>
      </c>
      <c r="M3447" s="1">
        <v>45980</v>
      </c>
      <c r="N3447" s="2">
        <v>37.1</v>
      </c>
      <c r="O3447" s="2">
        <v>1.86</v>
      </c>
      <c r="P3447" s="2">
        <v>35.24</v>
      </c>
    </row>
    <row r="3448" spans="1:16" x14ac:dyDescent="0.35">
      <c r="A3448" t="s">
        <v>5767</v>
      </c>
      <c r="B3448" t="s">
        <v>5768</v>
      </c>
      <c r="C3448" t="s">
        <v>33</v>
      </c>
      <c r="D3448" t="s">
        <v>183</v>
      </c>
      <c r="E3448">
        <v>2</v>
      </c>
      <c r="F3448" s="2">
        <v>43.28</v>
      </c>
      <c r="H3448" t="s">
        <v>90</v>
      </c>
      <c r="I3448" t="s">
        <v>36</v>
      </c>
      <c r="J3448" t="s">
        <v>259</v>
      </c>
      <c r="K3448" t="s">
        <v>19</v>
      </c>
      <c r="L3448">
        <v>3</v>
      </c>
      <c r="M3448" s="1">
        <v>45849</v>
      </c>
      <c r="N3448" s="2">
        <v>86.56</v>
      </c>
    </row>
    <row r="3449" spans="1:16" x14ac:dyDescent="0.35">
      <c r="A3449" t="s">
        <v>5769</v>
      </c>
      <c r="B3449" t="s">
        <v>1700</v>
      </c>
      <c r="C3449" t="s">
        <v>47</v>
      </c>
      <c r="D3449" t="s">
        <v>94</v>
      </c>
      <c r="E3449">
        <v>2</v>
      </c>
      <c r="F3449" s="2">
        <v>87.07</v>
      </c>
      <c r="G3449">
        <v>5</v>
      </c>
      <c r="H3449" t="s">
        <v>86</v>
      </c>
      <c r="I3449" t="s">
        <v>87</v>
      </c>
      <c r="J3449" t="s">
        <v>111</v>
      </c>
      <c r="K3449" t="s">
        <v>19</v>
      </c>
      <c r="L3449">
        <v>3</v>
      </c>
      <c r="M3449" s="1">
        <v>45355</v>
      </c>
      <c r="N3449" s="2">
        <v>174.14</v>
      </c>
      <c r="O3449" s="2">
        <v>8.7100000000000009</v>
      </c>
      <c r="P3449" s="2">
        <v>165.43</v>
      </c>
    </row>
    <row r="3450" spans="1:16" x14ac:dyDescent="0.35">
      <c r="A3450" t="s">
        <v>5770</v>
      </c>
      <c r="B3450" t="s">
        <v>2204</v>
      </c>
      <c r="C3450" t="s">
        <v>71</v>
      </c>
      <c r="D3450" t="s">
        <v>72</v>
      </c>
      <c r="E3450">
        <v>2</v>
      </c>
      <c r="F3450" s="2">
        <v>76.010000000000005</v>
      </c>
      <c r="G3450">
        <v>0</v>
      </c>
      <c r="H3450" t="s">
        <v>90</v>
      </c>
      <c r="I3450" t="s">
        <v>87</v>
      </c>
      <c r="J3450" t="s">
        <v>111</v>
      </c>
      <c r="K3450" t="s">
        <v>49</v>
      </c>
      <c r="M3450" s="1">
        <v>46142</v>
      </c>
      <c r="N3450" s="2">
        <v>152.02000000000001</v>
      </c>
      <c r="O3450" s="2">
        <v>0</v>
      </c>
      <c r="P3450" s="2">
        <v>152.02000000000001</v>
      </c>
    </row>
    <row r="3451" spans="1:16" x14ac:dyDescent="0.35">
      <c r="A3451" t="s">
        <v>5771</v>
      </c>
      <c r="B3451" t="s">
        <v>5772</v>
      </c>
      <c r="C3451" t="s">
        <v>15</v>
      </c>
      <c r="D3451" t="s">
        <v>22</v>
      </c>
      <c r="E3451">
        <v>2</v>
      </c>
      <c r="F3451" s="2">
        <v>32.04</v>
      </c>
      <c r="G3451">
        <v>5</v>
      </c>
      <c r="H3451" t="s">
        <v>35</v>
      </c>
      <c r="I3451" t="s">
        <v>40</v>
      </c>
      <c r="J3451" t="s">
        <v>363</v>
      </c>
      <c r="K3451" t="s">
        <v>132</v>
      </c>
      <c r="M3451" s="1">
        <v>45345</v>
      </c>
      <c r="N3451" s="2">
        <v>64.08</v>
      </c>
      <c r="O3451" s="2">
        <v>3.2</v>
      </c>
      <c r="P3451" s="2">
        <v>60.88</v>
      </c>
    </row>
    <row r="3452" spans="1:16" x14ac:dyDescent="0.35">
      <c r="A3452" t="s">
        <v>5773</v>
      </c>
      <c r="B3452" t="s">
        <v>5774</v>
      </c>
      <c r="C3452" t="s">
        <v>33</v>
      </c>
      <c r="D3452" t="s">
        <v>68</v>
      </c>
      <c r="E3452">
        <v>1</v>
      </c>
      <c r="F3452" s="2">
        <v>7.62</v>
      </c>
      <c r="H3452" t="s">
        <v>17</v>
      </c>
      <c r="I3452" t="s">
        <v>40</v>
      </c>
      <c r="J3452" t="s">
        <v>363</v>
      </c>
      <c r="K3452" t="s">
        <v>132</v>
      </c>
      <c r="M3452" s="1">
        <v>46011</v>
      </c>
      <c r="N3452" s="2">
        <v>7.62</v>
      </c>
    </row>
    <row r="3453" spans="1:16" x14ac:dyDescent="0.35">
      <c r="A3453" t="s">
        <v>5775</v>
      </c>
      <c r="B3453" t="s">
        <v>5466</v>
      </c>
      <c r="C3453" t="s">
        <v>15</v>
      </c>
      <c r="D3453" t="s">
        <v>16</v>
      </c>
      <c r="E3453">
        <v>1</v>
      </c>
      <c r="F3453" s="2">
        <v>8.75</v>
      </c>
      <c r="H3453" t="s">
        <v>35</v>
      </c>
      <c r="I3453" t="s">
        <v>110</v>
      </c>
      <c r="J3453" t="s">
        <v>111</v>
      </c>
      <c r="K3453" t="s">
        <v>24</v>
      </c>
      <c r="M3453" s="1">
        <v>45593</v>
      </c>
      <c r="N3453" s="2">
        <v>8.75</v>
      </c>
    </row>
    <row r="3454" spans="1:16" x14ac:dyDescent="0.35">
      <c r="A3454" t="s">
        <v>5776</v>
      </c>
      <c r="B3454" t="s">
        <v>5777</v>
      </c>
      <c r="C3454" t="s">
        <v>33</v>
      </c>
      <c r="D3454" t="s">
        <v>275</v>
      </c>
      <c r="E3454">
        <v>1</v>
      </c>
      <c r="F3454" s="2">
        <v>53.01</v>
      </c>
      <c r="G3454">
        <v>5</v>
      </c>
      <c r="H3454" t="s">
        <v>17</v>
      </c>
      <c r="I3454" t="s">
        <v>44</v>
      </c>
      <c r="J3454" t="s">
        <v>81</v>
      </c>
      <c r="K3454" t="s">
        <v>54</v>
      </c>
      <c r="M3454" s="1">
        <v>45659</v>
      </c>
      <c r="N3454" s="2">
        <v>53.01</v>
      </c>
      <c r="O3454" s="2">
        <v>2.65</v>
      </c>
      <c r="P3454" s="2">
        <v>50.36</v>
      </c>
    </row>
    <row r="3455" spans="1:16" x14ac:dyDescent="0.35">
      <c r="A3455" t="s">
        <v>5778</v>
      </c>
      <c r="B3455" t="s">
        <v>130</v>
      </c>
      <c r="C3455" t="s">
        <v>59</v>
      </c>
      <c r="D3455" t="s">
        <v>103</v>
      </c>
      <c r="E3455">
        <v>1</v>
      </c>
      <c r="F3455" s="2">
        <v>26.16</v>
      </c>
      <c r="G3455">
        <v>0</v>
      </c>
      <c r="H3455" t="s">
        <v>157</v>
      </c>
      <c r="I3455" t="s">
        <v>138</v>
      </c>
      <c r="J3455" t="s">
        <v>15288</v>
      </c>
      <c r="K3455" t="s">
        <v>24</v>
      </c>
      <c r="M3455" s="1">
        <v>45305</v>
      </c>
      <c r="N3455" s="2">
        <v>26.16</v>
      </c>
      <c r="O3455" s="2">
        <v>0</v>
      </c>
      <c r="P3455" s="2">
        <v>26.16</v>
      </c>
    </row>
    <row r="3456" spans="1:16" x14ac:dyDescent="0.35">
      <c r="A3456" t="s">
        <v>5779</v>
      </c>
      <c r="B3456" t="s">
        <v>5780</v>
      </c>
      <c r="C3456" t="s">
        <v>71</v>
      </c>
      <c r="D3456" t="s">
        <v>225</v>
      </c>
      <c r="E3456">
        <v>3</v>
      </c>
      <c r="F3456" s="2">
        <v>37.49</v>
      </c>
      <c r="G3456">
        <v>15</v>
      </c>
      <c r="H3456" t="s">
        <v>35</v>
      </c>
      <c r="I3456" t="s">
        <v>118</v>
      </c>
      <c r="J3456" t="s">
        <v>15288</v>
      </c>
      <c r="K3456" t="s">
        <v>19</v>
      </c>
      <c r="L3456">
        <v>2</v>
      </c>
      <c r="M3456" s="1">
        <v>46201</v>
      </c>
      <c r="N3456" s="2">
        <v>112.47</v>
      </c>
      <c r="O3456" s="2">
        <v>16.87</v>
      </c>
      <c r="P3456" s="2">
        <v>95.6</v>
      </c>
    </row>
    <row r="3457" spans="1:16" x14ac:dyDescent="0.35">
      <c r="A3457" t="s">
        <v>5781</v>
      </c>
      <c r="B3457" t="s">
        <v>2938</v>
      </c>
      <c r="C3457" t="s">
        <v>33</v>
      </c>
      <c r="D3457" t="s">
        <v>183</v>
      </c>
      <c r="E3457">
        <v>3</v>
      </c>
      <c r="F3457" s="2">
        <v>31.45</v>
      </c>
      <c r="G3457">
        <v>15</v>
      </c>
      <c r="H3457" t="s">
        <v>167</v>
      </c>
      <c r="I3457" t="s">
        <v>40</v>
      </c>
      <c r="J3457" t="s">
        <v>363</v>
      </c>
      <c r="K3457" t="s">
        <v>24</v>
      </c>
      <c r="M3457" s="1">
        <v>45855</v>
      </c>
      <c r="N3457" s="2">
        <v>94.35</v>
      </c>
      <c r="O3457" s="2">
        <v>14.15</v>
      </c>
      <c r="P3457" s="2">
        <v>80.2</v>
      </c>
    </row>
    <row r="3458" spans="1:16" x14ac:dyDescent="0.35">
      <c r="A3458" t="s">
        <v>5782</v>
      </c>
      <c r="B3458" t="s">
        <v>5783</v>
      </c>
      <c r="C3458" t="s">
        <v>116</v>
      </c>
      <c r="D3458" t="s">
        <v>232</v>
      </c>
      <c r="E3458">
        <v>4</v>
      </c>
      <c r="F3458" s="2">
        <v>10.26</v>
      </c>
      <c r="G3458">
        <v>5</v>
      </c>
      <c r="H3458" t="s">
        <v>17</v>
      </c>
      <c r="I3458" t="s">
        <v>36</v>
      </c>
      <c r="J3458" t="s">
        <v>259</v>
      </c>
      <c r="K3458" t="s">
        <v>19</v>
      </c>
      <c r="L3458">
        <v>5</v>
      </c>
      <c r="M3458" s="1">
        <v>45741</v>
      </c>
      <c r="N3458" s="2">
        <v>41.04</v>
      </c>
      <c r="O3458" s="2">
        <v>2.0499999999999998</v>
      </c>
      <c r="P3458" s="2">
        <v>38.99</v>
      </c>
    </row>
    <row r="3459" spans="1:16" x14ac:dyDescent="0.35">
      <c r="A3459" t="s">
        <v>5784</v>
      </c>
      <c r="B3459" t="s">
        <v>847</v>
      </c>
      <c r="C3459" t="s">
        <v>33</v>
      </c>
      <c r="D3459" t="s">
        <v>183</v>
      </c>
      <c r="E3459">
        <v>3</v>
      </c>
      <c r="F3459" s="2">
        <v>6.05</v>
      </c>
      <c r="H3459" t="s">
        <v>167</v>
      </c>
      <c r="I3459" t="s">
        <v>138</v>
      </c>
      <c r="J3459" t="s">
        <v>15288</v>
      </c>
      <c r="K3459" t="s">
        <v>132</v>
      </c>
      <c r="M3459" s="1">
        <v>45613</v>
      </c>
      <c r="N3459" s="2">
        <v>18.149999999999999</v>
      </c>
    </row>
    <row r="3460" spans="1:16" x14ac:dyDescent="0.35">
      <c r="A3460" t="s">
        <v>5785</v>
      </c>
      <c r="B3460" t="s">
        <v>1377</v>
      </c>
      <c r="C3460" t="s">
        <v>71</v>
      </c>
      <c r="D3460" t="s">
        <v>98</v>
      </c>
      <c r="E3460">
        <v>2</v>
      </c>
      <c r="F3460" s="2">
        <v>87.25</v>
      </c>
      <c r="G3460">
        <v>0</v>
      </c>
      <c r="H3460" t="s">
        <v>167</v>
      </c>
      <c r="I3460" t="s">
        <v>40</v>
      </c>
      <c r="J3460" t="s">
        <v>363</v>
      </c>
      <c r="K3460" t="s">
        <v>19</v>
      </c>
      <c r="L3460">
        <v>5</v>
      </c>
      <c r="M3460" s="1">
        <v>46200</v>
      </c>
      <c r="N3460" s="2">
        <v>174.5</v>
      </c>
      <c r="O3460" s="2">
        <v>0</v>
      </c>
      <c r="P3460" s="2">
        <v>174.5</v>
      </c>
    </row>
    <row r="3461" spans="1:16" x14ac:dyDescent="0.35">
      <c r="A3461" t="s">
        <v>5786</v>
      </c>
      <c r="B3461" t="s">
        <v>5787</v>
      </c>
      <c r="C3461" t="s">
        <v>47</v>
      </c>
      <c r="D3461" t="s">
        <v>94</v>
      </c>
      <c r="E3461">
        <v>3</v>
      </c>
      <c r="F3461" s="2">
        <v>69.47</v>
      </c>
      <c r="G3461">
        <v>5</v>
      </c>
      <c r="H3461" t="s">
        <v>86</v>
      </c>
      <c r="I3461" t="s">
        <v>87</v>
      </c>
      <c r="J3461" t="s">
        <v>111</v>
      </c>
      <c r="K3461" t="s">
        <v>19</v>
      </c>
      <c r="L3461">
        <v>4</v>
      </c>
      <c r="M3461" s="1">
        <v>45414</v>
      </c>
      <c r="N3461" s="2">
        <v>208.41</v>
      </c>
      <c r="O3461" s="2">
        <v>10.42</v>
      </c>
      <c r="P3461" s="2">
        <v>197.99</v>
      </c>
    </row>
    <row r="3462" spans="1:16" x14ac:dyDescent="0.35">
      <c r="A3462" t="s">
        <v>5788</v>
      </c>
      <c r="B3462" t="s">
        <v>2427</v>
      </c>
      <c r="C3462" t="s">
        <v>47</v>
      </c>
      <c r="D3462" t="s">
        <v>246</v>
      </c>
      <c r="E3462">
        <v>1</v>
      </c>
      <c r="F3462" s="2">
        <v>48.28</v>
      </c>
      <c r="G3462">
        <v>0</v>
      </c>
      <c r="H3462" t="s">
        <v>167</v>
      </c>
      <c r="I3462" t="s">
        <v>36</v>
      </c>
      <c r="J3462" t="s">
        <v>259</v>
      </c>
      <c r="K3462" t="s">
        <v>19</v>
      </c>
      <c r="L3462">
        <v>5</v>
      </c>
      <c r="M3462" s="1">
        <v>45716</v>
      </c>
      <c r="N3462" s="2">
        <v>48.28</v>
      </c>
      <c r="O3462" s="2">
        <v>0</v>
      </c>
      <c r="P3462" s="2">
        <v>48.28</v>
      </c>
    </row>
    <row r="3463" spans="1:16" x14ac:dyDescent="0.35">
      <c r="A3463" t="s">
        <v>5789</v>
      </c>
      <c r="B3463" t="s">
        <v>3739</v>
      </c>
      <c r="C3463" t="s">
        <v>47</v>
      </c>
      <c r="D3463" t="s">
        <v>425</v>
      </c>
      <c r="E3463">
        <v>4</v>
      </c>
      <c r="F3463" s="2">
        <v>24.36</v>
      </c>
      <c r="G3463">
        <v>10</v>
      </c>
      <c r="H3463" t="s">
        <v>35</v>
      </c>
      <c r="I3463" t="s">
        <v>118</v>
      </c>
      <c r="J3463" t="s">
        <v>15288</v>
      </c>
      <c r="K3463" t="s">
        <v>132</v>
      </c>
      <c r="M3463" s="1">
        <v>45793</v>
      </c>
      <c r="N3463" s="2">
        <v>97.44</v>
      </c>
      <c r="O3463" s="2">
        <v>9.74</v>
      </c>
      <c r="P3463" s="2">
        <v>87.7</v>
      </c>
    </row>
    <row r="3464" spans="1:16" x14ac:dyDescent="0.35">
      <c r="A3464" t="s">
        <v>5790</v>
      </c>
      <c r="B3464" t="s">
        <v>5791</v>
      </c>
      <c r="C3464" t="s">
        <v>27</v>
      </c>
      <c r="D3464" t="s">
        <v>131</v>
      </c>
      <c r="E3464">
        <v>3</v>
      </c>
      <c r="F3464" s="2">
        <v>35.119999999999997</v>
      </c>
      <c r="G3464">
        <v>20</v>
      </c>
      <c r="H3464" t="s">
        <v>35</v>
      </c>
      <c r="I3464" t="s">
        <v>91</v>
      </c>
      <c r="J3464" t="s">
        <v>81</v>
      </c>
      <c r="K3464" t="s">
        <v>19</v>
      </c>
      <c r="L3464">
        <v>4</v>
      </c>
      <c r="M3464" s="1">
        <v>46159</v>
      </c>
      <c r="N3464" s="2">
        <v>105.36</v>
      </c>
      <c r="O3464" s="2">
        <v>21.07</v>
      </c>
      <c r="P3464" s="2">
        <v>84.29</v>
      </c>
    </row>
    <row r="3465" spans="1:16" x14ac:dyDescent="0.35">
      <c r="A3465" t="s">
        <v>5792</v>
      </c>
      <c r="B3465" t="s">
        <v>5793</v>
      </c>
      <c r="C3465" t="s">
        <v>71</v>
      </c>
      <c r="D3465" t="s">
        <v>225</v>
      </c>
      <c r="E3465">
        <v>4</v>
      </c>
      <c r="F3465" s="2">
        <v>68.33</v>
      </c>
      <c r="G3465">
        <v>0</v>
      </c>
      <c r="H3465" t="s">
        <v>17</v>
      </c>
      <c r="I3465" t="s">
        <v>95</v>
      </c>
      <c r="J3465" t="s">
        <v>128</v>
      </c>
      <c r="K3465" t="s">
        <v>19</v>
      </c>
      <c r="L3465">
        <v>4</v>
      </c>
      <c r="M3465" s="1">
        <v>45524</v>
      </c>
      <c r="N3465" s="2">
        <v>273.32</v>
      </c>
      <c r="O3465" s="2">
        <v>0</v>
      </c>
      <c r="P3465" s="2">
        <v>273.32</v>
      </c>
    </row>
    <row r="3466" spans="1:16" x14ac:dyDescent="0.35">
      <c r="A3466" t="s">
        <v>5794</v>
      </c>
      <c r="B3466" t="s">
        <v>1669</v>
      </c>
      <c r="C3466" t="s">
        <v>27</v>
      </c>
      <c r="D3466" t="s">
        <v>28</v>
      </c>
      <c r="E3466">
        <v>1</v>
      </c>
      <c r="F3466" s="2">
        <v>109.9</v>
      </c>
      <c r="G3466">
        <v>0</v>
      </c>
      <c r="H3466" t="s">
        <v>35</v>
      </c>
      <c r="I3466" t="s">
        <v>73</v>
      </c>
      <c r="J3466" t="s">
        <v>259</v>
      </c>
      <c r="K3466" t="s">
        <v>49</v>
      </c>
      <c r="M3466" s="1">
        <v>45427</v>
      </c>
      <c r="N3466" s="2">
        <v>109.9</v>
      </c>
      <c r="O3466" s="2">
        <v>0</v>
      </c>
      <c r="P3466" s="2">
        <v>109.9</v>
      </c>
    </row>
    <row r="3467" spans="1:16" x14ac:dyDescent="0.35">
      <c r="A3467" t="s">
        <v>5795</v>
      </c>
      <c r="B3467" t="s">
        <v>5796</v>
      </c>
      <c r="C3467" t="s">
        <v>47</v>
      </c>
      <c r="D3467" t="s">
        <v>246</v>
      </c>
      <c r="E3467">
        <v>3</v>
      </c>
      <c r="F3467" s="2">
        <v>31.35</v>
      </c>
      <c r="G3467">
        <v>15</v>
      </c>
      <c r="H3467" t="s">
        <v>157</v>
      </c>
      <c r="I3467" t="s">
        <v>118</v>
      </c>
      <c r="J3467" t="s">
        <v>15288</v>
      </c>
      <c r="K3467" t="s">
        <v>54</v>
      </c>
      <c r="M3467" s="1">
        <v>45343</v>
      </c>
      <c r="N3467" s="2">
        <v>94.05</v>
      </c>
      <c r="O3467" s="2">
        <v>14.11</v>
      </c>
      <c r="P3467" s="2">
        <v>79.94</v>
      </c>
    </row>
    <row r="3468" spans="1:16" x14ac:dyDescent="0.35">
      <c r="A3468" t="s">
        <v>5797</v>
      </c>
      <c r="B3468" t="s">
        <v>5626</v>
      </c>
      <c r="C3468" t="s">
        <v>116</v>
      </c>
      <c r="D3468" t="s">
        <v>117</v>
      </c>
      <c r="E3468">
        <v>1</v>
      </c>
      <c r="F3468" s="2">
        <v>28.48</v>
      </c>
      <c r="G3468">
        <v>15</v>
      </c>
      <c r="H3468" t="s">
        <v>86</v>
      </c>
      <c r="I3468" t="s">
        <v>73</v>
      </c>
      <c r="J3468" t="s">
        <v>259</v>
      </c>
      <c r="K3468" t="s">
        <v>24</v>
      </c>
      <c r="M3468" s="1">
        <v>45447</v>
      </c>
      <c r="N3468" s="2">
        <v>28.48</v>
      </c>
      <c r="O3468" s="2">
        <v>4.2699999999999996</v>
      </c>
      <c r="P3468" s="2">
        <v>24.21</v>
      </c>
    </row>
    <row r="3469" spans="1:16" x14ac:dyDescent="0.35">
      <c r="A3469" t="s">
        <v>5798</v>
      </c>
      <c r="B3469" t="s">
        <v>5799</v>
      </c>
      <c r="C3469" t="s">
        <v>15</v>
      </c>
      <c r="D3469" t="s">
        <v>22</v>
      </c>
      <c r="E3469">
        <v>4</v>
      </c>
      <c r="F3469" s="2">
        <v>16.25</v>
      </c>
      <c r="G3469">
        <v>0</v>
      </c>
      <c r="H3469" t="s">
        <v>35</v>
      </c>
      <c r="I3469" t="s">
        <v>18</v>
      </c>
      <c r="J3469" t="s">
        <v>259</v>
      </c>
      <c r="K3469" t="s">
        <v>19</v>
      </c>
      <c r="L3469">
        <v>3</v>
      </c>
      <c r="M3469" s="1">
        <v>45617</v>
      </c>
      <c r="N3469" s="2">
        <v>65</v>
      </c>
      <c r="O3469" s="2">
        <v>0</v>
      </c>
      <c r="P3469" s="2">
        <v>65</v>
      </c>
    </row>
    <row r="3470" spans="1:16" x14ac:dyDescent="0.35">
      <c r="A3470" t="s">
        <v>5800</v>
      </c>
      <c r="B3470" t="s">
        <v>4896</v>
      </c>
      <c r="C3470" t="s">
        <v>59</v>
      </c>
      <c r="D3470" t="s">
        <v>60</v>
      </c>
      <c r="E3470">
        <v>2</v>
      </c>
      <c r="F3470" s="2">
        <v>69.69</v>
      </c>
      <c r="G3470">
        <v>0</v>
      </c>
      <c r="H3470" t="s">
        <v>35</v>
      </c>
      <c r="I3470" t="s">
        <v>135</v>
      </c>
      <c r="J3470" t="s">
        <v>111</v>
      </c>
      <c r="K3470" t="s">
        <v>54</v>
      </c>
      <c r="M3470" s="1">
        <v>45478</v>
      </c>
      <c r="N3470" s="2">
        <v>139.38</v>
      </c>
      <c r="O3470" s="2">
        <v>0</v>
      </c>
      <c r="P3470" s="2">
        <v>139.38</v>
      </c>
    </row>
    <row r="3471" spans="1:16" x14ac:dyDescent="0.35">
      <c r="A3471" t="s">
        <v>5801</v>
      </c>
      <c r="B3471" t="s">
        <v>496</v>
      </c>
      <c r="C3471" t="s">
        <v>33</v>
      </c>
      <c r="D3471" t="s">
        <v>183</v>
      </c>
      <c r="E3471">
        <v>2</v>
      </c>
      <c r="F3471" s="2">
        <v>20.010000000000002</v>
      </c>
      <c r="G3471">
        <v>10</v>
      </c>
      <c r="H3471" t="s">
        <v>167</v>
      </c>
      <c r="I3471" t="s">
        <v>95</v>
      </c>
      <c r="J3471" t="s">
        <v>128</v>
      </c>
      <c r="K3471" t="s">
        <v>19</v>
      </c>
      <c r="L3471">
        <v>5</v>
      </c>
      <c r="M3471" s="1">
        <v>45690</v>
      </c>
      <c r="N3471" s="2">
        <v>40.020000000000003</v>
      </c>
      <c r="O3471" s="2">
        <v>4</v>
      </c>
      <c r="P3471" s="2">
        <v>36.020000000000003</v>
      </c>
    </row>
    <row r="3472" spans="1:16" x14ac:dyDescent="0.35">
      <c r="A3472" t="s">
        <v>5802</v>
      </c>
      <c r="B3472" t="s">
        <v>1192</v>
      </c>
      <c r="C3472" t="s">
        <v>71</v>
      </c>
      <c r="D3472" t="s">
        <v>76</v>
      </c>
      <c r="E3472">
        <v>2</v>
      </c>
      <c r="F3472" s="2">
        <v>32.61</v>
      </c>
      <c r="G3472">
        <v>0</v>
      </c>
      <c r="H3472" t="s">
        <v>17</v>
      </c>
      <c r="I3472" t="s">
        <v>73</v>
      </c>
      <c r="J3472" t="s">
        <v>259</v>
      </c>
      <c r="K3472" t="s">
        <v>132</v>
      </c>
      <c r="M3472" s="1">
        <v>45548</v>
      </c>
      <c r="N3472" s="2">
        <v>65.22</v>
      </c>
      <c r="O3472" s="2">
        <v>0</v>
      </c>
      <c r="P3472" s="2">
        <v>65.22</v>
      </c>
    </row>
    <row r="3473" spans="1:16" x14ac:dyDescent="0.35">
      <c r="A3473" t="s">
        <v>5804</v>
      </c>
      <c r="B3473" t="s">
        <v>2429</v>
      </c>
      <c r="C3473" t="s">
        <v>47</v>
      </c>
      <c r="D3473" t="s">
        <v>266</v>
      </c>
      <c r="E3473">
        <v>1</v>
      </c>
      <c r="F3473" s="2">
        <v>43.96</v>
      </c>
      <c r="G3473">
        <v>0</v>
      </c>
      <c r="H3473" t="s">
        <v>90</v>
      </c>
      <c r="I3473" t="s">
        <v>95</v>
      </c>
      <c r="J3473" t="s">
        <v>128</v>
      </c>
      <c r="K3473" t="s">
        <v>24</v>
      </c>
      <c r="M3473" s="1">
        <v>45989</v>
      </c>
      <c r="N3473" s="2">
        <v>43.96</v>
      </c>
      <c r="O3473" s="2">
        <v>0</v>
      </c>
      <c r="P3473" s="2">
        <v>43.96</v>
      </c>
    </row>
    <row r="3474" spans="1:16" x14ac:dyDescent="0.35">
      <c r="A3474" t="s">
        <v>5805</v>
      </c>
      <c r="B3474" t="s">
        <v>5806</v>
      </c>
      <c r="C3474" t="s">
        <v>116</v>
      </c>
      <c r="D3474" t="s">
        <v>166</v>
      </c>
      <c r="E3474">
        <v>2</v>
      </c>
      <c r="F3474" s="2">
        <v>9.09</v>
      </c>
      <c r="G3474">
        <v>20</v>
      </c>
      <c r="H3474" t="s">
        <v>86</v>
      </c>
      <c r="I3474" t="s">
        <v>18</v>
      </c>
      <c r="J3474" t="s">
        <v>259</v>
      </c>
      <c r="K3474" t="s">
        <v>132</v>
      </c>
      <c r="M3474" s="1">
        <v>46009</v>
      </c>
      <c r="N3474" s="2">
        <v>18.18</v>
      </c>
      <c r="O3474" s="2">
        <v>3.64</v>
      </c>
      <c r="P3474" s="2">
        <v>14.54</v>
      </c>
    </row>
    <row r="3475" spans="1:16" x14ac:dyDescent="0.35">
      <c r="A3475" t="s">
        <v>5807</v>
      </c>
      <c r="B3475" t="s">
        <v>702</v>
      </c>
      <c r="C3475" t="s">
        <v>33</v>
      </c>
      <c r="D3475" t="s">
        <v>151</v>
      </c>
      <c r="E3475">
        <v>1</v>
      </c>
      <c r="F3475" s="2">
        <v>19.8</v>
      </c>
      <c r="G3475">
        <v>10</v>
      </c>
      <c r="H3475" t="s">
        <v>35</v>
      </c>
      <c r="I3475" t="s">
        <v>95</v>
      </c>
      <c r="J3475" t="s">
        <v>128</v>
      </c>
      <c r="K3475" t="s">
        <v>132</v>
      </c>
      <c r="M3475" s="1">
        <v>45577</v>
      </c>
      <c r="N3475" s="2">
        <v>19.8</v>
      </c>
      <c r="O3475" s="2">
        <v>1.98</v>
      </c>
      <c r="P3475" s="2">
        <v>17.82</v>
      </c>
    </row>
    <row r="3476" spans="1:16" x14ac:dyDescent="0.35">
      <c r="A3476" t="s">
        <v>5808</v>
      </c>
      <c r="B3476" t="s">
        <v>1160</v>
      </c>
      <c r="C3476" t="s">
        <v>59</v>
      </c>
      <c r="D3476" t="s">
        <v>60</v>
      </c>
      <c r="E3476">
        <v>3</v>
      </c>
      <c r="F3476" s="2">
        <v>89.22</v>
      </c>
      <c r="G3476">
        <v>5</v>
      </c>
      <c r="H3476" t="s">
        <v>90</v>
      </c>
      <c r="I3476" t="s">
        <v>53</v>
      </c>
      <c r="J3476" t="s">
        <v>81</v>
      </c>
      <c r="K3476" t="s">
        <v>132</v>
      </c>
      <c r="M3476" s="1">
        <v>45907</v>
      </c>
      <c r="N3476" s="2">
        <v>267.66000000000003</v>
      </c>
      <c r="O3476" s="2">
        <v>13.38</v>
      </c>
      <c r="P3476" s="2">
        <v>254.28</v>
      </c>
    </row>
    <row r="3477" spans="1:16" x14ac:dyDescent="0.35">
      <c r="A3477" t="s">
        <v>5809</v>
      </c>
      <c r="B3477" t="s">
        <v>5810</v>
      </c>
      <c r="C3477" t="s">
        <v>33</v>
      </c>
      <c r="D3477" t="s">
        <v>151</v>
      </c>
      <c r="E3477">
        <v>3</v>
      </c>
      <c r="F3477" s="2">
        <v>28.98</v>
      </c>
      <c r="H3477" t="s">
        <v>86</v>
      </c>
      <c r="I3477" t="s">
        <v>95</v>
      </c>
      <c r="J3477" t="s">
        <v>128</v>
      </c>
      <c r="K3477" t="s">
        <v>19</v>
      </c>
      <c r="L3477">
        <v>4</v>
      </c>
      <c r="M3477" s="1">
        <v>45505</v>
      </c>
      <c r="N3477" s="2">
        <v>86.94</v>
      </c>
    </row>
    <row r="3478" spans="1:16" x14ac:dyDescent="0.35">
      <c r="A3478" t="s">
        <v>5811</v>
      </c>
      <c r="B3478" t="s">
        <v>5812</v>
      </c>
      <c r="C3478" t="s">
        <v>33</v>
      </c>
      <c r="D3478" t="s">
        <v>68</v>
      </c>
      <c r="E3478">
        <v>1</v>
      </c>
      <c r="F3478" s="2">
        <v>6.48</v>
      </c>
      <c r="G3478">
        <v>0</v>
      </c>
      <c r="H3478" t="s">
        <v>17</v>
      </c>
      <c r="I3478" t="s">
        <v>91</v>
      </c>
      <c r="J3478" t="s">
        <v>81</v>
      </c>
      <c r="K3478" t="s">
        <v>19</v>
      </c>
      <c r="L3478">
        <v>4</v>
      </c>
      <c r="M3478" s="1">
        <v>45506</v>
      </c>
      <c r="N3478" s="2">
        <v>6.48</v>
      </c>
      <c r="O3478" s="2">
        <v>0</v>
      </c>
      <c r="P3478" s="2">
        <v>6.48</v>
      </c>
    </row>
    <row r="3479" spans="1:16" x14ac:dyDescent="0.35">
      <c r="A3479" t="s">
        <v>5813</v>
      </c>
      <c r="B3479" t="s">
        <v>1627</v>
      </c>
      <c r="C3479" t="s">
        <v>84</v>
      </c>
      <c r="D3479" t="s">
        <v>302</v>
      </c>
      <c r="E3479">
        <v>1</v>
      </c>
      <c r="F3479" s="2">
        <v>221.79</v>
      </c>
      <c r="G3479">
        <v>10</v>
      </c>
      <c r="H3479" t="s">
        <v>90</v>
      </c>
      <c r="I3479" t="s">
        <v>95</v>
      </c>
      <c r="J3479" t="s">
        <v>128</v>
      </c>
      <c r="K3479" t="s">
        <v>132</v>
      </c>
      <c r="M3479" s="1">
        <v>45915</v>
      </c>
      <c r="N3479" s="2">
        <v>221.79</v>
      </c>
      <c r="O3479" s="2">
        <v>22.18</v>
      </c>
      <c r="P3479" s="2">
        <v>199.61</v>
      </c>
    </row>
    <row r="3480" spans="1:16" x14ac:dyDescent="0.35">
      <c r="A3480" t="s">
        <v>5814</v>
      </c>
      <c r="B3480" t="s">
        <v>2755</v>
      </c>
      <c r="C3480" t="s">
        <v>15</v>
      </c>
      <c r="D3480" t="s">
        <v>52</v>
      </c>
      <c r="E3480">
        <v>1</v>
      </c>
      <c r="F3480" s="2">
        <v>30.55</v>
      </c>
      <c r="G3480">
        <v>0</v>
      </c>
      <c r="H3480" t="s">
        <v>90</v>
      </c>
      <c r="I3480" t="s">
        <v>61</v>
      </c>
      <c r="J3480" t="s">
        <v>128</v>
      </c>
      <c r="K3480" t="s">
        <v>19</v>
      </c>
      <c r="L3480">
        <v>5</v>
      </c>
      <c r="M3480" s="1">
        <v>45374</v>
      </c>
      <c r="N3480" s="2">
        <v>30.55</v>
      </c>
      <c r="O3480" s="2">
        <v>0</v>
      </c>
      <c r="P3480" s="2">
        <v>30.55</v>
      </c>
    </row>
    <row r="3481" spans="1:16" x14ac:dyDescent="0.35">
      <c r="A3481" t="s">
        <v>5815</v>
      </c>
      <c r="B3481" t="s">
        <v>649</v>
      </c>
      <c r="C3481" t="s">
        <v>47</v>
      </c>
      <c r="D3481" t="s">
        <v>203</v>
      </c>
      <c r="E3481">
        <v>1</v>
      </c>
      <c r="F3481" s="2">
        <v>116.49</v>
      </c>
      <c r="G3481">
        <v>0</v>
      </c>
      <c r="H3481" t="s">
        <v>35</v>
      </c>
      <c r="I3481" t="s">
        <v>127</v>
      </c>
      <c r="J3481" t="s">
        <v>128</v>
      </c>
      <c r="K3481" t="s">
        <v>19</v>
      </c>
      <c r="L3481">
        <v>3</v>
      </c>
      <c r="M3481" s="1">
        <v>45587</v>
      </c>
      <c r="N3481" s="2">
        <v>116.49</v>
      </c>
      <c r="O3481" s="2">
        <v>0</v>
      </c>
      <c r="P3481" s="2">
        <v>116.49</v>
      </c>
    </row>
    <row r="3482" spans="1:16" x14ac:dyDescent="0.35">
      <c r="A3482" t="s">
        <v>5816</v>
      </c>
      <c r="B3482" t="s">
        <v>2893</v>
      </c>
      <c r="C3482" t="s">
        <v>71</v>
      </c>
      <c r="D3482" t="s">
        <v>76</v>
      </c>
      <c r="E3482">
        <v>2</v>
      </c>
      <c r="F3482" s="2">
        <v>26.17</v>
      </c>
      <c r="G3482">
        <v>0</v>
      </c>
      <c r="H3482" t="s">
        <v>17</v>
      </c>
      <c r="I3482" t="s">
        <v>73</v>
      </c>
      <c r="J3482" t="s">
        <v>259</v>
      </c>
      <c r="K3482" t="s">
        <v>19</v>
      </c>
      <c r="L3482">
        <v>5</v>
      </c>
      <c r="M3482" s="1">
        <v>45618</v>
      </c>
      <c r="N3482" s="2">
        <v>52.34</v>
      </c>
      <c r="O3482" s="2">
        <v>0</v>
      </c>
      <c r="P3482" s="2">
        <v>52.34</v>
      </c>
    </row>
    <row r="3483" spans="1:16" x14ac:dyDescent="0.35">
      <c r="A3483" t="s">
        <v>5817</v>
      </c>
      <c r="B3483" t="s">
        <v>153</v>
      </c>
      <c r="C3483" t="s">
        <v>27</v>
      </c>
      <c r="D3483" t="s">
        <v>336</v>
      </c>
      <c r="E3483">
        <v>1</v>
      </c>
      <c r="F3483" s="2">
        <v>63.64</v>
      </c>
      <c r="G3483">
        <v>15</v>
      </c>
      <c r="H3483" t="s">
        <v>167</v>
      </c>
      <c r="I3483" t="s">
        <v>87</v>
      </c>
      <c r="J3483" t="s">
        <v>111</v>
      </c>
      <c r="K3483" t="s">
        <v>54</v>
      </c>
      <c r="M3483" s="1">
        <v>46194</v>
      </c>
      <c r="N3483" s="2">
        <v>63.64</v>
      </c>
      <c r="O3483" s="2">
        <v>9.5500000000000007</v>
      </c>
      <c r="P3483" s="2">
        <v>54.09</v>
      </c>
    </row>
    <row r="3484" spans="1:16" x14ac:dyDescent="0.35">
      <c r="A3484" t="s">
        <v>5818</v>
      </c>
      <c r="B3484" t="s">
        <v>5819</v>
      </c>
      <c r="C3484" t="s">
        <v>27</v>
      </c>
      <c r="D3484" t="s">
        <v>39</v>
      </c>
      <c r="E3484">
        <v>3</v>
      </c>
      <c r="F3484" s="2">
        <v>109.44</v>
      </c>
      <c r="G3484">
        <v>10</v>
      </c>
      <c r="H3484" t="s">
        <v>157</v>
      </c>
      <c r="I3484" t="s">
        <v>36</v>
      </c>
      <c r="J3484" t="s">
        <v>259</v>
      </c>
      <c r="K3484" t="s">
        <v>54</v>
      </c>
      <c r="M3484" s="1">
        <v>46185</v>
      </c>
      <c r="N3484" s="2">
        <v>328.32</v>
      </c>
      <c r="O3484" s="2">
        <v>32.83</v>
      </c>
      <c r="P3484" s="2">
        <v>295.49</v>
      </c>
    </row>
    <row r="3485" spans="1:16" x14ac:dyDescent="0.35">
      <c r="A3485" t="s">
        <v>5820</v>
      </c>
      <c r="B3485" t="s">
        <v>2790</v>
      </c>
      <c r="C3485" t="s">
        <v>59</v>
      </c>
      <c r="D3485" t="s">
        <v>106</v>
      </c>
      <c r="E3485">
        <v>1</v>
      </c>
      <c r="F3485" s="2">
        <v>145.63999999999999</v>
      </c>
      <c r="G3485">
        <v>5</v>
      </c>
      <c r="H3485" t="s">
        <v>157</v>
      </c>
      <c r="I3485" t="s">
        <v>127</v>
      </c>
      <c r="J3485" t="s">
        <v>128</v>
      </c>
      <c r="K3485" t="s">
        <v>49</v>
      </c>
      <c r="M3485" s="1">
        <v>45995</v>
      </c>
      <c r="N3485" s="2">
        <v>145.63999999999999</v>
      </c>
      <c r="O3485" s="2">
        <v>7.28</v>
      </c>
      <c r="P3485" s="2">
        <v>138.36000000000001</v>
      </c>
    </row>
    <row r="3486" spans="1:16" x14ac:dyDescent="0.35">
      <c r="A3486" t="s">
        <v>5821</v>
      </c>
      <c r="B3486" t="s">
        <v>1013</v>
      </c>
      <c r="C3486" t="s">
        <v>59</v>
      </c>
      <c r="D3486" t="s">
        <v>60</v>
      </c>
      <c r="E3486">
        <v>1</v>
      </c>
      <c r="F3486" s="2">
        <v>38.31</v>
      </c>
      <c r="G3486">
        <v>20</v>
      </c>
      <c r="H3486" t="s">
        <v>35</v>
      </c>
      <c r="I3486" t="s">
        <v>190</v>
      </c>
      <c r="J3486" t="s">
        <v>363</v>
      </c>
      <c r="K3486" t="s">
        <v>19</v>
      </c>
      <c r="L3486">
        <v>3</v>
      </c>
      <c r="M3486" s="1">
        <v>45322</v>
      </c>
      <c r="N3486" s="2">
        <v>38.31</v>
      </c>
      <c r="O3486" s="2">
        <v>7.66</v>
      </c>
      <c r="P3486" s="2">
        <v>30.65</v>
      </c>
    </row>
    <row r="3487" spans="1:16" x14ac:dyDescent="0.35">
      <c r="A3487" t="s">
        <v>5822</v>
      </c>
      <c r="B3487" t="s">
        <v>1921</v>
      </c>
      <c r="C3487" t="s">
        <v>84</v>
      </c>
      <c r="D3487" t="s">
        <v>154</v>
      </c>
      <c r="E3487">
        <v>1</v>
      </c>
      <c r="F3487" s="2">
        <v>56.51</v>
      </c>
      <c r="G3487">
        <v>0</v>
      </c>
      <c r="H3487" t="s">
        <v>167</v>
      </c>
      <c r="I3487" t="s">
        <v>61</v>
      </c>
      <c r="J3487" t="s">
        <v>128</v>
      </c>
      <c r="K3487" t="s">
        <v>19</v>
      </c>
      <c r="L3487">
        <v>4</v>
      </c>
      <c r="M3487" s="1">
        <v>45849</v>
      </c>
      <c r="N3487" s="2">
        <v>56.51</v>
      </c>
      <c r="O3487" s="2">
        <v>0</v>
      </c>
      <c r="P3487" s="2">
        <v>56.51</v>
      </c>
    </row>
    <row r="3488" spans="1:16" x14ac:dyDescent="0.35">
      <c r="A3488" t="s">
        <v>5823</v>
      </c>
      <c r="B3488" t="s">
        <v>5824</v>
      </c>
      <c r="C3488" t="s">
        <v>33</v>
      </c>
      <c r="D3488" t="s">
        <v>183</v>
      </c>
      <c r="E3488">
        <v>5</v>
      </c>
      <c r="F3488" s="2">
        <v>29.07</v>
      </c>
      <c r="G3488">
        <v>5</v>
      </c>
      <c r="H3488" t="s">
        <v>157</v>
      </c>
      <c r="I3488" t="s">
        <v>36</v>
      </c>
      <c r="J3488" t="s">
        <v>259</v>
      </c>
      <c r="K3488" t="s">
        <v>19</v>
      </c>
      <c r="L3488">
        <v>5</v>
      </c>
      <c r="M3488" s="1">
        <v>46179</v>
      </c>
      <c r="N3488" s="2">
        <v>145.35</v>
      </c>
      <c r="O3488" s="2">
        <v>7.27</v>
      </c>
      <c r="P3488" s="2">
        <v>138.08000000000001</v>
      </c>
    </row>
    <row r="3489" spans="1:16" x14ac:dyDescent="0.35">
      <c r="A3489" t="s">
        <v>5825</v>
      </c>
      <c r="B3489" t="s">
        <v>5826</v>
      </c>
      <c r="C3489" t="s">
        <v>84</v>
      </c>
      <c r="D3489" t="s">
        <v>302</v>
      </c>
      <c r="E3489">
        <v>3</v>
      </c>
      <c r="F3489" s="2">
        <v>55.38</v>
      </c>
      <c r="H3489" t="s">
        <v>86</v>
      </c>
      <c r="I3489" t="s">
        <v>138</v>
      </c>
      <c r="J3489" t="s">
        <v>15288</v>
      </c>
      <c r="K3489" t="s">
        <v>19</v>
      </c>
      <c r="L3489">
        <v>4</v>
      </c>
      <c r="M3489" s="1">
        <v>45354</v>
      </c>
      <c r="N3489" s="2">
        <v>166.14</v>
      </c>
    </row>
    <row r="3490" spans="1:16" x14ac:dyDescent="0.35">
      <c r="A3490" t="s">
        <v>5827</v>
      </c>
      <c r="B3490" t="s">
        <v>5828</v>
      </c>
      <c r="C3490" t="s">
        <v>33</v>
      </c>
      <c r="D3490" t="s">
        <v>34</v>
      </c>
      <c r="E3490">
        <v>3</v>
      </c>
      <c r="F3490" s="2">
        <v>7.58</v>
      </c>
      <c r="G3490">
        <v>10</v>
      </c>
      <c r="H3490" t="s">
        <v>35</v>
      </c>
      <c r="I3490" t="s">
        <v>135</v>
      </c>
      <c r="J3490" t="s">
        <v>111</v>
      </c>
      <c r="K3490" t="s">
        <v>19</v>
      </c>
      <c r="L3490">
        <v>5</v>
      </c>
      <c r="M3490" s="1">
        <v>45371</v>
      </c>
      <c r="N3490" s="2">
        <v>22.74</v>
      </c>
      <c r="O3490" s="2">
        <v>2.27</v>
      </c>
      <c r="P3490" s="2">
        <v>20.47</v>
      </c>
    </row>
    <row r="3491" spans="1:16" x14ac:dyDescent="0.35">
      <c r="A3491" t="s">
        <v>5829</v>
      </c>
      <c r="B3491" t="s">
        <v>904</v>
      </c>
      <c r="C3491" t="s">
        <v>27</v>
      </c>
      <c r="D3491" t="s">
        <v>336</v>
      </c>
      <c r="E3491">
        <v>4</v>
      </c>
      <c r="F3491" s="2">
        <v>62.57</v>
      </c>
      <c r="G3491">
        <v>0</v>
      </c>
      <c r="H3491" t="s">
        <v>35</v>
      </c>
      <c r="I3491" t="s">
        <v>95</v>
      </c>
      <c r="J3491" t="s">
        <v>128</v>
      </c>
      <c r="K3491" t="s">
        <v>19</v>
      </c>
      <c r="L3491">
        <v>2</v>
      </c>
      <c r="M3491" s="1">
        <v>45837</v>
      </c>
      <c r="N3491" s="2">
        <v>250.28</v>
      </c>
      <c r="O3491" s="2">
        <v>0</v>
      </c>
      <c r="P3491" s="2">
        <v>250.28</v>
      </c>
    </row>
    <row r="3492" spans="1:16" x14ac:dyDescent="0.35">
      <c r="A3492" t="s">
        <v>5830</v>
      </c>
      <c r="B3492" t="s">
        <v>4079</v>
      </c>
      <c r="C3492" t="s">
        <v>71</v>
      </c>
      <c r="D3492" t="s">
        <v>98</v>
      </c>
      <c r="E3492">
        <v>4</v>
      </c>
      <c r="F3492" s="2">
        <v>58.22</v>
      </c>
      <c r="G3492">
        <v>5</v>
      </c>
      <c r="H3492" t="s">
        <v>35</v>
      </c>
      <c r="I3492" t="s">
        <v>40</v>
      </c>
      <c r="J3492" t="s">
        <v>363</v>
      </c>
      <c r="K3492" t="s">
        <v>19</v>
      </c>
      <c r="M3492" s="1">
        <v>45514</v>
      </c>
      <c r="N3492" s="2">
        <v>232.88</v>
      </c>
      <c r="O3492" s="2">
        <v>11.64</v>
      </c>
      <c r="P3492" s="2">
        <v>221.24</v>
      </c>
    </row>
    <row r="3493" spans="1:16" x14ac:dyDescent="0.35">
      <c r="A3493" t="s">
        <v>5831</v>
      </c>
      <c r="B3493" t="s">
        <v>5832</v>
      </c>
      <c r="C3493" t="s">
        <v>15</v>
      </c>
      <c r="D3493" t="s">
        <v>64</v>
      </c>
      <c r="E3493">
        <v>1</v>
      </c>
      <c r="F3493" s="2">
        <v>18.52</v>
      </c>
      <c r="G3493">
        <v>20</v>
      </c>
      <c r="H3493" t="s">
        <v>167</v>
      </c>
      <c r="I3493" t="s">
        <v>127</v>
      </c>
      <c r="J3493" t="s">
        <v>128</v>
      </c>
      <c r="K3493" t="s">
        <v>19</v>
      </c>
      <c r="L3493">
        <v>4</v>
      </c>
      <c r="M3493" s="1">
        <v>45988</v>
      </c>
      <c r="N3493" s="2">
        <v>18.52</v>
      </c>
      <c r="O3493" s="2">
        <v>3.7</v>
      </c>
      <c r="P3493" s="2">
        <v>14.82</v>
      </c>
    </row>
    <row r="3494" spans="1:16" x14ac:dyDescent="0.35">
      <c r="A3494" t="s">
        <v>5833</v>
      </c>
      <c r="B3494" t="s">
        <v>3037</v>
      </c>
      <c r="C3494" t="s">
        <v>84</v>
      </c>
      <c r="D3494" t="s">
        <v>123</v>
      </c>
      <c r="E3494">
        <v>1</v>
      </c>
      <c r="F3494" s="2">
        <v>93.39</v>
      </c>
      <c r="H3494" t="s">
        <v>167</v>
      </c>
      <c r="I3494" t="s">
        <v>15289</v>
      </c>
      <c r="J3494" t="s">
        <v>30</v>
      </c>
      <c r="K3494" t="s">
        <v>19</v>
      </c>
      <c r="M3494" s="1">
        <v>46200</v>
      </c>
      <c r="N3494" s="2">
        <v>93.39</v>
      </c>
    </row>
    <row r="3495" spans="1:16" x14ac:dyDescent="0.35">
      <c r="A3495" t="s">
        <v>5834</v>
      </c>
      <c r="B3495" t="s">
        <v>947</v>
      </c>
      <c r="C3495" t="s">
        <v>71</v>
      </c>
      <c r="D3495" t="s">
        <v>98</v>
      </c>
      <c r="E3495">
        <v>1</v>
      </c>
      <c r="F3495" s="2">
        <v>59.97</v>
      </c>
      <c r="G3495">
        <v>15</v>
      </c>
      <c r="H3495" t="s">
        <v>157</v>
      </c>
      <c r="I3495" t="s">
        <v>29</v>
      </c>
      <c r="J3495" t="s">
        <v>30</v>
      </c>
      <c r="K3495" t="s">
        <v>54</v>
      </c>
      <c r="M3495" s="1">
        <v>45958</v>
      </c>
      <c r="N3495" s="2">
        <v>59.97</v>
      </c>
      <c r="O3495" s="2">
        <v>9</v>
      </c>
      <c r="P3495" s="2">
        <v>50.97</v>
      </c>
    </row>
    <row r="3496" spans="1:16" x14ac:dyDescent="0.35">
      <c r="A3496" t="s">
        <v>5835</v>
      </c>
      <c r="B3496" t="s">
        <v>4039</v>
      </c>
      <c r="C3496" t="s">
        <v>15</v>
      </c>
      <c r="D3496" t="s">
        <v>16</v>
      </c>
      <c r="E3496">
        <v>1</v>
      </c>
      <c r="F3496" s="2">
        <v>39.39</v>
      </c>
      <c r="G3496">
        <v>20</v>
      </c>
      <c r="H3496" t="s">
        <v>17</v>
      </c>
      <c r="I3496" t="s">
        <v>80</v>
      </c>
      <c r="J3496" t="s">
        <v>81</v>
      </c>
      <c r="K3496" t="s">
        <v>19</v>
      </c>
      <c r="L3496">
        <v>1</v>
      </c>
      <c r="M3496" s="1">
        <v>45903</v>
      </c>
      <c r="N3496" s="2">
        <v>39.39</v>
      </c>
      <c r="O3496" s="2">
        <v>7.88</v>
      </c>
      <c r="P3496" s="2">
        <v>31.51</v>
      </c>
    </row>
    <row r="3497" spans="1:16" x14ac:dyDescent="0.35">
      <c r="A3497" t="s">
        <v>5836</v>
      </c>
      <c r="B3497" t="s">
        <v>2015</v>
      </c>
      <c r="C3497" t="s">
        <v>71</v>
      </c>
      <c r="D3497" t="s">
        <v>72</v>
      </c>
      <c r="E3497">
        <v>4</v>
      </c>
      <c r="F3497" s="2">
        <v>52.64</v>
      </c>
      <c r="G3497">
        <v>5</v>
      </c>
      <c r="H3497" t="s">
        <v>17</v>
      </c>
      <c r="I3497" t="s">
        <v>36</v>
      </c>
      <c r="J3497" t="s">
        <v>259</v>
      </c>
      <c r="K3497" t="s">
        <v>19</v>
      </c>
      <c r="L3497">
        <v>5</v>
      </c>
      <c r="M3497" s="1">
        <v>45429</v>
      </c>
      <c r="N3497" s="2">
        <v>210.56</v>
      </c>
      <c r="O3497" s="2">
        <v>10.53</v>
      </c>
      <c r="P3497" s="2">
        <v>200.03</v>
      </c>
    </row>
    <row r="3498" spans="1:16" x14ac:dyDescent="0.35">
      <c r="A3498" t="s">
        <v>5837</v>
      </c>
      <c r="B3498" t="s">
        <v>4385</v>
      </c>
      <c r="C3498" t="s">
        <v>84</v>
      </c>
      <c r="D3498" t="s">
        <v>193</v>
      </c>
      <c r="E3498">
        <v>3</v>
      </c>
      <c r="F3498" s="2">
        <v>245.72</v>
      </c>
      <c r="G3498">
        <v>0</v>
      </c>
      <c r="H3498" t="s">
        <v>35</v>
      </c>
      <c r="I3498" t="s">
        <v>44</v>
      </c>
      <c r="J3498" t="s">
        <v>81</v>
      </c>
      <c r="K3498" t="s">
        <v>19</v>
      </c>
      <c r="L3498">
        <v>3</v>
      </c>
      <c r="M3498" s="1">
        <v>45793</v>
      </c>
      <c r="N3498" s="2">
        <v>737.16</v>
      </c>
      <c r="O3498" s="2">
        <v>0</v>
      </c>
      <c r="P3498" s="2">
        <v>737.16</v>
      </c>
    </row>
    <row r="3499" spans="1:16" x14ac:dyDescent="0.35">
      <c r="A3499" t="s">
        <v>5838</v>
      </c>
      <c r="B3499" t="s">
        <v>5819</v>
      </c>
      <c r="C3499" t="s">
        <v>27</v>
      </c>
      <c r="D3499" t="s">
        <v>174</v>
      </c>
      <c r="E3499">
        <v>3</v>
      </c>
      <c r="F3499" s="2">
        <v>125.05</v>
      </c>
      <c r="G3499">
        <v>0</v>
      </c>
      <c r="H3499" t="s">
        <v>157</v>
      </c>
      <c r="I3499" t="s">
        <v>110</v>
      </c>
      <c r="J3499" t="s">
        <v>111</v>
      </c>
      <c r="K3499" t="s">
        <v>19</v>
      </c>
      <c r="L3499">
        <v>5</v>
      </c>
      <c r="M3499" s="1">
        <v>45330</v>
      </c>
      <c r="N3499" s="2">
        <v>375.15</v>
      </c>
      <c r="O3499" s="2">
        <v>0</v>
      </c>
      <c r="P3499" s="2">
        <v>375.15</v>
      </c>
    </row>
    <row r="3500" spans="1:16" x14ac:dyDescent="0.35">
      <c r="A3500" t="s">
        <v>5839</v>
      </c>
      <c r="B3500" t="s">
        <v>5840</v>
      </c>
      <c r="C3500" t="s">
        <v>33</v>
      </c>
      <c r="D3500" t="s">
        <v>68</v>
      </c>
      <c r="E3500">
        <v>2</v>
      </c>
      <c r="F3500" s="2">
        <v>8.52</v>
      </c>
      <c r="G3500">
        <v>10</v>
      </c>
      <c r="H3500" t="s">
        <v>157</v>
      </c>
      <c r="I3500" t="s">
        <v>73</v>
      </c>
      <c r="J3500" t="s">
        <v>259</v>
      </c>
      <c r="K3500" t="s">
        <v>19</v>
      </c>
      <c r="M3500" s="1">
        <v>45353</v>
      </c>
      <c r="N3500" s="2">
        <v>17.04</v>
      </c>
      <c r="O3500" s="2">
        <v>1.7</v>
      </c>
      <c r="P3500" s="2">
        <v>15.34</v>
      </c>
    </row>
    <row r="3501" spans="1:16" x14ac:dyDescent="0.35">
      <c r="A3501" t="s">
        <v>5841</v>
      </c>
      <c r="B3501" t="s">
        <v>3638</v>
      </c>
      <c r="C3501" t="s">
        <v>116</v>
      </c>
      <c r="D3501" t="s">
        <v>232</v>
      </c>
      <c r="E3501">
        <v>1</v>
      </c>
      <c r="F3501" s="2">
        <v>9.7200000000000006</v>
      </c>
      <c r="G3501">
        <v>0</v>
      </c>
      <c r="H3501" t="s">
        <v>86</v>
      </c>
      <c r="I3501" t="s">
        <v>95</v>
      </c>
      <c r="J3501" t="s">
        <v>128</v>
      </c>
      <c r="K3501" t="s">
        <v>19</v>
      </c>
      <c r="L3501">
        <v>4</v>
      </c>
      <c r="M3501" s="1">
        <v>45603</v>
      </c>
      <c r="N3501" s="2">
        <v>9.7200000000000006</v>
      </c>
      <c r="O3501" s="2">
        <v>0</v>
      </c>
      <c r="P3501" s="2">
        <v>9.7200000000000006</v>
      </c>
    </row>
    <row r="3502" spans="1:16" x14ac:dyDescent="0.35">
      <c r="A3502" t="s">
        <v>5842</v>
      </c>
      <c r="B3502" t="s">
        <v>4202</v>
      </c>
      <c r="C3502" t="s">
        <v>71</v>
      </c>
      <c r="D3502" t="s">
        <v>72</v>
      </c>
      <c r="E3502">
        <v>1</v>
      </c>
      <c r="F3502" s="2">
        <v>62.32</v>
      </c>
      <c r="G3502">
        <v>10</v>
      </c>
      <c r="H3502" t="s">
        <v>17</v>
      </c>
      <c r="I3502" t="s">
        <v>53</v>
      </c>
      <c r="J3502" t="s">
        <v>81</v>
      </c>
      <c r="K3502" t="s">
        <v>132</v>
      </c>
      <c r="M3502" s="1">
        <v>45971</v>
      </c>
      <c r="N3502" s="2">
        <v>62.32</v>
      </c>
      <c r="O3502" s="2">
        <v>6.23</v>
      </c>
      <c r="P3502" s="2">
        <v>56.09</v>
      </c>
    </row>
    <row r="3503" spans="1:16" x14ac:dyDescent="0.35">
      <c r="A3503" t="s">
        <v>5843</v>
      </c>
      <c r="B3503" t="s">
        <v>1249</v>
      </c>
      <c r="C3503" t="s">
        <v>15</v>
      </c>
      <c r="D3503" t="s">
        <v>64</v>
      </c>
      <c r="E3503">
        <v>2</v>
      </c>
      <c r="F3503" s="2">
        <v>31.59</v>
      </c>
      <c r="G3503">
        <v>15</v>
      </c>
      <c r="H3503" t="s">
        <v>167</v>
      </c>
      <c r="I3503" t="s">
        <v>15289</v>
      </c>
      <c r="J3503" t="s">
        <v>30</v>
      </c>
      <c r="K3503" t="s">
        <v>132</v>
      </c>
      <c r="M3503" s="1">
        <v>45435</v>
      </c>
      <c r="N3503" s="2">
        <v>63.18</v>
      </c>
      <c r="O3503" s="2">
        <v>9.48</v>
      </c>
      <c r="P3503" s="2">
        <v>53.7</v>
      </c>
    </row>
    <row r="3504" spans="1:16" x14ac:dyDescent="0.35">
      <c r="A3504" t="s">
        <v>5844</v>
      </c>
      <c r="B3504" t="s">
        <v>2099</v>
      </c>
      <c r="C3504" t="s">
        <v>27</v>
      </c>
      <c r="D3504" t="s">
        <v>223</v>
      </c>
      <c r="E3504">
        <v>1</v>
      </c>
      <c r="F3504" s="2">
        <v>10.97</v>
      </c>
      <c r="G3504">
        <v>10</v>
      </c>
      <c r="H3504" t="s">
        <v>157</v>
      </c>
      <c r="I3504" t="s">
        <v>295</v>
      </c>
      <c r="J3504" t="s">
        <v>111</v>
      </c>
      <c r="K3504" t="s">
        <v>19</v>
      </c>
      <c r="L3504">
        <v>5</v>
      </c>
      <c r="M3504" s="1">
        <v>45484</v>
      </c>
      <c r="N3504" s="2">
        <v>10.97</v>
      </c>
      <c r="O3504" s="2">
        <v>1.1000000000000001</v>
      </c>
      <c r="P3504" s="2">
        <v>9.8699999999999992</v>
      </c>
    </row>
    <row r="3505" spans="1:16" x14ac:dyDescent="0.35">
      <c r="A3505" t="s">
        <v>5845</v>
      </c>
      <c r="B3505" t="s">
        <v>2918</v>
      </c>
      <c r="C3505" t="s">
        <v>84</v>
      </c>
      <c r="D3505" t="s">
        <v>284</v>
      </c>
      <c r="E3505">
        <v>2</v>
      </c>
      <c r="F3505" s="2">
        <v>48.23</v>
      </c>
      <c r="G3505">
        <v>0</v>
      </c>
      <c r="H3505" t="s">
        <v>90</v>
      </c>
      <c r="I3505" t="s">
        <v>87</v>
      </c>
      <c r="J3505" t="s">
        <v>111</v>
      </c>
      <c r="K3505" t="s">
        <v>49</v>
      </c>
      <c r="M3505" s="1">
        <v>45317</v>
      </c>
      <c r="N3505" s="2">
        <v>96.46</v>
      </c>
      <c r="O3505" s="2">
        <v>0</v>
      </c>
      <c r="P3505" s="2">
        <v>96.46</v>
      </c>
    </row>
    <row r="3506" spans="1:16" x14ac:dyDescent="0.35">
      <c r="A3506" t="s">
        <v>5846</v>
      </c>
      <c r="B3506" t="s">
        <v>4163</v>
      </c>
      <c r="C3506" t="s">
        <v>15</v>
      </c>
      <c r="D3506" t="s">
        <v>52</v>
      </c>
      <c r="E3506">
        <v>1</v>
      </c>
      <c r="F3506" s="2">
        <v>18.510000000000002</v>
      </c>
      <c r="G3506">
        <v>10</v>
      </c>
      <c r="H3506" t="s">
        <v>167</v>
      </c>
      <c r="I3506" t="s">
        <v>87</v>
      </c>
      <c r="J3506" t="s">
        <v>111</v>
      </c>
      <c r="K3506" t="s">
        <v>54</v>
      </c>
      <c r="M3506" s="1">
        <v>45522</v>
      </c>
      <c r="N3506" s="2">
        <v>18.510000000000002</v>
      </c>
      <c r="O3506" s="2">
        <v>1.85</v>
      </c>
      <c r="P3506" s="2">
        <v>16.66</v>
      </c>
    </row>
    <row r="3507" spans="1:16" x14ac:dyDescent="0.35">
      <c r="A3507" t="s">
        <v>5847</v>
      </c>
      <c r="B3507" t="s">
        <v>1107</v>
      </c>
      <c r="C3507" t="s">
        <v>84</v>
      </c>
      <c r="D3507" t="s">
        <v>566</v>
      </c>
      <c r="E3507">
        <v>3</v>
      </c>
      <c r="F3507" s="2">
        <v>225.2</v>
      </c>
      <c r="G3507">
        <v>0</v>
      </c>
      <c r="H3507" t="s">
        <v>157</v>
      </c>
      <c r="I3507" t="s">
        <v>40</v>
      </c>
      <c r="J3507" t="s">
        <v>363</v>
      </c>
      <c r="K3507" t="s">
        <v>132</v>
      </c>
      <c r="M3507" s="1">
        <v>45822</v>
      </c>
      <c r="N3507" s="2">
        <v>675.6</v>
      </c>
      <c r="O3507" s="2">
        <v>0</v>
      </c>
      <c r="P3507" s="2">
        <v>675.6</v>
      </c>
    </row>
    <row r="3508" spans="1:16" x14ac:dyDescent="0.35">
      <c r="A3508" t="s">
        <v>5848</v>
      </c>
      <c r="B3508" t="s">
        <v>2130</v>
      </c>
      <c r="C3508" t="s">
        <v>15</v>
      </c>
      <c r="D3508" t="s">
        <v>16</v>
      </c>
      <c r="E3508">
        <v>4</v>
      </c>
      <c r="F3508" s="2">
        <v>20.41</v>
      </c>
      <c r="G3508">
        <v>15</v>
      </c>
      <c r="H3508" t="s">
        <v>167</v>
      </c>
      <c r="I3508" t="s">
        <v>61</v>
      </c>
      <c r="J3508" t="s">
        <v>128</v>
      </c>
      <c r="K3508" t="s">
        <v>132</v>
      </c>
      <c r="M3508" s="1">
        <v>45706</v>
      </c>
      <c r="N3508" s="2">
        <v>81.64</v>
      </c>
      <c r="O3508" s="2">
        <v>12.25</v>
      </c>
      <c r="P3508" s="2">
        <v>69.39</v>
      </c>
    </row>
    <row r="3509" spans="1:16" x14ac:dyDescent="0.35">
      <c r="A3509" t="s">
        <v>5849</v>
      </c>
      <c r="B3509" t="s">
        <v>5146</v>
      </c>
      <c r="C3509" t="s">
        <v>27</v>
      </c>
      <c r="D3509" t="s">
        <v>28</v>
      </c>
      <c r="E3509">
        <v>2</v>
      </c>
      <c r="F3509" s="2">
        <v>132.16999999999999</v>
      </c>
      <c r="G3509">
        <v>10</v>
      </c>
      <c r="H3509" t="s">
        <v>17</v>
      </c>
      <c r="I3509" t="s">
        <v>135</v>
      </c>
      <c r="J3509" t="s">
        <v>111</v>
      </c>
      <c r="K3509" t="s">
        <v>132</v>
      </c>
      <c r="M3509" s="1">
        <v>46196</v>
      </c>
      <c r="N3509" s="2">
        <v>264.33999999999997</v>
      </c>
      <c r="O3509" s="2">
        <v>26.43</v>
      </c>
      <c r="P3509" s="2">
        <v>237.91</v>
      </c>
    </row>
    <row r="3510" spans="1:16" x14ac:dyDescent="0.35">
      <c r="A3510" t="s">
        <v>5850</v>
      </c>
      <c r="B3510" t="s">
        <v>199</v>
      </c>
      <c r="C3510" t="s">
        <v>15</v>
      </c>
      <c r="D3510" t="s">
        <v>22</v>
      </c>
      <c r="E3510">
        <v>3</v>
      </c>
      <c r="F3510" s="2">
        <v>14.52</v>
      </c>
      <c r="G3510">
        <v>0</v>
      </c>
      <c r="H3510" t="s">
        <v>35</v>
      </c>
      <c r="I3510" t="s">
        <v>95</v>
      </c>
      <c r="J3510" t="s">
        <v>128</v>
      </c>
      <c r="K3510" t="s">
        <v>132</v>
      </c>
      <c r="M3510" s="1">
        <v>45929</v>
      </c>
      <c r="N3510" s="2">
        <v>43.56</v>
      </c>
      <c r="O3510" s="2">
        <v>0</v>
      </c>
      <c r="P3510" s="2">
        <v>43.56</v>
      </c>
    </row>
    <row r="3511" spans="1:16" x14ac:dyDescent="0.35">
      <c r="A3511" t="s">
        <v>5851</v>
      </c>
      <c r="B3511" t="s">
        <v>4909</v>
      </c>
      <c r="C3511" t="s">
        <v>15</v>
      </c>
      <c r="D3511" t="s">
        <v>64</v>
      </c>
      <c r="E3511">
        <v>3</v>
      </c>
      <c r="F3511" s="2">
        <v>35.57</v>
      </c>
      <c r="G3511">
        <v>10</v>
      </c>
      <c r="H3511" t="s">
        <v>167</v>
      </c>
      <c r="I3511" t="s">
        <v>61</v>
      </c>
      <c r="J3511" t="s">
        <v>128</v>
      </c>
      <c r="K3511" t="s">
        <v>19</v>
      </c>
      <c r="M3511" s="1">
        <v>46152</v>
      </c>
      <c r="N3511" s="2">
        <v>106.71</v>
      </c>
      <c r="O3511" s="2">
        <v>10.67</v>
      </c>
      <c r="P3511" s="2">
        <v>96.04</v>
      </c>
    </row>
    <row r="3512" spans="1:16" x14ac:dyDescent="0.35">
      <c r="A3512" t="s">
        <v>5852</v>
      </c>
      <c r="B3512" t="s">
        <v>2933</v>
      </c>
      <c r="C3512" t="s">
        <v>33</v>
      </c>
      <c r="D3512" t="s">
        <v>243</v>
      </c>
      <c r="E3512">
        <v>3</v>
      </c>
      <c r="F3512" s="2">
        <v>13.29</v>
      </c>
      <c r="G3512">
        <v>15</v>
      </c>
      <c r="H3512" t="s">
        <v>35</v>
      </c>
      <c r="I3512" t="s">
        <v>53</v>
      </c>
      <c r="J3512" t="s">
        <v>81</v>
      </c>
      <c r="K3512" t="s">
        <v>19</v>
      </c>
      <c r="L3512">
        <v>5</v>
      </c>
      <c r="M3512" s="1">
        <v>46030</v>
      </c>
      <c r="N3512" s="2">
        <v>39.869999999999997</v>
      </c>
      <c r="O3512" s="2">
        <v>5.98</v>
      </c>
      <c r="P3512" s="2">
        <v>33.89</v>
      </c>
    </row>
    <row r="3513" spans="1:16" x14ac:dyDescent="0.35">
      <c r="A3513" t="s">
        <v>5853</v>
      </c>
      <c r="B3513" t="s">
        <v>5854</v>
      </c>
      <c r="C3513" t="s">
        <v>84</v>
      </c>
      <c r="D3513" t="s">
        <v>193</v>
      </c>
      <c r="E3513">
        <v>2</v>
      </c>
      <c r="F3513" s="2">
        <v>235.07</v>
      </c>
      <c r="G3513">
        <v>10</v>
      </c>
      <c r="H3513" t="s">
        <v>35</v>
      </c>
      <c r="I3513" t="s">
        <v>73</v>
      </c>
      <c r="J3513" t="s">
        <v>259</v>
      </c>
      <c r="K3513" t="s">
        <v>19</v>
      </c>
      <c r="L3513">
        <v>5</v>
      </c>
      <c r="M3513" s="1">
        <v>45879</v>
      </c>
      <c r="N3513" s="2">
        <v>470.14</v>
      </c>
      <c r="O3513" s="2">
        <v>47.01</v>
      </c>
      <c r="P3513" s="2">
        <v>423.13</v>
      </c>
    </row>
    <row r="3514" spans="1:16" x14ac:dyDescent="0.35">
      <c r="A3514" t="s">
        <v>5855</v>
      </c>
      <c r="B3514" t="s">
        <v>4137</v>
      </c>
      <c r="C3514" t="s">
        <v>84</v>
      </c>
      <c r="D3514" t="s">
        <v>154</v>
      </c>
      <c r="E3514">
        <v>1</v>
      </c>
      <c r="F3514" s="2">
        <v>90.29</v>
      </c>
      <c r="G3514">
        <v>0</v>
      </c>
      <c r="H3514" t="s">
        <v>86</v>
      </c>
      <c r="I3514" t="s">
        <v>44</v>
      </c>
      <c r="J3514" t="s">
        <v>81</v>
      </c>
      <c r="K3514" t="s">
        <v>24</v>
      </c>
      <c r="M3514" s="1">
        <v>45762</v>
      </c>
      <c r="N3514" s="2">
        <v>90.29</v>
      </c>
      <c r="O3514" s="2">
        <v>0</v>
      </c>
      <c r="P3514" s="2">
        <v>90.29</v>
      </c>
    </row>
    <row r="3515" spans="1:16" x14ac:dyDescent="0.35">
      <c r="A3515" t="s">
        <v>5856</v>
      </c>
      <c r="B3515" t="s">
        <v>5840</v>
      </c>
      <c r="C3515" t="s">
        <v>47</v>
      </c>
      <c r="D3515" t="s">
        <v>425</v>
      </c>
      <c r="E3515">
        <v>1</v>
      </c>
      <c r="F3515" s="2">
        <v>107.31</v>
      </c>
      <c r="G3515">
        <v>15</v>
      </c>
      <c r="H3515" t="s">
        <v>167</v>
      </c>
      <c r="I3515" t="s">
        <v>29</v>
      </c>
      <c r="J3515" t="s">
        <v>30</v>
      </c>
      <c r="K3515" t="s">
        <v>49</v>
      </c>
      <c r="M3515" s="1">
        <v>45530</v>
      </c>
      <c r="N3515" s="2">
        <v>107.31</v>
      </c>
      <c r="O3515" s="2">
        <v>16.100000000000001</v>
      </c>
      <c r="P3515" s="2">
        <v>91.21</v>
      </c>
    </row>
    <row r="3516" spans="1:16" x14ac:dyDescent="0.35">
      <c r="A3516" t="s">
        <v>5857</v>
      </c>
      <c r="B3516" t="s">
        <v>5858</v>
      </c>
      <c r="C3516" t="s">
        <v>33</v>
      </c>
      <c r="D3516" t="s">
        <v>151</v>
      </c>
      <c r="E3516">
        <v>1</v>
      </c>
      <c r="F3516" s="2">
        <v>6.56</v>
      </c>
      <c r="G3516">
        <v>0</v>
      </c>
      <c r="H3516" t="s">
        <v>157</v>
      </c>
      <c r="I3516" t="s">
        <v>146</v>
      </c>
      <c r="J3516" t="s">
        <v>30</v>
      </c>
      <c r="K3516" t="s">
        <v>24</v>
      </c>
      <c r="M3516" s="1">
        <v>45825</v>
      </c>
      <c r="N3516" s="2">
        <v>6.56</v>
      </c>
      <c r="O3516" s="2">
        <v>0</v>
      </c>
      <c r="P3516" s="2">
        <v>6.56</v>
      </c>
    </row>
    <row r="3517" spans="1:16" x14ac:dyDescent="0.35">
      <c r="A3517" t="s">
        <v>5859</v>
      </c>
      <c r="B3517" t="s">
        <v>3174</v>
      </c>
      <c r="C3517" t="s">
        <v>15</v>
      </c>
      <c r="D3517" t="s">
        <v>52</v>
      </c>
      <c r="E3517">
        <v>1</v>
      </c>
      <c r="F3517" s="2">
        <v>7.78</v>
      </c>
      <c r="G3517">
        <v>5</v>
      </c>
      <c r="H3517" t="s">
        <v>86</v>
      </c>
      <c r="I3517" t="s">
        <v>73</v>
      </c>
      <c r="J3517" t="s">
        <v>259</v>
      </c>
      <c r="K3517" t="s">
        <v>24</v>
      </c>
      <c r="M3517" s="1">
        <v>45303</v>
      </c>
      <c r="N3517" s="2">
        <v>7.78</v>
      </c>
      <c r="O3517" s="2">
        <v>0.39</v>
      </c>
      <c r="P3517" s="2">
        <v>7.39</v>
      </c>
    </row>
    <row r="3518" spans="1:16" x14ac:dyDescent="0.35">
      <c r="A3518" t="s">
        <v>5860</v>
      </c>
      <c r="B3518" t="s">
        <v>1365</v>
      </c>
      <c r="C3518" t="s">
        <v>71</v>
      </c>
      <c r="D3518" t="s">
        <v>76</v>
      </c>
      <c r="E3518">
        <v>3</v>
      </c>
      <c r="F3518" s="2">
        <v>72.45</v>
      </c>
      <c r="G3518">
        <v>10</v>
      </c>
      <c r="H3518" t="s">
        <v>35</v>
      </c>
      <c r="I3518" t="s">
        <v>87</v>
      </c>
      <c r="J3518" t="s">
        <v>111</v>
      </c>
      <c r="K3518" t="s">
        <v>19</v>
      </c>
      <c r="L3518">
        <v>3</v>
      </c>
      <c r="M3518" s="1">
        <v>46137</v>
      </c>
      <c r="N3518" s="2">
        <v>217.35</v>
      </c>
      <c r="O3518" s="2">
        <v>21.74</v>
      </c>
      <c r="P3518" s="2">
        <v>195.62</v>
      </c>
    </row>
    <row r="3519" spans="1:16" x14ac:dyDescent="0.35">
      <c r="A3519" t="s">
        <v>5861</v>
      </c>
      <c r="B3519" t="s">
        <v>1306</v>
      </c>
      <c r="C3519" t="s">
        <v>84</v>
      </c>
      <c r="D3519" t="s">
        <v>302</v>
      </c>
      <c r="E3519">
        <v>4</v>
      </c>
      <c r="F3519" s="2">
        <v>178.05</v>
      </c>
      <c r="G3519">
        <v>0</v>
      </c>
      <c r="H3519" t="s">
        <v>90</v>
      </c>
      <c r="I3519" t="s">
        <v>40</v>
      </c>
      <c r="J3519" t="s">
        <v>363</v>
      </c>
      <c r="K3519" t="s">
        <v>24</v>
      </c>
      <c r="M3519" s="1">
        <v>45578</v>
      </c>
      <c r="N3519" s="2">
        <v>712.2</v>
      </c>
      <c r="O3519" s="2">
        <v>0</v>
      </c>
      <c r="P3519" s="2">
        <v>712.2</v>
      </c>
    </row>
    <row r="3520" spans="1:16" x14ac:dyDescent="0.35">
      <c r="A3520" t="s">
        <v>5862</v>
      </c>
      <c r="B3520" t="s">
        <v>5594</v>
      </c>
      <c r="C3520" t="s">
        <v>71</v>
      </c>
      <c r="D3520" t="s">
        <v>98</v>
      </c>
      <c r="E3520">
        <v>1</v>
      </c>
      <c r="F3520" s="2">
        <v>35.409999999999997</v>
      </c>
      <c r="G3520">
        <v>5</v>
      </c>
      <c r="H3520" t="s">
        <v>167</v>
      </c>
      <c r="I3520" t="s">
        <v>18</v>
      </c>
      <c r="J3520" t="s">
        <v>259</v>
      </c>
      <c r="K3520" t="s">
        <v>132</v>
      </c>
      <c r="M3520" s="1">
        <v>45631</v>
      </c>
      <c r="N3520" s="2">
        <v>35.409999999999997</v>
      </c>
      <c r="O3520" s="2">
        <v>1.77</v>
      </c>
      <c r="P3520" s="2">
        <v>33.64</v>
      </c>
    </row>
    <row r="3521" spans="1:16" x14ac:dyDescent="0.35">
      <c r="A3521" t="s">
        <v>5863</v>
      </c>
      <c r="B3521" t="s">
        <v>1404</v>
      </c>
      <c r="C3521" t="s">
        <v>71</v>
      </c>
      <c r="D3521" t="s">
        <v>72</v>
      </c>
      <c r="E3521">
        <v>1</v>
      </c>
      <c r="F3521" s="2">
        <v>11.01</v>
      </c>
      <c r="G3521">
        <v>15</v>
      </c>
      <c r="H3521" t="s">
        <v>17</v>
      </c>
      <c r="I3521" t="s">
        <v>61</v>
      </c>
      <c r="J3521" t="s">
        <v>128</v>
      </c>
      <c r="K3521" t="s">
        <v>19</v>
      </c>
      <c r="L3521">
        <v>4</v>
      </c>
      <c r="M3521" s="1">
        <v>46066</v>
      </c>
      <c r="N3521" s="2">
        <v>11.01</v>
      </c>
      <c r="O3521" s="2">
        <v>1.65</v>
      </c>
      <c r="P3521" s="2">
        <v>9.36</v>
      </c>
    </row>
    <row r="3522" spans="1:16" x14ac:dyDescent="0.35">
      <c r="A3522" t="s">
        <v>5864</v>
      </c>
      <c r="B3522" t="s">
        <v>3217</v>
      </c>
      <c r="C3522" t="s">
        <v>116</v>
      </c>
      <c r="D3522" t="s">
        <v>117</v>
      </c>
      <c r="E3522">
        <v>5</v>
      </c>
      <c r="F3522" s="2">
        <v>29.98</v>
      </c>
      <c r="G3522">
        <v>25</v>
      </c>
      <c r="H3522" t="s">
        <v>90</v>
      </c>
      <c r="I3522" t="s">
        <v>80</v>
      </c>
      <c r="J3522" t="s">
        <v>81</v>
      </c>
      <c r="K3522" t="s">
        <v>54</v>
      </c>
      <c r="M3522" s="1">
        <v>45420</v>
      </c>
      <c r="N3522" s="2">
        <v>149.9</v>
      </c>
      <c r="O3522" s="2">
        <v>37.479999999999997</v>
      </c>
      <c r="P3522" s="2">
        <v>112.42</v>
      </c>
    </row>
    <row r="3523" spans="1:16" x14ac:dyDescent="0.35">
      <c r="A3523" t="s">
        <v>5865</v>
      </c>
      <c r="B3523" t="s">
        <v>4595</v>
      </c>
      <c r="C3523" t="s">
        <v>71</v>
      </c>
      <c r="D3523" t="s">
        <v>72</v>
      </c>
      <c r="E3523">
        <v>1</v>
      </c>
      <c r="F3523" s="2">
        <v>40.1</v>
      </c>
      <c r="G3523">
        <v>10</v>
      </c>
      <c r="H3523" t="s">
        <v>157</v>
      </c>
      <c r="I3523" t="s">
        <v>61</v>
      </c>
      <c r="J3523" t="s">
        <v>128</v>
      </c>
      <c r="K3523" t="s">
        <v>19</v>
      </c>
      <c r="L3523">
        <v>4</v>
      </c>
      <c r="M3523" s="1">
        <v>45359</v>
      </c>
      <c r="N3523" s="2">
        <v>40.1</v>
      </c>
      <c r="O3523" s="2">
        <v>4.01</v>
      </c>
      <c r="P3523" s="2">
        <v>36.090000000000003</v>
      </c>
    </row>
    <row r="3524" spans="1:16" x14ac:dyDescent="0.35">
      <c r="A3524" t="s">
        <v>5866</v>
      </c>
      <c r="B3524" t="s">
        <v>771</v>
      </c>
      <c r="C3524" t="s">
        <v>47</v>
      </c>
      <c r="D3524" t="s">
        <v>48</v>
      </c>
      <c r="E3524">
        <v>2</v>
      </c>
      <c r="F3524" s="2">
        <v>110.87</v>
      </c>
      <c r="G3524">
        <v>0</v>
      </c>
      <c r="H3524" t="s">
        <v>17</v>
      </c>
      <c r="I3524" t="s">
        <v>95</v>
      </c>
      <c r="J3524" t="s">
        <v>128</v>
      </c>
      <c r="K3524" t="s">
        <v>24</v>
      </c>
      <c r="M3524" s="1">
        <v>45329</v>
      </c>
      <c r="N3524" s="2">
        <v>221.74</v>
      </c>
      <c r="O3524" s="2">
        <v>0</v>
      </c>
      <c r="P3524" s="2">
        <v>221.74</v>
      </c>
    </row>
    <row r="3525" spans="1:16" x14ac:dyDescent="0.35">
      <c r="A3525" t="s">
        <v>5867</v>
      </c>
      <c r="B3525" t="s">
        <v>5868</v>
      </c>
      <c r="C3525" t="s">
        <v>71</v>
      </c>
      <c r="D3525" t="s">
        <v>225</v>
      </c>
      <c r="E3525">
        <v>1</v>
      </c>
      <c r="F3525" s="2">
        <v>82.11</v>
      </c>
      <c r="H3525" t="s">
        <v>157</v>
      </c>
      <c r="I3525" t="s">
        <v>73</v>
      </c>
      <c r="J3525" t="s">
        <v>259</v>
      </c>
      <c r="K3525" t="s">
        <v>19</v>
      </c>
      <c r="M3525" s="1">
        <v>45818</v>
      </c>
      <c r="N3525" s="2">
        <v>82.11</v>
      </c>
    </row>
    <row r="3526" spans="1:16" x14ac:dyDescent="0.35">
      <c r="A3526" t="s">
        <v>5869</v>
      </c>
      <c r="B3526" t="s">
        <v>5870</v>
      </c>
      <c r="C3526" t="s">
        <v>47</v>
      </c>
      <c r="D3526" t="s">
        <v>266</v>
      </c>
      <c r="E3526">
        <v>1</v>
      </c>
      <c r="F3526" s="2">
        <v>85.57</v>
      </c>
      <c r="G3526">
        <v>0</v>
      </c>
      <c r="H3526" t="s">
        <v>35</v>
      </c>
      <c r="I3526" t="s">
        <v>73</v>
      </c>
      <c r="J3526" t="s">
        <v>259</v>
      </c>
      <c r="K3526" t="s">
        <v>54</v>
      </c>
      <c r="M3526" s="1">
        <v>46116</v>
      </c>
      <c r="N3526" s="2">
        <v>85.57</v>
      </c>
      <c r="O3526" s="2">
        <v>0</v>
      </c>
      <c r="P3526" s="2">
        <v>85.57</v>
      </c>
    </row>
    <row r="3527" spans="1:16" x14ac:dyDescent="0.35">
      <c r="A3527" t="s">
        <v>5871</v>
      </c>
      <c r="B3527" t="s">
        <v>137</v>
      </c>
      <c r="C3527" t="s">
        <v>47</v>
      </c>
      <c r="D3527" t="s">
        <v>203</v>
      </c>
      <c r="E3527">
        <v>5</v>
      </c>
      <c r="F3527" s="2">
        <v>41.84</v>
      </c>
      <c r="G3527">
        <v>5</v>
      </c>
      <c r="H3527" t="s">
        <v>90</v>
      </c>
      <c r="I3527" t="s">
        <v>295</v>
      </c>
      <c r="J3527" t="s">
        <v>111</v>
      </c>
      <c r="K3527" t="s">
        <v>132</v>
      </c>
      <c r="M3527" s="1">
        <v>45817</v>
      </c>
      <c r="N3527" s="2">
        <v>209.2</v>
      </c>
      <c r="O3527" s="2">
        <v>10.46</v>
      </c>
      <c r="P3527" s="2">
        <v>198.74</v>
      </c>
    </row>
    <row r="3528" spans="1:16" x14ac:dyDescent="0.35">
      <c r="A3528" t="s">
        <v>5872</v>
      </c>
      <c r="B3528" t="s">
        <v>5873</v>
      </c>
      <c r="C3528" t="s">
        <v>71</v>
      </c>
      <c r="D3528" t="s">
        <v>98</v>
      </c>
      <c r="E3528">
        <v>2</v>
      </c>
      <c r="F3528" s="2">
        <v>35.67</v>
      </c>
      <c r="G3528">
        <v>10</v>
      </c>
      <c r="H3528" t="s">
        <v>86</v>
      </c>
      <c r="I3528" t="s">
        <v>44</v>
      </c>
      <c r="J3528" t="s">
        <v>81</v>
      </c>
      <c r="K3528" t="s">
        <v>19</v>
      </c>
      <c r="L3528">
        <v>3</v>
      </c>
      <c r="M3528" s="1">
        <v>46141</v>
      </c>
      <c r="N3528" s="2">
        <v>71.34</v>
      </c>
      <c r="O3528" s="2">
        <v>7.13</v>
      </c>
      <c r="P3528" s="2">
        <v>64.209999999999994</v>
      </c>
    </row>
    <row r="3529" spans="1:16" x14ac:dyDescent="0.35">
      <c r="A3529" t="s">
        <v>5874</v>
      </c>
      <c r="B3529" t="s">
        <v>331</v>
      </c>
      <c r="C3529" t="s">
        <v>47</v>
      </c>
      <c r="D3529" t="s">
        <v>203</v>
      </c>
      <c r="E3529">
        <v>2</v>
      </c>
      <c r="F3529" s="2">
        <v>40.44</v>
      </c>
      <c r="G3529">
        <v>0</v>
      </c>
      <c r="H3529" t="s">
        <v>167</v>
      </c>
      <c r="I3529" t="s">
        <v>29</v>
      </c>
      <c r="J3529" t="s">
        <v>30</v>
      </c>
      <c r="K3529" t="s">
        <v>19</v>
      </c>
      <c r="L3529">
        <v>2</v>
      </c>
      <c r="M3529" s="1">
        <v>45973</v>
      </c>
      <c r="N3529" s="2">
        <v>80.88</v>
      </c>
      <c r="O3529" s="2">
        <v>0</v>
      </c>
      <c r="P3529" s="2">
        <v>80.88</v>
      </c>
    </row>
    <row r="3530" spans="1:16" x14ac:dyDescent="0.35">
      <c r="A3530" t="s">
        <v>5875</v>
      </c>
      <c r="B3530" t="s">
        <v>710</v>
      </c>
      <c r="C3530" t="s">
        <v>33</v>
      </c>
      <c r="D3530" t="s">
        <v>243</v>
      </c>
      <c r="E3530">
        <v>2</v>
      </c>
      <c r="F3530" s="2">
        <v>49.26</v>
      </c>
      <c r="G3530">
        <v>0</v>
      </c>
      <c r="H3530" t="s">
        <v>35</v>
      </c>
      <c r="I3530" t="s">
        <v>40</v>
      </c>
      <c r="J3530" t="s">
        <v>363</v>
      </c>
      <c r="K3530" t="s">
        <v>54</v>
      </c>
      <c r="M3530" s="1">
        <v>45935</v>
      </c>
      <c r="N3530" s="2">
        <v>98.52</v>
      </c>
      <c r="O3530" s="2">
        <v>0</v>
      </c>
      <c r="P3530" s="2">
        <v>98.52</v>
      </c>
    </row>
    <row r="3531" spans="1:16" x14ac:dyDescent="0.35">
      <c r="A3531" t="s">
        <v>5876</v>
      </c>
      <c r="B3531" t="s">
        <v>5877</v>
      </c>
      <c r="C3531" t="s">
        <v>71</v>
      </c>
      <c r="D3531" t="s">
        <v>72</v>
      </c>
      <c r="E3531">
        <v>1</v>
      </c>
      <c r="F3531" s="2">
        <v>49.34</v>
      </c>
      <c r="G3531">
        <v>5</v>
      </c>
      <c r="H3531" t="s">
        <v>17</v>
      </c>
      <c r="I3531" t="s">
        <v>295</v>
      </c>
      <c r="J3531" t="s">
        <v>111</v>
      </c>
      <c r="K3531" t="s">
        <v>132</v>
      </c>
      <c r="M3531" s="1">
        <v>45772</v>
      </c>
      <c r="N3531" s="2">
        <v>49.34</v>
      </c>
      <c r="O3531" s="2">
        <v>2.4700000000000002</v>
      </c>
      <c r="P3531" s="2">
        <v>46.87</v>
      </c>
    </row>
    <row r="3532" spans="1:16" x14ac:dyDescent="0.35">
      <c r="A3532" t="s">
        <v>5878</v>
      </c>
      <c r="B3532" t="s">
        <v>2824</v>
      </c>
      <c r="C3532" t="s">
        <v>116</v>
      </c>
      <c r="D3532" t="s">
        <v>166</v>
      </c>
      <c r="E3532">
        <v>2</v>
      </c>
      <c r="F3532" s="2">
        <v>12.72</v>
      </c>
      <c r="G3532">
        <v>0</v>
      </c>
      <c r="H3532" t="s">
        <v>17</v>
      </c>
      <c r="I3532" t="s">
        <v>61</v>
      </c>
      <c r="J3532" t="s">
        <v>128</v>
      </c>
      <c r="K3532" t="s">
        <v>132</v>
      </c>
      <c r="M3532" s="1">
        <v>45948</v>
      </c>
      <c r="N3532" s="2">
        <v>25.44</v>
      </c>
      <c r="O3532" s="2">
        <v>0</v>
      </c>
      <c r="P3532" s="2">
        <v>25.44</v>
      </c>
    </row>
    <row r="3533" spans="1:16" x14ac:dyDescent="0.35">
      <c r="A3533" t="s">
        <v>5879</v>
      </c>
      <c r="B3533" t="s">
        <v>5783</v>
      </c>
      <c r="C3533" t="s">
        <v>47</v>
      </c>
      <c r="D3533" t="s">
        <v>499</v>
      </c>
      <c r="E3533">
        <v>5</v>
      </c>
      <c r="F3533" s="2">
        <v>81.28</v>
      </c>
      <c r="G3533">
        <v>0</v>
      </c>
      <c r="H3533" t="s">
        <v>17</v>
      </c>
      <c r="I3533" t="s">
        <v>65</v>
      </c>
      <c r="J3533" t="s">
        <v>30</v>
      </c>
      <c r="K3533" t="s">
        <v>19</v>
      </c>
      <c r="L3533">
        <v>3</v>
      </c>
      <c r="M3533" s="1">
        <v>45745</v>
      </c>
      <c r="N3533" s="2">
        <v>406.4</v>
      </c>
      <c r="O3533" s="2">
        <v>0</v>
      </c>
      <c r="P3533" s="2">
        <v>406.4</v>
      </c>
    </row>
    <row r="3534" spans="1:16" x14ac:dyDescent="0.35">
      <c r="A3534" t="s">
        <v>5880</v>
      </c>
      <c r="B3534" t="s">
        <v>4932</v>
      </c>
      <c r="C3534" t="s">
        <v>84</v>
      </c>
      <c r="D3534" t="s">
        <v>123</v>
      </c>
      <c r="E3534">
        <v>1</v>
      </c>
      <c r="F3534" s="2">
        <v>188.37</v>
      </c>
      <c r="G3534">
        <v>10</v>
      </c>
      <c r="H3534" t="s">
        <v>17</v>
      </c>
      <c r="I3534" t="s">
        <v>36</v>
      </c>
      <c r="J3534" t="s">
        <v>259</v>
      </c>
      <c r="K3534" t="s">
        <v>19</v>
      </c>
      <c r="L3534">
        <v>5</v>
      </c>
      <c r="M3534" s="1">
        <v>45295</v>
      </c>
      <c r="N3534" s="2">
        <v>188.37</v>
      </c>
      <c r="O3534" s="2">
        <v>18.84</v>
      </c>
      <c r="P3534" s="2">
        <v>169.53</v>
      </c>
    </row>
    <row r="3535" spans="1:16" x14ac:dyDescent="0.35">
      <c r="A3535" t="s">
        <v>5881</v>
      </c>
      <c r="B3535" t="s">
        <v>46</v>
      </c>
      <c r="C3535" t="s">
        <v>47</v>
      </c>
      <c r="D3535" t="s">
        <v>94</v>
      </c>
      <c r="E3535">
        <v>1</v>
      </c>
      <c r="F3535" s="2">
        <v>90.71</v>
      </c>
      <c r="G3535">
        <v>10</v>
      </c>
      <c r="H3535" t="s">
        <v>35</v>
      </c>
      <c r="I3535" t="s">
        <v>36</v>
      </c>
      <c r="J3535" t="s">
        <v>259</v>
      </c>
      <c r="K3535" t="s">
        <v>132</v>
      </c>
      <c r="M3535" s="1">
        <v>45611</v>
      </c>
      <c r="N3535" s="2">
        <v>90.71</v>
      </c>
      <c r="O3535" s="2">
        <v>9.07</v>
      </c>
      <c r="P3535" s="2">
        <v>81.64</v>
      </c>
    </row>
    <row r="3536" spans="1:16" x14ac:dyDescent="0.35">
      <c r="A3536" t="s">
        <v>5882</v>
      </c>
      <c r="B3536" t="s">
        <v>5883</v>
      </c>
      <c r="C3536" t="s">
        <v>71</v>
      </c>
      <c r="D3536" t="s">
        <v>98</v>
      </c>
      <c r="E3536">
        <v>2</v>
      </c>
      <c r="F3536" s="2">
        <v>22.17</v>
      </c>
      <c r="G3536">
        <v>15</v>
      </c>
      <c r="H3536" t="s">
        <v>90</v>
      </c>
      <c r="I3536" t="s">
        <v>23</v>
      </c>
      <c r="J3536" t="s">
        <v>363</v>
      </c>
      <c r="K3536" t="s">
        <v>19</v>
      </c>
      <c r="L3536">
        <v>4</v>
      </c>
      <c r="M3536" s="1">
        <v>45771</v>
      </c>
      <c r="N3536" s="2">
        <v>44.34</v>
      </c>
      <c r="O3536" s="2">
        <v>6.65</v>
      </c>
      <c r="P3536" s="2">
        <v>37.69</v>
      </c>
    </row>
    <row r="3537" spans="1:16" x14ac:dyDescent="0.35">
      <c r="A3537" t="s">
        <v>5884</v>
      </c>
      <c r="B3537" t="s">
        <v>5885</v>
      </c>
      <c r="C3537" t="s">
        <v>71</v>
      </c>
      <c r="D3537" t="s">
        <v>72</v>
      </c>
      <c r="E3537">
        <v>1</v>
      </c>
      <c r="F3537" s="2">
        <v>47.93</v>
      </c>
      <c r="G3537">
        <v>5</v>
      </c>
      <c r="H3537" t="s">
        <v>157</v>
      </c>
      <c r="I3537" t="s">
        <v>61</v>
      </c>
      <c r="J3537" t="s">
        <v>128</v>
      </c>
      <c r="K3537" t="s">
        <v>19</v>
      </c>
      <c r="L3537">
        <v>5</v>
      </c>
      <c r="M3537" s="1">
        <v>45449</v>
      </c>
      <c r="N3537" s="2">
        <v>47.93</v>
      </c>
      <c r="O3537" s="2">
        <v>2.4</v>
      </c>
      <c r="P3537" s="2">
        <v>45.53</v>
      </c>
    </row>
    <row r="3538" spans="1:16" x14ac:dyDescent="0.35">
      <c r="A3538" t="s">
        <v>5886</v>
      </c>
      <c r="B3538" t="s">
        <v>5887</v>
      </c>
      <c r="C3538" t="s">
        <v>15</v>
      </c>
      <c r="D3538" t="s">
        <v>52</v>
      </c>
      <c r="E3538">
        <v>2</v>
      </c>
      <c r="F3538" s="2">
        <v>8.25</v>
      </c>
      <c r="G3538">
        <v>15</v>
      </c>
      <c r="H3538" t="s">
        <v>157</v>
      </c>
      <c r="I3538" t="s">
        <v>190</v>
      </c>
      <c r="J3538" t="s">
        <v>363</v>
      </c>
      <c r="K3538" t="s">
        <v>19</v>
      </c>
      <c r="L3538">
        <v>4</v>
      </c>
      <c r="M3538" s="1">
        <v>45854</v>
      </c>
      <c r="N3538" s="2">
        <v>16.5</v>
      </c>
      <c r="O3538" s="2">
        <v>2.48</v>
      </c>
      <c r="P3538" s="2">
        <v>14.02</v>
      </c>
    </row>
    <row r="3539" spans="1:16" x14ac:dyDescent="0.35">
      <c r="A3539" t="s">
        <v>5888</v>
      </c>
      <c r="B3539" t="s">
        <v>959</v>
      </c>
      <c r="C3539" t="s">
        <v>116</v>
      </c>
      <c r="D3539" t="s">
        <v>232</v>
      </c>
      <c r="E3539">
        <v>4</v>
      </c>
      <c r="F3539" s="2">
        <v>24.39</v>
      </c>
      <c r="G3539">
        <v>10</v>
      </c>
      <c r="H3539" t="s">
        <v>167</v>
      </c>
      <c r="I3539" t="s">
        <v>18</v>
      </c>
      <c r="J3539" t="s">
        <v>259</v>
      </c>
      <c r="K3539" t="s">
        <v>19</v>
      </c>
      <c r="L3539">
        <v>5</v>
      </c>
      <c r="M3539" s="1">
        <v>45617</v>
      </c>
      <c r="N3539" s="2">
        <v>97.56</v>
      </c>
      <c r="O3539" s="2">
        <v>9.76</v>
      </c>
      <c r="P3539" s="2">
        <v>87.8</v>
      </c>
    </row>
    <row r="3540" spans="1:16" x14ac:dyDescent="0.35">
      <c r="A3540" t="s">
        <v>5889</v>
      </c>
      <c r="B3540" t="s">
        <v>3305</v>
      </c>
      <c r="C3540" t="s">
        <v>47</v>
      </c>
      <c r="D3540" t="s">
        <v>48</v>
      </c>
      <c r="E3540">
        <v>1</v>
      </c>
      <c r="F3540" s="2">
        <v>13.38</v>
      </c>
      <c r="H3540" t="s">
        <v>35</v>
      </c>
      <c r="I3540" t="s">
        <v>61</v>
      </c>
      <c r="J3540" t="s">
        <v>128</v>
      </c>
      <c r="K3540" t="s">
        <v>132</v>
      </c>
      <c r="M3540" s="1">
        <v>45980</v>
      </c>
      <c r="N3540" s="2">
        <v>13.38</v>
      </c>
    </row>
    <row r="3541" spans="1:16" x14ac:dyDescent="0.35">
      <c r="A3541" t="s">
        <v>5890</v>
      </c>
      <c r="B3541" t="s">
        <v>5078</v>
      </c>
      <c r="C3541" t="s">
        <v>15</v>
      </c>
      <c r="D3541" t="s">
        <v>64</v>
      </c>
      <c r="E3541">
        <v>4</v>
      </c>
      <c r="F3541" s="2">
        <v>5.38</v>
      </c>
      <c r="G3541">
        <v>5</v>
      </c>
      <c r="H3541" t="s">
        <v>90</v>
      </c>
      <c r="I3541" t="s">
        <v>29</v>
      </c>
      <c r="J3541" t="s">
        <v>30</v>
      </c>
      <c r="K3541" t="s">
        <v>19</v>
      </c>
      <c r="L3541">
        <v>2</v>
      </c>
      <c r="M3541" s="1">
        <v>45823</v>
      </c>
      <c r="N3541" s="2">
        <v>21.52</v>
      </c>
      <c r="O3541" s="2">
        <v>1.08</v>
      </c>
      <c r="P3541" s="2">
        <v>20.440000000000001</v>
      </c>
    </row>
    <row r="3542" spans="1:16" x14ac:dyDescent="0.35">
      <c r="A3542" t="s">
        <v>5891</v>
      </c>
      <c r="B3542" t="s">
        <v>963</v>
      </c>
      <c r="C3542" t="s">
        <v>116</v>
      </c>
      <c r="D3542" t="s">
        <v>141</v>
      </c>
      <c r="E3542">
        <v>3</v>
      </c>
      <c r="F3542" s="2">
        <v>12.37</v>
      </c>
      <c r="G3542">
        <v>20</v>
      </c>
      <c r="H3542" t="s">
        <v>35</v>
      </c>
      <c r="I3542" t="s">
        <v>44</v>
      </c>
      <c r="J3542" t="s">
        <v>81</v>
      </c>
      <c r="K3542" t="s">
        <v>19</v>
      </c>
      <c r="M3542" s="1">
        <v>46095</v>
      </c>
      <c r="N3542" s="2">
        <v>37.11</v>
      </c>
      <c r="O3542" s="2">
        <v>7.42</v>
      </c>
      <c r="P3542" s="2">
        <v>29.69</v>
      </c>
    </row>
    <row r="3543" spans="1:16" x14ac:dyDescent="0.35">
      <c r="A3543" t="s">
        <v>5892</v>
      </c>
      <c r="B3543" t="s">
        <v>5893</v>
      </c>
      <c r="C3543" t="s">
        <v>27</v>
      </c>
      <c r="D3543" t="s">
        <v>43</v>
      </c>
      <c r="E3543">
        <v>1</v>
      </c>
      <c r="F3543" s="2">
        <v>81.14</v>
      </c>
      <c r="G3543">
        <v>5</v>
      </c>
      <c r="H3543" t="s">
        <v>17</v>
      </c>
      <c r="I3543" t="s">
        <v>91</v>
      </c>
      <c r="J3543" t="s">
        <v>81</v>
      </c>
      <c r="K3543" t="s">
        <v>19</v>
      </c>
      <c r="L3543">
        <v>5</v>
      </c>
      <c r="M3543" s="1">
        <v>46136</v>
      </c>
      <c r="N3543" s="2">
        <v>81.14</v>
      </c>
      <c r="O3543" s="2">
        <v>4.0599999999999996</v>
      </c>
      <c r="P3543" s="2">
        <v>77.08</v>
      </c>
    </row>
    <row r="3544" spans="1:16" x14ac:dyDescent="0.35">
      <c r="A3544" t="s">
        <v>5894</v>
      </c>
      <c r="B3544" t="s">
        <v>1107</v>
      </c>
      <c r="C3544" t="s">
        <v>15</v>
      </c>
      <c r="D3544" t="s">
        <v>16</v>
      </c>
      <c r="E3544">
        <v>1</v>
      </c>
      <c r="F3544" s="2">
        <v>35.35</v>
      </c>
      <c r="G3544">
        <v>0</v>
      </c>
      <c r="H3544" t="s">
        <v>90</v>
      </c>
      <c r="I3544" t="s">
        <v>110</v>
      </c>
      <c r="J3544" t="s">
        <v>111</v>
      </c>
      <c r="K3544" t="s">
        <v>49</v>
      </c>
      <c r="M3544" s="1">
        <v>45391</v>
      </c>
      <c r="N3544" s="2">
        <v>35.35</v>
      </c>
      <c r="O3544" s="2">
        <v>0</v>
      </c>
      <c r="P3544" s="2">
        <v>35.35</v>
      </c>
    </row>
    <row r="3545" spans="1:16" x14ac:dyDescent="0.35">
      <c r="A3545" t="s">
        <v>5895</v>
      </c>
      <c r="B3545" t="s">
        <v>1760</v>
      </c>
      <c r="C3545" t="s">
        <v>84</v>
      </c>
      <c r="D3545" t="s">
        <v>154</v>
      </c>
      <c r="E3545">
        <v>1</v>
      </c>
      <c r="F3545" s="2">
        <v>227.41</v>
      </c>
      <c r="G3545">
        <v>5</v>
      </c>
      <c r="H3545" t="s">
        <v>35</v>
      </c>
      <c r="I3545" t="s">
        <v>73</v>
      </c>
      <c r="J3545" t="s">
        <v>259</v>
      </c>
      <c r="K3545" t="s">
        <v>19</v>
      </c>
      <c r="L3545">
        <v>5</v>
      </c>
      <c r="M3545" s="1">
        <v>45842</v>
      </c>
      <c r="N3545" s="2">
        <v>227.41</v>
      </c>
      <c r="O3545" s="2">
        <v>11.37</v>
      </c>
      <c r="P3545" s="2">
        <v>216.04</v>
      </c>
    </row>
    <row r="3546" spans="1:16" x14ac:dyDescent="0.35">
      <c r="A3546" t="s">
        <v>5896</v>
      </c>
      <c r="B3546" t="s">
        <v>5897</v>
      </c>
      <c r="C3546" t="s">
        <v>84</v>
      </c>
      <c r="D3546" t="s">
        <v>109</v>
      </c>
      <c r="E3546">
        <v>2</v>
      </c>
      <c r="F3546" s="2">
        <v>93.26</v>
      </c>
      <c r="G3546">
        <v>0</v>
      </c>
      <c r="H3546" t="s">
        <v>17</v>
      </c>
      <c r="I3546" t="s">
        <v>44</v>
      </c>
      <c r="J3546" t="s">
        <v>81</v>
      </c>
      <c r="K3546" t="s">
        <v>19</v>
      </c>
      <c r="M3546" s="1">
        <v>45807</v>
      </c>
      <c r="N3546" s="2">
        <v>186.52</v>
      </c>
      <c r="O3546" s="2">
        <v>0</v>
      </c>
      <c r="P3546" s="2">
        <v>186.52</v>
      </c>
    </row>
    <row r="3547" spans="1:16" x14ac:dyDescent="0.35">
      <c r="A3547" t="s">
        <v>5898</v>
      </c>
      <c r="B3547" t="s">
        <v>5899</v>
      </c>
      <c r="C3547" t="s">
        <v>47</v>
      </c>
      <c r="D3547" t="s">
        <v>216</v>
      </c>
      <c r="E3547">
        <v>1</v>
      </c>
      <c r="F3547" s="2">
        <v>15.69</v>
      </c>
      <c r="G3547">
        <v>0</v>
      </c>
      <c r="H3547" t="s">
        <v>90</v>
      </c>
      <c r="I3547" t="s">
        <v>87</v>
      </c>
      <c r="J3547" t="s">
        <v>111</v>
      </c>
      <c r="K3547" t="s">
        <v>132</v>
      </c>
      <c r="M3547" s="1">
        <v>45442</v>
      </c>
      <c r="N3547" s="2">
        <v>15.69</v>
      </c>
      <c r="O3547" s="2">
        <v>0</v>
      </c>
      <c r="P3547" s="2">
        <v>15.69</v>
      </c>
    </row>
    <row r="3548" spans="1:16" x14ac:dyDescent="0.35">
      <c r="A3548" t="s">
        <v>5900</v>
      </c>
      <c r="B3548" t="s">
        <v>4553</v>
      </c>
      <c r="C3548" t="s">
        <v>59</v>
      </c>
      <c r="D3548" t="s">
        <v>106</v>
      </c>
      <c r="E3548">
        <v>3</v>
      </c>
      <c r="F3548" s="2">
        <v>142.21</v>
      </c>
      <c r="G3548">
        <v>20</v>
      </c>
      <c r="H3548" t="s">
        <v>35</v>
      </c>
      <c r="I3548" t="s">
        <v>135</v>
      </c>
      <c r="J3548" t="s">
        <v>111</v>
      </c>
      <c r="K3548" t="s">
        <v>54</v>
      </c>
      <c r="M3548" s="1">
        <v>45431</v>
      </c>
      <c r="N3548" s="2">
        <v>426.63</v>
      </c>
      <c r="O3548" s="2">
        <v>85.33</v>
      </c>
      <c r="P3548" s="2">
        <v>341.3</v>
      </c>
    </row>
    <row r="3549" spans="1:16" x14ac:dyDescent="0.35">
      <c r="A3549" t="s">
        <v>5901</v>
      </c>
      <c r="B3549" t="s">
        <v>3524</v>
      </c>
      <c r="C3549" t="s">
        <v>84</v>
      </c>
      <c r="D3549" t="s">
        <v>109</v>
      </c>
      <c r="E3549">
        <v>2</v>
      </c>
      <c r="F3549" s="2">
        <v>201.86</v>
      </c>
      <c r="G3549">
        <v>10</v>
      </c>
      <c r="H3549" t="s">
        <v>35</v>
      </c>
      <c r="I3549" t="s">
        <v>23</v>
      </c>
      <c r="J3549" t="s">
        <v>363</v>
      </c>
      <c r="K3549" t="s">
        <v>19</v>
      </c>
      <c r="M3549" s="1">
        <v>45429</v>
      </c>
      <c r="N3549" s="2">
        <v>403.72</v>
      </c>
      <c r="O3549" s="2">
        <v>40.369999999999997</v>
      </c>
      <c r="P3549" s="2">
        <v>363.35</v>
      </c>
    </row>
    <row r="3550" spans="1:16" x14ac:dyDescent="0.35">
      <c r="A3550" t="s">
        <v>5902</v>
      </c>
      <c r="B3550" t="s">
        <v>5903</v>
      </c>
      <c r="C3550" t="s">
        <v>15</v>
      </c>
      <c r="D3550" t="s">
        <v>52</v>
      </c>
      <c r="E3550">
        <v>1</v>
      </c>
      <c r="F3550" s="2">
        <v>18.63</v>
      </c>
      <c r="G3550">
        <v>10</v>
      </c>
      <c r="H3550" t="s">
        <v>167</v>
      </c>
      <c r="I3550" t="s">
        <v>190</v>
      </c>
      <c r="J3550" t="s">
        <v>363</v>
      </c>
      <c r="K3550" t="s">
        <v>19</v>
      </c>
      <c r="M3550" s="1">
        <v>46157</v>
      </c>
      <c r="N3550" s="2">
        <v>18.63</v>
      </c>
      <c r="O3550" s="2">
        <v>1.86</v>
      </c>
      <c r="P3550" s="2">
        <v>16.77</v>
      </c>
    </row>
    <row r="3551" spans="1:16" x14ac:dyDescent="0.35">
      <c r="A3551" t="s">
        <v>5904</v>
      </c>
      <c r="B3551" t="s">
        <v>5594</v>
      </c>
      <c r="C3551" t="s">
        <v>33</v>
      </c>
      <c r="D3551" t="s">
        <v>151</v>
      </c>
      <c r="E3551">
        <v>3</v>
      </c>
      <c r="F3551" s="2">
        <v>49.47</v>
      </c>
      <c r="G3551">
        <v>15</v>
      </c>
      <c r="H3551" t="s">
        <v>90</v>
      </c>
      <c r="I3551" t="s">
        <v>61</v>
      </c>
      <c r="J3551" t="s">
        <v>128</v>
      </c>
      <c r="K3551" t="s">
        <v>24</v>
      </c>
      <c r="M3551" s="1">
        <v>45371</v>
      </c>
      <c r="N3551" s="2">
        <v>148.41</v>
      </c>
      <c r="O3551" s="2">
        <v>22.26</v>
      </c>
      <c r="P3551" s="2">
        <v>126.15</v>
      </c>
    </row>
    <row r="3552" spans="1:16" x14ac:dyDescent="0.35">
      <c r="A3552" t="s">
        <v>5905</v>
      </c>
      <c r="B3552" t="s">
        <v>2549</v>
      </c>
      <c r="C3552" t="s">
        <v>116</v>
      </c>
      <c r="D3552" t="s">
        <v>117</v>
      </c>
      <c r="E3552">
        <v>1</v>
      </c>
      <c r="F3552" s="2">
        <v>8.3699999999999992</v>
      </c>
      <c r="G3552">
        <v>5</v>
      </c>
      <c r="H3552" t="s">
        <v>90</v>
      </c>
      <c r="I3552" t="s">
        <v>190</v>
      </c>
      <c r="J3552" t="s">
        <v>363</v>
      </c>
      <c r="K3552" t="s">
        <v>24</v>
      </c>
      <c r="M3552" s="1">
        <v>45479</v>
      </c>
      <c r="N3552" s="2">
        <v>8.3699999999999992</v>
      </c>
      <c r="O3552" s="2">
        <v>0.42</v>
      </c>
      <c r="P3552" s="2">
        <v>7.95</v>
      </c>
    </row>
    <row r="3553" spans="1:16" x14ac:dyDescent="0.35">
      <c r="A3553" t="s">
        <v>5906</v>
      </c>
      <c r="B3553" t="s">
        <v>2216</v>
      </c>
      <c r="C3553" t="s">
        <v>71</v>
      </c>
      <c r="D3553" t="s">
        <v>72</v>
      </c>
      <c r="E3553">
        <v>1</v>
      </c>
      <c r="F3553" s="2">
        <v>42.47</v>
      </c>
      <c r="G3553">
        <v>0</v>
      </c>
      <c r="H3553" t="s">
        <v>35</v>
      </c>
      <c r="I3553" t="s">
        <v>29</v>
      </c>
      <c r="J3553" t="s">
        <v>30</v>
      </c>
      <c r="K3553" t="s">
        <v>19</v>
      </c>
      <c r="M3553" s="1">
        <v>45581</v>
      </c>
      <c r="N3553" s="2">
        <v>42.47</v>
      </c>
      <c r="O3553" s="2">
        <v>0</v>
      </c>
      <c r="P3553" s="2">
        <v>42.47</v>
      </c>
    </row>
    <row r="3554" spans="1:16" x14ac:dyDescent="0.35">
      <c r="A3554" t="s">
        <v>5907</v>
      </c>
      <c r="B3554" t="s">
        <v>395</v>
      </c>
      <c r="C3554" t="s">
        <v>84</v>
      </c>
      <c r="D3554" t="s">
        <v>284</v>
      </c>
      <c r="E3554">
        <v>1</v>
      </c>
      <c r="F3554" s="2">
        <v>219.93</v>
      </c>
      <c r="G3554">
        <v>10</v>
      </c>
      <c r="H3554" t="s">
        <v>157</v>
      </c>
      <c r="I3554" t="s">
        <v>95</v>
      </c>
      <c r="J3554" t="s">
        <v>128</v>
      </c>
      <c r="K3554" t="s">
        <v>19</v>
      </c>
      <c r="L3554">
        <v>5</v>
      </c>
      <c r="M3554" s="1">
        <v>45333</v>
      </c>
      <c r="N3554" s="2">
        <v>219.93</v>
      </c>
      <c r="O3554" s="2">
        <v>21.99</v>
      </c>
      <c r="P3554" s="2">
        <v>197.94</v>
      </c>
    </row>
    <row r="3555" spans="1:16" x14ac:dyDescent="0.35">
      <c r="A3555" t="s">
        <v>5908</v>
      </c>
      <c r="B3555" t="s">
        <v>3843</v>
      </c>
      <c r="C3555" t="s">
        <v>15</v>
      </c>
      <c r="D3555" t="s">
        <v>22</v>
      </c>
      <c r="E3555">
        <v>3</v>
      </c>
      <c r="F3555" s="2">
        <v>30.78</v>
      </c>
      <c r="H3555" t="s">
        <v>17</v>
      </c>
      <c r="I3555" t="s">
        <v>61</v>
      </c>
      <c r="J3555" t="s">
        <v>128</v>
      </c>
      <c r="K3555" t="s">
        <v>49</v>
      </c>
      <c r="M3555" s="1">
        <v>45993</v>
      </c>
      <c r="N3555" s="2">
        <v>92.34</v>
      </c>
    </row>
    <row r="3556" spans="1:16" x14ac:dyDescent="0.35">
      <c r="A3556" t="s">
        <v>5909</v>
      </c>
      <c r="B3556" t="s">
        <v>5910</v>
      </c>
      <c r="C3556" t="s">
        <v>59</v>
      </c>
      <c r="D3556" t="s">
        <v>60</v>
      </c>
      <c r="E3556">
        <v>2</v>
      </c>
      <c r="F3556" s="2">
        <v>126.78</v>
      </c>
      <c r="G3556">
        <v>0</v>
      </c>
      <c r="H3556" t="s">
        <v>17</v>
      </c>
      <c r="I3556" t="s">
        <v>95</v>
      </c>
      <c r="J3556" t="s">
        <v>128</v>
      </c>
      <c r="K3556" t="s">
        <v>49</v>
      </c>
      <c r="M3556" s="1">
        <v>45575</v>
      </c>
      <c r="N3556" s="2">
        <v>253.56</v>
      </c>
      <c r="O3556" s="2">
        <v>0</v>
      </c>
      <c r="P3556" s="2">
        <v>253.56</v>
      </c>
    </row>
    <row r="3557" spans="1:16" x14ac:dyDescent="0.35">
      <c r="A3557" t="s">
        <v>5911</v>
      </c>
      <c r="B3557" t="s">
        <v>5325</v>
      </c>
      <c r="C3557" t="s">
        <v>84</v>
      </c>
      <c r="D3557" t="s">
        <v>566</v>
      </c>
      <c r="E3557">
        <v>2</v>
      </c>
      <c r="F3557" s="2">
        <v>245.08</v>
      </c>
      <c r="G3557">
        <v>5</v>
      </c>
      <c r="H3557" t="s">
        <v>167</v>
      </c>
      <c r="I3557" t="s">
        <v>127</v>
      </c>
      <c r="J3557" t="s">
        <v>128</v>
      </c>
      <c r="K3557" t="s">
        <v>19</v>
      </c>
      <c r="L3557">
        <v>5</v>
      </c>
      <c r="M3557" s="1">
        <v>46178</v>
      </c>
      <c r="N3557" s="2">
        <v>490.16</v>
      </c>
      <c r="O3557" s="2">
        <v>24.51</v>
      </c>
      <c r="P3557" s="2">
        <v>465.65</v>
      </c>
    </row>
    <row r="3558" spans="1:16" x14ac:dyDescent="0.35">
      <c r="A3558" t="s">
        <v>5912</v>
      </c>
      <c r="B3558" t="s">
        <v>1582</v>
      </c>
      <c r="C3558" t="s">
        <v>84</v>
      </c>
      <c r="D3558" t="s">
        <v>284</v>
      </c>
      <c r="E3558">
        <v>2</v>
      </c>
      <c r="F3558" s="2">
        <v>30.82</v>
      </c>
      <c r="G3558">
        <v>10</v>
      </c>
      <c r="H3558" t="s">
        <v>90</v>
      </c>
      <c r="I3558" t="s">
        <v>146</v>
      </c>
      <c r="J3558" t="s">
        <v>30</v>
      </c>
      <c r="K3558" t="s">
        <v>19</v>
      </c>
      <c r="L3558">
        <v>4</v>
      </c>
      <c r="M3558" s="1">
        <v>46020</v>
      </c>
      <c r="N3558" s="2">
        <v>61.64</v>
      </c>
      <c r="O3558" s="2">
        <v>6.16</v>
      </c>
      <c r="P3558" s="2">
        <v>55.48</v>
      </c>
    </row>
    <row r="3559" spans="1:16" x14ac:dyDescent="0.35">
      <c r="A3559" t="s">
        <v>5913</v>
      </c>
      <c r="B3559" t="s">
        <v>2685</v>
      </c>
      <c r="C3559" t="s">
        <v>116</v>
      </c>
      <c r="D3559" t="s">
        <v>117</v>
      </c>
      <c r="E3559">
        <v>1</v>
      </c>
      <c r="F3559" s="2">
        <v>17.7</v>
      </c>
      <c r="G3559">
        <v>0</v>
      </c>
      <c r="H3559" t="s">
        <v>157</v>
      </c>
      <c r="I3559" t="s">
        <v>91</v>
      </c>
      <c r="J3559" t="s">
        <v>81</v>
      </c>
      <c r="K3559" t="s">
        <v>19</v>
      </c>
      <c r="L3559">
        <v>3</v>
      </c>
      <c r="M3559" s="1">
        <v>46059</v>
      </c>
      <c r="N3559" s="2">
        <v>17.7</v>
      </c>
      <c r="O3559" s="2">
        <v>0</v>
      </c>
      <c r="P3559" s="2">
        <v>17.7</v>
      </c>
    </row>
    <row r="3560" spans="1:16" x14ac:dyDescent="0.35">
      <c r="A3560" t="s">
        <v>5914</v>
      </c>
      <c r="B3560" t="s">
        <v>3725</v>
      </c>
      <c r="C3560" t="s">
        <v>59</v>
      </c>
      <c r="D3560" t="s">
        <v>60</v>
      </c>
      <c r="E3560">
        <v>2</v>
      </c>
      <c r="F3560" s="2">
        <v>106.2</v>
      </c>
      <c r="G3560">
        <v>15</v>
      </c>
      <c r="H3560" t="s">
        <v>157</v>
      </c>
      <c r="I3560" t="s">
        <v>53</v>
      </c>
      <c r="J3560" t="s">
        <v>81</v>
      </c>
      <c r="K3560" t="s">
        <v>19</v>
      </c>
      <c r="M3560" s="1">
        <v>45338</v>
      </c>
      <c r="N3560" s="2">
        <v>212.4</v>
      </c>
      <c r="O3560" s="2">
        <v>31.86</v>
      </c>
      <c r="P3560" s="2">
        <v>180.54</v>
      </c>
    </row>
    <row r="3561" spans="1:16" x14ac:dyDescent="0.35">
      <c r="A3561" t="s">
        <v>5915</v>
      </c>
      <c r="B3561" t="s">
        <v>58</v>
      </c>
      <c r="C3561" t="s">
        <v>47</v>
      </c>
      <c r="D3561" t="s">
        <v>203</v>
      </c>
      <c r="E3561">
        <v>4</v>
      </c>
      <c r="F3561" s="2">
        <v>109.17</v>
      </c>
      <c r="G3561">
        <v>0</v>
      </c>
      <c r="H3561" t="s">
        <v>157</v>
      </c>
      <c r="I3561" t="s">
        <v>138</v>
      </c>
      <c r="J3561" t="s">
        <v>15288</v>
      </c>
      <c r="K3561" t="s">
        <v>19</v>
      </c>
      <c r="L3561">
        <v>5</v>
      </c>
      <c r="M3561" s="1">
        <v>45749</v>
      </c>
      <c r="N3561" s="2">
        <v>436.68</v>
      </c>
      <c r="O3561" s="2">
        <v>0</v>
      </c>
      <c r="P3561" s="2">
        <v>436.68</v>
      </c>
    </row>
    <row r="3562" spans="1:16" x14ac:dyDescent="0.35">
      <c r="A3562" t="s">
        <v>5916</v>
      </c>
      <c r="B3562" t="s">
        <v>5917</v>
      </c>
      <c r="C3562" t="s">
        <v>116</v>
      </c>
      <c r="D3562" t="s">
        <v>166</v>
      </c>
      <c r="E3562">
        <v>2</v>
      </c>
      <c r="F3562" s="2">
        <v>14.52</v>
      </c>
      <c r="G3562">
        <v>10</v>
      </c>
      <c r="H3562" t="s">
        <v>167</v>
      </c>
      <c r="I3562" t="s">
        <v>61</v>
      </c>
      <c r="J3562" t="s">
        <v>128</v>
      </c>
      <c r="K3562" t="s">
        <v>19</v>
      </c>
      <c r="L3562">
        <v>3</v>
      </c>
      <c r="M3562" s="1">
        <v>45895</v>
      </c>
      <c r="N3562" s="2">
        <v>29.04</v>
      </c>
      <c r="O3562" s="2">
        <v>2.9</v>
      </c>
      <c r="P3562" s="2">
        <v>26.14</v>
      </c>
    </row>
    <row r="3563" spans="1:16" x14ac:dyDescent="0.35">
      <c r="A3563" t="s">
        <v>5918</v>
      </c>
      <c r="B3563" t="s">
        <v>520</v>
      </c>
      <c r="C3563" t="s">
        <v>116</v>
      </c>
      <c r="D3563" t="s">
        <v>141</v>
      </c>
      <c r="E3563">
        <v>1</v>
      </c>
      <c r="F3563" s="2">
        <v>3.17</v>
      </c>
      <c r="G3563">
        <v>0</v>
      </c>
      <c r="H3563" t="s">
        <v>35</v>
      </c>
      <c r="I3563" t="s">
        <v>95</v>
      </c>
      <c r="J3563" t="s">
        <v>128</v>
      </c>
      <c r="K3563" t="s">
        <v>19</v>
      </c>
      <c r="L3563">
        <v>3</v>
      </c>
      <c r="M3563" s="1">
        <v>45430</v>
      </c>
      <c r="N3563" s="2">
        <v>3.17</v>
      </c>
      <c r="O3563" s="2">
        <v>0</v>
      </c>
      <c r="P3563" s="2">
        <v>3.17</v>
      </c>
    </row>
    <row r="3564" spans="1:16" x14ac:dyDescent="0.35">
      <c r="A3564" t="s">
        <v>5919</v>
      </c>
      <c r="B3564" t="s">
        <v>5920</v>
      </c>
      <c r="C3564" t="s">
        <v>116</v>
      </c>
      <c r="D3564" t="s">
        <v>141</v>
      </c>
      <c r="E3564">
        <v>1</v>
      </c>
      <c r="F3564" s="2">
        <v>28.54</v>
      </c>
      <c r="G3564">
        <v>0</v>
      </c>
      <c r="H3564" t="s">
        <v>90</v>
      </c>
      <c r="I3564" t="s">
        <v>87</v>
      </c>
      <c r="J3564" t="s">
        <v>111</v>
      </c>
      <c r="K3564" t="s">
        <v>19</v>
      </c>
      <c r="L3564">
        <v>5</v>
      </c>
      <c r="M3564" s="1">
        <v>46062</v>
      </c>
      <c r="N3564" s="2">
        <v>28.54</v>
      </c>
      <c r="O3564" s="2">
        <v>0</v>
      </c>
      <c r="P3564" s="2">
        <v>28.54</v>
      </c>
    </row>
    <row r="3565" spans="1:16" x14ac:dyDescent="0.35">
      <c r="A3565" t="s">
        <v>5921</v>
      </c>
      <c r="B3565" t="s">
        <v>2699</v>
      </c>
      <c r="C3565" t="s">
        <v>116</v>
      </c>
      <c r="D3565" t="s">
        <v>141</v>
      </c>
      <c r="E3565">
        <v>3</v>
      </c>
      <c r="F3565" s="2">
        <v>15.94</v>
      </c>
      <c r="G3565">
        <v>20</v>
      </c>
      <c r="H3565" t="s">
        <v>17</v>
      </c>
      <c r="I3565" t="s">
        <v>118</v>
      </c>
      <c r="J3565" t="s">
        <v>15288</v>
      </c>
      <c r="K3565" t="s">
        <v>24</v>
      </c>
      <c r="M3565" s="1">
        <v>45532</v>
      </c>
      <c r="N3565" s="2">
        <v>47.82</v>
      </c>
      <c r="O3565" s="2">
        <v>9.56</v>
      </c>
      <c r="P3565" s="2">
        <v>38.26</v>
      </c>
    </row>
    <row r="3566" spans="1:16" x14ac:dyDescent="0.35">
      <c r="A3566" t="s">
        <v>5922</v>
      </c>
      <c r="B3566" t="s">
        <v>5923</v>
      </c>
      <c r="C3566" t="s">
        <v>15</v>
      </c>
      <c r="D3566" t="s">
        <v>64</v>
      </c>
      <c r="E3566">
        <v>2</v>
      </c>
      <c r="F3566" s="2">
        <v>32.520000000000003</v>
      </c>
      <c r="G3566">
        <v>0</v>
      </c>
      <c r="H3566" t="s">
        <v>86</v>
      </c>
      <c r="I3566" t="s">
        <v>53</v>
      </c>
      <c r="J3566" t="s">
        <v>81</v>
      </c>
      <c r="K3566" t="s">
        <v>49</v>
      </c>
      <c r="M3566" s="1">
        <v>45914</v>
      </c>
      <c r="N3566" s="2">
        <v>65.040000000000006</v>
      </c>
      <c r="O3566" s="2">
        <v>0</v>
      </c>
      <c r="P3566" s="2">
        <v>65.040000000000006</v>
      </c>
    </row>
    <row r="3567" spans="1:16" x14ac:dyDescent="0.35">
      <c r="A3567" t="s">
        <v>5924</v>
      </c>
      <c r="B3567" t="s">
        <v>1999</v>
      </c>
      <c r="C3567" t="s">
        <v>47</v>
      </c>
      <c r="D3567" t="s">
        <v>48</v>
      </c>
      <c r="E3567">
        <v>1</v>
      </c>
      <c r="F3567" s="2">
        <v>61.93</v>
      </c>
      <c r="G3567">
        <v>0</v>
      </c>
      <c r="H3567" t="s">
        <v>157</v>
      </c>
      <c r="I3567" t="s">
        <v>138</v>
      </c>
      <c r="J3567" t="s">
        <v>15288</v>
      </c>
      <c r="K3567" t="s">
        <v>132</v>
      </c>
      <c r="M3567" s="1">
        <v>45889</v>
      </c>
      <c r="N3567" s="2">
        <v>61.93</v>
      </c>
      <c r="O3567" s="2">
        <v>0</v>
      </c>
      <c r="P3567" s="2">
        <v>61.93</v>
      </c>
    </row>
    <row r="3568" spans="1:16" x14ac:dyDescent="0.35">
      <c r="A3568" t="s">
        <v>5925</v>
      </c>
      <c r="B3568" t="s">
        <v>4871</v>
      </c>
      <c r="C3568" t="s">
        <v>33</v>
      </c>
      <c r="D3568" t="s">
        <v>151</v>
      </c>
      <c r="E3568">
        <v>2</v>
      </c>
      <c r="F3568" s="2">
        <v>56.97</v>
      </c>
      <c r="G3568">
        <v>10</v>
      </c>
      <c r="H3568" t="s">
        <v>90</v>
      </c>
      <c r="I3568" t="s">
        <v>18</v>
      </c>
      <c r="J3568" t="s">
        <v>259</v>
      </c>
      <c r="K3568" t="s">
        <v>19</v>
      </c>
      <c r="L3568">
        <v>5</v>
      </c>
      <c r="M3568" s="1">
        <v>45968</v>
      </c>
      <c r="N3568" s="2">
        <v>113.94</v>
      </c>
      <c r="O3568" s="2">
        <v>11.39</v>
      </c>
      <c r="P3568" s="2">
        <v>102.55</v>
      </c>
    </row>
    <row r="3569" spans="1:16" x14ac:dyDescent="0.35">
      <c r="A3569" t="s">
        <v>5926</v>
      </c>
      <c r="B3569" t="s">
        <v>720</v>
      </c>
      <c r="C3569" t="s">
        <v>71</v>
      </c>
      <c r="D3569" t="s">
        <v>76</v>
      </c>
      <c r="E3569">
        <v>2</v>
      </c>
      <c r="F3569" s="2">
        <v>38.590000000000003</v>
      </c>
      <c r="G3569">
        <v>15</v>
      </c>
      <c r="H3569" t="s">
        <v>167</v>
      </c>
      <c r="I3569" t="s">
        <v>138</v>
      </c>
      <c r="J3569" t="s">
        <v>15288</v>
      </c>
      <c r="K3569" t="s">
        <v>19</v>
      </c>
      <c r="L3569">
        <v>1</v>
      </c>
      <c r="M3569" s="1">
        <v>45789</v>
      </c>
      <c r="N3569" s="2">
        <v>77.180000000000007</v>
      </c>
      <c r="O3569" s="2">
        <v>11.58</v>
      </c>
      <c r="P3569" s="2">
        <v>65.599999999999994</v>
      </c>
    </row>
    <row r="3570" spans="1:16" x14ac:dyDescent="0.35">
      <c r="A3570" t="s">
        <v>5927</v>
      </c>
      <c r="B3570" t="s">
        <v>4037</v>
      </c>
      <c r="C3570" t="s">
        <v>71</v>
      </c>
      <c r="D3570" t="s">
        <v>76</v>
      </c>
      <c r="E3570">
        <v>3</v>
      </c>
      <c r="F3570" s="2">
        <v>69.97</v>
      </c>
      <c r="G3570">
        <v>5</v>
      </c>
      <c r="H3570" t="s">
        <v>35</v>
      </c>
      <c r="I3570" t="s">
        <v>87</v>
      </c>
      <c r="J3570" t="s">
        <v>111</v>
      </c>
      <c r="K3570" t="s">
        <v>24</v>
      </c>
      <c r="M3570" s="1">
        <v>45840</v>
      </c>
      <c r="N3570" s="2">
        <v>209.91</v>
      </c>
      <c r="O3570" s="2">
        <v>10.5</v>
      </c>
      <c r="P3570" s="2">
        <v>199.41</v>
      </c>
    </row>
    <row r="3571" spans="1:16" x14ac:dyDescent="0.35">
      <c r="A3571" t="s">
        <v>5928</v>
      </c>
      <c r="B3571" t="s">
        <v>597</v>
      </c>
      <c r="C3571" t="s">
        <v>15</v>
      </c>
      <c r="D3571" t="s">
        <v>16</v>
      </c>
      <c r="E3571">
        <v>2</v>
      </c>
      <c r="F3571" s="2">
        <v>27.03</v>
      </c>
      <c r="G3571">
        <v>20</v>
      </c>
      <c r="H3571" t="s">
        <v>35</v>
      </c>
      <c r="I3571" t="s">
        <v>87</v>
      </c>
      <c r="J3571" t="s">
        <v>111</v>
      </c>
      <c r="K3571" t="s">
        <v>19</v>
      </c>
      <c r="L3571">
        <v>4</v>
      </c>
      <c r="M3571" s="1">
        <v>45583</v>
      </c>
      <c r="N3571" s="2">
        <v>54.06</v>
      </c>
      <c r="O3571" s="2">
        <v>10.81</v>
      </c>
      <c r="P3571" s="2">
        <v>43.25</v>
      </c>
    </row>
    <row r="3572" spans="1:16" x14ac:dyDescent="0.35">
      <c r="A3572" t="s">
        <v>5929</v>
      </c>
      <c r="B3572" t="s">
        <v>383</v>
      </c>
      <c r="C3572" t="s">
        <v>71</v>
      </c>
      <c r="D3572" t="s">
        <v>72</v>
      </c>
      <c r="E3572">
        <v>3</v>
      </c>
      <c r="F3572" s="2">
        <v>88.41</v>
      </c>
      <c r="G3572">
        <v>15</v>
      </c>
      <c r="H3572" t="s">
        <v>90</v>
      </c>
      <c r="I3572" t="s">
        <v>138</v>
      </c>
      <c r="J3572" t="s">
        <v>15288</v>
      </c>
      <c r="K3572" t="s">
        <v>19</v>
      </c>
      <c r="L3572">
        <v>2</v>
      </c>
      <c r="M3572" s="1">
        <v>45842</v>
      </c>
      <c r="N3572" s="2">
        <v>265.23</v>
      </c>
      <c r="O3572" s="2">
        <v>39.78</v>
      </c>
      <c r="P3572" s="2">
        <v>225.45</v>
      </c>
    </row>
    <row r="3573" spans="1:16" x14ac:dyDescent="0.35">
      <c r="A3573" t="s">
        <v>5930</v>
      </c>
      <c r="B3573" t="s">
        <v>5931</v>
      </c>
      <c r="C3573" t="s">
        <v>59</v>
      </c>
      <c r="D3573" t="s">
        <v>60</v>
      </c>
      <c r="E3573">
        <v>5</v>
      </c>
      <c r="F3573" s="2">
        <v>56.69</v>
      </c>
      <c r="G3573">
        <v>0</v>
      </c>
      <c r="H3573" t="s">
        <v>35</v>
      </c>
      <c r="I3573" t="s">
        <v>138</v>
      </c>
      <c r="J3573" t="s">
        <v>15288</v>
      </c>
      <c r="K3573" t="s">
        <v>49</v>
      </c>
      <c r="M3573" s="1">
        <v>45949</v>
      </c>
      <c r="N3573" s="2">
        <v>283.45</v>
      </c>
      <c r="O3573" s="2">
        <v>0</v>
      </c>
      <c r="P3573" s="2">
        <v>283.45</v>
      </c>
    </row>
    <row r="3574" spans="1:16" x14ac:dyDescent="0.35">
      <c r="A3574" t="s">
        <v>5932</v>
      </c>
      <c r="B3574" t="s">
        <v>2615</v>
      </c>
      <c r="C3574" t="s">
        <v>84</v>
      </c>
      <c r="D3574" t="s">
        <v>123</v>
      </c>
      <c r="E3574">
        <v>1</v>
      </c>
      <c r="F3574" s="2">
        <v>143.11000000000001</v>
      </c>
      <c r="G3574">
        <v>0</v>
      </c>
      <c r="H3574" t="s">
        <v>167</v>
      </c>
      <c r="I3574" t="s">
        <v>23</v>
      </c>
      <c r="J3574" t="s">
        <v>363</v>
      </c>
      <c r="K3574" t="s">
        <v>19</v>
      </c>
      <c r="L3574">
        <v>5</v>
      </c>
      <c r="M3574" s="1">
        <v>46083</v>
      </c>
      <c r="N3574" s="2">
        <v>143.11000000000001</v>
      </c>
      <c r="O3574" s="2">
        <v>0</v>
      </c>
      <c r="P3574" s="2">
        <v>143.11000000000001</v>
      </c>
    </row>
    <row r="3575" spans="1:16" x14ac:dyDescent="0.35">
      <c r="A3575" t="s">
        <v>5933</v>
      </c>
      <c r="B3575" t="s">
        <v>5934</v>
      </c>
      <c r="C3575" t="s">
        <v>116</v>
      </c>
      <c r="D3575" t="s">
        <v>141</v>
      </c>
      <c r="E3575">
        <v>1</v>
      </c>
      <c r="F3575" s="2">
        <v>9.0299999999999994</v>
      </c>
      <c r="G3575">
        <v>0</v>
      </c>
      <c r="H3575" t="s">
        <v>167</v>
      </c>
      <c r="I3575" t="s">
        <v>190</v>
      </c>
      <c r="J3575" t="s">
        <v>363</v>
      </c>
      <c r="K3575" t="s">
        <v>19</v>
      </c>
      <c r="M3575" s="1">
        <v>45796</v>
      </c>
      <c r="N3575" s="2">
        <v>9.0299999999999994</v>
      </c>
      <c r="O3575" s="2">
        <v>0</v>
      </c>
      <c r="P3575" s="2">
        <v>9.0299999999999994</v>
      </c>
    </row>
    <row r="3576" spans="1:16" x14ac:dyDescent="0.35">
      <c r="A3576" t="s">
        <v>5935</v>
      </c>
      <c r="B3576" t="s">
        <v>3102</v>
      </c>
      <c r="C3576" t="s">
        <v>84</v>
      </c>
      <c r="D3576" t="s">
        <v>109</v>
      </c>
      <c r="E3576">
        <v>2</v>
      </c>
      <c r="F3576" s="2">
        <v>242.69</v>
      </c>
      <c r="G3576">
        <v>15</v>
      </c>
      <c r="H3576" t="s">
        <v>17</v>
      </c>
      <c r="I3576" t="s">
        <v>110</v>
      </c>
      <c r="J3576" t="s">
        <v>111</v>
      </c>
      <c r="K3576" t="s">
        <v>24</v>
      </c>
      <c r="M3576" s="1">
        <v>46102</v>
      </c>
      <c r="N3576" s="2">
        <v>485.38</v>
      </c>
      <c r="O3576" s="2">
        <v>72.81</v>
      </c>
      <c r="P3576" s="2">
        <v>412.57</v>
      </c>
    </row>
    <row r="3577" spans="1:16" x14ac:dyDescent="0.35">
      <c r="A3577" t="s">
        <v>5936</v>
      </c>
      <c r="B3577" t="s">
        <v>2975</v>
      </c>
      <c r="C3577" t="s">
        <v>27</v>
      </c>
      <c r="D3577" t="s">
        <v>43</v>
      </c>
      <c r="E3577">
        <v>1</v>
      </c>
      <c r="F3577" s="2">
        <v>65.48</v>
      </c>
      <c r="G3577">
        <v>10</v>
      </c>
      <c r="H3577" t="s">
        <v>35</v>
      </c>
      <c r="I3577" t="s">
        <v>18</v>
      </c>
      <c r="J3577" t="s">
        <v>259</v>
      </c>
      <c r="K3577" t="s">
        <v>24</v>
      </c>
      <c r="M3577" s="1">
        <v>45509</v>
      </c>
      <c r="N3577" s="2">
        <v>65.48</v>
      </c>
      <c r="O3577" s="2">
        <v>6.55</v>
      </c>
      <c r="P3577" s="2">
        <v>58.93</v>
      </c>
    </row>
    <row r="3578" spans="1:16" x14ac:dyDescent="0.35">
      <c r="A3578" t="s">
        <v>5937</v>
      </c>
      <c r="B3578" t="s">
        <v>340</v>
      </c>
      <c r="C3578" t="s">
        <v>47</v>
      </c>
      <c r="D3578" t="s">
        <v>48</v>
      </c>
      <c r="E3578">
        <v>2</v>
      </c>
      <c r="F3578" s="2">
        <v>34.31</v>
      </c>
      <c r="G3578">
        <v>0</v>
      </c>
      <c r="H3578" t="s">
        <v>86</v>
      </c>
      <c r="I3578" t="s">
        <v>40</v>
      </c>
      <c r="J3578" t="s">
        <v>363</v>
      </c>
      <c r="K3578" t="s">
        <v>132</v>
      </c>
      <c r="M3578" s="1">
        <v>45369</v>
      </c>
      <c r="N3578" s="2">
        <v>68.62</v>
      </c>
      <c r="O3578" s="2">
        <v>0</v>
      </c>
      <c r="P3578" s="2">
        <v>68.62</v>
      </c>
    </row>
    <row r="3579" spans="1:16" x14ac:dyDescent="0.35">
      <c r="A3579" t="s">
        <v>5938</v>
      </c>
      <c r="B3579" t="s">
        <v>4304</v>
      </c>
      <c r="C3579" t="s">
        <v>15</v>
      </c>
      <c r="D3579" t="s">
        <v>16</v>
      </c>
      <c r="E3579">
        <v>1</v>
      </c>
      <c r="F3579" s="2">
        <v>15.07</v>
      </c>
      <c r="G3579">
        <v>0</v>
      </c>
      <c r="H3579" t="s">
        <v>157</v>
      </c>
      <c r="I3579" t="s">
        <v>40</v>
      </c>
      <c r="J3579" t="s">
        <v>363</v>
      </c>
      <c r="K3579" t="s">
        <v>19</v>
      </c>
      <c r="L3579">
        <v>3</v>
      </c>
      <c r="M3579" s="1">
        <v>45818</v>
      </c>
      <c r="N3579" s="2">
        <v>15.07</v>
      </c>
      <c r="O3579" s="2">
        <v>0</v>
      </c>
      <c r="P3579" s="2">
        <v>15.07</v>
      </c>
    </row>
    <row r="3580" spans="1:16" x14ac:dyDescent="0.35">
      <c r="A3580" t="s">
        <v>5939</v>
      </c>
      <c r="B3580" t="s">
        <v>5940</v>
      </c>
      <c r="C3580" t="s">
        <v>47</v>
      </c>
      <c r="D3580" t="s">
        <v>266</v>
      </c>
      <c r="E3580">
        <v>1</v>
      </c>
      <c r="F3580" s="2">
        <v>26.22</v>
      </c>
      <c r="G3580">
        <v>0</v>
      </c>
      <c r="H3580" t="s">
        <v>35</v>
      </c>
      <c r="I3580" t="s">
        <v>190</v>
      </c>
      <c r="J3580" t="s">
        <v>363</v>
      </c>
      <c r="K3580" t="s">
        <v>19</v>
      </c>
      <c r="L3580">
        <v>4</v>
      </c>
      <c r="M3580" s="1">
        <v>45500</v>
      </c>
      <c r="N3580" s="2">
        <v>26.22</v>
      </c>
      <c r="O3580" s="2">
        <v>0</v>
      </c>
      <c r="P3580" s="2">
        <v>26.22</v>
      </c>
    </row>
    <row r="3581" spans="1:16" x14ac:dyDescent="0.35">
      <c r="A3581" t="s">
        <v>5941</v>
      </c>
      <c r="B3581" t="s">
        <v>5942</v>
      </c>
      <c r="C3581" t="s">
        <v>33</v>
      </c>
      <c r="D3581" t="s">
        <v>183</v>
      </c>
      <c r="E3581">
        <v>4</v>
      </c>
      <c r="F3581" s="2">
        <v>39.28</v>
      </c>
      <c r="G3581">
        <v>5</v>
      </c>
      <c r="H3581" t="s">
        <v>86</v>
      </c>
      <c r="I3581" t="s">
        <v>146</v>
      </c>
      <c r="J3581" t="s">
        <v>30</v>
      </c>
      <c r="K3581" t="s">
        <v>24</v>
      </c>
      <c r="M3581" s="1">
        <v>45956</v>
      </c>
      <c r="N3581" s="2">
        <v>157.12</v>
      </c>
      <c r="O3581" s="2">
        <v>7.86</v>
      </c>
      <c r="P3581" s="2">
        <v>149.26</v>
      </c>
    </row>
    <row r="3582" spans="1:16" x14ac:dyDescent="0.35">
      <c r="A3582" t="s">
        <v>5943</v>
      </c>
      <c r="B3582" t="s">
        <v>4445</v>
      </c>
      <c r="C3582" t="s">
        <v>116</v>
      </c>
      <c r="D3582" t="s">
        <v>232</v>
      </c>
      <c r="E3582">
        <v>4</v>
      </c>
      <c r="F3582" s="2">
        <v>9.92</v>
      </c>
      <c r="G3582">
        <v>10</v>
      </c>
      <c r="H3582" t="s">
        <v>90</v>
      </c>
      <c r="I3582" t="s">
        <v>18</v>
      </c>
      <c r="J3582" t="s">
        <v>259</v>
      </c>
      <c r="K3582" t="s">
        <v>19</v>
      </c>
      <c r="M3582" s="1">
        <v>45901</v>
      </c>
      <c r="N3582" s="2">
        <v>39.68</v>
      </c>
      <c r="O3582" s="2">
        <v>3.97</v>
      </c>
      <c r="P3582" s="2">
        <v>35.71</v>
      </c>
    </row>
    <row r="3583" spans="1:16" x14ac:dyDescent="0.35">
      <c r="A3583" t="s">
        <v>5944</v>
      </c>
      <c r="B3583" t="s">
        <v>379</v>
      </c>
      <c r="C3583" t="s">
        <v>59</v>
      </c>
      <c r="D3583" t="s">
        <v>79</v>
      </c>
      <c r="E3583">
        <v>4</v>
      </c>
      <c r="F3583" s="2">
        <v>88.86</v>
      </c>
      <c r="G3583">
        <v>5</v>
      </c>
      <c r="H3583" t="s">
        <v>167</v>
      </c>
      <c r="I3583" t="s">
        <v>146</v>
      </c>
      <c r="J3583" t="s">
        <v>30</v>
      </c>
      <c r="K3583" t="s">
        <v>19</v>
      </c>
      <c r="L3583">
        <v>4</v>
      </c>
      <c r="M3583" s="1">
        <v>45384</v>
      </c>
      <c r="N3583" s="2">
        <v>355.44</v>
      </c>
      <c r="O3583" s="2">
        <v>17.77</v>
      </c>
      <c r="P3583" s="2">
        <v>337.67</v>
      </c>
    </row>
    <row r="3584" spans="1:16" x14ac:dyDescent="0.35">
      <c r="A3584" t="s">
        <v>5945</v>
      </c>
      <c r="B3584" t="s">
        <v>1017</v>
      </c>
      <c r="C3584" t="s">
        <v>47</v>
      </c>
      <c r="D3584" t="s">
        <v>499</v>
      </c>
      <c r="E3584">
        <v>2</v>
      </c>
      <c r="F3584" s="2">
        <v>69.2</v>
      </c>
      <c r="G3584">
        <v>0</v>
      </c>
      <c r="H3584" t="s">
        <v>86</v>
      </c>
      <c r="I3584" t="s">
        <v>36</v>
      </c>
      <c r="J3584" t="s">
        <v>259</v>
      </c>
      <c r="K3584" t="s">
        <v>19</v>
      </c>
      <c r="L3584">
        <v>3</v>
      </c>
      <c r="M3584" s="1">
        <v>45956</v>
      </c>
      <c r="N3584" s="2">
        <v>138.4</v>
      </c>
      <c r="O3584" s="2">
        <v>0</v>
      </c>
      <c r="P3584" s="2">
        <v>138.4</v>
      </c>
    </row>
    <row r="3585" spans="1:16" x14ac:dyDescent="0.35">
      <c r="A3585" t="s">
        <v>5947</v>
      </c>
      <c r="B3585" t="s">
        <v>352</v>
      </c>
      <c r="C3585" t="s">
        <v>84</v>
      </c>
      <c r="D3585" t="s">
        <v>566</v>
      </c>
      <c r="E3585">
        <v>1</v>
      </c>
      <c r="F3585" s="2">
        <v>71.38</v>
      </c>
      <c r="G3585">
        <v>0</v>
      </c>
      <c r="H3585" t="s">
        <v>35</v>
      </c>
      <c r="I3585" t="s">
        <v>138</v>
      </c>
      <c r="J3585" t="s">
        <v>15288</v>
      </c>
      <c r="K3585" t="s">
        <v>54</v>
      </c>
      <c r="M3585" s="1">
        <v>45322</v>
      </c>
      <c r="N3585" s="2">
        <v>71.38</v>
      </c>
      <c r="O3585" s="2">
        <v>0</v>
      </c>
      <c r="P3585" s="2">
        <v>71.38</v>
      </c>
    </row>
    <row r="3586" spans="1:16" x14ac:dyDescent="0.35">
      <c r="A3586" t="s">
        <v>5948</v>
      </c>
      <c r="B3586" t="s">
        <v>2630</v>
      </c>
      <c r="C3586" t="s">
        <v>47</v>
      </c>
      <c r="D3586" t="s">
        <v>216</v>
      </c>
      <c r="E3586">
        <v>3</v>
      </c>
      <c r="F3586" s="2">
        <v>63.96</v>
      </c>
      <c r="G3586">
        <v>10</v>
      </c>
      <c r="H3586" t="s">
        <v>17</v>
      </c>
      <c r="I3586" t="s">
        <v>23</v>
      </c>
      <c r="J3586" t="s">
        <v>363</v>
      </c>
      <c r="K3586" t="s">
        <v>19</v>
      </c>
      <c r="L3586">
        <v>5</v>
      </c>
      <c r="M3586" s="1">
        <v>45685</v>
      </c>
      <c r="N3586" s="2">
        <v>191.88</v>
      </c>
      <c r="O3586" s="2">
        <v>19.190000000000001</v>
      </c>
      <c r="P3586" s="2">
        <v>172.69</v>
      </c>
    </row>
    <row r="3587" spans="1:16" x14ac:dyDescent="0.35">
      <c r="A3587" t="s">
        <v>5949</v>
      </c>
      <c r="B3587" t="s">
        <v>1316</v>
      </c>
      <c r="C3587" t="s">
        <v>84</v>
      </c>
      <c r="D3587" t="s">
        <v>284</v>
      </c>
      <c r="E3587">
        <v>1</v>
      </c>
      <c r="F3587" s="2">
        <v>202.06</v>
      </c>
      <c r="G3587">
        <v>5</v>
      </c>
      <c r="H3587" t="s">
        <v>90</v>
      </c>
      <c r="I3587" t="s">
        <v>15289</v>
      </c>
      <c r="J3587" t="s">
        <v>15288</v>
      </c>
      <c r="K3587" t="s">
        <v>24</v>
      </c>
      <c r="M3587" s="1">
        <v>45570</v>
      </c>
      <c r="N3587" s="2">
        <v>202.06</v>
      </c>
      <c r="O3587" s="2">
        <v>10.1</v>
      </c>
      <c r="P3587" s="2">
        <v>191.96</v>
      </c>
    </row>
    <row r="3588" spans="1:16" x14ac:dyDescent="0.35">
      <c r="A3588" t="s">
        <v>5950</v>
      </c>
      <c r="B3588" t="s">
        <v>3110</v>
      </c>
      <c r="C3588" t="s">
        <v>27</v>
      </c>
      <c r="D3588" t="s">
        <v>43</v>
      </c>
      <c r="E3588">
        <v>1</v>
      </c>
      <c r="F3588" s="2">
        <v>165.33</v>
      </c>
      <c r="G3588">
        <v>10</v>
      </c>
      <c r="H3588" t="s">
        <v>35</v>
      </c>
      <c r="I3588" t="s">
        <v>87</v>
      </c>
      <c r="J3588" t="s">
        <v>111</v>
      </c>
      <c r="K3588" t="s">
        <v>19</v>
      </c>
      <c r="L3588">
        <v>1</v>
      </c>
      <c r="M3588" s="1">
        <v>45302</v>
      </c>
      <c r="N3588" s="2">
        <v>165.33</v>
      </c>
      <c r="O3588" s="2">
        <v>16.53</v>
      </c>
      <c r="P3588" s="2">
        <v>148.80000000000001</v>
      </c>
    </row>
    <row r="3589" spans="1:16" x14ac:dyDescent="0.35">
      <c r="A3589" t="s">
        <v>5951</v>
      </c>
      <c r="B3589" t="s">
        <v>5952</v>
      </c>
      <c r="C3589" t="s">
        <v>59</v>
      </c>
      <c r="D3589" t="s">
        <v>79</v>
      </c>
      <c r="E3589">
        <v>3</v>
      </c>
      <c r="F3589" s="2">
        <v>20.58</v>
      </c>
      <c r="G3589">
        <v>10</v>
      </c>
      <c r="H3589" t="s">
        <v>90</v>
      </c>
      <c r="I3589" t="s">
        <v>53</v>
      </c>
      <c r="J3589" t="s">
        <v>81</v>
      </c>
      <c r="K3589" t="s">
        <v>49</v>
      </c>
      <c r="M3589" s="1">
        <v>45748</v>
      </c>
      <c r="N3589" s="2">
        <v>61.74</v>
      </c>
      <c r="O3589" s="2">
        <v>6.17</v>
      </c>
      <c r="P3589" s="2">
        <v>55.57</v>
      </c>
    </row>
    <row r="3590" spans="1:16" x14ac:dyDescent="0.35">
      <c r="A3590" t="s">
        <v>5953</v>
      </c>
      <c r="B3590" t="s">
        <v>708</v>
      </c>
      <c r="C3590" t="s">
        <v>15</v>
      </c>
      <c r="D3590" t="s">
        <v>16</v>
      </c>
      <c r="E3590">
        <v>2</v>
      </c>
      <c r="F3590" s="2">
        <v>31.98</v>
      </c>
      <c r="G3590">
        <v>5</v>
      </c>
      <c r="H3590" t="s">
        <v>17</v>
      </c>
      <c r="I3590" t="s">
        <v>15289</v>
      </c>
      <c r="J3590" t="s">
        <v>15288</v>
      </c>
      <c r="K3590" t="s">
        <v>132</v>
      </c>
      <c r="M3590" s="1">
        <v>45562</v>
      </c>
      <c r="N3590" s="2">
        <v>63.96</v>
      </c>
      <c r="O3590" s="2">
        <v>3.2</v>
      </c>
      <c r="P3590" s="2">
        <v>60.76</v>
      </c>
    </row>
    <row r="3591" spans="1:16" x14ac:dyDescent="0.35">
      <c r="A3591" t="s">
        <v>5954</v>
      </c>
      <c r="B3591" t="s">
        <v>2811</v>
      </c>
      <c r="C3591" t="s">
        <v>59</v>
      </c>
      <c r="D3591" t="s">
        <v>106</v>
      </c>
      <c r="E3591">
        <v>3</v>
      </c>
      <c r="F3591" s="2">
        <v>119.66</v>
      </c>
      <c r="G3591">
        <v>10</v>
      </c>
      <c r="H3591" t="s">
        <v>35</v>
      </c>
      <c r="I3591" t="s">
        <v>95</v>
      </c>
      <c r="J3591" t="s">
        <v>128</v>
      </c>
      <c r="K3591" t="s">
        <v>19</v>
      </c>
      <c r="L3591">
        <v>4</v>
      </c>
      <c r="M3591" s="1">
        <v>45770</v>
      </c>
      <c r="N3591" s="2">
        <v>358.98</v>
      </c>
      <c r="O3591" s="2">
        <v>35.9</v>
      </c>
      <c r="P3591" s="2">
        <v>323.08</v>
      </c>
    </row>
    <row r="3592" spans="1:16" x14ac:dyDescent="0.35">
      <c r="A3592" t="s">
        <v>5955</v>
      </c>
      <c r="B3592" t="s">
        <v>3518</v>
      </c>
      <c r="C3592" t="s">
        <v>15</v>
      </c>
      <c r="D3592" t="s">
        <v>16</v>
      </c>
      <c r="E3592">
        <v>4</v>
      </c>
      <c r="F3592" s="2">
        <v>29.61</v>
      </c>
      <c r="G3592">
        <v>15</v>
      </c>
      <c r="H3592" t="s">
        <v>167</v>
      </c>
      <c r="I3592" t="s">
        <v>295</v>
      </c>
      <c r="J3592" t="s">
        <v>111</v>
      </c>
      <c r="K3592" t="s">
        <v>19</v>
      </c>
      <c r="L3592">
        <v>2</v>
      </c>
      <c r="M3592" s="1">
        <v>46031</v>
      </c>
      <c r="N3592" s="2">
        <v>118.44</v>
      </c>
      <c r="O3592" s="2">
        <v>17.77</v>
      </c>
      <c r="P3592" s="2">
        <v>100.67</v>
      </c>
    </row>
    <row r="3593" spans="1:16" x14ac:dyDescent="0.35">
      <c r="A3593" t="s">
        <v>5956</v>
      </c>
      <c r="B3593" t="s">
        <v>914</v>
      </c>
      <c r="C3593" t="s">
        <v>116</v>
      </c>
      <c r="D3593" t="s">
        <v>232</v>
      </c>
      <c r="E3593">
        <v>1</v>
      </c>
      <c r="F3593" s="2">
        <v>5.71</v>
      </c>
      <c r="G3593">
        <v>0</v>
      </c>
      <c r="H3593" t="s">
        <v>90</v>
      </c>
      <c r="I3593" t="s">
        <v>36</v>
      </c>
      <c r="J3593" t="s">
        <v>259</v>
      </c>
      <c r="K3593" t="s">
        <v>19</v>
      </c>
      <c r="L3593">
        <v>5</v>
      </c>
      <c r="M3593" s="1">
        <v>46111</v>
      </c>
      <c r="N3593" s="2">
        <v>5.71</v>
      </c>
      <c r="O3593" s="2">
        <v>0</v>
      </c>
      <c r="P3593" s="2">
        <v>5.71</v>
      </c>
    </row>
    <row r="3594" spans="1:16" x14ac:dyDescent="0.35">
      <c r="A3594" t="s">
        <v>5957</v>
      </c>
      <c r="B3594" t="s">
        <v>647</v>
      </c>
      <c r="C3594" t="s">
        <v>27</v>
      </c>
      <c r="D3594" t="s">
        <v>223</v>
      </c>
      <c r="E3594">
        <v>4</v>
      </c>
      <c r="F3594" s="2">
        <v>59.59</v>
      </c>
      <c r="G3594">
        <v>15</v>
      </c>
      <c r="H3594" t="s">
        <v>90</v>
      </c>
      <c r="I3594" t="s">
        <v>127</v>
      </c>
      <c r="J3594" t="s">
        <v>128</v>
      </c>
      <c r="K3594" t="s">
        <v>19</v>
      </c>
      <c r="L3594">
        <v>1</v>
      </c>
      <c r="M3594" s="1">
        <v>45666</v>
      </c>
      <c r="N3594" s="2">
        <v>238.36</v>
      </c>
      <c r="O3594" s="2">
        <v>35.75</v>
      </c>
      <c r="P3594" s="2">
        <v>202.61</v>
      </c>
    </row>
    <row r="3595" spans="1:16" x14ac:dyDescent="0.35">
      <c r="A3595" t="s">
        <v>5958</v>
      </c>
      <c r="B3595" t="s">
        <v>3138</v>
      </c>
      <c r="C3595" t="s">
        <v>71</v>
      </c>
      <c r="D3595" t="s">
        <v>76</v>
      </c>
      <c r="E3595">
        <v>2</v>
      </c>
      <c r="F3595" s="2">
        <v>59.56</v>
      </c>
      <c r="G3595">
        <v>0</v>
      </c>
      <c r="H3595" t="s">
        <v>86</v>
      </c>
      <c r="I3595" t="s">
        <v>15289</v>
      </c>
      <c r="J3595" t="s">
        <v>363</v>
      </c>
      <c r="K3595" t="s">
        <v>132</v>
      </c>
      <c r="M3595" s="1">
        <v>45657</v>
      </c>
      <c r="N3595" s="2">
        <v>119.12</v>
      </c>
      <c r="O3595" s="2">
        <v>0</v>
      </c>
      <c r="P3595" s="2">
        <v>119.12</v>
      </c>
    </row>
    <row r="3596" spans="1:16" x14ac:dyDescent="0.35">
      <c r="A3596" t="s">
        <v>5959</v>
      </c>
      <c r="B3596" t="s">
        <v>4739</v>
      </c>
      <c r="C3596" t="s">
        <v>27</v>
      </c>
      <c r="D3596" t="s">
        <v>223</v>
      </c>
      <c r="E3596">
        <v>2</v>
      </c>
      <c r="F3596" s="2">
        <v>26.13</v>
      </c>
      <c r="G3596">
        <v>0</v>
      </c>
      <c r="H3596" t="s">
        <v>35</v>
      </c>
      <c r="I3596" t="s">
        <v>80</v>
      </c>
      <c r="J3596" t="s">
        <v>81</v>
      </c>
      <c r="K3596" t="s">
        <v>24</v>
      </c>
      <c r="M3596" s="1">
        <v>46175</v>
      </c>
      <c r="N3596" s="2">
        <v>52.26</v>
      </c>
      <c r="O3596" s="2">
        <v>0</v>
      </c>
      <c r="P3596" s="2">
        <v>52.26</v>
      </c>
    </row>
    <row r="3597" spans="1:16" x14ac:dyDescent="0.35">
      <c r="A3597" t="s">
        <v>5960</v>
      </c>
      <c r="B3597" t="s">
        <v>2551</v>
      </c>
      <c r="C3597" t="s">
        <v>27</v>
      </c>
      <c r="D3597" t="s">
        <v>39</v>
      </c>
      <c r="E3597">
        <v>3</v>
      </c>
      <c r="F3597" s="2">
        <v>64.45</v>
      </c>
      <c r="G3597">
        <v>0</v>
      </c>
      <c r="H3597" t="s">
        <v>17</v>
      </c>
      <c r="I3597" t="s">
        <v>138</v>
      </c>
      <c r="J3597" t="s">
        <v>15288</v>
      </c>
      <c r="K3597" t="s">
        <v>132</v>
      </c>
      <c r="M3597" s="1">
        <v>45711</v>
      </c>
      <c r="N3597" s="2">
        <v>193.35</v>
      </c>
      <c r="O3597" s="2">
        <v>0</v>
      </c>
      <c r="P3597" s="2">
        <v>193.35</v>
      </c>
    </row>
    <row r="3598" spans="1:16" x14ac:dyDescent="0.35">
      <c r="A3598" t="s">
        <v>5961</v>
      </c>
      <c r="B3598" t="s">
        <v>2304</v>
      </c>
      <c r="C3598" t="s">
        <v>27</v>
      </c>
      <c r="D3598" t="s">
        <v>336</v>
      </c>
      <c r="E3598">
        <v>2</v>
      </c>
      <c r="F3598" s="2">
        <v>118.94</v>
      </c>
      <c r="G3598">
        <v>0</v>
      </c>
      <c r="H3598" t="s">
        <v>35</v>
      </c>
      <c r="I3598" t="s">
        <v>118</v>
      </c>
      <c r="J3598" t="s">
        <v>15288</v>
      </c>
      <c r="K3598" t="s">
        <v>19</v>
      </c>
      <c r="L3598">
        <v>4</v>
      </c>
      <c r="M3598" s="1">
        <v>45391</v>
      </c>
      <c r="N3598" s="2">
        <v>237.88</v>
      </c>
      <c r="O3598" s="2">
        <v>0</v>
      </c>
      <c r="P3598" s="2">
        <v>237.88</v>
      </c>
    </row>
    <row r="3599" spans="1:16" x14ac:dyDescent="0.35">
      <c r="A3599" t="s">
        <v>5962</v>
      </c>
      <c r="B3599" t="s">
        <v>1739</v>
      </c>
      <c r="C3599" t="s">
        <v>59</v>
      </c>
      <c r="D3599" t="s">
        <v>126</v>
      </c>
      <c r="E3599">
        <v>4</v>
      </c>
      <c r="F3599" s="2">
        <v>57.67</v>
      </c>
      <c r="G3599">
        <v>0</v>
      </c>
      <c r="H3599" t="s">
        <v>167</v>
      </c>
      <c r="I3599" t="s">
        <v>135</v>
      </c>
      <c r="J3599" t="s">
        <v>111</v>
      </c>
      <c r="K3599" t="s">
        <v>49</v>
      </c>
      <c r="M3599" s="1">
        <v>45417</v>
      </c>
      <c r="N3599" s="2">
        <v>230.68</v>
      </c>
      <c r="O3599" s="2">
        <v>0</v>
      </c>
      <c r="P3599" s="2">
        <v>230.68</v>
      </c>
    </row>
    <row r="3600" spans="1:16" x14ac:dyDescent="0.35">
      <c r="A3600" t="s">
        <v>5963</v>
      </c>
      <c r="B3600" t="s">
        <v>2350</v>
      </c>
      <c r="C3600" t="s">
        <v>59</v>
      </c>
      <c r="D3600" t="s">
        <v>60</v>
      </c>
      <c r="E3600">
        <v>2</v>
      </c>
      <c r="F3600" s="2">
        <v>71.37</v>
      </c>
      <c r="G3600">
        <v>10</v>
      </c>
      <c r="H3600" t="s">
        <v>86</v>
      </c>
      <c r="I3600" t="s">
        <v>95</v>
      </c>
      <c r="J3600" t="s">
        <v>128</v>
      </c>
      <c r="K3600" t="s">
        <v>19</v>
      </c>
      <c r="L3600">
        <v>5</v>
      </c>
      <c r="M3600" s="1">
        <v>45364</v>
      </c>
      <c r="N3600" s="2">
        <v>142.74</v>
      </c>
      <c r="O3600" s="2">
        <v>14.27</v>
      </c>
      <c r="P3600" s="2">
        <v>128.47</v>
      </c>
    </row>
    <row r="3601" spans="1:16" x14ac:dyDescent="0.35">
      <c r="A3601" t="s">
        <v>5964</v>
      </c>
      <c r="B3601" t="s">
        <v>5965</v>
      </c>
      <c r="C3601" t="s">
        <v>47</v>
      </c>
      <c r="D3601" t="s">
        <v>266</v>
      </c>
      <c r="E3601">
        <v>5</v>
      </c>
      <c r="F3601" s="2">
        <v>64.55</v>
      </c>
      <c r="G3601">
        <v>5</v>
      </c>
      <c r="H3601" t="s">
        <v>157</v>
      </c>
      <c r="I3601" t="s">
        <v>29</v>
      </c>
      <c r="J3601" t="s">
        <v>30</v>
      </c>
      <c r="K3601" t="s">
        <v>19</v>
      </c>
      <c r="L3601">
        <v>5</v>
      </c>
      <c r="M3601" s="1">
        <v>45453</v>
      </c>
      <c r="N3601" s="2">
        <v>322.75</v>
      </c>
      <c r="O3601" s="2">
        <v>16.14</v>
      </c>
      <c r="P3601" s="2">
        <v>306.61</v>
      </c>
    </row>
    <row r="3602" spans="1:16" x14ac:dyDescent="0.35">
      <c r="A3602" t="s">
        <v>5966</v>
      </c>
      <c r="B3602" t="s">
        <v>5967</v>
      </c>
      <c r="C3602" t="s">
        <v>33</v>
      </c>
      <c r="D3602" t="s">
        <v>151</v>
      </c>
      <c r="E3602">
        <v>1</v>
      </c>
      <c r="F3602" s="2">
        <v>41.78</v>
      </c>
      <c r="G3602">
        <v>10</v>
      </c>
      <c r="H3602" t="s">
        <v>17</v>
      </c>
      <c r="I3602" t="s">
        <v>40</v>
      </c>
      <c r="J3602" t="s">
        <v>363</v>
      </c>
      <c r="K3602" t="s">
        <v>19</v>
      </c>
      <c r="L3602">
        <v>5</v>
      </c>
      <c r="M3602" s="1">
        <v>46152</v>
      </c>
      <c r="N3602" s="2">
        <v>41.78</v>
      </c>
      <c r="O3602" s="2">
        <v>4.18</v>
      </c>
      <c r="P3602" s="2">
        <v>37.6</v>
      </c>
    </row>
    <row r="3603" spans="1:16" x14ac:dyDescent="0.35">
      <c r="A3603" t="s">
        <v>5968</v>
      </c>
      <c r="B3603" t="s">
        <v>3130</v>
      </c>
      <c r="C3603" t="s">
        <v>27</v>
      </c>
      <c r="D3603" t="s">
        <v>174</v>
      </c>
      <c r="E3603">
        <v>1</v>
      </c>
      <c r="F3603" s="2">
        <v>95.26</v>
      </c>
      <c r="G3603">
        <v>10</v>
      </c>
      <c r="H3603" t="s">
        <v>35</v>
      </c>
      <c r="I3603" t="s">
        <v>36</v>
      </c>
      <c r="J3603" t="s">
        <v>259</v>
      </c>
      <c r="K3603" t="s">
        <v>132</v>
      </c>
      <c r="M3603" s="1">
        <v>45911</v>
      </c>
      <c r="N3603" s="2">
        <v>95.26</v>
      </c>
      <c r="O3603" s="2">
        <v>9.5299999999999994</v>
      </c>
      <c r="P3603" s="2">
        <v>85.73</v>
      </c>
    </row>
    <row r="3604" spans="1:16" x14ac:dyDescent="0.35">
      <c r="A3604" t="s">
        <v>5969</v>
      </c>
      <c r="B3604" t="s">
        <v>5899</v>
      </c>
      <c r="C3604" t="s">
        <v>116</v>
      </c>
      <c r="D3604" t="s">
        <v>166</v>
      </c>
      <c r="E3604">
        <v>3</v>
      </c>
      <c r="F3604" s="2">
        <v>25.71</v>
      </c>
      <c r="G3604">
        <v>5</v>
      </c>
      <c r="H3604" t="s">
        <v>86</v>
      </c>
      <c r="I3604" t="s">
        <v>36</v>
      </c>
      <c r="J3604" t="s">
        <v>259</v>
      </c>
      <c r="K3604" t="s">
        <v>19</v>
      </c>
      <c r="L3604">
        <v>3</v>
      </c>
      <c r="M3604" s="1">
        <v>46176</v>
      </c>
      <c r="N3604" s="2">
        <v>77.13</v>
      </c>
      <c r="O3604" s="2">
        <v>3.86</v>
      </c>
      <c r="P3604" s="2">
        <v>73.27</v>
      </c>
    </row>
    <row r="3605" spans="1:16" x14ac:dyDescent="0.35">
      <c r="A3605" t="s">
        <v>5970</v>
      </c>
      <c r="B3605" t="s">
        <v>5971</v>
      </c>
      <c r="C3605" t="s">
        <v>27</v>
      </c>
      <c r="D3605" t="s">
        <v>39</v>
      </c>
      <c r="E3605">
        <v>5</v>
      </c>
      <c r="F3605" s="2">
        <v>16.96</v>
      </c>
      <c r="G3605">
        <v>10</v>
      </c>
      <c r="H3605" t="s">
        <v>157</v>
      </c>
      <c r="I3605" t="s">
        <v>53</v>
      </c>
      <c r="J3605" t="s">
        <v>81</v>
      </c>
      <c r="K3605" t="s">
        <v>132</v>
      </c>
      <c r="M3605" s="1">
        <v>45491</v>
      </c>
      <c r="N3605" s="2">
        <v>84.8</v>
      </c>
      <c r="O3605" s="2">
        <v>8.48</v>
      </c>
      <c r="P3605" s="2">
        <v>76.319999999999993</v>
      </c>
    </row>
    <row r="3606" spans="1:16" x14ac:dyDescent="0.35">
      <c r="A3606" t="s">
        <v>5972</v>
      </c>
      <c r="B3606" t="s">
        <v>5042</v>
      </c>
      <c r="C3606" t="s">
        <v>33</v>
      </c>
      <c r="D3606" t="s">
        <v>34</v>
      </c>
      <c r="E3606">
        <v>2</v>
      </c>
      <c r="F3606" s="2">
        <v>34.35</v>
      </c>
      <c r="G3606">
        <v>5</v>
      </c>
      <c r="H3606" t="s">
        <v>86</v>
      </c>
      <c r="I3606" t="s">
        <v>118</v>
      </c>
      <c r="J3606" t="s">
        <v>15288</v>
      </c>
      <c r="K3606" t="s">
        <v>24</v>
      </c>
      <c r="M3606" s="1">
        <v>45940</v>
      </c>
      <c r="N3606" s="2">
        <v>68.7</v>
      </c>
      <c r="O3606" s="2">
        <v>3.44</v>
      </c>
      <c r="P3606" s="2">
        <v>65.260000000000005</v>
      </c>
    </row>
    <row r="3607" spans="1:16" x14ac:dyDescent="0.35">
      <c r="A3607" t="s">
        <v>5973</v>
      </c>
      <c r="B3607" t="s">
        <v>5974</v>
      </c>
      <c r="C3607" t="s">
        <v>27</v>
      </c>
      <c r="D3607" t="s">
        <v>336</v>
      </c>
      <c r="E3607">
        <v>4</v>
      </c>
      <c r="F3607" s="2">
        <v>34.06</v>
      </c>
      <c r="G3607">
        <v>15</v>
      </c>
      <c r="H3607" t="s">
        <v>35</v>
      </c>
      <c r="I3607" t="s">
        <v>87</v>
      </c>
      <c r="J3607" t="s">
        <v>111</v>
      </c>
      <c r="K3607" t="s">
        <v>49</v>
      </c>
      <c r="M3607" s="1">
        <v>45830</v>
      </c>
      <c r="N3607" s="2">
        <v>136.24</v>
      </c>
      <c r="O3607" s="2">
        <v>20.440000000000001</v>
      </c>
      <c r="P3607" s="2">
        <v>115.8</v>
      </c>
    </row>
    <row r="3608" spans="1:16" x14ac:dyDescent="0.35">
      <c r="A3608" t="s">
        <v>5975</v>
      </c>
      <c r="B3608" t="s">
        <v>1203</v>
      </c>
      <c r="C3608" t="s">
        <v>84</v>
      </c>
      <c r="D3608" t="s">
        <v>302</v>
      </c>
      <c r="E3608">
        <v>3</v>
      </c>
      <c r="F3608" s="2">
        <v>49.93</v>
      </c>
      <c r="G3608">
        <v>5</v>
      </c>
      <c r="H3608" t="s">
        <v>17</v>
      </c>
      <c r="I3608" t="s">
        <v>18</v>
      </c>
      <c r="J3608" t="s">
        <v>259</v>
      </c>
      <c r="K3608" t="s">
        <v>19</v>
      </c>
      <c r="L3608">
        <v>4</v>
      </c>
      <c r="M3608" s="1">
        <v>45467</v>
      </c>
      <c r="N3608" s="2">
        <v>149.79</v>
      </c>
      <c r="O3608" s="2">
        <v>7.49</v>
      </c>
      <c r="P3608" s="2">
        <v>142.30000000000001</v>
      </c>
    </row>
    <row r="3609" spans="1:16" x14ac:dyDescent="0.35">
      <c r="A3609" t="s">
        <v>5976</v>
      </c>
      <c r="B3609" t="s">
        <v>2563</v>
      </c>
      <c r="C3609" t="s">
        <v>15</v>
      </c>
      <c r="D3609" t="s">
        <v>64</v>
      </c>
      <c r="E3609">
        <v>2</v>
      </c>
      <c r="F3609" s="2">
        <v>35.590000000000003</v>
      </c>
      <c r="G3609">
        <v>0</v>
      </c>
      <c r="H3609" t="s">
        <v>17</v>
      </c>
      <c r="I3609" t="s">
        <v>44</v>
      </c>
      <c r="J3609" t="s">
        <v>81</v>
      </c>
      <c r="K3609" t="s">
        <v>19</v>
      </c>
      <c r="L3609">
        <v>5</v>
      </c>
      <c r="M3609" s="1">
        <v>45872</v>
      </c>
      <c r="N3609" s="2">
        <v>71.180000000000007</v>
      </c>
      <c r="O3609" s="2">
        <v>0</v>
      </c>
      <c r="P3609" s="2">
        <v>71.180000000000007</v>
      </c>
    </row>
    <row r="3610" spans="1:16" x14ac:dyDescent="0.35">
      <c r="A3610" t="s">
        <v>5977</v>
      </c>
      <c r="B3610" t="s">
        <v>3876</v>
      </c>
      <c r="C3610" t="s">
        <v>47</v>
      </c>
      <c r="D3610" t="s">
        <v>425</v>
      </c>
      <c r="E3610">
        <v>2</v>
      </c>
      <c r="F3610" s="2">
        <v>39.44</v>
      </c>
      <c r="G3610">
        <v>0</v>
      </c>
      <c r="H3610" t="s">
        <v>157</v>
      </c>
      <c r="I3610" t="s">
        <v>80</v>
      </c>
      <c r="J3610" t="s">
        <v>81</v>
      </c>
      <c r="K3610" t="s">
        <v>19</v>
      </c>
      <c r="L3610">
        <v>4</v>
      </c>
      <c r="M3610" s="1">
        <v>45505</v>
      </c>
      <c r="N3610" s="2">
        <v>78.88</v>
      </c>
      <c r="O3610" s="2">
        <v>0</v>
      </c>
      <c r="P3610" s="2">
        <v>78.88</v>
      </c>
    </row>
    <row r="3611" spans="1:16" x14ac:dyDescent="0.35">
      <c r="A3611" t="s">
        <v>5978</v>
      </c>
      <c r="B3611" t="s">
        <v>5979</v>
      </c>
      <c r="C3611" t="s">
        <v>84</v>
      </c>
      <c r="D3611" t="s">
        <v>302</v>
      </c>
      <c r="E3611">
        <v>2</v>
      </c>
      <c r="F3611" s="2">
        <v>78.16</v>
      </c>
      <c r="G3611">
        <v>0</v>
      </c>
      <c r="H3611" t="s">
        <v>167</v>
      </c>
      <c r="I3611" t="s">
        <v>91</v>
      </c>
      <c r="J3611" t="s">
        <v>81</v>
      </c>
      <c r="K3611" t="s">
        <v>132</v>
      </c>
      <c r="M3611" s="1">
        <v>46021</v>
      </c>
      <c r="N3611" s="2">
        <v>156.32</v>
      </c>
      <c r="O3611" s="2">
        <v>0</v>
      </c>
      <c r="P3611" s="2">
        <v>156.32</v>
      </c>
    </row>
    <row r="3612" spans="1:16" x14ac:dyDescent="0.35">
      <c r="A3612" t="s">
        <v>5980</v>
      </c>
      <c r="B3612" t="s">
        <v>5342</v>
      </c>
      <c r="C3612" t="s">
        <v>33</v>
      </c>
      <c r="D3612" t="s">
        <v>151</v>
      </c>
      <c r="E3612">
        <v>1</v>
      </c>
      <c r="F3612" s="2">
        <v>20.38</v>
      </c>
      <c r="G3612">
        <v>25</v>
      </c>
      <c r="H3612" t="s">
        <v>35</v>
      </c>
      <c r="I3612" t="s">
        <v>23</v>
      </c>
      <c r="J3612" t="s">
        <v>363</v>
      </c>
      <c r="K3612" t="s">
        <v>19</v>
      </c>
      <c r="M3612" s="1">
        <v>45584</v>
      </c>
      <c r="N3612" s="2">
        <v>20.38</v>
      </c>
      <c r="O3612" s="2">
        <v>5.0999999999999996</v>
      </c>
      <c r="P3612" s="2">
        <v>15.28</v>
      </c>
    </row>
    <row r="3613" spans="1:16" x14ac:dyDescent="0.35">
      <c r="A3613" t="s">
        <v>5981</v>
      </c>
      <c r="B3613" t="s">
        <v>786</v>
      </c>
      <c r="C3613" t="s">
        <v>15</v>
      </c>
      <c r="D3613" t="s">
        <v>64</v>
      </c>
      <c r="E3613">
        <v>1</v>
      </c>
      <c r="F3613" s="2">
        <v>26.82</v>
      </c>
      <c r="G3613">
        <v>20</v>
      </c>
      <c r="H3613" t="s">
        <v>157</v>
      </c>
      <c r="I3613" t="s">
        <v>23</v>
      </c>
      <c r="J3613" t="s">
        <v>363</v>
      </c>
      <c r="K3613" t="s">
        <v>19</v>
      </c>
      <c r="L3613">
        <v>3</v>
      </c>
      <c r="M3613" s="1">
        <v>45363</v>
      </c>
      <c r="N3613" s="2">
        <v>26.82</v>
      </c>
      <c r="O3613" s="2">
        <v>5.36</v>
      </c>
      <c r="P3613" s="2">
        <v>21.46</v>
      </c>
    </row>
    <row r="3614" spans="1:16" x14ac:dyDescent="0.35">
      <c r="A3614" t="s">
        <v>5982</v>
      </c>
      <c r="B3614" t="s">
        <v>2565</v>
      </c>
      <c r="C3614" t="s">
        <v>47</v>
      </c>
      <c r="D3614" t="s">
        <v>266</v>
      </c>
      <c r="E3614">
        <v>3</v>
      </c>
      <c r="F3614" s="2">
        <v>57.12</v>
      </c>
      <c r="G3614">
        <v>5</v>
      </c>
      <c r="H3614" t="s">
        <v>157</v>
      </c>
      <c r="I3614" t="s">
        <v>15289</v>
      </c>
      <c r="J3614" t="s">
        <v>30</v>
      </c>
      <c r="K3614" t="s">
        <v>19</v>
      </c>
      <c r="L3614">
        <v>3</v>
      </c>
      <c r="M3614" s="1">
        <v>45756</v>
      </c>
      <c r="N3614" s="2">
        <v>171.36</v>
      </c>
      <c r="O3614" s="2">
        <v>8.57</v>
      </c>
      <c r="P3614" s="2">
        <v>162.79</v>
      </c>
    </row>
    <row r="3615" spans="1:16" x14ac:dyDescent="0.35">
      <c r="A3615" t="s">
        <v>5983</v>
      </c>
      <c r="B3615" t="s">
        <v>5984</v>
      </c>
      <c r="C3615" t="s">
        <v>59</v>
      </c>
      <c r="D3615" t="s">
        <v>106</v>
      </c>
      <c r="E3615">
        <v>1</v>
      </c>
      <c r="F3615" s="2">
        <v>122.33</v>
      </c>
      <c r="G3615">
        <v>10</v>
      </c>
      <c r="H3615" t="s">
        <v>17</v>
      </c>
      <c r="I3615" t="s">
        <v>61</v>
      </c>
      <c r="J3615" t="s">
        <v>128</v>
      </c>
      <c r="K3615" t="s">
        <v>19</v>
      </c>
      <c r="L3615">
        <v>5</v>
      </c>
      <c r="M3615" s="1">
        <v>45777</v>
      </c>
      <c r="N3615" s="2">
        <v>122.33</v>
      </c>
      <c r="O3615" s="2">
        <v>12.23</v>
      </c>
      <c r="P3615" s="2">
        <v>110.1</v>
      </c>
    </row>
    <row r="3616" spans="1:16" x14ac:dyDescent="0.35">
      <c r="A3616" t="s">
        <v>5985</v>
      </c>
      <c r="B3616" t="s">
        <v>3674</v>
      </c>
      <c r="C3616" t="s">
        <v>71</v>
      </c>
      <c r="D3616" t="s">
        <v>98</v>
      </c>
      <c r="E3616">
        <v>2</v>
      </c>
      <c r="F3616" s="2">
        <v>42.04</v>
      </c>
      <c r="G3616">
        <v>25</v>
      </c>
      <c r="H3616" t="s">
        <v>35</v>
      </c>
      <c r="I3616" t="s">
        <v>118</v>
      </c>
      <c r="J3616" t="s">
        <v>15288</v>
      </c>
      <c r="K3616" t="s">
        <v>54</v>
      </c>
      <c r="M3616" s="1">
        <v>45829</v>
      </c>
      <c r="N3616" s="2">
        <v>84.08</v>
      </c>
      <c r="O3616" s="2">
        <v>21.02</v>
      </c>
      <c r="P3616" s="2">
        <v>63.06</v>
      </c>
    </row>
    <row r="3617" spans="1:16" x14ac:dyDescent="0.35">
      <c r="A3617" t="s">
        <v>5986</v>
      </c>
      <c r="B3617" t="s">
        <v>2458</v>
      </c>
      <c r="C3617" t="s">
        <v>27</v>
      </c>
      <c r="D3617" t="s">
        <v>28</v>
      </c>
      <c r="E3617">
        <v>1</v>
      </c>
      <c r="F3617" s="2">
        <v>10.11</v>
      </c>
      <c r="H3617" t="s">
        <v>35</v>
      </c>
      <c r="I3617" t="s">
        <v>73</v>
      </c>
      <c r="J3617" t="s">
        <v>259</v>
      </c>
      <c r="K3617" t="s">
        <v>132</v>
      </c>
      <c r="M3617" s="1">
        <v>45752</v>
      </c>
      <c r="N3617" s="2">
        <v>10.11</v>
      </c>
    </row>
    <row r="3618" spans="1:16" x14ac:dyDescent="0.35">
      <c r="A3618" t="s">
        <v>5987</v>
      </c>
      <c r="B3618" t="s">
        <v>459</v>
      </c>
      <c r="C3618" t="s">
        <v>27</v>
      </c>
      <c r="D3618" t="s">
        <v>43</v>
      </c>
      <c r="E3618">
        <v>1</v>
      </c>
      <c r="F3618" s="2">
        <v>41.17</v>
      </c>
      <c r="G3618">
        <v>10</v>
      </c>
      <c r="H3618" t="s">
        <v>86</v>
      </c>
      <c r="I3618" t="s">
        <v>118</v>
      </c>
      <c r="J3618" t="s">
        <v>15288</v>
      </c>
      <c r="K3618" t="s">
        <v>132</v>
      </c>
      <c r="M3618" s="1">
        <v>45405</v>
      </c>
      <c r="N3618" s="2">
        <v>41.17</v>
      </c>
      <c r="O3618" s="2">
        <v>4.12</v>
      </c>
      <c r="P3618" s="2">
        <v>37.049999999999997</v>
      </c>
    </row>
    <row r="3619" spans="1:16" x14ac:dyDescent="0.35">
      <c r="A3619" t="s">
        <v>5988</v>
      </c>
      <c r="B3619" t="s">
        <v>5989</v>
      </c>
      <c r="C3619" t="s">
        <v>47</v>
      </c>
      <c r="D3619" t="s">
        <v>246</v>
      </c>
      <c r="E3619">
        <v>1</v>
      </c>
      <c r="F3619" s="2">
        <v>17.920000000000002</v>
      </c>
      <c r="G3619">
        <v>5</v>
      </c>
      <c r="H3619" t="s">
        <v>35</v>
      </c>
      <c r="I3619" t="s">
        <v>36</v>
      </c>
      <c r="J3619" t="s">
        <v>259</v>
      </c>
      <c r="K3619" t="s">
        <v>49</v>
      </c>
      <c r="M3619" s="1">
        <v>46181</v>
      </c>
      <c r="N3619" s="2">
        <v>17.920000000000002</v>
      </c>
      <c r="O3619" s="2">
        <v>0.9</v>
      </c>
      <c r="P3619" s="2">
        <v>17.02</v>
      </c>
    </row>
    <row r="3620" spans="1:16" x14ac:dyDescent="0.35">
      <c r="A3620" t="s">
        <v>5990</v>
      </c>
      <c r="B3620" t="s">
        <v>5991</v>
      </c>
      <c r="C3620" t="s">
        <v>116</v>
      </c>
      <c r="D3620" t="s">
        <v>141</v>
      </c>
      <c r="E3620">
        <v>4</v>
      </c>
      <c r="F3620" s="2">
        <v>10.74</v>
      </c>
      <c r="G3620">
        <v>0</v>
      </c>
      <c r="H3620" t="s">
        <v>157</v>
      </c>
      <c r="I3620" t="s">
        <v>40</v>
      </c>
      <c r="J3620" t="s">
        <v>363</v>
      </c>
      <c r="K3620" t="s">
        <v>19</v>
      </c>
      <c r="L3620">
        <v>5</v>
      </c>
      <c r="M3620" s="1">
        <v>45801</v>
      </c>
      <c r="N3620" s="2">
        <v>42.96</v>
      </c>
      <c r="O3620" s="2">
        <v>0</v>
      </c>
      <c r="P3620" s="2">
        <v>42.96</v>
      </c>
    </row>
    <row r="3621" spans="1:16" x14ac:dyDescent="0.35">
      <c r="A3621" t="s">
        <v>5992</v>
      </c>
      <c r="B3621" t="s">
        <v>3349</v>
      </c>
      <c r="C3621" t="s">
        <v>116</v>
      </c>
      <c r="D3621" t="s">
        <v>141</v>
      </c>
      <c r="E3621">
        <v>2</v>
      </c>
      <c r="F3621" s="2">
        <v>29.41</v>
      </c>
      <c r="G3621">
        <v>10</v>
      </c>
      <c r="H3621" t="s">
        <v>167</v>
      </c>
      <c r="I3621" t="s">
        <v>118</v>
      </c>
      <c r="J3621" t="s">
        <v>15288</v>
      </c>
      <c r="K3621" t="s">
        <v>49</v>
      </c>
      <c r="M3621" s="1">
        <v>45346</v>
      </c>
      <c r="N3621" s="2">
        <v>58.82</v>
      </c>
      <c r="O3621" s="2">
        <v>5.88</v>
      </c>
      <c r="P3621" s="2">
        <v>52.94</v>
      </c>
    </row>
    <row r="3622" spans="1:16" x14ac:dyDescent="0.35">
      <c r="A3622" t="s">
        <v>5993</v>
      </c>
      <c r="B3622" t="s">
        <v>3080</v>
      </c>
      <c r="C3622" t="s">
        <v>116</v>
      </c>
      <c r="D3622" t="s">
        <v>166</v>
      </c>
      <c r="E3622">
        <v>1</v>
      </c>
      <c r="F3622" s="2">
        <v>25.36</v>
      </c>
      <c r="G3622">
        <v>10</v>
      </c>
      <c r="H3622" t="s">
        <v>86</v>
      </c>
      <c r="I3622" t="s">
        <v>80</v>
      </c>
      <c r="J3622" t="s">
        <v>81</v>
      </c>
      <c r="K3622" t="s">
        <v>19</v>
      </c>
      <c r="L3622">
        <v>5</v>
      </c>
      <c r="M3622" s="1">
        <v>45925</v>
      </c>
      <c r="N3622" s="2">
        <v>25.36</v>
      </c>
      <c r="O3622" s="2">
        <v>2.54</v>
      </c>
      <c r="P3622" s="2">
        <v>22.82</v>
      </c>
    </row>
    <row r="3623" spans="1:16" x14ac:dyDescent="0.35">
      <c r="A3623" t="s">
        <v>5994</v>
      </c>
      <c r="B3623" t="s">
        <v>5995</v>
      </c>
      <c r="C3623" t="s">
        <v>116</v>
      </c>
      <c r="D3623" t="s">
        <v>232</v>
      </c>
      <c r="E3623">
        <v>3</v>
      </c>
      <c r="F3623" s="2">
        <v>12.67</v>
      </c>
      <c r="G3623">
        <v>5</v>
      </c>
      <c r="H3623" t="s">
        <v>90</v>
      </c>
      <c r="I3623" t="s">
        <v>91</v>
      </c>
      <c r="J3623" t="s">
        <v>81</v>
      </c>
      <c r="K3623" t="s">
        <v>19</v>
      </c>
      <c r="L3623">
        <v>2</v>
      </c>
      <c r="M3623" s="1">
        <v>45936</v>
      </c>
      <c r="N3623" s="2">
        <v>38.01</v>
      </c>
      <c r="O3623" s="2">
        <v>1.9</v>
      </c>
      <c r="P3623" s="2">
        <v>36.11</v>
      </c>
    </row>
    <row r="3624" spans="1:16" x14ac:dyDescent="0.35">
      <c r="A3624" t="s">
        <v>5996</v>
      </c>
      <c r="B3624" t="s">
        <v>2280</v>
      </c>
      <c r="C3624" t="s">
        <v>71</v>
      </c>
      <c r="D3624" t="s">
        <v>72</v>
      </c>
      <c r="E3624">
        <v>2</v>
      </c>
      <c r="F3624" s="2">
        <v>87.07</v>
      </c>
      <c r="G3624">
        <v>0</v>
      </c>
      <c r="H3624" t="s">
        <v>17</v>
      </c>
      <c r="I3624" t="s">
        <v>65</v>
      </c>
      <c r="J3624" t="s">
        <v>30</v>
      </c>
      <c r="K3624" t="s">
        <v>19</v>
      </c>
      <c r="L3624">
        <v>3</v>
      </c>
      <c r="M3624" s="1">
        <v>45857</v>
      </c>
      <c r="N3624" s="2">
        <v>174.14</v>
      </c>
      <c r="O3624" s="2">
        <v>0</v>
      </c>
      <c r="P3624" s="2">
        <v>174.14</v>
      </c>
    </row>
    <row r="3625" spans="1:16" x14ac:dyDescent="0.35">
      <c r="A3625" t="s">
        <v>5997</v>
      </c>
      <c r="B3625" t="s">
        <v>5998</v>
      </c>
      <c r="C3625" t="s">
        <v>47</v>
      </c>
      <c r="D3625" t="s">
        <v>499</v>
      </c>
      <c r="E3625">
        <v>3</v>
      </c>
      <c r="F3625" s="2">
        <v>76.08</v>
      </c>
      <c r="G3625">
        <v>15</v>
      </c>
      <c r="H3625" t="s">
        <v>35</v>
      </c>
      <c r="I3625" t="s">
        <v>29</v>
      </c>
      <c r="J3625" t="s">
        <v>30</v>
      </c>
      <c r="K3625" t="s">
        <v>24</v>
      </c>
      <c r="M3625" s="1">
        <v>45453</v>
      </c>
      <c r="N3625" s="2">
        <v>228.24</v>
      </c>
      <c r="O3625" s="2">
        <v>34.24</v>
      </c>
      <c r="P3625" s="2">
        <v>194</v>
      </c>
    </row>
    <row r="3626" spans="1:16" x14ac:dyDescent="0.35">
      <c r="A3626" t="s">
        <v>5999</v>
      </c>
      <c r="B3626" t="s">
        <v>671</v>
      </c>
      <c r="C3626" t="s">
        <v>15</v>
      </c>
      <c r="D3626" t="s">
        <v>16</v>
      </c>
      <c r="E3626">
        <v>2</v>
      </c>
      <c r="F3626" s="2">
        <v>5.69</v>
      </c>
      <c r="G3626">
        <v>20</v>
      </c>
      <c r="H3626" t="s">
        <v>90</v>
      </c>
      <c r="I3626" t="s">
        <v>18</v>
      </c>
      <c r="J3626" t="s">
        <v>259</v>
      </c>
      <c r="K3626" t="s">
        <v>19</v>
      </c>
      <c r="L3626">
        <v>2</v>
      </c>
      <c r="M3626" s="1">
        <v>45326</v>
      </c>
      <c r="N3626" s="2">
        <v>11.38</v>
      </c>
      <c r="O3626" s="2">
        <v>2.2799999999999998</v>
      </c>
      <c r="P3626" s="2">
        <v>9.1</v>
      </c>
    </row>
    <row r="3627" spans="1:16" x14ac:dyDescent="0.35">
      <c r="A3627" t="s">
        <v>6000</v>
      </c>
      <c r="B3627" t="s">
        <v>2574</v>
      </c>
      <c r="C3627" t="s">
        <v>15</v>
      </c>
      <c r="D3627" t="s">
        <v>22</v>
      </c>
      <c r="E3627">
        <v>1</v>
      </c>
      <c r="F3627" s="2">
        <v>21.36</v>
      </c>
      <c r="G3627">
        <v>15</v>
      </c>
      <c r="H3627" t="s">
        <v>157</v>
      </c>
      <c r="I3627" t="s">
        <v>44</v>
      </c>
      <c r="J3627" t="s">
        <v>81</v>
      </c>
      <c r="K3627" t="s">
        <v>19</v>
      </c>
      <c r="L3627">
        <v>5</v>
      </c>
      <c r="M3627" s="1">
        <v>46168</v>
      </c>
      <c r="N3627" s="2">
        <v>21.36</v>
      </c>
      <c r="O3627" s="2">
        <v>3.2</v>
      </c>
      <c r="P3627" s="2">
        <v>18.16</v>
      </c>
    </row>
    <row r="3628" spans="1:16" x14ac:dyDescent="0.35">
      <c r="A3628" t="s">
        <v>6001</v>
      </c>
      <c r="B3628" t="s">
        <v>3959</v>
      </c>
      <c r="C3628" t="s">
        <v>27</v>
      </c>
      <c r="D3628" t="s">
        <v>39</v>
      </c>
      <c r="E3628">
        <v>2</v>
      </c>
      <c r="F3628" s="2">
        <v>58.91</v>
      </c>
      <c r="G3628">
        <v>0</v>
      </c>
      <c r="H3628" t="s">
        <v>35</v>
      </c>
      <c r="I3628" t="s">
        <v>29</v>
      </c>
      <c r="J3628" t="s">
        <v>30</v>
      </c>
      <c r="K3628" t="s">
        <v>132</v>
      </c>
      <c r="M3628" s="1">
        <v>45351</v>
      </c>
      <c r="N3628" s="2">
        <v>117.82</v>
      </c>
      <c r="O3628" s="2">
        <v>0</v>
      </c>
      <c r="P3628" s="2">
        <v>117.82</v>
      </c>
    </row>
    <row r="3629" spans="1:16" x14ac:dyDescent="0.35">
      <c r="A3629" t="s">
        <v>6002</v>
      </c>
      <c r="B3629" t="s">
        <v>6003</v>
      </c>
      <c r="C3629" t="s">
        <v>116</v>
      </c>
      <c r="D3629" t="s">
        <v>232</v>
      </c>
      <c r="E3629">
        <v>1</v>
      </c>
      <c r="F3629" s="2">
        <v>9.7799999999999994</v>
      </c>
      <c r="G3629">
        <v>5</v>
      </c>
      <c r="H3629" t="s">
        <v>167</v>
      </c>
      <c r="I3629" t="s">
        <v>190</v>
      </c>
      <c r="J3629" t="s">
        <v>363</v>
      </c>
      <c r="K3629" t="s">
        <v>19</v>
      </c>
      <c r="L3629">
        <v>3</v>
      </c>
      <c r="M3629" s="1">
        <v>46197</v>
      </c>
      <c r="N3629" s="2">
        <v>9.7799999999999994</v>
      </c>
      <c r="O3629" s="2">
        <v>0.49</v>
      </c>
      <c r="P3629" s="2">
        <v>9.2899999999999991</v>
      </c>
    </row>
    <row r="3630" spans="1:16" x14ac:dyDescent="0.35">
      <c r="A3630" t="s">
        <v>6004</v>
      </c>
      <c r="B3630" t="s">
        <v>6005</v>
      </c>
      <c r="C3630" t="s">
        <v>47</v>
      </c>
      <c r="D3630" t="s">
        <v>216</v>
      </c>
      <c r="E3630">
        <v>2</v>
      </c>
      <c r="F3630" s="2">
        <v>104.99</v>
      </c>
      <c r="G3630">
        <v>10</v>
      </c>
      <c r="H3630" t="s">
        <v>86</v>
      </c>
      <c r="I3630" t="s">
        <v>110</v>
      </c>
      <c r="J3630" t="s">
        <v>111</v>
      </c>
      <c r="K3630" t="s">
        <v>132</v>
      </c>
      <c r="M3630" s="1">
        <v>45823</v>
      </c>
      <c r="N3630" s="2">
        <v>209.98</v>
      </c>
      <c r="O3630" s="2">
        <v>21</v>
      </c>
      <c r="P3630" s="2">
        <v>188.98</v>
      </c>
    </row>
    <row r="3631" spans="1:16" x14ac:dyDescent="0.35">
      <c r="A3631" t="s">
        <v>6006</v>
      </c>
      <c r="B3631" t="s">
        <v>6007</v>
      </c>
      <c r="C3631" t="s">
        <v>47</v>
      </c>
      <c r="D3631" t="s">
        <v>246</v>
      </c>
      <c r="E3631">
        <v>1</v>
      </c>
      <c r="F3631" s="2">
        <v>102.62</v>
      </c>
      <c r="G3631">
        <v>15</v>
      </c>
      <c r="H3631" t="s">
        <v>86</v>
      </c>
      <c r="I3631" t="s">
        <v>135</v>
      </c>
      <c r="J3631" t="s">
        <v>111</v>
      </c>
      <c r="K3631" t="s">
        <v>49</v>
      </c>
      <c r="M3631" s="1">
        <v>45974</v>
      </c>
      <c r="N3631" s="2">
        <v>102.62</v>
      </c>
      <c r="O3631" s="2">
        <v>15.39</v>
      </c>
      <c r="P3631" s="2">
        <v>87.23</v>
      </c>
    </row>
    <row r="3632" spans="1:16" x14ac:dyDescent="0.35">
      <c r="A3632" t="s">
        <v>6008</v>
      </c>
      <c r="B3632" t="s">
        <v>919</v>
      </c>
      <c r="C3632" t="s">
        <v>15</v>
      </c>
      <c r="D3632" t="s">
        <v>52</v>
      </c>
      <c r="E3632">
        <v>5</v>
      </c>
      <c r="F3632" s="2">
        <v>16.73</v>
      </c>
      <c r="G3632">
        <v>25</v>
      </c>
      <c r="H3632" t="s">
        <v>35</v>
      </c>
      <c r="I3632" t="s">
        <v>295</v>
      </c>
      <c r="J3632" t="s">
        <v>111</v>
      </c>
      <c r="K3632" t="s">
        <v>19</v>
      </c>
      <c r="L3632">
        <v>3</v>
      </c>
      <c r="M3632" s="1">
        <v>45496</v>
      </c>
      <c r="N3632" s="2">
        <v>83.65</v>
      </c>
      <c r="O3632" s="2">
        <v>20.91</v>
      </c>
      <c r="P3632" s="2">
        <v>62.74</v>
      </c>
    </row>
    <row r="3633" spans="1:16" x14ac:dyDescent="0.35">
      <c r="A3633" t="s">
        <v>6009</v>
      </c>
      <c r="B3633" t="s">
        <v>5191</v>
      </c>
      <c r="C3633" t="s">
        <v>47</v>
      </c>
      <c r="D3633" t="s">
        <v>48</v>
      </c>
      <c r="E3633">
        <v>2</v>
      </c>
      <c r="F3633" s="2">
        <v>44.43</v>
      </c>
      <c r="G3633">
        <v>10</v>
      </c>
      <c r="H3633" t="s">
        <v>157</v>
      </c>
      <c r="I3633" t="s">
        <v>118</v>
      </c>
      <c r="J3633" t="s">
        <v>15288</v>
      </c>
      <c r="K3633" t="s">
        <v>19</v>
      </c>
      <c r="L3633">
        <v>5</v>
      </c>
      <c r="M3633" s="1">
        <v>45794</v>
      </c>
      <c r="N3633" s="2">
        <v>88.86</v>
      </c>
      <c r="O3633" s="2">
        <v>8.89</v>
      </c>
      <c r="P3633" s="2">
        <v>79.97</v>
      </c>
    </row>
    <row r="3634" spans="1:16" x14ac:dyDescent="0.35">
      <c r="A3634" t="s">
        <v>6010</v>
      </c>
      <c r="B3634" t="s">
        <v>2926</v>
      </c>
      <c r="C3634" t="s">
        <v>59</v>
      </c>
      <c r="D3634" t="s">
        <v>79</v>
      </c>
      <c r="E3634">
        <v>1</v>
      </c>
      <c r="F3634" s="2">
        <v>20.09</v>
      </c>
      <c r="G3634">
        <v>15</v>
      </c>
      <c r="H3634" t="s">
        <v>35</v>
      </c>
      <c r="I3634" t="s">
        <v>146</v>
      </c>
      <c r="J3634" t="s">
        <v>30</v>
      </c>
      <c r="K3634" t="s">
        <v>24</v>
      </c>
      <c r="M3634" s="1">
        <v>45571</v>
      </c>
      <c r="N3634" s="2">
        <v>20.09</v>
      </c>
      <c r="O3634" s="2">
        <v>3.01</v>
      </c>
      <c r="P3634" s="2">
        <v>17.079999999999998</v>
      </c>
    </row>
    <row r="3635" spans="1:16" x14ac:dyDescent="0.35">
      <c r="A3635" t="s">
        <v>6011</v>
      </c>
      <c r="B3635" t="s">
        <v>1266</v>
      </c>
      <c r="C3635" t="s">
        <v>27</v>
      </c>
      <c r="D3635" t="s">
        <v>336</v>
      </c>
      <c r="E3635">
        <v>1</v>
      </c>
      <c r="F3635" s="2">
        <v>158.47</v>
      </c>
      <c r="G3635">
        <v>15</v>
      </c>
      <c r="H3635" t="s">
        <v>17</v>
      </c>
      <c r="I3635" t="s">
        <v>29</v>
      </c>
      <c r="J3635" t="s">
        <v>30</v>
      </c>
      <c r="K3635" t="s">
        <v>132</v>
      </c>
      <c r="M3635" s="1">
        <v>45580</v>
      </c>
      <c r="N3635" s="2">
        <v>158.47</v>
      </c>
      <c r="O3635" s="2">
        <v>23.77</v>
      </c>
      <c r="P3635" s="2">
        <v>134.69999999999999</v>
      </c>
    </row>
    <row r="3636" spans="1:16" x14ac:dyDescent="0.35">
      <c r="A3636" t="s">
        <v>6012</v>
      </c>
      <c r="B3636" t="s">
        <v>3494</v>
      </c>
      <c r="C3636" t="s">
        <v>71</v>
      </c>
      <c r="D3636" t="s">
        <v>72</v>
      </c>
      <c r="E3636">
        <v>2</v>
      </c>
      <c r="F3636" s="2">
        <v>84.03</v>
      </c>
      <c r="G3636">
        <v>0</v>
      </c>
      <c r="H3636" t="s">
        <v>90</v>
      </c>
      <c r="I3636" t="s">
        <v>80</v>
      </c>
      <c r="J3636" t="s">
        <v>81</v>
      </c>
      <c r="K3636" t="s">
        <v>19</v>
      </c>
      <c r="L3636">
        <v>5</v>
      </c>
      <c r="M3636" s="1">
        <v>45889</v>
      </c>
      <c r="N3636" s="2">
        <v>168.06</v>
      </c>
      <c r="O3636" s="2">
        <v>0</v>
      </c>
      <c r="P3636" s="2">
        <v>168.06</v>
      </c>
    </row>
    <row r="3637" spans="1:16" x14ac:dyDescent="0.35">
      <c r="A3637" t="s">
        <v>6013</v>
      </c>
      <c r="B3637" t="s">
        <v>2398</v>
      </c>
      <c r="C3637" t="s">
        <v>116</v>
      </c>
      <c r="D3637" t="s">
        <v>141</v>
      </c>
      <c r="E3637">
        <v>5</v>
      </c>
      <c r="F3637" s="2">
        <v>16.899999999999999</v>
      </c>
      <c r="G3637">
        <v>15</v>
      </c>
      <c r="H3637" t="s">
        <v>167</v>
      </c>
      <c r="I3637" t="s">
        <v>44</v>
      </c>
      <c r="J3637" t="s">
        <v>81</v>
      </c>
      <c r="K3637" t="s">
        <v>19</v>
      </c>
      <c r="L3637">
        <v>1</v>
      </c>
      <c r="M3637" s="1">
        <v>46195</v>
      </c>
      <c r="N3637" s="2">
        <v>84.5</v>
      </c>
      <c r="O3637" s="2">
        <v>12.68</v>
      </c>
      <c r="P3637" s="2">
        <v>71.819999999999993</v>
      </c>
    </row>
    <row r="3638" spans="1:16" x14ac:dyDescent="0.35">
      <c r="A3638" t="s">
        <v>6014</v>
      </c>
      <c r="B3638" t="s">
        <v>4197</v>
      </c>
      <c r="C3638" t="s">
        <v>116</v>
      </c>
      <c r="D3638" t="s">
        <v>117</v>
      </c>
      <c r="E3638">
        <v>1</v>
      </c>
      <c r="F3638" s="2">
        <v>27.56</v>
      </c>
      <c r="G3638">
        <v>15</v>
      </c>
      <c r="H3638" t="s">
        <v>17</v>
      </c>
      <c r="I3638" t="s">
        <v>40</v>
      </c>
      <c r="J3638" t="s">
        <v>363</v>
      </c>
      <c r="K3638" t="s">
        <v>19</v>
      </c>
      <c r="L3638">
        <v>5</v>
      </c>
      <c r="M3638" s="1">
        <v>45975</v>
      </c>
      <c r="N3638" s="2">
        <v>27.56</v>
      </c>
      <c r="O3638" s="2">
        <v>4.13</v>
      </c>
      <c r="P3638" s="2">
        <v>23.43</v>
      </c>
    </row>
    <row r="3639" spans="1:16" x14ac:dyDescent="0.35">
      <c r="A3639" t="s">
        <v>6015</v>
      </c>
      <c r="B3639" t="s">
        <v>4118</v>
      </c>
      <c r="C3639" t="s">
        <v>116</v>
      </c>
      <c r="D3639" t="s">
        <v>117</v>
      </c>
      <c r="E3639">
        <v>1</v>
      </c>
      <c r="F3639" s="2">
        <v>24.35</v>
      </c>
      <c r="G3639">
        <v>15</v>
      </c>
      <c r="H3639" t="s">
        <v>90</v>
      </c>
      <c r="I3639" t="s">
        <v>146</v>
      </c>
      <c r="J3639" t="s">
        <v>30</v>
      </c>
      <c r="K3639" t="s">
        <v>19</v>
      </c>
      <c r="L3639">
        <v>2</v>
      </c>
      <c r="M3639" s="1">
        <v>45455</v>
      </c>
      <c r="N3639" s="2">
        <v>24.35</v>
      </c>
      <c r="O3639" s="2">
        <v>3.65</v>
      </c>
      <c r="P3639" s="2">
        <v>20.7</v>
      </c>
    </row>
    <row r="3640" spans="1:16" x14ac:dyDescent="0.35">
      <c r="A3640" t="s">
        <v>6016</v>
      </c>
      <c r="B3640" t="s">
        <v>6017</v>
      </c>
      <c r="C3640" t="s">
        <v>47</v>
      </c>
      <c r="D3640" t="s">
        <v>94</v>
      </c>
      <c r="E3640">
        <v>1</v>
      </c>
      <c r="F3640" s="2">
        <v>67.12</v>
      </c>
      <c r="G3640">
        <v>5</v>
      </c>
      <c r="H3640" t="s">
        <v>90</v>
      </c>
      <c r="I3640" t="s">
        <v>91</v>
      </c>
      <c r="J3640" t="s">
        <v>81</v>
      </c>
      <c r="K3640" t="s">
        <v>19</v>
      </c>
      <c r="L3640">
        <v>3</v>
      </c>
      <c r="M3640" s="1">
        <v>45643</v>
      </c>
      <c r="N3640" s="2">
        <v>67.12</v>
      </c>
      <c r="O3640" s="2">
        <v>3.36</v>
      </c>
      <c r="P3640" s="2">
        <v>63.76</v>
      </c>
    </row>
    <row r="3641" spans="1:16" x14ac:dyDescent="0.35">
      <c r="A3641" t="s">
        <v>6018</v>
      </c>
      <c r="B3641" t="s">
        <v>5748</v>
      </c>
      <c r="C3641" t="s">
        <v>84</v>
      </c>
      <c r="D3641" t="s">
        <v>302</v>
      </c>
      <c r="E3641">
        <v>1</v>
      </c>
      <c r="F3641" s="2">
        <v>57.56</v>
      </c>
      <c r="G3641">
        <v>0</v>
      </c>
      <c r="H3641" t="s">
        <v>17</v>
      </c>
      <c r="I3641" t="s">
        <v>95</v>
      </c>
      <c r="J3641" t="s">
        <v>128</v>
      </c>
      <c r="K3641" t="s">
        <v>19</v>
      </c>
      <c r="L3641">
        <v>1</v>
      </c>
      <c r="M3641" s="1">
        <v>45760</v>
      </c>
      <c r="N3641" s="2">
        <v>57.56</v>
      </c>
      <c r="O3641" s="2">
        <v>0</v>
      </c>
      <c r="P3641" s="2">
        <v>57.56</v>
      </c>
    </row>
    <row r="3642" spans="1:16" x14ac:dyDescent="0.35">
      <c r="A3642" t="s">
        <v>6019</v>
      </c>
      <c r="B3642" t="s">
        <v>350</v>
      </c>
      <c r="C3642" t="s">
        <v>33</v>
      </c>
      <c r="D3642" t="s">
        <v>183</v>
      </c>
      <c r="E3642">
        <v>3</v>
      </c>
      <c r="F3642" s="2">
        <v>44.22</v>
      </c>
      <c r="G3642">
        <v>20</v>
      </c>
      <c r="H3642" t="s">
        <v>157</v>
      </c>
      <c r="I3642" t="s">
        <v>135</v>
      </c>
      <c r="J3642" t="s">
        <v>111</v>
      </c>
      <c r="K3642" t="s">
        <v>19</v>
      </c>
      <c r="L3642">
        <v>4</v>
      </c>
      <c r="M3642" s="1">
        <v>45497</v>
      </c>
      <c r="N3642" s="2">
        <v>132.66</v>
      </c>
      <c r="O3642" s="2">
        <v>26.53</v>
      </c>
      <c r="P3642" s="2">
        <v>106.13</v>
      </c>
    </row>
    <row r="3643" spans="1:16" x14ac:dyDescent="0.35">
      <c r="A3643" t="s">
        <v>6020</v>
      </c>
      <c r="B3643" t="s">
        <v>5647</v>
      </c>
      <c r="C3643" t="s">
        <v>84</v>
      </c>
      <c r="D3643" t="s">
        <v>109</v>
      </c>
      <c r="E3643">
        <v>3</v>
      </c>
      <c r="F3643" s="2">
        <v>58.59</v>
      </c>
      <c r="G3643">
        <v>0</v>
      </c>
      <c r="H3643" t="s">
        <v>35</v>
      </c>
      <c r="I3643" t="s">
        <v>127</v>
      </c>
      <c r="J3643" t="s">
        <v>128</v>
      </c>
      <c r="K3643" t="s">
        <v>24</v>
      </c>
      <c r="M3643" s="1">
        <v>45955</v>
      </c>
      <c r="N3643" s="2">
        <v>175.77</v>
      </c>
      <c r="O3643" s="2">
        <v>0</v>
      </c>
      <c r="P3643" s="2">
        <v>175.77</v>
      </c>
    </row>
    <row r="3644" spans="1:16" x14ac:dyDescent="0.35">
      <c r="A3644" t="s">
        <v>6021</v>
      </c>
      <c r="B3644" t="s">
        <v>3715</v>
      </c>
      <c r="C3644" t="s">
        <v>71</v>
      </c>
      <c r="D3644" t="s">
        <v>98</v>
      </c>
      <c r="E3644">
        <v>3</v>
      </c>
      <c r="F3644" s="2">
        <v>46.24</v>
      </c>
      <c r="G3644">
        <v>10</v>
      </c>
      <c r="H3644" t="s">
        <v>17</v>
      </c>
      <c r="I3644" t="s">
        <v>15289</v>
      </c>
      <c r="J3644" t="s">
        <v>363</v>
      </c>
      <c r="K3644" t="s">
        <v>19</v>
      </c>
      <c r="L3644">
        <v>4</v>
      </c>
      <c r="M3644" s="1">
        <v>46160</v>
      </c>
      <c r="N3644" s="2">
        <v>138.72</v>
      </c>
      <c r="O3644" s="2">
        <v>13.87</v>
      </c>
      <c r="P3644" s="2">
        <v>124.85</v>
      </c>
    </row>
    <row r="3645" spans="1:16" x14ac:dyDescent="0.35">
      <c r="A3645" t="s">
        <v>6022</v>
      </c>
      <c r="B3645" t="s">
        <v>5258</v>
      </c>
      <c r="C3645" t="s">
        <v>47</v>
      </c>
      <c r="D3645" t="s">
        <v>499</v>
      </c>
      <c r="E3645">
        <v>2</v>
      </c>
      <c r="F3645" s="2">
        <v>48.41</v>
      </c>
      <c r="H3645" t="s">
        <v>90</v>
      </c>
      <c r="I3645" t="s">
        <v>95</v>
      </c>
      <c r="J3645" t="s">
        <v>128</v>
      </c>
      <c r="K3645" t="s">
        <v>19</v>
      </c>
      <c r="L3645">
        <v>5</v>
      </c>
      <c r="M3645" s="1">
        <v>45350</v>
      </c>
      <c r="N3645" s="2">
        <v>96.82</v>
      </c>
    </row>
    <row r="3646" spans="1:16" x14ac:dyDescent="0.35">
      <c r="A3646" t="s">
        <v>6023</v>
      </c>
      <c r="B3646" t="s">
        <v>6024</v>
      </c>
      <c r="C3646" t="s">
        <v>47</v>
      </c>
      <c r="D3646" t="s">
        <v>266</v>
      </c>
      <c r="E3646">
        <v>1</v>
      </c>
      <c r="F3646" s="2">
        <v>44.92</v>
      </c>
      <c r="G3646">
        <v>20</v>
      </c>
      <c r="H3646" t="s">
        <v>157</v>
      </c>
      <c r="I3646" t="s">
        <v>118</v>
      </c>
      <c r="J3646" t="s">
        <v>15288</v>
      </c>
      <c r="K3646" t="s">
        <v>19</v>
      </c>
      <c r="L3646">
        <v>4</v>
      </c>
      <c r="M3646" s="1">
        <v>45858</v>
      </c>
      <c r="N3646" s="2">
        <v>44.92</v>
      </c>
      <c r="O3646" s="2">
        <v>8.98</v>
      </c>
      <c r="P3646" s="2">
        <v>35.94</v>
      </c>
    </row>
    <row r="3647" spans="1:16" x14ac:dyDescent="0.35">
      <c r="A3647" t="s">
        <v>6025</v>
      </c>
      <c r="B3647" t="s">
        <v>4381</v>
      </c>
      <c r="C3647" t="s">
        <v>15</v>
      </c>
      <c r="D3647" t="s">
        <v>16</v>
      </c>
      <c r="E3647">
        <v>2</v>
      </c>
      <c r="F3647" s="2">
        <v>28.69</v>
      </c>
      <c r="G3647">
        <v>0</v>
      </c>
      <c r="H3647" t="s">
        <v>167</v>
      </c>
      <c r="I3647" t="s">
        <v>190</v>
      </c>
      <c r="J3647" t="s">
        <v>363</v>
      </c>
      <c r="K3647" t="s">
        <v>19</v>
      </c>
      <c r="L3647">
        <v>3</v>
      </c>
      <c r="M3647" s="1">
        <v>45668</v>
      </c>
      <c r="N3647" s="2">
        <v>57.38</v>
      </c>
      <c r="O3647" s="2">
        <v>0</v>
      </c>
      <c r="P3647" s="2">
        <v>57.38</v>
      </c>
    </row>
    <row r="3648" spans="1:16" x14ac:dyDescent="0.35">
      <c r="A3648" t="s">
        <v>6026</v>
      </c>
      <c r="B3648" t="s">
        <v>6027</v>
      </c>
      <c r="C3648" t="s">
        <v>71</v>
      </c>
      <c r="D3648" t="s">
        <v>225</v>
      </c>
      <c r="E3648">
        <v>2</v>
      </c>
      <c r="F3648" s="2">
        <v>48.61</v>
      </c>
      <c r="G3648">
        <v>10</v>
      </c>
      <c r="H3648" t="s">
        <v>86</v>
      </c>
      <c r="I3648" t="s">
        <v>127</v>
      </c>
      <c r="J3648" t="s">
        <v>128</v>
      </c>
      <c r="K3648" t="s">
        <v>19</v>
      </c>
      <c r="L3648">
        <v>4</v>
      </c>
      <c r="M3648" s="1">
        <v>45392</v>
      </c>
      <c r="N3648" s="2">
        <v>97.22</v>
      </c>
      <c r="O3648" s="2">
        <v>9.7200000000000006</v>
      </c>
      <c r="P3648" s="2">
        <v>87.5</v>
      </c>
    </row>
    <row r="3649" spans="1:16" x14ac:dyDescent="0.35">
      <c r="A3649" t="s">
        <v>6028</v>
      </c>
      <c r="B3649" t="s">
        <v>1190</v>
      </c>
      <c r="C3649" t="s">
        <v>27</v>
      </c>
      <c r="D3649" t="s">
        <v>174</v>
      </c>
      <c r="E3649">
        <v>1</v>
      </c>
      <c r="F3649" s="2">
        <v>45.1</v>
      </c>
      <c r="G3649">
        <v>0</v>
      </c>
      <c r="H3649" t="s">
        <v>90</v>
      </c>
      <c r="I3649" t="s">
        <v>138</v>
      </c>
      <c r="J3649" t="s">
        <v>15288</v>
      </c>
      <c r="K3649" t="s">
        <v>24</v>
      </c>
      <c r="M3649" s="1">
        <v>45558</v>
      </c>
      <c r="N3649" s="2">
        <v>45.1</v>
      </c>
      <c r="O3649" s="2">
        <v>0</v>
      </c>
      <c r="P3649" s="2">
        <v>45.1</v>
      </c>
    </row>
    <row r="3650" spans="1:16" x14ac:dyDescent="0.35">
      <c r="A3650" t="s">
        <v>6029</v>
      </c>
      <c r="B3650" t="s">
        <v>6030</v>
      </c>
      <c r="C3650" t="s">
        <v>116</v>
      </c>
      <c r="D3650" t="s">
        <v>117</v>
      </c>
      <c r="E3650">
        <v>1</v>
      </c>
      <c r="F3650" s="2">
        <v>17.079999999999998</v>
      </c>
      <c r="G3650">
        <v>5</v>
      </c>
      <c r="H3650" t="s">
        <v>17</v>
      </c>
      <c r="I3650" t="s">
        <v>87</v>
      </c>
      <c r="J3650" t="s">
        <v>111</v>
      </c>
      <c r="K3650" t="s">
        <v>24</v>
      </c>
      <c r="M3650" s="1">
        <v>45443</v>
      </c>
      <c r="N3650" s="2">
        <v>17.079999999999998</v>
      </c>
      <c r="O3650" s="2">
        <v>0.85</v>
      </c>
      <c r="P3650" s="2">
        <v>16.23</v>
      </c>
    </row>
    <row r="3651" spans="1:16" x14ac:dyDescent="0.35">
      <c r="A3651" t="s">
        <v>6031</v>
      </c>
      <c r="B3651" t="s">
        <v>6032</v>
      </c>
      <c r="C3651" t="s">
        <v>33</v>
      </c>
      <c r="D3651" t="s">
        <v>243</v>
      </c>
      <c r="E3651">
        <v>1</v>
      </c>
      <c r="F3651" s="2">
        <v>58.93</v>
      </c>
      <c r="G3651">
        <v>5</v>
      </c>
      <c r="H3651" t="s">
        <v>167</v>
      </c>
      <c r="I3651" t="s">
        <v>29</v>
      </c>
      <c r="J3651" t="s">
        <v>30</v>
      </c>
      <c r="K3651" t="s">
        <v>49</v>
      </c>
      <c r="M3651" s="1">
        <v>45745</v>
      </c>
      <c r="N3651" s="2">
        <v>58.93</v>
      </c>
      <c r="O3651" s="2">
        <v>2.95</v>
      </c>
      <c r="P3651" s="2">
        <v>55.98</v>
      </c>
    </row>
    <row r="3652" spans="1:16" x14ac:dyDescent="0.35">
      <c r="A3652" t="s">
        <v>6033</v>
      </c>
      <c r="B3652" t="s">
        <v>6034</v>
      </c>
      <c r="C3652" t="s">
        <v>59</v>
      </c>
      <c r="D3652" t="s">
        <v>106</v>
      </c>
      <c r="E3652">
        <v>2</v>
      </c>
      <c r="F3652" s="2">
        <v>131.09</v>
      </c>
      <c r="G3652">
        <v>0</v>
      </c>
      <c r="H3652" t="s">
        <v>90</v>
      </c>
      <c r="I3652" t="s">
        <v>118</v>
      </c>
      <c r="J3652" t="s">
        <v>15288</v>
      </c>
      <c r="K3652" t="s">
        <v>24</v>
      </c>
      <c r="M3652" s="1">
        <v>45463</v>
      </c>
      <c r="N3652" s="2">
        <v>262.18</v>
      </c>
      <c r="O3652" s="2">
        <v>0</v>
      </c>
      <c r="P3652" s="2">
        <v>262.18</v>
      </c>
    </row>
    <row r="3653" spans="1:16" x14ac:dyDescent="0.35">
      <c r="A3653" t="s">
        <v>6035</v>
      </c>
      <c r="B3653" t="s">
        <v>6036</v>
      </c>
      <c r="C3653" t="s">
        <v>71</v>
      </c>
      <c r="D3653" t="s">
        <v>76</v>
      </c>
      <c r="E3653">
        <v>1</v>
      </c>
      <c r="F3653" s="2">
        <v>63.21</v>
      </c>
      <c r="G3653">
        <v>0</v>
      </c>
      <c r="H3653" t="s">
        <v>17</v>
      </c>
      <c r="I3653" t="s">
        <v>146</v>
      </c>
      <c r="J3653" t="s">
        <v>30</v>
      </c>
      <c r="K3653" t="s">
        <v>19</v>
      </c>
      <c r="L3653">
        <v>4</v>
      </c>
      <c r="M3653" s="1">
        <v>45551</v>
      </c>
      <c r="N3653" s="2">
        <v>63.21</v>
      </c>
      <c r="O3653" s="2">
        <v>0</v>
      </c>
      <c r="P3653" s="2">
        <v>63.21</v>
      </c>
    </row>
    <row r="3654" spans="1:16" x14ac:dyDescent="0.35">
      <c r="A3654" t="s">
        <v>6037</v>
      </c>
      <c r="B3654" t="s">
        <v>5674</v>
      </c>
      <c r="C3654" t="s">
        <v>84</v>
      </c>
      <c r="D3654" t="s">
        <v>85</v>
      </c>
      <c r="E3654">
        <v>2</v>
      </c>
      <c r="F3654" s="2">
        <v>239.32</v>
      </c>
      <c r="G3654">
        <v>5</v>
      </c>
      <c r="H3654" t="s">
        <v>157</v>
      </c>
      <c r="I3654" t="s">
        <v>53</v>
      </c>
      <c r="J3654" t="s">
        <v>81</v>
      </c>
      <c r="K3654" t="s">
        <v>49</v>
      </c>
      <c r="M3654" s="1">
        <v>45793</v>
      </c>
      <c r="N3654" s="2">
        <v>478.64</v>
      </c>
      <c r="O3654" s="2">
        <v>23.93</v>
      </c>
      <c r="P3654" s="2">
        <v>454.71</v>
      </c>
    </row>
    <row r="3655" spans="1:16" x14ac:dyDescent="0.35">
      <c r="A3655" t="s">
        <v>6038</v>
      </c>
      <c r="B3655" t="s">
        <v>1784</v>
      </c>
      <c r="C3655" t="s">
        <v>71</v>
      </c>
      <c r="D3655" t="s">
        <v>76</v>
      </c>
      <c r="E3655">
        <v>4</v>
      </c>
      <c r="F3655" s="2">
        <v>39.82</v>
      </c>
      <c r="G3655">
        <v>15</v>
      </c>
      <c r="H3655" t="s">
        <v>86</v>
      </c>
      <c r="I3655" t="s">
        <v>29</v>
      </c>
      <c r="J3655" t="s">
        <v>30</v>
      </c>
      <c r="K3655" t="s">
        <v>132</v>
      </c>
      <c r="M3655" s="1">
        <v>46175</v>
      </c>
      <c r="N3655" s="2">
        <v>159.28</v>
      </c>
      <c r="O3655" s="2">
        <v>23.89</v>
      </c>
      <c r="P3655" s="2">
        <v>135.38999999999999</v>
      </c>
    </row>
    <row r="3656" spans="1:16" x14ac:dyDescent="0.35">
      <c r="A3656" t="s">
        <v>6039</v>
      </c>
      <c r="B3656" t="s">
        <v>1748</v>
      </c>
      <c r="C3656" t="s">
        <v>33</v>
      </c>
      <c r="D3656" t="s">
        <v>243</v>
      </c>
      <c r="E3656">
        <v>4</v>
      </c>
      <c r="F3656" s="2">
        <v>5.17</v>
      </c>
      <c r="G3656">
        <v>0</v>
      </c>
      <c r="H3656" t="s">
        <v>35</v>
      </c>
      <c r="I3656" t="s">
        <v>29</v>
      </c>
      <c r="J3656" t="s">
        <v>30</v>
      </c>
      <c r="K3656" t="s">
        <v>19</v>
      </c>
      <c r="L3656">
        <v>5</v>
      </c>
      <c r="M3656" s="1">
        <v>45679</v>
      </c>
      <c r="N3656" s="2">
        <v>20.68</v>
      </c>
      <c r="O3656" s="2">
        <v>0</v>
      </c>
      <c r="P3656" s="2">
        <v>20.68</v>
      </c>
    </row>
    <row r="3657" spans="1:16" x14ac:dyDescent="0.35">
      <c r="A3657" t="s">
        <v>6040</v>
      </c>
      <c r="B3657" t="s">
        <v>2242</v>
      </c>
      <c r="C3657" t="s">
        <v>84</v>
      </c>
      <c r="D3657" t="s">
        <v>193</v>
      </c>
      <c r="E3657">
        <v>5</v>
      </c>
      <c r="F3657" s="2">
        <v>75.64</v>
      </c>
      <c r="G3657">
        <v>15</v>
      </c>
      <c r="H3657" t="s">
        <v>90</v>
      </c>
      <c r="I3657" t="s">
        <v>190</v>
      </c>
      <c r="J3657" t="s">
        <v>363</v>
      </c>
      <c r="K3657" t="s">
        <v>19</v>
      </c>
      <c r="L3657">
        <v>4</v>
      </c>
      <c r="M3657" s="1">
        <v>45576</v>
      </c>
      <c r="N3657" s="2">
        <v>378.2</v>
      </c>
      <c r="O3657" s="2">
        <v>56.73</v>
      </c>
      <c r="P3657" s="2">
        <v>321.47000000000003</v>
      </c>
    </row>
    <row r="3658" spans="1:16" x14ac:dyDescent="0.35">
      <c r="A3658" t="s">
        <v>6041</v>
      </c>
      <c r="B3658" t="s">
        <v>2425</v>
      </c>
      <c r="C3658" t="s">
        <v>84</v>
      </c>
      <c r="D3658" t="s">
        <v>154</v>
      </c>
      <c r="E3658">
        <v>5</v>
      </c>
      <c r="F3658" s="2">
        <v>231.58</v>
      </c>
      <c r="G3658">
        <v>15</v>
      </c>
      <c r="H3658" t="s">
        <v>17</v>
      </c>
      <c r="I3658" t="s">
        <v>118</v>
      </c>
      <c r="J3658" t="s">
        <v>15288</v>
      </c>
      <c r="K3658" t="s">
        <v>54</v>
      </c>
      <c r="M3658" s="1">
        <v>46031</v>
      </c>
      <c r="N3658" s="2">
        <v>1157.9000000000001</v>
      </c>
      <c r="O3658" s="2">
        <v>173.68</v>
      </c>
      <c r="P3658" s="2">
        <v>984.22</v>
      </c>
    </row>
    <row r="3659" spans="1:16" x14ac:dyDescent="0.35">
      <c r="A3659" t="s">
        <v>6042</v>
      </c>
      <c r="B3659" t="s">
        <v>6043</v>
      </c>
      <c r="C3659" t="s">
        <v>71</v>
      </c>
      <c r="D3659" t="s">
        <v>98</v>
      </c>
      <c r="E3659">
        <v>1</v>
      </c>
      <c r="F3659" s="2">
        <v>32.04</v>
      </c>
      <c r="G3659">
        <v>10</v>
      </c>
      <c r="H3659" t="s">
        <v>17</v>
      </c>
      <c r="I3659" t="s">
        <v>61</v>
      </c>
      <c r="J3659" t="s">
        <v>128</v>
      </c>
      <c r="K3659" t="s">
        <v>19</v>
      </c>
      <c r="L3659">
        <v>5</v>
      </c>
      <c r="M3659" s="1">
        <v>45427</v>
      </c>
      <c r="N3659" s="2">
        <v>32.04</v>
      </c>
      <c r="O3659" s="2">
        <v>3.2</v>
      </c>
      <c r="P3659" s="2">
        <v>28.84</v>
      </c>
    </row>
    <row r="3660" spans="1:16" x14ac:dyDescent="0.35">
      <c r="A3660" t="s">
        <v>6044</v>
      </c>
      <c r="B3660" t="s">
        <v>3309</v>
      </c>
      <c r="C3660" t="s">
        <v>84</v>
      </c>
      <c r="D3660" t="s">
        <v>302</v>
      </c>
      <c r="E3660">
        <v>4</v>
      </c>
      <c r="F3660" s="2">
        <v>240.22</v>
      </c>
      <c r="G3660">
        <v>0</v>
      </c>
      <c r="H3660" t="s">
        <v>157</v>
      </c>
      <c r="I3660" t="s">
        <v>135</v>
      </c>
      <c r="J3660" t="s">
        <v>111</v>
      </c>
      <c r="K3660" t="s">
        <v>49</v>
      </c>
      <c r="M3660" s="1">
        <v>45363</v>
      </c>
      <c r="N3660" s="2">
        <v>960.88</v>
      </c>
      <c r="O3660" s="2">
        <v>0</v>
      </c>
      <c r="P3660" s="2">
        <v>960.88</v>
      </c>
    </row>
    <row r="3661" spans="1:16" x14ac:dyDescent="0.35">
      <c r="A3661" t="s">
        <v>6045</v>
      </c>
      <c r="B3661" t="s">
        <v>6046</v>
      </c>
      <c r="C3661" t="s">
        <v>15</v>
      </c>
      <c r="D3661" t="s">
        <v>64</v>
      </c>
      <c r="E3661">
        <v>1</v>
      </c>
      <c r="F3661" s="2">
        <v>18.23</v>
      </c>
      <c r="G3661">
        <v>15</v>
      </c>
      <c r="H3661" t="s">
        <v>86</v>
      </c>
      <c r="I3661" t="s">
        <v>18</v>
      </c>
      <c r="J3661" t="s">
        <v>259</v>
      </c>
      <c r="K3661" t="s">
        <v>19</v>
      </c>
      <c r="L3661">
        <v>5</v>
      </c>
      <c r="M3661" s="1">
        <v>45772</v>
      </c>
      <c r="N3661" s="2">
        <v>18.23</v>
      </c>
      <c r="O3661" s="2">
        <v>2.73</v>
      </c>
      <c r="P3661" s="2">
        <v>15.5</v>
      </c>
    </row>
    <row r="3662" spans="1:16" x14ac:dyDescent="0.35">
      <c r="A3662" t="s">
        <v>6047</v>
      </c>
      <c r="B3662" t="s">
        <v>2565</v>
      </c>
      <c r="C3662" t="s">
        <v>116</v>
      </c>
      <c r="D3662" t="s">
        <v>166</v>
      </c>
      <c r="E3662">
        <v>1</v>
      </c>
      <c r="F3662" s="2">
        <v>6.91</v>
      </c>
      <c r="G3662">
        <v>0</v>
      </c>
      <c r="H3662" t="s">
        <v>157</v>
      </c>
      <c r="I3662" t="s">
        <v>61</v>
      </c>
      <c r="J3662" t="s">
        <v>128</v>
      </c>
      <c r="K3662" t="s">
        <v>49</v>
      </c>
      <c r="M3662" s="1">
        <v>45615</v>
      </c>
      <c r="N3662" s="2">
        <v>6.91</v>
      </c>
      <c r="O3662" s="2">
        <v>0</v>
      </c>
      <c r="P3662" s="2">
        <v>6.91</v>
      </c>
    </row>
    <row r="3663" spans="1:16" x14ac:dyDescent="0.35">
      <c r="A3663" t="s">
        <v>6048</v>
      </c>
      <c r="B3663" t="s">
        <v>1201</v>
      </c>
      <c r="C3663" t="s">
        <v>71</v>
      </c>
      <c r="D3663" t="s">
        <v>225</v>
      </c>
      <c r="E3663">
        <v>3</v>
      </c>
      <c r="F3663" s="2">
        <v>24.66</v>
      </c>
      <c r="G3663">
        <v>15</v>
      </c>
      <c r="H3663" t="s">
        <v>86</v>
      </c>
      <c r="I3663" t="s">
        <v>40</v>
      </c>
      <c r="J3663" t="s">
        <v>363</v>
      </c>
      <c r="K3663" t="s">
        <v>132</v>
      </c>
      <c r="M3663" s="1">
        <v>45395</v>
      </c>
      <c r="N3663" s="2">
        <v>73.98</v>
      </c>
      <c r="O3663" s="2">
        <v>11.1</v>
      </c>
      <c r="P3663" s="2">
        <v>62.88</v>
      </c>
    </row>
    <row r="3664" spans="1:16" x14ac:dyDescent="0.35">
      <c r="A3664" t="s">
        <v>6049</v>
      </c>
      <c r="B3664" t="s">
        <v>5686</v>
      </c>
      <c r="C3664" t="s">
        <v>84</v>
      </c>
      <c r="D3664" t="s">
        <v>123</v>
      </c>
      <c r="E3664">
        <v>1</v>
      </c>
      <c r="F3664" s="2">
        <v>28.25</v>
      </c>
      <c r="G3664">
        <v>0</v>
      </c>
      <c r="H3664" t="s">
        <v>86</v>
      </c>
      <c r="I3664" t="s">
        <v>73</v>
      </c>
      <c r="J3664" t="s">
        <v>259</v>
      </c>
      <c r="K3664" t="s">
        <v>19</v>
      </c>
      <c r="L3664">
        <v>5</v>
      </c>
      <c r="M3664" s="1">
        <v>45988</v>
      </c>
      <c r="N3664" s="2">
        <v>28.25</v>
      </c>
      <c r="O3664" s="2">
        <v>0</v>
      </c>
      <c r="P3664" s="2">
        <v>28.25</v>
      </c>
    </row>
    <row r="3665" spans="1:16" x14ac:dyDescent="0.35">
      <c r="A3665" t="s">
        <v>6050</v>
      </c>
      <c r="B3665" t="s">
        <v>1743</v>
      </c>
      <c r="C3665" t="s">
        <v>33</v>
      </c>
      <c r="D3665" t="s">
        <v>183</v>
      </c>
      <c r="E3665">
        <v>2</v>
      </c>
      <c r="F3665" s="2">
        <v>5.72</v>
      </c>
      <c r="G3665">
        <v>15</v>
      </c>
      <c r="H3665" t="s">
        <v>86</v>
      </c>
      <c r="I3665" t="s">
        <v>127</v>
      </c>
      <c r="J3665" t="s">
        <v>128</v>
      </c>
      <c r="K3665" t="s">
        <v>19</v>
      </c>
      <c r="L3665">
        <v>4</v>
      </c>
      <c r="M3665" s="1">
        <v>45924</v>
      </c>
      <c r="N3665" s="2">
        <v>11.44</v>
      </c>
      <c r="O3665" s="2">
        <v>1.72</v>
      </c>
      <c r="P3665" s="2">
        <v>9.7200000000000006</v>
      </c>
    </row>
    <row r="3666" spans="1:16" x14ac:dyDescent="0.35">
      <c r="A3666" t="s">
        <v>6051</v>
      </c>
      <c r="B3666" t="s">
        <v>563</v>
      </c>
      <c r="C3666" t="s">
        <v>27</v>
      </c>
      <c r="D3666" t="s">
        <v>39</v>
      </c>
      <c r="E3666">
        <v>2</v>
      </c>
      <c r="F3666" s="2">
        <v>124.68</v>
      </c>
      <c r="G3666">
        <v>0</v>
      </c>
      <c r="H3666" t="s">
        <v>90</v>
      </c>
      <c r="I3666" t="s">
        <v>44</v>
      </c>
      <c r="J3666" t="s">
        <v>81</v>
      </c>
      <c r="K3666" t="s">
        <v>19</v>
      </c>
      <c r="L3666">
        <v>2</v>
      </c>
      <c r="M3666" s="1">
        <v>45384</v>
      </c>
      <c r="N3666" s="2">
        <v>249.36</v>
      </c>
      <c r="O3666" s="2">
        <v>0</v>
      </c>
      <c r="P3666" s="2">
        <v>249.36</v>
      </c>
    </row>
    <row r="3667" spans="1:16" x14ac:dyDescent="0.35">
      <c r="A3667" t="s">
        <v>6052</v>
      </c>
      <c r="B3667" t="s">
        <v>1196</v>
      </c>
      <c r="C3667" t="s">
        <v>15</v>
      </c>
      <c r="D3667" t="s">
        <v>16</v>
      </c>
      <c r="E3667">
        <v>3</v>
      </c>
      <c r="F3667" s="2">
        <v>10.1</v>
      </c>
      <c r="G3667">
        <v>0</v>
      </c>
      <c r="H3667" t="s">
        <v>35</v>
      </c>
      <c r="I3667" t="s">
        <v>127</v>
      </c>
      <c r="J3667" t="s">
        <v>128</v>
      </c>
      <c r="K3667" t="s">
        <v>132</v>
      </c>
      <c r="M3667" s="1">
        <v>46109</v>
      </c>
      <c r="N3667" s="2">
        <v>30.3</v>
      </c>
      <c r="O3667" s="2">
        <v>0</v>
      </c>
      <c r="P3667" s="2">
        <v>30.3</v>
      </c>
    </row>
    <row r="3668" spans="1:16" x14ac:dyDescent="0.35">
      <c r="A3668" t="s">
        <v>6053</v>
      </c>
      <c r="B3668" t="s">
        <v>6054</v>
      </c>
      <c r="C3668" t="s">
        <v>116</v>
      </c>
      <c r="D3668" t="s">
        <v>232</v>
      </c>
      <c r="E3668">
        <v>3</v>
      </c>
      <c r="F3668" s="2">
        <v>16.010000000000002</v>
      </c>
      <c r="G3668">
        <v>20</v>
      </c>
      <c r="H3668" t="s">
        <v>35</v>
      </c>
      <c r="I3668" t="s">
        <v>40</v>
      </c>
      <c r="J3668" t="s">
        <v>363</v>
      </c>
      <c r="K3668" t="s">
        <v>19</v>
      </c>
      <c r="L3668">
        <v>5</v>
      </c>
      <c r="M3668" s="1">
        <v>45666</v>
      </c>
      <c r="N3668" s="2">
        <v>48.03</v>
      </c>
      <c r="O3668" s="2">
        <v>9.61</v>
      </c>
      <c r="P3668" s="2">
        <v>38.42</v>
      </c>
    </row>
    <row r="3669" spans="1:16" x14ac:dyDescent="0.35">
      <c r="A3669" t="s">
        <v>6055</v>
      </c>
      <c r="B3669" t="s">
        <v>5278</v>
      </c>
      <c r="C3669" t="s">
        <v>33</v>
      </c>
      <c r="D3669" t="s">
        <v>243</v>
      </c>
      <c r="E3669">
        <v>1</v>
      </c>
      <c r="F3669" s="2">
        <v>30.75</v>
      </c>
      <c r="G3669">
        <v>10</v>
      </c>
      <c r="H3669" t="s">
        <v>167</v>
      </c>
      <c r="I3669" t="s">
        <v>127</v>
      </c>
      <c r="J3669" t="s">
        <v>128</v>
      </c>
      <c r="K3669" t="s">
        <v>132</v>
      </c>
      <c r="M3669" s="1">
        <v>45404</v>
      </c>
      <c r="N3669" s="2">
        <v>30.75</v>
      </c>
      <c r="O3669" s="2">
        <v>3.08</v>
      </c>
      <c r="P3669" s="2">
        <v>27.68</v>
      </c>
    </row>
    <row r="3670" spans="1:16" x14ac:dyDescent="0.35">
      <c r="A3670" t="s">
        <v>6056</v>
      </c>
      <c r="B3670" t="s">
        <v>6057</v>
      </c>
      <c r="C3670" t="s">
        <v>71</v>
      </c>
      <c r="D3670" t="s">
        <v>72</v>
      </c>
      <c r="E3670">
        <v>2</v>
      </c>
      <c r="F3670" s="2">
        <v>46.22</v>
      </c>
      <c r="H3670" t="s">
        <v>167</v>
      </c>
      <c r="I3670" t="s">
        <v>65</v>
      </c>
      <c r="J3670" t="s">
        <v>30</v>
      </c>
      <c r="K3670" t="s">
        <v>19</v>
      </c>
      <c r="L3670">
        <v>4</v>
      </c>
      <c r="M3670" s="1">
        <v>45425</v>
      </c>
      <c r="N3670" s="2">
        <v>92.44</v>
      </c>
    </row>
    <row r="3671" spans="1:16" x14ac:dyDescent="0.35">
      <c r="A3671" t="s">
        <v>6058</v>
      </c>
      <c r="B3671" t="s">
        <v>657</v>
      </c>
      <c r="C3671" t="s">
        <v>116</v>
      </c>
      <c r="D3671" t="s">
        <v>166</v>
      </c>
      <c r="E3671">
        <v>1</v>
      </c>
      <c r="F3671" s="2">
        <v>3.69</v>
      </c>
      <c r="G3671">
        <v>5</v>
      </c>
      <c r="H3671" t="s">
        <v>90</v>
      </c>
      <c r="I3671" t="s">
        <v>65</v>
      </c>
      <c r="J3671" t="s">
        <v>30</v>
      </c>
      <c r="K3671" t="s">
        <v>19</v>
      </c>
      <c r="L3671">
        <v>4</v>
      </c>
      <c r="M3671" s="1">
        <v>45906</v>
      </c>
      <c r="N3671" s="2">
        <v>3.69</v>
      </c>
      <c r="O3671" s="2">
        <v>0.18</v>
      </c>
      <c r="P3671" s="2">
        <v>3.51</v>
      </c>
    </row>
    <row r="3672" spans="1:16" x14ac:dyDescent="0.35">
      <c r="A3672" t="s">
        <v>6059</v>
      </c>
      <c r="B3672" t="s">
        <v>3197</v>
      </c>
      <c r="C3672" t="s">
        <v>47</v>
      </c>
      <c r="D3672" t="s">
        <v>266</v>
      </c>
      <c r="E3672">
        <v>1</v>
      </c>
      <c r="F3672" s="2">
        <v>104.11</v>
      </c>
      <c r="G3672">
        <v>20</v>
      </c>
      <c r="H3672" t="s">
        <v>35</v>
      </c>
      <c r="I3672" t="s">
        <v>18</v>
      </c>
      <c r="J3672" t="s">
        <v>259</v>
      </c>
      <c r="K3672" t="s">
        <v>54</v>
      </c>
      <c r="M3672" s="1">
        <v>45804</v>
      </c>
      <c r="N3672" s="2">
        <v>104.11</v>
      </c>
      <c r="O3672" s="2">
        <v>20.82</v>
      </c>
      <c r="P3672" s="2">
        <v>83.29</v>
      </c>
    </row>
    <row r="3673" spans="1:16" x14ac:dyDescent="0.35">
      <c r="A3673" t="s">
        <v>6060</v>
      </c>
      <c r="B3673" t="s">
        <v>4970</v>
      </c>
      <c r="C3673" t="s">
        <v>59</v>
      </c>
      <c r="D3673" t="s">
        <v>103</v>
      </c>
      <c r="E3673">
        <v>1</v>
      </c>
      <c r="F3673" s="2">
        <v>139.84</v>
      </c>
      <c r="G3673">
        <v>5</v>
      </c>
      <c r="H3673" t="s">
        <v>167</v>
      </c>
      <c r="I3673" t="s">
        <v>23</v>
      </c>
      <c r="J3673" t="s">
        <v>363</v>
      </c>
      <c r="K3673" t="s">
        <v>19</v>
      </c>
      <c r="L3673">
        <v>4</v>
      </c>
      <c r="M3673" s="1">
        <v>46028</v>
      </c>
      <c r="N3673" s="2">
        <v>139.84</v>
      </c>
      <c r="O3673" s="2">
        <v>6.99</v>
      </c>
      <c r="P3673" s="2">
        <v>132.85</v>
      </c>
    </row>
    <row r="3674" spans="1:16" x14ac:dyDescent="0.35">
      <c r="A3674" t="s">
        <v>6061</v>
      </c>
      <c r="B3674" t="s">
        <v>2644</v>
      </c>
      <c r="C3674" t="s">
        <v>116</v>
      </c>
      <c r="D3674" t="s">
        <v>232</v>
      </c>
      <c r="E3674">
        <v>3</v>
      </c>
      <c r="F3674" s="2">
        <v>9.11</v>
      </c>
      <c r="G3674">
        <v>0</v>
      </c>
      <c r="H3674" t="s">
        <v>90</v>
      </c>
      <c r="I3674" t="s">
        <v>29</v>
      </c>
      <c r="J3674" t="s">
        <v>30</v>
      </c>
      <c r="K3674" t="s">
        <v>24</v>
      </c>
      <c r="M3674" s="1">
        <v>45454</v>
      </c>
      <c r="N3674" s="2">
        <v>27.33</v>
      </c>
      <c r="O3674" s="2">
        <v>0</v>
      </c>
      <c r="P3674" s="2">
        <v>27.33</v>
      </c>
    </row>
    <row r="3675" spans="1:16" x14ac:dyDescent="0.35">
      <c r="A3675" t="s">
        <v>6062</v>
      </c>
      <c r="B3675" t="s">
        <v>4118</v>
      </c>
      <c r="C3675" t="s">
        <v>15</v>
      </c>
      <c r="D3675" t="s">
        <v>64</v>
      </c>
      <c r="E3675">
        <v>5</v>
      </c>
      <c r="F3675" s="2">
        <v>32.44</v>
      </c>
      <c r="G3675">
        <v>5</v>
      </c>
      <c r="H3675" t="s">
        <v>90</v>
      </c>
      <c r="I3675" t="s">
        <v>15289</v>
      </c>
      <c r="J3675" t="s">
        <v>111</v>
      </c>
      <c r="K3675" t="s">
        <v>24</v>
      </c>
      <c r="M3675" s="1">
        <v>45713</v>
      </c>
      <c r="N3675" s="2">
        <v>162.19999999999999</v>
      </c>
      <c r="O3675" s="2">
        <v>8.11</v>
      </c>
      <c r="P3675" s="2">
        <v>154.09</v>
      </c>
    </row>
    <row r="3676" spans="1:16" x14ac:dyDescent="0.35">
      <c r="A3676" t="s">
        <v>6063</v>
      </c>
      <c r="B3676" t="s">
        <v>2283</v>
      </c>
      <c r="C3676" t="s">
        <v>71</v>
      </c>
      <c r="D3676" t="s">
        <v>76</v>
      </c>
      <c r="E3676">
        <v>1</v>
      </c>
      <c r="F3676" s="2">
        <v>17.670000000000002</v>
      </c>
      <c r="G3676">
        <v>10</v>
      </c>
      <c r="H3676" t="s">
        <v>157</v>
      </c>
      <c r="I3676" t="s">
        <v>23</v>
      </c>
      <c r="J3676" t="s">
        <v>363</v>
      </c>
      <c r="K3676" t="s">
        <v>49</v>
      </c>
      <c r="M3676" s="1">
        <v>45486</v>
      </c>
      <c r="N3676" s="2">
        <v>17.670000000000002</v>
      </c>
      <c r="O3676" s="2">
        <v>1.77</v>
      </c>
      <c r="P3676" s="2">
        <v>15.9</v>
      </c>
    </row>
    <row r="3677" spans="1:16" x14ac:dyDescent="0.35">
      <c r="A3677" t="s">
        <v>6064</v>
      </c>
      <c r="B3677" t="s">
        <v>921</v>
      </c>
      <c r="C3677" t="s">
        <v>27</v>
      </c>
      <c r="D3677" t="s">
        <v>174</v>
      </c>
      <c r="E3677">
        <v>4</v>
      </c>
      <c r="F3677" s="2">
        <v>111.72</v>
      </c>
      <c r="G3677">
        <v>5</v>
      </c>
      <c r="H3677" t="s">
        <v>86</v>
      </c>
      <c r="I3677" t="s">
        <v>36</v>
      </c>
      <c r="J3677" t="s">
        <v>259</v>
      </c>
      <c r="K3677" t="s">
        <v>19</v>
      </c>
      <c r="L3677">
        <v>3</v>
      </c>
      <c r="M3677" s="1">
        <v>45905</v>
      </c>
      <c r="N3677" s="2">
        <v>446.88</v>
      </c>
      <c r="O3677" s="2">
        <v>22.34</v>
      </c>
      <c r="P3677" s="2">
        <v>424.54</v>
      </c>
    </row>
    <row r="3678" spans="1:16" x14ac:dyDescent="0.35">
      <c r="A3678" t="s">
        <v>6065</v>
      </c>
      <c r="B3678" t="s">
        <v>1862</v>
      </c>
      <c r="C3678" t="s">
        <v>116</v>
      </c>
      <c r="D3678" t="s">
        <v>141</v>
      </c>
      <c r="E3678">
        <v>1</v>
      </c>
      <c r="F3678" s="2">
        <v>29.48</v>
      </c>
      <c r="G3678">
        <v>10</v>
      </c>
      <c r="H3678" t="s">
        <v>35</v>
      </c>
      <c r="I3678" t="s">
        <v>127</v>
      </c>
      <c r="J3678" t="s">
        <v>128</v>
      </c>
      <c r="K3678" t="s">
        <v>24</v>
      </c>
      <c r="M3678" s="1">
        <v>45694</v>
      </c>
      <c r="N3678" s="2">
        <v>29.48</v>
      </c>
      <c r="O3678" s="2">
        <v>2.95</v>
      </c>
      <c r="P3678" s="2">
        <v>26.53</v>
      </c>
    </row>
    <row r="3679" spans="1:16" x14ac:dyDescent="0.35">
      <c r="A3679" t="s">
        <v>6066</v>
      </c>
      <c r="B3679" t="s">
        <v>605</v>
      </c>
      <c r="C3679" t="s">
        <v>47</v>
      </c>
      <c r="D3679" t="s">
        <v>94</v>
      </c>
      <c r="E3679">
        <v>1</v>
      </c>
      <c r="F3679" s="2">
        <v>62.64</v>
      </c>
      <c r="G3679">
        <v>5</v>
      </c>
      <c r="H3679" t="s">
        <v>167</v>
      </c>
      <c r="I3679" t="s">
        <v>295</v>
      </c>
      <c r="J3679" t="s">
        <v>111</v>
      </c>
      <c r="K3679" t="s">
        <v>19</v>
      </c>
      <c r="L3679">
        <v>2</v>
      </c>
      <c r="M3679" s="1">
        <v>45721</v>
      </c>
      <c r="N3679" s="2">
        <v>62.64</v>
      </c>
      <c r="O3679" s="2">
        <v>3.13</v>
      </c>
      <c r="P3679" s="2">
        <v>59.51</v>
      </c>
    </row>
    <row r="3680" spans="1:16" x14ac:dyDescent="0.35">
      <c r="A3680" t="s">
        <v>6067</v>
      </c>
      <c r="B3680" t="s">
        <v>3353</v>
      </c>
      <c r="C3680" t="s">
        <v>59</v>
      </c>
      <c r="D3680" t="s">
        <v>79</v>
      </c>
      <c r="E3680">
        <v>1</v>
      </c>
      <c r="F3680" s="2">
        <v>99.31</v>
      </c>
      <c r="G3680">
        <v>0</v>
      </c>
      <c r="H3680" t="s">
        <v>90</v>
      </c>
      <c r="I3680" t="s">
        <v>295</v>
      </c>
      <c r="J3680" t="s">
        <v>111</v>
      </c>
      <c r="K3680" t="s">
        <v>19</v>
      </c>
      <c r="L3680">
        <v>3</v>
      </c>
      <c r="M3680" s="1">
        <v>45611</v>
      </c>
      <c r="N3680" s="2">
        <v>99.31</v>
      </c>
      <c r="O3680" s="2">
        <v>0</v>
      </c>
      <c r="P3680" s="2">
        <v>99.31</v>
      </c>
    </row>
    <row r="3681" spans="1:16" x14ac:dyDescent="0.35">
      <c r="A3681" t="s">
        <v>6068</v>
      </c>
      <c r="B3681" t="s">
        <v>6069</v>
      </c>
      <c r="C3681" t="s">
        <v>71</v>
      </c>
      <c r="D3681" t="s">
        <v>76</v>
      </c>
      <c r="E3681">
        <v>5</v>
      </c>
      <c r="F3681" s="2">
        <v>39.74</v>
      </c>
      <c r="G3681">
        <v>10</v>
      </c>
      <c r="H3681" t="s">
        <v>35</v>
      </c>
      <c r="I3681" t="s">
        <v>65</v>
      </c>
      <c r="J3681" t="s">
        <v>30</v>
      </c>
      <c r="K3681" t="s">
        <v>54</v>
      </c>
      <c r="M3681" s="1">
        <v>45386</v>
      </c>
      <c r="N3681" s="2">
        <v>198.7</v>
      </c>
      <c r="O3681" s="2">
        <v>19.87</v>
      </c>
      <c r="P3681" s="2">
        <v>178.83</v>
      </c>
    </row>
    <row r="3682" spans="1:16" x14ac:dyDescent="0.35">
      <c r="A3682" t="s">
        <v>6070</v>
      </c>
      <c r="B3682" t="s">
        <v>561</v>
      </c>
      <c r="C3682" t="s">
        <v>15</v>
      </c>
      <c r="D3682" t="s">
        <v>64</v>
      </c>
      <c r="E3682">
        <v>2</v>
      </c>
      <c r="F3682" s="2">
        <v>8.14</v>
      </c>
      <c r="G3682">
        <v>25</v>
      </c>
      <c r="H3682" t="s">
        <v>167</v>
      </c>
      <c r="I3682" t="s">
        <v>73</v>
      </c>
      <c r="J3682" t="s">
        <v>259</v>
      </c>
      <c r="K3682" t="s">
        <v>19</v>
      </c>
      <c r="L3682">
        <v>5</v>
      </c>
      <c r="M3682" s="1">
        <v>45769</v>
      </c>
      <c r="N3682" s="2">
        <v>16.28</v>
      </c>
      <c r="O3682" s="2">
        <v>4.07</v>
      </c>
      <c r="P3682" s="2">
        <v>12.21</v>
      </c>
    </row>
    <row r="3683" spans="1:16" x14ac:dyDescent="0.35">
      <c r="A3683" t="s">
        <v>6071</v>
      </c>
      <c r="B3683" t="s">
        <v>1806</v>
      </c>
      <c r="C3683" t="s">
        <v>33</v>
      </c>
      <c r="D3683" t="s">
        <v>68</v>
      </c>
      <c r="E3683">
        <v>1</v>
      </c>
      <c r="F3683" s="2">
        <v>16.940000000000001</v>
      </c>
      <c r="G3683">
        <v>15</v>
      </c>
      <c r="H3683" t="s">
        <v>17</v>
      </c>
      <c r="I3683" t="s">
        <v>61</v>
      </c>
      <c r="J3683" t="s">
        <v>128</v>
      </c>
      <c r="K3683" t="s">
        <v>49</v>
      </c>
      <c r="M3683" s="1">
        <v>46076</v>
      </c>
      <c r="N3683" s="2">
        <v>16.940000000000001</v>
      </c>
      <c r="O3683" s="2">
        <v>2.54</v>
      </c>
      <c r="P3683" s="2">
        <v>14.4</v>
      </c>
    </row>
    <row r="3684" spans="1:16" x14ac:dyDescent="0.35">
      <c r="A3684" t="s">
        <v>6072</v>
      </c>
      <c r="B3684" t="s">
        <v>1592</v>
      </c>
      <c r="C3684" t="s">
        <v>15</v>
      </c>
      <c r="D3684" t="s">
        <v>22</v>
      </c>
      <c r="E3684">
        <v>2</v>
      </c>
      <c r="F3684" s="2">
        <v>17.32</v>
      </c>
      <c r="G3684">
        <v>10</v>
      </c>
      <c r="H3684" t="s">
        <v>86</v>
      </c>
      <c r="I3684" t="s">
        <v>190</v>
      </c>
      <c r="J3684" t="s">
        <v>363</v>
      </c>
      <c r="K3684" t="s">
        <v>19</v>
      </c>
      <c r="M3684" s="1">
        <v>45564</v>
      </c>
      <c r="N3684" s="2">
        <v>34.64</v>
      </c>
      <c r="O3684" s="2">
        <v>3.46</v>
      </c>
      <c r="P3684" s="2">
        <v>31.18</v>
      </c>
    </row>
    <row r="3685" spans="1:16" x14ac:dyDescent="0.35">
      <c r="A3685" t="s">
        <v>6073</v>
      </c>
      <c r="B3685" t="s">
        <v>6074</v>
      </c>
      <c r="C3685" t="s">
        <v>71</v>
      </c>
      <c r="D3685" t="s">
        <v>72</v>
      </c>
      <c r="E3685">
        <v>3</v>
      </c>
      <c r="F3685" s="2">
        <v>78.040000000000006</v>
      </c>
      <c r="G3685">
        <v>10</v>
      </c>
      <c r="H3685" t="s">
        <v>86</v>
      </c>
      <c r="I3685" t="s">
        <v>190</v>
      </c>
      <c r="J3685" t="s">
        <v>363</v>
      </c>
      <c r="K3685" t="s">
        <v>132</v>
      </c>
      <c r="M3685" s="1">
        <v>45472</v>
      </c>
      <c r="N3685" s="2">
        <v>234.12</v>
      </c>
      <c r="O3685" s="2">
        <v>23.41</v>
      </c>
      <c r="P3685" s="2">
        <v>210.71</v>
      </c>
    </row>
    <row r="3686" spans="1:16" x14ac:dyDescent="0.35">
      <c r="A3686" t="s">
        <v>6075</v>
      </c>
      <c r="B3686" t="s">
        <v>6076</v>
      </c>
      <c r="C3686" t="s">
        <v>84</v>
      </c>
      <c r="D3686" t="s">
        <v>302</v>
      </c>
      <c r="E3686">
        <v>4</v>
      </c>
      <c r="F3686" s="2">
        <v>36.270000000000003</v>
      </c>
      <c r="G3686">
        <v>0</v>
      </c>
      <c r="H3686" t="s">
        <v>157</v>
      </c>
      <c r="I3686" t="s">
        <v>18</v>
      </c>
      <c r="J3686" t="s">
        <v>259</v>
      </c>
      <c r="K3686" t="s">
        <v>49</v>
      </c>
      <c r="M3686" s="1">
        <v>45689</v>
      </c>
      <c r="N3686" s="2">
        <v>145.08000000000001</v>
      </c>
      <c r="O3686" s="2">
        <v>0</v>
      </c>
      <c r="P3686" s="2">
        <v>145.08000000000001</v>
      </c>
    </row>
    <row r="3687" spans="1:16" x14ac:dyDescent="0.35">
      <c r="A3687" t="s">
        <v>6077</v>
      </c>
      <c r="B3687" t="s">
        <v>4484</v>
      </c>
      <c r="C3687" t="s">
        <v>47</v>
      </c>
      <c r="D3687" t="s">
        <v>425</v>
      </c>
      <c r="E3687">
        <v>1</v>
      </c>
      <c r="F3687" s="2">
        <v>35.67</v>
      </c>
      <c r="G3687">
        <v>10</v>
      </c>
      <c r="H3687" t="s">
        <v>157</v>
      </c>
      <c r="I3687" t="s">
        <v>53</v>
      </c>
      <c r="J3687" t="s">
        <v>81</v>
      </c>
      <c r="K3687" t="s">
        <v>132</v>
      </c>
      <c r="M3687" s="1">
        <v>45571</v>
      </c>
      <c r="N3687" s="2">
        <v>35.67</v>
      </c>
      <c r="O3687" s="2">
        <v>3.57</v>
      </c>
      <c r="P3687" s="2">
        <v>32.1</v>
      </c>
    </row>
    <row r="3688" spans="1:16" x14ac:dyDescent="0.35">
      <c r="A3688" t="s">
        <v>6078</v>
      </c>
      <c r="B3688" t="s">
        <v>1244</v>
      </c>
      <c r="C3688" t="s">
        <v>71</v>
      </c>
      <c r="D3688" t="s">
        <v>72</v>
      </c>
      <c r="E3688">
        <v>1</v>
      </c>
      <c r="F3688" s="2">
        <v>89.38</v>
      </c>
      <c r="G3688">
        <v>20</v>
      </c>
      <c r="H3688" t="s">
        <v>90</v>
      </c>
      <c r="I3688" t="s">
        <v>91</v>
      </c>
      <c r="J3688" t="s">
        <v>81</v>
      </c>
      <c r="K3688" t="s">
        <v>19</v>
      </c>
      <c r="L3688">
        <v>2</v>
      </c>
      <c r="M3688" s="1">
        <v>46000</v>
      </c>
      <c r="N3688" s="2">
        <v>89.38</v>
      </c>
      <c r="O3688" s="2">
        <v>17.88</v>
      </c>
      <c r="P3688" s="2">
        <v>71.5</v>
      </c>
    </row>
    <row r="3689" spans="1:16" x14ac:dyDescent="0.35">
      <c r="A3689" t="s">
        <v>6079</v>
      </c>
      <c r="B3689" t="s">
        <v>6080</v>
      </c>
      <c r="C3689" t="s">
        <v>84</v>
      </c>
      <c r="D3689" t="s">
        <v>302</v>
      </c>
      <c r="E3689">
        <v>3</v>
      </c>
      <c r="F3689" s="2">
        <v>72.77</v>
      </c>
      <c r="G3689">
        <v>0</v>
      </c>
      <c r="H3689" t="s">
        <v>35</v>
      </c>
      <c r="I3689" t="s">
        <v>127</v>
      </c>
      <c r="J3689" t="s">
        <v>128</v>
      </c>
      <c r="K3689" t="s">
        <v>54</v>
      </c>
      <c r="M3689" s="1">
        <v>46040</v>
      </c>
      <c r="N3689" s="2">
        <v>218.31</v>
      </c>
      <c r="O3689" s="2">
        <v>0</v>
      </c>
      <c r="P3689" s="2">
        <v>218.31</v>
      </c>
    </row>
    <row r="3690" spans="1:16" x14ac:dyDescent="0.35">
      <c r="A3690" t="s">
        <v>6081</v>
      </c>
      <c r="B3690" t="s">
        <v>1596</v>
      </c>
      <c r="C3690" t="s">
        <v>71</v>
      </c>
      <c r="D3690" t="s">
        <v>76</v>
      </c>
      <c r="E3690">
        <v>3</v>
      </c>
      <c r="F3690" s="2">
        <v>50.76</v>
      </c>
      <c r="G3690">
        <v>0</v>
      </c>
      <c r="H3690" t="s">
        <v>157</v>
      </c>
      <c r="I3690" t="s">
        <v>110</v>
      </c>
      <c r="J3690" t="s">
        <v>111</v>
      </c>
      <c r="K3690" t="s">
        <v>132</v>
      </c>
      <c r="M3690" s="1">
        <v>46078</v>
      </c>
      <c r="N3690" s="2">
        <v>152.28</v>
      </c>
      <c r="O3690" s="2">
        <v>0</v>
      </c>
      <c r="P3690" s="2">
        <v>152.28</v>
      </c>
    </row>
    <row r="3691" spans="1:16" x14ac:dyDescent="0.35">
      <c r="A3691" t="s">
        <v>6082</v>
      </c>
      <c r="B3691" t="s">
        <v>1145</v>
      </c>
      <c r="C3691" t="s">
        <v>33</v>
      </c>
      <c r="D3691" t="s">
        <v>275</v>
      </c>
      <c r="E3691">
        <v>4</v>
      </c>
      <c r="F3691" s="2">
        <v>54.68</v>
      </c>
      <c r="G3691">
        <v>5</v>
      </c>
      <c r="H3691" t="s">
        <v>35</v>
      </c>
      <c r="I3691" t="s">
        <v>40</v>
      </c>
      <c r="J3691" t="s">
        <v>363</v>
      </c>
      <c r="K3691" t="s">
        <v>19</v>
      </c>
      <c r="L3691">
        <v>4</v>
      </c>
      <c r="M3691" s="1">
        <v>45614</v>
      </c>
      <c r="N3691" s="2">
        <v>218.72</v>
      </c>
      <c r="O3691" s="2">
        <v>10.94</v>
      </c>
      <c r="P3691" s="2">
        <v>207.78</v>
      </c>
    </row>
    <row r="3692" spans="1:16" x14ac:dyDescent="0.35">
      <c r="A3692" t="s">
        <v>6083</v>
      </c>
      <c r="B3692" t="s">
        <v>6084</v>
      </c>
      <c r="C3692" t="s">
        <v>33</v>
      </c>
      <c r="D3692" t="s">
        <v>151</v>
      </c>
      <c r="E3692">
        <v>2</v>
      </c>
      <c r="F3692" s="2">
        <v>25.6</v>
      </c>
      <c r="G3692">
        <v>15</v>
      </c>
      <c r="H3692" t="s">
        <v>90</v>
      </c>
      <c r="I3692" t="s">
        <v>110</v>
      </c>
      <c r="J3692" t="s">
        <v>111</v>
      </c>
      <c r="K3692" t="s">
        <v>19</v>
      </c>
      <c r="L3692">
        <v>5</v>
      </c>
      <c r="M3692" s="1">
        <v>45498</v>
      </c>
      <c r="N3692" s="2">
        <v>51.2</v>
      </c>
      <c r="O3692" s="2">
        <v>7.68</v>
      </c>
      <c r="P3692" s="2">
        <v>43.52</v>
      </c>
    </row>
    <row r="3693" spans="1:16" x14ac:dyDescent="0.35">
      <c r="A3693" t="s">
        <v>6086</v>
      </c>
      <c r="B3693" t="s">
        <v>2274</v>
      </c>
      <c r="C3693" t="s">
        <v>116</v>
      </c>
      <c r="D3693" t="s">
        <v>232</v>
      </c>
      <c r="E3693">
        <v>1</v>
      </c>
      <c r="F3693" s="2">
        <v>25.91</v>
      </c>
      <c r="G3693">
        <v>15</v>
      </c>
      <c r="H3693" t="s">
        <v>90</v>
      </c>
      <c r="I3693" t="s">
        <v>36</v>
      </c>
      <c r="J3693" t="s">
        <v>259</v>
      </c>
      <c r="K3693" t="s">
        <v>19</v>
      </c>
      <c r="L3693">
        <v>5</v>
      </c>
      <c r="M3693" s="1">
        <v>45945</v>
      </c>
      <c r="N3693" s="2">
        <v>25.91</v>
      </c>
      <c r="O3693" s="2">
        <v>3.89</v>
      </c>
      <c r="P3693" s="2">
        <v>22.02</v>
      </c>
    </row>
    <row r="3694" spans="1:16" x14ac:dyDescent="0.35">
      <c r="A3694" t="s">
        <v>6087</v>
      </c>
      <c r="B3694" t="s">
        <v>1629</v>
      </c>
      <c r="C3694" t="s">
        <v>15</v>
      </c>
      <c r="D3694" t="s">
        <v>16</v>
      </c>
      <c r="E3694">
        <v>1</v>
      </c>
      <c r="F3694" s="2">
        <v>18.71</v>
      </c>
      <c r="G3694">
        <v>15</v>
      </c>
      <c r="H3694" t="s">
        <v>35</v>
      </c>
      <c r="I3694" t="s">
        <v>138</v>
      </c>
      <c r="J3694" t="s">
        <v>15288</v>
      </c>
      <c r="K3694" t="s">
        <v>19</v>
      </c>
      <c r="L3694">
        <v>4</v>
      </c>
      <c r="M3694" s="1">
        <v>46201</v>
      </c>
      <c r="N3694" s="2">
        <v>18.71</v>
      </c>
      <c r="O3694" s="2">
        <v>2.81</v>
      </c>
      <c r="P3694" s="2">
        <v>15.9</v>
      </c>
    </row>
    <row r="3695" spans="1:16" x14ac:dyDescent="0.35">
      <c r="A3695" t="s">
        <v>6088</v>
      </c>
      <c r="B3695" t="s">
        <v>2541</v>
      </c>
      <c r="C3695" t="s">
        <v>84</v>
      </c>
      <c r="D3695" t="s">
        <v>123</v>
      </c>
      <c r="E3695">
        <v>2</v>
      </c>
      <c r="F3695" s="2">
        <v>97.71</v>
      </c>
      <c r="G3695">
        <v>10</v>
      </c>
      <c r="H3695" t="s">
        <v>90</v>
      </c>
      <c r="I3695" t="s">
        <v>29</v>
      </c>
      <c r="J3695" t="s">
        <v>30</v>
      </c>
      <c r="K3695" t="s">
        <v>19</v>
      </c>
      <c r="M3695" s="1">
        <v>45859</v>
      </c>
      <c r="N3695" s="2">
        <v>195.42</v>
      </c>
      <c r="O3695" s="2">
        <v>19.54</v>
      </c>
      <c r="P3695" s="2">
        <v>175.88</v>
      </c>
    </row>
    <row r="3696" spans="1:16" x14ac:dyDescent="0.35">
      <c r="A3696" t="s">
        <v>6089</v>
      </c>
      <c r="B3696" t="s">
        <v>2376</v>
      </c>
      <c r="C3696" t="s">
        <v>33</v>
      </c>
      <c r="D3696" t="s">
        <v>68</v>
      </c>
      <c r="E3696">
        <v>2</v>
      </c>
      <c r="F3696" s="2">
        <v>40.57</v>
      </c>
      <c r="G3696">
        <v>25</v>
      </c>
      <c r="H3696" t="s">
        <v>35</v>
      </c>
      <c r="I3696" t="s">
        <v>146</v>
      </c>
      <c r="J3696" t="s">
        <v>30</v>
      </c>
      <c r="K3696" t="s">
        <v>19</v>
      </c>
      <c r="L3696">
        <v>5</v>
      </c>
      <c r="M3696" s="1">
        <v>45686</v>
      </c>
      <c r="N3696" s="2">
        <v>81.14</v>
      </c>
      <c r="O3696" s="2">
        <v>20.28</v>
      </c>
      <c r="P3696" s="2">
        <v>60.86</v>
      </c>
    </row>
    <row r="3697" spans="1:16" x14ac:dyDescent="0.35">
      <c r="A3697" t="s">
        <v>6090</v>
      </c>
      <c r="B3697" t="s">
        <v>550</v>
      </c>
      <c r="C3697" t="s">
        <v>71</v>
      </c>
      <c r="D3697" t="s">
        <v>76</v>
      </c>
      <c r="E3697">
        <v>3</v>
      </c>
      <c r="F3697" s="2">
        <v>61.46</v>
      </c>
      <c r="G3697">
        <v>0</v>
      </c>
      <c r="H3697" t="s">
        <v>167</v>
      </c>
      <c r="I3697" t="s">
        <v>53</v>
      </c>
      <c r="J3697" t="s">
        <v>81</v>
      </c>
      <c r="K3697" t="s">
        <v>19</v>
      </c>
      <c r="L3697">
        <v>3</v>
      </c>
      <c r="M3697" s="1">
        <v>45775</v>
      </c>
      <c r="N3697" s="2">
        <v>184.38</v>
      </c>
      <c r="O3697" s="2">
        <v>0</v>
      </c>
      <c r="P3697" s="2">
        <v>184.38</v>
      </c>
    </row>
    <row r="3698" spans="1:16" x14ac:dyDescent="0.35">
      <c r="A3698" t="s">
        <v>6091</v>
      </c>
      <c r="B3698" t="s">
        <v>6092</v>
      </c>
      <c r="C3698" t="s">
        <v>59</v>
      </c>
      <c r="D3698" t="s">
        <v>60</v>
      </c>
      <c r="E3698">
        <v>2</v>
      </c>
      <c r="F3698" s="2">
        <v>58.25</v>
      </c>
      <c r="G3698">
        <v>0</v>
      </c>
      <c r="H3698" t="s">
        <v>157</v>
      </c>
      <c r="I3698" t="s">
        <v>15289</v>
      </c>
      <c r="J3698" t="s">
        <v>15288</v>
      </c>
      <c r="K3698" t="s">
        <v>19</v>
      </c>
      <c r="L3698">
        <v>2</v>
      </c>
      <c r="M3698" s="1">
        <v>45593</v>
      </c>
      <c r="N3698" s="2">
        <v>116.5</v>
      </c>
      <c r="O3698" s="2">
        <v>0</v>
      </c>
      <c r="P3698" s="2">
        <v>116.5</v>
      </c>
    </row>
    <row r="3699" spans="1:16" x14ac:dyDescent="0.35">
      <c r="A3699" t="s">
        <v>6093</v>
      </c>
      <c r="B3699" t="s">
        <v>2056</v>
      </c>
      <c r="C3699" t="s">
        <v>33</v>
      </c>
      <c r="D3699" t="s">
        <v>34</v>
      </c>
      <c r="E3699">
        <v>1</v>
      </c>
      <c r="F3699" s="2">
        <v>49.74</v>
      </c>
      <c r="G3699">
        <v>10</v>
      </c>
      <c r="H3699" t="s">
        <v>157</v>
      </c>
      <c r="I3699" t="s">
        <v>146</v>
      </c>
      <c r="J3699" t="s">
        <v>30</v>
      </c>
      <c r="K3699" t="s">
        <v>24</v>
      </c>
      <c r="M3699" s="1">
        <v>46042</v>
      </c>
      <c r="N3699" s="2">
        <v>49.74</v>
      </c>
      <c r="O3699" s="2">
        <v>4.97</v>
      </c>
      <c r="P3699" s="2">
        <v>44.77</v>
      </c>
    </row>
    <row r="3700" spans="1:16" x14ac:dyDescent="0.35">
      <c r="A3700" t="s">
        <v>6094</v>
      </c>
      <c r="B3700" t="s">
        <v>422</v>
      </c>
      <c r="C3700" t="s">
        <v>116</v>
      </c>
      <c r="D3700" t="s">
        <v>141</v>
      </c>
      <c r="E3700">
        <v>2</v>
      </c>
      <c r="F3700" s="2">
        <v>13.16</v>
      </c>
      <c r="G3700">
        <v>15</v>
      </c>
      <c r="H3700" t="s">
        <v>86</v>
      </c>
      <c r="I3700" t="s">
        <v>15289</v>
      </c>
      <c r="J3700" t="s">
        <v>111</v>
      </c>
      <c r="K3700" t="s">
        <v>19</v>
      </c>
      <c r="M3700" s="1">
        <v>45528</v>
      </c>
      <c r="N3700" s="2">
        <v>26.32</v>
      </c>
      <c r="O3700" s="2">
        <v>3.95</v>
      </c>
      <c r="P3700" s="2">
        <v>22.37</v>
      </c>
    </row>
    <row r="3701" spans="1:16" x14ac:dyDescent="0.35">
      <c r="A3701" t="s">
        <v>6095</v>
      </c>
      <c r="B3701" t="s">
        <v>5780</v>
      </c>
      <c r="C3701" t="s">
        <v>15</v>
      </c>
      <c r="D3701" t="s">
        <v>64</v>
      </c>
      <c r="E3701">
        <v>2</v>
      </c>
      <c r="F3701" s="2">
        <v>15.31</v>
      </c>
      <c r="G3701">
        <v>25</v>
      </c>
      <c r="H3701" t="s">
        <v>90</v>
      </c>
      <c r="I3701" t="s">
        <v>138</v>
      </c>
      <c r="J3701" t="s">
        <v>15288</v>
      </c>
      <c r="K3701" t="s">
        <v>19</v>
      </c>
      <c r="M3701" s="1">
        <v>46200</v>
      </c>
      <c r="N3701" s="2">
        <v>30.62</v>
      </c>
      <c r="O3701" s="2">
        <v>7.66</v>
      </c>
      <c r="P3701" s="2">
        <v>22.96</v>
      </c>
    </row>
    <row r="3702" spans="1:16" x14ac:dyDescent="0.35">
      <c r="A3702" t="s">
        <v>6096</v>
      </c>
      <c r="B3702" t="s">
        <v>1017</v>
      </c>
      <c r="C3702" t="s">
        <v>15</v>
      </c>
      <c r="D3702" t="s">
        <v>64</v>
      </c>
      <c r="E3702">
        <v>1</v>
      </c>
      <c r="F3702" s="2">
        <v>8.93</v>
      </c>
      <c r="G3702">
        <v>0</v>
      </c>
      <c r="H3702" t="s">
        <v>90</v>
      </c>
      <c r="I3702" t="s">
        <v>87</v>
      </c>
      <c r="J3702" t="s">
        <v>111</v>
      </c>
      <c r="K3702" t="s">
        <v>19</v>
      </c>
      <c r="L3702">
        <v>3</v>
      </c>
      <c r="M3702" s="1">
        <v>45987</v>
      </c>
      <c r="N3702" s="2">
        <v>8.93</v>
      </c>
      <c r="O3702" s="2">
        <v>0</v>
      </c>
      <c r="P3702" s="2">
        <v>8.93</v>
      </c>
    </row>
    <row r="3703" spans="1:16" x14ac:dyDescent="0.35">
      <c r="A3703" t="s">
        <v>6097</v>
      </c>
      <c r="B3703" t="s">
        <v>1580</v>
      </c>
      <c r="C3703" t="s">
        <v>116</v>
      </c>
      <c r="D3703" t="s">
        <v>117</v>
      </c>
      <c r="E3703">
        <v>2</v>
      </c>
      <c r="F3703" s="2">
        <v>8.48</v>
      </c>
      <c r="G3703">
        <v>5</v>
      </c>
      <c r="H3703" t="s">
        <v>17</v>
      </c>
      <c r="I3703" t="s">
        <v>118</v>
      </c>
      <c r="J3703" t="s">
        <v>15288</v>
      </c>
      <c r="K3703" t="s">
        <v>24</v>
      </c>
      <c r="M3703" s="1">
        <v>45350</v>
      </c>
      <c r="N3703" s="2">
        <v>16.96</v>
      </c>
      <c r="O3703" s="2">
        <v>0.85</v>
      </c>
      <c r="P3703" s="2">
        <v>16.11</v>
      </c>
    </row>
    <row r="3704" spans="1:16" x14ac:dyDescent="0.35">
      <c r="A3704" t="s">
        <v>6098</v>
      </c>
      <c r="B3704" t="s">
        <v>5647</v>
      </c>
      <c r="C3704" t="s">
        <v>59</v>
      </c>
      <c r="D3704" t="s">
        <v>106</v>
      </c>
      <c r="E3704">
        <v>2</v>
      </c>
      <c r="F3704" s="2">
        <v>32.130000000000003</v>
      </c>
      <c r="G3704">
        <v>15</v>
      </c>
      <c r="H3704" t="s">
        <v>157</v>
      </c>
      <c r="I3704" t="s">
        <v>110</v>
      </c>
      <c r="J3704" t="s">
        <v>111</v>
      </c>
      <c r="K3704" t="s">
        <v>132</v>
      </c>
      <c r="M3704" s="1">
        <v>45502</v>
      </c>
      <c r="N3704" s="2">
        <v>64.260000000000005</v>
      </c>
      <c r="O3704" s="2">
        <v>9.64</v>
      </c>
      <c r="P3704" s="2">
        <v>54.62</v>
      </c>
    </row>
    <row r="3705" spans="1:16" x14ac:dyDescent="0.35">
      <c r="A3705" t="s">
        <v>6099</v>
      </c>
      <c r="B3705" t="s">
        <v>5196</v>
      </c>
      <c r="C3705" t="s">
        <v>71</v>
      </c>
      <c r="D3705" t="s">
        <v>98</v>
      </c>
      <c r="E3705">
        <v>1</v>
      </c>
      <c r="F3705" s="2">
        <v>80.17</v>
      </c>
      <c r="G3705">
        <v>0</v>
      </c>
      <c r="H3705" t="s">
        <v>86</v>
      </c>
      <c r="I3705" t="s">
        <v>23</v>
      </c>
      <c r="J3705" t="s">
        <v>363</v>
      </c>
      <c r="K3705" t="s">
        <v>132</v>
      </c>
      <c r="M3705" s="1">
        <v>46118</v>
      </c>
      <c r="N3705" s="2">
        <v>80.17</v>
      </c>
      <c r="O3705" s="2">
        <v>0</v>
      </c>
      <c r="P3705" s="2">
        <v>80.17</v>
      </c>
    </row>
    <row r="3706" spans="1:16" x14ac:dyDescent="0.35">
      <c r="A3706" t="s">
        <v>6100</v>
      </c>
      <c r="B3706" t="s">
        <v>6101</v>
      </c>
      <c r="C3706" t="s">
        <v>116</v>
      </c>
      <c r="D3706" t="s">
        <v>166</v>
      </c>
      <c r="E3706">
        <v>1</v>
      </c>
      <c r="F3706" s="2">
        <v>26.43</v>
      </c>
      <c r="G3706">
        <v>5</v>
      </c>
      <c r="H3706" t="s">
        <v>17</v>
      </c>
      <c r="I3706" t="s">
        <v>118</v>
      </c>
      <c r="J3706" t="s">
        <v>15288</v>
      </c>
      <c r="K3706" t="s">
        <v>54</v>
      </c>
      <c r="M3706" s="1">
        <v>46191</v>
      </c>
      <c r="N3706" s="2">
        <v>26.43</v>
      </c>
      <c r="O3706" s="2">
        <v>1.32</v>
      </c>
      <c r="P3706" s="2">
        <v>25.11</v>
      </c>
    </row>
    <row r="3707" spans="1:16" x14ac:dyDescent="0.35">
      <c r="A3707" t="s">
        <v>6102</v>
      </c>
      <c r="B3707" t="s">
        <v>2048</v>
      </c>
      <c r="C3707" t="s">
        <v>71</v>
      </c>
      <c r="D3707" t="s">
        <v>72</v>
      </c>
      <c r="E3707">
        <v>1</v>
      </c>
      <c r="F3707" s="2">
        <v>81.78</v>
      </c>
      <c r="G3707">
        <v>0</v>
      </c>
      <c r="H3707" t="s">
        <v>35</v>
      </c>
      <c r="I3707" t="s">
        <v>87</v>
      </c>
      <c r="J3707" t="s">
        <v>111</v>
      </c>
      <c r="K3707" t="s">
        <v>54</v>
      </c>
      <c r="M3707" s="1">
        <v>45626</v>
      </c>
      <c r="N3707" s="2">
        <v>81.78</v>
      </c>
      <c r="O3707" s="2">
        <v>0</v>
      </c>
      <c r="P3707" s="2">
        <v>81.78</v>
      </c>
    </row>
    <row r="3708" spans="1:16" x14ac:dyDescent="0.35">
      <c r="A3708" t="s">
        <v>6103</v>
      </c>
      <c r="B3708" t="s">
        <v>1709</v>
      </c>
      <c r="C3708" t="s">
        <v>47</v>
      </c>
      <c r="D3708" t="s">
        <v>246</v>
      </c>
      <c r="E3708">
        <v>1</v>
      </c>
      <c r="F3708" s="2">
        <v>70.94</v>
      </c>
      <c r="G3708">
        <v>0</v>
      </c>
      <c r="H3708" t="s">
        <v>35</v>
      </c>
      <c r="I3708" t="s">
        <v>91</v>
      </c>
      <c r="J3708" t="s">
        <v>81</v>
      </c>
      <c r="K3708" t="s">
        <v>54</v>
      </c>
      <c r="M3708" s="1">
        <v>46006</v>
      </c>
      <c r="N3708" s="2">
        <v>70.94</v>
      </c>
      <c r="O3708" s="2">
        <v>0</v>
      </c>
      <c r="P3708" s="2">
        <v>70.94</v>
      </c>
    </row>
    <row r="3709" spans="1:16" x14ac:dyDescent="0.35">
      <c r="A3709" t="s">
        <v>6104</v>
      </c>
      <c r="B3709" t="s">
        <v>1229</v>
      </c>
      <c r="C3709" t="s">
        <v>59</v>
      </c>
      <c r="D3709" t="s">
        <v>126</v>
      </c>
      <c r="E3709">
        <v>4</v>
      </c>
      <c r="F3709" s="2">
        <v>11.32</v>
      </c>
      <c r="G3709">
        <v>0</v>
      </c>
      <c r="H3709" t="s">
        <v>157</v>
      </c>
      <c r="I3709" t="s">
        <v>138</v>
      </c>
      <c r="J3709" t="s">
        <v>15288</v>
      </c>
      <c r="K3709" t="s">
        <v>24</v>
      </c>
      <c r="M3709" s="1">
        <v>45344</v>
      </c>
      <c r="N3709" s="2">
        <v>45.28</v>
      </c>
      <c r="O3709" s="2">
        <v>0</v>
      </c>
      <c r="P3709" s="2">
        <v>45.28</v>
      </c>
    </row>
    <row r="3710" spans="1:16" x14ac:dyDescent="0.35">
      <c r="A3710" t="s">
        <v>6105</v>
      </c>
      <c r="B3710" t="s">
        <v>2037</v>
      </c>
      <c r="C3710" t="s">
        <v>59</v>
      </c>
      <c r="D3710" t="s">
        <v>103</v>
      </c>
      <c r="E3710">
        <v>1</v>
      </c>
      <c r="F3710" s="2">
        <v>67.760000000000005</v>
      </c>
      <c r="G3710">
        <v>10</v>
      </c>
      <c r="H3710" t="s">
        <v>86</v>
      </c>
      <c r="I3710" t="s">
        <v>53</v>
      </c>
      <c r="J3710" t="s">
        <v>81</v>
      </c>
      <c r="K3710" t="s">
        <v>49</v>
      </c>
      <c r="M3710" s="1">
        <v>45391</v>
      </c>
      <c r="N3710" s="2">
        <v>67.760000000000005</v>
      </c>
      <c r="O3710" s="2">
        <v>6.78</v>
      </c>
      <c r="P3710" s="2">
        <v>60.98</v>
      </c>
    </row>
    <row r="3711" spans="1:16" x14ac:dyDescent="0.35">
      <c r="A3711" t="s">
        <v>6106</v>
      </c>
      <c r="B3711" t="s">
        <v>1521</v>
      </c>
      <c r="C3711" t="s">
        <v>47</v>
      </c>
      <c r="D3711" t="s">
        <v>48</v>
      </c>
      <c r="E3711">
        <v>2</v>
      </c>
      <c r="F3711" s="2">
        <v>89.81</v>
      </c>
      <c r="G3711">
        <v>5</v>
      </c>
      <c r="H3711" t="s">
        <v>157</v>
      </c>
      <c r="I3711" t="s">
        <v>95</v>
      </c>
      <c r="J3711" t="s">
        <v>128</v>
      </c>
      <c r="K3711" t="s">
        <v>49</v>
      </c>
      <c r="M3711" s="1">
        <v>46040</v>
      </c>
      <c r="N3711" s="2">
        <v>179.62</v>
      </c>
      <c r="O3711" s="2">
        <v>8.98</v>
      </c>
      <c r="P3711" s="2">
        <v>170.64</v>
      </c>
    </row>
    <row r="3712" spans="1:16" x14ac:dyDescent="0.35">
      <c r="A3712" t="s">
        <v>6107</v>
      </c>
      <c r="B3712" t="s">
        <v>3430</v>
      </c>
      <c r="C3712" t="s">
        <v>84</v>
      </c>
      <c r="D3712" t="s">
        <v>284</v>
      </c>
      <c r="E3712">
        <v>2</v>
      </c>
      <c r="F3712" s="2">
        <v>133.80000000000001</v>
      </c>
      <c r="G3712">
        <v>10</v>
      </c>
      <c r="H3712" t="s">
        <v>90</v>
      </c>
      <c r="I3712" t="s">
        <v>36</v>
      </c>
      <c r="J3712" t="s">
        <v>259</v>
      </c>
      <c r="K3712" t="s">
        <v>49</v>
      </c>
      <c r="M3712" s="1">
        <v>45319</v>
      </c>
      <c r="N3712" s="2">
        <v>267.60000000000002</v>
      </c>
      <c r="O3712" s="2">
        <v>26.76</v>
      </c>
      <c r="P3712" s="2">
        <v>240.84</v>
      </c>
    </row>
    <row r="3713" spans="1:16" x14ac:dyDescent="0.35">
      <c r="A3713" t="s">
        <v>6108</v>
      </c>
      <c r="B3713" t="s">
        <v>2897</v>
      </c>
      <c r="C3713" t="s">
        <v>33</v>
      </c>
      <c r="D3713" t="s">
        <v>183</v>
      </c>
      <c r="E3713">
        <v>3</v>
      </c>
      <c r="F3713" s="2">
        <v>9.81</v>
      </c>
      <c r="G3713">
        <v>5</v>
      </c>
      <c r="H3713" t="s">
        <v>157</v>
      </c>
      <c r="I3713" t="s">
        <v>53</v>
      </c>
      <c r="J3713" t="s">
        <v>81</v>
      </c>
      <c r="K3713" t="s">
        <v>19</v>
      </c>
      <c r="L3713">
        <v>4</v>
      </c>
      <c r="M3713" s="1">
        <v>45991</v>
      </c>
      <c r="N3713" s="2">
        <v>29.43</v>
      </c>
      <c r="O3713" s="2">
        <v>1.47</v>
      </c>
      <c r="P3713" s="2">
        <v>27.96</v>
      </c>
    </row>
    <row r="3714" spans="1:16" x14ac:dyDescent="0.35">
      <c r="A3714" t="s">
        <v>6109</v>
      </c>
      <c r="B3714" t="s">
        <v>5670</v>
      </c>
      <c r="C3714" t="s">
        <v>15</v>
      </c>
      <c r="D3714" t="s">
        <v>64</v>
      </c>
      <c r="E3714">
        <v>5</v>
      </c>
      <c r="F3714" s="2">
        <v>38.22</v>
      </c>
      <c r="G3714">
        <v>0</v>
      </c>
      <c r="H3714" t="s">
        <v>86</v>
      </c>
      <c r="I3714" t="s">
        <v>146</v>
      </c>
      <c r="J3714" t="s">
        <v>30</v>
      </c>
      <c r="K3714" t="s">
        <v>19</v>
      </c>
      <c r="M3714" s="1">
        <v>45720</v>
      </c>
      <c r="N3714" s="2">
        <v>191.1</v>
      </c>
      <c r="O3714" s="2">
        <v>0</v>
      </c>
      <c r="P3714" s="2">
        <v>191.1</v>
      </c>
    </row>
    <row r="3715" spans="1:16" x14ac:dyDescent="0.35">
      <c r="A3715" t="s">
        <v>6110</v>
      </c>
      <c r="B3715" t="s">
        <v>4756</v>
      </c>
      <c r="C3715" t="s">
        <v>27</v>
      </c>
      <c r="D3715" t="s">
        <v>131</v>
      </c>
      <c r="E3715">
        <v>1</v>
      </c>
      <c r="F3715" s="2">
        <v>141.91999999999999</v>
      </c>
      <c r="G3715">
        <v>10</v>
      </c>
      <c r="H3715" t="s">
        <v>90</v>
      </c>
      <c r="I3715" t="s">
        <v>65</v>
      </c>
      <c r="J3715" t="s">
        <v>30</v>
      </c>
      <c r="K3715" t="s">
        <v>24</v>
      </c>
      <c r="M3715" s="1">
        <v>46046</v>
      </c>
      <c r="N3715" s="2">
        <v>141.91999999999999</v>
      </c>
      <c r="O3715" s="2">
        <v>14.19</v>
      </c>
      <c r="P3715" s="2">
        <v>127.73</v>
      </c>
    </row>
    <row r="3716" spans="1:16" x14ac:dyDescent="0.35">
      <c r="A3716" t="s">
        <v>6111</v>
      </c>
      <c r="B3716" t="s">
        <v>4680</v>
      </c>
      <c r="C3716" t="s">
        <v>84</v>
      </c>
      <c r="D3716" t="s">
        <v>109</v>
      </c>
      <c r="E3716">
        <v>2</v>
      </c>
      <c r="F3716" s="2">
        <v>248.06</v>
      </c>
      <c r="G3716">
        <v>10</v>
      </c>
      <c r="H3716" t="s">
        <v>90</v>
      </c>
      <c r="I3716" t="s">
        <v>18</v>
      </c>
      <c r="J3716" t="s">
        <v>259</v>
      </c>
      <c r="K3716" t="s">
        <v>132</v>
      </c>
      <c r="M3716" s="1">
        <v>45690</v>
      </c>
      <c r="N3716" s="2">
        <v>496.12</v>
      </c>
      <c r="O3716" s="2">
        <v>49.61</v>
      </c>
      <c r="P3716" s="2">
        <v>446.51</v>
      </c>
    </row>
    <row r="3717" spans="1:16" x14ac:dyDescent="0.35">
      <c r="A3717" t="s">
        <v>6112</v>
      </c>
      <c r="B3717" t="s">
        <v>4885</v>
      </c>
      <c r="C3717" t="s">
        <v>71</v>
      </c>
      <c r="D3717" t="s">
        <v>76</v>
      </c>
      <c r="E3717">
        <v>3</v>
      </c>
      <c r="F3717" s="2">
        <v>71.989999999999995</v>
      </c>
      <c r="G3717">
        <v>20</v>
      </c>
      <c r="H3717" t="s">
        <v>167</v>
      </c>
      <c r="I3717" t="s">
        <v>87</v>
      </c>
      <c r="J3717" t="s">
        <v>111</v>
      </c>
      <c r="K3717" t="s">
        <v>54</v>
      </c>
      <c r="M3717" s="1">
        <v>45868</v>
      </c>
      <c r="N3717" s="2">
        <v>215.97</v>
      </c>
      <c r="O3717" s="2">
        <v>43.19</v>
      </c>
      <c r="P3717" s="2">
        <v>172.78</v>
      </c>
    </row>
    <row r="3718" spans="1:16" x14ac:dyDescent="0.35">
      <c r="A3718" t="s">
        <v>6113</v>
      </c>
      <c r="B3718" t="s">
        <v>4385</v>
      </c>
      <c r="C3718" t="s">
        <v>116</v>
      </c>
      <c r="D3718" t="s">
        <v>166</v>
      </c>
      <c r="E3718">
        <v>1</v>
      </c>
      <c r="F3718" s="2">
        <v>8.34</v>
      </c>
      <c r="G3718">
        <v>0</v>
      </c>
      <c r="H3718" t="s">
        <v>157</v>
      </c>
      <c r="I3718" t="s">
        <v>95</v>
      </c>
      <c r="J3718" t="s">
        <v>128</v>
      </c>
      <c r="K3718" t="s">
        <v>19</v>
      </c>
      <c r="L3718">
        <v>2</v>
      </c>
      <c r="M3718" s="1">
        <v>45542</v>
      </c>
      <c r="N3718" s="2">
        <v>8.34</v>
      </c>
      <c r="O3718" s="2">
        <v>0</v>
      </c>
      <c r="P3718" s="2">
        <v>8.34</v>
      </c>
    </row>
    <row r="3719" spans="1:16" x14ac:dyDescent="0.35">
      <c r="A3719" t="s">
        <v>6114</v>
      </c>
      <c r="B3719" t="s">
        <v>2670</v>
      </c>
      <c r="C3719" t="s">
        <v>27</v>
      </c>
      <c r="D3719" t="s">
        <v>336</v>
      </c>
      <c r="E3719">
        <v>2</v>
      </c>
      <c r="F3719" s="2">
        <v>68.42</v>
      </c>
      <c r="G3719">
        <v>20</v>
      </c>
      <c r="H3719" t="s">
        <v>17</v>
      </c>
      <c r="I3719" t="s">
        <v>65</v>
      </c>
      <c r="J3719" t="s">
        <v>30</v>
      </c>
      <c r="K3719" t="s">
        <v>19</v>
      </c>
      <c r="L3719">
        <v>4</v>
      </c>
      <c r="M3719" s="1">
        <v>46104</v>
      </c>
      <c r="N3719" s="2">
        <v>136.84</v>
      </c>
      <c r="O3719" s="2">
        <v>27.37</v>
      </c>
      <c r="P3719" s="2">
        <v>109.47</v>
      </c>
    </row>
    <row r="3720" spans="1:16" x14ac:dyDescent="0.35">
      <c r="A3720" t="s">
        <v>6115</v>
      </c>
      <c r="B3720" t="s">
        <v>6116</v>
      </c>
      <c r="C3720" t="s">
        <v>27</v>
      </c>
      <c r="D3720" t="s">
        <v>174</v>
      </c>
      <c r="E3720">
        <v>1</v>
      </c>
      <c r="F3720" s="2">
        <v>158.97</v>
      </c>
      <c r="G3720">
        <v>15</v>
      </c>
      <c r="H3720" t="s">
        <v>86</v>
      </c>
      <c r="I3720" t="s">
        <v>15289</v>
      </c>
      <c r="J3720" t="s">
        <v>15288</v>
      </c>
      <c r="K3720" t="s">
        <v>19</v>
      </c>
      <c r="L3720">
        <v>4</v>
      </c>
      <c r="M3720" s="1">
        <v>45444</v>
      </c>
      <c r="N3720" s="2">
        <v>158.97</v>
      </c>
      <c r="O3720" s="2">
        <v>23.85</v>
      </c>
      <c r="P3720" s="2">
        <v>135.12</v>
      </c>
    </row>
    <row r="3721" spans="1:16" x14ac:dyDescent="0.35">
      <c r="A3721" t="s">
        <v>6117</v>
      </c>
      <c r="B3721" t="s">
        <v>6118</v>
      </c>
      <c r="C3721" t="s">
        <v>116</v>
      </c>
      <c r="D3721" t="s">
        <v>117</v>
      </c>
      <c r="E3721">
        <v>1</v>
      </c>
      <c r="F3721" s="2">
        <v>20.52</v>
      </c>
      <c r="G3721">
        <v>0</v>
      </c>
      <c r="H3721" t="s">
        <v>35</v>
      </c>
      <c r="I3721" t="s">
        <v>146</v>
      </c>
      <c r="J3721" t="s">
        <v>30</v>
      </c>
      <c r="K3721" t="s">
        <v>24</v>
      </c>
      <c r="M3721" s="1">
        <v>46101</v>
      </c>
      <c r="N3721" s="2">
        <v>20.52</v>
      </c>
      <c r="O3721" s="2">
        <v>0</v>
      </c>
      <c r="P3721" s="2">
        <v>20.52</v>
      </c>
    </row>
    <row r="3722" spans="1:16" x14ac:dyDescent="0.35">
      <c r="A3722" t="s">
        <v>6119</v>
      </c>
      <c r="B3722" t="s">
        <v>6120</v>
      </c>
      <c r="C3722" t="s">
        <v>47</v>
      </c>
      <c r="D3722" t="s">
        <v>203</v>
      </c>
      <c r="E3722">
        <v>2</v>
      </c>
      <c r="F3722" s="2">
        <v>35.25</v>
      </c>
      <c r="G3722">
        <v>20</v>
      </c>
      <c r="H3722" t="s">
        <v>35</v>
      </c>
      <c r="I3722" t="s">
        <v>23</v>
      </c>
      <c r="J3722" t="s">
        <v>363</v>
      </c>
      <c r="K3722" t="s">
        <v>19</v>
      </c>
      <c r="L3722">
        <v>5</v>
      </c>
      <c r="M3722" s="1">
        <v>45340</v>
      </c>
      <c r="N3722" s="2">
        <v>70.5</v>
      </c>
      <c r="O3722" s="2">
        <v>14.1</v>
      </c>
      <c r="P3722" s="2">
        <v>56.4</v>
      </c>
    </row>
    <row r="3723" spans="1:16" x14ac:dyDescent="0.35">
      <c r="A3723" t="s">
        <v>6121</v>
      </c>
      <c r="B3723" t="s">
        <v>1397</v>
      </c>
      <c r="C3723" t="s">
        <v>84</v>
      </c>
      <c r="D3723" t="s">
        <v>154</v>
      </c>
      <c r="E3723">
        <v>1</v>
      </c>
      <c r="F3723" s="2">
        <v>40.369999999999997</v>
      </c>
      <c r="G3723">
        <v>5</v>
      </c>
      <c r="H3723" t="s">
        <v>17</v>
      </c>
      <c r="I3723" t="s">
        <v>23</v>
      </c>
      <c r="J3723" t="s">
        <v>363</v>
      </c>
      <c r="K3723" t="s">
        <v>49</v>
      </c>
      <c r="M3723" s="1">
        <v>45778</v>
      </c>
      <c r="N3723" s="2">
        <v>40.369999999999997</v>
      </c>
      <c r="O3723" s="2">
        <v>2.02</v>
      </c>
      <c r="P3723" s="2">
        <v>38.35</v>
      </c>
    </row>
    <row r="3724" spans="1:16" x14ac:dyDescent="0.35">
      <c r="A3724" t="s">
        <v>6122</v>
      </c>
      <c r="B3724" t="s">
        <v>869</v>
      </c>
      <c r="C3724" t="s">
        <v>27</v>
      </c>
      <c r="D3724" t="s">
        <v>43</v>
      </c>
      <c r="E3724">
        <v>1</v>
      </c>
      <c r="F3724" s="2">
        <v>116.76</v>
      </c>
      <c r="G3724">
        <v>0</v>
      </c>
      <c r="H3724" t="s">
        <v>17</v>
      </c>
      <c r="I3724" t="s">
        <v>65</v>
      </c>
      <c r="J3724" t="s">
        <v>30</v>
      </c>
      <c r="K3724" t="s">
        <v>19</v>
      </c>
      <c r="L3724">
        <v>4</v>
      </c>
      <c r="M3724" s="1">
        <v>45736</v>
      </c>
      <c r="N3724" s="2">
        <v>116.76</v>
      </c>
      <c r="O3724" s="2">
        <v>0</v>
      </c>
      <c r="P3724" s="2">
        <v>116.76</v>
      </c>
    </row>
    <row r="3725" spans="1:16" x14ac:dyDescent="0.35">
      <c r="A3725" t="s">
        <v>6123</v>
      </c>
      <c r="B3725" t="s">
        <v>6124</v>
      </c>
      <c r="C3725" t="s">
        <v>47</v>
      </c>
      <c r="D3725" t="s">
        <v>203</v>
      </c>
      <c r="E3725">
        <v>1</v>
      </c>
      <c r="F3725" s="2">
        <v>25.81</v>
      </c>
      <c r="G3725">
        <v>0</v>
      </c>
      <c r="H3725" t="s">
        <v>17</v>
      </c>
      <c r="I3725" t="s">
        <v>65</v>
      </c>
      <c r="J3725" t="s">
        <v>30</v>
      </c>
      <c r="K3725" t="s">
        <v>19</v>
      </c>
      <c r="L3725">
        <v>5</v>
      </c>
      <c r="M3725" s="1">
        <v>45335</v>
      </c>
      <c r="N3725" s="2">
        <v>25.81</v>
      </c>
      <c r="O3725" s="2">
        <v>0</v>
      </c>
      <c r="P3725" s="2">
        <v>25.81</v>
      </c>
    </row>
    <row r="3726" spans="1:16" x14ac:dyDescent="0.35">
      <c r="A3726" t="s">
        <v>6125</v>
      </c>
      <c r="B3726" t="s">
        <v>2228</v>
      </c>
      <c r="C3726" t="s">
        <v>116</v>
      </c>
      <c r="D3726" t="s">
        <v>232</v>
      </c>
      <c r="E3726">
        <v>1</v>
      </c>
      <c r="F3726" s="2">
        <v>25.97</v>
      </c>
      <c r="G3726">
        <v>5</v>
      </c>
      <c r="H3726" t="s">
        <v>157</v>
      </c>
      <c r="I3726" t="s">
        <v>65</v>
      </c>
      <c r="J3726" t="s">
        <v>30</v>
      </c>
      <c r="K3726" t="s">
        <v>19</v>
      </c>
      <c r="L3726">
        <v>4</v>
      </c>
      <c r="M3726" s="1">
        <v>45620</v>
      </c>
      <c r="N3726" s="2">
        <v>25.97</v>
      </c>
      <c r="O3726" s="2">
        <v>1.3</v>
      </c>
      <c r="P3726" s="2">
        <v>24.67</v>
      </c>
    </row>
    <row r="3727" spans="1:16" x14ac:dyDescent="0.35">
      <c r="A3727" t="s">
        <v>6126</v>
      </c>
      <c r="B3727" t="s">
        <v>6127</v>
      </c>
      <c r="C3727" t="s">
        <v>27</v>
      </c>
      <c r="D3727" t="s">
        <v>28</v>
      </c>
      <c r="E3727">
        <v>3</v>
      </c>
      <c r="F3727" s="2">
        <v>163.84</v>
      </c>
      <c r="G3727">
        <v>0</v>
      </c>
      <c r="H3727" t="s">
        <v>157</v>
      </c>
      <c r="I3727" t="s">
        <v>190</v>
      </c>
      <c r="J3727" t="s">
        <v>363</v>
      </c>
      <c r="K3727" t="s">
        <v>19</v>
      </c>
      <c r="L3727">
        <v>4</v>
      </c>
      <c r="M3727" s="1">
        <v>45927</v>
      </c>
      <c r="N3727" s="2">
        <v>491.52</v>
      </c>
      <c r="O3727" s="2">
        <v>0</v>
      </c>
      <c r="P3727" s="2">
        <v>491.52</v>
      </c>
    </row>
    <row r="3728" spans="1:16" x14ac:dyDescent="0.35">
      <c r="A3728" t="s">
        <v>6128</v>
      </c>
      <c r="B3728" t="s">
        <v>2805</v>
      </c>
      <c r="C3728" t="s">
        <v>71</v>
      </c>
      <c r="D3728" t="s">
        <v>76</v>
      </c>
      <c r="E3728">
        <v>5</v>
      </c>
      <c r="F3728" s="2">
        <v>66.66</v>
      </c>
      <c r="G3728">
        <v>0</v>
      </c>
      <c r="H3728" t="s">
        <v>167</v>
      </c>
      <c r="I3728" t="s">
        <v>138</v>
      </c>
      <c r="J3728" t="s">
        <v>15288</v>
      </c>
      <c r="K3728" t="s">
        <v>19</v>
      </c>
      <c r="L3728">
        <v>4</v>
      </c>
      <c r="M3728" s="1">
        <v>45486</v>
      </c>
      <c r="N3728" s="2">
        <v>333.3</v>
      </c>
      <c r="O3728" s="2">
        <v>0</v>
      </c>
      <c r="P3728" s="2">
        <v>333.3</v>
      </c>
    </row>
    <row r="3729" spans="1:16" x14ac:dyDescent="0.35">
      <c r="A3729" t="s">
        <v>6129</v>
      </c>
      <c r="B3729" t="s">
        <v>3546</v>
      </c>
      <c r="C3729" t="s">
        <v>15</v>
      </c>
      <c r="D3729" t="s">
        <v>52</v>
      </c>
      <c r="E3729">
        <v>2</v>
      </c>
      <c r="F3729" s="2">
        <v>6.03</v>
      </c>
      <c r="G3729">
        <v>0</v>
      </c>
      <c r="H3729" t="s">
        <v>35</v>
      </c>
      <c r="I3729" t="s">
        <v>146</v>
      </c>
      <c r="J3729" t="s">
        <v>30</v>
      </c>
      <c r="K3729" t="s">
        <v>24</v>
      </c>
      <c r="M3729" s="1">
        <v>45979</v>
      </c>
      <c r="N3729" s="2">
        <v>12.06</v>
      </c>
      <c r="O3729" s="2">
        <v>0</v>
      </c>
      <c r="P3729" s="2">
        <v>12.06</v>
      </c>
    </row>
    <row r="3730" spans="1:16" x14ac:dyDescent="0.35">
      <c r="A3730" t="s">
        <v>6130</v>
      </c>
      <c r="B3730" t="s">
        <v>3831</v>
      </c>
      <c r="C3730" t="s">
        <v>47</v>
      </c>
      <c r="D3730" t="s">
        <v>425</v>
      </c>
      <c r="E3730">
        <v>1</v>
      </c>
      <c r="F3730" s="2">
        <v>113.64</v>
      </c>
      <c r="G3730">
        <v>10</v>
      </c>
      <c r="H3730" t="s">
        <v>167</v>
      </c>
      <c r="I3730" t="s">
        <v>36</v>
      </c>
      <c r="J3730" t="s">
        <v>259</v>
      </c>
      <c r="K3730" t="s">
        <v>19</v>
      </c>
      <c r="L3730">
        <v>5</v>
      </c>
      <c r="M3730" s="1">
        <v>45639</v>
      </c>
      <c r="N3730" s="2">
        <v>113.64</v>
      </c>
      <c r="O3730" s="2">
        <v>11.36</v>
      </c>
      <c r="P3730" s="2">
        <v>102.28</v>
      </c>
    </row>
    <row r="3731" spans="1:16" x14ac:dyDescent="0.35">
      <c r="A3731" t="s">
        <v>6131</v>
      </c>
      <c r="B3731" t="s">
        <v>6132</v>
      </c>
      <c r="C3731" t="s">
        <v>47</v>
      </c>
      <c r="D3731" t="s">
        <v>94</v>
      </c>
      <c r="E3731">
        <v>1</v>
      </c>
      <c r="F3731" s="2">
        <v>106.55</v>
      </c>
      <c r="G3731">
        <v>10</v>
      </c>
      <c r="H3731" t="s">
        <v>17</v>
      </c>
      <c r="I3731" t="s">
        <v>118</v>
      </c>
      <c r="J3731" t="s">
        <v>15288</v>
      </c>
      <c r="K3731" t="s">
        <v>19</v>
      </c>
      <c r="M3731" s="1">
        <v>45610</v>
      </c>
      <c r="N3731" s="2">
        <v>106.55</v>
      </c>
      <c r="O3731" s="2">
        <v>10.66</v>
      </c>
      <c r="P3731" s="2">
        <v>95.9</v>
      </c>
    </row>
    <row r="3732" spans="1:16" x14ac:dyDescent="0.35">
      <c r="A3732" t="s">
        <v>6133</v>
      </c>
      <c r="B3732" t="s">
        <v>5840</v>
      </c>
      <c r="C3732" t="s">
        <v>27</v>
      </c>
      <c r="D3732" t="s">
        <v>43</v>
      </c>
      <c r="E3732">
        <v>1</v>
      </c>
      <c r="F3732" s="2">
        <v>55.27</v>
      </c>
      <c r="G3732">
        <v>25</v>
      </c>
      <c r="H3732" t="s">
        <v>86</v>
      </c>
      <c r="I3732" t="s">
        <v>190</v>
      </c>
      <c r="J3732" t="s">
        <v>363</v>
      </c>
      <c r="K3732" t="s">
        <v>19</v>
      </c>
      <c r="L3732">
        <v>4</v>
      </c>
      <c r="M3732" s="1">
        <v>45838</v>
      </c>
      <c r="N3732" s="2">
        <v>55.27</v>
      </c>
      <c r="O3732" s="2">
        <v>13.82</v>
      </c>
      <c r="P3732" s="2">
        <v>41.45</v>
      </c>
    </row>
    <row r="3733" spans="1:16" x14ac:dyDescent="0.35">
      <c r="A3733" t="s">
        <v>6134</v>
      </c>
      <c r="B3733" t="s">
        <v>1326</v>
      </c>
      <c r="C3733" t="s">
        <v>47</v>
      </c>
      <c r="D3733" t="s">
        <v>266</v>
      </c>
      <c r="E3733">
        <v>2</v>
      </c>
      <c r="F3733" s="2">
        <v>88.03</v>
      </c>
      <c r="G3733">
        <v>0</v>
      </c>
      <c r="H3733" t="s">
        <v>86</v>
      </c>
      <c r="I3733" t="s">
        <v>53</v>
      </c>
      <c r="J3733" t="s">
        <v>81</v>
      </c>
      <c r="K3733" t="s">
        <v>24</v>
      </c>
      <c r="M3733" s="1">
        <v>45667</v>
      </c>
      <c r="N3733" s="2">
        <v>176.06</v>
      </c>
      <c r="O3733" s="2">
        <v>0</v>
      </c>
      <c r="P3733" s="2">
        <v>176.06</v>
      </c>
    </row>
    <row r="3734" spans="1:16" x14ac:dyDescent="0.35">
      <c r="A3734" t="s">
        <v>6135</v>
      </c>
      <c r="B3734" t="s">
        <v>6136</v>
      </c>
      <c r="C3734" t="s">
        <v>15</v>
      </c>
      <c r="D3734" t="s">
        <v>64</v>
      </c>
      <c r="E3734">
        <v>1</v>
      </c>
      <c r="F3734" s="2">
        <v>14.69</v>
      </c>
      <c r="G3734">
        <v>25</v>
      </c>
      <c r="H3734" t="s">
        <v>86</v>
      </c>
      <c r="I3734" t="s">
        <v>53</v>
      </c>
      <c r="J3734" t="s">
        <v>81</v>
      </c>
      <c r="K3734" t="s">
        <v>19</v>
      </c>
      <c r="L3734">
        <v>4</v>
      </c>
      <c r="M3734" s="1">
        <v>45452</v>
      </c>
      <c r="N3734" s="2">
        <v>14.69</v>
      </c>
      <c r="O3734" s="2">
        <v>3.67</v>
      </c>
      <c r="P3734" s="2">
        <v>11.02</v>
      </c>
    </row>
    <row r="3735" spans="1:16" x14ac:dyDescent="0.35">
      <c r="A3735" t="s">
        <v>6137</v>
      </c>
      <c r="B3735" t="s">
        <v>412</v>
      </c>
      <c r="C3735" t="s">
        <v>116</v>
      </c>
      <c r="D3735" t="s">
        <v>141</v>
      </c>
      <c r="E3735">
        <v>1</v>
      </c>
      <c r="F3735" s="2">
        <v>14.06</v>
      </c>
      <c r="G3735">
        <v>15</v>
      </c>
      <c r="H3735" t="s">
        <v>90</v>
      </c>
      <c r="I3735" t="s">
        <v>146</v>
      </c>
      <c r="J3735" t="s">
        <v>30</v>
      </c>
      <c r="K3735" t="s">
        <v>132</v>
      </c>
      <c r="M3735" s="1">
        <v>45448</v>
      </c>
      <c r="N3735" s="2">
        <v>14.06</v>
      </c>
      <c r="O3735" s="2">
        <v>2.11</v>
      </c>
      <c r="P3735" s="2">
        <v>11.95</v>
      </c>
    </row>
    <row r="3736" spans="1:16" x14ac:dyDescent="0.35">
      <c r="A3736" t="s">
        <v>6138</v>
      </c>
      <c r="B3736" t="s">
        <v>6139</v>
      </c>
      <c r="C3736" t="s">
        <v>27</v>
      </c>
      <c r="D3736" t="s">
        <v>43</v>
      </c>
      <c r="E3736">
        <v>1</v>
      </c>
      <c r="F3736" s="2">
        <v>164.03</v>
      </c>
      <c r="G3736">
        <v>25</v>
      </c>
      <c r="H3736" t="s">
        <v>90</v>
      </c>
      <c r="I3736" t="s">
        <v>73</v>
      </c>
      <c r="J3736" t="s">
        <v>259</v>
      </c>
      <c r="K3736" t="s">
        <v>19</v>
      </c>
      <c r="L3736">
        <v>5</v>
      </c>
      <c r="M3736" s="1">
        <v>46111</v>
      </c>
      <c r="N3736" s="2">
        <v>164.03</v>
      </c>
      <c r="O3736" s="2">
        <v>41.01</v>
      </c>
      <c r="P3736" s="2">
        <v>123.02</v>
      </c>
    </row>
    <row r="3737" spans="1:16" x14ac:dyDescent="0.35">
      <c r="A3737" t="s">
        <v>6140</v>
      </c>
      <c r="B3737" t="s">
        <v>6141</v>
      </c>
      <c r="C3737" t="s">
        <v>27</v>
      </c>
      <c r="D3737" t="s">
        <v>131</v>
      </c>
      <c r="E3737">
        <v>3</v>
      </c>
      <c r="F3737" s="2">
        <v>128.29</v>
      </c>
      <c r="G3737">
        <v>20</v>
      </c>
      <c r="H3737" t="s">
        <v>90</v>
      </c>
      <c r="I3737" t="s">
        <v>146</v>
      </c>
      <c r="J3737" t="s">
        <v>30</v>
      </c>
      <c r="K3737" t="s">
        <v>19</v>
      </c>
      <c r="L3737">
        <v>1</v>
      </c>
      <c r="M3737" s="1">
        <v>45469</v>
      </c>
      <c r="N3737" s="2">
        <v>384.87</v>
      </c>
      <c r="O3737" s="2">
        <v>76.97</v>
      </c>
      <c r="P3737" s="2">
        <v>307.89999999999998</v>
      </c>
    </row>
    <row r="3738" spans="1:16" x14ac:dyDescent="0.35">
      <c r="A3738" t="s">
        <v>6143</v>
      </c>
      <c r="B3738" t="s">
        <v>6144</v>
      </c>
      <c r="C3738" t="s">
        <v>59</v>
      </c>
      <c r="D3738" t="s">
        <v>79</v>
      </c>
      <c r="E3738">
        <v>4</v>
      </c>
      <c r="F3738" s="2">
        <v>89.62</v>
      </c>
      <c r="H3738" t="s">
        <v>86</v>
      </c>
      <c r="I3738" t="s">
        <v>61</v>
      </c>
      <c r="J3738" t="s">
        <v>128</v>
      </c>
      <c r="K3738" t="s">
        <v>19</v>
      </c>
      <c r="L3738">
        <v>4</v>
      </c>
      <c r="M3738" s="1">
        <v>45387</v>
      </c>
      <c r="N3738" s="2">
        <v>358.48</v>
      </c>
    </row>
    <row r="3739" spans="1:16" x14ac:dyDescent="0.35">
      <c r="A3739" t="s">
        <v>6145</v>
      </c>
      <c r="B3739" t="s">
        <v>6146</v>
      </c>
      <c r="C3739" t="s">
        <v>116</v>
      </c>
      <c r="D3739" t="s">
        <v>166</v>
      </c>
      <c r="E3739">
        <v>1</v>
      </c>
      <c r="F3739" s="2">
        <v>4.8</v>
      </c>
      <c r="G3739">
        <v>5</v>
      </c>
      <c r="H3739" t="s">
        <v>157</v>
      </c>
      <c r="I3739" t="s">
        <v>65</v>
      </c>
      <c r="J3739" t="s">
        <v>30</v>
      </c>
      <c r="K3739" t="s">
        <v>49</v>
      </c>
      <c r="M3739" s="1">
        <v>45368</v>
      </c>
      <c r="N3739" s="2">
        <v>4.8</v>
      </c>
      <c r="O3739" s="2">
        <v>0.24</v>
      </c>
      <c r="P3739" s="2">
        <v>4.5599999999999996</v>
      </c>
    </row>
    <row r="3740" spans="1:16" x14ac:dyDescent="0.35">
      <c r="A3740" t="s">
        <v>6147</v>
      </c>
      <c r="B3740" t="s">
        <v>574</v>
      </c>
      <c r="C3740" t="s">
        <v>47</v>
      </c>
      <c r="D3740" t="s">
        <v>94</v>
      </c>
      <c r="E3740">
        <v>1</v>
      </c>
      <c r="F3740" s="2">
        <v>42.8</v>
      </c>
      <c r="G3740">
        <v>10</v>
      </c>
      <c r="H3740" t="s">
        <v>35</v>
      </c>
      <c r="I3740" t="s">
        <v>15289</v>
      </c>
      <c r="J3740" t="s">
        <v>363</v>
      </c>
      <c r="K3740" t="s">
        <v>132</v>
      </c>
      <c r="M3740" s="1">
        <v>45333</v>
      </c>
      <c r="N3740" s="2">
        <v>42.8</v>
      </c>
      <c r="O3740" s="2">
        <v>4.28</v>
      </c>
      <c r="P3740" s="2">
        <v>38.520000000000003</v>
      </c>
    </row>
    <row r="3741" spans="1:16" x14ac:dyDescent="0.35">
      <c r="A3741" t="s">
        <v>6148</v>
      </c>
      <c r="B3741" t="s">
        <v>617</v>
      </c>
      <c r="C3741" t="s">
        <v>47</v>
      </c>
      <c r="D3741" t="s">
        <v>246</v>
      </c>
      <c r="E3741">
        <v>3</v>
      </c>
      <c r="F3741" s="2">
        <v>69.650000000000006</v>
      </c>
      <c r="G3741">
        <v>10</v>
      </c>
      <c r="H3741" t="s">
        <v>167</v>
      </c>
      <c r="I3741" t="s">
        <v>65</v>
      </c>
      <c r="J3741" t="s">
        <v>30</v>
      </c>
      <c r="K3741" t="s">
        <v>19</v>
      </c>
      <c r="L3741">
        <v>5</v>
      </c>
      <c r="M3741" s="1">
        <v>45764</v>
      </c>
      <c r="N3741" s="2">
        <v>208.95</v>
      </c>
      <c r="O3741" s="2">
        <v>20.9</v>
      </c>
      <c r="P3741" s="2">
        <v>188.06</v>
      </c>
    </row>
    <row r="3742" spans="1:16" x14ac:dyDescent="0.35">
      <c r="A3742" t="s">
        <v>6149</v>
      </c>
      <c r="B3742" t="s">
        <v>4871</v>
      </c>
      <c r="C3742" t="s">
        <v>27</v>
      </c>
      <c r="D3742" t="s">
        <v>174</v>
      </c>
      <c r="E3742">
        <v>2</v>
      </c>
      <c r="F3742" s="2">
        <v>129.36000000000001</v>
      </c>
      <c r="G3742">
        <v>0</v>
      </c>
      <c r="H3742" t="s">
        <v>35</v>
      </c>
      <c r="I3742" t="s">
        <v>73</v>
      </c>
      <c r="J3742" t="s">
        <v>259</v>
      </c>
      <c r="K3742" t="s">
        <v>49</v>
      </c>
      <c r="M3742" s="1">
        <v>45940</v>
      </c>
      <c r="N3742" s="2">
        <v>258.72000000000003</v>
      </c>
      <c r="O3742" s="2">
        <v>0</v>
      </c>
      <c r="P3742" s="2">
        <v>258.72000000000003</v>
      </c>
    </row>
    <row r="3743" spans="1:16" x14ac:dyDescent="0.35">
      <c r="A3743" t="s">
        <v>6150</v>
      </c>
      <c r="B3743" t="s">
        <v>5429</v>
      </c>
      <c r="C3743" t="s">
        <v>84</v>
      </c>
      <c r="D3743" t="s">
        <v>85</v>
      </c>
      <c r="E3743">
        <v>3</v>
      </c>
      <c r="F3743" s="2">
        <v>60.8</v>
      </c>
      <c r="G3743">
        <v>10</v>
      </c>
      <c r="H3743" t="s">
        <v>35</v>
      </c>
      <c r="I3743" t="s">
        <v>295</v>
      </c>
      <c r="J3743" t="s">
        <v>111</v>
      </c>
      <c r="K3743" t="s">
        <v>19</v>
      </c>
      <c r="L3743">
        <v>2</v>
      </c>
      <c r="M3743" s="1">
        <v>45733</v>
      </c>
      <c r="N3743" s="2">
        <v>182.4</v>
      </c>
      <c r="O3743" s="2">
        <v>18.239999999999998</v>
      </c>
      <c r="P3743" s="2">
        <v>164.16</v>
      </c>
    </row>
    <row r="3744" spans="1:16" x14ac:dyDescent="0.35">
      <c r="A3744" t="s">
        <v>6151</v>
      </c>
      <c r="B3744" t="s">
        <v>4625</v>
      </c>
      <c r="C3744" t="s">
        <v>15</v>
      </c>
      <c r="D3744" t="s">
        <v>22</v>
      </c>
      <c r="E3744">
        <v>4</v>
      </c>
      <c r="F3744" s="2">
        <v>11.71</v>
      </c>
      <c r="G3744">
        <v>0</v>
      </c>
      <c r="H3744" t="s">
        <v>35</v>
      </c>
      <c r="I3744" t="s">
        <v>18</v>
      </c>
      <c r="J3744" t="s">
        <v>259</v>
      </c>
      <c r="K3744" t="s">
        <v>19</v>
      </c>
      <c r="L3744">
        <v>4</v>
      </c>
      <c r="M3744" s="1">
        <v>45889</v>
      </c>
      <c r="N3744" s="2">
        <v>46.84</v>
      </c>
      <c r="O3744" s="2">
        <v>0</v>
      </c>
      <c r="P3744" s="2">
        <v>46.84</v>
      </c>
    </row>
    <row r="3745" spans="1:16" x14ac:dyDescent="0.35">
      <c r="A3745" t="s">
        <v>6152</v>
      </c>
      <c r="B3745" t="s">
        <v>886</v>
      </c>
      <c r="C3745" t="s">
        <v>84</v>
      </c>
      <c r="D3745" t="s">
        <v>284</v>
      </c>
      <c r="E3745">
        <v>2</v>
      </c>
      <c r="F3745" s="2">
        <v>189.75</v>
      </c>
      <c r="G3745">
        <v>0</v>
      </c>
      <c r="H3745" t="s">
        <v>167</v>
      </c>
      <c r="I3745" t="s">
        <v>29</v>
      </c>
      <c r="J3745" t="s">
        <v>30</v>
      </c>
      <c r="K3745" t="s">
        <v>19</v>
      </c>
      <c r="L3745">
        <v>4</v>
      </c>
      <c r="M3745" s="1">
        <v>45819</v>
      </c>
      <c r="N3745" s="2">
        <v>379.5</v>
      </c>
      <c r="O3745" s="2">
        <v>0</v>
      </c>
      <c r="P3745" s="2">
        <v>379.5</v>
      </c>
    </row>
    <row r="3746" spans="1:16" x14ac:dyDescent="0.35">
      <c r="A3746" t="s">
        <v>6153</v>
      </c>
      <c r="B3746" t="s">
        <v>6154</v>
      </c>
      <c r="C3746" t="s">
        <v>71</v>
      </c>
      <c r="D3746" t="s">
        <v>76</v>
      </c>
      <c r="E3746">
        <v>2</v>
      </c>
      <c r="F3746" s="2">
        <v>28.46</v>
      </c>
      <c r="G3746">
        <v>0</v>
      </c>
      <c r="H3746" t="s">
        <v>86</v>
      </c>
      <c r="I3746" t="s">
        <v>80</v>
      </c>
      <c r="J3746" t="s">
        <v>81</v>
      </c>
      <c r="K3746" t="s">
        <v>54</v>
      </c>
      <c r="M3746" s="1">
        <v>45366</v>
      </c>
      <c r="N3746" s="2">
        <v>56.92</v>
      </c>
      <c r="O3746" s="2">
        <v>0</v>
      </c>
      <c r="P3746" s="2">
        <v>56.92</v>
      </c>
    </row>
    <row r="3747" spans="1:16" x14ac:dyDescent="0.35">
      <c r="A3747" t="s">
        <v>6155</v>
      </c>
      <c r="B3747" t="s">
        <v>4479</v>
      </c>
      <c r="C3747" t="s">
        <v>33</v>
      </c>
      <c r="D3747" t="s">
        <v>243</v>
      </c>
      <c r="E3747">
        <v>3</v>
      </c>
      <c r="F3747" s="2">
        <v>14.22</v>
      </c>
      <c r="G3747">
        <v>20</v>
      </c>
      <c r="H3747" t="s">
        <v>157</v>
      </c>
      <c r="I3747" t="s">
        <v>65</v>
      </c>
      <c r="J3747" t="s">
        <v>30</v>
      </c>
      <c r="K3747" t="s">
        <v>19</v>
      </c>
      <c r="L3747">
        <v>5</v>
      </c>
      <c r="M3747" s="1">
        <v>45292</v>
      </c>
      <c r="N3747" s="2">
        <v>42.66</v>
      </c>
      <c r="O3747" s="2">
        <v>8.5299999999999994</v>
      </c>
      <c r="P3747" s="2">
        <v>34.130000000000003</v>
      </c>
    </row>
    <row r="3748" spans="1:16" x14ac:dyDescent="0.35">
      <c r="A3748" t="s">
        <v>6156</v>
      </c>
      <c r="B3748" t="s">
        <v>6157</v>
      </c>
      <c r="C3748" t="s">
        <v>15</v>
      </c>
      <c r="D3748" t="s">
        <v>64</v>
      </c>
      <c r="E3748">
        <v>2</v>
      </c>
      <c r="F3748" s="2">
        <v>38.5</v>
      </c>
      <c r="G3748">
        <v>0</v>
      </c>
      <c r="H3748" t="s">
        <v>35</v>
      </c>
      <c r="I3748" t="s">
        <v>118</v>
      </c>
      <c r="J3748" t="s">
        <v>15288</v>
      </c>
      <c r="K3748" t="s">
        <v>54</v>
      </c>
      <c r="M3748" s="1">
        <v>46000</v>
      </c>
      <c r="N3748" s="2">
        <v>77</v>
      </c>
      <c r="O3748" s="2">
        <v>0</v>
      </c>
      <c r="P3748" s="2">
        <v>77</v>
      </c>
    </row>
    <row r="3749" spans="1:16" x14ac:dyDescent="0.35">
      <c r="A3749" t="s">
        <v>6158</v>
      </c>
      <c r="B3749" t="s">
        <v>6159</v>
      </c>
      <c r="C3749" t="s">
        <v>59</v>
      </c>
      <c r="D3749" t="s">
        <v>106</v>
      </c>
      <c r="E3749">
        <v>4</v>
      </c>
      <c r="F3749" s="2">
        <v>142.79</v>
      </c>
      <c r="G3749">
        <v>0</v>
      </c>
      <c r="H3749" t="s">
        <v>35</v>
      </c>
      <c r="I3749" t="s">
        <v>18</v>
      </c>
      <c r="J3749" t="s">
        <v>259</v>
      </c>
      <c r="K3749" t="s">
        <v>19</v>
      </c>
      <c r="L3749">
        <v>4</v>
      </c>
      <c r="M3749" s="1">
        <v>45840</v>
      </c>
      <c r="N3749" s="2">
        <v>571.16</v>
      </c>
      <c r="O3749" s="2">
        <v>0</v>
      </c>
      <c r="P3749" s="2">
        <v>571.16</v>
      </c>
    </row>
    <row r="3750" spans="1:16" x14ac:dyDescent="0.35">
      <c r="A3750" t="s">
        <v>6160</v>
      </c>
      <c r="B3750" t="s">
        <v>548</v>
      </c>
      <c r="C3750" t="s">
        <v>84</v>
      </c>
      <c r="D3750" t="s">
        <v>85</v>
      </c>
      <c r="E3750">
        <v>1</v>
      </c>
      <c r="F3750" s="2">
        <v>119</v>
      </c>
      <c r="G3750">
        <v>5</v>
      </c>
      <c r="H3750" t="s">
        <v>86</v>
      </c>
      <c r="I3750" t="s">
        <v>91</v>
      </c>
      <c r="J3750" t="s">
        <v>81</v>
      </c>
      <c r="K3750" t="s">
        <v>54</v>
      </c>
      <c r="M3750" s="1">
        <v>45721</v>
      </c>
      <c r="N3750" s="2">
        <v>119</v>
      </c>
      <c r="O3750" s="2">
        <v>5.95</v>
      </c>
      <c r="P3750" s="2">
        <v>113.05</v>
      </c>
    </row>
    <row r="3751" spans="1:16" x14ac:dyDescent="0.35">
      <c r="A3751" t="s">
        <v>6161</v>
      </c>
      <c r="B3751" t="s">
        <v>6162</v>
      </c>
      <c r="C3751" t="s">
        <v>47</v>
      </c>
      <c r="D3751" t="s">
        <v>499</v>
      </c>
      <c r="E3751">
        <v>2</v>
      </c>
      <c r="F3751" s="2">
        <v>92.2</v>
      </c>
      <c r="G3751">
        <v>5</v>
      </c>
      <c r="H3751" t="s">
        <v>167</v>
      </c>
      <c r="I3751" t="s">
        <v>40</v>
      </c>
      <c r="J3751" t="s">
        <v>363</v>
      </c>
      <c r="K3751" t="s">
        <v>19</v>
      </c>
      <c r="L3751">
        <v>5</v>
      </c>
      <c r="M3751" s="1">
        <v>46133</v>
      </c>
      <c r="N3751" s="2">
        <v>184.4</v>
      </c>
      <c r="O3751" s="2">
        <v>9.2200000000000006</v>
      </c>
      <c r="P3751" s="2">
        <v>175.18</v>
      </c>
    </row>
    <row r="3752" spans="1:16" x14ac:dyDescent="0.35">
      <c r="A3752" t="s">
        <v>6163</v>
      </c>
      <c r="B3752" t="s">
        <v>2101</v>
      </c>
      <c r="C3752" t="s">
        <v>71</v>
      </c>
      <c r="D3752" t="s">
        <v>76</v>
      </c>
      <c r="E3752">
        <v>4</v>
      </c>
      <c r="F3752" s="2">
        <v>78.33</v>
      </c>
      <c r="G3752">
        <v>10</v>
      </c>
      <c r="H3752" t="s">
        <v>90</v>
      </c>
      <c r="I3752" t="s">
        <v>73</v>
      </c>
      <c r="J3752" t="s">
        <v>259</v>
      </c>
      <c r="K3752" t="s">
        <v>19</v>
      </c>
      <c r="L3752">
        <v>5</v>
      </c>
      <c r="M3752" s="1">
        <v>45711</v>
      </c>
      <c r="N3752" s="2">
        <v>313.32</v>
      </c>
      <c r="O3752" s="2">
        <v>31.33</v>
      </c>
      <c r="P3752" s="2">
        <v>281.99</v>
      </c>
    </row>
    <row r="3753" spans="1:16" x14ac:dyDescent="0.35">
      <c r="A3753" t="s">
        <v>6164</v>
      </c>
      <c r="B3753" t="s">
        <v>3992</v>
      </c>
      <c r="C3753" t="s">
        <v>15</v>
      </c>
      <c r="D3753" t="s">
        <v>52</v>
      </c>
      <c r="E3753">
        <v>2</v>
      </c>
      <c r="F3753" s="2">
        <v>17.64</v>
      </c>
      <c r="G3753">
        <v>10</v>
      </c>
      <c r="H3753" t="s">
        <v>90</v>
      </c>
      <c r="I3753" t="s">
        <v>61</v>
      </c>
      <c r="J3753" t="s">
        <v>128</v>
      </c>
      <c r="K3753" t="s">
        <v>19</v>
      </c>
      <c r="L3753">
        <v>5</v>
      </c>
      <c r="M3753" s="1">
        <v>45295</v>
      </c>
      <c r="N3753" s="2">
        <v>35.28</v>
      </c>
      <c r="O3753" s="2">
        <v>3.53</v>
      </c>
      <c r="P3753" s="2">
        <v>31.75</v>
      </c>
    </row>
    <row r="3754" spans="1:16" x14ac:dyDescent="0.35">
      <c r="A3754" t="s">
        <v>6165</v>
      </c>
      <c r="B3754" t="s">
        <v>195</v>
      </c>
      <c r="C3754" t="s">
        <v>59</v>
      </c>
      <c r="D3754" t="s">
        <v>60</v>
      </c>
      <c r="E3754">
        <v>1</v>
      </c>
      <c r="F3754" s="2">
        <v>148.25</v>
      </c>
      <c r="G3754">
        <v>10</v>
      </c>
      <c r="H3754" t="s">
        <v>167</v>
      </c>
      <c r="I3754" t="s">
        <v>110</v>
      </c>
      <c r="J3754" t="s">
        <v>111</v>
      </c>
      <c r="K3754" t="s">
        <v>49</v>
      </c>
      <c r="M3754" s="1">
        <v>45684</v>
      </c>
      <c r="N3754" s="2">
        <v>148.25</v>
      </c>
      <c r="O3754" s="2">
        <v>14.82</v>
      </c>
      <c r="P3754" s="2">
        <v>133.41999999999999</v>
      </c>
    </row>
    <row r="3755" spans="1:16" x14ac:dyDescent="0.35">
      <c r="A3755" t="s">
        <v>6166</v>
      </c>
      <c r="B3755" t="s">
        <v>4342</v>
      </c>
      <c r="C3755" t="s">
        <v>116</v>
      </c>
      <c r="D3755" t="s">
        <v>141</v>
      </c>
      <c r="E3755">
        <v>3</v>
      </c>
      <c r="F3755" s="2">
        <v>27.48</v>
      </c>
      <c r="G3755">
        <v>0</v>
      </c>
      <c r="H3755" t="s">
        <v>90</v>
      </c>
      <c r="I3755" t="s">
        <v>53</v>
      </c>
      <c r="J3755" t="s">
        <v>81</v>
      </c>
      <c r="K3755" t="s">
        <v>19</v>
      </c>
      <c r="L3755">
        <v>4</v>
      </c>
      <c r="M3755" s="1">
        <v>45605</v>
      </c>
      <c r="N3755" s="2">
        <v>82.44</v>
      </c>
      <c r="O3755" s="2">
        <v>0</v>
      </c>
      <c r="P3755" s="2">
        <v>82.44</v>
      </c>
    </row>
    <row r="3756" spans="1:16" x14ac:dyDescent="0.35">
      <c r="A3756" t="s">
        <v>6167</v>
      </c>
      <c r="B3756" t="s">
        <v>4659</v>
      </c>
      <c r="C3756" t="s">
        <v>116</v>
      </c>
      <c r="D3756" t="s">
        <v>117</v>
      </c>
      <c r="E3756">
        <v>1</v>
      </c>
      <c r="F3756" s="2">
        <v>22.85</v>
      </c>
      <c r="G3756">
        <v>0</v>
      </c>
      <c r="H3756" t="s">
        <v>35</v>
      </c>
      <c r="I3756" t="s">
        <v>15289</v>
      </c>
      <c r="J3756" t="s">
        <v>81</v>
      </c>
      <c r="K3756" t="s">
        <v>19</v>
      </c>
      <c r="L3756">
        <v>5</v>
      </c>
      <c r="M3756" s="1">
        <v>45337</v>
      </c>
      <c r="N3756" s="2">
        <v>22.85</v>
      </c>
      <c r="O3756" s="2">
        <v>0</v>
      </c>
      <c r="P3756" s="2">
        <v>22.85</v>
      </c>
    </row>
    <row r="3757" spans="1:16" x14ac:dyDescent="0.35">
      <c r="A3757" t="s">
        <v>6168</v>
      </c>
      <c r="B3757" t="s">
        <v>3421</v>
      </c>
      <c r="C3757" t="s">
        <v>59</v>
      </c>
      <c r="D3757" t="s">
        <v>60</v>
      </c>
      <c r="E3757">
        <v>2</v>
      </c>
      <c r="F3757" s="2">
        <v>38.26</v>
      </c>
      <c r="G3757">
        <v>0</v>
      </c>
      <c r="H3757" t="s">
        <v>86</v>
      </c>
      <c r="I3757" t="s">
        <v>18</v>
      </c>
      <c r="J3757" t="s">
        <v>259</v>
      </c>
      <c r="K3757" t="s">
        <v>19</v>
      </c>
      <c r="L3757">
        <v>5</v>
      </c>
      <c r="M3757" s="1">
        <v>46144</v>
      </c>
      <c r="N3757" s="2">
        <v>76.52</v>
      </c>
      <c r="O3757" s="2">
        <v>0</v>
      </c>
      <c r="P3757" s="2">
        <v>76.52</v>
      </c>
    </row>
    <row r="3758" spans="1:16" x14ac:dyDescent="0.35">
      <c r="A3758" t="s">
        <v>6169</v>
      </c>
      <c r="B3758" t="s">
        <v>5547</v>
      </c>
      <c r="C3758" t="s">
        <v>47</v>
      </c>
      <c r="D3758" t="s">
        <v>48</v>
      </c>
      <c r="E3758">
        <v>1</v>
      </c>
      <c r="F3758" s="2">
        <v>74.78</v>
      </c>
      <c r="G3758">
        <v>0</v>
      </c>
      <c r="H3758" t="s">
        <v>167</v>
      </c>
      <c r="I3758" t="s">
        <v>146</v>
      </c>
      <c r="J3758" t="s">
        <v>30</v>
      </c>
      <c r="K3758" t="s">
        <v>54</v>
      </c>
      <c r="M3758" s="1">
        <v>45713</v>
      </c>
      <c r="N3758" s="2">
        <v>74.78</v>
      </c>
      <c r="O3758" s="2">
        <v>0</v>
      </c>
      <c r="P3758" s="2">
        <v>74.78</v>
      </c>
    </row>
    <row r="3759" spans="1:16" x14ac:dyDescent="0.35">
      <c r="A3759" t="s">
        <v>6170</v>
      </c>
      <c r="B3759" t="s">
        <v>5897</v>
      </c>
      <c r="C3759" t="s">
        <v>59</v>
      </c>
      <c r="D3759" t="s">
        <v>79</v>
      </c>
      <c r="E3759">
        <v>4</v>
      </c>
      <c r="F3759" s="2">
        <v>111.98</v>
      </c>
      <c r="G3759">
        <v>0</v>
      </c>
      <c r="H3759" t="s">
        <v>157</v>
      </c>
      <c r="I3759" t="s">
        <v>53</v>
      </c>
      <c r="J3759" t="s">
        <v>81</v>
      </c>
      <c r="K3759" t="s">
        <v>24</v>
      </c>
      <c r="M3759" s="1">
        <v>45364</v>
      </c>
      <c r="N3759" s="2">
        <v>447.92</v>
      </c>
      <c r="O3759" s="2">
        <v>0</v>
      </c>
      <c r="P3759" s="2">
        <v>447.92</v>
      </c>
    </row>
    <row r="3760" spans="1:16" x14ac:dyDescent="0.35">
      <c r="A3760" t="s">
        <v>6171</v>
      </c>
      <c r="B3760" t="s">
        <v>1999</v>
      </c>
      <c r="C3760" t="s">
        <v>116</v>
      </c>
      <c r="D3760" t="s">
        <v>117</v>
      </c>
      <c r="E3760">
        <v>5</v>
      </c>
      <c r="F3760" s="2">
        <v>14.68</v>
      </c>
      <c r="G3760">
        <v>5</v>
      </c>
      <c r="H3760" t="s">
        <v>35</v>
      </c>
      <c r="I3760" t="s">
        <v>29</v>
      </c>
      <c r="J3760" t="s">
        <v>30</v>
      </c>
      <c r="K3760" t="s">
        <v>54</v>
      </c>
      <c r="M3760" s="1">
        <v>46150</v>
      </c>
      <c r="N3760" s="2">
        <v>73.400000000000006</v>
      </c>
      <c r="O3760" s="2">
        <v>3.67</v>
      </c>
      <c r="P3760" s="2">
        <v>69.73</v>
      </c>
    </row>
    <row r="3761" spans="1:16" x14ac:dyDescent="0.35">
      <c r="A3761" t="s">
        <v>6172</v>
      </c>
      <c r="B3761" t="s">
        <v>3371</v>
      </c>
      <c r="C3761" t="s">
        <v>15</v>
      </c>
      <c r="D3761" t="s">
        <v>22</v>
      </c>
      <c r="E3761">
        <v>4</v>
      </c>
      <c r="F3761" s="2">
        <v>24.9</v>
      </c>
      <c r="G3761">
        <v>0</v>
      </c>
      <c r="H3761" t="s">
        <v>86</v>
      </c>
      <c r="I3761" t="s">
        <v>61</v>
      </c>
      <c r="J3761" t="s">
        <v>128</v>
      </c>
      <c r="K3761" t="s">
        <v>49</v>
      </c>
      <c r="M3761" s="1">
        <v>46029</v>
      </c>
      <c r="N3761" s="2">
        <v>99.6</v>
      </c>
      <c r="O3761" s="2">
        <v>0</v>
      </c>
      <c r="P3761" s="2">
        <v>99.6</v>
      </c>
    </row>
    <row r="3762" spans="1:16" x14ac:dyDescent="0.35">
      <c r="A3762" t="s">
        <v>6173</v>
      </c>
      <c r="B3762" t="s">
        <v>6174</v>
      </c>
      <c r="C3762" t="s">
        <v>59</v>
      </c>
      <c r="D3762" t="s">
        <v>126</v>
      </c>
      <c r="E3762">
        <v>1</v>
      </c>
      <c r="F3762" s="2">
        <v>138.47999999999999</v>
      </c>
      <c r="G3762">
        <v>10</v>
      </c>
      <c r="H3762" t="s">
        <v>35</v>
      </c>
      <c r="I3762" t="s">
        <v>118</v>
      </c>
      <c r="J3762" t="s">
        <v>15288</v>
      </c>
      <c r="K3762" t="s">
        <v>132</v>
      </c>
      <c r="M3762" s="1">
        <v>45389</v>
      </c>
      <c r="N3762" s="2">
        <v>138.47999999999999</v>
      </c>
      <c r="O3762" s="2">
        <v>13.85</v>
      </c>
      <c r="P3762" s="2">
        <v>124.63</v>
      </c>
    </row>
    <row r="3763" spans="1:16" x14ac:dyDescent="0.35">
      <c r="A3763" t="s">
        <v>6175</v>
      </c>
      <c r="B3763" t="s">
        <v>3548</v>
      </c>
      <c r="C3763" t="s">
        <v>27</v>
      </c>
      <c r="D3763" t="s">
        <v>223</v>
      </c>
      <c r="E3763">
        <v>1</v>
      </c>
      <c r="F3763" s="2">
        <v>124.15</v>
      </c>
      <c r="G3763">
        <v>0</v>
      </c>
      <c r="H3763" t="s">
        <v>86</v>
      </c>
      <c r="I3763" t="s">
        <v>138</v>
      </c>
      <c r="J3763" t="s">
        <v>15288</v>
      </c>
      <c r="K3763" t="s">
        <v>54</v>
      </c>
      <c r="M3763" s="1">
        <v>45936</v>
      </c>
      <c r="N3763" s="2">
        <v>124.15</v>
      </c>
      <c r="O3763" s="2">
        <v>0</v>
      </c>
      <c r="P3763" s="2">
        <v>124.15</v>
      </c>
    </row>
    <row r="3764" spans="1:16" x14ac:dyDescent="0.35">
      <c r="A3764" t="s">
        <v>6176</v>
      </c>
      <c r="B3764" t="s">
        <v>6177</v>
      </c>
      <c r="C3764" t="s">
        <v>27</v>
      </c>
      <c r="D3764" t="s">
        <v>28</v>
      </c>
      <c r="E3764">
        <v>2</v>
      </c>
      <c r="F3764" s="2">
        <v>32.409999999999997</v>
      </c>
      <c r="G3764">
        <v>5</v>
      </c>
      <c r="H3764" t="s">
        <v>17</v>
      </c>
      <c r="I3764" t="s">
        <v>53</v>
      </c>
      <c r="J3764" t="s">
        <v>81</v>
      </c>
      <c r="K3764" t="s">
        <v>49</v>
      </c>
      <c r="M3764" s="1">
        <v>45644</v>
      </c>
      <c r="N3764" s="2">
        <v>64.819999999999993</v>
      </c>
      <c r="O3764" s="2">
        <v>3.24</v>
      </c>
      <c r="P3764" s="2">
        <v>61.58</v>
      </c>
    </row>
    <row r="3765" spans="1:16" x14ac:dyDescent="0.35">
      <c r="A3765" t="s">
        <v>6178</v>
      </c>
      <c r="B3765" t="s">
        <v>6179</v>
      </c>
      <c r="C3765" t="s">
        <v>84</v>
      </c>
      <c r="D3765" t="s">
        <v>302</v>
      </c>
      <c r="E3765">
        <v>1</v>
      </c>
      <c r="F3765" s="2">
        <v>88.25</v>
      </c>
      <c r="G3765">
        <v>0</v>
      </c>
      <c r="H3765" t="s">
        <v>167</v>
      </c>
      <c r="I3765" t="s">
        <v>15289</v>
      </c>
      <c r="J3765" t="s">
        <v>111</v>
      </c>
      <c r="K3765" t="s">
        <v>24</v>
      </c>
      <c r="M3765" s="1">
        <v>45424</v>
      </c>
      <c r="N3765" s="2">
        <v>88.25</v>
      </c>
      <c r="O3765" s="2">
        <v>0</v>
      </c>
      <c r="P3765" s="2">
        <v>88.25</v>
      </c>
    </row>
    <row r="3766" spans="1:16" x14ac:dyDescent="0.35">
      <c r="A3766" t="s">
        <v>6180</v>
      </c>
      <c r="B3766" t="s">
        <v>3990</v>
      </c>
      <c r="C3766" t="s">
        <v>33</v>
      </c>
      <c r="D3766" t="s">
        <v>34</v>
      </c>
      <c r="E3766">
        <v>1</v>
      </c>
      <c r="F3766" s="2">
        <v>11.1</v>
      </c>
      <c r="G3766">
        <v>15</v>
      </c>
      <c r="H3766" t="s">
        <v>167</v>
      </c>
      <c r="I3766" t="s">
        <v>146</v>
      </c>
      <c r="J3766" t="s">
        <v>30</v>
      </c>
      <c r="K3766" t="s">
        <v>19</v>
      </c>
      <c r="L3766">
        <v>4</v>
      </c>
      <c r="M3766" s="1">
        <v>45630</v>
      </c>
      <c r="N3766" s="2">
        <v>11.1</v>
      </c>
      <c r="O3766" s="2">
        <v>1.66</v>
      </c>
      <c r="P3766" s="2">
        <v>9.44</v>
      </c>
    </row>
    <row r="3767" spans="1:16" x14ac:dyDescent="0.35">
      <c r="A3767" t="s">
        <v>6181</v>
      </c>
      <c r="B3767" t="s">
        <v>609</v>
      </c>
      <c r="C3767" t="s">
        <v>15</v>
      </c>
      <c r="D3767" t="s">
        <v>16</v>
      </c>
      <c r="E3767">
        <v>3</v>
      </c>
      <c r="F3767" s="2">
        <v>17.5</v>
      </c>
      <c r="H3767" t="s">
        <v>90</v>
      </c>
      <c r="I3767" t="s">
        <v>118</v>
      </c>
      <c r="J3767" t="s">
        <v>15288</v>
      </c>
      <c r="K3767" t="s">
        <v>19</v>
      </c>
      <c r="L3767">
        <v>4</v>
      </c>
      <c r="M3767" s="1">
        <v>45543</v>
      </c>
      <c r="N3767" s="2">
        <v>52.5</v>
      </c>
    </row>
    <row r="3768" spans="1:16" x14ac:dyDescent="0.35">
      <c r="A3768" t="s">
        <v>6182</v>
      </c>
      <c r="B3768" t="s">
        <v>3096</v>
      </c>
      <c r="C3768" t="s">
        <v>27</v>
      </c>
      <c r="D3768" t="s">
        <v>43</v>
      </c>
      <c r="E3768">
        <v>1</v>
      </c>
      <c r="F3768" s="2">
        <v>51.25</v>
      </c>
      <c r="G3768">
        <v>5</v>
      </c>
      <c r="H3768" t="s">
        <v>167</v>
      </c>
      <c r="I3768" t="s">
        <v>190</v>
      </c>
      <c r="J3768" t="s">
        <v>363</v>
      </c>
      <c r="K3768" t="s">
        <v>19</v>
      </c>
      <c r="L3768">
        <v>5</v>
      </c>
      <c r="M3768" s="1">
        <v>45777</v>
      </c>
      <c r="N3768" s="2">
        <v>51.25</v>
      </c>
      <c r="O3768" s="2">
        <v>2.56</v>
      </c>
      <c r="P3768" s="2">
        <v>48.69</v>
      </c>
    </row>
    <row r="3769" spans="1:16" x14ac:dyDescent="0.35">
      <c r="A3769" t="s">
        <v>6183</v>
      </c>
      <c r="B3769" t="s">
        <v>4846</v>
      </c>
      <c r="C3769" t="s">
        <v>116</v>
      </c>
      <c r="D3769" t="s">
        <v>232</v>
      </c>
      <c r="E3769">
        <v>2</v>
      </c>
      <c r="F3769" s="2">
        <v>27.16</v>
      </c>
      <c r="G3769">
        <v>0</v>
      </c>
      <c r="H3769" t="s">
        <v>157</v>
      </c>
      <c r="I3769" t="s">
        <v>65</v>
      </c>
      <c r="J3769" t="s">
        <v>30</v>
      </c>
      <c r="K3769" t="s">
        <v>19</v>
      </c>
      <c r="L3769">
        <v>5</v>
      </c>
      <c r="M3769" s="1">
        <v>46054</v>
      </c>
      <c r="N3769" s="2">
        <v>54.32</v>
      </c>
      <c r="O3769" s="2">
        <v>0</v>
      </c>
      <c r="P3769" s="2">
        <v>54.32</v>
      </c>
    </row>
    <row r="3770" spans="1:16" x14ac:dyDescent="0.35">
      <c r="A3770" t="s">
        <v>6184</v>
      </c>
      <c r="B3770" t="s">
        <v>4327</v>
      </c>
      <c r="C3770" t="s">
        <v>27</v>
      </c>
      <c r="D3770" t="s">
        <v>174</v>
      </c>
      <c r="E3770">
        <v>2</v>
      </c>
      <c r="F3770" s="2">
        <v>47.79</v>
      </c>
      <c r="G3770">
        <v>10</v>
      </c>
      <c r="H3770" t="s">
        <v>157</v>
      </c>
      <c r="I3770" t="s">
        <v>53</v>
      </c>
      <c r="J3770" t="s">
        <v>81</v>
      </c>
      <c r="K3770" t="s">
        <v>132</v>
      </c>
      <c r="M3770" s="1">
        <v>45525</v>
      </c>
      <c r="N3770" s="2">
        <v>95.58</v>
      </c>
      <c r="O3770" s="2">
        <v>9.56</v>
      </c>
      <c r="P3770" s="2">
        <v>86.02</v>
      </c>
    </row>
    <row r="3771" spans="1:16" x14ac:dyDescent="0.35">
      <c r="A3771" t="s">
        <v>6185</v>
      </c>
      <c r="B3771" t="s">
        <v>1300</v>
      </c>
      <c r="C3771" t="s">
        <v>59</v>
      </c>
      <c r="D3771" t="s">
        <v>106</v>
      </c>
      <c r="E3771">
        <v>2</v>
      </c>
      <c r="F3771" s="2">
        <v>77.819999999999993</v>
      </c>
      <c r="G3771">
        <v>10</v>
      </c>
      <c r="H3771" t="s">
        <v>17</v>
      </c>
      <c r="I3771" t="s">
        <v>138</v>
      </c>
      <c r="J3771" t="s">
        <v>15288</v>
      </c>
      <c r="K3771" t="s">
        <v>19</v>
      </c>
      <c r="M3771" s="1">
        <v>45498</v>
      </c>
      <c r="N3771" s="2">
        <v>155.63999999999999</v>
      </c>
      <c r="O3771" s="2">
        <v>15.56</v>
      </c>
      <c r="P3771" s="2">
        <v>140.08000000000001</v>
      </c>
    </row>
    <row r="3772" spans="1:16" x14ac:dyDescent="0.35">
      <c r="A3772" t="s">
        <v>6186</v>
      </c>
      <c r="B3772" t="s">
        <v>2773</v>
      </c>
      <c r="C3772" t="s">
        <v>33</v>
      </c>
      <c r="D3772" t="s">
        <v>243</v>
      </c>
      <c r="E3772">
        <v>2</v>
      </c>
      <c r="F3772" s="2">
        <v>29.42</v>
      </c>
      <c r="G3772">
        <v>0</v>
      </c>
      <c r="H3772" t="s">
        <v>17</v>
      </c>
      <c r="I3772" t="s">
        <v>95</v>
      </c>
      <c r="J3772" t="s">
        <v>128</v>
      </c>
      <c r="K3772" t="s">
        <v>49</v>
      </c>
      <c r="M3772" s="1">
        <v>46057</v>
      </c>
      <c r="N3772" s="2">
        <v>58.84</v>
      </c>
      <c r="O3772" s="2">
        <v>0</v>
      </c>
      <c r="P3772" s="2">
        <v>58.84</v>
      </c>
    </row>
    <row r="3773" spans="1:16" x14ac:dyDescent="0.35">
      <c r="A3773" t="s">
        <v>6187</v>
      </c>
      <c r="B3773" t="s">
        <v>6188</v>
      </c>
      <c r="C3773" t="s">
        <v>15</v>
      </c>
      <c r="D3773" t="s">
        <v>22</v>
      </c>
      <c r="E3773">
        <v>1</v>
      </c>
      <c r="F3773" s="2">
        <v>16.66</v>
      </c>
      <c r="G3773">
        <v>25</v>
      </c>
      <c r="H3773" t="s">
        <v>17</v>
      </c>
      <c r="I3773" t="s">
        <v>146</v>
      </c>
      <c r="J3773" t="s">
        <v>30</v>
      </c>
      <c r="K3773" t="s">
        <v>19</v>
      </c>
      <c r="L3773">
        <v>3</v>
      </c>
      <c r="M3773" s="1">
        <v>45976</v>
      </c>
      <c r="N3773" s="2">
        <v>16.66</v>
      </c>
      <c r="O3773" s="2">
        <v>4.16</v>
      </c>
      <c r="P3773" s="2">
        <v>12.5</v>
      </c>
    </row>
    <row r="3774" spans="1:16" x14ac:dyDescent="0.35">
      <c r="A3774" t="s">
        <v>6189</v>
      </c>
      <c r="B3774" t="s">
        <v>5355</v>
      </c>
      <c r="C3774" t="s">
        <v>27</v>
      </c>
      <c r="D3774" t="s">
        <v>174</v>
      </c>
      <c r="E3774">
        <v>2</v>
      </c>
      <c r="F3774" s="2">
        <v>132.19999999999999</v>
      </c>
      <c r="G3774">
        <v>10</v>
      </c>
      <c r="H3774" t="s">
        <v>167</v>
      </c>
      <c r="I3774" t="s">
        <v>118</v>
      </c>
      <c r="J3774" t="s">
        <v>15288</v>
      </c>
      <c r="K3774" t="s">
        <v>54</v>
      </c>
      <c r="M3774" s="1">
        <v>45590</v>
      </c>
      <c r="N3774" s="2">
        <v>264.39999999999998</v>
      </c>
      <c r="O3774" s="2">
        <v>26.44</v>
      </c>
      <c r="P3774" s="2">
        <v>237.96</v>
      </c>
    </row>
    <row r="3775" spans="1:16" x14ac:dyDescent="0.35">
      <c r="A3775" t="s">
        <v>6190</v>
      </c>
      <c r="B3775" t="s">
        <v>6191</v>
      </c>
      <c r="C3775" t="s">
        <v>47</v>
      </c>
      <c r="D3775" t="s">
        <v>216</v>
      </c>
      <c r="E3775">
        <v>2</v>
      </c>
      <c r="F3775" s="2">
        <v>112.48</v>
      </c>
      <c r="G3775">
        <v>5</v>
      </c>
      <c r="H3775" t="s">
        <v>90</v>
      </c>
      <c r="I3775" t="s">
        <v>29</v>
      </c>
      <c r="J3775" t="s">
        <v>30</v>
      </c>
      <c r="K3775" t="s">
        <v>54</v>
      </c>
      <c r="M3775" s="1">
        <v>45398</v>
      </c>
      <c r="N3775" s="2">
        <v>224.96</v>
      </c>
      <c r="O3775" s="2">
        <v>11.25</v>
      </c>
      <c r="P3775" s="2">
        <v>213.71</v>
      </c>
    </row>
    <row r="3776" spans="1:16" x14ac:dyDescent="0.35">
      <c r="A3776" t="s">
        <v>6192</v>
      </c>
      <c r="B3776" t="s">
        <v>6193</v>
      </c>
      <c r="C3776" t="s">
        <v>15</v>
      </c>
      <c r="D3776" t="s">
        <v>52</v>
      </c>
      <c r="E3776">
        <v>1</v>
      </c>
      <c r="F3776" s="2">
        <v>21.35</v>
      </c>
      <c r="G3776">
        <v>5</v>
      </c>
      <c r="H3776" t="s">
        <v>167</v>
      </c>
      <c r="I3776" t="s">
        <v>80</v>
      </c>
      <c r="J3776" t="s">
        <v>81</v>
      </c>
      <c r="K3776" t="s">
        <v>19</v>
      </c>
      <c r="L3776">
        <v>3</v>
      </c>
      <c r="M3776" s="1">
        <v>45790</v>
      </c>
      <c r="N3776" s="2">
        <v>21.35</v>
      </c>
      <c r="O3776" s="2">
        <v>1.07</v>
      </c>
      <c r="P3776" s="2">
        <v>20.28</v>
      </c>
    </row>
    <row r="3777" spans="1:16" x14ac:dyDescent="0.35">
      <c r="A3777" t="s">
        <v>6194</v>
      </c>
      <c r="B3777" t="s">
        <v>6195</v>
      </c>
      <c r="C3777" t="s">
        <v>71</v>
      </c>
      <c r="D3777" t="s">
        <v>225</v>
      </c>
      <c r="E3777">
        <v>1</v>
      </c>
      <c r="F3777" s="2">
        <v>50.91</v>
      </c>
      <c r="G3777">
        <v>0</v>
      </c>
      <c r="H3777" t="s">
        <v>90</v>
      </c>
      <c r="I3777" t="s">
        <v>138</v>
      </c>
      <c r="J3777" t="s">
        <v>15288</v>
      </c>
      <c r="K3777" t="s">
        <v>19</v>
      </c>
      <c r="L3777">
        <v>5</v>
      </c>
      <c r="M3777" s="1">
        <v>45336</v>
      </c>
      <c r="N3777" s="2">
        <v>50.91</v>
      </c>
      <c r="O3777" s="2">
        <v>0</v>
      </c>
      <c r="P3777" s="2">
        <v>50.91</v>
      </c>
    </row>
    <row r="3778" spans="1:16" x14ac:dyDescent="0.35">
      <c r="A3778" t="s">
        <v>6196</v>
      </c>
      <c r="B3778" t="s">
        <v>6197</v>
      </c>
      <c r="C3778" t="s">
        <v>27</v>
      </c>
      <c r="D3778" t="s">
        <v>28</v>
      </c>
      <c r="E3778">
        <v>1</v>
      </c>
      <c r="F3778" s="2">
        <v>21.11</v>
      </c>
      <c r="G3778">
        <v>20</v>
      </c>
      <c r="H3778" t="s">
        <v>86</v>
      </c>
      <c r="I3778" t="s">
        <v>118</v>
      </c>
      <c r="J3778" t="s">
        <v>15288</v>
      </c>
      <c r="K3778" t="s">
        <v>24</v>
      </c>
      <c r="M3778" s="1">
        <v>46025</v>
      </c>
      <c r="N3778" s="2">
        <v>21.11</v>
      </c>
      <c r="O3778" s="2">
        <v>4.22</v>
      </c>
      <c r="P3778" s="2">
        <v>16.89</v>
      </c>
    </row>
    <row r="3779" spans="1:16" x14ac:dyDescent="0.35">
      <c r="A3779" t="s">
        <v>6198</v>
      </c>
      <c r="B3779" t="s">
        <v>6199</v>
      </c>
      <c r="C3779" t="s">
        <v>15</v>
      </c>
      <c r="D3779" t="s">
        <v>64</v>
      </c>
      <c r="E3779">
        <v>1</v>
      </c>
      <c r="F3779" s="2">
        <v>15.8</v>
      </c>
      <c r="G3779">
        <v>10</v>
      </c>
      <c r="H3779" t="s">
        <v>157</v>
      </c>
      <c r="I3779" t="s">
        <v>138</v>
      </c>
      <c r="J3779" t="s">
        <v>15288</v>
      </c>
      <c r="K3779" t="s">
        <v>19</v>
      </c>
      <c r="L3779">
        <v>5</v>
      </c>
      <c r="M3779" s="1">
        <v>45415</v>
      </c>
      <c r="N3779" s="2">
        <v>15.8</v>
      </c>
      <c r="O3779" s="2">
        <v>1.58</v>
      </c>
      <c r="P3779" s="2">
        <v>14.22</v>
      </c>
    </row>
    <row r="3780" spans="1:16" x14ac:dyDescent="0.35">
      <c r="A3780" t="s">
        <v>6200</v>
      </c>
      <c r="B3780" t="s">
        <v>6201</v>
      </c>
      <c r="C3780" t="s">
        <v>33</v>
      </c>
      <c r="D3780" t="s">
        <v>243</v>
      </c>
      <c r="E3780">
        <v>1</v>
      </c>
      <c r="F3780" s="2">
        <v>43.98</v>
      </c>
      <c r="G3780">
        <v>10</v>
      </c>
      <c r="H3780" t="s">
        <v>17</v>
      </c>
      <c r="I3780" t="s">
        <v>190</v>
      </c>
      <c r="J3780" t="s">
        <v>363</v>
      </c>
      <c r="K3780" t="s">
        <v>54</v>
      </c>
      <c r="M3780" s="1">
        <v>45995</v>
      </c>
      <c r="N3780" s="2">
        <v>43.98</v>
      </c>
      <c r="O3780" s="2">
        <v>4.4000000000000004</v>
      </c>
      <c r="P3780" s="2">
        <v>39.58</v>
      </c>
    </row>
    <row r="3781" spans="1:16" x14ac:dyDescent="0.35">
      <c r="A3781" t="s">
        <v>6202</v>
      </c>
      <c r="B3781" t="s">
        <v>859</v>
      </c>
      <c r="C3781" t="s">
        <v>15</v>
      </c>
      <c r="D3781" t="s">
        <v>22</v>
      </c>
      <c r="E3781">
        <v>4</v>
      </c>
      <c r="F3781" s="2">
        <v>31.5</v>
      </c>
      <c r="G3781">
        <v>10</v>
      </c>
      <c r="H3781" t="s">
        <v>17</v>
      </c>
      <c r="I3781" t="s">
        <v>29</v>
      </c>
      <c r="J3781" t="s">
        <v>30</v>
      </c>
      <c r="K3781" t="s">
        <v>132</v>
      </c>
      <c r="M3781" s="1">
        <v>45796</v>
      </c>
      <c r="N3781" s="2">
        <v>126</v>
      </c>
      <c r="O3781" s="2">
        <v>12.6</v>
      </c>
      <c r="P3781" s="2">
        <v>113.4</v>
      </c>
    </row>
    <row r="3782" spans="1:16" x14ac:dyDescent="0.35">
      <c r="A3782" t="s">
        <v>6203</v>
      </c>
      <c r="B3782" t="s">
        <v>1063</v>
      </c>
      <c r="C3782" t="s">
        <v>84</v>
      </c>
      <c r="D3782" t="s">
        <v>154</v>
      </c>
      <c r="E3782">
        <v>1</v>
      </c>
      <c r="F3782" s="2">
        <v>208.24</v>
      </c>
      <c r="G3782">
        <v>5</v>
      </c>
      <c r="H3782" t="s">
        <v>157</v>
      </c>
      <c r="I3782" t="s">
        <v>127</v>
      </c>
      <c r="J3782" t="s">
        <v>128</v>
      </c>
      <c r="K3782" t="s">
        <v>19</v>
      </c>
      <c r="L3782">
        <v>4</v>
      </c>
      <c r="M3782" s="1">
        <v>46113</v>
      </c>
      <c r="N3782" s="2">
        <v>208.24</v>
      </c>
      <c r="O3782" s="2">
        <v>10.41</v>
      </c>
      <c r="P3782" s="2">
        <v>197.83</v>
      </c>
    </row>
    <row r="3783" spans="1:16" x14ac:dyDescent="0.35">
      <c r="A3783" t="s">
        <v>6204</v>
      </c>
      <c r="B3783" t="s">
        <v>6205</v>
      </c>
      <c r="C3783" t="s">
        <v>84</v>
      </c>
      <c r="D3783" t="s">
        <v>154</v>
      </c>
      <c r="E3783">
        <v>3</v>
      </c>
      <c r="F3783" s="2">
        <v>115.34</v>
      </c>
      <c r="G3783">
        <v>0</v>
      </c>
      <c r="H3783" t="s">
        <v>86</v>
      </c>
      <c r="I3783" t="s">
        <v>53</v>
      </c>
      <c r="J3783" t="s">
        <v>81</v>
      </c>
      <c r="K3783" t="s">
        <v>24</v>
      </c>
      <c r="M3783" s="1">
        <v>45604</v>
      </c>
      <c r="N3783" s="2">
        <v>346.02</v>
      </c>
      <c r="O3783" s="2">
        <v>0</v>
      </c>
      <c r="P3783" s="2">
        <v>346.02</v>
      </c>
    </row>
    <row r="3784" spans="1:16" x14ac:dyDescent="0.35">
      <c r="A3784" t="s">
        <v>6206</v>
      </c>
      <c r="B3784" t="s">
        <v>4361</v>
      </c>
      <c r="C3784" t="s">
        <v>27</v>
      </c>
      <c r="D3784" t="s">
        <v>131</v>
      </c>
      <c r="E3784">
        <v>2</v>
      </c>
      <c r="F3784" s="2">
        <v>21.88</v>
      </c>
      <c r="G3784">
        <v>10</v>
      </c>
      <c r="H3784" t="s">
        <v>86</v>
      </c>
      <c r="I3784" t="s">
        <v>36</v>
      </c>
      <c r="J3784" t="s">
        <v>259</v>
      </c>
      <c r="K3784" t="s">
        <v>24</v>
      </c>
      <c r="M3784" s="1">
        <v>45996</v>
      </c>
      <c r="N3784" s="2">
        <v>43.76</v>
      </c>
      <c r="O3784" s="2">
        <v>4.38</v>
      </c>
      <c r="P3784" s="2">
        <v>39.380000000000003</v>
      </c>
    </row>
    <row r="3785" spans="1:16" x14ac:dyDescent="0.35">
      <c r="A3785" t="s">
        <v>6207</v>
      </c>
      <c r="B3785" t="s">
        <v>4684</v>
      </c>
      <c r="C3785" t="s">
        <v>71</v>
      </c>
      <c r="D3785" t="s">
        <v>98</v>
      </c>
      <c r="E3785">
        <v>2</v>
      </c>
      <c r="F3785" s="2">
        <v>13.79</v>
      </c>
      <c r="G3785">
        <v>10</v>
      </c>
      <c r="H3785" t="s">
        <v>157</v>
      </c>
      <c r="I3785" t="s">
        <v>36</v>
      </c>
      <c r="J3785" t="s">
        <v>259</v>
      </c>
      <c r="K3785" t="s">
        <v>19</v>
      </c>
      <c r="L3785">
        <v>4</v>
      </c>
      <c r="M3785" s="1">
        <v>46163</v>
      </c>
      <c r="N3785" s="2">
        <v>27.58</v>
      </c>
      <c r="O3785" s="2">
        <v>2.76</v>
      </c>
      <c r="P3785" s="2">
        <v>24.82</v>
      </c>
    </row>
    <row r="3786" spans="1:16" x14ac:dyDescent="0.35">
      <c r="A3786" t="s">
        <v>6208</v>
      </c>
      <c r="B3786" t="s">
        <v>2330</v>
      </c>
      <c r="C3786" t="s">
        <v>27</v>
      </c>
      <c r="D3786" t="s">
        <v>131</v>
      </c>
      <c r="E3786">
        <v>1</v>
      </c>
      <c r="F3786" s="2">
        <v>177.17</v>
      </c>
      <c r="G3786">
        <v>5</v>
      </c>
      <c r="H3786" t="s">
        <v>167</v>
      </c>
      <c r="I3786" t="s">
        <v>127</v>
      </c>
      <c r="J3786" t="s">
        <v>128</v>
      </c>
      <c r="K3786" t="s">
        <v>24</v>
      </c>
      <c r="M3786" s="1">
        <v>45970</v>
      </c>
      <c r="N3786" s="2">
        <v>177.17</v>
      </c>
      <c r="O3786" s="2">
        <v>8.86</v>
      </c>
      <c r="P3786" s="2">
        <v>168.31</v>
      </c>
    </row>
    <row r="3787" spans="1:16" x14ac:dyDescent="0.35">
      <c r="A3787" t="s">
        <v>6209</v>
      </c>
      <c r="B3787" t="s">
        <v>5783</v>
      </c>
      <c r="C3787" t="s">
        <v>47</v>
      </c>
      <c r="D3787" t="s">
        <v>425</v>
      </c>
      <c r="E3787">
        <v>1</v>
      </c>
      <c r="F3787" s="2">
        <v>38.19</v>
      </c>
      <c r="G3787">
        <v>0</v>
      </c>
      <c r="H3787" t="s">
        <v>90</v>
      </c>
      <c r="I3787" t="s">
        <v>53</v>
      </c>
      <c r="J3787" t="s">
        <v>81</v>
      </c>
      <c r="K3787" t="s">
        <v>19</v>
      </c>
      <c r="L3787">
        <v>5</v>
      </c>
      <c r="M3787" s="1">
        <v>46068</v>
      </c>
      <c r="N3787" s="2">
        <v>38.19</v>
      </c>
      <c r="O3787" s="2">
        <v>0</v>
      </c>
      <c r="P3787" s="2">
        <v>38.19</v>
      </c>
    </row>
    <row r="3788" spans="1:16" x14ac:dyDescent="0.35">
      <c r="A3788" t="s">
        <v>6210</v>
      </c>
      <c r="B3788" t="s">
        <v>3300</v>
      </c>
      <c r="C3788" t="s">
        <v>116</v>
      </c>
      <c r="D3788" t="s">
        <v>232</v>
      </c>
      <c r="E3788">
        <v>1</v>
      </c>
      <c r="F3788" s="2">
        <v>28</v>
      </c>
      <c r="G3788">
        <v>0</v>
      </c>
      <c r="H3788" t="s">
        <v>17</v>
      </c>
      <c r="I3788" t="s">
        <v>36</v>
      </c>
      <c r="J3788" t="s">
        <v>259</v>
      </c>
      <c r="K3788" t="s">
        <v>19</v>
      </c>
      <c r="L3788">
        <v>5</v>
      </c>
      <c r="M3788" s="1">
        <v>45772</v>
      </c>
      <c r="N3788" s="2">
        <v>28</v>
      </c>
      <c r="O3788" s="2">
        <v>0</v>
      </c>
      <c r="P3788" s="2">
        <v>28</v>
      </c>
    </row>
    <row r="3789" spans="1:16" x14ac:dyDescent="0.35">
      <c r="A3789" t="s">
        <v>6211</v>
      </c>
      <c r="B3789" t="s">
        <v>6212</v>
      </c>
      <c r="C3789" t="s">
        <v>47</v>
      </c>
      <c r="D3789" t="s">
        <v>203</v>
      </c>
      <c r="E3789">
        <v>1</v>
      </c>
      <c r="F3789" s="2">
        <v>69.760000000000005</v>
      </c>
      <c r="G3789">
        <v>10</v>
      </c>
      <c r="H3789" t="s">
        <v>86</v>
      </c>
      <c r="I3789" t="s">
        <v>135</v>
      </c>
      <c r="J3789" t="s">
        <v>111</v>
      </c>
      <c r="K3789" t="s">
        <v>19</v>
      </c>
      <c r="L3789">
        <v>5</v>
      </c>
      <c r="M3789" s="1">
        <v>46193</v>
      </c>
      <c r="N3789" s="2">
        <v>69.760000000000005</v>
      </c>
      <c r="O3789" s="2">
        <v>6.98</v>
      </c>
      <c r="P3789" s="2">
        <v>62.78</v>
      </c>
    </row>
    <row r="3790" spans="1:16" x14ac:dyDescent="0.35">
      <c r="A3790" t="s">
        <v>6213</v>
      </c>
      <c r="B3790" t="s">
        <v>6214</v>
      </c>
      <c r="C3790" t="s">
        <v>15</v>
      </c>
      <c r="D3790" t="s">
        <v>16</v>
      </c>
      <c r="E3790">
        <v>3</v>
      </c>
      <c r="F3790" s="2">
        <v>17.649999999999999</v>
      </c>
      <c r="G3790">
        <v>5</v>
      </c>
      <c r="H3790" t="s">
        <v>167</v>
      </c>
      <c r="I3790" t="s">
        <v>29</v>
      </c>
      <c r="J3790" t="s">
        <v>30</v>
      </c>
      <c r="K3790" t="s">
        <v>132</v>
      </c>
      <c r="M3790" s="1">
        <v>46200</v>
      </c>
      <c r="N3790" s="2">
        <v>52.95</v>
      </c>
      <c r="O3790" s="2">
        <v>2.65</v>
      </c>
      <c r="P3790" s="2">
        <v>50.3</v>
      </c>
    </row>
    <row r="3791" spans="1:16" x14ac:dyDescent="0.35">
      <c r="A3791" t="s">
        <v>6215</v>
      </c>
      <c r="B3791" t="s">
        <v>6216</v>
      </c>
      <c r="C3791" t="s">
        <v>59</v>
      </c>
      <c r="D3791" t="s">
        <v>79</v>
      </c>
      <c r="E3791">
        <v>2</v>
      </c>
      <c r="F3791" s="2">
        <v>141.44</v>
      </c>
      <c r="G3791">
        <v>0</v>
      </c>
      <c r="H3791" t="s">
        <v>167</v>
      </c>
      <c r="I3791" t="s">
        <v>73</v>
      </c>
      <c r="J3791" t="s">
        <v>259</v>
      </c>
      <c r="K3791" t="s">
        <v>19</v>
      </c>
      <c r="L3791">
        <v>4</v>
      </c>
      <c r="M3791" s="1">
        <v>46056</v>
      </c>
      <c r="N3791" s="2">
        <v>282.88</v>
      </c>
      <c r="O3791" s="2">
        <v>0</v>
      </c>
      <c r="P3791" s="2">
        <v>282.88</v>
      </c>
    </row>
    <row r="3792" spans="1:16" x14ac:dyDescent="0.35">
      <c r="A3792" t="s">
        <v>6217</v>
      </c>
      <c r="B3792" t="s">
        <v>2272</v>
      </c>
      <c r="C3792" t="s">
        <v>116</v>
      </c>
      <c r="D3792" t="s">
        <v>141</v>
      </c>
      <c r="E3792">
        <v>2</v>
      </c>
      <c r="F3792" s="2">
        <v>22.3</v>
      </c>
      <c r="G3792">
        <v>0</v>
      </c>
      <c r="H3792" t="s">
        <v>86</v>
      </c>
      <c r="I3792" t="s">
        <v>80</v>
      </c>
      <c r="J3792" t="s">
        <v>81</v>
      </c>
      <c r="K3792" t="s">
        <v>19</v>
      </c>
      <c r="L3792">
        <v>5</v>
      </c>
      <c r="M3792" s="1">
        <v>46033</v>
      </c>
      <c r="N3792" s="2">
        <v>44.6</v>
      </c>
      <c r="O3792" s="2">
        <v>0</v>
      </c>
      <c r="P3792" s="2">
        <v>44.6</v>
      </c>
    </row>
    <row r="3793" spans="1:16" x14ac:dyDescent="0.35">
      <c r="A3793" t="s">
        <v>6218</v>
      </c>
      <c r="B3793" t="s">
        <v>6219</v>
      </c>
      <c r="C3793" t="s">
        <v>84</v>
      </c>
      <c r="D3793" t="s">
        <v>123</v>
      </c>
      <c r="E3793">
        <v>1</v>
      </c>
      <c r="F3793" s="2">
        <v>136.24</v>
      </c>
      <c r="G3793">
        <v>10</v>
      </c>
      <c r="H3793" t="s">
        <v>157</v>
      </c>
      <c r="I3793" t="s">
        <v>95</v>
      </c>
      <c r="J3793" t="s">
        <v>128</v>
      </c>
      <c r="K3793" t="s">
        <v>19</v>
      </c>
      <c r="L3793">
        <v>5</v>
      </c>
      <c r="M3793" s="1">
        <v>45809</v>
      </c>
      <c r="N3793" s="2">
        <v>136.24</v>
      </c>
      <c r="O3793" s="2">
        <v>13.62</v>
      </c>
      <c r="P3793" s="2">
        <v>122.62</v>
      </c>
    </row>
    <row r="3794" spans="1:16" x14ac:dyDescent="0.35">
      <c r="A3794" t="s">
        <v>6220</v>
      </c>
      <c r="B3794" t="s">
        <v>6221</v>
      </c>
      <c r="C3794" t="s">
        <v>71</v>
      </c>
      <c r="D3794" t="s">
        <v>225</v>
      </c>
      <c r="E3794">
        <v>1</v>
      </c>
      <c r="F3794" s="2">
        <v>23.46</v>
      </c>
      <c r="G3794">
        <v>10</v>
      </c>
      <c r="H3794" t="s">
        <v>167</v>
      </c>
      <c r="I3794" t="s">
        <v>18</v>
      </c>
      <c r="J3794" t="s">
        <v>259</v>
      </c>
      <c r="K3794" t="s">
        <v>19</v>
      </c>
      <c r="L3794">
        <v>1</v>
      </c>
      <c r="M3794" s="1">
        <v>45399</v>
      </c>
      <c r="N3794" s="2">
        <v>23.46</v>
      </c>
      <c r="O3794" s="2">
        <v>2.35</v>
      </c>
      <c r="P3794" s="2">
        <v>21.11</v>
      </c>
    </row>
    <row r="3795" spans="1:16" x14ac:dyDescent="0.35">
      <c r="A3795" t="s">
        <v>6222</v>
      </c>
      <c r="B3795" t="s">
        <v>1553</v>
      </c>
      <c r="C3795" t="s">
        <v>15</v>
      </c>
      <c r="D3795" t="s">
        <v>52</v>
      </c>
      <c r="E3795">
        <v>1</v>
      </c>
      <c r="F3795" s="2">
        <v>13.06</v>
      </c>
      <c r="G3795">
        <v>0</v>
      </c>
      <c r="H3795" t="s">
        <v>86</v>
      </c>
      <c r="I3795" t="s">
        <v>138</v>
      </c>
      <c r="J3795" t="s">
        <v>15288</v>
      </c>
      <c r="K3795" t="s">
        <v>19</v>
      </c>
      <c r="L3795">
        <v>2</v>
      </c>
      <c r="M3795" s="1">
        <v>46133</v>
      </c>
      <c r="N3795" s="2">
        <v>13.06</v>
      </c>
      <c r="O3795" s="2">
        <v>0</v>
      </c>
      <c r="P3795" s="2">
        <v>13.06</v>
      </c>
    </row>
    <row r="3796" spans="1:16" x14ac:dyDescent="0.35">
      <c r="A3796" t="s">
        <v>6223</v>
      </c>
      <c r="B3796" t="s">
        <v>6224</v>
      </c>
      <c r="C3796" t="s">
        <v>84</v>
      </c>
      <c r="D3796" t="s">
        <v>193</v>
      </c>
      <c r="E3796">
        <v>1</v>
      </c>
      <c r="F3796" s="2">
        <v>129.38999999999999</v>
      </c>
      <c r="G3796">
        <v>5</v>
      </c>
      <c r="H3796" t="s">
        <v>157</v>
      </c>
      <c r="I3796" t="s">
        <v>40</v>
      </c>
      <c r="J3796" t="s">
        <v>363</v>
      </c>
      <c r="K3796" t="s">
        <v>19</v>
      </c>
      <c r="L3796">
        <v>4</v>
      </c>
      <c r="M3796" s="1">
        <v>45868</v>
      </c>
      <c r="N3796" s="2">
        <v>129.38999999999999</v>
      </c>
      <c r="O3796" s="2">
        <v>6.47</v>
      </c>
      <c r="P3796" s="2">
        <v>122.92</v>
      </c>
    </row>
    <row r="3797" spans="1:16" x14ac:dyDescent="0.35">
      <c r="A3797" t="s">
        <v>6225</v>
      </c>
      <c r="B3797" t="s">
        <v>6226</v>
      </c>
      <c r="C3797" t="s">
        <v>27</v>
      </c>
      <c r="D3797" t="s">
        <v>174</v>
      </c>
      <c r="E3797">
        <v>1</v>
      </c>
      <c r="F3797" s="2">
        <v>55.94</v>
      </c>
      <c r="G3797">
        <v>5</v>
      </c>
      <c r="H3797" t="s">
        <v>17</v>
      </c>
      <c r="I3797" t="s">
        <v>53</v>
      </c>
      <c r="J3797" t="s">
        <v>81</v>
      </c>
      <c r="K3797" t="s">
        <v>132</v>
      </c>
      <c r="M3797" s="1">
        <v>45817</v>
      </c>
      <c r="N3797" s="2">
        <v>55.94</v>
      </c>
      <c r="O3797" s="2">
        <v>2.8</v>
      </c>
      <c r="P3797" s="2">
        <v>53.14</v>
      </c>
    </row>
    <row r="3798" spans="1:16" x14ac:dyDescent="0.35">
      <c r="A3798" t="s">
        <v>6227</v>
      </c>
      <c r="B3798" t="s">
        <v>5393</v>
      </c>
      <c r="C3798" t="s">
        <v>84</v>
      </c>
      <c r="D3798" t="s">
        <v>302</v>
      </c>
      <c r="E3798">
        <v>3</v>
      </c>
      <c r="F3798" s="2">
        <v>72.75</v>
      </c>
      <c r="G3798">
        <v>0</v>
      </c>
      <c r="H3798" t="s">
        <v>167</v>
      </c>
      <c r="I3798" t="s">
        <v>40</v>
      </c>
      <c r="J3798" t="s">
        <v>363</v>
      </c>
      <c r="K3798" t="s">
        <v>19</v>
      </c>
      <c r="L3798">
        <v>4</v>
      </c>
      <c r="M3798" s="1">
        <v>46094</v>
      </c>
      <c r="N3798" s="2">
        <v>218.25</v>
      </c>
      <c r="O3798" s="2">
        <v>0</v>
      </c>
      <c r="P3798" s="2">
        <v>218.25</v>
      </c>
    </row>
    <row r="3799" spans="1:16" x14ac:dyDescent="0.35">
      <c r="A3799" t="s">
        <v>6228</v>
      </c>
      <c r="B3799" t="s">
        <v>3797</v>
      </c>
      <c r="C3799" t="s">
        <v>84</v>
      </c>
      <c r="D3799" t="s">
        <v>566</v>
      </c>
      <c r="E3799">
        <v>2</v>
      </c>
      <c r="F3799" s="2">
        <v>148.83000000000001</v>
      </c>
      <c r="G3799">
        <v>0</v>
      </c>
      <c r="H3799" t="s">
        <v>86</v>
      </c>
      <c r="I3799" t="s">
        <v>36</v>
      </c>
      <c r="J3799" t="s">
        <v>259</v>
      </c>
      <c r="K3799" t="s">
        <v>132</v>
      </c>
      <c r="M3799" s="1">
        <v>45743</v>
      </c>
      <c r="N3799" s="2">
        <v>297.66000000000003</v>
      </c>
      <c r="O3799" s="2">
        <v>0</v>
      </c>
      <c r="P3799" s="2">
        <v>297.66000000000003</v>
      </c>
    </row>
    <row r="3800" spans="1:16" x14ac:dyDescent="0.35">
      <c r="A3800" t="s">
        <v>6229</v>
      </c>
      <c r="B3800" t="s">
        <v>2435</v>
      </c>
      <c r="C3800" t="s">
        <v>15</v>
      </c>
      <c r="D3800" t="s">
        <v>52</v>
      </c>
      <c r="E3800">
        <v>1</v>
      </c>
      <c r="F3800" s="2">
        <v>16.760000000000002</v>
      </c>
      <c r="G3800">
        <v>15</v>
      </c>
      <c r="H3800" t="s">
        <v>86</v>
      </c>
      <c r="I3800" t="s">
        <v>95</v>
      </c>
      <c r="J3800" t="s">
        <v>128</v>
      </c>
      <c r="K3800" t="s">
        <v>19</v>
      </c>
      <c r="L3800">
        <v>4</v>
      </c>
      <c r="M3800" s="1">
        <v>45791</v>
      </c>
      <c r="N3800" s="2">
        <v>16.760000000000002</v>
      </c>
      <c r="O3800" s="2">
        <v>2.5099999999999998</v>
      </c>
      <c r="P3800" s="2">
        <v>14.25</v>
      </c>
    </row>
    <row r="3801" spans="1:16" x14ac:dyDescent="0.35">
      <c r="A3801" t="s">
        <v>6230</v>
      </c>
      <c r="B3801" t="s">
        <v>4350</v>
      </c>
      <c r="C3801" t="s">
        <v>59</v>
      </c>
      <c r="D3801" t="s">
        <v>103</v>
      </c>
      <c r="E3801">
        <v>1</v>
      </c>
      <c r="F3801" s="2">
        <v>131.03</v>
      </c>
      <c r="G3801">
        <v>0</v>
      </c>
      <c r="H3801" t="s">
        <v>17</v>
      </c>
      <c r="I3801" t="s">
        <v>95</v>
      </c>
      <c r="J3801" t="s">
        <v>128</v>
      </c>
      <c r="K3801" t="s">
        <v>19</v>
      </c>
      <c r="L3801">
        <v>5</v>
      </c>
      <c r="M3801" s="1">
        <v>45766</v>
      </c>
      <c r="N3801" s="2">
        <v>131.03</v>
      </c>
      <c r="O3801" s="2">
        <v>0</v>
      </c>
      <c r="P3801" s="2">
        <v>131.03</v>
      </c>
    </row>
    <row r="3802" spans="1:16" x14ac:dyDescent="0.35">
      <c r="A3802" t="s">
        <v>6231</v>
      </c>
      <c r="B3802" t="s">
        <v>4745</v>
      </c>
      <c r="C3802" t="s">
        <v>84</v>
      </c>
      <c r="D3802" t="s">
        <v>85</v>
      </c>
      <c r="E3802">
        <v>2</v>
      </c>
      <c r="F3802" s="2">
        <v>120.44</v>
      </c>
      <c r="G3802">
        <v>0</v>
      </c>
      <c r="H3802" t="s">
        <v>17</v>
      </c>
      <c r="I3802" t="s">
        <v>53</v>
      </c>
      <c r="J3802" t="s">
        <v>81</v>
      </c>
      <c r="K3802" t="s">
        <v>49</v>
      </c>
      <c r="M3802" s="1">
        <v>46059</v>
      </c>
      <c r="N3802" s="2">
        <v>240.88</v>
      </c>
      <c r="O3802" s="2">
        <v>0</v>
      </c>
      <c r="P3802" s="2">
        <v>240.88</v>
      </c>
    </row>
    <row r="3803" spans="1:16" x14ac:dyDescent="0.35">
      <c r="A3803" t="s">
        <v>6232</v>
      </c>
      <c r="B3803" t="s">
        <v>6233</v>
      </c>
      <c r="C3803" t="s">
        <v>59</v>
      </c>
      <c r="D3803" t="s">
        <v>103</v>
      </c>
      <c r="E3803">
        <v>3</v>
      </c>
      <c r="F3803" s="2">
        <v>129.16999999999999</v>
      </c>
      <c r="G3803">
        <v>0</v>
      </c>
      <c r="H3803" t="s">
        <v>35</v>
      </c>
      <c r="I3803" t="s">
        <v>80</v>
      </c>
      <c r="J3803" t="s">
        <v>81</v>
      </c>
      <c r="K3803" t="s">
        <v>19</v>
      </c>
      <c r="L3803">
        <v>5</v>
      </c>
      <c r="M3803" s="1">
        <v>46170</v>
      </c>
      <c r="N3803" s="2">
        <v>387.51</v>
      </c>
      <c r="O3803" s="2">
        <v>0</v>
      </c>
      <c r="P3803" s="2">
        <v>387.51</v>
      </c>
    </row>
    <row r="3804" spans="1:16" x14ac:dyDescent="0.35">
      <c r="A3804" t="s">
        <v>6234</v>
      </c>
      <c r="B3804" t="s">
        <v>2549</v>
      </c>
      <c r="C3804" t="s">
        <v>71</v>
      </c>
      <c r="D3804" t="s">
        <v>225</v>
      </c>
      <c r="E3804">
        <v>3</v>
      </c>
      <c r="F3804" s="2">
        <v>83.11</v>
      </c>
      <c r="G3804">
        <v>0</v>
      </c>
      <c r="H3804" t="s">
        <v>90</v>
      </c>
      <c r="I3804" t="s">
        <v>295</v>
      </c>
      <c r="J3804" t="s">
        <v>111</v>
      </c>
      <c r="K3804" t="s">
        <v>19</v>
      </c>
      <c r="M3804" s="1">
        <v>45675</v>
      </c>
      <c r="N3804" s="2">
        <v>249.33</v>
      </c>
      <c r="O3804" s="2">
        <v>0</v>
      </c>
      <c r="P3804" s="2">
        <v>249.33</v>
      </c>
    </row>
    <row r="3805" spans="1:16" x14ac:dyDescent="0.35">
      <c r="A3805" t="s">
        <v>6235</v>
      </c>
      <c r="B3805" t="s">
        <v>1517</v>
      </c>
      <c r="C3805" t="s">
        <v>59</v>
      </c>
      <c r="D3805" t="s">
        <v>103</v>
      </c>
      <c r="E3805">
        <v>2</v>
      </c>
      <c r="F3805" s="2">
        <v>129.81</v>
      </c>
      <c r="G3805">
        <v>0</v>
      </c>
      <c r="H3805" t="s">
        <v>167</v>
      </c>
      <c r="I3805" t="s">
        <v>29</v>
      </c>
      <c r="J3805" t="s">
        <v>30</v>
      </c>
      <c r="K3805" t="s">
        <v>19</v>
      </c>
      <c r="L3805">
        <v>5</v>
      </c>
      <c r="M3805" s="1">
        <v>46091</v>
      </c>
      <c r="N3805" s="2">
        <v>259.62</v>
      </c>
      <c r="O3805" s="2">
        <v>0</v>
      </c>
      <c r="P3805" s="2">
        <v>259.62</v>
      </c>
    </row>
    <row r="3806" spans="1:16" x14ac:dyDescent="0.35">
      <c r="A3806" t="s">
        <v>6236</v>
      </c>
      <c r="B3806" t="s">
        <v>6237</v>
      </c>
      <c r="C3806" t="s">
        <v>15</v>
      </c>
      <c r="D3806" t="s">
        <v>16</v>
      </c>
      <c r="E3806">
        <v>5</v>
      </c>
      <c r="F3806" s="2">
        <v>17.79</v>
      </c>
      <c r="G3806">
        <v>25</v>
      </c>
      <c r="H3806" t="s">
        <v>35</v>
      </c>
      <c r="I3806" t="s">
        <v>73</v>
      </c>
      <c r="J3806" t="s">
        <v>259</v>
      </c>
      <c r="K3806" t="s">
        <v>19</v>
      </c>
      <c r="L3806">
        <v>3</v>
      </c>
      <c r="M3806" s="1">
        <v>45995</v>
      </c>
      <c r="N3806" s="2">
        <v>88.95</v>
      </c>
      <c r="O3806" s="2">
        <v>22.24</v>
      </c>
      <c r="P3806" s="2">
        <v>66.709999999999994</v>
      </c>
    </row>
    <row r="3807" spans="1:16" x14ac:dyDescent="0.35">
      <c r="A3807" t="s">
        <v>6238</v>
      </c>
      <c r="B3807" t="s">
        <v>5489</v>
      </c>
      <c r="C3807" t="s">
        <v>47</v>
      </c>
      <c r="D3807" t="s">
        <v>266</v>
      </c>
      <c r="E3807">
        <v>2</v>
      </c>
      <c r="F3807" s="2">
        <v>13.24</v>
      </c>
      <c r="G3807">
        <v>0</v>
      </c>
      <c r="H3807" t="s">
        <v>35</v>
      </c>
      <c r="I3807" t="s">
        <v>138</v>
      </c>
      <c r="J3807" t="s">
        <v>15288</v>
      </c>
      <c r="K3807" t="s">
        <v>132</v>
      </c>
      <c r="M3807" s="1">
        <v>46136</v>
      </c>
      <c r="N3807" s="2">
        <v>26.48</v>
      </c>
      <c r="O3807" s="2">
        <v>0</v>
      </c>
      <c r="P3807" s="2">
        <v>26.48</v>
      </c>
    </row>
    <row r="3808" spans="1:16" x14ac:dyDescent="0.35">
      <c r="A3808" t="s">
        <v>6239</v>
      </c>
      <c r="B3808" t="s">
        <v>6240</v>
      </c>
      <c r="C3808" t="s">
        <v>47</v>
      </c>
      <c r="D3808" t="s">
        <v>246</v>
      </c>
      <c r="E3808">
        <v>3</v>
      </c>
      <c r="F3808" s="2">
        <v>64.510000000000005</v>
      </c>
      <c r="G3808">
        <v>0</v>
      </c>
      <c r="H3808" t="s">
        <v>17</v>
      </c>
      <c r="I3808" t="s">
        <v>127</v>
      </c>
      <c r="J3808" t="s">
        <v>128</v>
      </c>
      <c r="K3808" t="s">
        <v>19</v>
      </c>
      <c r="L3808">
        <v>5</v>
      </c>
      <c r="M3808" s="1">
        <v>46112</v>
      </c>
      <c r="N3808" s="2">
        <v>193.53</v>
      </c>
      <c r="O3808" s="2">
        <v>0</v>
      </c>
      <c r="P3808" s="2">
        <v>193.53</v>
      </c>
    </row>
    <row r="3809" spans="1:16" x14ac:dyDescent="0.35">
      <c r="A3809" t="s">
        <v>6241</v>
      </c>
      <c r="B3809" t="s">
        <v>4939</v>
      </c>
      <c r="C3809" t="s">
        <v>59</v>
      </c>
      <c r="D3809" t="s">
        <v>126</v>
      </c>
      <c r="E3809">
        <v>3</v>
      </c>
      <c r="F3809" s="2">
        <v>54.05</v>
      </c>
      <c r="G3809">
        <v>5</v>
      </c>
      <c r="H3809" t="s">
        <v>86</v>
      </c>
      <c r="I3809" t="s">
        <v>91</v>
      </c>
      <c r="J3809" t="s">
        <v>81</v>
      </c>
      <c r="K3809" t="s">
        <v>19</v>
      </c>
      <c r="L3809">
        <v>4</v>
      </c>
      <c r="M3809" s="1">
        <v>45542</v>
      </c>
      <c r="N3809" s="2">
        <v>162.15</v>
      </c>
      <c r="O3809" s="2">
        <v>8.11</v>
      </c>
      <c r="P3809" s="2">
        <v>154.04</v>
      </c>
    </row>
    <row r="3810" spans="1:16" x14ac:dyDescent="0.35">
      <c r="A3810" t="s">
        <v>6242</v>
      </c>
      <c r="B3810" t="s">
        <v>971</v>
      </c>
      <c r="C3810" t="s">
        <v>15</v>
      </c>
      <c r="D3810" t="s">
        <v>52</v>
      </c>
      <c r="E3810">
        <v>1</v>
      </c>
      <c r="F3810" s="2">
        <v>35.46</v>
      </c>
      <c r="G3810">
        <v>15</v>
      </c>
      <c r="H3810" t="s">
        <v>86</v>
      </c>
      <c r="I3810" t="s">
        <v>118</v>
      </c>
      <c r="J3810" t="s">
        <v>15288</v>
      </c>
      <c r="K3810" t="s">
        <v>19</v>
      </c>
      <c r="M3810" s="1">
        <v>45970</v>
      </c>
      <c r="N3810" s="2">
        <v>35.46</v>
      </c>
      <c r="O3810" s="2">
        <v>5.32</v>
      </c>
      <c r="P3810" s="2">
        <v>30.14</v>
      </c>
    </row>
    <row r="3811" spans="1:16" x14ac:dyDescent="0.35">
      <c r="A3811" t="s">
        <v>6243</v>
      </c>
      <c r="B3811" t="s">
        <v>5680</v>
      </c>
      <c r="C3811" t="s">
        <v>71</v>
      </c>
      <c r="D3811" t="s">
        <v>225</v>
      </c>
      <c r="E3811">
        <v>1</v>
      </c>
      <c r="F3811" s="2">
        <v>12.2</v>
      </c>
      <c r="G3811">
        <v>15</v>
      </c>
      <c r="H3811" t="s">
        <v>157</v>
      </c>
      <c r="I3811" t="s">
        <v>127</v>
      </c>
      <c r="J3811" t="s">
        <v>128</v>
      </c>
      <c r="K3811" t="s">
        <v>24</v>
      </c>
      <c r="M3811" s="1">
        <v>45946</v>
      </c>
      <c r="N3811" s="2">
        <v>12.2</v>
      </c>
      <c r="O3811" s="2">
        <v>1.83</v>
      </c>
      <c r="P3811" s="2">
        <v>10.37</v>
      </c>
    </row>
    <row r="3812" spans="1:16" x14ac:dyDescent="0.35">
      <c r="A3812" t="s">
        <v>6244</v>
      </c>
      <c r="B3812" t="s">
        <v>4060</v>
      </c>
      <c r="C3812" t="s">
        <v>116</v>
      </c>
      <c r="D3812" t="s">
        <v>166</v>
      </c>
      <c r="E3812">
        <v>4</v>
      </c>
      <c r="F3812" s="2">
        <v>5.23</v>
      </c>
      <c r="G3812">
        <v>15</v>
      </c>
      <c r="H3812" t="s">
        <v>167</v>
      </c>
      <c r="I3812" t="s">
        <v>295</v>
      </c>
      <c r="J3812" t="s">
        <v>111</v>
      </c>
      <c r="K3812" t="s">
        <v>19</v>
      </c>
      <c r="L3812">
        <v>5</v>
      </c>
      <c r="M3812" s="1">
        <v>45970</v>
      </c>
      <c r="N3812" s="2">
        <v>20.92</v>
      </c>
      <c r="O3812" s="2">
        <v>3.14</v>
      </c>
      <c r="P3812" s="2">
        <v>17.78</v>
      </c>
    </row>
    <row r="3813" spans="1:16" x14ac:dyDescent="0.35">
      <c r="A3813" t="s">
        <v>6245</v>
      </c>
      <c r="B3813" t="s">
        <v>5502</v>
      </c>
      <c r="C3813" t="s">
        <v>116</v>
      </c>
      <c r="D3813" t="s">
        <v>117</v>
      </c>
      <c r="E3813">
        <v>2</v>
      </c>
      <c r="F3813" s="2">
        <v>21.01</v>
      </c>
      <c r="G3813">
        <v>0</v>
      </c>
      <c r="H3813" t="s">
        <v>35</v>
      </c>
      <c r="I3813" t="s">
        <v>40</v>
      </c>
      <c r="J3813" t="s">
        <v>363</v>
      </c>
      <c r="K3813" t="s">
        <v>132</v>
      </c>
      <c r="M3813" s="1">
        <v>45348</v>
      </c>
      <c r="N3813" s="2">
        <v>42.02</v>
      </c>
      <c r="O3813" s="2">
        <v>0</v>
      </c>
      <c r="P3813" s="2">
        <v>42.02</v>
      </c>
    </row>
    <row r="3814" spans="1:16" x14ac:dyDescent="0.35">
      <c r="A3814" t="s">
        <v>6246</v>
      </c>
      <c r="B3814" t="s">
        <v>6247</v>
      </c>
      <c r="C3814" t="s">
        <v>71</v>
      </c>
      <c r="D3814" t="s">
        <v>225</v>
      </c>
      <c r="E3814">
        <v>2</v>
      </c>
      <c r="F3814" s="2">
        <v>86.05</v>
      </c>
      <c r="G3814">
        <v>0</v>
      </c>
      <c r="H3814" t="s">
        <v>157</v>
      </c>
      <c r="I3814" t="s">
        <v>95</v>
      </c>
      <c r="J3814" t="s">
        <v>128</v>
      </c>
      <c r="K3814" t="s">
        <v>19</v>
      </c>
      <c r="L3814">
        <v>3</v>
      </c>
      <c r="M3814" s="1">
        <v>45988</v>
      </c>
      <c r="N3814" s="2">
        <v>172.1</v>
      </c>
      <c r="O3814" s="2">
        <v>0</v>
      </c>
      <c r="P3814" s="2">
        <v>172.1</v>
      </c>
    </row>
    <row r="3815" spans="1:16" x14ac:dyDescent="0.35">
      <c r="A3815" t="s">
        <v>6248</v>
      </c>
      <c r="B3815" t="s">
        <v>5618</v>
      </c>
      <c r="C3815" t="s">
        <v>59</v>
      </c>
      <c r="D3815" t="s">
        <v>79</v>
      </c>
      <c r="E3815">
        <v>1</v>
      </c>
      <c r="F3815" s="2">
        <v>113.41</v>
      </c>
      <c r="G3815">
        <v>0</v>
      </c>
      <c r="H3815" t="s">
        <v>90</v>
      </c>
      <c r="I3815" t="s">
        <v>61</v>
      </c>
      <c r="J3815" t="s">
        <v>128</v>
      </c>
      <c r="K3815" t="s">
        <v>132</v>
      </c>
      <c r="M3815" s="1">
        <v>45469</v>
      </c>
      <c r="N3815" s="2">
        <v>113.41</v>
      </c>
      <c r="O3815" s="2">
        <v>0</v>
      </c>
      <c r="P3815" s="2">
        <v>113.41</v>
      </c>
    </row>
    <row r="3816" spans="1:16" x14ac:dyDescent="0.35">
      <c r="A3816" t="s">
        <v>6249</v>
      </c>
      <c r="B3816" t="s">
        <v>4327</v>
      </c>
      <c r="C3816" t="s">
        <v>84</v>
      </c>
      <c r="D3816" t="s">
        <v>154</v>
      </c>
      <c r="E3816">
        <v>1</v>
      </c>
      <c r="F3816" s="2">
        <v>33.369999999999997</v>
      </c>
      <c r="G3816">
        <v>10</v>
      </c>
      <c r="H3816" t="s">
        <v>167</v>
      </c>
      <c r="I3816" t="s">
        <v>95</v>
      </c>
      <c r="J3816" t="s">
        <v>128</v>
      </c>
      <c r="K3816" t="s">
        <v>19</v>
      </c>
      <c r="L3816">
        <v>5</v>
      </c>
      <c r="M3816" s="1">
        <v>45696</v>
      </c>
      <c r="N3816" s="2">
        <v>33.369999999999997</v>
      </c>
      <c r="O3816" s="2">
        <v>3.34</v>
      </c>
      <c r="P3816" s="2">
        <v>30.03</v>
      </c>
    </row>
    <row r="3817" spans="1:16" x14ac:dyDescent="0.35">
      <c r="A3817" t="s">
        <v>6250</v>
      </c>
      <c r="B3817" t="s">
        <v>1561</v>
      </c>
      <c r="C3817" t="s">
        <v>84</v>
      </c>
      <c r="D3817" t="s">
        <v>154</v>
      </c>
      <c r="E3817">
        <v>2</v>
      </c>
      <c r="F3817" s="2">
        <v>106.71</v>
      </c>
      <c r="G3817">
        <v>10</v>
      </c>
      <c r="H3817" t="s">
        <v>167</v>
      </c>
      <c r="I3817" t="s">
        <v>95</v>
      </c>
      <c r="J3817" t="s">
        <v>128</v>
      </c>
      <c r="K3817" t="s">
        <v>24</v>
      </c>
      <c r="M3817" s="1">
        <v>46156</v>
      </c>
      <c r="N3817" s="2">
        <v>213.42</v>
      </c>
      <c r="O3817" s="2">
        <v>21.34</v>
      </c>
      <c r="P3817" s="2">
        <v>192.08</v>
      </c>
    </row>
    <row r="3818" spans="1:16" x14ac:dyDescent="0.35">
      <c r="A3818" t="s">
        <v>6251</v>
      </c>
      <c r="B3818" t="s">
        <v>2376</v>
      </c>
      <c r="C3818" t="s">
        <v>59</v>
      </c>
      <c r="D3818" t="s">
        <v>106</v>
      </c>
      <c r="E3818">
        <v>2</v>
      </c>
      <c r="F3818" s="2">
        <v>62.11</v>
      </c>
      <c r="G3818">
        <v>20</v>
      </c>
      <c r="H3818" t="s">
        <v>86</v>
      </c>
      <c r="I3818" t="s">
        <v>15289</v>
      </c>
      <c r="J3818" t="s">
        <v>15288</v>
      </c>
      <c r="K3818" t="s">
        <v>19</v>
      </c>
      <c r="M3818" s="1">
        <v>45427</v>
      </c>
      <c r="N3818" s="2">
        <v>124.22</v>
      </c>
      <c r="O3818" s="2">
        <v>24.84</v>
      </c>
      <c r="P3818" s="2">
        <v>99.38</v>
      </c>
    </row>
    <row r="3819" spans="1:16" x14ac:dyDescent="0.35">
      <c r="A3819" t="s">
        <v>6252</v>
      </c>
      <c r="B3819" t="s">
        <v>6101</v>
      </c>
      <c r="C3819" t="s">
        <v>27</v>
      </c>
      <c r="D3819" t="s">
        <v>43</v>
      </c>
      <c r="E3819">
        <v>2</v>
      </c>
      <c r="F3819" s="2">
        <v>150.74</v>
      </c>
      <c r="G3819">
        <v>0</v>
      </c>
      <c r="H3819" t="s">
        <v>17</v>
      </c>
      <c r="I3819" t="s">
        <v>110</v>
      </c>
      <c r="J3819" t="s">
        <v>111</v>
      </c>
      <c r="K3819" t="s">
        <v>19</v>
      </c>
      <c r="L3819">
        <v>4</v>
      </c>
      <c r="M3819" s="1">
        <v>45446</v>
      </c>
      <c r="N3819" s="2">
        <v>301.48</v>
      </c>
      <c r="O3819" s="2">
        <v>0</v>
      </c>
      <c r="P3819" s="2">
        <v>301.48</v>
      </c>
    </row>
    <row r="3820" spans="1:16" x14ac:dyDescent="0.35">
      <c r="A3820" t="s">
        <v>6253</v>
      </c>
      <c r="B3820" t="s">
        <v>3999</v>
      </c>
      <c r="C3820" t="s">
        <v>84</v>
      </c>
      <c r="D3820" t="s">
        <v>302</v>
      </c>
      <c r="E3820">
        <v>1</v>
      </c>
      <c r="F3820" s="2">
        <v>157.83000000000001</v>
      </c>
      <c r="G3820">
        <v>5</v>
      </c>
      <c r="H3820" t="s">
        <v>167</v>
      </c>
      <c r="I3820" t="s">
        <v>110</v>
      </c>
      <c r="J3820" t="s">
        <v>111</v>
      </c>
      <c r="K3820" t="s">
        <v>19</v>
      </c>
      <c r="L3820">
        <v>1</v>
      </c>
      <c r="M3820" s="1">
        <v>45486</v>
      </c>
      <c r="N3820" s="2">
        <v>157.83000000000001</v>
      </c>
      <c r="O3820" s="2">
        <v>7.89</v>
      </c>
      <c r="P3820" s="2">
        <v>149.94</v>
      </c>
    </row>
    <row r="3821" spans="1:16" x14ac:dyDescent="0.35">
      <c r="A3821" t="s">
        <v>6254</v>
      </c>
      <c r="B3821" t="s">
        <v>6255</v>
      </c>
      <c r="C3821" t="s">
        <v>116</v>
      </c>
      <c r="D3821" t="s">
        <v>166</v>
      </c>
      <c r="E3821">
        <v>1</v>
      </c>
      <c r="F3821" s="2">
        <v>14.62</v>
      </c>
      <c r="H3821" t="s">
        <v>35</v>
      </c>
      <c r="I3821" t="s">
        <v>65</v>
      </c>
      <c r="J3821" t="s">
        <v>30</v>
      </c>
      <c r="K3821" t="s">
        <v>19</v>
      </c>
      <c r="M3821" s="1">
        <v>46197</v>
      </c>
      <c r="N3821" s="2">
        <v>14.62</v>
      </c>
    </row>
    <row r="3822" spans="1:16" x14ac:dyDescent="0.35">
      <c r="A3822" t="s">
        <v>6256</v>
      </c>
      <c r="B3822" t="s">
        <v>222</v>
      </c>
      <c r="C3822" t="s">
        <v>84</v>
      </c>
      <c r="D3822" t="s">
        <v>123</v>
      </c>
      <c r="E3822">
        <v>2</v>
      </c>
      <c r="F3822" s="2">
        <v>154.29</v>
      </c>
      <c r="G3822">
        <v>15</v>
      </c>
      <c r="H3822" t="s">
        <v>86</v>
      </c>
      <c r="I3822" t="s">
        <v>95</v>
      </c>
      <c r="J3822" t="s">
        <v>128</v>
      </c>
      <c r="K3822" t="s">
        <v>54</v>
      </c>
      <c r="M3822" s="1">
        <v>45548</v>
      </c>
      <c r="N3822" s="2">
        <v>308.58</v>
      </c>
      <c r="O3822" s="2">
        <v>46.29</v>
      </c>
      <c r="P3822" s="2">
        <v>262.29000000000002</v>
      </c>
    </row>
    <row r="3823" spans="1:16" x14ac:dyDescent="0.35">
      <c r="A3823" t="s">
        <v>6257</v>
      </c>
      <c r="B3823" t="s">
        <v>1897</v>
      </c>
      <c r="C3823" t="s">
        <v>27</v>
      </c>
      <c r="D3823" t="s">
        <v>174</v>
      </c>
      <c r="E3823">
        <v>4</v>
      </c>
      <c r="F3823" s="2">
        <v>96.66</v>
      </c>
      <c r="G3823">
        <v>10</v>
      </c>
      <c r="H3823" t="s">
        <v>90</v>
      </c>
      <c r="I3823" t="s">
        <v>15289</v>
      </c>
      <c r="J3823" t="s">
        <v>15288</v>
      </c>
      <c r="K3823" t="s">
        <v>24</v>
      </c>
      <c r="M3823" s="1">
        <v>45933</v>
      </c>
      <c r="N3823" s="2">
        <v>386.64</v>
      </c>
      <c r="O3823" s="2">
        <v>38.659999999999997</v>
      </c>
      <c r="P3823" s="2">
        <v>347.98</v>
      </c>
    </row>
    <row r="3824" spans="1:16" x14ac:dyDescent="0.35">
      <c r="A3824" t="s">
        <v>6258</v>
      </c>
      <c r="B3824" t="s">
        <v>5512</v>
      </c>
      <c r="C3824" t="s">
        <v>47</v>
      </c>
      <c r="D3824" t="s">
        <v>499</v>
      </c>
      <c r="E3824">
        <v>2</v>
      </c>
      <c r="F3824" s="2">
        <v>94.28</v>
      </c>
      <c r="G3824">
        <v>0</v>
      </c>
      <c r="H3824" t="s">
        <v>157</v>
      </c>
      <c r="I3824" t="s">
        <v>146</v>
      </c>
      <c r="J3824" t="s">
        <v>30</v>
      </c>
      <c r="K3824" t="s">
        <v>54</v>
      </c>
      <c r="M3824" s="1">
        <v>45618</v>
      </c>
      <c r="N3824" s="2">
        <v>188.56</v>
      </c>
      <c r="O3824" s="2">
        <v>0</v>
      </c>
      <c r="P3824" s="2">
        <v>188.56</v>
      </c>
    </row>
    <row r="3825" spans="1:16" x14ac:dyDescent="0.35">
      <c r="A3825" t="s">
        <v>6259</v>
      </c>
      <c r="B3825" t="s">
        <v>6260</v>
      </c>
      <c r="C3825" t="s">
        <v>47</v>
      </c>
      <c r="D3825" t="s">
        <v>425</v>
      </c>
      <c r="E3825">
        <v>2</v>
      </c>
      <c r="F3825" s="2">
        <v>69.19</v>
      </c>
      <c r="G3825">
        <v>0</v>
      </c>
      <c r="H3825" t="s">
        <v>35</v>
      </c>
      <c r="I3825" t="s">
        <v>29</v>
      </c>
      <c r="J3825" t="s">
        <v>30</v>
      </c>
      <c r="K3825" t="s">
        <v>19</v>
      </c>
      <c r="L3825">
        <v>3</v>
      </c>
      <c r="M3825" s="1">
        <v>45974</v>
      </c>
      <c r="N3825" s="2">
        <v>138.38</v>
      </c>
      <c r="O3825" s="2">
        <v>0</v>
      </c>
      <c r="P3825" s="2">
        <v>138.38</v>
      </c>
    </row>
    <row r="3826" spans="1:16" x14ac:dyDescent="0.35">
      <c r="A3826" t="s">
        <v>6261</v>
      </c>
      <c r="B3826" t="s">
        <v>1103</v>
      </c>
      <c r="C3826" t="s">
        <v>15</v>
      </c>
      <c r="D3826" t="s">
        <v>64</v>
      </c>
      <c r="E3826">
        <v>1</v>
      </c>
      <c r="F3826" s="2">
        <v>24.22</v>
      </c>
      <c r="G3826">
        <v>15</v>
      </c>
      <c r="H3826" t="s">
        <v>17</v>
      </c>
      <c r="I3826" t="s">
        <v>53</v>
      </c>
      <c r="J3826" t="s">
        <v>81</v>
      </c>
      <c r="K3826" t="s">
        <v>19</v>
      </c>
      <c r="L3826">
        <v>4</v>
      </c>
      <c r="M3826" s="1">
        <v>45645</v>
      </c>
      <c r="N3826" s="2">
        <v>24.22</v>
      </c>
      <c r="O3826" s="2">
        <v>3.63</v>
      </c>
      <c r="P3826" s="2">
        <v>20.59</v>
      </c>
    </row>
    <row r="3827" spans="1:16" x14ac:dyDescent="0.35">
      <c r="A3827" t="s">
        <v>6262</v>
      </c>
      <c r="B3827" t="s">
        <v>1617</v>
      </c>
      <c r="C3827" t="s">
        <v>84</v>
      </c>
      <c r="D3827" t="s">
        <v>85</v>
      </c>
      <c r="E3827">
        <v>1</v>
      </c>
      <c r="F3827" s="2">
        <v>166.09</v>
      </c>
      <c r="G3827">
        <v>0</v>
      </c>
      <c r="H3827" t="s">
        <v>157</v>
      </c>
      <c r="I3827" t="s">
        <v>295</v>
      </c>
      <c r="J3827" t="s">
        <v>111</v>
      </c>
      <c r="K3827" t="s">
        <v>19</v>
      </c>
      <c r="L3827">
        <v>5</v>
      </c>
      <c r="M3827" s="1">
        <v>45845</v>
      </c>
      <c r="N3827" s="2">
        <v>166.09</v>
      </c>
      <c r="O3827" s="2">
        <v>0</v>
      </c>
      <c r="P3827" s="2">
        <v>166.09</v>
      </c>
    </row>
    <row r="3828" spans="1:16" x14ac:dyDescent="0.35">
      <c r="A3828" t="s">
        <v>6263</v>
      </c>
      <c r="B3828" t="s">
        <v>3320</v>
      </c>
      <c r="C3828" t="s">
        <v>84</v>
      </c>
      <c r="D3828" t="s">
        <v>123</v>
      </c>
      <c r="E3828">
        <v>1</v>
      </c>
      <c r="F3828" s="2">
        <v>175.64</v>
      </c>
      <c r="G3828">
        <v>10</v>
      </c>
      <c r="H3828" t="s">
        <v>35</v>
      </c>
      <c r="I3828" t="s">
        <v>80</v>
      </c>
      <c r="J3828" t="s">
        <v>81</v>
      </c>
      <c r="K3828" t="s">
        <v>19</v>
      </c>
      <c r="L3828">
        <v>5</v>
      </c>
      <c r="M3828" s="1">
        <v>45864</v>
      </c>
      <c r="N3828" s="2">
        <v>175.64</v>
      </c>
      <c r="O3828" s="2">
        <v>17.559999999999999</v>
      </c>
      <c r="P3828" s="2">
        <v>158.08000000000001</v>
      </c>
    </row>
    <row r="3829" spans="1:16" x14ac:dyDescent="0.35">
      <c r="A3829" t="s">
        <v>6264</v>
      </c>
      <c r="B3829" t="s">
        <v>1294</v>
      </c>
      <c r="C3829" t="s">
        <v>15</v>
      </c>
      <c r="D3829" t="s">
        <v>22</v>
      </c>
      <c r="E3829">
        <v>2</v>
      </c>
      <c r="F3829" s="2">
        <v>14.5</v>
      </c>
      <c r="G3829">
        <v>10</v>
      </c>
      <c r="H3829" t="s">
        <v>167</v>
      </c>
      <c r="I3829" t="s">
        <v>87</v>
      </c>
      <c r="J3829" t="s">
        <v>111</v>
      </c>
      <c r="K3829" t="s">
        <v>19</v>
      </c>
      <c r="L3829">
        <v>3</v>
      </c>
      <c r="M3829" s="1">
        <v>45911</v>
      </c>
      <c r="N3829" s="2">
        <v>29</v>
      </c>
      <c r="O3829" s="2">
        <v>2.9</v>
      </c>
      <c r="P3829" s="2">
        <v>26.1</v>
      </c>
    </row>
    <row r="3830" spans="1:16" x14ac:dyDescent="0.35">
      <c r="A3830" t="s">
        <v>6265</v>
      </c>
      <c r="B3830" t="s">
        <v>4369</v>
      </c>
      <c r="C3830" t="s">
        <v>59</v>
      </c>
      <c r="D3830" t="s">
        <v>79</v>
      </c>
      <c r="E3830">
        <v>1</v>
      </c>
      <c r="F3830" s="2">
        <v>26.25</v>
      </c>
      <c r="G3830">
        <v>0</v>
      </c>
      <c r="H3830" t="s">
        <v>167</v>
      </c>
      <c r="I3830" t="s">
        <v>138</v>
      </c>
      <c r="J3830" t="s">
        <v>15288</v>
      </c>
      <c r="K3830" t="s">
        <v>19</v>
      </c>
      <c r="L3830">
        <v>5</v>
      </c>
      <c r="M3830" s="1">
        <v>45929</v>
      </c>
      <c r="N3830" s="2">
        <v>26.25</v>
      </c>
      <c r="O3830" s="2">
        <v>0</v>
      </c>
      <c r="P3830" s="2">
        <v>26.25</v>
      </c>
    </row>
    <row r="3831" spans="1:16" x14ac:dyDescent="0.35">
      <c r="A3831" t="s">
        <v>6266</v>
      </c>
      <c r="B3831" t="s">
        <v>3575</v>
      </c>
      <c r="C3831" t="s">
        <v>47</v>
      </c>
      <c r="D3831" t="s">
        <v>203</v>
      </c>
      <c r="E3831">
        <v>3</v>
      </c>
      <c r="F3831" s="2">
        <v>27.44</v>
      </c>
      <c r="G3831">
        <v>0</v>
      </c>
      <c r="H3831" t="s">
        <v>35</v>
      </c>
      <c r="I3831" t="s">
        <v>95</v>
      </c>
      <c r="J3831" t="s">
        <v>128</v>
      </c>
      <c r="K3831" t="s">
        <v>49</v>
      </c>
      <c r="M3831" s="1">
        <v>45626</v>
      </c>
      <c r="N3831" s="2">
        <v>82.32</v>
      </c>
      <c r="O3831" s="2">
        <v>0</v>
      </c>
      <c r="P3831" s="2">
        <v>82.32</v>
      </c>
    </row>
    <row r="3832" spans="1:16" x14ac:dyDescent="0.35">
      <c r="A3832" t="s">
        <v>6267</v>
      </c>
      <c r="B3832" t="s">
        <v>6268</v>
      </c>
      <c r="C3832" t="s">
        <v>47</v>
      </c>
      <c r="D3832" t="s">
        <v>499</v>
      </c>
      <c r="E3832">
        <v>1</v>
      </c>
      <c r="F3832" s="2">
        <v>69.02</v>
      </c>
      <c r="G3832">
        <v>0</v>
      </c>
      <c r="H3832" t="s">
        <v>90</v>
      </c>
      <c r="I3832" t="s">
        <v>138</v>
      </c>
      <c r="J3832" t="s">
        <v>15288</v>
      </c>
      <c r="K3832" t="s">
        <v>132</v>
      </c>
      <c r="M3832" s="1">
        <v>46094</v>
      </c>
      <c r="N3832" s="2">
        <v>69.02</v>
      </c>
      <c r="O3832" s="2">
        <v>0</v>
      </c>
      <c r="P3832" s="2">
        <v>69.02</v>
      </c>
    </row>
    <row r="3833" spans="1:16" x14ac:dyDescent="0.35">
      <c r="A3833" t="s">
        <v>6269</v>
      </c>
      <c r="B3833" t="s">
        <v>6270</v>
      </c>
      <c r="C3833" t="s">
        <v>33</v>
      </c>
      <c r="D3833" t="s">
        <v>34</v>
      </c>
      <c r="E3833">
        <v>1</v>
      </c>
      <c r="F3833" s="2">
        <v>20.96</v>
      </c>
      <c r="G3833">
        <v>10</v>
      </c>
      <c r="H3833" t="s">
        <v>17</v>
      </c>
      <c r="I3833" t="s">
        <v>23</v>
      </c>
      <c r="J3833" t="s">
        <v>363</v>
      </c>
      <c r="K3833" t="s">
        <v>19</v>
      </c>
      <c r="L3833">
        <v>5</v>
      </c>
      <c r="M3833" s="1">
        <v>45639</v>
      </c>
      <c r="N3833" s="2">
        <v>20.96</v>
      </c>
      <c r="O3833" s="2">
        <v>2.1</v>
      </c>
      <c r="P3833" s="2">
        <v>18.86</v>
      </c>
    </row>
    <row r="3834" spans="1:16" x14ac:dyDescent="0.35">
      <c r="A3834" t="s">
        <v>6271</v>
      </c>
      <c r="B3834" t="s">
        <v>6272</v>
      </c>
      <c r="C3834" t="s">
        <v>116</v>
      </c>
      <c r="D3834" t="s">
        <v>141</v>
      </c>
      <c r="E3834">
        <v>4</v>
      </c>
      <c r="F3834" s="2">
        <v>5.74</v>
      </c>
      <c r="G3834">
        <v>15</v>
      </c>
      <c r="H3834" t="s">
        <v>90</v>
      </c>
      <c r="I3834" t="s">
        <v>36</v>
      </c>
      <c r="J3834" t="s">
        <v>259</v>
      </c>
      <c r="K3834" t="s">
        <v>19</v>
      </c>
      <c r="L3834">
        <v>1</v>
      </c>
      <c r="M3834" s="1">
        <v>45413</v>
      </c>
      <c r="N3834" s="2">
        <v>22.96</v>
      </c>
      <c r="O3834" s="2">
        <v>3.44</v>
      </c>
      <c r="P3834" s="2">
        <v>19.52</v>
      </c>
    </row>
    <row r="3835" spans="1:16" x14ac:dyDescent="0.35">
      <c r="A3835" t="s">
        <v>6273</v>
      </c>
      <c r="B3835" t="s">
        <v>6274</v>
      </c>
      <c r="C3835" t="s">
        <v>33</v>
      </c>
      <c r="D3835" t="s">
        <v>68</v>
      </c>
      <c r="E3835">
        <v>3</v>
      </c>
      <c r="F3835" s="2">
        <v>56.27</v>
      </c>
      <c r="G3835">
        <v>5</v>
      </c>
      <c r="H3835" t="s">
        <v>167</v>
      </c>
      <c r="I3835" t="s">
        <v>127</v>
      </c>
      <c r="J3835" t="s">
        <v>128</v>
      </c>
      <c r="K3835" t="s">
        <v>49</v>
      </c>
      <c r="M3835" s="1">
        <v>46193</v>
      </c>
      <c r="N3835" s="2">
        <v>168.81</v>
      </c>
      <c r="O3835" s="2">
        <v>8.44</v>
      </c>
      <c r="P3835" s="2">
        <v>160.37</v>
      </c>
    </row>
    <row r="3836" spans="1:16" x14ac:dyDescent="0.35">
      <c r="A3836" t="s">
        <v>6275</v>
      </c>
      <c r="B3836" t="s">
        <v>1596</v>
      </c>
      <c r="C3836" t="s">
        <v>71</v>
      </c>
      <c r="D3836" t="s">
        <v>98</v>
      </c>
      <c r="E3836">
        <v>5</v>
      </c>
      <c r="F3836" s="2">
        <v>19.079999999999998</v>
      </c>
      <c r="G3836">
        <v>0</v>
      </c>
      <c r="H3836" t="s">
        <v>90</v>
      </c>
      <c r="I3836" t="s">
        <v>36</v>
      </c>
      <c r="J3836" t="s">
        <v>259</v>
      </c>
      <c r="K3836" t="s">
        <v>19</v>
      </c>
      <c r="M3836" s="1">
        <v>46171</v>
      </c>
      <c r="N3836" s="2">
        <v>95.4</v>
      </c>
      <c r="O3836" s="2">
        <v>0</v>
      </c>
      <c r="P3836" s="2">
        <v>95.4</v>
      </c>
    </row>
    <row r="3837" spans="1:16" x14ac:dyDescent="0.35">
      <c r="A3837" t="s">
        <v>6276</v>
      </c>
      <c r="B3837" t="s">
        <v>6277</v>
      </c>
      <c r="C3837" t="s">
        <v>27</v>
      </c>
      <c r="D3837" t="s">
        <v>39</v>
      </c>
      <c r="E3837">
        <v>1</v>
      </c>
      <c r="F3837" s="2">
        <v>60.96</v>
      </c>
      <c r="G3837">
        <v>0</v>
      </c>
      <c r="H3837" t="s">
        <v>167</v>
      </c>
      <c r="I3837" t="s">
        <v>138</v>
      </c>
      <c r="J3837" t="s">
        <v>15288</v>
      </c>
      <c r="K3837" t="s">
        <v>24</v>
      </c>
      <c r="M3837" s="1">
        <v>45754</v>
      </c>
      <c r="N3837" s="2">
        <v>60.96</v>
      </c>
      <c r="O3837" s="2">
        <v>0</v>
      </c>
      <c r="P3837" s="2">
        <v>60.96</v>
      </c>
    </row>
    <row r="3838" spans="1:16" x14ac:dyDescent="0.35">
      <c r="A3838" t="s">
        <v>6278</v>
      </c>
      <c r="B3838" t="s">
        <v>1680</v>
      </c>
      <c r="C3838" t="s">
        <v>59</v>
      </c>
      <c r="D3838" t="s">
        <v>126</v>
      </c>
      <c r="E3838">
        <v>4</v>
      </c>
      <c r="F3838" s="2">
        <v>32.49</v>
      </c>
      <c r="H3838" t="s">
        <v>86</v>
      </c>
      <c r="I3838" t="s">
        <v>146</v>
      </c>
      <c r="J3838" t="s">
        <v>30</v>
      </c>
      <c r="K3838" t="s">
        <v>19</v>
      </c>
      <c r="L3838">
        <v>5</v>
      </c>
      <c r="M3838" s="1">
        <v>45766</v>
      </c>
      <c r="N3838" s="2">
        <v>129.96</v>
      </c>
    </row>
    <row r="3839" spans="1:16" x14ac:dyDescent="0.35">
      <c r="A3839" t="s">
        <v>6279</v>
      </c>
      <c r="B3839" t="s">
        <v>6280</v>
      </c>
      <c r="C3839" t="s">
        <v>15</v>
      </c>
      <c r="D3839" t="s">
        <v>52</v>
      </c>
      <c r="E3839">
        <v>1</v>
      </c>
      <c r="F3839" s="2">
        <v>26.82</v>
      </c>
      <c r="G3839">
        <v>20</v>
      </c>
      <c r="H3839" t="s">
        <v>90</v>
      </c>
      <c r="I3839" t="s">
        <v>18</v>
      </c>
      <c r="J3839" t="s">
        <v>259</v>
      </c>
      <c r="K3839" t="s">
        <v>19</v>
      </c>
      <c r="L3839">
        <v>4</v>
      </c>
      <c r="M3839" s="1">
        <v>45880</v>
      </c>
      <c r="N3839" s="2">
        <v>26.82</v>
      </c>
      <c r="O3839" s="2">
        <v>5.36</v>
      </c>
      <c r="P3839" s="2">
        <v>21.46</v>
      </c>
    </row>
    <row r="3840" spans="1:16" x14ac:dyDescent="0.35">
      <c r="A3840" t="s">
        <v>6281</v>
      </c>
      <c r="B3840" t="s">
        <v>2978</v>
      </c>
      <c r="C3840" t="s">
        <v>71</v>
      </c>
      <c r="D3840" t="s">
        <v>76</v>
      </c>
      <c r="E3840">
        <v>4</v>
      </c>
      <c r="F3840" s="2">
        <v>69.39</v>
      </c>
      <c r="G3840">
        <v>0</v>
      </c>
      <c r="H3840" t="s">
        <v>90</v>
      </c>
      <c r="I3840" t="s">
        <v>15289</v>
      </c>
      <c r="J3840" t="s">
        <v>30</v>
      </c>
      <c r="K3840" t="s">
        <v>19</v>
      </c>
      <c r="L3840">
        <v>4</v>
      </c>
      <c r="M3840" s="1">
        <v>45335</v>
      </c>
      <c r="N3840" s="2">
        <v>277.56</v>
      </c>
      <c r="O3840" s="2">
        <v>0</v>
      </c>
      <c r="P3840" s="2">
        <v>277.56</v>
      </c>
    </row>
    <row r="3841" spans="1:16" x14ac:dyDescent="0.35">
      <c r="A3841" t="s">
        <v>6282</v>
      </c>
      <c r="B3841" t="s">
        <v>6283</v>
      </c>
      <c r="C3841" t="s">
        <v>71</v>
      </c>
      <c r="D3841" t="s">
        <v>225</v>
      </c>
      <c r="E3841">
        <v>1</v>
      </c>
      <c r="F3841" s="2">
        <v>78.959999999999994</v>
      </c>
      <c r="G3841">
        <v>0</v>
      </c>
      <c r="H3841" t="s">
        <v>17</v>
      </c>
      <c r="I3841" t="s">
        <v>91</v>
      </c>
      <c r="J3841" t="s">
        <v>81</v>
      </c>
      <c r="K3841" t="s">
        <v>19</v>
      </c>
      <c r="M3841" s="1">
        <v>45528</v>
      </c>
      <c r="N3841" s="2">
        <v>78.959999999999994</v>
      </c>
      <c r="O3841" s="2">
        <v>0</v>
      </c>
      <c r="P3841" s="2">
        <v>78.959999999999994</v>
      </c>
    </row>
    <row r="3842" spans="1:16" x14ac:dyDescent="0.35">
      <c r="A3842" t="s">
        <v>6284</v>
      </c>
      <c r="B3842" t="s">
        <v>6285</v>
      </c>
      <c r="C3842" t="s">
        <v>47</v>
      </c>
      <c r="D3842" t="s">
        <v>94</v>
      </c>
      <c r="E3842">
        <v>2</v>
      </c>
      <c r="F3842" s="2">
        <v>108.33</v>
      </c>
      <c r="G3842">
        <v>5</v>
      </c>
      <c r="H3842" t="s">
        <v>90</v>
      </c>
      <c r="I3842" t="s">
        <v>53</v>
      </c>
      <c r="J3842" t="s">
        <v>81</v>
      </c>
      <c r="K3842" t="s">
        <v>19</v>
      </c>
      <c r="L3842">
        <v>1</v>
      </c>
      <c r="M3842" s="1">
        <v>45676</v>
      </c>
      <c r="N3842" s="2">
        <v>216.66</v>
      </c>
      <c r="O3842" s="2">
        <v>10.83</v>
      </c>
      <c r="P3842" s="2">
        <v>205.83</v>
      </c>
    </row>
    <row r="3843" spans="1:16" x14ac:dyDescent="0.35">
      <c r="A3843" t="s">
        <v>6286</v>
      </c>
      <c r="B3843" t="s">
        <v>1629</v>
      </c>
      <c r="C3843" t="s">
        <v>15</v>
      </c>
      <c r="D3843" t="s">
        <v>52</v>
      </c>
      <c r="E3843">
        <v>1</v>
      </c>
      <c r="F3843" s="2">
        <v>37</v>
      </c>
      <c r="G3843">
        <v>0</v>
      </c>
      <c r="H3843" t="s">
        <v>86</v>
      </c>
      <c r="I3843" t="s">
        <v>23</v>
      </c>
      <c r="J3843" t="s">
        <v>363</v>
      </c>
      <c r="K3843" t="s">
        <v>19</v>
      </c>
      <c r="L3843">
        <v>3</v>
      </c>
      <c r="M3843" s="1">
        <v>45552</v>
      </c>
      <c r="N3843" s="2">
        <v>37</v>
      </c>
      <c r="O3843" s="2">
        <v>0</v>
      </c>
      <c r="P3843" s="2">
        <v>37</v>
      </c>
    </row>
    <row r="3844" spans="1:16" x14ac:dyDescent="0.35">
      <c r="A3844" t="s">
        <v>6287</v>
      </c>
      <c r="B3844" t="s">
        <v>6288</v>
      </c>
      <c r="C3844" t="s">
        <v>84</v>
      </c>
      <c r="D3844" t="s">
        <v>566</v>
      </c>
      <c r="E3844">
        <v>2</v>
      </c>
      <c r="F3844" s="2">
        <v>177.81</v>
      </c>
      <c r="G3844">
        <v>0</v>
      </c>
      <c r="H3844" t="s">
        <v>35</v>
      </c>
      <c r="I3844" t="s">
        <v>138</v>
      </c>
      <c r="J3844" t="s">
        <v>15288</v>
      </c>
      <c r="K3844" t="s">
        <v>49</v>
      </c>
      <c r="M3844" s="1">
        <v>45829</v>
      </c>
      <c r="N3844" s="2">
        <v>355.62</v>
      </c>
      <c r="O3844" s="2">
        <v>0</v>
      </c>
      <c r="P3844" s="2">
        <v>355.62</v>
      </c>
    </row>
    <row r="3845" spans="1:16" x14ac:dyDescent="0.35">
      <c r="A3845" t="s">
        <v>6289</v>
      </c>
      <c r="B3845" t="s">
        <v>6290</v>
      </c>
      <c r="C3845" t="s">
        <v>71</v>
      </c>
      <c r="D3845" t="s">
        <v>72</v>
      </c>
      <c r="E3845">
        <v>4</v>
      </c>
      <c r="F3845" s="2">
        <v>72.97</v>
      </c>
      <c r="G3845">
        <v>10</v>
      </c>
      <c r="H3845" t="s">
        <v>35</v>
      </c>
      <c r="I3845" t="s">
        <v>295</v>
      </c>
      <c r="J3845" t="s">
        <v>111</v>
      </c>
      <c r="K3845" t="s">
        <v>19</v>
      </c>
      <c r="L3845">
        <v>3</v>
      </c>
      <c r="M3845" s="1">
        <v>45577</v>
      </c>
      <c r="N3845" s="2">
        <v>291.88</v>
      </c>
      <c r="O3845" s="2">
        <v>29.19</v>
      </c>
      <c r="P3845" s="2">
        <v>262.69</v>
      </c>
    </row>
    <row r="3846" spans="1:16" x14ac:dyDescent="0.35">
      <c r="A3846" t="s">
        <v>6291</v>
      </c>
      <c r="B3846" t="s">
        <v>5806</v>
      </c>
      <c r="C3846" t="s">
        <v>84</v>
      </c>
      <c r="D3846" t="s">
        <v>109</v>
      </c>
      <c r="E3846">
        <v>1</v>
      </c>
      <c r="F3846" s="2">
        <v>203.83</v>
      </c>
      <c r="G3846">
        <v>5</v>
      </c>
      <c r="H3846" t="s">
        <v>17</v>
      </c>
      <c r="I3846" t="s">
        <v>65</v>
      </c>
      <c r="J3846" t="s">
        <v>30</v>
      </c>
      <c r="K3846" t="s">
        <v>54</v>
      </c>
      <c r="M3846" s="1">
        <v>45442</v>
      </c>
      <c r="N3846" s="2">
        <v>203.83</v>
      </c>
      <c r="O3846" s="2">
        <v>10.19</v>
      </c>
      <c r="P3846" s="2">
        <v>193.64</v>
      </c>
    </row>
    <row r="3847" spans="1:16" x14ac:dyDescent="0.35">
      <c r="A3847" t="s">
        <v>6292</v>
      </c>
      <c r="B3847" t="s">
        <v>6293</v>
      </c>
      <c r="C3847" t="s">
        <v>116</v>
      </c>
      <c r="D3847" t="s">
        <v>117</v>
      </c>
      <c r="E3847">
        <v>1</v>
      </c>
      <c r="F3847" s="2">
        <v>27.33</v>
      </c>
      <c r="G3847">
        <v>0</v>
      </c>
      <c r="H3847" t="s">
        <v>86</v>
      </c>
      <c r="I3847" t="s">
        <v>65</v>
      </c>
      <c r="J3847" t="s">
        <v>30</v>
      </c>
      <c r="K3847" t="s">
        <v>49</v>
      </c>
      <c r="M3847" s="1">
        <v>45877</v>
      </c>
      <c r="N3847" s="2">
        <v>27.33</v>
      </c>
      <c r="O3847" s="2">
        <v>0</v>
      </c>
      <c r="P3847" s="2">
        <v>27.33</v>
      </c>
    </row>
    <row r="3848" spans="1:16" x14ac:dyDescent="0.35">
      <c r="A3848" t="s">
        <v>6294</v>
      </c>
      <c r="B3848" t="s">
        <v>6295</v>
      </c>
      <c r="C3848" t="s">
        <v>59</v>
      </c>
      <c r="D3848" t="s">
        <v>103</v>
      </c>
      <c r="E3848">
        <v>1</v>
      </c>
      <c r="F3848" s="2">
        <v>144.06</v>
      </c>
      <c r="G3848">
        <v>10</v>
      </c>
      <c r="H3848" t="s">
        <v>17</v>
      </c>
      <c r="I3848" t="s">
        <v>80</v>
      </c>
      <c r="J3848" t="s">
        <v>81</v>
      </c>
      <c r="K3848" t="s">
        <v>19</v>
      </c>
      <c r="M3848" s="1">
        <v>46059</v>
      </c>
      <c r="N3848" s="2">
        <v>144.06</v>
      </c>
      <c r="O3848" s="2">
        <v>14.41</v>
      </c>
      <c r="P3848" s="2">
        <v>129.65</v>
      </c>
    </row>
    <row r="3849" spans="1:16" x14ac:dyDescent="0.35">
      <c r="A3849" t="s">
        <v>6296</v>
      </c>
      <c r="B3849" t="s">
        <v>2354</v>
      </c>
      <c r="C3849" t="s">
        <v>84</v>
      </c>
      <c r="D3849" t="s">
        <v>566</v>
      </c>
      <c r="E3849">
        <v>5</v>
      </c>
      <c r="F3849" s="2">
        <v>197.29</v>
      </c>
      <c r="G3849">
        <v>0</v>
      </c>
      <c r="H3849" t="s">
        <v>17</v>
      </c>
      <c r="I3849" t="s">
        <v>190</v>
      </c>
      <c r="J3849" t="s">
        <v>363</v>
      </c>
      <c r="K3849" t="s">
        <v>24</v>
      </c>
      <c r="M3849" s="1">
        <v>45949</v>
      </c>
      <c r="N3849" s="2">
        <v>986.45</v>
      </c>
      <c r="O3849" s="2">
        <v>0</v>
      </c>
      <c r="P3849" s="2">
        <v>986.45</v>
      </c>
    </row>
    <row r="3850" spans="1:16" x14ac:dyDescent="0.35">
      <c r="A3850" t="s">
        <v>6297</v>
      </c>
      <c r="B3850" t="s">
        <v>6298</v>
      </c>
      <c r="C3850" t="s">
        <v>116</v>
      </c>
      <c r="D3850" t="s">
        <v>141</v>
      </c>
      <c r="E3850">
        <v>1</v>
      </c>
      <c r="F3850" s="2">
        <v>25.57</v>
      </c>
      <c r="G3850">
        <v>0</v>
      </c>
      <c r="H3850" t="s">
        <v>157</v>
      </c>
      <c r="I3850" t="s">
        <v>61</v>
      </c>
      <c r="J3850" t="s">
        <v>128</v>
      </c>
      <c r="K3850" t="s">
        <v>19</v>
      </c>
      <c r="L3850">
        <v>5</v>
      </c>
      <c r="M3850" s="1">
        <v>45328</v>
      </c>
      <c r="N3850" s="2">
        <v>25.57</v>
      </c>
      <c r="O3850" s="2">
        <v>0</v>
      </c>
      <c r="P3850" s="2">
        <v>25.57</v>
      </c>
    </row>
    <row r="3851" spans="1:16" x14ac:dyDescent="0.35">
      <c r="A3851" t="s">
        <v>6299</v>
      </c>
      <c r="B3851" t="s">
        <v>1768</v>
      </c>
      <c r="C3851" t="s">
        <v>15</v>
      </c>
      <c r="D3851" t="s">
        <v>64</v>
      </c>
      <c r="E3851">
        <v>1</v>
      </c>
      <c r="F3851" s="2">
        <v>39.700000000000003</v>
      </c>
      <c r="G3851">
        <v>0</v>
      </c>
      <c r="H3851" t="s">
        <v>157</v>
      </c>
      <c r="I3851" t="s">
        <v>295</v>
      </c>
      <c r="J3851" t="s">
        <v>111</v>
      </c>
      <c r="K3851" t="s">
        <v>19</v>
      </c>
      <c r="L3851">
        <v>4</v>
      </c>
      <c r="M3851" s="1">
        <v>46134</v>
      </c>
      <c r="N3851" s="2">
        <v>39.700000000000003</v>
      </c>
      <c r="O3851" s="2">
        <v>0</v>
      </c>
      <c r="P3851" s="2">
        <v>39.700000000000003</v>
      </c>
    </row>
    <row r="3852" spans="1:16" x14ac:dyDescent="0.35">
      <c r="A3852" t="s">
        <v>6300</v>
      </c>
      <c r="B3852" t="s">
        <v>1334</v>
      </c>
      <c r="C3852" t="s">
        <v>15</v>
      </c>
      <c r="D3852" t="s">
        <v>22</v>
      </c>
      <c r="E3852">
        <v>1</v>
      </c>
      <c r="F3852" s="2">
        <v>21.46</v>
      </c>
      <c r="G3852">
        <v>5</v>
      </c>
      <c r="H3852" t="s">
        <v>157</v>
      </c>
      <c r="I3852" t="s">
        <v>29</v>
      </c>
      <c r="J3852" t="s">
        <v>30</v>
      </c>
      <c r="K3852" t="s">
        <v>19</v>
      </c>
      <c r="M3852" s="1">
        <v>46015</v>
      </c>
      <c r="N3852" s="2">
        <v>21.46</v>
      </c>
      <c r="O3852" s="2">
        <v>1.07</v>
      </c>
      <c r="P3852" s="2">
        <v>20.39</v>
      </c>
    </row>
    <row r="3853" spans="1:16" x14ac:dyDescent="0.35">
      <c r="A3853" t="s">
        <v>6301</v>
      </c>
      <c r="B3853" t="s">
        <v>5910</v>
      </c>
      <c r="C3853" t="s">
        <v>59</v>
      </c>
      <c r="D3853" t="s">
        <v>79</v>
      </c>
      <c r="E3853">
        <v>2</v>
      </c>
      <c r="F3853" s="2">
        <v>110.2</v>
      </c>
      <c r="G3853">
        <v>5</v>
      </c>
      <c r="H3853" t="s">
        <v>17</v>
      </c>
      <c r="I3853" t="s">
        <v>138</v>
      </c>
      <c r="J3853" t="s">
        <v>15288</v>
      </c>
      <c r="K3853" t="s">
        <v>19</v>
      </c>
      <c r="M3853" s="1">
        <v>46079</v>
      </c>
      <c r="N3853" s="2">
        <v>220.4</v>
      </c>
      <c r="O3853" s="2">
        <v>11.02</v>
      </c>
      <c r="P3853" s="2">
        <v>209.38</v>
      </c>
    </row>
    <row r="3854" spans="1:16" x14ac:dyDescent="0.35">
      <c r="A3854" t="s">
        <v>6302</v>
      </c>
      <c r="B3854" t="s">
        <v>6303</v>
      </c>
      <c r="C3854" t="s">
        <v>33</v>
      </c>
      <c r="D3854" t="s">
        <v>243</v>
      </c>
      <c r="E3854">
        <v>2</v>
      </c>
      <c r="F3854" s="2">
        <v>21.38</v>
      </c>
      <c r="G3854">
        <v>0</v>
      </c>
      <c r="H3854" t="s">
        <v>17</v>
      </c>
      <c r="I3854" t="s">
        <v>23</v>
      </c>
      <c r="J3854" t="s">
        <v>363</v>
      </c>
      <c r="K3854" t="s">
        <v>19</v>
      </c>
      <c r="L3854">
        <v>3</v>
      </c>
      <c r="M3854" s="1">
        <v>45738</v>
      </c>
      <c r="N3854" s="2">
        <v>42.76</v>
      </c>
      <c r="O3854" s="2">
        <v>0</v>
      </c>
      <c r="P3854" s="2">
        <v>42.76</v>
      </c>
    </row>
    <row r="3855" spans="1:16" x14ac:dyDescent="0.35">
      <c r="A3855" t="s">
        <v>6304</v>
      </c>
      <c r="B3855" t="s">
        <v>4189</v>
      </c>
      <c r="C3855" t="s">
        <v>27</v>
      </c>
      <c r="D3855" t="s">
        <v>39</v>
      </c>
      <c r="E3855">
        <v>1</v>
      </c>
      <c r="F3855" s="2">
        <v>53.11</v>
      </c>
      <c r="G3855">
        <v>0</v>
      </c>
      <c r="H3855" t="s">
        <v>167</v>
      </c>
      <c r="I3855" t="s">
        <v>61</v>
      </c>
      <c r="J3855" t="s">
        <v>128</v>
      </c>
      <c r="K3855" t="s">
        <v>19</v>
      </c>
      <c r="L3855">
        <v>4</v>
      </c>
      <c r="M3855" s="1">
        <v>45705</v>
      </c>
      <c r="N3855" s="2">
        <v>53.11</v>
      </c>
      <c r="O3855" s="2">
        <v>0</v>
      </c>
      <c r="P3855" s="2">
        <v>53.11</v>
      </c>
    </row>
    <row r="3856" spans="1:16" x14ac:dyDescent="0.35">
      <c r="A3856" t="s">
        <v>6305</v>
      </c>
      <c r="B3856" t="s">
        <v>1322</v>
      </c>
      <c r="C3856" t="s">
        <v>15</v>
      </c>
      <c r="D3856" t="s">
        <v>22</v>
      </c>
      <c r="E3856">
        <v>1</v>
      </c>
      <c r="F3856" s="2">
        <v>38.76</v>
      </c>
      <c r="G3856">
        <v>0</v>
      </c>
      <c r="H3856" t="s">
        <v>86</v>
      </c>
      <c r="I3856" t="s">
        <v>61</v>
      </c>
      <c r="J3856" t="s">
        <v>128</v>
      </c>
      <c r="K3856" t="s">
        <v>24</v>
      </c>
      <c r="M3856" s="1">
        <v>45525</v>
      </c>
      <c r="N3856" s="2">
        <v>38.76</v>
      </c>
      <c r="O3856" s="2">
        <v>0</v>
      </c>
      <c r="P3856" s="2">
        <v>38.76</v>
      </c>
    </row>
    <row r="3857" spans="1:16" x14ac:dyDescent="0.35">
      <c r="A3857" t="s">
        <v>6306</v>
      </c>
      <c r="B3857" t="s">
        <v>6307</v>
      </c>
      <c r="C3857" t="s">
        <v>27</v>
      </c>
      <c r="D3857" t="s">
        <v>43</v>
      </c>
      <c r="E3857">
        <v>2</v>
      </c>
      <c r="F3857" s="2">
        <v>30.94</v>
      </c>
      <c r="G3857">
        <v>10</v>
      </c>
      <c r="H3857" t="s">
        <v>86</v>
      </c>
      <c r="I3857" t="s">
        <v>110</v>
      </c>
      <c r="J3857" t="s">
        <v>111</v>
      </c>
      <c r="K3857" t="s">
        <v>19</v>
      </c>
      <c r="L3857">
        <v>5</v>
      </c>
      <c r="M3857" s="1">
        <v>46165</v>
      </c>
      <c r="N3857" s="2">
        <v>61.88</v>
      </c>
      <c r="O3857" s="2">
        <v>6.19</v>
      </c>
      <c r="P3857" s="2">
        <v>55.69</v>
      </c>
    </row>
    <row r="3858" spans="1:16" x14ac:dyDescent="0.35">
      <c r="A3858" t="s">
        <v>6308</v>
      </c>
      <c r="B3858" t="s">
        <v>6309</v>
      </c>
      <c r="C3858" t="s">
        <v>47</v>
      </c>
      <c r="D3858" t="s">
        <v>216</v>
      </c>
      <c r="E3858">
        <v>3</v>
      </c>
      <c r="F3858" s="2">
        <v>80.61</v>
      </c>
      <c r="G3858">
        <v>0</v>
      </c>
      <c r="H3858" t="s">
        <v>35</v>
      </c>
      <c r="I3858" t="s">
        <v>127</v>
      </c>
      <c r="J3858" t="s">
        <v>128</v>
      </c>
      <c r="K3858" t="s">
        <v>24</v>
      </c>
      <c r="M3858" s="1">
        <v>45296</v>
      </c>
      <c r="N3858" s="2">
        <v>241.83</v>
      </c>
      <c r="O3858" s="2">
        <v>0</v>
      </c>
      <c r="P3858" s="2">
        <v>241.83</v>
      </c>
    </row>
    <row r="3859" spans="1:16" x14ac:dyDescent="0.35">
      <c r="A3859" t="s">
        <v>6310</v>
      </c>
      <c r="B3859" t="s">
        <v>967</v>
      </c>
      <c r="C3859" t="s">
        <v>15</v>
      </c>
      <c r="D3859" t="s">
        <v>16</v>
      </c>
      <c r="E3859">
        <v>2</v>
      </c>
      <c r="F3859" s="2">
        <v>39.270000000000003</v>
      </c>
      <c r="G3859">
        <v>5</v>
      </c>
      <c r="H3859" t="s">
        <v>35</v>
      </c>
      <c r="I3859" t="s">
        <v>65</v>
      </c>
      <c r="J3859" t="s">
        <v>30</v>
      </c>
      <c r="K3859" t="s">
        <v>19</v>
      </c>
      <c r="L3859">
        <v>4</v>
      </c>
      <c r="M3859" s="1">
        <v>45292</v>
      </c>
      <c r="N3859" s="2">
        <v>78.540000000000006</v>
      </c>
      <c r="O3859" s="2">
        <v>3.93</v>
      </c>
      <c r="P3859" s="2">
        <v>74.61</v>
      </c>
    </row>
    <row r="3860" spans="1:16" x14ac:dyDescent="0.35">
      <c r="A3860" t="s">
        <v>6311</v>
      </c>
      <c r="B3860" t="s">
        <v>6312</v>
      </c>
      <c r="C3860" t="s">
        <v>116</v>
      </c>
      <c r="D3860" t="s">
        <v>141</v>
      </c>
      <c r="E3860">
        <v>4</v>
      </c>
      <c r="F3860" s="2">
        <v>26.04</v>
      </c>
      <c r="H3860" t="s">
        <v>157</v>
      </c>
      <c r="I3860" t="s">
        <v>87</v>
      </c>
      <c r="J3860" t="s">
        <v>111</v>
      </c>
      <c r="K3860" t="s">
        <v>49</v>
      </c>
      <c r="M3860" s="1">
        <v>45923</v>
      </c>
      <c r="N3860" s="2">
        <v>104.16</v>
      </c>
    </row>
    <row r="3861" spans="1:16" x14ac:dyDescent="0.35">
      <c r="A3861" t="s">
        <v>6313</v>
      </c>
      <c r="B3861" t="s">
        <v>463</v>
      </c>
      <c r="C3861" t="s">
        <v>71</v>
      </c>
      <c r="D3861" t="s">
        <v>225</v>
      </c>
      <c r="E3861">
        <v>1</v>
      </c>
      <c r="F3861" s="2">
        <v>44.85</v>
      </c>
      <c r="G3861">
        <v>5</v>
      </c>
      <c r="H3861" t="s">
        <v>35</v>
      </c>
      <c r="I3861" t="s">
        <v>40</v>
      </c>
      <c r="J3861" t="s">
        <v>363</v>
      </c>
      <c r="K3861" t="s">
        <v>19</v>
      </c>
      <c r="L3861">
        <v>4</v>
      </c>
      <c r="M3861" s="1">
        <v>46096</v>
      </c>
      <c r="N3861" s="2">
        <v>44.85</v>
      </c>
      <c r="O3861" s="2">
        <v>2.2400000000000002</v>
      </c>
      <c r="P3861" s="2">
        <v>42.61</v>
      </c>
    </row>
    <row r="3862" spans="1:16" x14ac:dyDescent="0.35">
      <c r="A3862" t="s">
        <v>6314</v>
      </c>
      <c r="B3862" t="s">
        <v>4929</v>
      </c>
      <c r="C3862" t="s">
        <v>71</v>
      </c>
      <c r="D3862" t="s">
        <v>72</v>
      </c>
      <c r="E3862">
        <v>1</v>
      </c>
      <c r="F3862" s="2">
        <v>48.78</v>
      </c>
      <c r="G3862">
        <v>5</v>
      </c>
      <c r="H3862" t="s">
        <v>90</v>
      </c>
      <c r="I3862" t="s">
        <v>95</v>
      </c>
      <c r="J3862" t="s">
        <v>128</v>
      </c>
      <c r="K3862" t="s">
        <v>19</v>
      </c>
      <c r="L3862">
        <v>4</v>
      </c>
      <c r="M3862" s="1">
        <v>45881</v>
      </c>
      <c r="N3862" s="2">
        <v>48.78</v>
      </c>
      <c r="O3862" s="2">
        <v>2.44</v>
      </c>
      <c r="P3862" s="2">
        <v>46.34</v>
      </c>
    </row>
    <row r="3863" spans="1:16" x14ac:dyDescent="0.35">
      <c r="A3863" t="s">
        <v>6315</v>
      </c>
      <c r="B3863" t="s">
        <v>4260</v>
      </c>
      <c r="C3863" t="s">
        <v>27</v>
      </c>
      <c r="D3863" t="s">
        <v>131</v>
      </c>
      <c r="E3863">
        <v>1</v>
      </c>
      <c r="F3863" s="2">
        <v>112.29</v>
      </c>
      <c r="G3863">
        <v>0</v>
      </c>
      <c r="H3863" t="s">
        <v>86</v>
      </c>
      <c r="I3863" t="s">
        <v>40</v>
      </c>
      <c r="J3863" t="s">
        <v>363</v>
      </c>
      <c r="K3863" t="s">
        <v>19</v>
      </c>
      <c r="L3863">
        <v>5</v>
      </c>
      <c r="M3863" s="1">
        <v>45629</v>
      </c>
      <c r="N3863" s="2">
        <v>112.29</v>
      </c>
      <c r="O3863" s="2">
        <v>0</v>
      </c>
      <c r="P3863" s="2">
        <v>112.29</v>
      </c>
    </row>
    <row r="3864" spans="1:16" x14ac:dyDescent="0.35">
      <c r="A3864" t="s">
        <v>6316</v>
      </c>
      <c r="B3864" t="s">
        <v>998</v>
      </c>
      <c r="C3864" t="s">
        <v>59</v>
      </c>
      <c r="D3864" t="s">
        <v>106</v>
      </c>
      <c r="E3864">
        <v>1</v>
      </c>
      <c r="F3864" s="2">
        <v>140.32</v>
      </c>
      <c r="G3864">
        <v>0</v>
      </c>
      <c r="H3864" t="s">
        <v>17</v>
      </c>
      <c r="I3864" t="s">
        <v>95</v>
      </c>
      <c r="J3864" t="s">
        <v>128</v>
      </c>
      <c r="K3864" t="s">
        <v>49</v>
      </c>
      <c r="M3864" s="1">
        <v>45297</v>
      </c>
      <c r="N3864" s="2">
        <v>140.32</v>
      </c>
      <c r="O3864" s="2">
        <v>0</v>
      </c>
      <c r="P3864" s="2">
        <v>140.32</v>
      </c>
    </row>
    <row r="3865" spans="1:16" x14ac:dyDescent="0.35">
      <c r="A3865" t="s">
        <v>6317</v>
      </c>
      <c r="B3865" t="s">
        <v>6318</v>
      </c>
      <c r="C3865" t="s">
        <v>116</v>
      </c>
      <c r="D3865" t="s">
        <v>141</v>
      </c>
      <c r="E3865">
        <v>5</v>
      </c>
      <c r="F3865" s="2">
        <v>8.86</v>
      </c>
      <c r="G3865">
        <v>0</v>
      </c>
      <c r="H3865" t="s">
        <v>35</v>
      </c>
      <c r="I3865" t="s">
        <v>65</v>
      </c>
      <c r="J3865" t="s">
        <v>30</v>
      </c>
      <c r="K3865" t="s">
        <v>54</v>
      </c>
      <c r="M3865" s="1">
        <v>45824</v>
      </c>
      <c r="N3865" s="2">
        <v>44.3</v>
      </c>
      <c r="O3865" s="2">
        <v>0</v>
      </c>
      <c r="P3865" s="2">
        <v>44.3</v>
      </c>
    </row>
    <row r="3866" spans="1:16" x14ac:dyDescent="0.35">
      <c r="A3866" t="s">
        <v>6319</v>
      </c>
      <c r="B3866" t="s">
        <v>6320</v>
      </c>
      <c r="C3866" t="s">
        <v>116</v>
      </c>
      <c r="D3866" t="s">
        <v>232</v>
      </c>
      <c r="E3866">
        <v>2</v>
      </c>
      <c r="F3866" s="2">
        <v>11.63</v>
      </c>
      <c r="G3866">
        <v>0</v>
      </c>
      <c r="H3866" t="s">
        <v>86</v>
      </c>
      <c r="I3866" t="s">
        <v>138</v>
      </c>
      <c r="J3866" t="s">
        <v>15288</v>
      </c>
      <c r="K3866" t="s">
        <v>19</v>
      </c>
      <c r="L3866">
        <v>4</v>
      </c>
      <c r="M3866" s="1">
        <v>46142</v>
      </c>
      <c r="N3866" s="2">
        <v>23.26</v>
      </c>
      <c r="O3866" s="2">
        <v>0</v>
      </c>
      <c r="P3866" s="2">
        <v>23.26</v>
      </c>
    </row>
    <row r="3867" spans="1:16" x14ac:dyDescent="0.35">
      <c r="A3867" t="s">
        <v>6321</v>
      </c>
      <c r="B3867" t="s">
        <v>3048</v>
      </c>
      <c r="C3867" t="s">
        <v>116</v>
      </c>
      <c r="D3867" t="s">
        <v>141</v>
      </c>
      <c r="E3867">
        <v>2</v>
      </c>
      <c r="F3867" s="2">
        <v>9.4600000000000009</v>
      </c>
      <c r="G3867">
        <v>10</v>
      </c>
      <c r="H3867" t="s">
        <v>35</v>
      </c>
      <c r="I3867" t="s">
        <v>80</v>
      </c>
      <c r="J3867" t="s">
        <v>81</v>
      </c>
      <c r="K3867" t="s">
        <v>54</v>
      </c>
      <c r="M3867" s="1">
        <v>45350</v>
      </c>
      <c r="N3867" s="2">
        <v>18.920000000000002</v>
      </c>
      <c r="O3867" s="2">
        <v>1.89</v>
      </c>
      <c r="P3867" s="2">
        <v>17.03</v>
      </c>
    </row>
    <row r="3868" spans="1:16" x14ac:dyDescent="0.35">
      <c r="A3868" t="s">
        <v>6322</v>
      </c>
      <c r="B3868" t="s">
        <v>2222</v>
      </c>
      <c r="C3868" t="s">
        <v>27</v>
      </c>
      <c r="D3868" t="s">
        <v>39</v>
      </c>
      <c r="E3868">
        <v>1</v>
      </c>
      <c r="F3868" s="2">
        <v>73.569999999999993</v>
      </c>
      <c r="G3868">
        <v>25</v>
      </c>
      <c r="H3868" t="s">
        <v>167</v>
      </c>
      <c r="I3868" t="s">
        <v>18</v>
      </c>
      <c r="J3868" t="s">
        <v>259</v>
      </c>
      <c r="K3868" t="s">
        <v>19</v>
      </c>
      <c r="L3868">
        <v>3</v>
      </c>
      <c r="M3868" s="1">
        <v>45573</v>
      </c>
      <c r="N3868" s="2">
        <v>73.569999999999993</v>
      </c>
      <c r="O3868" s="2">
        <v>18.39</v>
      </c>
      <c r="P3868" s="2">
        <v>55.18</v>
      </c>
    </row>
    <row r="3869" spans="1:16" x14ac:dyDescent="0.35">
      <c r="A3869" t="s">
        <v>6323</v>
      </c>
      <c r="B3869" t="s">
        <v>6324</v>
      </c>
      <c r="C3869" t="s">
        <v>15</v>
      </c>
      <c r="D3869" t="s">
        <v>22</v>
      </c>
      <c r="E3869">
        <v>1</v>
      </c>
      <c r="F3869" s="2">
        <v>30.6</v>
      </c>
      <c r="H3869" t="s">
        <v>157</v>
      </c>
      <c r="I3869" t="s">
        <v>146</v>
      </c>
      <c r="J3869" t="s">
        <v>30</v>
      </c>
      <c r="K3869" t="s">
        <v>49</v>
      </c>
      <c r="M3869" s="1">
        <v>46056</v>
      </c>
      <c r="N3869" s="2">
        <v>30.6</v>
      </c>
    </row>
    <row r="3870" spans="1:16" x14ac:dyDescent="0.35">
      <c r="A3870" t="s">
        <v>6325</v>
      </c>
      <c r="B3870" t="s">
        <v>2178</v>
      </c>
      <c r="C3870" t="s">
        <v>84</v>
      </c>
      <c r="D3870" t="s">
        <v>123</v>
      </c>
      <c r="E3870">
        <v>2</v>
      </c>
      <c r="F3870" s="2">
        <v>17.21</v>
      </c>
      <c r="G3870">
        <v>20</v>
      </c>
      <c r="H3870" t="s">
        <v>90</v>
      </c>
      <c r="I3870" t="s">
        <v>95</v>
      </c>
      <c r="J3870" t="s">
        <v>128</v>
      </c>
      <c r="K3870" t="s">
        <v>19</v>
      </c>
      <c r="M3870" s="1">
        <v>45504</v>
      </c>
      <c r="N3870" s="2">
        <v>34.42</v>
      </c>
      <c r="O3870" s="2">
        <v>6.88</v>
      </c>
      <c r="P3870" s="2">
        <v>27.54</v>
      </c>
    </row>
    <row r="3871" spans="1:16" x14ac:dyDescent="0.35">
      <c r="A3871" t="s">
        <v>6326</v>
      </c>
      <c r="B3871" t="s">
        <v>3857</v>
      </c>
      <c r="C3871" t="s">
        <v>84</v>
      </c>
      <c r="D3871" t="s">
        <v>284</v>
      </c>
      <c r="E3871">
        <v>2</v>
      </c>
      <c r="F3871" s="2">
        <v>99.73</v>
      </c>
      <c r="G3871">
        <v>10</v>
      </c>
      <c r="H3871" t="s">
        <v>157</v>
      </c>
      <c r="I3871" t="s">
        <v>135</v>
      </c>
      <c r="J3871" t="s">
        <v>111</v>
      </c>
      <c r="K3871" t="s">
        <v>132</v>
      </c>
      <c r="M3871" s="1">
        <v>45470</v>
      </c>
      <c r="N3871" s="2">
        <v>199.46</v>
      </c>
      <c r="O3871" s="2">
        <v>19.95</v>
      </c>
      <c r="P3871" s="2">
        <v>179.51</v>
      </c>
    </row>
    <row r="3872" spans="1:16" x14ac:dyDescent="0.35">
      <c r="A3872" t="s">
        <v>6327</v>
      </c>
      <c r="B3872" t="s">
        <v>263</v>
      </c>
      <c r="C3872" t="s">
        <v>116</v>
      </c>
      <c r="D3872" t="s">
        <v>232</v>
      </c>
      <c r="E3872">
        <v>1</v>
      </c>
      <c r="F3872" s="2">
        <v>23.29</v>
      </c>
      <c r="G3872">
        <v>0</v>
      </c>
      <c r="H3872" t="s">
        <v>167</v>
      </c>
      <c r="I3872" t="s">
        <v>138</v>
      </c>
      <c r="J3872" t="s">
        <v>15288</v>
      </c>
      <c r="K3872" t="s">
        <v>24</v>
      </c>
      <c r="M3872" s="1">
        <v>45556</v>
      </c>
      <c r="N3872" s="2">
        <v>23.29</v>
      </c>
      <c r="O3872" s="2">
        <v>0</v>
      </c>
      <c r="P3872" s="2">
        <v>23.29</v>
      </c>
    </row>
    <row r="3873" spans="1:16" x14ac:dyDescent="0.35">
      <c r="A3873" t="s">
        <v>6328</v>
      </c>
      <c r="B3873" t="s">
        <v>3307</v>
      </c>
      <c r="C3873" t="s">
        <v>27</v>
      </c>
      <c r="D3873" t="s">
        <v>43</v>
      </c>
      <c r="E3873">
        <v>1</v>
      </c>
      <c r="F3873" s="2">
        <v>68.040000000000006</v>
      </c>
      <c r="G3873">
        <v>5</v>
      </c>
      <c r="H3873" t="s">
        <v>35</v>
      </c>
      <c r="I3873" t="s">
        <v>23</v>
      </c>
      <c r="J3873" t="s">
        <v>363</v>
      </c>
      <c r="K3873" t="s">
        <v>19</v>
      </c>
      <c r="L3873">
        <v>5</v>
      </c>
      <c r="M3873" s="1">
        <v>45525</v>
      </c>
      <c r="N3873" s="2">
        <v>68.040000000000006</v>
      </c>
      <c r="O3873" s="2">
        <v>3.4</v>
      </c>
      <c r="P3873" s="2">
        <v>64.64</v>
      </c>
    </row>
    <row r="3874" spans="1:16" x14ac:dyDescent="0.35">
      <c r="A3874" t="s">
        <v>6329</v>
      </c>
      <c r="B3874" t="s">
        <v>3864</v>
      </c>
      <c r="C3874" t="s">
        <v>27</v>
      </c>
      <c r="D3874" t="s">
        <v>39</v>
      </c>
      <c r="E3874">
        <v>3</v>
      </c>
      <c r="F3874" s="2">
        <v>140.5</v>
      </c>
      <c r="G3874">
        <v>0</v>
      </c>
      <c r="H3874" t="s">
        <v>157</v>
      </c>
      <c r="I3874" t="s">
        <v>95</v>
      </c>
      <c r="J3874" t="s">
        <v>128</v>
      </c>
      <c r="K3874" t="s">
        <v>19</v>
      </c>
      <c r="L3874">
        <v>5</v>
      </c>
      <c r="M3874" s="1">
        <v>45507</v>
      </c>
      <c r="N3874" s="2">
        <v>421.5</v>
      </c>
      <c r="O3874" s="2">
        <v>0</v>
      </c>
      <c r="P3874" s="2">
        <v>421.5</v>
      </c>
    </row>
    <row r="3875" spans="1:16" x14ac:dyDescent="0.35">
      <c r="A3875" t="s">
        <v>6330</v>
      </c>
      <c r="B3875" t="s">
        <v>4560</v>
      </c>
      <c r="C3875" t="s">
        <v>59</v>
      </c>
      <c r="D3875" t="s">
        <v>103</v>
      </c>
      <c r="E3875">
        <v>1</v>
      </c>
      <c r="F3875" s="2">
        <v>88.39</v>
      </c>
      <c r="G3875">
        <v>5</v>
      </c>
      <c r="H3875" t="s">
        <v>167</v>
      </c>
      <c r="I3875" t="s">
        <v>110</v>
      </c>
      <c r="J3875" t="s">
        <v>111</v>
      </c>
      <c r="K3875" t="s">
        <v>19</v>
      </c>
      <c r="L3875">
        <v>5</v>
      </c>
      <c r="M3875" s="1">
        <v>45319</v>
      </c>
      <c r="N3875" s="2">
        <v>88.39</v>
      </c>
      <c r="O3875" s="2">
        <v>4.42</v>
      </c>
      <c r="P3875" s="2">
        <v>83.97</v>
      </c>
    </row>
    <row r="3876" spans="1:16" x14ac:dyDescent="0.35">
      <c r="A3876" t="s">
        <v>6331</v>
      </c>
      <c r="B3876" t="s">
        <v>4537</v>
      </c>
      <c r="C3876" t="s">
        <v>15</v>
      </c>
      <c r="D3876" t="s">
        <v>16</v>
      </c>
      <c r="E3876">
        <v>3</v>
      </c>
      <c r="F3876" s="2">
        <v>23.15</v>
      </c>
      <c r="G3876">
        <v>0</v>
      </c>
      <c r="H3876" t="s">
        <v>167</v>
      </c>
      <c r="I3876" t="s">
        <v>44</v>
      </c>
      <c r="J3876" t="s">
        <v>81</v>
      </c>
      <c r="K3876" t="s">
        <v>54</v>
      </c>
      <c r="M3876" s="1">
        <v>45469</v>
      </c>
      <c r="N3876" s="2">
        <v>69.45</v>
      </c>
      <c r="O3876" s="2">
        <v>0</v>
      </c>
      <c r="P3876" s="2">
        <v>69.45</v>
      </c>
    </row>
    <row r="3877" spans="1:16" x14ac:dyDescent="0.35">
      <c r="A3877" t="s">
        <v>6332</v>
      </c>
      <c r="B3877" t="s">
        <v>6333</v>
      </c>
      <c r="C3877" t="s">
        <v>84</v>
      </c>
      <c r="D3877" t="s">
        <v>284</v>
      </c>
      <c r="E3877">
        <v>1</v>
      </c>
      <c r="F3877" s="2">
        <v>98.49</v>
      </c>
      <c r="H3877" t="s">
        <v>35</v>
      </c>
      <c r="I3877" t="s">
        <v>95</v>
      </c>
      <c r="J3877" t="s">
        <v>128</v>
      </c>
      <c r="K3877" t="s">
        <v>132</v>
      </c>
      <c r="M3877" s="1">
        <v>45428</v>
      </c>
      <c r="N3877" s="2">
        <v>98.49</v>
      </c>
    </row>
    <row r="3878" spans="1:16" x14ac:dyDescent="0.35">
      <c r="A3878" t="s">
        <v>6334</v>
      </c>
      <c r="B3878" t="s">
        <v>6335</v>
      </c>
      <c r="C3878" t="s">
        <v>59</v>
      </c>
      <c r="D3878" t="s">
        <v>60</v>
      </c>
      <c r="E3878">
        <v>4</v>
      </c>
      <c r="F3878" s="2">
        <v>60.46</v>
      </c>
      <c r="G3878">
        <v>15</v>
      </c>
      <c r="H3878" t="s">
        <v>86</v>
      </c>
      <c r="I3878" t="s">
        <v>91</v>
      </c>
      <c r="J3878" t="s">
        <v>81</v>
      </c>
      <c r="K3878" t="s">
        <v>24</v>
      </c>
      <c r="M3878" s="1">
        <v>45508</v>
      </c>
      <c r="N3878" s="2">
        <v>241.84</v>
      </c>
      <c r="O3878" s="2">
        <v>36.28</v>
      </c>
      <c r="P3878" s="2">
        <v>205.56</v>
      </c>
    </row>
    <row r="3879" spans="1:16" x14ac:dyDescent="0.35">
      <c r="A3879" t="s">
        <v>6336</v>
      </c>
      <c r="B3879" t="s">
        <v>6337</v>
      </c>
      <c r="C3879" t="s">
        <v>116</v>
      </c>
      <c r="D3879" t="s">
        <v>166</v>
      </c>
      <c r="E3879">
        <v>1</v>
      </c>
      <c r="F3879" s="2">
        <v>16.57</v>
      </c>
      <c r="G3879">
        <v>10</v>
      </c>
      <c r="H3879" t="s">
        <v>35</v>
      </c>
      <c r="I3879" t="s">
        <v>18</v>
      </c>
      <c r="J3879" t="s">
        <v>259</v>
      </c>
      <c r="K3879" t="s">
        <v>54</v>
      </c>
      <c r="M3879" s="1">
        <v>45634</v>
      </c>
      <c r="N3879" s="2">
        <v>16.57</v>
      </c>
      <c r="O3879" s="2">
        <v>1.66</v>
      </c>
      <c r="P3879" s="2">
        <v>14.91</v>
      </c>
    </row>
    <row r="3880" spans="1:16" x14ac:dyDescent="0.35">
      <c r="A3880" t="s">
        <v>6338</v>
      </c>
      <c r="B3880" t="s">
        <v>3159</v>
      </c>
      <c r="C3880" t="s">
        <v>71</v>
      </c>
      <c r="D3880" t="s">
        <v>225</v>
      </c>
      <c r="E3880">
        <v>1</v>
      </c>
      <c r="F3880" s="2">
        <v>17.77</v>
      </c>
      <c r="G3880">
        <v>10</v>
      </c>
      <c r="H3880" t="s">
        <v>35</v>
      </c>
      <c r="I3880" t="s">
        <v>95</v>
      </c>
      <c r="J3880" t="s">
        <v>128</v>
      </c>
      <c r="K3880" t="s">
        <v>19</v>
      </c>
      <c r="L3880">
        <v>5</v>
      </c>
      <c r="M3880" s="1">
        <v>45450</v>
      </c>
      <c r="N3880" s="2">
        <v>17.77</v>
      </c>
      <c r="O3880" s="2">
        <v>1.78</v>
      </c>
      <c r="P3880" s="2">
        <v>15.99</v>
      </c>
    </row>
    <row r="3881" spans="1:16" x14ac:dyDescent="0.35">
      <c r="A3881" t="s">
        <v>6339</v>
      </c>
      <c r="B3881" t="s">
        <v>1637</v>
      </c>
      <c r="C3881" t="s">
        <v>84</v>
      </c>
      <c r="D3881" t="s">
        <v>85</v>
      </c>
      <c r="E3881">
        <v>2</v>
      </c>
      <c r="F3881" s="2">
        <v>155.21</v>
      </c>
      <c r="G3881">
        <v>0</v>
      </c>
      <c r="H3881" t="s">
        <v>167</v>
      </c>
      <c r="I3881" t="s">
        <v>29</v>
      </c>
      <c r="J3881" t="s">
        <v>30</v>
      </c>
      <c r="K3881" t="s">
        <v>132</v>
      </c>
      <c r="M3881" s="1">
        <v>45612</v>
      </c>
      <c r="N3881" s="2">
        <v>310.42</v>
      </c>
      <c r="O3881" s="2">
        <v>0</v>
      </c>
      <c r="P3881" s="2">
        <v>310.42</v>
      </c>
    </row>
    <row r="3882" spans="1:16" x14ac:dyDescent="0.35">
      <c r="A3882" t="s">
        <v>6340</v>
      </c>
      <c r="B3882" t="s">
        <v>6341</v>
      </c>
      <c r="C3882" t="s">
        <v>71</v>
      </c>
      <c r="D3882" t="s">
        <v>225</v>
      </c>
      <c r="E3882">
        <v>1</v>
      </c>
      <c r="F3882" s="2">
        <v>10.62</v>
      </c>
      <c r="G3882">
        <v>5</v>
      </c>
      <c r="H3882" t="s">
        <v>17</v>
      </c>
      <c r="I3882" t="s">
        <v>138</v>
      </c>
      <c r="J3882" t="s">
        <v>15288</v>
      </c>
      <c r="K3882" t="s">
        <v>19</v>
      </c>
      <c r="L3882">
        <v>4</v>
      </c>
      <c r="M3882" s="1">
        <v>46009</v>
      </c>
      <c r="N3882" s="2">
        <v>10.62</v>
      </c>
      <c r="O3882" s="2">
        <v>0.53</v>
      </c>
      <c r="P3882" s="2">
        <v>10.09</v>
      </c>
    </row>
    <row r="3883" spans="1:16" x14ac:dyDescent="0.35">
      <c r="A3883" t="s">
        <v>6342</v>
      </c>
      <c r="B3883" t="s">
        <v>410</v>
      </c>
      <c r="C3883" t="s">
        <v>59</v>
      </c>
      <c r="D3883" t="s">
        <v>103</v>
      </c>
      <c r="E3883">
        <v>2</v>
      </c>
      <c r="F3883" s="2">
        <v>81.209999999999994</v>
      </c>
      <c r="G3883">
        <v>15</v>
      </c>
      <c r="H3883" t="s">
        <v>90</v>
      </c>
      <c r="I3883" t="s">
        <v>73</v>
      </c>
      <c r="J3883" t="s">
        <v>259</v>
      </c>
      <c r="K3883" t="s">
        <v>132</v>
      </c>
      <c r="M3883" s="1">
        <v>46068</v>
      </c>
      <c r="N3883" s="2">
        <v>162.41999999999999</v>
      </c>
      <c r="O3883" s="2">
        <v>24.36</v>
      </c>
      <c r="P3883" s="2">
        <v>138.06</v>
      </c>
    </row>
    <row r="3884" spans="1:16" x14ac:dyDescent="0.35">
      <c r="A3884" t="s">
        <v>6343</v>
      </c>
      <c r="B3884" t="s">
        <v>6344</v>
      </c>
      <c r="C3884" t="s">
        <v>71</v>
      </c>
      <c r="D3884" t="s">
        <v>225</v>
      </c>
      <c r="E3884">
        <v>1</v>
      </c>
      <c r="F3884" s="2">
        <v>30.01</v>
      </c>
      <c r="G3884">
        <v>5</v>
      </c>
      <c r="H3884" t="s">
        <v>35</v>
      </c>
      <c r="I3884" t="s">
        <v>190</v>
      </c>
      <c r="J3884" t="s">
        <v>363</v>
      </c>
      <c r="K3884" t="s">
        <v>24</v>
      </c>
      <c r="M3884" s="1">
        <v>45512</v>
      </c>
      <c r="N3884" s="2">
        <v>30.01</v>
      </c>
      <c r="O3884" s="2">
        <v>1.5</v>
      </c>
      <c r="P3884" s="2">
        <v>28.51</v>
      </c>
    </row>
    <row r="3885" spans="1:16" x14ac:dyDescent="0.35">
      <c r="A3885" t="s">
        <v>6345</v>
      </c>
      <c r="B3885" t="s">
        <v>2740</v>
      </c>
      <c r="C3885" t="s">
        <v>27</v>
      </c>
      <c r="D3885" t="s">
        <v>43</v>
      </c>
      <c r="E3885">
        <v>3</v>
      </c>
      <c r="F3885" s="2">
        <v>40.770000000000003</v>
      </c>
      <c r="G3885">
        <v>10</v>
      </c>
      <c r="H3885" t="s">
        <v>35</v>
      </c>
      <c r="I3885" t="s">
        <v>18</v>
      </c>
      <c r="J3885" t="s">
        <v>259</v>
      </c>
      <c r="K3885" t="s">
        <v>19</v>
      </c>
      <c r="L3885">
        <v>1</v>
      </c>
      <c r="M3885" s="1">
        <v>45525</v>
      </c>
      <c r="N3885" s="2">
        <v>122.31</v>
      </c>
      <c r="O3885" s="2">
        <v>12.23</v>
      </c>
      <c r="P3885" s="2">
        <v>110.08</v>
      </c>
    </row>
    <row r="3886" spans="1:16" x14ac:dyDescent="0.35">
      <c r="A3886" t="s">
        <v>6346</v>
      </c>
      <c r="B3886" t="s">
        <v>5429</v>
      </c>
      <c r="C3886" t="s">
        <v>47</v>
      </c>
      <c r="D3886" t="s">
        <v>94</v>
      </c>
      <c r="E3886">
        <v>3</v>
      </c>
      <c r="F3886" s="2">
        <v>32.76</v>
      </c>
      <c r="G3886">
        <v>0</v>
      </c>
      <c r="H3886" t="s">
        <v>167</v>
      </c>
      <c r="I3886" t="s">
        <v>18</v>
      </c>
      <c r="J3886" t="s">
        <v>259</v>
      </c>
      <c r="K3886" t="s">
        <v>19</v>
      </c>
      <c r="L3886">
        <v>3</v>
      </c>
      <c r="M3886" s="1">
        <v>45467</v>
      </c>
      <c r="N3886" s="2">
        <v>98.28</v>
      </c>
      <c r="O3886" s="2">
        <v>0</v>
      </c>
      <c r="P3886" s="2">
        <v>98.28</v>
      </c>
    </row>
    <row r="3887" spans="1:16" x14ac:dyDescent="0.35">
      <c r="A3887" t="s">
        <v>6347</v>
      </c>
      <c r="B3887" t="s">
        <v>5080</v>
      </c>
      <c r="C3887" t="s">
        <v>84</v>
      </c>
      <c r="D3887" t="s">
        <v>109</v>
      </c>
      <c r="E3887">
        <v>1</v>
      </c>
      <c r="F3887" s="2">
        <v>69.959999999999994</v>
      </c>
      <c r="G3887">
        <v>10</v>
      </c>
      <c r="H3887" t="s">
        <v>35</v>
      </c>
      <c r="I3887" t="s">
        <v>87</v>
      </c>
      <c r="J3887" t="s">
        <v>111</v>
      </c>
      <c r="K3887" t="s">
        <v>19</v>
      </c>
      <c r="L3887">
        <v>5</v>
      </c>
      <c r="M3887" s="1">
        <v>45315</v>
      </c>
      <c r="N3887" s="2">
        <v>69.959999999999994</v>
      </c>
      <c r="O3887" s="2">
        <v>7</v>
      </c>
      <c r="P3887" s="2">
        <v>62.96</v>
      </c>
    </row>
    <row r="3888" spans="1:16" x14ac:dyDescent="0.35">
      <c r="A3888" t="s">
        <v>6348</v>
      </c>
      <c r="B3888" t="s">
        <v>6349</v>
      </c>
      <c r="C3888" t="s">
        <v>47</v>
      </c>
      <c r="D3888" t="s">
        <v>203</v>
      </c>
      <c r="E3888">
        <v>1</v>
      </c>
      <c r="F3888" s="2">
        <v>45.27</v>
      </c>
      <c r="G3888">
        <v>0</v>
      </c>
      <c r="H3888" t="s">
        <v>157</v>
      </c>
      <c r="I3888" t="s">
        <v>80</v>
      </c>
      <c r="J3888" t="s">
        <v>81</v>
      </c>
      <c r="K3888" t="s">
        <v>19</v>
      </c>
      <c r="L3888">
        <v>4</v>
      </c>
      <c r="M3888" s="1">
        <v>46089</v>
      </c>
      <c r="N3888" s="2">
        <v>45.27</v>
      </c>
      <c r="O3888" s="2">
        <v>0</v>
      </c>
      <c r="P3888" s="2">
        <v>45.27</v>
      </c>
    </row>
    <row r="3889" spans="1:16" x14ac:dyDescent="0.35">
      <c r="A3889" t="s">
        <v>6350</v>
      </c>
      <c r="B3889" t="s">
        <v>576</v>
      </c>
      <c r="C3889" t="s">
        <v>116</v>
      </c>
      <c r="D3889" t="s">
        <v>117</v>
      </c>
      <c r="E3889">
        <v>4</v>
      </c>
      <c r="F3889" s="2">
        <v>13.62</v>
      </c>
      <c r="G3889">
        <v>5</v>
      </c>
      <c r="H3889" t="s">
        <v>90</v>
      </c>
      <c r="I3889" t="s">
        <v>23</v>
      </c>
      <c r="J3889" t="s">
        <v>363</v>
      </c>
      <c r="K3889" t="s">
        <v>19</v>
      </c>
      <c r="L3889">
        <v>4</v>
      </c>
      <c r="M3889" s="1">
        <v>45822</v>
      </c>
      <c r="N3889" s="2">
        <v>54.48</v>
      </c>
      <c r="O3889" s="2">
        <v>2.72</v>
      </c>
      <c r="P3889" s="2">
        <v>51.76</v>
      </c>
    </row>
    <row r="3890" spans="1:16" x14ac:dyDescent="0.35">
      <c r="A3890" t="s">
        <v>6351</v>
      </c>
      <c r="B3890" t="s">
        <v>4560</v>
      </c>
      <c r="C3890" t="s">
        <v>15</v>
      </c>
      <c r="D3890" t="s">
        <v>52</v>
      </c>
      <c r="E3890">
        <v>2</v>
      </c>
      <c r="F3890" s="2">
        <v>23.95</v>
      </c>
      <c r="G3890">
        <v>10</v>
      </c>
      <c r="H3890" t="s">
        <v>157</v>
      </c>
      <c r="I3890" t="s">
        <v>29</v>
      </c>
      <c r="J3890" t="s">
        <v>30</v>
      </c>
      <c r="K3890" t="s">
        <v>49</v>
      </c>
      <c r="M3890" s="1">
        <v>45812</v>
      </c>
      <c r="N3890" s="2">
        <v>47.9</v>
      </c>
      <c r="O3890" s="2">
        <v>4.79</v>
      </c>
      <c r="P3890" s="2">
        <v>43.11</v>
      </c>
    </row>
    <row r="3891" spans="1:16" x14ac:dyDescent="0.35">
      <c r="A3891" t="s">
        <v>6352</v>
      </c>
      <c r="B3891" t="s">
        <v>5393</v>
      </c>
      <c r="C3891" t="s">
        <v>27</v>
      </c>
      <c r="D3891" t="s">
        <v>174</v>
      </c>
      <c r="E3891">
        <v>1</v>
      </c>
      <c r="F3891" s="2">
        <v>11.9</v>
      </c>
      <c r="G3891">
        <v>5</v>
      </c>
      <c r="H3891" t="s">
        <v>90</v>
      </c>
      <c r="I3891" t="s">
        <v>87</v>
      </c>
      <c r="J3891" t="s">
        <v>111</v>
      </c>
      <c r="K3891" t="s">
        <v>19</v>
      </c>
      <c r="L3891">
        <v>4</v>
      </c>
      <c r="M3891" s="1">
        <v>45763</v>
      </c>
      <c r="N3891" s="2">
        <v>11.9</v>
      </c>
      <c r="O3891" s="2">
        <v>0.6</v>
      </c>
      <c r="P3891" s="2">
        <v>11.3</v>
      </c>
    </row>
    <row r="3892" spans="1:16" x14ac:dyDescent="0.35">
      <c r="A3892" t="s">
        <v>6353</v>
      </c>
      <c r="B3892" t="s">
        <v>2768</v>
      </c>
      <c r="C3892" t="s">
        <v>59</v>
      </c>
      <c r="D3892" t="s">
        <v>79</v>
      </c>
      <c r="E3892">
        <v>1</v>
      </c>
      <c r="F3892" s="2">
        <v>109.87</v>
      </c>
      <c r="G3892">
        <v>20</v>
      </c>
      <c r="H3892" t="s">
        <v>167</v>
      </c>
      <c r="I3892" t="s">
        <v>138</v>
      </c>
      <c r="J3892" t="s">
        <v>15288</v>
      </c>
      <c r="K3892" t="s">
        <v>24</v>
      </c>
      <c r="M3892" s="1">
        <v>45693</v>
      </c>
      <c r="N3892" s="2">
        <v>109.87</v>
      </c>
      <c r="O3892" s="2">
        <v>21.97</v>
      </c>
      <c r="P3892" s="2">
        <v>87.9</v>
      </c>
    </row>
    <row r="3893" spans="1:16" x14ac:dyDescent="0.35">
      <c r="A3893" t="s">
        <v>6354</v>
      </c>
      <c r="B3893" t="s">
        <v>1711</v>
      </c>
      <c r="C3893" t="s">
        <v>47</v>
      </c>
      <c r="D3893" t="s">
        <v>425</v>
      </c>
      <c r="E3893">
        <v>1</v>
      </c>
      <c r="F3893" s="2">
        <v>95.94</v>
      </c>
      <c r="G3893">
        <v>0</v>
      </c>
      <c r="H3893" t="s">
        <v>157</v>
      </c>
      <c r="I3893" t="s">
        <v>29</v>
      </c>
      <c r="J3893" t="s">
        <v>30</v>
      </c>
      <c r="K3893" t="s">
        <v>54</v>
      </c>
      <c r="M3893" s="1">
        <v>46068</v>
      </c>
      <c r="N3893" s="2">
        <v>95.94</v>
      </c>
      <c r="O3893" s="2">
        <v>0</v>
      </c>
      <c r="P3893" s="2">
        <v>95.94</v>
      </c>
    </row>
    <row r="3894" spans="1:16" x14ac:dyDescent="0.35">
      <c r="A3894" t="s">
        <v>6355</v>
      </c>
      <c r="B3894" t="s">
        <v>6356</v>
      </c>
      <c r="C3894" t="s">
        <v>15</v>
      </c>
      <c r="D3894" t="s">
        <v>52</v>
      </c>
      <c r="E3894">
        <v>4</v>
      </c>
      <c r="F3894" s="2">
        <v>21.68</v>
      </c>
      <c r="G3894">
        <v>0</v>
      </c>
      <c r="H3894" t="s">
        <v>90</v>
      </c>
      <c r="I3894" t="s">
        <v>15289</v>
      </c>
      <c r="J3894" t="s">
        <v>111</v>
      </c>
      <c r="K3894" t="s">
        <v>132</v>
      </c>
      <c r="M3894" s="1">
        <v>46201</v>
      </c>
      <c r="N3894" s="2">
        <v>86.72</v>
      </c>
      <c r="O3894" s="2">
        <v>0</v>
      </c>
      <c r="P3894" s="2">
        <v>86.72</v>
      </c>
    </row>
    <row r="3895" spans="1:16" x14ac:dyDescent="0.35">
      <c r="A3895" t="s">
        <v>6357</v>
      </c>
      <c r="B3895" t="s">
        <v>5612</v>
      </c>
      <c r="C3895" t="s">
        <v>15</v>
      </c>
      <c r="D3895" t="s">
        <v>52</v>
      </c>
      <c r="E3895">
        <v>3</v>
      </c>
      <c r="F3895" s="2">
        <v>26.99</v>
      </c>
      <c r="G3895">
        <v>5</v>
      </c>
      <c r="H3895" t="s">
        <v>167</v>
      </c>
      <c r="I3895" t="s">
        <v>40</v>
      </c>
      <c r="J3895" t="s">
        <v>363</v>
      </c>
      <c r="K3895" t="s">
        <v>19</v>
      </c>
      <c r="L3895">
        <v>2</v>
      </c>
      <c r="M3895" s="1">
        <v>45449</v>
      </c>
      <c r="N3895" s="2">
        <v>80.97</v>
      </c>
      <c r="O3895" s="2">
        <v>4.05</v>
      </c>
      <c r="P3895" s="2">
        <v>76.92</v>
      </c>
    </row>
    <row r="3896" spans="1:16" x14ac:dyDescent="0.35">
      <c r="A3896" t="s">
        <v>6358</v>
      </c>
      <c r="B3896" t="s">
        <v>5610</v>
      </c>
      <c r="C3896" t="s">
        <v>71</v>
      </c>
      <c r="D3896" t="s">
        <v>98</v>
      </c>
      <c r="E3896">
        <v>4</v>
      </c>
      <c r="F3896" s="2">
        <v>70.67</v>
      </c>
      <c r="G3896">
        <v>0</v>
      </c>
      <c r="H3896" t="s">
        <v>167</v>
      </c>
      <c r="I3896" t="s">
        <v>118</v>
      </c>
      <c r="J3896" t="s">
        <v>15288</v>
      </c>
      <c r="K3896" t="s">
        <v>132</v>
      </c>
      <c r="M3896" s="1">
        <v>45550</v>
      </c>
      <c r="N3896" s="2">
        <v>282.68</v>
      </c>
      <c r="O3896" s="2">
        <v>0</v>
      </c>
      <c r="P3896" s="2">
        <v>282.68</v>
      </c>
    </row>
    <row r="3897" spans="1:16" x14ac:dyDescent="0.35">
      <c r="A3897" t="s">
        <v>6359</v>
      </c>
      <c r="B3897" t="s">
        <v>5379</v>
      </c>
      <c r="C3897" t="s">
        <v>27</v>
      </c>
      <c r="D3897" t="s">
        <v>174</v>
      </c>
      <c r="E3897">
        <v>2</v>
      </c>
      <c r="F3897" s="2">
        <v>41.08</v>
      </c>
      <c r="G3897">
        <v>10</v>
      </c>
      <c r="H3897" t="s">
        <v>35</v>
      </c>
      <c r="I3897" t="s">
        <v>15289</v>
      </c>
      <c r="J3897" t="s">
        <v>81</v>
      </c>
      <c r="K3897" t="s">
        <v>132</v>
      </c>
      <c r="M3897" s="1">
        <v>45588</v>
      </c>
      <c r="N3897" s="2">
        <v>82.16</v>
      </c>
      <c r="O3897" s="2">
        <v>8.2200000000000006</v>
      </c>
      <c r="P3897" s="2">
        <v>73.94</v>
      </c>
    </row>
    <row r="3898" spans="1:16" x14ac:dyDescent="0.35">
      <c r="A3898" t="s">
        <v>6360</v>
      </c>
      <c r="B3898" t="s">
        <v>3551</v>
      </c>
      <c r="C3898" t="s">
        <v>47</v>
      </c>
      <c r="D3898" t="s">
        <v>425</v>
      </c>
      <c r="E3898">
        <v>4</v>
      </c>
      <c r="F3898" s="2">
        <v>45.76</v>
      </c>
      <c r="G3898">
        <v>10</v>
      </c>
      <c r="H3898" t="s">
        <v>90</v>
      </c>
      <c r="I3898" t="s">
        <v>127</v>
      </c>
      <c r="J3898" t="s">
        <v>128</v>
      </c>
      <c r="K3898" t="s">
        <v>49</v>
      </c>
      <c r="M3898" s="1">
        <v>45979</v>
      </c>
      <c r="N3898" s="2">
        <v>183.04</v>
      </c>
      <c r="O3898" s="2">
        <v>18.3</v>
      </c>
      <c r="P3898" s="2">
        <v>164.74</v>
      </c>
    </row>
    <row r="3899" spans="1:16" x14ac:dyDescent="0.35">
      <c r="A3899" t="s">
        <v>6361</v>
      </c>
      <c r="B3899" t="s">
        <v>1490</v>
      </c>
      <c r="C3899" t="s">
        <v>15</v>
      </c>
      <c r="D3899" t="s">
        <v>52</v>
      </c>
      <c r="E3899">
        <v>1</v>
      </c>
      <c r="F3899" s="2">
        <v>34.83</v>
      </c>
      <c r="G3899">
        <v>20</v>
      </c>
      <c r="H3899" t="s">
        <v>17</v>
      </c>
      <c r="I3899" t="s">
        <v>44</v>
      </c>
      <c r="J3899" t="s">
        <v>81</v>
      </c>
      <c r="K3899" t="s">
        <v>19</v>
      </c>
      <c r="M3899" s="1">
        <v>45447</v>
      </c>
      <c r="N3899" s="2">
        <v>34.83</v>
      </c>
      <c r="O3899" s="2">
        <v>6.97</v>
      </c>
      <c r="P3899" s="2">
        <v>27.86</v>
      </c>
    </row>
    <row r="3900" spans="1:16" x14ac:dyDescent="0.35">
      <c r="A3900" t="s">
        <v>6362</v>
      </c>
      <c r="B3900" t="s">
        <v>5342</v>
      </c>
      <c r="C3900" t="s">
        <v>59</v>
      </c>
      <c r="D3900" t="s">
        <v>106</v>
      </c>
      <c r="E3900">
        <v>1</v>
      </c>
      <c r="F3900" s="2">
        <v>84.23</v>
      </c>
      <c r="G3900">
        <v>10</v>
      </c>
      <c r="H3900" t="s">
        <v>90</v>
      </c>
      <c r="I3900" t="s">
        <v>40</v>
      </c>
      <c r="J3900" t="s">
        <v>363</v>
      </c>
      <c r="K3900" t="s">
        <v>132</v>
      </c>
      <c r="M3900" s="1">
        <v>45538</v>
      </c>
      <c r="N3900" s="2">
        <v>84.23</v>
      </c>
      <c r="O3900" s="2">
        <v>8.42</v>
      </c>
      <c r="P3900" s="2">
        <v>75.81</v>
      </c>
    </row>
    <row r="3901" spans="1:16" x14ac:dyDescent="0.35">
      <c r="A3901" t="s">
        <v>6363</v>
      </c>
      <c r="B3901" t="s">
        <v>451</v>
      </c>
      <c r="C3901" t="s">
        <v>15</v>
      </c>
      <c r="D3901" t="s">
        <v>64</v>
      </c>
      <c r="E3901">
        <v>1</v>
      </c>
      <c r="F3901" s="2">
        <v>21.37</v>
      </c>
      <c r="G3901">
        <v>0</v>
      </c>
      <c r="H3901" t="s">
        <v>35</v>
      </c>
      <c r="I3901" t="s">
        <v>87</v>
      </c>
      <c r="J3901" t="s">
        <v>111</v>
      </c>
      <c r="K3901" t="s">
        <v>19</v>
      </c>
      <c r="L3901">
        <v>5</v>
      </c>
      <c r="M3901" s="1">
        <v>46195</v>
      </c>
      <c r="N3901" s="2">
        <v>21.37</v>
      </c>
      <c r="O3901" s="2">
        <v>0</v>
      </c>
      <c r="P3901" s="2">
        <v>21.37</v>
      </c>
    </row>
    <row r="3902" spans="1:16" x14ac:dyDescent="0.35">
      <c r="A3902" t="s">
        <v>6364</v>
      </c>
      <c r="B3902" t="s">
        <v>4271</v>
      </c>
      <c r="C3902" t="s">
        <v>116</v>
      </c>
      <c r="D3902" t="s">
        <v>141</v>
      </c>
      <c r="E3902">
        <v>2</v>
      </c>
      <c r="F3902" s="2">
        <v>15.01</v>
      </c>
      <c r="G3902">
        <v>15</v>
      </c>
      <c r="H3902" t="s">
        <v>90</v>
      </c>
      <c r="I3902" t="s">
        <v>44</v>
      </c>
      <c r="J3902" t="s">
        <v>81</v>
      </c>
      <c r="K3902" t="s">
        <v>49</v>
      </c>
      <c r="M3902" s="1">
        <v>45512</v>
      </c>
      <c r="N3902" s="2">
        <v>30.02</v>
      </c>
      <c r="O3902" s="2">
        <v>4.5</v>
      </c>
      <c r="P3902" s="2">
        <v>25.52</v>
      </c>
    </row>
    <row r="3903" spans="1:16" x14ac:dyDescent="0.35">
      <c r="A3903" t="s">
        <v>6365</v>
      </c>
      <c r="B3903" t="s">
        <v>2967</v>
      </c>
      <c r="C3903" t="s">
        <v>27</v>
      </c>
      <c r="D3903" t="s">
        <v>174</v>
      </c>
      <c r="E3903">
        <v>1</v>
      </c>
      <c r="F3903" s="2">
        <v>175.77</v>
      </c>
      <c r="G3903">
        <v>10</v>
      </c>
      <c r="H3903" t="s">
        <v>167</v>
      </c>
      <c r="I3903" t="s">
        <v>135</v>
      </c>
      <c r="J3903" t="s">
        <v>111</v>
      </c>
      <c r="K3903" t="s">
        <v>19</v>
      </c>
      <c r="L3903">
        <v>3</v>
      </c>
      <c r="M3903" s="1">
        <v>45677</v>
      </c>
      <c r="N3903" s="2">
        <v>175.77</v>
      </c>
      <c r="O3903" s="2">
        <v>17.579999999999998</v>
      </c>
      <c r="P3903" s="2">
        <v>158.19</v>
      </c>
    </row>
    <row r="3904" spans="1:16" x14ac:dyDescent="0.35">
      <c r="A3904" t="s">
        <v>6366</v>
      </c>
      <c r="B3904" t="s">
        <v>3669</v>
      </c>
      <c r="C3904" t="s">
        <v>59</v>
      </c>
      <c r="D3904" t="s">
        <v>79</v>
      </c>
      <c r="E3904">
        <v>1</v>
      </c>
      <c r="F3904" s="2">
        <v>100.34</v>
      </c>
      <c r="G3904">
        <v>10</v>
      </c>
      <c r="H3904" t="s">
        <v>17</v>
      </c>
      <c r="I3904" t="s">
        <v>80</v>
      </c>
      <c r="J3904" t="s">
        <v>81</v>
      </c>
      <c r="K3904" t="s">
        <v>24</v>
      </c>
      <c r="M3904" s="1">
        <v>45921</v>
      </c>
      <c r="N3904" s="2">
        <v>100.34</v>
      </c>
      <c r="O3904" s="2">
        <v>10.029999999999999</v>
      </c>
      <c r="P3904" s="2">
        <v>90.31</v>
      </c>
    </row>
    <row r="3905" spans="1:16" x14ac:dyDescent="0.35">
      <c r="A3905" t="s">
        <v>6367</v>
      </c>
      <c r="B3905" t="s">
        <v>5028</v>
      </c>
      <c r="C3905" t="s">
        <v>33</v>
      </c>
      <c r="D3905" t="s">
        <v>275</v>
      </c>
      <c r="E3905">
        <v>4</v>
      </c>
      <c r="F3905" s="2">
        <v>41.53</v>
      </c>
      <c r="G3905">
        <v>0</v>
      </c>
      <c r="H3905" t="s">
        <v>167</v>
      </c>
      <c r="I3905" t="s">
        <v>36</v>
      </c>
      <c r="J3905" t="s">
        <v>259</v>
      </c>
      <c r="K3905" t="s">
        <v>19</v>
      </c>
      <c r="L3905">
        <v>4</v>
      </c>
      <c r="M3905" s="1">
        <v>45824</v>
      </c>
      <c r="N3905" s="2">
        <v>166.12</v>
      </c>
      <c r="O3905" s="2">
        <v>0</v>
      </c>
      <c r="P3905" s="2">
        <v>166.12</v>
      </c>
    </row>
    <row r="3906" spans="1:16" x14ac:dyDescent="0.35">
      <c r="A3906" t="s">
        <v>6368</v>
      </c>
      <c r="B3906" t="s">
        <v>6277</v>
      </c>
      <c r="C3906" t="s">
        <v>116</v>
      </c>
      <c r="D3906" t="s">
        <v>117</v>
      </c>
      <c r="E3906">
        <v>1</v>
      </c>
      <c r="F3906" s="2">
        <v>20.28</v>
      </c>
      <c r="G3906">
        <v>15</v>
      </c>
      <c r="H3906" t="s">
        <v>17</v>
      </c>
      <c r="I3906" t="s">
        <v>91</v>
      </c>
      <c r="J3906" t="s">
        <v>81</v>
      </c>
      <c r="K3906" t="s">
        <v>132</v>
      </c>
      <c r="M3906" s="1">
        <v>45724</v>
      </c>
      <c r="N3906" s="2">
        <v>20.28</v>
      </c>
      <c r="O3906" s="2">
        <v>3.04</v>
      </c>
      <c r="P3906" s="2">
        <v>17.239999999999998</v>
      </c>
    </row>
    <row r="3907" spans="1:16" x14ac:dyDescent="0.35">
      <c r="A3907" t="s">
        <v>6369</v>
      </c>
      <c r="B3907" t="s">
        <v>1955</v>
      </c>
      <c r="C3907" t="s">
        <v>116</v>
      </c>
      <c r="D3907" t="s">
        <v>141</v>
      </c>
      <c r="E3907">
        <v>4</v>
      </c>
      <c r="F3907" s="2">
        <v>28.31</v>
      </c>
      <c r="G3907">
        <v>20</v>
      </c>
      <c r="H3907" t="s">
        <v>17</v>
      </c>
      <c r="I3907" t="s">
        <v>18</v>
      </c>
      <c r="J3907" t="s">
        <v>259</v>
      </c>
      <c r="K3907" t="s">
        <v>132</v>
      </c>
      <c r="M3907" s="1">
        <v>45327</v>
      </c>
      <c r="N3907" s="2">
        <v>113.24</v>
      </c>
      <c r="O3907" s="2">
        <v>22.65</v>
      </c>
      <c r="P3907" s="2">
        <v>90.59</v>
      </c>
    </row>
    <row r="3908" spans="1:16" x14ac:dyDescent="0.35">
      <c r="A3908" t="s">
        <v>6370</v>
      </c>
      <c r="B3908" t="s">
        <v>4833</v>
      </c>
      <c r="C3908" t="s">
        <v>15</v>
      </c>
      <c r="D3908" t="s">
        <v>64</v>
      </c>
      <c r="E3908">
        <v>2</v>
      </c>
      <c r="F3908" s="2">
        <v>16.850000000000001</v>
      </c>
      <c r="H3908" t="s">
        <v>157</v>
      </c>
      <c r="I3908" t="s">
        <v>73</v>
      </c>
      <c r="J3908" t="s">
        <v>259</v>
      </c>
      <c r="K3908" t="s">
        <v>24</v>
      </c>
      <c r="M3908" s="1">
        <v>45342</v>
      </c>
      <c r="N3908" s="2">
        <v>33.700000000000003</v>
      </c>
    </row>
    <row r="3909" spans="1:16" x14ac:dyDescent="0.35">
      <c r="A3909" t="s">
        <v>6371</v>
      </c>
      <c r="B3909" t="s">
        <v>4186</v>
      </c>
      <c r="C3909" t="s">
        <v>47</v>
      </c>
      <c r="D3909" t="s">
        <v>94</v>
      </c>
      <c r="E3909">
        <v>2</v>
      </c>
      <c r="F3909" s="2">
        <v>90.93</v>
      </c>
      <c r="G3909">
        <v>0</v>
      </c>
      <c r="H3909" t="s">
        <v>90</v>
      </c>
      <c r="I3909" t="s">
        <v>146</v>
      </c>
      <c r="J3909" t="s">
        <v>30</v>
      </c>
      <c r="K3909" t="s">
        <v>54</v>
      </c>
      <c r="M3909" s="1">
        <v>45440</v>
      </c>
      <c r="N3909" s="2">
        <v>181.86</v>
      </c>
      <c r="O3909" s="2">
        <v>0</v>
      </c>
      <c r="P3909" s="2">
        <v>181.86</v>
      </c>
    </row>
    <row r="3910" spans="1:16" x14ac:dyDescent="0.35">
      <c r="A3910" t="s">
        <v>6372</v>
      </c>
      <c r="B3910" t="s">
        <v>3225</v>
      </c>
      <c r="C3910" t="s">
        <v>33</v>
      </c>
      <c r="D3910" t="s">
        <v>151</v>
      </c>
      <c r="E3910">
        <v>1</v>
      </c>
      <c r="F3910" s="2">
        <v>18.399999999999999</v>
      </c>
      <c r="G3910">
        <v>15</v>
      </c>
      <c r="H3910" t="s">
        <v>157</v>
      </c>
      <c r="I3910" t="s">
        <v>23</v>
      </c>
      <c r="J3910" t="s">
        <v>363</v>
      </c>
      <c r="K3910" t="s">
        <v>19</v>
      </c>
      <c r="L3910">
        <v>5</v>
      </c>
      <c r="M3910" s="1">
        <v>46037</v>
      </c>
      <c r="N3910" s="2">
        <v>18.399999999999999</v>
      </c>
      <c r="O3910" s="2">
        <v>2.76</v>
      </c>
      <c r="P3910" s="2">
        <v>15.64</v>
      </c>
    </row>
    <row r="3911" spans="1:16" x14ac:dyDescent="0.35">
      <c r="A3911" t="s">
        <v>6373</v>
      </c>
      <c r="B3911" t="s">
        <v>6374</v>
      </c>
      <c r="C3911" t="s">
        <v>33</v>
      </c>
      <c r="D3911" t="s">
        <v>151</v>
      </c>
      <c r="E3911">
        <v>1</v>
      </c>
      <c r="F3911" s="2">
        <v>40.880000000000003</v>
      </c>
      <c r="G3911">
        <v>5</v>
      </c>
      <c r="H3911" t="s">
        <v>86</v>
      </c>
      <c r="I3911" t="s">
        <v>135</v>
      </c>
      <c r="J3911" t="s">
        <v>111</v>
      </c>
      <c r="K3911" t="s">
        <v>19</v>
      </c>
      <c r="L3911">
        <v>2</v>
      </c>
      <c r="M3911" s="1">
        <v>45542</v>
      </c>
      <c r="N3911" s="2">
        <v>40.880000000000003</v>
      </c>
      <c r="O3911" s="2">
        <v>2.04</v>
      </c>
      <c r="P3911" s="2">
        <v>38.840000000000003</v>
      </c>
    </row>
    <row r="3912" spans="1:16" x14ac:dyDescent="0.35">
      <c r="A3912" t="s">
        <v>6375</v>
      </c>
      <c r="B3912" t="s">
        <v>3793</v>
      </c>
      <c r="C3912" t="s">
        <v>47</v>
      </c>
      <c r="D3912" t="s">
        <v>246</v>
      </c>
      <c r="E3912">
        <v>1</v>
      </c>
      <c r="F3912" s="2">
        <v>119.59</v>
      </c>
      <c r="G3912">
        <v>25</v>
      </c>
      <c r="H3912" t="s">
        <v>90</v>
      </c>
      <c r="I3912" t="s">
        <v>73</v>
      </c>
      <c r="J3912" t="s">
        <v>259</v>
      </c>
      <c r="K3912" t="s">
        <v>49</v>
      </c>
      <c r="M3912" s="1">
        <v>45544</v>
      </c>
      <c r="N3912" s="2">
        <v>119.59</v>
      </c>
      <c r="O3912" s="2">
        <v>29.9</v>
      </c>
      <c r="P3912" s="2">
        <v>89.69</v>
      </c>
    </row>
    <row r="3913" spans="1:16" x14ac:dyDescent="0.35">
      <c r="A3913" t="s">
        <v>6376</v>
      </c>
      <c r="B3913" t="s">
        <v>1878</v>
      </c>
      <c r="C3913" t="s">
        <v>47</v>
      </c>
      <c r="D3913" t="s">
        <v>266</v>
      </c>
      <c r="E3913">
        <v>1</v>
      </c>
      <c r="F3913" s="2">
        <v>102.6</v>
      </c>
      <c r="G3913">
        <v>0</v>
      </c>
      <c r="H3913" t="s">
        <v>86</v>
      </c>
      <c r="I3913" t="s">
        <v>127</v>
      </c>
      <c r="J3913" t="s">
        <v>128</v>
      </c>
      <c r="K3913" t="s">
        <v>24</v>
      </c>
      <c r="M3913" s="1">
        <v>45538</v>
      </c>
      <c r="N3913" s="2">
        <v>102.6</v>
      </c>
      <c r="O3913" s="2">
        <v>0</v>
      </c>
      <c r="P3913" s="2">
        <v>102.6</v>
      </c>
    </row>
    <row r="3914" spans="1:16" x14ac:dyDescent="0.35">
      <c r="A3914" t="s">
        <v>6377</v>
      </c>
      <c r="B3914" t="s">
        <v>6378</v>
      </c>
      <c r="C3914" t="s">
        <v>116</v>
      </c>
      <c r="D3914" t="s">
        <v>117</v>
      </c>
      <c r="E3914">
        <v>1</v>
      </c>
      <c r="F3914" s="2">
        <v>25.59</v>
      </c>
      <c r="G3914">
        <v>0</v>
      </c>
      <c r="H3914" t="s">
        <v>86</v>
      </c>
      <c r="I3914" t="s">
        <v>138</v>
      </c>
      <c r="J3914" t="s">
        <v>15288</v>
      </c>
      <c r="K3914" t="s">
        <v>24</v>
      </c>
      <c r="M3914" s="1">
        <v>45470</v>
      </c>
      <c r="N3914" s="2">
        <v>25.59</v>
      </c>
      <c r="O3914" s="2">
        <v>0</v>
      </c>
      <c r="P3914" s="2">
        <v>25.59</v>
      </c>
    </row>
    <row r="3915" spans="1:16" x14ac:dyDescent="0.35">
      <c r="A3915" t="s">
        <v>6379</v>
      </c>
      <c r="B3915" t="s">
        <v>352</v>
      </c>
      <c r="C3915" t="s">
        <v>47</v>
      </c>
      <c r="D3915" t="s">
        <v>48</v>
      </c>
      <c r="E3915">
        <v>1</v>
      </c>
      <c r="F3915" s="2">
        <v>116.26</v>
      </c>
      <c r="G3915">
        <v>5</v>
      </c>
      <c r="H3915" t="s">
        <v>157</v>
      </c>
      <c r="I3915" t="s">
        <v>18</v>
      </c>
      <c r="J3915" t="s">
        <v>259</v>
      </c>
      <c r="K3915" t="s">
        <v>19</v>
      </c>
      <c r="L3915">
        <v>5</v>
      </c>
      <c r="M3915" s="1">
        <v>46201</v>
      </c>
      <c r="N3915" s="2">
        <v>116.26</v>
      </c>
      <c r="O3915" s="2">
        <v>5.81</v>
      </c>
      <c r="P3915" s="2">
        <v>110.45</v>
      </c>
    </row>
    <row r="3916" spans="1:16" x14ac:dyDescent="0.35">
      <c r="A3916" t="s">
        <v>6380</v>
      </c>
      <c r="B3916" t="s">
        <v>5828</v>
      </c>
      <c r="C3916" t="s">
        <v>59</v>
      </c>
      <c r="D3916" t="s">
        <v>103</v>
      </c>
      <c r="E3916">
        <v>2</v>
      </c>
      <c r="F3916" s="2">
        <v>17.87</v>
      </c>
      <c r="G3916">
        <v>15</v>
      </c>
      <c r="H3916" t="s">
        <v>167</v>
      </c>
      <c r="I3916" t="s">
        <v>36</v>
      </c>
      <c r="J3916" t="s">
        <v>259</v>
      </c>
      <c r="K3916" t="s">
        <v>132</v>
      </c>
      <c r="M3916" s="1">
        <v>45294</v>
      </c>
      <c r="N3916" s="2">
        <v>35.74</v>
      </c>
      <c r="O3916" s="2">
        <v>5.36</v>
      </c>
      <c r="P3916" s="2">
        <v>30.38</v>
      </c>
    </row>
    <row r="3917" spans="1:16" x14ac:dyDescent="0.35">
      <c r="A3917" t="s">
        <v>6381</v>
      </c>
      <c r="B3917" t="s">
        <v>908</v>
      </c>
      <c r="C3917" t="s">
        <v>15</v>
      </c>
      <c r="D3917" t="s">
        <v>22</v>
      </c>
      <c r="E3917">
        <v>1</v>
      </c>
      <c r="F3917" s="2">
        <v>37.340000000000003</v>
      </c>
      <c r="G3917">
        <v>20</v>
      </c>
      <c r="H3917" t="s">
        <v>86</v>
      </c>
      <c r="I3917" t="s">
        <v>40</v>
      </c>
      <c r="J3917" t="s">
        <v>363</v>
      </c>
      <c r="K3917" t="s">
        <v>49</v>
      </c>
      <c r="M3917" s="1">
        <v>45613</v>
      </c>
      <c r="N3917" s="2">
        <v>37.340000000000003</v>
      </c>
      <c r="O3917" s="2">
        <v>7.47</v>
      </c>
      <c r="P3917" s="2">
        <v>29.87</v>
      </c>
    </row>
    <row r="3918" spans="1:16" x14ac:dyDescent="0.35">
      <c r="A3918" t="s">
        <v>6382</v>
      </c>
      <c r="B3918" t="s">
        <v>6383</v>
      </c>
      <c r="C3918" t="s">
        <v>59</v>
      </c>
      <c r="D3918" t="s">
        <v>103</v>
      </c>
      <c r="E3918">
        <v>1</v>
      </c>
      <c r="F3918" s="2">
        <v>44.15</v>
      </c>
      <c r="G3918">
        <v>0</v>
      </c>
      <c r="H3918" t="s">
        <v>35</v>
      </c>
      <c r="I3918" t="s">
        <v>29</v>
      </c>
      <c r="J3918" t="s">
        <v>30</v>
      </c>
      <c r="K3918" t="s">
        <v>132</v>
      </c>
      <c r="M3918" s="1">
        <v>46015</v>
      </c>
      <c r="N3918" s="2">
        <v>44.15</v>
      </c>
      <c r="O3918" s="2">
        <v>0</v>
      </c>
      <c r="P3918" s="2">
        <v>44.15</v>
      </c>
    </row>
    <row r="3919" spans="1:16" x14ac:dyDescent="0.35">
      <c r="A3919" t="s">
        <v>6384</v>
      </c>
      <c r="B3919" t="s">
        <v>6385</v>
      </c>
      <c r="C3919" t="s">
        <v>33</v>
      </c>
      <c r="D3919" t="s">
        <v>34</v>
      </c>
      <c r="E3919">
        <v>1</v>
      </c>
      <c r="F3919" s="2">
        <v>27.66</v>
      </c>
      <c r="G3919">
        <v>5</v>
      </c>
      <c r="H3919" t="s">
        <v>90</v>
      </c>
      <c r="I3919" t="s">
        <v>29</v>
      </c>
      <c r="J3919" t="s">
        <v>30</v>
      </c>
      <c r="K3919" t="s">
        <v>24</v>
      </c>
      <c r="M3919" s="1">
        <v>45293</v>
      </c>
      <c r="N3919" s="2">
        <v>27.66</v>
      </c>
      <c r="O3919" s="2">
        <v>1.38</v>
      </c>
      <c r="P3919" s="2">
        <v>26.28</v>
      </c>
    </row>
    <row r="3920" spans="1:16" x14ac:dyDescent="0.35">
      <c r="A3920" t="s">
        <v>6386</v>
      </c>
      <c r="B3920" t="s">
        <v>4855</v>
      </c>
      <c r="C3920" t="s">
        <v>59</v>
      </c>
      <c r="D3920" t="s">
        <v>103</v>
      </c>
      <c r="E3920">
        <v>2</v>
      </c>
      <c r="F3920" s="2">
        <v>75.05</v>
      </c>
      <c r="G3920">
        <v>0</v>
      </c>
      <c r="H3920" t="s">
        <v>157</v>
      </c>
      <c r="I3920" t="s">
        <v>23</v>
      </c>
      <c r="J3920" t="s">
        <v>363</v>
      </c>
      <c r="K3920" t="s">
        <v>132</v>
      </c>
      <c r="M3920" s="1">
        <v>45542</v>
      </c>
      <c r="N3920" s="2">
        <v>150.1</v>
      </c>
      <c r="O3920" s="2">
        <v>0</v>
      </c>
      <c r="P3920" s="2">
        <v>150.1</v>
      </c>
    </row>
    <row r="3921" spans="1:16" x14ac:dyDescent="0.35">
      <c r="A3921" t="s">
        <v>6387</v>
      </c>
      <c r="B3921" t="s">
        <v>5097</v>
      </c>
      <c r="C3921" t="s">
        <v>84</v>
      </c>
      <c r="D3921" t="s">
        <v>85</v>
      </c>
      <c r="E3921">
        <v>2</v>
      </c>
      <c r="F3921" s="2">
        <v>36.479999999999997</v>
      </c>
      <c r="G3921">
        <v>20</v>
      </c>
      <c r="H3921" t="s">
        <v>35</v>
      </c>
      <c r="I3921" t="s">
        <v>23</v>
      </c>
      <c r="J3921" t="s">
        <v>363</v>
      </c>
      <c r="K3921" t="s">
        <v>19</v>
      </c>
      <c r="L3921">
        <v>5</v>
      </c>
      <c r="M3921" s="1">
        <v>45508</v>
      </c>
      <c r="N3921" s="2">
        <v>72.959999999999994</v>
      </c>
      <c r="O3921" s="2">
        <v>14.59</v>
      </c>
      <c r="P3921" s="2">
        <v>58.37</v>
      </c>
    </row>
    <row r="3922" spans="1:16" x14ac:dyDescent="0.35">
      <c r="A3922" t="s">
        <v>6388</v>
      </c>
      <c r="B3922" t="s">
        <v>1433</v>
      </c>
      <c r="C3922" t="s">
        <v>15</v>
      </c>
      <c r="D3922" t="s">
        <v>16</v>
      </c>
      <c r="E3922">
        <v>3</v>
      </c>
      <c r="F3922" s="2">
        <v>34.83</v>
      </c>
      <c r="G3922">
        <v>0</v>
      </c>
      <c r="H3922" t="s">
        <v>17</v>
      </c>
      <c r="I3922" t="s">
        <v>190</v>
      </c>
      <c r="J3922" t="s">
        <v>363</v>
      </c>
      <c r="K3922" t="s">
        <v>24</v>
      </c>
      <c r="M3922" s="1">
        <v>45870</v>
      </c>
      <c r="N3922" s="2">
        <v>104.49</v>
      </c>
      <c r="O3922" s="2">
        <v>0</v>
      </c>
      <c r="P3922" s="2">
        <v>104.49</v>
      </c>
    </row>
    <row r="3923" spans="1:16" x14ac:dyDescent="0.35">
      <c r="A3923" t="s">
        <v>6389</v>
      </c>
      <c r="B3923" t="s">
        <v>6260</v>
      </c>
      <c r="C3923" t="s">
        <v>84</v>
      </c>
      <c r="D3923" t="s">
        <v>566</v>
      </c>
      <c r="E3923">
        <v>1</v>
      </c>
      <c r="F3923" s="2">
        <v>57.36</v>
      </c>
      <c r="G3923">
        <v>10</v>
      </c>
      <c r="H3923" t="s">
        <v>167</v>
      </c>
      <c r="I3923" t="s">
        <v>110</v>
      </c>
      <c r="J3923" t="s">
        <v>111</v>
      </c>
      <c r="K3923" t="s">
        <v>19</v>
      </c>
      <c r="L3923">
        <v>4</v>
      </c>
      <c r="M3923" s="1">
        <v>45535</v>
      </c>
      <c r="N3923" s="2">
        <v>57.36</v>
      </c>
      <c r="O3923" s="2">
        <v>5.74</v>
      </c>
      <c r="P3923" s="2">
        <v>51.62</v>
      </c>
    </row>
    <row r="3924" spans="1:16" x14ac:dyDescent="0.35">
      <c r="A3924" t="s">
        <v>6390</v>
      </c>
      <c r="B3924" t="s">
        <v>4298</v>
      </c>
      <c r="C3924" t="s">
        <v>84</v>
      </c>
      <c r="D3924" t="s">
        <v>302</v>
      </c>
      <c r="E3924">
        <v>1</v>
      </c>
      <c r="F3924" s="2">
        <v>56.49</v>
      </c>
      <c r="G3924">
        <v>0</v>
      </c>
      <c r="H3924" t="s">
        <v>17</v>
      </c>
      <c r="I3924" t="s">
        <v>73</v>
      </c>
      <c r="J3924" t="s">
        <v>259</v>
      </c>
      <c r="K3924" t="s">
        <v>54</v>
      </c>
      <c r="M3924" s="1">
        <v>45698</v>
      </c>
      <c r="N3924" s="2">
        <v>56.49</v>
      </c>
      <c r="O3924" s="2">
        <v>0</v>
      </c>
      <c r="P3924" s="2">
        <v>56.49</v>
      </c>
    </row>
    <row r="3925" spans="1:16" x14ac:dyDescent="0.35">
      <c r="A3925" t="s">
        <v>6391</v>
      </c>
      <c r="B3925" t="s">
        <v>1089</v>
      </c>
      <c r="C3925" t="s">
        <v>27</v>
      </c>
      <c r="D3925" t="s">
        <v>336</v>
      </c>
      <c r="E3925">
        <v>1</v>
      </c>
      <c r="F3925" s="2">
        <v>153.56</v>
      </c>
      <c r="G3925">
        <v>5</v>
      </c>
      <c r="H3925" t="s">
        <v>167</v>
      </c>
      <c r="I3925" t="s">
        <v>40</v>
      </c>
      <c r="J3925" t="s">
        <v>363</v>
      </c>
      <c r="K3925" t="s">
        <v>19</v>
      </c>
      <c r="M3925" s="1">
        <v>46065</v>
      </c>
      <c r="N3925" s="2">
        <v>153.56</v>
      </c>
      <c r="O3925" s="2">
        <v>7.68</v>
      </c>
      <c r="P3925" s="2">
        <v>145.88</v>
      </c>
    </row>
    <row r="3926" spans="1:16" x14ac:dyDescent="0.35">
      <c r="A3926" t="s">
        <v>6392</v>
      </c>
      <c r="B3926" t="s">
        <v>1160</v>
      </c>
      <c r="C3926" t="s">
        <v>59</v>
      </c>
      <c r="D3926" t="s">
        <v>79</v>
      </c>
      <c r="E3926">
        <v>1</v>
      </c>
      <c r="F3926" s="2">
        <v>40.92</v>
      </c>
      <c r="G3926">
        <v>5</v>
      </c>
      <c r="H3926" t="s">
        <v>35</v>
      </c>
      <c r="I3926" t="s">
        <v>23</v>
      </c>
      <c r="J3926" t="s">
        <v>363</v>
      </c>
      <c r="K3926" t="s">
        <v>132</v>
      </c>
      <c r="M3926" s="1">
        <v>45590</v>
      </c>
      <c r="N3926" s="2">
        <v>40.92</v>
      </c>
      <c r="O3926" s="2">
        <v>2.0499999999999998</v>
      </c>
      <c r="P3926" s="2">
        <v>38.869999999999997</v>
      </c>
    </row>
    <row r="3927" spans="1:16" x14ac:dyDescent="0.35">
      <c r="A3927" t="s">
        <v>6393</v>
      </c>
      <c r="B3927" t="s">
        <v>443</v>
      </c>
      <c r="C3927" t="s">
        <v>84</v>
      </c>
      <c r="D3927" t="s">
        <v>85</v>
      </c>
      <c r="E3927">
        <v>2</v>
      </c>
      <c r="F3927" s="2">
        <v>185.84</v>
      </c>
      <c r="G3927">
        <v>5</v>
      </c>
      <c r="H3927" t="s">
        <v>35</v>
      </c>
      <c r="I3927" t="s">
        <v>40</v>
      </c>
      <c r="J3927" t="s">
        <v>363</v>
      </c>
      <c r="K3927" t="s">
        <v>19</v>
      </c>
      <c r="L3927">
        <v>4</v>
      </c>
      <c r="M3927" s="1">
        <v>45624</v>
      </c>
      <c r="N3927" s="2">
        <v>371.68</v>
      </c>
      <c r="O3927" s="2">
        <v>18.579999999999998</v>
      </c>
      <c r="P3927" s="2">
        <v>353.1</v>
      </c>
    </row>
    <row r="3928" spans="1:16" x14ac:dyDescent="0.35">
      <c r="A3928" t="s">
        <v>6394</v>
      </c>
      <c r="B3928" t="s">
        <v>3593</v>
      </c>
      <c r="C3928" t="s">
        <v>71</v>
      </c>
      <c r="D3928" t="s">
        <v>225</v>
      </c>
      <c r="E3928">
        <v>1</v>
      </c>
      <c r="F3928" s="2">
        <v>86.58</v>
      </c>
      <c r="H3928" t="s">
        <v>157</v>
      </c>
      <c r="I3928" t="s">
        <v>65</v>
      </c>
      <c r="J3928" t="s">
        <v>30</v>
      </c>
      <c r="K3928" t="s">
        <v>19</v>
      </c>
      <c r="L3928">
        <v>3</v>
      </c>
      <c r="M3928" s="1">
        <v>45410</v>
      </c>
      <c r="N3928" s="2">
        <v>86.58</v>
      </c>
    </row>
    <row r="3929" spans="1:16" x14ac:dyDescent="0.35">
      <c r="A3929" t="s">
        <v>6395</v>
      </c>
      <c r="B3929" t="s">
        <v>1036</v>
      </c>
      <c r="C3929" t="s">
        <v>15</v>
      </c>
      <c r="D3929" t="s">
        <v>52</v>
      </c>
      <c r="E3929">
        <v>4</v>
      </c>
      <c r="F3929" s="2">
        <v>6.47</v>
      </c>
      <c r="G3929">
        <v>20</v>
      </c>
      <c r="H3929" t="s">
        <v>167</v>
      </c>
      <c r="I3929" t="s">
        <v>65</v>
      </c>
      <c r="J3929" t="s">
        <v>30</v>
      </c>
      <c r="K3929" t="s">
        <v>19</v>
      </c>
      <c r="L3929">
        <v>5</v>
      </c>
      <c r="M3929" s="1">
        <v>45944</v>
      </c>
      <c r="N3929" s="2">
        <v>25.88</v>
      </c>
      <c r="O3929" s="2">
        <v>5.18</v>
      </c>
      <c r="P3929" s="2">
        <v>20.7</v>
      </c>
    </row>
    <row r="3930" spans="1:16" x14ac:dyDescent="0.35">
      <c r="A3930" t="s">
        <v>6396</v>
      </c>
      <c r="B3930" t="s">
        <v>6397</v>
      </c>
      <c r="C3930" t="s">
        <v>47</v>
      </c>
      <c r="D3930" t="s">
        <v>48</v>
      </c>
      <c r="E3930">
        <v>4</v>
      </c>
      <c r="F3930" s="2">
        <v>62.55</v>
      </c>
      <c r="G3930">
        <v>10</v>
      </c>
      <c r="H3930" t="s">
        <v>157</v>
      </c>
      <c r="I3930" t="s">
        <v>146</v>
      </c>
      <c r="J3930" t="s">
        <v>30</v>
      </c>
      <c r="K3930" t="s">
        <v>19</v>
      </c>
      <c r="L3930">
        <v>2</v>
      </c>
      <c r="M3930" s="1">
        <v>46085</v>
      </c>
      <c r="N3930" s="2">
        <v>250.2</v>
      </c>
      <c r="O3930" s="2">
        <v>25.02</v>
      </c>
      <c r="P3930" s="2">
        <v>225.18</v>
      </c>
    </row>
    <row r="3931" spans="1:16" x14ac:dyDescent="0.35">
      <c r="A3931" t="s">
        <v>6398</v>
      </c>
      <c r="B3931" t="s">
        <v>6399</v>
      </c>
      <c r="C3931" t="s">
        <v>59</v>
      </c>
      <c r="D3931" t="s">
        <v>106</v>
      </c>
      <c r="E3931">
        <v>2</v>
      </c>
      <c r="F3931" s="2">
        <v>121.43</v>
      </c>
      <c r="G3931">
        <v>0</v>
      </c>
      <c r="H3931" t="s">
        <v>157</v>
      </c>
      <c r="I3931" t="s">
        <v>36</v>
      </c>
      <c r="J3931" t="s">
        <v>259</v>
      </c>
      <c r="K3931" t="s">
        <v>19</v>
      </c>
      <c r="L3931">
        <v>2</v>
      </c>
      <c r="M3931" s="1">
        <v>45399</v>
      </c>
      <c r="N3931" s="2">
        <v>242.86</v>
      </c>
      <c r="O3931" s="2">
        <v>0</v>
      </c>
      <c r="P3931" s="2">
        <v>242.86</v>
      </c>
    </row>
    <row r="3932" spans="1:16" x14ac:dyDescent="0.35">
      <c r="A3932" t="s">
        <v>6400</v>
      </c>
      <c r="B3932" t="s">
        <v>4927</v>
      </c>
      <c r="C3932" t="s">
        <v>116</v>
      </c>
      <c r="D3932" t="s">
        <v>117</v>
      </c>
      <c r="E3932">
        <v>4</v>
      </c>
      <c r="F3932" s="2">
        <v>11.19</v>
      </c>
      <c r="G3932">
        <v>5</v>
      </c>
      <c r="H3932" t="s">
        <v>90</v>
      </c>
      <c r="I3932" t="s">
        <v>95</v>
      </c>
      <c r="J3932" t="s">
        <v>128</v>
      </c>
      <c r="K3932" t="s">
        <v>24</v>
      </c>
      <c r="M3932" s="1">
        <v>45870</v>
      </c>
      <c r="N3932" s="2">
        <v>44.76</v>
      </c>
      <c r="O3932" s="2">
        <v>2.2400000000000002</v>
      </c>
      <c r="P3932" s="2">
        <v>42.52</v>
      </c>
    </row>
    <row r="3933" spans="1:16" x14ac:dyDescent="0.35">
      <c r="A3933" t="s">
        <v>6401</v>
      </c>
      <c r="B3933" t="s">
        <v>925</v>
      </c>
      <c r="C3933" t="s">
        <v>27</v>
      </c>
      <c r="D3933" t="s">
        <v>131</v>
      </c>
      <c r="E3933">
        <v>1</v>
      </c>
      <c r="F3933" s="2">
        <v>93.58</v>
      </c>
      <c r="G3933">
        <v>0</v>
      </c>
      <c r="H3933" t="s">
        <v>17</v>
      </c>
      <c r="I3933" t="s">
        <v>44</v>
      </c>
      <c r="J3933" t="s">
        <v>81</v>
      </c>
      <c r="K3933" t="s">
        <v>19</v>
      </c>
      <c r="L3933">
        <v>4</v>
      </c>
      <c r="M3933" s="1">
        <v>46009</v>
      </c>
      <c r="N3933" s="2">
        <v>93.58</v>
      </c>
      <c r="O3933" s="2">
        <v>0</v>
      </c>
      <c r="P3933" s="2">
        <v>93.58</v>
      </c>
    </row>
    <row r="3934" spans="1:16" x14ac:dyDescent="0.35">
      <c r="A3934" t="s">
        <v>6402</v>
      </c>
      <c r="B3934" t="s">
        <v>6403</v>
      </c>
      <c r="C3934" t="s">
        <v>59</v>
      </c>
      <c r="D3934" t="s">
        <v>126</v>
      </c>
      <c r="E3934">
        <v>5</v>
      </c>
      <c r="F3934" s="2">
        <v>92.1</v>
      </c>
      <c r="G3934">
        <v>10</v>
      </c>
      <c r="H3934" t="s">
        <v>17</v>
      </c>
      <c r="I3934" t="s">
        <v>53</v>
      </c>
      <c r="J3934" t="s">
        <v>81</v>
      </c>
      <c r="K3934" t="s">
        <v>19</v>
      </c>
      <c r="L3934">
        <v>5</v>
      </c>
      <c r="M3934" s="1">
        <v>45369</v>
      </c>
      <c r="N3934" s="2">
        <v>460.5</v>
      </c>
      <c r="O3934" s="2">
        <v>46.05</v>
      </c>
      <c r="P3934" s="2">
        <v>414.45</v>
      </c>
    </row>
    <row r="3935" spans="1:16" x14ac:dyDescent="0.35">
      <c r="A3935" t="s">
        <v>6404</v>
      </c>
      <c r="B3935" t="s">
        <v>102</v>
      </c>
      <c r="C3935" t="s">
        <v>27</v>
      </c>
      <c r="D3935" t="s">
        <v>223</v>
      </c>
      <c r="E3935">
        <v>4</v>
      </c>
      <c r="F3935" s="2">
        <v>146.34</v>
      </c>
      <c r="G3935">
        <v>0</v>
      </c>
      <c r="H3935" t="s">
        <v>35</v>
      </c>
      <c r="I3935" t="s">
        <v>73</v>
      </c>
      <c r="J3935" t="s">
        <v>259</v>
      </c>
      <c r="K3935" t="s">
        <v>19</v>
      </c>
      <c r="L3935">
        <v>2</v>
      </c>
      <c r="M3935" s="1">
        <v>45902</v>
      </c>
      <c r="N3935" s="2">
        <v>585.36</v>
      </c>
      <c r="O3935" s="2">
        <v>0</v>
      </c>
      <c r="P3935" s="2">
        <v>585.36</v>
      </c>
    </row>
    <row r="3936" spans="1:16" x14ac:dyDescent="0.35">
      <c r="A3936" t="s">
        <v>6405</v>
      </c>
      <c r="B3936" t="s">
        <v>6406</v>
      </c>
      <c r="C3936" t="s">
        <v>116</v>
      </c>
      <c r="D3936" t="s">
        <v>232</v>
      </c>
      <c r="E3936">
        <v>1</v>
      </c>
      <c r="F3936" s="2">
        <v>16.260000000000002</v>
      </c>
      <c r="G3936">
        <v>0</v>
      </c>
      <c r="H3936" t="s">
        <v>157</v>
      </c>
      <c r="I3936" t="s">
        <v>44</v>
      </c>
      <c r="J3936" t="s">
        <v>81</v>
      </c>
      <c r="K3936" t="s">
        <v>54</v>
      </c>
      <c r="M3936" s="1">
        <v>45335</v>
      </c>
      <c r="N3936" s="2">
        <v>16.260000000000002</v>
      </c>
      <c r="O3936" s="2">
        <v>0</v>
      </c>
      <c r="P3936" s="2">
        <v>16.260000000000002</v>
      </c>
    </row>
    <row r="3937" spans="1:16" x14ac:dyDescent="0.35">
      <c r="A3937" t="s">
        <v>6407</v>
      </c>
      <c r="B3937" t="s">
        <v>6408</v>
      </c>
      <c r="C3937" t="s">
        <v>84</v>
      </c>
      <c r="D3937" t="s">
        <v>284</v>
      </c>
      <c r="E3937">
        <v>1</v>
      </c>
      <c r="F3937" s="2">
        <v>114.45</v>
      </c>
      <c r="G3937">
        <v>0</v>
      </c>
      <c r="H3937" t="s">
        <v>86</v>
      </c>
      <c r="I3937" t="s">
        <v>18</v>
      </c>
      <c r="J3937" t="s">
        <v>259</v>
      </c>
      <c r="K3937" t="s">
        <v>19</v>
      </c>
      <c r="L3937">
        <v>4</v>
      </c>
      <c r="M3937" s="1">
        <v>45932</v>
      </c>
      <c r="N3937" s="2">
        <v>114.45</v>
      </c>
      <c r="O3937" s="2">
        <v>0</v>
      </c>
      <c r="P3937" s="2">
        <v>114.45</v>
      </c>
    </row>
    <row r="3938" spans="1:16" x14ac:dyDescent="0.35">
      <c r="A3938" t="s">
        <v>6409</v>
      </c>
      <c r="B3938" t="s">
        <v>4600</v>
      </c>
      <c r="C3938" t="s">
        <v>33</v>
      </c>
      <c r="D3938" t="s">
        <v>151</v>
      </c>
      <c r="E3938">
        <v>1</v>
      </c>
      <c r="F3938" s="2">
        <v>24.61</v>
      </c>
      <c r="G3938">
        <v>0</v>
      </c>
      <c r="H3938" t="s">
        <v>90</v>
      </c>
      <c r="I3938" t="s">
        <v>91</v>
      </c>
      <c r="J3938" t="s">
        <v>81</v>
      </c>
      <c r="K3938" t="s">
        <v>19</v>
      </c>
      <c r="M3938" s="1">
        <v>45293</v>
      </c>
      <c r="N3938" s="2">
        <v>24.61</v>
      </c>
      <c r="O3938" s="2">
        <v>0</v>
      </c>
      <c r="P3938" s="2">
        <v>24.61</v>
      </c>
    </row>
    <row r="3939" spans="1:16" x14ac:dyDescent="0.35">
      <c r="A3939" t="s">
        <v>6410</v>
      </c>
      <c r="B3939" t="s">
        <v>6411</v>
      </c>
      <c r="C3939" t="s">
        <v>47</v>
      </c>
      <c r="D3939" t="s">
        <v>48</v>
      </c>
      <c r="E3939">
        <v>2</v>
      </c>
      <c r="F3939" s="2">
        <v>93.18</v>
      </c>
      <c r="G3939">
        <v>15</v>
      </c>
      <c r="H3939" t="s">
        <v>17</v>
      </c>
      <c r="I3939" t="s">
        <v>53</v>
      </c>
      <c r="J3939" t="s">
        <v>81</v>
      </c>
      <c r="K3939" t="s">
        <v>132</v>
      </c>
      <c r="M3939" s="1">
        <v>45408</v>
      </c>
      <c r="N3939" s="2">
        <v>186.36</v>
      </c>
      <c r="O3939" s="2">
        <v>27.95</v>
      </c>
      <c r="P3939" s="2">
        <v>158.41</v>
      </c>
    </row>
    <row r="3940" spans="1:16" x14ac:dyDescent="0.35">
      <c r="A3940" t="s">
        <v>6412</v>
      </c>
      <c r="B3940" t="s">
        <v>6413</v>
      </c>
      <c r="C3940" t="s">
        <v>47</v>
      </c>
      <c r="D3940" t="s">
        <v>203</v>
      </c>
      <c r="E3940">
        <v>4</v>
      </c>
      <c r="F3940" s="2">
        <v>83.77</v>
      </c>
      <c r="G3940">
        <v>10</v>
      </c>
      <c r="H3940" t="s">
        <v>35</v>
      </c>
      <c r="I3940" t="s">
        <v>95</v>
      </c>
      <c r="J3940" t="s">
        <v>128</v>
      </c>
      <c r="K3940" t="s">
        <v>19</v>
      </c>
      <c r="L3940">
        <v>3</v>
      </c>
      <c r="M3940" s="1">
        <v>45543</v>
      </c>
      <c r="N3940" s="2">
        <v>335.08</v>
      </c>
      <c r="O3940" s="2">
        <v>33.51</v>
      </c>
      <c r="P3940" s="2">
        <v>301.57</v>
      </c>
    </row>
    <row r="3941" spans="1:16" x14ac:dyDescent="0.35">
      <c r="A3941" t="s">
        <v>6414</v>
      </c>
      <c r="B3941" t="s">
        <v>1839</v>
      </c>
      <c r="C3941" t="s">
        <v>84</v>
      </c>
      <c r="D3941" t="s">
        <v>284</v>
      </c>
      <c r="E3941">
        <v>1</v>
      </c>
      <c r="F3941" s="2">
        <v>181.8</v>
      </c>
      <c r="G3941">
        <v>10</v>
      </c>
      <c r="H3941" t="s">
        <v>17</v>
      </c>
      <c r="I3941" t="s">
        <v>61</v>
      </c>
      <c r="J3941" t="s">
        <v>128</v>
      </c>
      <c r="K3941" t="s">
        <v>54</v>
      </c>
      <c r="M3941" s="1">
        <v>45588</v>
      </c>
      <c r="N3941" s="2">
        <v>181.8</v>
      </c>
      <c r="O3941" s="2">
        <v>18.18</v>
      </c>
      <c r="P3941" s="2">
        <v>163.62</v>
      </c>
    </row>
    <row r="3942" spans="1:16" x14ac:dyDescent="0.35">
      <c r="A3942" t="s">
        <v>6415</v>
      </c>
      <c r="B3942" t="s">
        <v>1621</v>
      </c>
      <c r="C3942" t="s">
        <v>71</v>
      </c>
      <c r="D3942" t="s">
        <v>76</v>
      </c>
      <c r="E3942">
        <v>3</v>
      </c>
      <c r="F3942" s="2">
        <v>82.13</v>
      </c>
      <c r="G3942">
        <v>0</v>
      </c>
      <c r="H3942" t="s">
        <v>167</v>
      </c>
      <c r="I3942" t="s">
        <v>23</v>
      </c>
      <c r="J3942" t="s">
        <v>363</v>
      </c>
      <c r="K3942" t="s">
        <v>19</v>
      </c>
      <c r="L3942">
        <v>3</v>
      </c>
      <c r="M3942" s="1">
        <v>45750</v>
      </c>
      <c r="N3942" s="2">
        <v>246.39</v>
      </c>
      <c r="O3942" s="2">
        <v>0</v>
      </c>
      <c r="P3942" s="2">
        <v>246.39</v>
      </c>
    </row>
    <row r="3943" spans="1:16" x14ac:dyDescent="0.35">
      <c r="A3943" t="s">
        <v>6416</v>
      </c>
      <c r="B3943" t="s">
        <v>4129</v>
      </c>
      <c r="C3943" t="s">
        <v>47</v>
      </c>
      <c r="D3943" t="s">
        <v>216</v>
      </c>
      <c r="E3943">
        <v>1</v>
      </c>
      <c r="F3943" s="2">
        <v>22.33</v>
      </c>
      <c r="G3943">
        <v>5</v>
      </c>
      <c r="H3943" t="s">
        <v>90</v>
      </c>
      <c r="I3943" t="s">
        <v>127</v>
      </c>
      <c r="J3943" t="s">
        <v>128</v>
      </c>
      <c r="K3943" t="s">
        <v>19</v>
      </c>
      <c r="L3943">
        <v>5</v>
      </c>
      <c r="M3943" s="1">
        <v>45477</v>
      </c>
      <c r="N3943" s="2">
        <v>22.33</v>
      </c>
      <c r="O3943" s="2">
        <v>1.1200000000000001</v>
      </c>
      <c r="P3943" s="2">
        <v>21.21</v>
      </c>
    </row>
    <row r="3944" spans="1:16" x14ac:dyDescent="0.35">
      <c r="A3944" t="s">
        <v>6417</v>
      </c>
      <c r="B3944" t="s">
        <v>2074</v>
      </c>
      <c r="C3944" t="s">
        <v>71</v>
      </c>
      <c r="D3944" t="s">
        <v>98</v>
      </c>
      <c r="E3944">
        <v>1</v>
      </c>
      <c r="F3944" s="2">
        <v>44.25</v>
      </c>
      <c r="G3944">
        <v>5</v>
      </c>
      <c r="H3944" t="s">
        <v>157</v>
      </c>
      <c r="I3944" t="s">
        <v>138</v>
      </c>
      <c r="J3944" t="s">
        <v>15288</v>
      </c>
      <c r="K3944" t="s">
        <v>132</v>
      </c>
      <c r="M3944" s="1">
        <v>45825</v>
      </c>
      <c r="N3944" s="2">
        <v>44.25</v>
      </c>
      <c r="O3944" s="2">
        <v>2.21</v>
      </c>
      <c r="P3944" s="2">
        <v>42.04</v>
      </c>
    </row>
    <row r="3945" spans="1:16" x14ac:dyDescent="0.35">
      <c r="A3945" t="s">
        <v>6418</v>
      </c>
      <c r="B3945" t="s">
        <v>6419</v>
      </c>
      <c r="C3945" t="s">
        <v>33</v>
      </c>
      <c r="D3945" t="s">
        <v>151</v>
      </c>
      <c r="E3945">
        <v>4</v>
      </c>
      <c r="F3945" s="2">
        <v>41.88</v>
      </c>
      <c r="G3945">
        <v>5</v>
      </c>
      <c r="H3945" t="s">
        <v>17</v>
      </c>
      <c r="I3945" t="s">
        <v>190</v>
      </c>
      <c r="J3945" t="s">
        <v>363</v>
      </c>
      <c r="K3945" t="s">
        <v>54</v>
      </c>
      <c r="M3945" s="1">
        <v>45292</v>
      </c>
      <c r="N3945" s="2">
        <v>167.52</v>
      </c>
      <c r="O3945" s="2">
        <v>8.3800000000000008</v>
      </c>
      <c r="P3945" s="2">
        <v>159.13999999999999</v>
      </c>
    </row>
    <row r="3946" spans="1:16" x14ac:dyDescent="0.35">
      <c r="A3946" t="s">
        <v>6420</v>
      </c>
      <c r="B3946" t="s">
        <v>2650</v>
      </c>
      <c r="C3946" t="s">
        <v>27</v>
      </c>
      <c r="D3946" t="s">
        <v>131</v>
      </c>
      <c r="E3946">
        <v>3</v>
      </c>
      <c r="F3946" s="2">
        <v>146.02000000000001</v>
      </c>
      <c r="G3946">
        <v>0</v>
      </c>
      <c r="H3946" t="s">
        <v>35</v>
      </c>
      <c r="I3946" t="s">
        <v>44</v>
      </c>
      <c r="J3946" t="s">
        <v>81</v>
      </c>
      <c r="K3946" t="s">
        <v>19</v>
      </c>
      <c r="L3946">
        <v>3</v>
      </c>
      <c r="M3946" s="1">
        <v>45543</v>
      </c>
      <c r="N3946" s="2">
        <v>438.06</v>
      </c>
      <c r="O3946" s="2">
        <v>0</v>
      </c>
      <c r="P3946" s="2">
        <v>438.06</v>
      </c>
    </row>
    <row r="3947" spans="1:16" x14ac:dyDescent="0.35">
      <c r="A3947" t="s">
        <v>6421</v>
      </c>
      <c r="B3947" t="s">
        <v>823</v>
      </c>
      <c r="C3947" t="s">
        <v>84</v>
      </c>
      <c r="D3947" t="s">
        <v>193</v>
      </c>
      <c r="E3947">
        <v>1</v>
      </c>
      <c r="F3947" s="2">
        <v>69.22</v>
      </c>
      <c r="G3947">
        <v>20</v>
      </c>
      <c r="H3947" t="s">
        <v>90</v>
      </c>
      <c r="I3947" t="s">
        <v>80</v>
      </c>
      <c r="J3947" t="s">
        <v>81</v>
      </c>
      <c r="K3947" t="s">
        <v>49</v>
      </c>
      <c r="M3947" s="1">
        <v>45431</v>
      </c>
      <c r="N3947" s="2">
        <v>69.22</v>
      </c>
      <c r="O3947" s="2">
        <v>13.84</v>
      </c>
      <c r="P3947" s="2">
        <v>55.38</v>
      </c>
    </row>
    <row r="3948" spans="1:16" x14ac:dyDescent="0.35">
      <c r="A3948" t="s">
        <v>6422</v>
      </c>
      <c r="B3948" t="s">
        <v>6423</v>
      </c>
      <c r="C3948" t="s">
        <v>15</v>
      </c>
      <c r="D3948" t="s">
        <v>64</v>
      </c>
      <c r="E3948">
        <v>1</v>
      </c>
      <c r="F3948" s="2">
        <v>31.05</v>
      </c>
      <c r="G3948">
        <v>0</v>
      </c>
      <c r="H3948" t="s">
        <v>167</v>
      </c>
      <c r="I3948" t="s">
        <v>190</v>
      </c>
      <c r="J3948" t="s">
        <v>363</v>
      </c>
      <c r="K3948" t="s">
        <v>24</v>
      </c>
      <c r="M3948" s="1">
        <v>46034</v>
      </c>
      <c r="N3948" s="2">
        <v>31.05</v>
      </c>
      <c r="O3948" s="2">
        <v>0</v>
      </c>
      <c r="P3948" s="2">
        <v>31.05</v>
      </c>
    </row>
    <row r="3949" spans="1:16" x14ac:dyDescent="0.35">
      <c r="A3949" t="s">
        <v>6424</v>
      </c>
      <c r="B3949" t="s">
        <v>6425</v>
      </c>
      <c r="C3949" t="s">
        <v>84</v>
      </c>
      <c r="D3949" t="s">
        <v>154</v>
      </c>
      <c r="E3949">
        <v>2</v>
      </c>
      <c r="F3949" s="2">
        <v>177.96</v>
      </c>
      <c r="G3949">
        <v>20</v>
      </c>
      <c r="H3949" t="s">
        <v>35</v>
      </c>
      <c r="I3949" t="s">
        <v>138</v>
      </c>
      <c r="J3949" t="s">
        <v>15288</v>
      </c>
      <c r="K3949" t="s">
        <v>24</v>
      </c>
      <c r="M3949" s="1">
        <v>45762</v>
      </c>
      <c r="N3949" s="2">
        <v>355.92</v>
      </c>
      <c r="O3949" s="2">
        <v>71.180000000000007</v>
      </c>
      <c r="P3949" s="2">
        <v>284.74</v>
      </c>
    </row>
    <row r="3950" spans="1:16" x14ac:dyDescent="0.35">
      <c r="A3950" t="s">
        <v>6426</v>
      </c>
      <c r="B3950" t="s">
        <v>6427</v>
      </c>
      <c r="C3950" t="s">
        <v>71</v>
      </c>
      <c r="D3950" t="s">
        <v>98</v>
      </c>
      <c r="E3950">
        <v>2</v>
      </c>
      <c r="F3950" s="2">
        <v>86.13</v>
      </c>
      <c r="G3950">
        <v>10</v>
      </c>
      <c r="H3950" t="s">
        <v>90</v>
      </c>
      <c r="I3950" t="s">
        <v>138</v>
      </c>
      <c r="J3950" t="s">
        <v>15288</v>
      </c>
      <c r="K3950" t="s">
        <v>132</v>
      </c>
      <c r="M3950" s="1">
        <v>45294</v>
      </c>
      <c r="N3950" s="2">
        <v>172.26</v>
      </c>
      <c r="O3950" s="2">
        <v>17.23</v>
      </c>
      <c r="P3950" s="2">
        <v>155.03</v>
      </c>
    </row>
    <row r="3951" spans="1:16" x14ac:dyDescent="0.35">
      <c r="A3951" t="s">
        <v>6428</v>
      </c>
      <c r="B3951" t="s">
        <v>2597</v>
      </c>
      <c r="C3951" t="s">
        <v>33</v>
      </c>
      <c r="D3951" t="s">
        <v>34</v>
      </c>
      <c r="E3951">
        <v>3</v>
      </c>
      <c r="F3951" s="2">
        <v>15.6</v>
      </c>
      <c r="G3951">
        <v>5</v>
      </c>
      <c r="H3951" t="s">
        <v>17</v>
      </c>
      <c r="I3951" t="s">
        <v>36</v>
      </c>
      <c r="J3951" t="s">
        <v>259</v>
      </c>
      <c r="K3951" t="s">
        <v>19</v>
      </c>
      <c r="L3951">
        <v>5</v>
      </c>
      <c r="M3951" s="1">
        <v>45740</v>
      </c>
      <c r="N3951" s="2">
        <v>46.8</v>
      </c>
      <c r="O3951" s="2">
        <v>2.34</v>
      </c>
      <c r="P3951" s="2">
        <v>44.46</v>
      </c>
    </row>
    <row r="3952" spans="1:16" x14ac:dyDescent="0.35">
      <c r="A3952" t="s">
        <v>6429</v>
      </c>
      <c r="B3952" t="s">
        <v>3749</v>
      </c>
      <c r="C3952" t="s">
        <v>59</v>
      </c>
      <c r="D3952" t="s">
        <v>126</v>
      </c>
      <c r="E3952">
        <v>2</v>
      </c>
      <c r="F3952" s="2">
        <v>113.58</v>
      </c>
      <c r="G3952">
        <v>0</v>
      </c>
      <c r="H3952" t="s">
        <v>86</v>
      </c>
      <c r="I3952" t="s">
        <v>138</v>
      </c>
      <c r="J3952" t="s">
        <v>15288</v>
      </c>
      <c r="K3952" t="s">
        <v>19</v>
      </c>
      <c r="M3952" s="1">
        <v>45893</v>
      </c>
      <c r="N3952" s="2">
        <v>227.16</v>
      </c>
      <c r="O3952" s="2">
        <v>0</v>
      </c>
      <c r="P3952" s="2">
        <v>227.16</v>
      </c>
    </row>
    <row r="3953" spans="1:16" x14ac:dyDescent="0.35">
      <c r="A3953" t="s">
        <v>6430</v>
      </c>
      <c r="B3953" t="s">
        <v>5310</v>
      </c>
      <c r="C3953" t="s">
        <v>84</v>
      </c>
      <c r="D3953" t="s">
        <v>302</v>
      </c>
      <c r="E3953">
        <v>2</v>
      </c>
      <c r="F3953" s="2">
        <v>194.22</v>
      </c>
      <c r="G3953">
        <v>0</v>
      </c>
      <c r="H3953" t="s">
        <v>90</v>
      </c>
      <c r="I3953" t="s">
        <v>138</v>
      </c>
      <c r="J3953" t="s">
        <v>15288</v>
      </c>
      <c r="K3953" t="s">
        <v>19</v>
      </c>
      <c r="L3953">
        <v>5</v>
      </c>
      <c r="M3953" s="1">
        <v>46080</v>
      </c>
      <c r="N3953" s="2">
        <v>388.44</v>
      </c>
      <c r="O3953" s="2">
        <v>0</v>
      </c>
      <c r="P3953" s="2">
        <v>388.44</v>
      </c>
    </row>
    <row r="3954" spans="1:16" x14ac:dyDescent="0.35">
      <c r="A3954" t="s">
        <v>6431</v>
      </c>
      <c r="B3954" t="s">
        <v>2396</v>
      </c>
      <c r="C3954" t="s">
        <v>116</v>
      </c>
      <c r="D3954" t="s">
        <v>141</v>
      </c>
      <c r="E3954">
        <v>2</v>
      </c>
      <c r="F3954" s="2">
        <v>9.36</v>
      </c>
      <c r="G3954">
        <v>0</v>
      </c>
      <c r="H3954" t="s">
        <v>157</v>
      </c>
      <c r="I3954" t="s">
        <v>95</v>
      </c>
      <c r="J3954" t="s">
        <v>128</v>
      </c>
      <c r="K3954" t="s">
        <v>54</v>
      </c>
      <c r="M3954" s="1">
        <v>45964</v>
      </c>
      <c r="N3954" s="2">
        <v>18.72</v>
      </c>
      <c r="O3954" s="2">
        <v>0</v>
      </c>
      <c r="P3954" s="2">
        <v>18.72</v>
      </c>
    </row>
    <row r="3955" spans="1:16" x14ac:dyDescent="0.35">
      <c r="A3955" t="s">
        <v>6432</v>
      </c>
      <c r="B3955" t="s">
        <v>2811</v>
      </c>
      <c r="C3955" t="s">
        <v>15</v>
      </c>
      <c r="D3955" t="s">
        <v>52</v>
      </c>
      <c r="E3955">
        <v>4</v>
      </c>
      <c r="F3955" s="2">
        <v>17.739999999999998</v>
      </c>
      <c r="G3955">
        <v>10</v>
      </c>
      <c r="H3955" t="s">
        <v>167</v>
      </c>
      <c r="I3955" t="s">
        <v>138</v>
      </c>
      <c r="J3955" t="s">
        <v>15288</v>
      </c>
      <c r="K3955" t="s">
        <v>54</v>
      </c>
      <c r="M3955" s="1">
        <v>45619</v>
      </c>
      <c r="N3955" s="2">
        <v>70.959999999999994</v>
      </c>
      <c r="O3955" s="2">
        <v>7.1</v>
      </c>
      <c r="P3955" s="2">
        <v>63.86</v>
      </c>
    </row>
    <row r="3956" spans="1:16" x14ac:dyDescent="0.35">
      <c r="A3956" t="s">
        <v>6433</v>
      </c>
      <c r="B3956" t="s">
        <v>2145</v>
      </c>
      <c r="C3956" t="s">
        <v>59</v>
      </c>
      <c r="D3956" t="s">
        <v>103</v>
      </c>
      <c r="E3956">
        <v>4</v>
      </c>
      <c r="F3956" s="2">
        <v>44.21</v>
      </c>
      <c r="G3956">
        <v>15</v>
      </c>
      <c r="H3956" t="s">
        <v>167</v>
      </c>
      <c r="I3956" t="s">
        <v>61</v>
      </c>
      <c r="J3956" t="s">
        <v>128</v>
      </c>
      <c r="K3956" t="s">
        <v>19</v>
      </c>
      <c r="L3956">
        <v>2</v>
      </c>
      <c r="M3956" s="1">
        <v>45542</v>
      </c>
      <c r="N3956" s="2">
        <v>176.84</v>
      </c>
      <c r="O3956" s="2">
        <v>26.53</v>
      </c>
      <c r="P3956" s="2">
        <v>150.31</v>
      </c>
    </row>
    <row r="3957" spans="1:16" x14ac:dyDescent="0.35">
      <c r="A3957" t="s">
        <v>6434</v>
      </c>
      <c r="B3957" t="s">
        <v>2683</v>
      </c>
      <c r="C3957" t="s">
        <v>47</v>
      </c>
      <c r="D3957" t="s">
        <v>48</v>
      </c>
      <c r="E3957">
        <v>2</v>
      </c>
      <c r="F3957" s="2">
        <v>40.229999999999997</v>
      </c>
      <c r="G3957">
        <v>5</v>
      </c>
      <c r="H3957" t="s">
        <v>157</v>
      </c>
      <c r="I3957" t="s">
        <v>73</v>
      </c>
      <c r="J3957" t="s">
        <v>259</v>
      </c>
      <c r="K3957" t="s">
        <v>54</v>
      </c>
      <c r="M3957" s="1">
        <v>45719</v>
      </c>
      <c r="N3957" s="2">
        <v>80.459999999999994</v>
      </c>
      <c r="O3957" s="2">
        <v>4.0199999999999996</v>
      </c>
      <c r="P3957" s="2">
        <v>76.44</v>
      </c>
    </row>
    <row r="3958" spans="1:16" x14ac:dyDescent="0.35">
      <c r="A3958" t="s">
        <v>6435</v>
      </c>
      <c r="B3958" t="s">
        <v>1084</v>
      </c>
      <c r="C3958" t="s">
        <v>71</v>
      </c>
      <c r="D3958" t="s">
        <v>72</v>
      </c>
      <c r="E3958">
        <v>1</v>
      </c>
      <c r="F3958" s="2">
        <v>87.81</v>
      </c>
      <c r="G3958">
        <v>0</v>
      </c>
      <c r="H3958" t="s">
        <v>167</v>
      </c>
      <c r="I3958" t="s">
        <v>40</v>
      </c>
      <c r="J3958" t="s">
        <v>363</v>
      </c>
      <c r="K3958" t="s">
        <v>24</v>
      </c>
      <c r="M3958" s="1">
        <v>45775</v>
      </c>
      <c r="N3958" s="2">
        <v>87.81</v>
      </c>
      <c r="O3958" s="2">
        <v>0</v>
      </c>
      <c r="P3958" s="2">
        <v>87.81</v>
      </c>
    </row>
    <row r="3959" spans="1:16" x14ac:dyDescent="0.35">
      <c r="A3959" t="s">
        <v>6436</v>
      </c>
      <c r="B3959" t="s">
        <v>2818</v>
      </c>
      <c r="C3959" t="s">
        <v>84</v>
      </c>
      <c r="D3959" t="s">
        <v>85</v>
      </c>
      <c r="E3959">
        <v>1</v>
      </c>
      <c r="F3959" s="2">
        <v>108.28</v>
      </c>
      <c r="G3959">
        <v>0</v>
      </c>
      <c r="H3959" t="s">
        <v>86</v>
      </c>
      <c r="I3959" t="s">
        <v>135</v>
      </c>
      <c r="J3959" t="s">
        <v>111</v>
      </c>
      <c r="K3959" t="s">
        <v>19</v>
      </c>
      <c r="L3959">
        <v>3</v>
      </c>
      <c r="M3959" s="1">
        <v>45621</v>
      </c>
      <c r="N3959" s="2">
        <v>108.28</v>
      </c>
      <c r="O3959" s="2">
        <v>0</v>
      </c>
      <c r="P3959" s="2">
        <v>108.28</v>
      </c>
    </row>
    <row r="3960" spans="1:16" x14ac:dyDescent="0.35">
      <c r="A3960" t="s">
        <v>6437</v>
      </c>
      <c r="B3960" t="s">
        <v>1546</v>
      </c>
      <c r="C3960" t="s">
        <v>71</v>
      </c>
      <c r="D3960" t="s">
        <v>98</v>
      </c>
      <c r="E3960">
        <v>4</v>
      </c>
      <c r="F3960" s="2">
        <v>47.79</v>
      </c>
      <c r="G3960">
        <v>0</v>
      </c>
      <c r="H3960" t="s">
        <v>35</v>
      </c>
      <c r="I3960" t="s">
        <v>138</v>
      </c>
      <c r="J3960" t="s">
        <v>15288</v>
      </c>
      <c r="K3960" t="s">
        <v>19</v>
      </c>
      <c r="L3960">
        <v>5</v>
      </c>
      <c r="M3960" s="1">
        <v>45657</v>
      </c>
      <c r="N3960" s="2">
        <v>191.16</v>
      </c>
      <c r="O3960" s="2">
        <v>0</v>
      </c>
      <c r="P3960" s="2">
        <v>191.16</v>
      </c>
    </row>
    <row r="3961" spans="1:16" x14ac:dyDescent="0.35">
      <c r="A3961" t="s">
        <v>6438</v>
      </c>
      <c r="B3961" t="s">
        <v>6439</v>
      </c>
      <c r="C3961" t="s">
        <v>59</v>
      </c>
      <c r="D3961" t="s">
        <v>79</v>
      </c>
      <c r="E3961">
        <v>2</v>
      </c>
      <c r="F3961" s="2">
        <v>96.51</v>
      </c>
      <c r="G3961">
        <v>0</v>
      </c>
      <c r="H3961" t="s">
        <v>35</v>
      </c>
      <c r="I3961" t="s">
        <v>138</v>
      </c>
      <c r="J3961" t="s">
        <v>15288</v>
      </c>
      <c r="K3961" t="s">
        <v>24</v>
      </c>
      <c r="M3961" s="1">
        <v>45352</v>
      </c>
      <c r="N3961" s="2">
        <v>193.02</v>
      </c>
      <c r="O3961" s="2">
        <v>0</v>
      </c>
      <c r="P3961" s="2">
        <v>193.02</v>
      </c>
    </row>
    <row r="3962" spans="1:16" x14ac:dyDescent="0.35">
      <c r="A3962" t="s">
        <v>6440</v>
      </c>
      <c r="B3962" t="s">
        <v>6441</v>
      </c>
      <c r="C3962" t="s">
        <v>27</v>
      </c>
      <c r="D3962" t="s">
        <v>43</v>
      </c>
      <c r="E3962">
        <v>4</v>
      </c>
      <c r="F3962" s="2">
        <v>57.83</v>
      </c>
      <c r="G3962">
        <v>10</v>
      </c>
      <c r="H3962" t="s">
        <v>17</v>
      </c>
      <c r="I3962" t="s">
        <v>91</v>
      </c>
      <c r="J3962" t="s">
        <v>81</v>
      </c>
      <c r="K3962" t="s">
        <v>19</v>
      </c>
      <c r="M3962" s="1">
        <v>45755</v>
      </c>
      <c r="N3962" s="2">
        <v>231.32</v>
      </c>
      <c r="O3962" s="2">
        <v>23.13</v>
      </c>
      <c r="P3962" s="2">
        <v>208.19</v>
      </c>
    </row>
    <row r="3963" spans="1:16" x14ac:dyDescent="0.35">
      <c r="A3963" t="s">
        <v>6442</v>
      </c>
      <c r="B3963" t="s">
        <v>2299</v>
      </c>
      <c r="C3963" t="s">
        <v>59</v>
      </c>
      <c r="D3963" t="s">
        <v>103</v>
      </c>
      <c r="E3963">
        <v>1</v>
      </c>
      <c r="F3963" s="2">
        <v>15.22</v>
      </c>
      <c r="G3963">
        <v>0</v>
      </c>
      <c r="H3963" t="s">
        <v>35</v>
      </c>
      <c r="I3963" t="s">
        <v>73</v>
      </c>
      <c r="J3963" t="s">
        <v>259</v>
      </c>
      <c r="K3963" t="s">
        <v>54</v>
      </c>
      <c r="M3963" s="1">
        <v>45851</v>
      </c>
      <c r="N3963" s="2">
        <v>15.22</v>
      </c>
      <c r="O3963" s="2">
        <v>0</v>
      </c>
      <c r="P3963" s="2">
        <v>15.22</v>
      </c>
    </row>
    <row r="3964" spans="1:16" x14ac:dyDescent="0.35">
      <c r="A3964" t="s">
        <v>6443</v>
      </c>
      <c r="B3964" t="s">
        <v>1871</v>
      </c>
      <c r="C3964" t="s">
        <v>47</v>
      </c>
      <c r="D3964" t="s">
        <v>266</v>
      </c>
      <c r="E3964">
        <v>4</v>
      </c>
      <c r="F3964" s="2">
        <v>41.01</v>
      </c>
      <c r="G3964">
        <v>5</v>
      </c>
      <c r="H3964" t="s">
        <v>157</v>
      </c>
      <c r="I3964" t="s">
        <v>61</v>
      </c>
      <c r="J3964" t="s">
        <v>128</v>
      </c>
      <c r="K3964" t="s">
        <v>19</v>
      </c>
      <c r="L3964">
        <v>4</v>
      </c>
      <c r="M3964" s="1">
        <v>46017</v>
      </c>
      <c r="N3964" s="2">
        <v>164.04</v>
      </c>
      <c r="O3964" s="2">
        <v>8.1999999999999993</v>
      </c>
      <c r="P3964" s="2">
        <v>155.84</v>
      </c>
    </row>
    <row r="3965" spans="1:16" x14ac:dyDescent="0.35">
      <c r="A3965" t="s">
        <v>6444</v>
      </c>
      <c r="B3965" t="s">
        <v>1474</v>
      </c>
      <c r="C3965" t="s">
        <v>33</v>
      </c>
      <c r="D3965" t="s">
        <v>68</v>
      </c>
      <c r="E3965">
        <v>1</v>
      </c>
      <c r="F3965" s="2">
        <v>12.84</v>
      </c>
      <c r="G3965">
        <v>0</v>
      </c>
      <c r="H3965" t="s">
        <v>17</v>
      </c>
      <c r="I3965" t="s">
        <v>118</v>
      </c>
      <c r="J3965" t="s">
        <v>15288</v>
      </c>
      <c r="K3965" t="s">
        <v>132</v>
      </c>
      <c r="M3965" s="1">
        <v>45867</v>
      </c>
      <c r="N3965" s="2">
        <v>12.84</v>
      </c>
      <c r="O3965" s="2">
        <v>0</v>
      </c>
      <c r="P3965" s="2">
        <v>12.84</v>
      </c>
    </row>
    <row r="3966" spans="1:16" x14ac:dyDescent="0.35">
      <c r="A3966" t="s">
        <v>6445</v>
      </c>
      <c r="B3966" t="s">
        <v>578</v>
      </c>
      <c r="C3966" t="s">
        <v>84</v>
      </c>
      <c r="D3966" t="s">
        <v>154</v>
      </c>
      <c r="E3966">
        <v>3</v>
      </c>
      <c r="F3966" s="2">
        <v>223.73</v>
      </c>
      <c r="G3966">
        <v>0</v>
      </c>
      <c r="H3966" t="s">
        <v>86</v>
      </c>
      <c r="I3966" t="s">
        <v>36</v>
      </c>
      <c r="J3966" t="s">
        <v>259</v>
      </c>
      <c r="K3966" t="s">
        <v>19</v>
      </c>
      <c r="L3966">
        <v>5</v>
      </c>
      <c r="M3966" s="1">
        <v>45376</v>
      </c>
      <c r="N3966" s="2">
        <v>671.19</v>
      </c>
      <c r="O3966" s="2">
        <v>0</v>
      </c>
      <c r="P3966" s="2">
        <v>671.19</v>
      </c>
    </row>
    <row r="3967" spans="1:16" x14ac:dyDescent="0.35">
      <c r="A3967" t="s">
        <v>6446</v>
      </c>
      <c r="B3967" t="s">
        <v>6447</v>
      </c>
      <c r="C3967" t="s">
        <v>59</v>
      </c>
      <c r="D3967" t="s">
        <v>79</v>
      </c>
      <c r="E3967">
        <v>2</v>
      </c>
      <c r="F3967" s="2">
        <v>64.52</v>
      </c>
      <c r="G3967">
        <v>15</v>
      </c>
      <c r="H3967" t="s">
        <v>35</v>
      </c>
      <c r="I3967" t="s">
        <v>53</v>
      </c>
      <c r="J3967" t="s">
        <v>81</v>
      </c>
      <c r="K3967" t="s">
        <v>132</v>
      </c>
      <c r="M3967" s="1">
        <v>45689</v>
      </c>
      <c r="N3967" s="2">
        <v>129.04</v>
      </c>
      <c r="O3967" s="2">
        <v>19.36</v>
      </c>
      <c r="P3967" s="2">
        <v>109.68</v>
      </c>
    </row>
    <row r="3968" spans="1:16" x14ac:dyDescent="0.35">
      <c r="A3968" t="s">
        <v>6448</v>
      </c>
      <c r="B3968" t="s">
        <v>1176</v>
      </c>
      <c r="C3968" t="s">
        <v>33</v>
      </c>
      <c r="D3968" t="s">
        <v>68</v>
      </c>
      <c r="E3968">
        <v>4</v>
      </c>
      <c r="F3968" s="2">
        <v>13.04</v>
      </c>
      <c r="G3968">
        <v>5</v>
      </c>
      <c r="H3968" t="s">
        <v>90</v>
      </c>
      <c r="I3968" t="s">
        <v>65</v>
      </c>
      <c r="J3968" t="s">
        <v>30</v>
      </c>
      <c r="K3968" t="s">
        <v>132</v>
      </c>
      <c r="M3968" s="1">
        <v>45313</v>
      </c>
      <c r="N3968" s="2">
        <v>52.16</v>
      </c>
      <c r="O3968" s="2">
        <v>2.61</v>
      </c>
      <c r="P3968" s="2">
        <v>49.55</v>
      </c>
    </row>
    <row r="3969" spans="1:16" x14ac:dyDescent="0.35">
      <c r="A3969" t="s">
        <v>6449</v>
      </c>
      <c r="B3969" t="s">
        <v>852</v>
      </c>
      <c r="C3969" t="s">
        <v>116</v>
      </c>
      <c r="D3969" t="s">
        <v>117</v>
      </c>
      <c r="E3969">
        <v>1</v>
      </c>
      <c r="F3969" s="2">
        <v>9.9</v>
      </c>
      <c r="G3969">
        <v>15</v>
      </c>
      <c r="H3969" t="s">
        <v>157</v>
      </c>
      <c r="I3969" t="s">
        <v>110</v>
      </c>
      <c r="J3969" t="s">
        <v>111</v>
      </c>
      <c r="K3969" t="s">
        <v>19</v>
      </c>
      <c r="L3969">
        <v>4</v>
      </c>
      <c r="M3969" s="1">
        <v>45634</v>
      </c>
      <c r="N3969" s="2">
        <v>9.9</v>
      </c>
      <c r="O3969" s="2">
        <v>1.48</v>
      </c>
      <c r="P3969" s="2">
        <v>8.42</v>
      </c>
    </row>
    <row r="3970" spans="1:16" x14ac:dyDescent="0.35">
      <c r="A3970" t="s">
        <v>6450</v>
      </c>
      <c r="B3970" t="s">
        <v>3707</v>
      </c>
      <c r="C3970" t="s">
        <v>33</v>
      </c>
      <c r="D3970" t="s">
        <v>183</v>
      </c>
      <c r="E3970">
        <v>1</v>
      </c>
      <c r="F3970" s="2">
        <v>25.38</v>
      </c>
      <c r="G3970">
        <v>10</v>
      </c>
      <c r="H3970" t="s">
        <v>157</v>
      </c>
      <c r="I3970" t="s">
        <v>29</v>
      </c>
      <c r="J3970" t="s">
        <v>30</v>
      </c>
      <c r="K3970" t="s">
        <v>19</v>
      </c>
      <c r="L3970">
        <v>3</v>
      </c>
      <c r="M3970" s="1">
        <v>45565</v>
      </c>
      <c r="N3970" s="2">
        <v>25.38</v>
      </c>
      <c r="O3970" s="2">
        <v>2.54</v>
      </c>
      <c r="P3970" s="2">
        <v>22.84</v>
      </c>
    </row>
    <row r="3971" spans="1:16" x14ac:dyDescent="0.35">
      <c r="A3971" t="s">
        <v>6451</v>
      </c>
      <c r="B3971" t="s">
        <v>973</v>
      </c>
      <c r="C3971" t="s">
        <v>116</v>
      </c>
      <c r="D3971" t="s">
        <v>232</v>
      </c>
      <c r="E3971">
        <v>1</v>
      </c>
      <c r="F3971" s="2">
        <v>26.87</v>
      </c>
      <c r="G3971">
        <v>5</v>
      </c>
      <c r="H3971" t="s">
        <v>167</v>
      </c>
      <c r="I3971" t="s">
        <v>73</v>
      </c>
      <c r="J3971" t="s">
        <v>259</v>
      </c>
      <c r="K3971" t="s">
        <v>132</v>
      </c>
      <c r="M3971" s="1">
        <v>45518</v>
      </c>
      <c r="N3971" s="2">
        <v>26.87</v>
      </c>
      <c r="O3971" s="2">
        <v>1.34</v>
      </c>
      <c r="P3971" s="2">
        <v>25.53</v>
      </c>
    </row>
    <row r="3972" spans="1:16" x14ac:dyDescent="0.35">
      <c r="A3972" t="s">
        <v>6452</v>
      </c>
      <c r="B3972" t="s">
        <v>5224</v>
      </c>
      <c r="C3972" t="s">
        <v>47</v>
      </c>
      <c r="D3972" t="s">
        <v>499</v>
      </c>
      <c r="E3972">
        <v>1</v>
      </c>
      <c r="F3972" s="2">
        <v>78.55</v>
      </c>
      <c r="G3972">
        <v>0</v>
      </c>
      <c r="H3972" t="s">
        <v>86</v>
      </c>
      <c r="I3972" t="s">
        <v>23</v>
      </c>
      <c r="J3972" t="s">
        <v>363</v>
      </c>
      <c r="K3972" t="s">
        <v>19</v>
      </c>
      <c r="L3972">
        <v>1</v>
      </c>
      <c r="M3972" s="1">
        <v>45928</v>
      </c>
      <c r="N3972" s="2">
        <v>78.55</v>
      </c>
      <c r="O3972" s="2">
        <v>0</v>
      </c>
      <c r="P3972" s="2">
        <v>78.55</v>
      </c>
    </row>
    <row r="3973" spans="1:16" x14ac:dyDescent="0.35">
      <c r="A3973" t="s">
        <v>6453</v>
      </c>
      <c r="B3973" t="s">
        <v>2978</v>
      </c>
      <c r="C3973" t="s">
        <v>116</v>
      </c>
      <c r="D3973" t="s">
        <v>141</v>
      </c>
      <c r="E3973">
        <v>1</v>
      </c>
      <c r="F3973" s="2">
        <v>11.3</v>
      </c>
      <c r="G3973">
        <v>0</v>
      </c>
      <c r="H3973" t="s">
        <v>86</v>
      </c>
      <c r="I3973" t="s">
        <v>61</v>
      </c>
      <c r="J3973" t="s">
        <v>128</v>
      </c>
      <c r="K3973" t="s">
        <v>19</v>
      </c>
      <c r="L3973">
        <v>4</v>
      </c>
      <c r="M3973" s="1">
        <v>45431</v>
      </c>
      <c r="N3973" s="2">
        <v>11.3</v>
      </c>
      <c r="O3973" s="2">
        <v>0</v>
      </c>
      <c r="P3973" s="2">
        <v>11.3</v>
      </c>
    </row>
    <row r="3974" spans="1:16" x14ac:dyDescent="0.35">
      <c r="A3974" t="s">
        <v>6454</v>
      </c>
      <c r="B3974" t="s">
        <v>2017</v>
      </c>
      <c r="C3974" t="s">
        <v>33</v>
      </c>
      <c r="D3974" t="s">
        <v>34</v>
      </c>
      <c r="E3974">
        <v>4</v>
      </c>
      <c r="F3974" s="2">
        <v>13.21</v>
      </c>
      <c r="G3974">
        <v>0</v>
      </c>
      <c r="H3974" t="s">
        <v>90</v>
      </c>
      <c r="I3974" t="s">
        <v>15289</v>
      </c>
      <c r="J3974" t="s">
        <v>15288</v>
      </c>
      <c r="K3974" t="s">
        <v>19</v>
      </c>
      <c r="L3974">
        <v>2</v>
      </c>
      <c r="M3974" s="1">
        <v>45884</v>
      </c>
      <c r="N3974" s="2">
        <v>52.84</v>
      </c>
      <c r="O3974" s="2">
        <v>0</v>
      </c>
      <c r="P3974" s="2">
        <v>52.84</v>
      </c>
    </row>
    <row r="3975" spans="1:16" x14ac:dyDescent="0.35">
      <c r="A3975" t="s">
        <v>6455</v>
      </c>
      <c r="B3975" t="s">
        <v>6456</v>
      </c>
      <c r="C3975" t="s">
        <v>33</v>
      </c>
      <c r="D3975" t="s">
        <v>34</v>
      </c>
      <c r="E3975">
        <v>3</v>
      </c>
      <c r="F3975" s="2">
        <v>14.94</v>
      </c>
      <c r="G3975">
        <v>5</v>
      </c>
      <c r="H3975" t="s">
        <v>157</v>
      </c>
      <c r="I3975" t="s">
        <v>44</v>
      </c>
      <c r="J3975" t="s">
        <v>81</v>
      </c>
      <c r="K3975" t="s">
        <v>19</v>
      </c>
      <c r="L3975">
        <v>4</v>
      </c>
      <c r="M3975" s="1">
        <v>45401</v>
      </c>
      <c r="N3975" s="2">
        <v>44.82</v>
      </c>
      <c r="O3975" s="2">
        <v>2.2400000000000002</v>
      </c>
      <c r="P3975" s="2">
        <v>42.58</v>
      </c>
    </row>
    <row r="3976" spans="1:16" x14ac:dyDescent="0.35">
      <c r="A3976" t="s">
        <v>6457</v>
      </c>
      <c r="B3976" t="s">
        <v>1731</v>
      </c>
      <c r="C3976" t="s">
        <v>84</v>
      </c>
      <c r="D3976" t="s">
        <v>193</v>
      </c>
      <c r="E3976">
        <v>1</v>
      </c>
      <c r="F3976" s="2">
        <v>204.48</v>
      </c>
      <c r="G3976">
        <v>10</v>
      </c>
      <c r="H3976" t="s">
        <v>86</v>
      </c>
      <c r="I3976" t="s">
        <v>53</v>
      </c>
      <c r="J3976" t="s">
        <v>81</v>
      </c>
      <c r="K3976" t="s">
        <v>24</v>
      </c>
      <c r="M3976" s="1">
        <v>45316</v>
      </c>
      <c r="N3976" s="2">
        <v>204.48</v>
      </c>
      <c r="O3976" s="2">
        <v>20.45</v>
      </c>
      <c r="P3976" s="2">
        <v>184.03</v>
      </c>
    </row>
    <row r="3977" spans="1:16" x14ac:dyDescent="0.35">
      <c r="A3977" t="s">
        <v>6458</v>
      </c>
      <c r="B3977" t="s">
        <v>516</v>
      </c>
      <c r="C3977" t="s">
        <v>59</v>
      </c>
      <c r="D3977" t="s">
        <v>103</v>
      </c>
      <c r="E3977">
        <v>1</v>
      </c>
      <c r="F3977" s="2">
        <v>26.03</v>
      </c>
      <c r="G3977">
        <v>10</v>
      </c>
      <c r="H3977" t="s">
        <v>35</v>
      </c>
      <c r="I3977" t="s">
        <v>73</v>
      </c>
      <c r="J3977" t="s">
        <v>259</v>
      </c>
      <c r="K3977" t="s">
        <v>19</v>
      </c>
      <c r="L3977">
        <v>5</v>
      </c>
      <c r="M3977" s="1">
        <v>46025</v>
      </c>
      <c r="N3977" s="2">
        <v>26.03</v>
      </c>
      <c r="O3977" s="2">
        <v>2.6</v>
      </c>
      <c r="P3977" s="2">
        <v>23.43</v>
      </c>
    </row>
    <row r="3978" spans="1:16" x14ac:dyDescent="0.35">
      <c r="A3978" t="s">
        <v>6459</v>
      </c>
      <c r="B3978" t="s">
        <v>5278</v>
      </c>
      <c r="C3978" t="s">
        <v>15</v>
      </c>
      <c r="D3978" t="s">
        <v>64</v>
      </c>
      <c r="E3978">
        <v>1</v>
      </c>
      <c r="F3978" s="2">
        <v>35.61</v>
      </c>
      <c r="G3978">
        <v>0</v>
      </c>
      <c r="H3978" t="s">
        <v>167</v>
      </c>
      <c r="I3978" t="s">
        <v>95</v>
      </c>
      <c r="J3978" t="s">
        <v>128</v>
      </c>
      <c r="K3978" t="s">
        <v>19</v>
      </c>
      <c r="L3978">
        <v>5</v>
      </c>
      <c r="M3978" s="1">
        <v>45797</v>
      </c>
      <c r="N3978" s="2">
        <v>35.61</v>
      </c>
      <c r="O3978" s="2">
        <v>0</v>
      </c>
      <c r="P3978" s="2">
        <v>35.61</v>
      </c>
    </row>
    <row r="3979" spans="1:16" x14ac:dyDescent="0.35">
      <c r="A3979" t="s">
        <v>6460</v>
      </c>
      <c r="B3979" t="s">
        <v>6461</v>
      </c>
      <c r="C3979" t="s">
        <v>27</v>
      </c>
      <c r="D3979" t="s">
        <v>223</v>
      </c>
      <c r="E3979">
        <v>2</v>
      </c>
      <c r="F3979" s="2">
        <v>119.27</v>
      </c>
      <c r="G3979">
        <v>0</v>
      </c>
      <c r="H3979" t="s">
        <v>167</v>
      </c>
      <c r="I3979" t="s">
        <v>95</v>
      </c>
      <c r="J3979" t="s">
        <v>128</v>
      </c>
      <c r="K3979" t="s">
        <v>19</v>
      </c>
      <c r="L3979">
        <v>4</v>
      </c>
      <c r="M3979" s="1">
        <v>45883</v>
      </c>
      <c r="N3979" s="2">
        <v>238.54</v>
      </c>
      <c r="O3979" s="2">
        <v>0</v>
      </c>
      <c r="P3979" s="2">
        <v>238.54</v>
      </c>
    </row>
    <row r="3980" spans="1:16" x14ac:dyDescent="0.35">
      <c r="A3980" t="s">
        <v>6462</v>
      </c>
      <c r="B3980" t="s">
        <v>6463</v>
      </c>
      <c r="C3980" t="s">
        <v>15</v>
      </c>
      <c r="D3980" t="s">
        <v>52</v>
      </c>
      <c r="E3980">
        <v>1</v>
      </c>
      <c r="F3980" s="2">
        <v>5.01</v>
      </c>
      <c r="G3980">
        <v>10</v>
      </c>
      <c r="H3980" t="s">
        <v>90</v>
      </c>
      <c r="I3980" t="s">
        <v>135</v>
      </c>
      <c r="J3980" t="s">
        <v>111</v>
      </c>
      <c r="K3980" t="s">
        <v>19</v>
      </c>
      <c r="L3980">
        <v>3</v>
      </c>
      <c r="M3980" s="1">
        <v>46042</v>
      </c>
      <c r="N3980" s="2">
        <v>5.01</v>
      </c>
      <c r="O3980" s="2">
        <v>0.5</v>
      </c>
      <c r="P3980" s="2">
        <v>4.51</v>
      </c>
    </row>
    <row r="3981" spans="1:16" x14ac:dyDescent="0.35">
      <c r="A3981" t="s">
        <v>6464</v>
      </c>
      <c r="B3981" t="s">
        <v>6465</v>
      </c>
      <c r="C3981" t="s">
        <v>71</v>
      </c>
      <c r="D3981" t="s">
        <v>98</v>
      </c>
      <c r="E3981">
        <v>2</v>
      </c>
      <c r="F3981" s="2">
        <v>57.24</v>
      </c>
      <c r="G3981">
        <v>5</v>
      </c>
      <c r="H3981" t="s">
        <v>17</v>
      </c>
      <c r="I3981" t="s">
        <v>15289</v>
      </c>
      <c r="J3981" t="s">
        <v>128</v>
      </c>
      <c r="K3981" t="s">
        <v>49</v>
      </c>
      <c r="M3981" s="1">
        <v>46112</v>
      </c>
      <c r="N3981" s="2">
        <v>114.48</v>
      </c>
      <c r="O3981" s="2">
        <v>5.72</v>
      </c>
      <c r="P3981" s="2">
        <v>108.76</v>
      </c>
    </row>
    <row r="3982" spans="1:16" x14ac:dyDescent="0.35">
      <c r="A3982" t="s">
        <v>6466</v>
      </c>
      <c r="B3982" t="s">
        <v>6467</v>
      </c>
      <c r="C3982" t="s">
        <v>84</v>
      </c>
      <c r="D3982" t="s">
        <v>123</v>
      </c>
      <c r="E3982">
        <v>2</v>
      </c>
      <c r="F3982" s="2">
        <v>226.99</v>
      </c>
      <c r="G3982">
        <v>5</v>
      </c>
      <c r="H3982" t="s">
        <v>157</v>
      </c>
      <c r="I3982" t="s">
        <v>23</v>
      </c>
      <c r="J3982" t="s">
        <v>363</v>
      </c>
      <c r="K3982" t="s">
        <v>54</v>
      </c>
      <c r="M3982" s="1">
        <v>46015</v>
      </c>
      <c r="N3982" s="2">
        <v>453.98</v>
      </c>
      <c r="O3982" s="2">
        <v>22.7</v>
      </c>
      <c r="P3982" s="2">
        <v>431.28</v>
      </c>
    </row>
    <row r="3983" spans="1:16" x14ac:dyDescent="0.35">
      <c r="A3983" t="s">
        <v>6468</v>
      </c>
      <c r="B3983" t="s">
        <v>6469</v>
      </c>
      <c r="C3983" t="s">
        <v>71</v>
      </c>
      <c r="D3983" t="s">
        <v>72</v>
      </c>
      <c r="E3983">
        <v>2</v>
      </c>
      <c r="F3983" s="2">
        <v>88.75</v>
      </c>
      <c r="G3983">
        <v>10</v>
      </c>
      <c r="H3983" t="s">
        <v>17</v>
      </c>
      <c r="I3983" t="s">
        <v>18</v>
      </c>
      <c r="J3983" t="s">
        <v>259</v>
      </c>
      <c r="K3983" t="s">
        <v>19</v>
      </c>
      <c r="L3983">
        <v>3</v>
      </c>
      <c r="M3983" s="1">
        <v>45991</v>
      </c>
      <c r="N3983" s="2">
        <v>177.5</v>
      </c>
      <c r="O3983" s="2">
        <v>17.75</v>
      </c>
      <c r="P3983" s="2">
        <v>159.75</v>
      </c>
    </row>
    <row r="3984" spans="1:16" x14ac:dyDescent="0.35">
      <c r="A3984" t="s">
        <v>6470</v>
      </c>
      <c r="B3984" t="s">
        <v>6471</v>
      </c>
      <c r="C3984" t="s">
        <v>84</v>
      </c>
      <c r="D3984" t="s">
        <v>566</v>
      </c>
      <c r="E3984">
        <v>4</v>
      </c>
      <c r="F3984" s="2">
        <v>46.73</v>
      </c>
      <c r="G3984">
        <v>5</v>
      </c>
      <c r="H3984" t="s">
        <v>157</v>
      </c>
      <c r="I3984" t="s">
        <v>80</v>
      </c>
      <c r="J3984" t="s">
        <v>81</v>
      </c>
      <c r="K3984" t="s">
        <v>19</v>
      </c>
      <c r="L3984">
        <v>3</v>
      </c>
      <c r="M3984" s="1">
        <v>45795</v>
      </c>
      <c r="N3984" s="2">
        <v>186.92</v>
      </c>
      <c r="O3984" s="2">
        <v>9.35</v>
      </c>
      <c r="P3984" s="2">
        <v>177.57</v>
      </c>
    </row>
    <row r="3985" spans="1:16" x14ac:dyDescent="0.35">
      <c r="A3985" t="s">
        <v>6472</v>
      </c>
      <c r="B3985" t="s">
        <v>310</v>
      </c>
      <c r="C3985" t="s">
        <v>27</v>
      </c>
      <c r="D3985" t="s">
        <v>336</v>
      </c>
      <c r="E3985">
        <v>2</v>
      </c>
      <c r="F3985" s="2">
        <v>28.12</v>
      </c>
      <c r="G3985">
        <v>0</v>
      </c>
      <c r="H3985" t="s">
        <v>17</v>
      </c>
      <c r="I3985" t="s">
        <v>118</v>
      </c>
      <c r="J3985" t="s">
        <v>15288</v>
      </c>
      <c r="K3985" t="s">
        <v>54</v>
      </c>
      <c r="M3985" s="1">
        <v>45562</v>
      </c>
      <c r="N3985" s="2">
        <v>56.24</v>
      </c>
      <c r="O3985" s="2">
        <v>0</v>
      </c>
      <c r="P3985" s="2">
        <v>56.24</v>
      </c>
    </row>
    <row r="3986" spans="1:16" x14ac:dyDescent="0.35">
      <c r="A3986" t="s">
        <v>6473</v>
      </c>
      <c r="B3986" t="s">
        <v>6474</v>
      </c>
      <c r="C3986" t="s">
        <v>27</v>
      </c>
      <c r="D3986" t="s">
        <v>174</v>
      </c>
      <c r="E3986">
        <v>1</v>
      </c>
      <c r="F3986" s="2">
        <v>98.18</v>
      </c>
      <c r="G3986">
        <v>0</v>
      </c>
      <c r="H3986" t="s">
        <v>86</v>
      </c>
      <c r="I3986" t="s">
        <v>127</v>
      </c>
      <c r="J3986" t="s">
        <v>128</v>
      </c>
      <c r="K3986" t="s">
        <v>24</v>
      </c>
      <c r="M3986" s="1">
        <v>46169</v>
      </c>
      <c r="N3986" s="2">
        <v>98.18</v>
      </c>
      <c r="O3986" s="2">
        <v>0</v>
      </c>
      <c r="P3986" s="2">
        <v>98.18</v>
      </c>
    </row>
    <row r="3987" spans="1:16" x14ac:dyDescent="0.35">
      <c r="A3987" t="s">
        <v>6475</v>
      </c>
      <c r="B3987" t="s">
        <v>876</v>
      </c>
      <c r="C3987" t="s">
        <v>116</v>
      </c>
      <c r="D3987" t="s">
        <v>117</v>
      </c>
      <c r="E3987">
        <v>3</v>
      </c>
      <c r="F3987" s="2">
        <v>25.92</v>
      </c>
      <c r="G3987">
        <v>20</v>
      </c>
      <c r="H3987" t="s">
        <v>17</v>
      </c>
      <c r="I3987" t="s">
        <v>118</v>
      </c>
      <c r="J3987" t="s">
        <v>15288</v>
      </c>
      <c r="K3987" t="s">
        <v>54</v>
      </c>
      <c r="M3987" s="1">
        <v>45472</v>
      </c>
      <c r="N3987" s="2">
        <v>77.760000000000005</v>
      </c>
      <c r="O3987" s="2">
        <v>15.55</v>
      </c>
      <c r="P3987" s="2">
        <v>62.21</v>
      </c>
    </row>
    <row r="3988" spans="1:16" x14ac:dyDescent="0.35">
      <c r="A3988" t="s">
        <v>6476</v>
      </c>
      <c r="B3988" t="s">
        <v>2637</v>
      </c>
      <c r="C3988" t="s">
        <v>71</v>
      </c>
      <c r="D3988" t="s">
        <v>98</v>
      </c>
      <c r="E3988">
        <v>1</v>
      </c>
      <c r="F3988" s="2">
        <v>87.02</v>
      </c>
      <c r="G3988">
        <v>0</v>
      </c>
      <c r="H3988" t="s">
        <v>17</v>
      </c>
      <c r="I3988" t="s">
        <v>65</v>
      </c>
      <c r="J3988" t="s">
        <v>30</v>
      </c>
      <c r="K3988" t="s">
        <v>54</v>
      </c>
      <c r="M3988" s="1">
        <v>45707</v>
      </c>
      <c r="N3988" s="2">
        <v>87.02</v>
      </c>
      <c r="O3988" s="2">
        <v>0</v>
      </c>
      <c r="P3988" s="2">
        <v>87.02</v>
      </c>
    </row>
    <row r="3989" spans="1:16" x14ac:dyDescent="0.35">
      <c r="A3989" t="s">
        <v>6477</v>
      </c>
      <c r="B3989" t="s">
        <v>6478</v>
      </c>
      <c r="C3989" t="s">
        <v>59</v>
      </c>
      <c r="D3989" t="s">
        <v>106</v>
      </c>
      <c r="E3989">
        <v>2</v>
      </c>
      <c r="F3989" s="2">
        <v>136.05000000000001</v>
      </c>
      <c r="G3989">
        <v>10</v>
      </c>
      <c r="H3989" t="s">
        <v>35</v>
      </c>
      <c r="I3989" t="s">
        <v>91</v>
      </c>
      <c r="J3989" t="s">
        <v>81</v>
      </c>
      <c r="K3989" t="s">
        <v>24</v>
      </c>
      <c r="M3989" s="1">
        <v>45877</v>
      </c>
      <c r="N3989" s="2">
        <v>272.10000000000002</v>
      </c>
      <c r="O3989" s="2">
        <v>27.21</v>
      </c>
      <c r="P3989" s="2">
        <v>244.89</v>
      </c>
    </row>
    <row r="3990" spans="1:16" x14ac:dyDescent="0.35">
      <c r="A3990" t="s">
        <v>6479</v>
      </c>
      <c r="B3990" t="s">
        <v>1472</v>
      </c>
      <c r="C3990" t="s">
        <v>33</v>
      </c>
      <c r="D3990" t="s">
        <v>275</v>
      </c>
      <c r="E3990">
        <v>2</v>
      </c>
      <c r="F3990" s="2">
        <v>43.7</v>
      </c>
      <c r="G3990">
        <v>10</v>
      </c>
      <c r="H3990" t="s">
        <v>167</v>
      </c>
      <c r="I3990" t="s">
        <v>23</v>
      </c>
      <c r="J3990" t="s">
        <v>363</v>
      </c>
      <c r="K3990" t="s">
        <v>24</v>
      </c>
      <c r="M3990" s="1">
        <v>45385</v>
      </c>
      <c r="N3990" s="2">
        <v>87.4</v>
      </c>
      <c r="O3990" s="2">
        <v>8.74</v>
      </c>
      <c r="P3990" s="2">
        <v>78.66</v>
      </c>
    </row>
    <row r="3991" spans="1:16" x14ac:dyDescent="0.35">
      <c r="A3991" t="s">
        <v>6480</v>
      </c>
      <c r="B3991" t="s">
        <v>3801</v>
      </c>
      <c r="C3991" t="s">
        <v>116</v>
      </c>
      <c r="D3991" t="s">
        <v>232</v>
      </c>
      <c r="E3991">
        <v>1</v>
      </c>
      <c r="F3991" s="2">
        <v>19.78</v>
      </c>
      <c r="G3991">
        <v>5</v>
      </c>
      <c r="H3991" t="s">
        <v>86</v>
      </c>
      <c r="I3991" t="s">
        <v>95</v>
      </c>
      <c r="J3991" t="s">
        <v>128</v>
      </c>
      <c r="K3991" t="s">
        <v>19</v>
      </c>
      <c r="L3991">
        <v>5</v>
      </c>
      <c r="M3991" s="1">
        <v>45402</v>
      </c>
      <c r="N3991" s="2">
        <v>19.78</v>
      </c>
      <c r="O3991" s="2">
        <v>0.99</v>
      </c>
      <c r="P3991" s="2">
        <v>18.79</v>
      </c>
    </row>
    <row r="3992" spans="1:16" x14ac:dyDescent="0.35">
      <c r="A3992" t="s">
        <v>6481</v>
      </c>
      <c r="B3992" t="s">
        <v>1972</v>
      </c>
      <c r="C3992" t="s">
        <v>33</v>
      </c>
      <c r="D3992" t="s">
        <v>243</v>
      </c>
      <c r="E3992">
        <v>2</v>
      </c>
      <c r="F3992" s="2">
        <v>51.49</v>
      </c>
      <c r="G3992">
        <v>0</v>
      </c>
      <c r="H3992" t="s">
        <v>86</v>
      </c>
      <c r="I3992" t="s">
        <v>146</v>
      </c>
      <c r="J3992" t="s">
        <v>30</v>
      </c>
      <c r="K3992" t="s">
        <v>19</v>
      </c>
      <c r="L3992">
        <v>3</v>
      </c>
      <c r="M3992" s="1">
        <v>46181</v>
      </c>
      <c r="N3992" s="2">
        <v>102.98</v>
      </c>
      <c r="O3992" s="2">
        <v>0</v>
      </c>
      <c r="P3992" s="2">
        <v>102.98</v>
      </c>
    </row>
    <row r="3993" spans="1:16" x14ac:dyDescent="0.35">
      <c r="A3993" t="s">
        <v>6482</v>
      </c>
      <c r="B3993" t="s">
        <v>6483</v>
      </c>
      <c r="C3993" t="s">
        <v>27</v>
      </c>
      <c r="D3993" t="s">
        <v>28</v>
      </c>
      <c r="E3993">
        <v>1</v>
      </c>
      <c r="F3993" s="2">
        <v>10.35</v>
      </c>
      <c r="G3993">
        <v>5</v>
      </c>
      <c r="H3993" t="s">
        <v>35</v>
      </c>
      <c r="I3993" t="s">
        <v>295</v>
      </c>
      <c r="J3993" t="s">
        <v>111</v>
      </c>
      <c r="K3993" t="s">
        <v>19</v>
      </c>
      <c r="L3993">
        <v>5</v>
      </c>
      <c r="M3993" s="1">
        <v>45439</v>
      </c>
      <c r="N3993" s="2">
        <v>10.35</v>
      </c>
      <c r="O3993" s="2">
        <v>0.52</v>
      </c>
      <c r="P3993" s="2">
        <v>9.83</v>
      </c>
    </row>
    <row r="3994" spans="1:16" x14ac:dyDescent="0.35">
      <c r="A3994" t="s">
        <v>6484</v>
      </c>
      <c r="B3994" t="s">
        <v>6485</v>
      </c>
      <c r="C3994" t="s">
        <v>27</v>
      </c>
      <c r="D3994" t="s">
        <v>28</v>
      </c>
      <c r="E3994">
        <v>1</v>
      </c>
      <c r="F3994" s="2">
        <v>42.78</v>
      </c>
      <c r="G3994">
        <v>10</v>
      </c>
      <c r="H3994" t="s">
        <v>90</v>
      </c>
      <c r="I3994" t="s">
        <v>36</v>
      </c>
      <c r="J3994" t="s">
        <v>259</v>
      </c>
      <c r="K3994" t="s">
        <v>19</v>
      </c>
      <c r="L3994">
        <v>5</v>
      </c>
      <c r="M3994" s="1">
        <v>46121</v>
      </c>
      <c r="N3994" s="2">
        <v>42.78</v>
      </c>
      <c r="O3994" s="2">
        <v>4.28</v>
      </c>
      <c r="P3994" s="2">
        <v>38.5</v>
      </c>
    </row>
    <row r="3995" spans="1:16" x14ac:dyDescent="0.35">
      <c r="A3995" t="s">
        <v>6486</v>
      </c>
      <c r="B3995" t="s">
        <v>501</v>
      </c>
      <c r="C3995" t="s">
        <v>71</v>
      </c>
      <c r="D3995" t="s">
        <v>72</v>
      </c>
      <c r="E3995">
        <v>1</v>
      </c>
      <c r="F3995" s="2">
        <v>62.74</v>
      </c>
      <c r="G3995">
        <v>5</v>
      </c>
      <c r="H3995" t="s">
        <v>167</v>
      </c>
      <c r="I3995" t="s">
        <v>138</v>
      </c>
      <c r="J3995" t="s">
        <v>15288</v>
      </c>
      <c r="K3995" t="s">
        <v>19</v>
      </c>
      <c r="L3995">
        <v>5</v>
      </c>
      <c r="M3995" s="1">
        <v>46075</v>
      </c>
      <c r="N3995" s="2">
        <v>62.74</v>
      </c>
      <c r="O3995" s="2">
        <v>3.14</v>
      </c>
      <c r="P3995" s="2">
        <v>59.6</v>
      </c>
    </row>
    <row r="3996" spans="1:16" x14ac:dyDescent="0.35">
      <c r="A3996" t="s">
        <v>6487</v>
      </c>
      <c r="B3996" t="s">
        <v>4102</v>
      </c>
      <c r="C3996" t="s">
        <v>15</v>
      </c>
      <c r="D3996" t="s">
        <v>52</v>
      </c>
      <c r="E3996">
        <v>3</v>
      </c>
      <c r="F3996" s="2">
        <v>38.74</v>
      </c>
      <c r="G3996">
        <v>20</v>
      </c>
      <c r="H3996" t="s">
        <v>157</v>
      </c>
      <c r="I3996" t="s">
        <v>15289</v>
      </c>
      <c r="J3996" t="s">
        <v>15288</v>
      </c>
      <c r="K3996" t="s">
        <v>19</v>
      </c>
      <c r="L3996">
        <v>3</v>
      </c>
      <c r="M3996" s="1">
        <v>45510</v>
      </c>
      <c r="N3996" s="2">
        <v>116.22</v>
      </c>
      <c r="O3996" s="2">
        <v>23.24</v>
      </c>
      <c r="P3996" s="2">
        <v>92.98</v>
      </c>
    </row>
    <row r="3997" spans="1:16" x14ac:dyDescent="0.35">
      <c r="A3997" t="s">
        <v>6488</v>
      </c>
      <c r="B3997" t="s">
        <v>3058</v>
      </c>
      <c r="C3997" t="s">
        <v>27</v>
      </c>
      <c r="D3997" t="s">
        <v>39</v>
      </c>
      <c r="E3997">
        <v>1</v>
      </c>
      <c r="F3997" s="2">
        <v>87.69</v>
      </c>
      <c r="G3997">
        <v>5</v>
      </c>
      <c r="H3997" t="s">
        <v>35</v>
      </c>
      <c r="I3997" t="s">
        <v>190</v>
      </c>
      <c r="J3997" t="s">
        <v>363</v>
      </c>
      <c r="K3997" t="s">
        <v>54</v>
      </c>
      <c r="M3997" s="1">
        <v>45390</v>
      </c>
      <c r="N3997" s="2">
        <v>87.69</v>
      </c>
      <c r="O3997" s="2">
        <v>4.38</v>
      </c>
      <c r="P3997" s="2">
        <v>83.31</v>
      </c>
    </row>
    <row r="3998" spans="1:16" x14ac:dyDescent="0.35">
      <c r="A3998" t="s">
        <v>6489</v>
      </c>
      <c r="B3998" t="s">
        <v>4745</v>
      </c>
      <c r="C3998" t="s">
        <v>116</v>
      </c>
      <c r="D3998" t="s">
        <v>232</v>
      </c>
      <c r="E3998">
        <v>2</v>
      </c>
      <c r="F3998" s="2">
        <v>14.14</v>
      </c>
      <c r="G3998">
        <v>5</v>
      </c>
      <c r="H3998" t="s">
        <v>157</v>
      </c>
      <c r="I3998" t="s">
        <v>295</v>
      </c>
      <c r="J3998" t="s">
        <v>111</v>
      </c>
      <c r="K3998" t="s">
        <v>19</v>
      </c>
      <c r="L3998">
        <v>5</v>
      </c>
      <c r="M3998" s="1">
        <v>45673</v>
      </c>
      <c r="N3998" s="2">
        <v>28.28</v>
      </c>
      <c r="O3998" s="2">
        <v>1.41</v>
      </c>
      <c r="P3998" s="2">
        <v>26.87</v>
      </c>
    </row>
    <row r="3999" spans="1:16" x14ac:dyDescent="0.35">
      <c r="A3999" t="s">
        <v>6490</v>
      </c>
      <c r="B3999" t="s">
        <v>2904</v>
      </c>
      <c r="C3999" t="s">
        <v>59</v>
      </c>
      <c r="D3999" t="s">
        <v>126</v>
      </c>
      <c r="E3999">
        <v>4</v>
      </c>
      <c r="F3999" s="2">
        <v>128.09</v>
      </c>
      <c r="G3999">
        <v>0</v>
      </c>
      <c r="H3999" t="s">
        <v>167</v>
      </c>
      <c r="I3999" t="s">
        <v>40</v>
      </c>
      <c r="J3999" t="s">
        <v>363</v>
      </c>
      <c r="K3999" t="s">
        <v>19</v>
      </c>
      <c r="M3999" s="1">
        <v>46089</v>
      </c>
      <c r="N3999" s="2">
        <v>512.36</v>
      </c>
      <c r="O3999" s="2">
        <v>0</v>
      </c>
      <c r="P3999" s="2">
        <v>512.36</v>
      </c>
    </row>
    <row r="4000" spans="1:16" x14ac:dyDescent="0.35">
      <c r="A4000" t="s">
        <v>6491</v>
      </c>
      <c r="B4000" t="s">
        <v>1458</v>
      </c>
      <c r="C4000" t="s">
        <v>27</v>
      </c>
      <c r="D4000" t="s">
        <v>28</v>
      </c>
      <c r="E4000">
        <v>1</v>
      </c>
      <c r="F4000" s="2">
        <v>107.99</v>
      </c>
      <c r="G4000">
        <v>10</v>
      </c>
      <c r="H4000" t="s">
        <v>167</v>
      </c>
      <c r="I4000" t="s">
        <v>36</v>
      </c>
      <c r="J4000" t="s">
        <v>259</v>
      </c>
      <c r="K4000" t="s">
        <v>49</v>
      </c>
      <c r="M4000" s="1">
        <v>46030</v>
      </c>
      <c r="N4000" s="2">
        <v>107.99</v>
      </c>
      <c r="O4000" s="2">
        <v>10.8</v>
      </c>
      <c r="P4000" s="2">
        <v>97.19</v>
      </c>
    </row>
    <row r="4001" spans="1:16" x14ac:dyDescent="0.35">
      <c r="A4001" t="s">
        <v>6492</v>
      </c>
      <c r="B4001" t="s">
        <v>488</v>
      </c>
      <c r="C4001" t="s">
        <v>47</v>
      </c>
      <c r="D4001" t="s">
        <v>203</v>
      </c>
      <c r="E4001">
        <v>2</v>
      </c>
      <c r="F4001" s="2">
        <v>52.33</v>
      </c>
      <c r="G4001">
        <v>10</v>
      </c>
      <c r="H4001" t="s">
        <v>157</v>
      </c>
      <c r="I4001" t="s">
        <v>295</v>
      </c>
      <c r="J4001" t="s">
        <v>111</v>
      </c>
      <c r="K4001" t="s">
        <v>19</v>
      </c>
      <c r="L4001">
        <v>4</v>
      </c>
      <c r="M4001" s="1">
        <v>45949</v>
      </c>
      <c r="N4001" s="2">
        <v>104.66</v>
      </c>
      <c r="O4001" s="2">
        <v>10.47</v>
      </c>
      <c r="P4001" s="2">
        <v>94.19</v>
      </c>
    </row>
    <row r="4002" spans="1:16" x14ac:dyDescent="0.35">
      <c r="A4002" t="s">
        <v>6493</v>
      </c>
      <c r="B4002" t="s">
        <v>1797</v>
      </c>
      <c r="C4002" t="s">
        <v>15</v>
      </c>
      <c r="D4002" t="s">
        <v>16</v>
      </c>
      <c r="E4002">
        <v>3</v>
      </c>
      <c r="F4002" s="2">
        <v>11.8</v>
      </c>
      <c r="G4002">
        <v>5</v>
      </c>
      <c r="H4002" t="s">
        <v>86</v>
      </c>
      <c r="I4002" t="s">
        <v>29</v>
      </c>
      <c r="J4002" t="s">
        <v>30</v>
      </c>
      <c r="K4002" t="s">
        <v>19</v>
      </c>
      <c r="L4002">
        <v>4</v>
      </c>
      <c r="M4002" s="1">
        <v>45759</v>
      </c>
      <c r="N4002" s="2">
        <v>35.4</v>
      </c>
      <c r="O4002" s="2">
        <v>1.77</v>
      </c>
      <c r="P4002" s="2">
        <v>33.630000000000003</v>
      </c>
    </row>
    <row r="4003" spans="1:16" x14ac:dyDescent="0.35">
      <c r="A4003" t="s">
        <v>6494</v>
      </c>
      <c r="B4003" t="s">
        <v>1194</v>
      </c>
      <c r="C4003" t="s">
        <v>47</v>
      </c>
      <c r="D4003" t="s">
        <v>48</v>
      </c>
      <c r="E4003">
        <v>2</v>
      </c>
      <c r="F4003" s="2">
        <v>119.08</v>
      </c>
      <c r="G4003">
        <v>5</v>
      </c>
      <c r="H4003" t="s">
        <v>17</v>
      </c>
      <c r="I4003" t="s">
        <v>295</v>
      </c>
      <c r="J4003" t="s">
        <v>111</v>
      </c>
      <c r="K4003" t="s">
        <v>19</v>
      </c>
      <c r="L4003">
        <v>5</v>
      </c>
      <c r="M4003" s="1">
        <v>45510</v>
      </c>
      <c r="N4003" s="2">
        <v>238.16</v>
      </c>
      <c r="O4003" s="2">
        <v>11.91</v>
      </c>
      <c r="P4003" s="2">
        <v>226.25</v>
      </c>
    </row>
    <row r="4004" spans="1:16" x14ac:dyDescent="0.35">
      <c r="A4004" t="s">
        <v>6495</v>
      </c>
      <c r="B4004" t="s">
        <v>4268</v>
      </c>
      <c r="C4004" t="s">
        <v>15</v>
      </c>
      <c r="D4004" t="s">
        <v>64</v>
      </c>
      <c r="E4004">
        <v>2</v>
      </c>
      <c r="F4004" s="2">
        <v>38.880000000000003</v>
      </c>
      <c r="G4004">
        <v>15</v>
      </c>
      <c r="H4004" t="s">
        <v>86</v>
      </c>
      <c r="I4004" t="s">
        <v>36</v>
      </c>
      <c r="J4004" t="s">
        <v>259</v>
      </c>
      <c r="K4004" t="s">
        <v>19</v>
      </c>
      <c r="L4004">
        <v>2</v>
      </c>
      <c r="M4004" s="1">
        <v>45751</v>
      </c>
      <c r="N4004" s="2">
        <v>77.760000000000005</v>
      </c>
      <c r="O4004" s="2">
        <v>11.66</v>
      </c>
      <c r="P4004" s="2">
        <v>66.099999999999994</v>
      </c>
    </row>
    <row r="4005" spans="1:16" x14ac:dyDescent="0.35">
      <c r="A4005" t="s">
        <v>6496</v>
      </c>
      <c r="B4005" t="s">
        <v>4932</v>
      </c>
      <c r="C4005" t="s">
        <v>116</v>
      </c>
      <c r="D4005" t="s">
        <v>141</v>
      </c>
      <c r="E4005">
        <v>4</v>
      </c>
      <c r="F4005" s="2">
        <v>27.57</v>
      </c>
      <c r="G4005">
        <v>20</v>
      </c>
      <c r="H4005" t="s">
        <v>90</v>
      </c>
      <c r="I4005" t="s">
        <v>23</v>
      </c>
      <c r="J4005" t="s">
        <v>363</v>
      </c>
      <c r="K4005" t="s">
        <v>132</v>
      </c>
      <c r="M4005" s="1">
        <v>45589</v>
      </c>
      <c r="N4005" s="2">
        <v>110.28</v>
      </c>
      <c r="O4005" s="2">
        <v>22.06</v>
      </c>
      <c r="P4005" s="2">
        <v>88.22</v>
      </c>
    </row>
    <row r="4006" spans="1:16" x14ac:dyDescent="0.35">
      <c r="A4006" t="s">
        <v>6497</v>
      </c>
      <c r="B4006" t="s">
        <v>2238</v>
      </c>
      <c r="C4006" t="s">
        <v>84</v>
      </c>
      <c r="D4006" t="s">
        <v>284</v>
      </c>
      <c r="E4006">
        <v>2</v>
      </c>
      <c r="F4006" s="2">
        <v>149.78</v>
      </c>
      <c r="G4006">
        <v>0</v>
      </c>
      <c r="H4006" t="s">
        <v>17</v>
      </c>
      <c r="I4006" t="s">
        <v>190</v>
      </c>
      <c r="J4006" t="s">
        <v>363</v>
      </c>
      <c r="K4006" t="s">
        <v>19</v>
      </c>
      <c r="M4006" s="1">
        <v>45418</v>
      </c>
      <c r="N4006" s="2">
        <v>299.56</v>
      </c>
      <c r="O4006" s="2">
        <v>0</v>
      </c>
      <c r="P4006" s="2">
        <v>299.56</v>
      </c>
    </row>
    <row r="4007" spans="1:16" x14ac:dyDescent="0.35">
      <c r="A4007" t="s">
        <v>6498</v>
      </c>
      <c r="B4007" t="s">
        <v>6499</v>
      </c>
      <c r="C4007" t="s">
        <v>27</v>
      </c>
      <c r="D4007" t="s">
        <v>39</v>
      </c>
      <c r="E4007">
        <v>3</v>
      </c>
      <c r="F4007" s="2">
        <v>109.88</v>
      </c>
      <c r="G4007">
        <v>0</v>
      </c>
      <c r="H4007" t="s">
        <v>86</v>
      </c>
      <c r="I4007" t="s">
        <v>118</v>
      </c>
      <c r="J4007" t="s">
        <v>15288</v>
      </c>
      <c r="K4007" t="s">
        <v>19</v>
      </c>
      <c r="M4007" s="1">
        <v>46173</v>
      </c>
      <c r="N4007" s="2">
        <v>329.64</v>
      </c>
      <c r="O4007" s="2">
        <v>0</v>
      </c>
      <c r="P4007" s="2">
        <v>329.64</v>
      </c>
    </row>
    <row r="4008" spans="1:16" x14ac:dyDescent="0.35">
      <c r="A4008" t="s">
        <v>6500</v>
      </c>
      <c r="B4008" t="s">
        <v>6501</v>
      </c>
      <c r="C4008" t="s">
        <v>84</v>
      </c>
      <c r="D4008" t="s">
        <v>193</v>
      </c>
      <c r="E4008">
        <v>3</v>
      </c>
      <c r="F4008" s="2">
        <v>44.63</v>
      </c>
      <c r="G4008">
        <v>15</v>
      </c>
      <c r="H4008" t="s">
        <v>167</v>
      </c>
      <c r="I4008" t="s">
        <v>80</v>
      </c>
      <c r="J4008" t="s">
        <v>81</v>
      </c>
      <c r="K4008" t="s">
        <v>19</v>
      </c>
      <c r="M4008" s="1">
        <v>45490</v>
      </c>
      <c r="N4008" s="2">
        <v>133.88999999999999</v>
      </c>
      <c r="O4008" s="2">
        <v>20.079999999999998</v>
      </c>
      <c r="P4008" s="2">
        <v>113.81</v>
      </c>
    </row>
    <row r="4009" spans="1:16" x14ac:dyDescent="0.35">
      <c r="A4009" t="s">
        <v>6502</v>
      </c>
      <c r="B4009" t="s">
        <v>2683</v>
      </c>
      <c r="C4009" t="s">
        <v>116</v>
      </c>
      <c r="D4009" t="s">
        <v>166</v>
      </c>
      <c r="E4009">
        <v>1</v>
      </c>
      <c r="F4009" s="2">
        <v>18.29</v>
      </c>
      <c r="G4009">
        <v>15</v>
      </c>
      <c r="H4009" t="s">
        <v>157</v>
      </c>
      <c r="I4009" t="s">
        <v>73</v>
      </c>
      <c r="J4009" t="s">
        <v>259</v>
      </c>
      <c r="K4009" t="s">
        <v>24</v>
      </c>
      <c r="M4009" s="1">
        <v>45892</v>
      </c>
      <c r="N4009" s="2">
        <v>18.29</v>
      </c>
      <c r="O4009" s="2">
        <v>2.74</v>
      </c>
      <c r="P4009" s="2">
        <v>15.55</v>
      </c>
    </row>
    <row r="4010" spans="1:16" x14ac:dyDescent="0.35">
      <c r="A4010" t="s">
        <v>6503</v>
      </c>
      <c r="B4010" t="s">
        <v>1553</v>
      </c>
      <c r="C4010" t="s">
        <v>84</v>
      </c>
      <c r="D4010" t="s">
        <v>302</v>
      </c>
      <c r="E4010">
        <v>2</v>
      </c>
      <c r="F4010" s="2">
        <v>98.51</v>
      </c>
      <c r="G4010">
        <v>0</v>
      </c>
      <c r="H4010" t="s">
        <v>157</v>
      </c>
      <c r="I4010" t="s">
        <v>80</v>
      </c>
      <c r="J4010" t="s">
        <v>81</v>
      </c>
      <c r="K4010" t="s">
        <v>19</v>
      </c>
      <c r="M4010" s="1">
        <v>46160</v>
      </c>
      <c r="N4010" s="2">
        <v>197.02</v>
      </c>
      <c r="O4010" s="2">
        <v>0</v>
      </c>
      <c r="P4010" s="2">
        <v>197.02</v>
      </c>
    </row>
    <row r="4011" spans="1:16" x14ac:dyDescent="0.35">
      <c r="A4011" t="s">
        <v>6504</v>
      </c>
      <c r="B4011" t="s">
        <v>6505</v>
      </c>
      <c r="C4011" t="s">
        <v>59</v>
      </c>
      <c r="D4011" t="s">
        <v>79</v>
      </c>
      <c r="E4011">
        <v>3</v>
      </c>
      <c r="F4011" s="2">
        <v>68.319999999999993</v>
      </c>
      <c r="G4011">
        <v>10</v>
      </c>
      <c r="H4011" t="s">
        <v>157</v>
      </c>
      <c r="I4011" t="s">
        <v>138</v>
      </c>
      <c r="J4011" t="s">
        <v>15288</v>
      </c>
      <c r="K4011" t="s">
        <v>19</v>
      </c>
      <c r="M4011" s="1">
        <v>45390</v>
      </c>
      <c r="N4011" s="2">
        <v>204.96</v>
      </c>
      <c r="O4011" s="2">
        <v>20.5</v>
      </c>
      <c r="P4011" s="2">
        <v>184.46</v>
      </c>
    </row>
    <row r="4012" spans="1:16" x14ac:dyDescent="0.35">
      <c r="A4012" t="s">
        <v>6506</v>
      </c>
      <c r="B4012" t="s">
        <v>6507</v>
      </c>
      <c r="C4012" t="s">
        <v>84</v>
      </c>
      <c r="D4012" t="s">
        <v>154</v>
      </c>
      <c r="E4012">
        <v>1</v>
      </c>
      <c r="F4012" s="2">
        <v>220.86</v>
      </c>
      <c r="G4012">
        <v>5</v>
      </c>
      <c r="H4012" t="s">
        <v>17</v>
      </c>
      <c r="I4012" t="s">
        <v>118</v>
      </c>
      <c r="J4012" t="s">
        <v>15288</v>
      </c>
      <c r="K4012" t="s">
        <v>49</v>
      </c>
      <c r="M4012" s="1">
        <v>45812</v>
      </c>
      <c r="N4012" s="2">
        <v>220.86</v>
      </c>
      <c r="O4012" s="2">
        <v>11.04</v>
      </c>
      <c r="P4012" s="2">
        <v>209.82</v>
      </c>
    </row>
    <row r="4013" spans="1:16" x14ac:dyDescent="0.35">
      <c r="A4013" t="s">
        <v>6508</v>
      </c>
      <c r="B4013" t="s">
        <v>631</v>
      </c>
      <c r="C4013" t="s">
        <v>59</v>
      </c>
      <c r="D4013" t="s">
        <v>79</v>
      </c>
      <c r="E4013">
        <v>1</v>
      </c>
      <c r="F4013" s="2">
        <v>125.44</v>
      </c>
      <c r="G4013">
        <v>15</v>
      </c>
      <c r="H4013" t="s">
        <v>17</v>
      </c>
      <c r="I4013" t="s">
        <v>135</v>
      </c>
      <c r="J4013" t="s">
        <v>111</v>
      </c>
      <c r="K4013" t="s">
        <v>132</v>
      </c>
      <c r="M4013" s="1">
        <v>45606</v>
      </c>
      <c r="N4013" s="2">
        <v>125.44</v>
      </c>
      <c r="O4013" s="2">
        <v>18.82</v>
      </c>
      <c r="P4013" s="2">
        <v>106.62</v>
      </c>
    </row>
    <row r="4014" spans="1:16" x14ac:dyDescent="0.35">
      <c r="A4014" t="s">
        <v>6509</v>
      </c>
      <c r="B4014" t="s">
        <v>2742</v>
      </c>
      <c r="C4014" t="s">
        <v>59</v>
      </c>
      <c r="D4014" t="s">
        <v>126</v>
      </c>
      <c r="E4014">
        <v>1</v>
      </c>
      <c r="F4014" s="2">
        <v>74.89</v>
      </c>
      <c r="G4014">
        <v>0</v>
      </c>
      <c r="H4014" t="s">
        <v>35</v>
      </c>
      <c r="I4014" t="s">
        <v>95</v>
      </c>
      <c r="J4014" t="s">
        <v>128</v>
      </c>
      <c r="K4014" t="s">
        <v>19</v>
      </c>
      <c r="L4014">
        <v>5</v>
      </c>
      <c r="M4014" s="1">
        <v>45475</v>
      </c>
      <c r="N4014" s="2">
        <v>74.89</v>
      </c>
      <c r="O4014" s="2">
        <v>0</v>
      </c>
      <c r="P4014" s="2">
        <v>74.89</v>
      </c>
    </row>
    <row r="4015" spans="1:16" x14ac:dyDescent="0.35">
      <c r="A4015" t="s">
        <v>6510</v>
      </c>
      <c r="B4015" t="s">
        <v>2604</v>
      </c>
      <c r="C4015" t="s">
        <v>84</v>
      </c>
      <c r="D4015" t="s">
        <v>123</v>
      </c>
      <c r="E4015">
        <v>2</v>
      </c>
      <c r="F4015" s="2">
        <v>39.909999999999997</v>
      </c>
      <c r="G4015">
        <v>20</v>
      </c>
      <c r="H4015" t="s">
        <v>90</v>
      </c>
      <c r="I4015" t="s">
        <v>65</v>
      </c>
      <c r="J4015" t="s">
        <v>30</v>
      </c>
      <c r="K4015" t="s">
        <v>24</v>
      </c>
      <c r="M4015" s="1">
        <v>45881</v>
      </c>
      <c r="N4015" s="2">
        <v>79.819999999999993</v>
      </c>
      <c r="O4015" s="2">
        <v>15.96</v>
      </c>
      <c r="P4015" s="2">
        <v>63.86</v>
      </c>
    </row>
    <row r="4016" spans="1:16" x14ac:dyDescent="0.35">
      <c r="A4016" t="s">
        <v>6511</v>
      </c>
      <c r="B4016" t="s">
        <v>3457</v>
      </c>
      <c r="C4016" t="s">
        <v>59</v>
      </c>
      <c r="D4016" t="s">
        <v>60</v>
      </c>
      <c r="E4016">
        <v>3</v>
      </c>
      <c r="F4016" s="2">
        <v>39.85</v>
      </c>
      <c r="H4016" t="s">
        <v>86</v>
      </c>
      <c r="I4016" t="s">
        <v>295</v>
      </c>
      <c r="J4016" t="s">
        <v>111</v>
      </c>
      <c r="K4016" t="s">
        <v>24</v>
      </c>
      <c r="M4016" s="1">
        <v>45562</v>
      </c>
      <c r="N4016" s="2">
        <v>119.55</v>
      </c>
    </row>
    <row r="4017" spans="1:16" x14ac:dyDescent="0.35">
      <c r="A4017" t="s">
        <v>6512</v>
      </c>
      <c r="B4017" t="s">
        <v>1829</v>
      </c>
      <c r="C4017" t="s">
        <v>33</v>
      </c>
      <c r="D4017" t="s">
        <v>275</v>
      </c>
      <c r="E4017">
        <v>1</v>
      </c>
      <c r="F4017" s="2">
        <v>20.05</v>
      </c>
      <c r="G4017">
        <v>10</v>
      </c>
      <c r="H4017" t="s">
        <v>157</v>
      </c>
      <c r="I4017" t="s">
        <v>15289</v>
      </c>
      <c r="J4017" t="s">
        <v>81</v>
      </c>
      <c r="K4017" t="s">
        <v>19</v>
      </c>
      <c r="L4017">
        <v>5</v>
      </c>
      <c r="M4017" s="1">
        <v>46127</v>
      </c>
      <c r="N4017" s="2">
        <v>20.05</v>
      </c>
      <c r="O4017" s="2">
        <v>2</v>
      </c>
      <c r="P4017" s="2">
        <v>18.04</v>
      </c>
    </row>
    <row r="4018" spans="1:16" x14ac:dyDescent="0.35">
      <c r="A4018" t="s">
        <v>6513</v>
      </c>
      <c r="B4018" t="s">
        <v>6514</v>
      </c>
      <c r="C4018" t="s">
        <v>116</v>
      </c>
      <c r="D4018" t="s">
        <v>117</v>
      </c>
      <c r="E4018">
        <v>3</v>
      </c>
      <c r="F4018" s="2">
        <v>28.39</v>
      </c>
      <c r="G4018">
        <v>20</v>
      </c>
      <c r="H4018" t="s">
        <v>157</v>
      </c>
      <c r="I4018" t="s">
        <v>138</v>
      </c>
      <c r="J4018" t="s">
        <v>15288</v>
      </c>
      <c r="K4018" t="s">
        <v>24</v>
      </c>
      <c r="M4018" s="1">
        <v>45701</v>
      </c>
      <c r="N4018" s="2">
        <v>85.17</v>
      </c>
      <c r="O4018" s="2">
        <v>17.03</v>
      </c>
      <c r="P4018" s="2">
        <v>68.14</v>
      </c>
    </row>
    <row r="4019" spans="1:16" x14ac:dyDescent="0.35">
      <c r="A4019" t="s">
        <v>6515</v>
      </c>
      <c r="B4019" t="s">
        <v>3854</v>
      </c>
      <c r="C4019" t="s">
        <v>33</v>
      </c>
      <c r="D4019" t="s">
        <v>275</v>
      </c>
      <c r="E4019">
        <v>4</v>
      </c>
      <c r="F4019" s="2">
        <v>41.22</v>
      </c>
      <c r="H4019" t="s">
        <v>167</v>
      </c>
      <c r="I4019" t="s">
        <v>23</v>
      </c>
      <c r="J4019" t="s">
        <v>363</v>
      </c>
      <c r="K4019" t="s">
        <v>19</v>
      </c>
      <c r="L4019">
        <v>2</v>
      </c>
      <c r="M4019" s="1">
        <v>46082</v>
      </c>
      <c r="N4019" s="2">
        <v>164.88</v>
      </c>
    </row>
    <row r="4020" spans="1:16" x14ac:dyDescent="0.35">
      <c r="A4020" t="s">
        <v>6516</v>
      </c>
      <c r="B4020" t="s">
        <v>431</v>
      </c>
      <c r="C4020" t="s">
        <v>47</v>
      </c>
      <c r="D4020" t="s">
        <v>94</v>
      </c>
      <c r="E4020">
        <v>2</v>
      </c>
      <c r="F4020" s="2">
        <v>105.28</v>
      </c>
      <c r="G4020">
        <v>5</v>
      </c>
      <c r="H4020" t="s">
        <v>157</v>
      </c>
      <c r="I4020" t="s">
        <v>110</v>
      </c>
      <c r="J4020" t="s">
        <v>111</v>
      </c>
      <c r="K4020" t="s">
        <v>19</v>
      </c>
      <c r="L4020">
        <v>4</v>
      </c>
      <c r="M4020" s="1">
        <v>45800</v>
      </c>
      <c r="N4020" s="2">
        <v>210.56</v>
      </c>
      <c r="O4020" s="2">
        <v>10.53</v>
      </c>
      <c r="P4020" s="2">
        <v>200.03</v>
      </c>
    </row>
    <row r="4021" spans="1:16" x14ac:dyDescent="0.35">
      <c r="A4021" t="s">
        <v>6517</v>
      </c>
      <c r="B4021" t="s">
        <v>3857</v>
      </c>
      <c r="C4021" t="s">
        <v>84</v>
      </c>
      <c r="D4021" t="s">
        <v>302</v>
      </c>
      <c r="E4021">
        <v>2</v>
      </c>
      <c r="F4021" s="2">
        <v>151.30000000000001</v>
      </c>
      <c r="G4021">
        <v>5</v>
      </c>
      <c r="H4021" t="s">
        <v>157</v>
      </c>
      <c r="I4021" t="s">
        <v>18</v>
      </c>
      <c r="J4021" t="s">
        <v>259</v>
      </c>
      <c r="K4021" t="s">
        <v>19</v>
      </c>
      <c r="L4021">
        <v>3</v>
      </c>
      <c r="M4021" s="1">
        <v>45649</v>
      </c>
      <c r="N4021" s="2">
        <v>302.60000000000002</v>
      </c>
      <c r="O4021" s="2">
        <v>15.13</v>
      </c>
      <c r="P4021" s="2">
        <v>287.47000000000003</v>
      </c>
    </row>
    <row r="4022" spans="1:16" x14ac:dyDescent="0.35">
      <c r="A4022" t="s">
        <v>6518</v>
      </c>
      <c r="B4022" t="s">
        <v>6519</v>
      </c>
      <c r="C4022" t="s">
        <v>15</v>
      </c>
      <c r="D4022" t="s">
        <v>22</v>
      </c>
      <c r="E4022">
        <v>2</v>
      </c>
      <c r="F4022" s="2">
        <v>8.16</v>
      </c>
      <c r="G4022">
        <v>10</v>
      </c>
      <c r="H4022" t="s">
        <v>157</v>
      </c>
      <c r="I4022" t="s">
        <v>190</v>
      </c>
      <c r="J4022" t="s">
        <v>363</v>
      </c>
      <c r="K4022" t="s">
        <v>49</v>
      </c>
      <c r="M4022" s="1">
        <v>45650</v>
      </c>
      <c r="N4022" s="2">
        <v>16.32</v>
      </c>
      <c r="O4022" s="2">
        <v>1.63</v>
      </c>
      <c r="P4022" s="2">
        <v>14.69</v>
      </c>
    </row>
    <row r="4023" spans="1:16" x14ac:dyDescent="0.35">
      <c r="A4023" t="s">
        <v>6520</v>
      </c>
      <c r="B4023" t="s">
        <v>2549</v>
      </c>
      <c r="C4023" t="s">
        <v>71</v>
      </c>
      <c r="D4023" t="s">
        <v>76</v>
      </c>
      <c r="E4023">
        <v>1</v>
      </c>
      <c r="F4023" s="2">
        <v>30.49</v>
      </c>
      <c r="G4023">
        <v>5</v>
      </c>
      <c r="H4023" t="s">
        <v>35</v>
      </c>
      <c r="I4023" t="s">
        <v>138</v>
      </c>
      <c r="J4023" t="s">
        <v>15288</v>
      </c>
      <c r="K4023" t="s">
        <v>54</v>
      </c>
      <c r="M4023" s="1">
        <v>45998</v>
      </c>
      <c r="N4023" s="2">
        <v>30.49</v>
      </c>
      <c r="O4023" s="2">
        <v>1.52</v>
      </c>
      <c r="P4023" s="2">
        <v>28.97</v>
      </c>
    </row>
    <row r="4024" spans="1:16" x14ac:dyDescent="0.35">
      <c r="A4024" t="s">
        <v>6521</v>
      </c>
      <c r="B4024" t="s">
        <v>5783</v>
      </c>
      <c r="C4024" t="s">
        <v>15</v>
      </c>
      <c r="D4024" t="s">
        <v>16</v>
      </c>
      <c r="E4024">
        <v>1</v>
      </c>
      <c r="F4024" s="2">
        <v>37.19</v>
      </c>
      <c r="G4024">
        <v>0</v>
      </c>
      <c r="H4024" t="s">
        <v>90</v>
      </c>
      <c r="I4024" t="s">
        <v>15289</v>
      </c>
      <c r="J4024" t="s">
        <v>111</v>
      </c>
      <c r="K4024" t="s">
        <v>54</v>
      </c>
      <c r="M4024" s="1">
        <v>45784</v>
      </c>
      <c r="N4024" s="2">
        <v>37.19</v>
      </c>
      <c r="O4024" s="2">
        <v>0</v>
      </c>
      <c r="P4024" s="2">
        <v>37.19</v>
      </c>
    </row>
    <row r="4025" spans="1:16" x14ac:dyDescent="0.35">
      <c r="A4025" t="s">
        <v>6522</v>
      </c>
      <c r="B4025" t="s">
        <v>3230</v>
      </c>
      <c r="C4025" t="s">
        <v>47</v>
      </c>
      <c r="D4025" t="s">
        <v>216</v>
      </c>
      <c r="E4025">
        <v>5</v>
      </c>
      <c r="F4025" s="2">
        <v>87.03</v>
      </c>
      <c r="G4025">
        <v>0</v>
      </c>
      <c r="H4025" t="s">
        <v>90</v>
      </c>
      <c r="I4025" t="s">
        <v>138</v>
      </c>
      <c r="J4025" t="s">
        <v>15288</v>
      </c>
      <c r="K4025" t="s">
        <v>24</v>
      </c>
      <c r="M4025" s="1">
        <v>46126</v>
      </c>
      <c r="N4025" s="2">
        <v>435.15</v>
      </c>
      <c r="O4025" s="2">
        <v>0</v>
      </c>
      <c r="P4025" s="2">
        <v>435.15</v>
      </c>
    </row>
    <row r="4026" spans="1:16" x14ac:dyDescent="0.35">
      <c r="A4026" t="s">
        <v>6523</v>
      </c>
      <c r="B4026" t="s">
        <v>6524</v>
      </c>
      <c r="C4026" t="s">
        <v>59</v>
      </c>
      <c r="D4026" t="s">
        <v>79</v>
      </c>
      <c r="E4026">
        <v>3</v>
      </c>
      <c r="F4026" s="2">
        <v>135.87</v>
      </c>
      <c r="G4026">
        <v>0</v>
      </c>
      <c r="H4026" t="s">
        <v>17</v>
      </c>
      <c r="I4026" t="s">
        <v>36</v>
      </c>
      <c r="J4026" t="s">
        <v>259</v>
      </c>
      <c r="K4026" t="s">
        <v>19</v>
      </c>
      <c r="L4026">
        <v>4</v>
      </c>
      <c r="M4026" s="1">
        <v>45723</v>
      </c>
      <c r="N4026" s="2">
        <v>407.61</v>
      </c>
      <c r="O4026" s="2">
        <v>0</v>
      </c>
      <c r="P4026" s="2">
        <v>407.61</v>
      </c>
    </row>
    <row r="4027" spans="1:16" x14ac:dyDescent="0.35">
      <c r="A4027" t="s">
        <v>6525</v>
      </c>
      <c r="B4027" t="s">
        <v>1557</v>
      </c>
      <c r="C4027" t="s">
        <v>71</v>
      </c>
      <c r="D4027" t="s">
        <v>76</v>
      </c>
      <c r="E4027">
        <v>2</v>
      </c>
      <c r="F4027" s="2">
        <v>15.08</v>
      </c>
      <c r="G4027">
        <v>25</v>
      </c>
      <c r="H4027" t="s">
        <v>86</v>
      </c>
      <c r="I4027" t="s">
        <v>91</v>
      </c>
      <c r="J4027" t="s">
        <v>81</v>
      </c>
      <c r="K4027" t="s">
        <v>19</v>
      </c>
      <c r="L4027">
        <v>4</v>
      </c>
      <c r="M4027" s="1">
        <v>45512</v>
      </c>
      <c r="N4027" s="2">
        <v>30.16</v>
      </c>
      <c r="O4027" s="2">
        <v>7.54</v>
      </c>
      <c r="P4027" s="2">
        <v>22.62</v>
      </c>
    </row>
    <row r="4028" spans="1:16" x14ac:dyDescent="0.35">
      <c r="A4028" t="s">
        <v>6526</v>
      </c>
      <c r="B4028" t="s">
        <v>367</v>
      </c>
      <c r="C4028" t="s">
        <v>116</v>
      </c>
      <c r="D4028" t="s">
        <v>141</v>
      </c>
      <c r="E4028">
        <v>2</v>
      </c>
      <c r="F4028" s="2">
        <v>24.73</v>
      </c>
      <c r="G4028">
        <v>5</v>
      </c>
      <c r="H4028" t="s">
        <v>35</v>
      </c>
      <c r="I4028" t="s">
        <v>146</v>
      </c>
      <c r="J4028" t="s">
        <v>30</v>
      </c>
      <c r="K4028" t="s">
        <v>19</v>
      </c>
      <c r="L4028">
        <v>4</v>
      </c>
      <c r="M4028" s="1">
        <v>45832</v>
      </c>
      <c r="N4028" s="2">
        <v>49.46</v>
      </c>
      <c r="O4028" s="2">
        <v>2.4700000000000002</v>
      </c>
      <c r="P4028" s="2">
        <v>46.99</v>
      </c>
    </row>
    <row r="4029" spans="1:16" x14ac:dyDescent="0.35">
      <c r="A4029" t="s">
        <v>6527</v>
      </c>
      <c r="B4029" t="s">
        <v>3315</v>
      </c>
      <c r="C4029" t="s">
        <v>47</v>
      </c>
      <c r="D4029" t="s">
        <v>246</v>
      </c>
      <c r="E4029">
        <v>1</v>
      </c>
      <c r="F4029" s="2">
        <v>20.43</v>
      </c>
      <c r="G4029">
        <v>0</v>
      </c>
      <c r="H4029" t="s">
        <v>17</v>
      </c>
      <c r="I4029" t="s">
        <v>23</v>
      </c>
      <c r="J4029" t="s">
        <v>363</v>
      </c>
      <c r="K4029" t="s">
        <v>19</v>
      </c>
      <c r="L4029">
        <v>3</v>
      </c>
      <c r="M4029" s="1">
        <v>46156</v>
      </c>
      <c r="N4029" s="2">
        <v>20.43</v>
      </c>
      <c r="O4029" s="2">
        <v>0</v>
      </c>
      <c r="P4029" s="2">
        <v>20.43</v>
      </c>
    </row>
    <row r="4030" spans="1:16" x14ac:dyDescent="0.35">
      <c r="A4030" t="s">
        <v>6528</v>
      </c>
      <c r="B4030" t="s">
        <v>5826</v>
      </c>
      <c r="C4030" t="s">
        <v>116</v>
      </c>
      <c r="D4030" t="s">
        <v>166</v>
      </c>
      <c r="E4030">
        <v>3</v>
      </c>
      <c r="F4030" s="2">
        <v>20.54</v>
      </c>
      <c r="G4030">
        <v>0</v>
      </c>
      <c r="H4030" t="s">
        <v>86</v>
      </c>
      <c r="I4030" t="s">
        <v>73</v>
      </c>
      <c r="J4030" t="s">
        <v>259</v>
      </c>
      <c r="K4030" t="s">
        <v>19</v>
      </c>
      <c r="L4030">
        <v>3</v>
      </c>
      <c r="M4030" s="1">
        <v>45809</v>
      </c>
      <c r="N4030" s="2">
        <v>61.62</v>
      </c>
      <c r="O4030" s="2">
        <v>0</v>
      </c>
      <c r="P4030" s="2">
        <v>61.62</v>
      </c>
    </row>
    <row r="4031" spans="1:16" x14ac:dyDescent="0.35">
      <c r="A4031" t="s">
        <v>6529</v>
      </c>
      <c r="B4031" t="s">
        <v>2319</v>
      </c>
      <c r="C4031" t="s">
        <v>84</v>
      </c>
      <c r="D4031" t="s">
        <v>85</v>
      </c>
      <c r="E4031">
        <v>1</v>
      </c>
      <c r="F4031" s="2">
        <v>127.49</v>
      </c>
      <c r="G4031">
        <v>15</v>
      </c>
      <c r="H4031" t="s">
        <v>157</v>
      </c>
      <c r="I4031" t="s">
        <v>87</v>
      </c>
      <c r="J4031" t="s">
        <v>111</v>
      </c>
      <c r="K4031" t="s">
        <v>49</v>
      </c>
      <c r="M4031" s="1">
        <v>46022</v>
      </c>
      <c r="N4031" s="2">
        <v>127.49</v>
      </c>
      <c r="O4031" s="2">
        <v>19.12</v>
      </c>
      <c r="P4031" s="2">
        <v>108.37</v>
      </c>
    </row>
    <row r="4032" spans="1:16" x14ac:dyDescent="0.35">
      <c r="A4032" t="s">
        <v>6530</v>
      </c>
      <c r="B4032" t="s">
        <v>6531</v>
      </c>
      <c r="C4032" t="s">
        <v>116</v>
      </c>
      <c r="D4032" t="s">
        <v>117</v>
      </c>
      <c r="E4032">
        <v>2</v>
      </c>
      <c r="F4032" s="2">
        <v>22.34</v>
      </c>
      <c r="G4032">
        <v>0</v>
      </c>
      <c r="H4032" t="s">
        <v>35</v>
      </c>
      <c r="I4032" t="s">
        <v>190</v>
      </c>
      <c r="J4032" t="s">
        <v>363</v>
      </c>
      <c r="K4032" t="s">
        <v>54</v>
      </c>
      <c r="M4032" s="1">
        <v>45509</v>
      </c>
      <c r="N4032" s="2">
        <v>44.68</v>
      </c>
      <c r="O4032" s="2">
        <v>0</v>
      </c>
      <c r="P4032" s="2">
        <v>44.68</v>
      </c>
    </row>
    <row r="4033" spans="1:16" x14ac:dyDescent="0.35">
      <c r="A4033" t="s">
        <v>6532</v>
      </c>
      <c r="B4033" t="s">
        <v>2325</v>
      </c>
      <c r="C4033" t="s">
        <v>27</v>
      </c>
      <c r="D4033" t="s">
        <v>39</v>
      </c>
      <c r="E4033">
        <v>1</v>
      </c>
      <c r="F4033" s="2">
        <v>86.01</v>
      </c>
      <c r="G4033">
        <v>20</v>
      </c>
      <c r="H4033" t="s">
        <v>17</v>
      </c>
      <c r="I4033" t="s">
        <v>146</v>
      </c>
      <c r="J4033" t="s">
        <v>30</v>
      </c>
      <c r="K4033" t="s">
        <v>24</v>
      </c>
      <c r="M4033" s="1">
        <v>45837</v>
      </c>
      <c r="N4033" s="2">
        <v>86.01</v>
      </c>
      <c r="O4033" s="2">
        <v>17.2</v>
      </c>
      <c r="P4033" s="2">
        <v>68.81</v>
      </c>
    </row>
    <row r="4034" spans="1:16" x14ac:dyDescent="0.35">
      <c r="A4034" t="s">
        <v>6533</v>
      </c>
      <c r="B4034" t="s">
        <v>6534</v>
      </c>
      <c r="C4034" t="s">
        <v>116</v>
      </c>
      <c r="D4034" t="s">
        <v>232</v>
      </c>
      <c r="E4034">
        <v>2</v>
      </c>
      <c r="F4034" s="2">
        <v>27.46</v>
      </c>
      <c r="G4034">
        <v>20</v>
      </c>
      <c r="H4034" t="s">
        <v>157</v>
      </c>
      <c r="I4034" t="s">
        <v>146</v>
      </c>
      <c r="J4034" t="s">
        <v>30</v>
      </c>
      <c r="K4034" t="s">
        <v>19</v>
      </c>
      <c r="L4034">
        <v>2</v>
      </c>
      <c r="M4034" s="1">
        <v>45575</v>
      </c>
      <c r="N4034" s="2">
        <v>54.92</v>
      </c>
      <c r="O4034" s="2">
        <v>10.98</v>
      </c>
      <c r="P4034" s="2">
        <v>43.94</v>
      </c>
    </row>
    <row r="4035" spans="1:16" x14ac:dyDescent="0.35">
      <c r="A4035" t="s">
        <v>6535</v>
      </c>
      <c r="B4035" t="s">
        <v>2427</v>
      </c>
      <c r="C4035" t="s">
        <v>47</v>
      </c>
      <c r="D4035" t="s">
        <v>94</v>
      </c>
      <c r="E4035">
        <v>3</v>
      </c>
      <c r="F4035" s="2">
        <v>54.4</v>
      </c>
      <c r="G4035">
        <v>15</v>
      </c>
      <c r="H4035" t="s">
        <v>86</v>
      </c>
      <c r="I4035" t="s">
        <v>95</v>
      </c>
      <c r="J4035" t="s">
        <v>128</v>
      </c>
      <c r="K4035" t="s">
        <v>19</v>
      </c>
      <c r="L4035">
        <v>5</v>
      </c>
      <c r="M4035" s="1">
        <v>46189</v>
      </c>
      <c r="N4035" s="2">
        <v>163.19999999999999</v>
      </c>
      <c r="O4035" s="2">
        <v>24.48</v>
      </c>
      <c r="P4035" s="2">
        <v>138.72</v>
      </c>
    </row>
    <row r="4036" spans="1:16" x14ac:dyDescent="0.35">
      <c r="A4036" t="s">
        <v>6536</v>
      </c>
      <c r="B4036" t="s">
        <v>2429</v>
      </c>
      <c r="C4036" t="s">
        <v>84</v>
      </c>
      <c r="D4036" t="s">
        <v>154</v>
      </c>
      <c r="E4036">
        <v>4</v>
      </c>
      <c r="F4036" s="2">
        <v>16.399999999999999</v>
      </c>
      <c r="G4036">
        <v>15</v>
      </c>
      <c r="H4036" t="s">
        <v>35</v>
      </c>
      <c r="I4036" t="s">
        <v>44</v>
      </c>
      <c r="J4036" t="s">
        <v>81</v>
      </c>
      <c r="K4036" t="s">
        <v>24</v>
      </c>
      <c r="M4036" s="1">
        <v>45448</v>
      </c>
      <c r="N4036" s="2">
        <v>65.599999999999994</v>
      </c>
      <c r="O4036" s="2">
        <v>9.84</v>
      </c>
      <c r="P4036" s="2">
        <v>55.76</v>
      </c>
    </row>
    <row r="4037" spans="1:16" x14ac:dyDescent="0.35">
      <c r="A4037" t="s">
        <v>6537</v>
      </c>
      <c r="B4037" t="s">
        <v>2824</v>
      </c>
      <c r="C4037" t="s">
        <v>15</v>
      </c>
      <c r="D4037" t="s">
        <v>52</v>
      </c>
      <c r="E4037">
        <v>1</v>
      </c>
      <c r="F4037" s="2">
        <v>10.93</v>
      </c>
      <c r="G4037">
        <v>10</v>
      </c>
      <c r="H4037" t="s">
        <v>35</v>
      </c>
      <c r="I4037" t="s">
        <v>146</v>
      </c>
      <c r="J4037" t="s">
        <v>30</v>
      </c>
      <c r="K4037" t="s">
        <v>49</v>
      </c>
      <c r="M4037" s="1">
        <v>45985</v>
      </c>
      <c r="N4037" s="2">
        <v>10.93</v>
      </c>
      <c r="O4037" s="2">
        <v>1.0900000000000001</v>
      </c>
      <c r="P4037" s="2">
        <v>9.84</v>
      </c>
    </row>
    <row r="4038" spans="1:16" x14ac:dyDescent="0.35">
      <c r="A4038" t="s">
        <v>6538</v>
      </c>
      <c r="B4038" t="s">
        <v>6539</v>
      </c>
      <c r="C4038" t="s">
        <v>116</v>
      </c>
      <c r="D4038" t="s">
        <v>166</v>
      </c>
      <c r="E4038">
        <v>1</v>
      </c>
      <c r="F4038" s="2">
        <v>16.82</v>
      </c>
      <c r="G4038">
        <v>10</v>
      </c>
      <c r="H4038" t="s">
        <v>17</v>
      </c>
      <c r="I4038" t="s">
        <v>190</v>
      </c>
      <c r="J4038" t="s">
        <v>363</v>
      </c>
      <c r="K4038" t="s">
        <v>19</v>
      </c>
      <c r="L4038">
        <v>3</v>
      </c>
      <c r="M4038" s="1">
        <v>45884</v>
      </c>
      <c r="N4038" s="2">
        <v>16.82</v>
      </c>
      <c r="O4038" s="2">
        <v>1.68</v>
      </c>
      <c r="P4038" s="2">
        <v>15.14</v>
      </c>
    </row>
    <row r="4039" spans="1:16" x14ac:dyDescent="0.35">
      <c r="A4039" t="s">
        <v>6540</v>
      </c>
      <c r="B4039" t="s">
        <v>1615</v>
      </c>
      <c r="C4039" t="s">
        <v>33</v>
      </c>
      <c r="D4039" t="s">
        <v>34</v>
      </c>
      <c r="E4039">
        <v>1</v>
      </c>
      <c r="F4039" s="2">
        <v>10.24</v>
      </c>
      <c r="H4039" t="s">
        <v>90</v>
      </c>
      <c r="I4039" t="s">
        <v>73</v>
      </c>
      <c r="J4039" t="s">
        <v>259</v>
      </c>
      <c r="K4039" t="s">
        <v>19</v>
      </c>
      <c r="L4039">
        <v>5</v>
      </c>
      <c r="M4039" s="1">
        <v>45456</v>
      </c>
      <c r="N4039" s="2">
        <v>10.24</v>
      </c>
    </row>
    <row r="4040" spans="1:16" x14ac:dyDescent="0.35">
      <c r="A4040" t="s">
        <v>6541</v>
      </c>
      <c r="B4040" t="s">
        <v>6542</v>
      </c>
      <c r="C4040" t="s">
        <v>116</v>
      </c>
      <c r="D4040" t="s">
        <v>117</v>
      </c>
      <c r="E4040">
        <v>1</v>
      </c>
      <c r="F4040" s="2">
        <v>14.32</v>
      </c>
      <c r="G4040">
        <v>15</v>
      </c>
      <c r="H4040" t="s">
        <v>35</v>
      </c>
      <c r="I4040" t="s">
        <v>110</v>
      </c>
      <c r="J4040" t="s">
        <v>111</v>
      </c>
      <c r="K4040" t="s">
        <v>19</v>
      </c>
      <c r="L4040">
        <v>2</v>
      </c>
      <c r="M4040" s="1">
        <v>45416</v>
      </c>
      <c r="N4040" s="2">
        <v>14.32</v>
      </c>
      <c r="O4040" s="2">
        <v>2.15</v>
      </c>
      <c r="P4040" s="2">
        <v>12.17</v>
      </c>
    </row>
    <row r="4041" spans="1:16" x14ac:dyDescent="0.35">
      <c r="A4041" t="s">
        <v>6543</v>
      </c>
      <c r="B4041" t="s">
        <v>4507</v>
      </c>
      <c r="C4041" t="s">
        <v>27</v>
      </c>
      <c r="D4041" t="s">
        <v>28</v>
      </c>
      <c r="E4041">
        <v>2</v>
      </c>
      <c r="F4041" s="2">
        <v>28.07</v>
      </c>
      <c r="G4041">
        <v>5</v>
      </c>
      <c r="H4041" t="s">
        <v>157</v>
      </c>
      <c r="I4041" t="s">
        <v>91</v>
      </c>
      <c r="J4041" t="s">
        <v>81</v>
      </c>
      <c r="K4041" t="s">
        <v>19</v>
      </c>
      <c r="L4041">
        <v>4</v>
      </c>
      <c r="M4041" s="1">
        <v>46001</v>
      </c>
      <c r="N4041" s="2">
        <v>56.14</v>
      </c>
      <c r="O4041" s="2">
        <v>2.81</v>
      </c>
      <c r="P4041" s="2">
        <v>53.33</v>
      </c>
    </row>
    <row r="4042" spans="1:16" x14ac:dyDescent="0.35">
      <c r="A4042" t="s">
        <v>6544</v>
      </c>
      <c r="B4042" t="s">
        <v>6199</v>
      </c>
      <c r="C4042" t="s">
        <v>33</v>
      </c>
      <c r="D4042" t="s">
        <v>275</v>
      </c>
      <c r="E4042">
        <v>3</v>
      </c>
      <c r="F4042" s="2">
        <v>29.9</v>
      </c>
      <c r="G4042">
        <v>5</v>
      </c>
      <c r="H4042" t="s">
        <v>17</v>
      </c>
      <c r="I4042" t="s">
        <v>40</v>
      </c>
      <c r="J4042" t="s">
        <v>363</v>
      </c>
      <c r="K4042" t="s">
        <v>49</v>
      </c>
      <c r="M4042" s="1">
        <v>45354</v>
      </c>
      <c r="N4042" s="2">
        <v>89.7</v>
      </c>
      <c r="O4042" s="2">
        <v>4.4800000000000004</v>
      </c>
      <c r="P4042" s="2">
        <v>85.22</v>
      </c>
    </row>
    <row r="4043" spans="1:16" x14ac:dyDescent="0.35">
      <c r="A4043" t="s">
        <v>6545</v>
      </c>
      <c r="B4043" t="s">
        <v>6546</v>
      </c>
      <c r="C4043" t="s">
        <v>84</v>
      </c>
      <c r="D4043" t="s">
        <v>123</v>
      </c>
      <c r="E4043">
        <v>2</v>
      </c>
      <c r="F4043" s="2">
        <v>137.56</v>
      </c>
      <c r="G4043">
        <v>10</v>
      </c>
      <c r="H4043" t="s">
        <v>35</v>
      </c>
      <c r="I4043" t="s">
        <v>118</v>
      </c>
      <c r="J4043" t="s">
        <v>15288</v>
      </c>
      <c r="K4043" t="s">
        <v>19</v>
      </c>
      <c r="L4043">
        <v>4</v>
      </c>
      <c r="M4043" s="1">
        <v>45932</v>
      </c>
      <c r="N4043" s="2">
        <v>275.12</v>
      </c>
      <c r="O4043" s="2">
        <v>27.51</v>
      </c>
      <c r="P4043" s="2">
        <v>247.61</v>
      </c>
    </row>
    <row r="4044" spans="1:16" x14ac:dyDescent="0.35">
      <c r="A4044" t="s">
        <v>6547</v>
      </c>
      <c r="B4044" t="s">
        <v>3333</v>
      </c>
      <c r="C4044" t="s">
        <v>116</v>
      </c>
      <c r="D4044" t="s">
        <v>141</v>
      </c>
      <c r="E4044">
        <v>1</v>
      </c>
      <c r="F4044" s="2">
        <v>7.48</v>
      </c>
      <c r="G4044">
        <v>15</v>
      </c>
      <c r="H4044" t="s">
        <v>167</v>
      </c>
      <c r="I4044" t="s">
        <v>73</v>
      </c>
      <c r="J4044" t="s">
        <v>259</v>
      </c>
      <c r="K4044" t="s">
        <v>49</v>
      </c>
      <c r="M4044" s="1">
        <v>46167</v>
      </c>
      <c r="N4044" s="2">
        <v>7.48</v>
      </c>
      <c r="O4044" s="2">
        <v>1.1200000000000001</v>
      </c>
      <c r="P4044" s="2">
        <v>6.36</v>
      </c>
    </row>
    <row r="4045" spans="1:16" x14ac:dyDescent="0.35">
      <c r="A4045" t="s">
        <v>6548</v>
      </c>
      <c r="B4045" t="s">
        <v>1185</v>
      </c>
      <c r="C4045" t="s">
        <v>71</v>
      </c>
      <c r="D4045" t="s">
        <v>72</v>
      </c>
      <c r="E4045">
        <v>3</v>
      </c>
      <c r="F4045" s="2">
        <v>10.02</v>
      </c>
      <c r="G4045">
        <v>0</v>
      </c>
      <c r="H4045" t="s">
        <v>86</v>
      </c>
      <c r="I4045" t="s">
        <v>61</v>
      </c>
      <c r="J4045" t="s">
        <v>128</v>
      </c>
      <c r="K4045" t="s">
        <v>24</v>
      </c>
      <c r="M4045" s="1">
        <v>46001</v>
      </c>
      <c r="N4045" s="2">
        <v>30.06</v>
      </c>
      <c r="O4045" s="2">
        <v>0</v>
      </c>
      <c r="P4045" s="2">
        <v>30.06</v>
      </c>
    </row>
    <row r="4046" spans="1:16" x14ac:dyDescent="0.35">
      <c r="A4046" t="s">
        <v>6549</v>
      </c>
      <c r="B4046" t="s">
        <v>6550</v>
      </c>
      <c r="C4046" t="s">
        <v>27</v>
      </c>
      <c r="D4046" t="s">
        <v>131</v>
      </c>
      <c r="E4046">
        <v>1</v>
      </c>
      <c r="F4046" s="2">
        <v>43.41</v>
      </c>
      <c r="G4046">
        <v>10</v>
      </c>
      <c r="H4046" t="s">
        <v>90</v>
      </c>
      <c r="I4046" t="s">
        <v>36</v>
      </c>
      <c r="J4046" t="s">
        <v>259</v>
      </c>
      <c r="K4046" t="s">
        <v>19</v>
      </c>
      <c r="M4046" s="1">
        <v>45381</v>
      </c>
      <c r="N4046" s="2">
        <v>43.41</v>
      </c>
      <c r="O4046" s="2">
        <v>4.34</v>
      </c>
      <c r="P4046" s="2">
        <v>39.07</v>
      </c>
    </row>
    <row r="4047" spans="1:16" x14ac:dyDescent="0.35">
      <c r="A4047" t="s">
        <v>6551</v>
      </c>
      <c r="B4047" t="s">
        <v>6478</v>
      </c>
      <c r="C4047" t="s">
        <v>59</v>
      </c>
      <c r="D4047" t="s">
        <v>103</v>
      </c>
      <c r="E4047">
        <v>2</v>
      </c>
      <c r="F4047" s="2">
        <v>135.66999999999999</v>
      </c>
      <c r="G4047">
        <v>0</v>
      </c>
      <c r="H4047" t="s">
        <v>35</v>
      </c>
      <c r="I4047" t="s">
        <v>295</v>
      </c>
      <c r="J4047" t="s">
        <v>111</v>
      </c>
      <c r="K4047" t="s">
        <v>54</v>
      </c>
      <c r="M4047" s="1">
        <v>46093</v>
      </c>
      <c r="N4047" s="2">
        <v>271.33999999999997</v>
      </c>
      <c r="O4047" s="2">
        <v>0</v>
      </c>
      <c r="P4047" s="2">
        <v>271.33999999999997</v>
      </c>
    </row>
    <row r="4048" spans="1:16" x14ac:dyDescent="0.35">
      <c r="A4048" t="s">
        <v>6552</v>
      </c>
      <c r="B4048" t="s">
        <v>3379</v>
      </c>
      <c r="C4048" t="s">
        <v>33</v>
      </c>
      <c r="D4048" t="s">
        <v>151</v>
      </c>
      <c r="E4048">
        <v>3</v>
      </c>
      <c r="F4048" s="2">
        <v>41.26</v>
      </c>
      <c r="G4048">
        <v>0</v>
      </c>
      <c r="H4048" t="s">
        <v>167</v>
      </c>
      <c r="I4048" t="s">
        <v>190</v>
      </c>
      <c r="J4048" t="s">
        <v>363</v>
      </c>
      <c r="K4048" t="s">
        <v>19</v>
      </c>
      <c r="L4048">
        <v>5</v>
      </c>
      <c r="M4048" s="1">
        <v>45923</v>
      </c>
      <c r="N4048" s="2">
        <v>123.78</v>
      </c>
      <c r="O4048" s="2">
        <v>0</v>
      </c>
      <c r="P4048" s="2">
        <v>123.78</v>
      </c>
    </row>
    <row r="4049" spans="1:16" x14ac:dyDescent="0.35">
      <c r="A4049" t="s">
        <v>6553</v>
      </c>
      <c r="B4049" t="s">
        <v>1527</v>
      </c>
      <c r="C4049" t="s">
        <v>47</v>
      </c>
      <c r="D4049" t="s">
        <v>425</v>
      </c>
      <c r="E4049">
        <v>3</v>
      </c>
      <c r="F4049" s="2">
        <v>33.19</v>
      </c>
      <c r="G4049">
        <v>0</v>
      </c>
      <c r="H4049" t="s">
        <v>86</v>
      </c>
      <c r="I4049" t="s">
        <v>18</v>
      </c>
      <c r="J4049" t="s">
        <v>259</v>
      </c>
      <c r="K4049" t="s">
        <v>49</v>
      </c>
      <c r="M4049" s="1">
        <v>45461</v>
      </c>
      <c r="N4049" s="2">
        <v>99.57</v>
      </c>
      <c r="O4049" s="2">
        <v>0</v>
      </c>
      <c r="P4049" s="2">
        <v>99.57</v>
      </c>
    </row>
    <row r="4050" spans="1:16" x14ac:dyDescent="0.35">
      <c r="A4050" t="s">
        <v>6554</v>
      </c>
      <c r="B4050" t="s">
        <v>2101</v>
      </c>
      <c r="C4050" t="s">
        <v>47</v>
      </c>
      <c r="D4050" t="s">
        <v>203</v>
      </c>
      <c r="E4050">
        <v>2</v>
      </c>
      <c r="F4050" s="2">
        <v>101.41</v>
      </c>
      <c r="G4050">
        <v>10</v>
      </c>
      <c r="H4050" t="s">
        <v>17</v>
      </c>
      <c r="I4050" t="s">
        <v>95</v>
      </c>
      <c r="J4050" t="s">
        <v>128</v>
      </c>
      <c r="K4050" t="s">
        <v>49</v>
      </c>
      <c r="M4050" s="1">
        <v>45417</v>
      </c>
      <c r="N4050" s="2">
        <v>202.82</v>
      </c>
      <c r="O4050" s="2">
        <v>20.28</v>
      </c>
      <c r="P4050" s="2">
        <v>182.54</v>
      </c>
    </row>
    <row r="4051" spans="1:16" x14ac:dyDescent="0.35">
      <c r="A4051" t="s">
        <v>6555</v>
      </c>
      <c r="B4051" t="s">
        <v>3088</v>
      </c>
      <c r="C4051" t="s">
        <v>84</v>
      </c>
      <c r="D4051" t="s">
        <v>193</v>
      </c>
      <c r="E4051">
        <v>1</v>
      </c>
      <c r="F4051" s="2">
        <v>78.25</v>
      </c>
      <c r="H4051" t="s">
        <v>86</v>
      </c>
      <c r="I4051" t="s">
        <v>80</v>
      </c>
      <c r="J4051" t="s">
        <v>81</v>
      </c>
      <c r="K4051" t="s">
        <v>54</v>
      </c>
      <c r="M4051" s="1">
        <v>45719</v>
      </c>
      <c r="N4051" s="2">
        <v>78.25</v>
      </c>
    </row>
    <row r="4052" spans="1:16" x14ac:dyDescent="0.35">
      <c r="A4052" t="s">
        <v>6556</v>
      </c>
      <c r="B4052" t="s">
        <v>6557</v>
      </c>
      <c r="C4052" t="s">
        <v>47</v>
      </c>
      <c r="D4052" t="s">
        <v>216</v>
      </c>
      <c r="E4052">
        <v>1</v>
      </c>
      <c r="F4052" s="2">
        <v>33.53</v>
      </c>
      <c r="G4052">
        <v>15</v>
      </c>
      <c r="H4052" t="s">
        <v>90</v>
      </c>
      <c r="I4052" t="s">
        <v>127</v>
      </c>
      <c r="J4052" t="s">
        <v>128</v>
      </c>
      <c r="K4052" t="s">
        <v>54</v>
      </c>
      <c r="M4052" s="1">
        <v>46141</v>
      </c>
      <c r="N4052" s="2">
        <v>33.53</v>
      </c>
      <c r="O4052" s="2">
        <v>5.03</v>
      </c>
      <c r="P4052" s="2">
        <v>28.5</v>
      </c>
    </row>
    <row r="4053" spans="1:16" x14ac:dyDescent="0.35">
      <c r="A4053" t="s">
        <v>6558</v>
      </c>
      <c r="B4053" t="s">
        <v>2022</v>
      </c>
      <c r="C4053" t="s">
        <v>84</v>
      </c>
      <c r="D4053" t="s">
        <v>85</v>
      </c>
      <c r="E4053">
        <v>1</v>
      </c>
      <c r="F4053" s="2">
        <v>229.24</v>
      </c>
      <c r="G4053">
        <v>0</v>
      </c>
      <c r="H4053" t="s">
        <v>157</v>
      </c>
      <c r="I4053" t="s">
        <v>95</v>
      </c>
      <c r="J4053" t="s">
        <v>128</v>
      </c>
      <c r="K4053" t="s">
        <v>19</v>
      </c>
      <c r="L4053">
        <v>5</v>
      </c>
      <c r="M4053" s="1">
        <v>46049</v>
      </c>
      <c r="N4053" s="2">
        <v>229.24</v>
      </c>
      <c r="O4053" s="2">
        <v>0</v>
      </c>
      <c r="P4053" s="2">
        <v>229.24</v>
      </c>
    </row>
    <row r="4054" spans="1:16" x14ac:dyDescent="0.35">
      <c r="A4054" t="s">
        <v>6559</v>
      </c>
      <c r="B4054" t="s">
        <v>1359</v>
      </c>
      <c r="C4054" t="s">
        <v>47</v>
      </c>
      <c r="D4054" t="s">
        <v>216</v>
      </c>
      <c r="E4054">
        <v>1</v>
      </c>
      <c r="F4054" s="2">
        <v>115.98</v>
      </c>
      <c r="G4054">
        <v>0</v>
      </c>
      <c r="H4054" t="s">
        <v>90</v>
      </c>
      <c r="I4054" t="s">
        <v>80</v>
      </c>
      <c r="J4054" t="s">
        <v>81</v>
      </c>
      <c r="K4054" t="s">
        <v>19</v>
      </c>
      <c r="L4054">
        <v>3</v>
      </c>
      <c r="M4054" s="1">
        <v>46134</v>
      </c>
      <c r="N4054" s="2">
        <v>115.98</v>
      </c>
      <c r="O4054" s="2">
        <v>0</v>
      </c>
      <c r="P4054" s="2">
        <v>115.98</v>
      </c>
    </row>
    <row r="4055" spans="1:16" x14ac:dyDescent="0.35">
      <c r="A4055" t="s">
        <v>6560</v>
      </c>
      <c r="B4055" t="s">
        <v>6561</v>
      </c>
      <c r="C4055" t="s">
        <v>27</v>
      </c>
      <c r="D4055" t="s">
        <v>28</v>
      </c>
      <c r="E4055">
        <v>5</v>
      </c>
      <c r="F4055" s="2">
        <v>12.56</v>
      </c>
      <c r="G4055">
        <v>5</v>
      </c>
      <c r="H4055" t="s">
        <v>86</v>
      </c>
      <c r="I4055" t="s">
        <v>95</v>
      </c>
      <c r="J4055" t="s">
        <v>128</v>
      </c>
      <c r="K4055" t="s">
        <v>49</v>
      </c>
      <c r="M4055" s="1">
        <v>45608</v>
      </c>
      <c r="N4055" s="2">
        <v>62.8</v>
      </c>
      <c r="O4055" s="2">
        <v>3.14</v>
      </c>
      <c r="P4055" s="2">
        <v>59.66</v>
      </c>
    </row>
    <row r="4056" spans="1:16" x14ac:dyDescent="0.35">
      <c r="A4056" t="s">
        <v>6562</v>
      </c>
      <c r="B4056" t="s">
        <v>955</v>
      </c>
      <c r="C4056" t="s">
        <v>116</v>
      </c>
      <c r="D4056" t="s">
        <v>166</v>
      </c>
      <c r="E4056">
        <v>2</v>
      </c>
      <c r="F4056" s="2">
        <v>26.5</v>
      </c>
      <c r="G4056">
        <v>5</v>
      </c>
      <c r="H4056" t="s">
        <v>86</v>
      </c>
      <c r="I4056" t="s">
        <v>15289</v>
      </c>
      <c r="J4056" t="s">
        <v>15288</v>
      </c>
      <c r="K4056" t="s">
        <v>19</v>
      </c>
      <c r="L4056">
        <v>4</v>
      </c>
      <c r="M4056" s="1">
        <v>45869</v>
      </c>
      <c r="N4056" s="2">
        <v>53</v>
      </c>
      <c r="O4056" s="2">
        <v>2.65</v>
      </c>
      <c r="P4056" s="2">
        <v>50.35</v>
      </c>
    </row>
    <row r="4057" spans="1:16" x14ac:dyDescent="0.35">
      <c r="A4057" t="s">
        <v>6563</v>
      </c>
      <c r="B4057" t="s">
        <v>752</v>
      </c>
      <c r="C4057" t="s">
        <v>59</v>
      </c>
      <c r="D4057" t="s">
        <v>126</v>
      </c>
      <c r="E4057">
        <v>1</v>
      </c>
      <c r="F4057" s="2">
        <v>100.31</v>
      </c>
      <c r="G4057">
        <v>5</v>
      </c>
      <c r="H4057" t="s">
        <v>17</v>
      </c>
      <c r="I4057" t="s">
        <v>44</v>
      </c>
      <c r="J4057" t="s">
        <v>81</v>
      </c>
      <c r="K4057" t="s">
        <v>19</v>
      </c>
      <c r="L4057">
        <v>5</v>
      </c>
      <c r="M4057" s="1">
        <v>45902</v>
      </c>
      <c r="N4057" s="2">
        <v>100.31</v>
      </c>
      <c r="O4057" s="2">
        <v>5.0199999999999996</v>
      </c>
      <c r="P4057" s="2">
        <v>95.29</v>
      </c>
    </row>
    <row r="4058" spans="1:16" x14ac:dyDescent="0.35">
      <c r="A4058" t="s">
        <v>6564</v>
      </c>
      <c r="B4058" t="s">
        <v>649</v>
      </c>
      <c r="C4058" t="s">
        <v>71</v>
      </c>
      <c r="D4058" t="s">
        <v>76</v>
      </c>
      <c r="E4058">
        <v>1</v>
      </c>
      <c r="F4058" s="2">
        <v>14.66</v>
      </c>
      <c r="G4058">
        <v>5</v>
      </c>
      <c r="H4058" t="s">
        <v>157</v>
      </c>
      <c r="I4058" t="s">
        <v>36</v>
      </c>
      <c r="J4058" t="s">
        <v>259</v>
      </c>
      <c r="K4058" t="s">
        <v>24</v>
      </c>
      <c r="M4058" s="1">
        <v>45990</v>
      </c>
      <c r="N4058" s="2">
        <v>14.66</v>
      </c>
      <c r="O4058" s="2">
        <v>0.73</v>
      </c>
      <c r="P4058" s="2">
        <v>13.93</v>
      </c>
    </row>
    <row r="4059" spans="1:16" x14ac:dyDescent="0.35">
      <c r="A4059" t="s">
        <v>6565</v>
      </c>
      <c r="B4059" t="s">
        <v>894</v>
      </c>
      <c r="C4059" t="s">
        <v>33</v>
      </c>
      <c r="D4059" t="s">
        <v>151</v>
      </c>
      <c r="E4059">
        <v>1</v>
      </c>
      <c r="F4059" s="2">
        <v>15.97</v>
      </c>
      <c r="G4059">
        <v>0</v>
      </c>
      <c r="H4059" t="s">
        <v>167</v>
      </c>
      <c r="I4059" t="s">
        <v>190</v>
      </c>
      <c r="J4059" t="s">
        <v>363</v>
      </c>
      <c r="K4059" t="s">
        <v>19</v>
      </c>
      <c r="L4059">
        <v>5</v>
      </c>
      <c r="M4059" s="1">
        <v>45780</v>
      </c>
      <c r="N4059" s="2">
        <v>15.97</v>
      </c>
      <c r="O4059" s="2">
        <v>0</v>
      </c>
      <c r="P4059" s="2">
        <v>15.97</v>
      </c>
    </row>
    <row r="4060" spans="1:16" x14ac:dyDescent="0.35">
      <c r="A4060" t="s">
        <v>6566</v>
      </c>
      <c r="B4060" t="s">
        <v>3730</v>
      </c>
      <c r="C4060" t="s">
        <v>15</v>
      </c>
      <c r="D4060" t="s">
        <v>16</v>
      </c>
      <c r="E4060">
        <v>1</v>
      </c>
      <c r="F4060" s="2">
        <v>18.66</v>
      </c>
      <c r="G4060">
        <v>15</v>
      </c>
      <c r="H4060" t="s">
        <v>35</v>
      </c>
      <c r="I4060" t="s">
        <v>40</v>
      </c>
      <c r="J4060" t="s">
        <v>363</v>
      </c>
      <c r="K4060" t="s">
        <v>24</v>
      </c>
      <c r="M4060" s="1">
        <v>45753</v>
      </c>
      <c r="N4060" s="2">
        <v>18.66</v>
      </c>
      <c r="O4060" s="2">
        <v>2.8</v>
      </c>
      <c r="P4060" s="2">
        <v>15.86</v>
      </c>
    </row>
    <row r="4061" spans="1:16" x14ac:dyDescent="0.35">
      <c r="A4061" t="s">
        <v>6567</v>
      </c>
      <c r="B4061" t="s">
        <v>607</v>
      </c>
      <c r="C4061" t="s">
        <v>59</v>
      </c>
      <c r="D4061" t="s">
        <v>103</v>
      </c>
      <c r="E4061">
        <v>2</v>
      </c>
      <c r="F4061" s="2">
        <v>133.78</v>
      </c>
      <c r="G4061">
        <v>10</v>
      </c>
      <c r="H4061" t="s">
        <v>17</v>
      </c>
      <c r="I4061" t="s">
        <v>73</v>
      </c>
      <c r="J4061" t="s">
        <v>259</v>
      </c>
      <c r="K4061" t="s">
        <v>19</v>
      </c>
      <c r="L4061">
        <v>4</v>
      </c>
      <c r="M4061" s="1">
        <v>45429</v>
      </c>
      <c r="N4061" s="2">
        <v>267.56</v>
      </c>
      <c r="O4061" s="2">
        <v>26.76</v>
      </c>
      <c r="P4061" s="2">
        <v>240.8</v>
      </c>
    </row>
    <row r="4062" spans="1:16" x14ac:dyDescent="0.35">
      <c r="A4062" t="s">
        <v>6568</v>
      </c>
      <c r="B4062" t="s">
        <v>1063</v>
      </c>
      <c r="C4062" t="s">
        <v>33</v>
      </c>
      <c r="D4062" t="s">
        <v>275</v>
      </c>
      <c r="E4062">
        <v>2</v>
      </c>
      <c r="F4062" s="2">
        <v>45.16</v>
      </c>
      <c r="G4062">
        <v>5</v>
      </c>
      <c r="H4062" t="s">
        <v>35</v>
      </c>
      <c r="I4062" t="s">
        <v>15289</v>
      </c>
      <c r="J4062" t="s">
        <v>30</v>
      </c>
      <c r="K4062" t="s">
        <v>132</v>
      </c>
      <c r="M4062" s="1">
        <v>46106</v>
      </c>
      <c r="N4062" s="2">
        <v>90.32</v>
      </c>
      <c r="O4062" s="2">
        <v>4.5199999999999996</v>
      </c>
      <c r="P4062" s="2">
        <v>85.8</v>
      </c>
    </row>
    <row r="4063" spans="1:16" x14ac:dyDescent="0.35">
      <c r="A4063" t="s">
        <v>6569</v>
      </c>
      <c r="B4063" t="s">
        <v>4171</v>
      </c>
      <c r="C4063" t="s">
        <v>47</v>
      </c>
      <c r="D4063" t="s">
        <v>48</v>
      </c>
      <c r="E4063">
        <v>1</v>
      </c>
      <c r="F4063" s="2">
        <v>29.56</v>
      </c>
      <c r="G4063">
        <v>10</v>
      </c>
      <c r="H4063" t="s">
        <v>167</v>
      </c>
      <c r="I4063" t="s">
        <v>127</v>
      </c>
      <c r="J4063" t="s">
        <v>128</v>
      </c>
      <c r="K4063" t="s">
        <v>19</v>
      </c>
      <c r="L4063">
        <v>5</v>
      </c>
      <c r="M4063" s="1">
        <v>46082</v>
      </c>
      <c r="N4063" s="2">
        <v>29.56</v>
      </c>
      <c r="O4063" s="2">
        <v>2.96</v>
      </c>
      <c r="P4063" s="2">
        <v>26.6</v>
      </c>
    </row>
    <row r="4064" spans="1:16" x14ac:dyDescent="0.35">
      <c r="A4064" t="s">
        <v>6570</v>
      </c>
      <c r="B4064" t="s">
        <v>6571</v>
      </c>
      <c r="C4064" t="s">
        <v>71</v>
      </c>
      <c r="D4064" t="s">
        <v>72</v>
      </c>
      <c r="E4064">
        <v>2</v>
      </c>
      <c r="F4064" s="2">
        <v>30.6</v>
      </c>
      <c r="G4064">
        <v>5</v>
      </c>
      <c r="H4064" t="s">
        <v>86</v>
      </c>
      <c r="I4064" t="s">
        <v>29</v>
      </c>
      <c r="J4064" t="s">
        <v>30</v>
      </c>
      <c r="K4064" t="s">
        <v>132</v>
      </c>
      <c r="M4064" s="1">
        <v>45373</v>
      </c>
      <c r="N4064" s="2">
        <v>61.2</v>
      </c>
      <c r="O4064" s="2">
        <v>3.06</v>
      </c>
      <c r="P4064" s="2">
        <v>58.14</v>
      </c>
    </row>
    <row r="4065" spans="1:16" x14ac:dyDescent="0.35">
      <c r="A4065" t="s">
        <v>6572</v>
      </c>
      <c r="B4065" t="s">
        <v>6573</v>
      </c>
      <c r="C4065" t="s">
        <v>71</v>
      </c>
      <c r="D4065" t="s">
        <v>76</v>
      </c>
      <c r="E4065">
        <v>2</v>
      </c>
      <c r="F4065" s="2">
        <v>16.05</v>
      </c>
      <c r="G4065">
        <v>25</v>
      </c>
      <c r="H4065" t="s">
        <v>86</v>
      </c>
      <c r="I4065" t="s">
        <v>29</v>
      </c>
      <c r="J4065" t="s">
        <v>30</v>
      </c>
      <c r="K4065" t="s">
        <v>19</v>
      </c>
      <c r="M4065" s="1">
        <v>45307</v>
      </c>
      <c r="N4065" s="2">
        <v>32.1</v>
      </c>
      <c r="O4065" s="2">
        <v>8.02</v>
      </c>
      <c r="P4065" s="2">
        <v>24.08</v>
      </c>
    </row>
    <row r="4066" spans="1:16" x14ac:dyDescent="0.35">
      <c r="A4066" t="s">
        <v>6574</v>
      </c>
      <c r="B4066" t="s">
        <v>6575</v>
      </c>
      <c r="C4066" t="s">
        <v>84</v>
      </c>
      <c r="D4066" t="s">
        <v>566</v>
      </c>
      <c r="E4066">
        <v>1</v>
      </c>
      <c r="F4066" s="2">
        <v>23.86</v>
      </c>
      <c r="G4066">
        <v>20</v>
      </c>
      <c r="H4066" t="s">
        <v>86</v>
      </c>
      <c r="I4066" t="s">
        <v>295</v>
      </c>
      <c r="J4066" t="s">
        <v>111</v>
      </c>
      <c r="K4066" t="s">
        <v>24</v>
      </c>
      <c r="M4066" s="1">
        <v>45315</v>
      </c>
      <c r="N4066" s="2">
        <v>23.86</v>
      </c>
      <c r="O4066" s="2">
        <v>4.7699999999999996</v>
      </c>
      <c r="P4066" s="2">
        <v>19.09</v>
      </c>
    </row>
    <row r="4067" spans="1:16" x14ac:dyDescent="0.35">
      <c r="A4067" t="s">
        <v>6576</v>
      </c>
      <c r="B4067" t="s">
        <v>6577</v>
      </c>
      <c r="C4067" t="s">
        <v>15</v>
      </c>
      <c r="D4067" t="s">
        <v>64</v>
      </c>
      <c r="E4067">
        <v>1</v>
      </c>
      <c r="F4067" s="2">
        <v>38.14</v>
      </c>
      <c r="G4067">
        <v>0</v>
      </c>
      <c r="H4067" t="s">
        <v>157</v>
      </c>
      <c r="I4067" t="s">
        <v>40</v>
      </c>
      <c r="J4067" t="s">
        <v>363</v>
      </c>
      <c r="K4067" t="s">
        <v>54</v>
      </c>
      <c r="M4067" s="1">
        <v>45717</v>
      </c>
      <c r="N4067" s="2">
        <v>38.14</v>
      </c>
      <c r="O4067" s="2">
        <v>0</v>
      </c>
      <c r="P4067" s="2">
        <v>38.14</v>
      </c>
    </row>
    <row r="4068" spans="1:16" x14ac:dyDescent="0.35">
      <c r="A4068" t="s">
        <v>6578</v>
      </c>
      <c r="B4068" t="s">
        <v>3307</v>
      </c>
      <c r="C4068" t="s">
        <v>27</v>
      </c>
      <c r="D4068" t="s">
        <v>28</v>
      </c>
      <c r="E4068">
        <v>1</v>
      </c>
      <c r="F4068" s="2">
        <v>169.78</v>
      </c>
      <c r="G4068">
        <v>0</v>
      </c>
      <c r="H4068" t="s">
        <v>167</v>
      </c>
      <c r="I4068" t="s">
        <v>295</v>
      </c>
      <c r="J4068" t="s">
        <v>111</v>
      </c>
      <c r="K4068" t="s">
        <v>19</v>
      </c>
      <c r="M4068" s="1">
        <v>45438</v>
      </c>
      <c r="N4068" s="2">
        <v>169.78</v>
      </c>
      <c r="O4068" s="2">
        <v>0</v>
      </c>
      <c r="P4068" s="2">
        <v>169.78</v>
      </c>
    </row>
    <row r="4069" spans="1:16" x14ac:dyDescent="0.35">
      <c r="A4069" t="s">
        <v>6579</v>
      </c>
      <c r="B4069" t="s">
        <v>992</v>
      </c>
      <c r="C4069" t="s">
        <v>116</v>
      </c>
      <c r="D4069" t="s">
        <v>141</v>
      </c>
      <c r="E4069">
        <v>2</v>
      </c>
      <c r="F4069" s="2">
        <v>23.22</v>
      </c>
      <c r="G4069">
        <v>15</v>
      </c>
      <c r="H4069" t="s">
        <v>157</v>
      </c>
      <c r="I4069" t="s">
        <v>110</v>
      </c>
      <c r="J4069" t="s">
        <v>111</v>
      </c>
      <c r="K4069" t="s">
        <v>19</v>
      </c>
      <c r="L4069">
        <v>5</v>
      </c>
      <c r="M4069" s="1">
        <v>45660</v>
      </c>
      <c r="N4069" s="2">
        <v>46.44</v>
      </c>
      <c r="O4069" s="2">
        <v>6.97</v>
      </c>
      <c r="P4069" s="2">
        <v>39.47</v>
      </c>
    </row>
    <row r="4070" spans="1:16" x14ac:dyDescent="0.35">
      <c r="A4070" t="s">
        <v>6580</v>
      </c>
      <c r="B4070" t="s">
        <v>6581</v>
      </c>
      <c r="C4070" t="s">
        <v>71</v>
      </c>
      <c r="D4070" t="s">
        <v>98</v>
      </c>
      <c r="E4070">
        <v>1</v>
      </c>
      <c r="F4070" s="2">
        <v>73.260000000000005</v>
      </c>
      <c r="G4070">
        <v>15</v>
      </c>
      <c r="H4070" t="s">
        <v>90</v>
      </c>
      <c r="I4070" t="s">
        <v>36</v>
      </c>
      <c r="J4070" t="s">
        <v>259</v>
      </c>
      <c r="K4070" t="s">
        <v>19</v>
      </c>
      <c r="L4070">
        <v>5</v>
      </c>
      <c r="M4070" s="1">
        <v>45637</v>
      </c>
      <c r="N4070" s="2">
        <v>73.260000000000005</v>
      </c>
      <c r="O4070" s="2">
        <v>10.99</v>
      </c>
      <c r="P4070" s="2">
        <v>62.27</v>
      </c>
    </row>
    <row r="4071" spans="1:16" x14ac:dyDescent="0.35">
      <c r="A4071" t="s">
        <v>6582</v>
      </c>
      <c r="B4071" t="s">
        <v>3462</v>
      </c>
      <c r="C4071" t="s">
        <v>15</v>
      </c>
      <c r="D4071" t="s">
        <v>52</v>
      </c>
      <c r="E4071">
        <v>3</v>
      </c>
      <c r="F4071" s="2">
        <v>16.170000000000002</v>
      </c>
      <c r="G4071">
        <v>10</v>
      </c>
      <c r="H4071" t="s">
        <v>35</v>
      </c>
      <c r="I4071" t="s">
        <v>80</v>
      </c>
      <c r="J4071" t="s">
        <v>81</v>
      </c>
      <c r="K4071" t="s">
        <v>24</v>
      </c>
      <c r="M4071" s="1">
        <v>45798</v>
      </c>
      <c r="N4071" s="2">
        <v>48.51</v>
      </c>
      <c r="O4071" s="2">
        <v>4.8499999999999996</v>
      </c>
      <c r="P4071" s="2">
        <v>43.66</v>
      </c>
    </row>
    <row r="4072" spans="1:16" x14ac:dyDescent="0.35">
      <c r="A4072" t="s">
        <v>6583</v>
      </c>
      <c r="B4072" t="s">
        <v>5335</v>
      </c>
      <c r="C4072" t="s">
        <v>27</v>
      </c>
      <c r="D4072" t="s">
        <v>28</v>
      </c>
      <c r="E4072">
        <v>5</v>
      </c>
      <c r="F4072" s="2">
        <v>98.84</v>
      </c>
      <c r="G4072">
        <v>5</v>
      </c>
      <c r="H4072" t="s">
        <v>86</v>
      </c>
      <c r="I4072" t="s">
        <v>36</v>
      </c>
      <c r="J4072" t="s">
        <v>259</v>
      </c>
      <c r="K4072" t="s">
        <v>49</v>
      </c>
      <c r="M4072" s="1">
        <v>45476</v>
      </c>
      <c r="N4072" s="2">
        <v>494.2</v>
      </c>
      <c r="O4072" s="2">
        <v>24.71</v>
      </c>
      <c r="P4072" s="2">
        <v>469.49</v>
      </c>
    </row>
    <row r="4073" spans="1:16" x14ac:dyDescent="0.35">
      <c r="A4073" t="s">
        <v>6584</v>
      </c>
      <c r="B4073" t="s">
        <v>1960</v>
      </c>
      <c r="C4073" t="s">
        <v>71</v>
      </c>
      <c r="D4073" t="s">
        <v>98</v>
      </c>
      <c r="E4073">
        <v>4</v>
      </c>
      <c r="F4073" s="2">
        <v>58.08</v>
      </c>
      <c r="G4073">
        <v>0</v>
      </c>
      <c r="H4073" t="s">
        <v>90</v>
      </c>
      <c r="I4073" t="s">
        <v>118</v>
      </c>
      <c r="J4073" t="s">
        <v>15288</v>
      </c>
      <c r="K4073" t="s">
        <v>19</v>
      </c>
      <c r="L4073">
        <v>2</v>
      </c>
      <c r="M4073" s="1">
        <v>45955</v>
      </c>
      <c r="N4073" s="2">
        <v>232.32</v>
      </c>
      <c r="O4073" s="2">
        <v>0</v>
      </c>
      <c r="P4073" s="2">
        <v>232.32</v>
      </c>
    </row>
    <row r="4074" spans="1:16" x14ac:dyDescent="0.35">
      <c r="A4074" t="s">
        <v>6585</v>
      </c>
      <c r="B4074" t="s">
        <v>6586</v>
      </c>
      <c r="C4074" t="s">
        <v>84</v>
      </c>
      <c r="D4074" t="s">
        <v>284</v>
      </c>
      <c r="E4074">
        <v>2</v>
      </c>
      <c r="F4074" s="2">
        <v>204.46</v>
      </c>
      <c r="G4074">
        <v>15</v>
      </c>
      <c r="H4074" t="s">
        <v>157</v>
      </c>
      <c r="I4074" t="s">
        <v>18</v>
      </c>
      <c r="J4074" t="s">
        <v>259</v>
      </c>
      <c r="K4074" t="s">
        <v>24</v>
      </c>
      <c r="M4074" s="1">
        <v>46021</v>
      </c>
      <c r="N4074" s="2">
        <v>408.92</v>
      </c>
      <c r="O4074" s="2">
        <v>61.34</v>
      </c>
      <c r="P4074" s="2">
        <v>347.58</v>
      </c>
    </row>
    <row r="4075" spans="1:16" x14ac:dyDescent="0.35">
      <c r="A4075" t="s">
        <v>6587</v>
      </c>
      <c r="B4075" t="s">
        <v>6588</v>
      </c>
      <c r="C4075" t="s">
        <v>33</v>
      </c>
      <c r="D4075" t="s">
        <v>68</v>
      </c>
      <c r="E4075">
        <v>3</v>
      </c>
      <c r="F4075" s="2">
        <v>15.7</v>
      </c>
      <c r="G4075">
        <v>0</v>
      </c>
      <c r="H4075" t="s">
        <v>35</v>
      </c>
      <c r="I4075" t="s">
        <v>15289</v>
      </c>
      <c r="J4075" t="s">
        <v>259</v>
      </c>
      <c r="K4075" t="s">
        <v>19</v>
      </c>
      <c r="L4075">
        <v>3</v>
      </c>
      <c r="M4075" s="1">
        <v>46176</v>
      </c>
      <c r="N4075" s="2">
        <v>47.1</v>
      </c>
      <c r="O4075" s="2">
        <v>0</v>
      </c>
      <c r="P4075" s="2">
        <v>47.1</v>
      </c>
    </row>
    <row r="4076" spans="1:16" x14ac:dyDescent="0.35">
      <c r="A4076" t="s">
        <v>6589</v>
      </c>
      <c r="B4076" t="s">
        <v>1302</v>
      </c>
      <c r="C4076" t="s">
        <v>33</v>
      </c>
      <c r="D4076" t="s">
        <v>183</v>
      </c>
      <c r="E4076">
        <v>1</v>
      </c>
      <c r="F4076" s="2">
        <v>33.369999999999997</v>
      </c>
      <c r="G4076">
        <v>0</v>
      </c>
      <c r="H4076" t="s">
        <v>157</v>
      </c>
      <c r="I4076" t="s">
        <v>18</v>
      </c>
      <c r="J4076" t="s">
        <v>259</v>
      </c>
      <c r="K4076" t="s">
        <v>24</v>
      </c>
      <c r="M4076" s="1">
        <v>46169</v>
      </c>
      <c r="N4076" s="2">
        <v>33.369999999999997</v>
      </c>
      <c r="O4076" s="2">
        <v>0</v>
      </c>
      <c r="P4076" s="2">
        <v>33.369999999999997</v>
      </c>
    </row>
    <row r="4077" spans="1:16" x14ac:dyDescent="0.35">
      <c r="A4077" t="s">
        <v>6590</v>
      </c>
      <c r="B4077" t="s">
        <v>4849</v>
      </c>
      <c r="C4077" t="s">
        <v>84</v>
      </c>
      <c r="D4077" t="s">
        <v>566</v>
      </c>
      <c r="E4077">
        <v>1</v>
      </c>
      <c r="F4077" s="2">
        <v>37.17</v>
      </c>
      <c r="G4077">
        <v>20</v>
      </c>
      <c r="H4077" t="s">
        <v>167</v>
      </c>
      <c r="I4077" t="s">
        <v>95</v>
      </c>
      <c r="J4077" t="s">
        <v>128</v>
      </c>
      <c r="K4077" t="s">
        <v>19</v>
      </c>
      <c r="L4077">
        <v>5</v>
      </c>
      <c r="M4077" s="1">
        <v>46071</v>
      </c>
      <c r="N4077" s="2">
        <v>37.17</v>
      </c>
      <c r="O4077" s="2">
        <v>7.43</v>
      </c>
      <c r="P4077" s="2">
        <v>29.74</v>
      </c>
    </row>
    <row r="4078" spans="1:16" x14ac:dyDescent="0.35">
      <c r="A4078" t="s">
        <v>6591</v>
      </c>
      <c r="B4078" t="s">
        <v>6519</v>
      </c>
      <c r="C4078" t="s">
        <v>27</v>
      </c>
      <c r="D4078" t="s">
        <v>336</v>
      </c>
      <c r="E4078">
        <v>1</v>
      </c>
      <c r="F4078" s="2">
        <v>173.16</v>
      </c>
      <c r="G4078">
        <v>0</v>
      </c>
      <c r="H4078" t="s">
        <v>35</v>
      </c>
      <c r="I4078" t="s">
        <v>146</v>
      </c>
      <c r="J4078" t="s">
        <v>30</v>
      </c>
      <c r="K4078" t="s">
        <v>132</v>
      </c>
      <c r="M4078" s="1">
        <v>45394</v>
      </c>
      <c r="N4078" s="2">
        <v>173.16</v>
      </c>
      <c r="O4078" s="2">
        <v>0</v>
      </c>
      <c r="P4078" s="2">
        <v>173.16</v>
      </c>
    </row>
    <row r="4079" spans="1:16" x14ac:dyDescent="0.35">
      <c r="A4079" t="s">
        <v>6592</v>
      </c>
      <c r="B4079" t="s">
        <v>3852</v>
      </c>
      <c r="C4079" t="s">
        <v>27</v>
      </c>
      <c r="D4079" t="s">
        <v>39</v>
      </c>
      <c r="E4079">
        <v>1</v>
      </c>
      <c r="F4079" s="2">
        <v>12.69</v>
      </c>
      <c r="G4079">
        <v>20</v>
      </c>
      <c r="H4079" t="s">
        <v>86</v>
      </c>
      <c r="I4079" t="s">
        <v>23</v>
      </c>
      <c r="J4079" t="s">
        <v>363</v>
      </c>
      <c r="K4079" t="s">
        <v>49</v>
      </c>
      <c r="M4079" s="1">
        <v>45536</v>
      </c>
      <c r="N4079" s="2">
        <v>12.69</v>
      </c>
      <c r="O4079" s="2">
        <v>2.54</v>
      </c>
      <c r="P4079" s="2">
        <v>10.15</v>
      </c>
    </row>
    <row r="4080" spans="1:16" x14ac:dyDescent="0.35">
      <c r="A4080" t="s">
        <v>6593</v>
      </c>
      <c r="B4080" t="s">
        <v>6594</v>
      </c>
      <c r="C4080" t="s">
        <v>15</v>
      </c>
      <c r="D4080" t="s">
        <v>22</v>
      </c>
      <c r="E4080">
        <v>2</v>
      </c>
      <c r="F4080" s="2">
        <v>32.26</v>
      </c>
      <c r="G4080">
        <v>10</v>
      </c>
      <c r="H4080" t="s">
        <v>35</v>
      </c>
      <c r="I4080" t="s">
        <v>61</v>
      </c>
      <c r="J4080" t="s">
        <v>128</v>
      </c>
      <c r="K4080" t="s">
        <v>132</v>
      </c>
      <c r="M4080" s="1">
        <v>45732</v>
      </c>
      <c r="N4080" s="2">
        <v>64.52</v>
      </c>
      <c r="O4080" s="2">
        <v>6.45</v>
      </c>
      <c r="P4080" s="2">
        <v>58.07</v>
      </c>
    </row>
    <row r="4081" spans="1:16" x14ac:dyDescent="0.35">
      <c r="A4081" t="s">
        <v>6595</v>
      </c>
      <c r="B4081" t="s">
        <v>6596</v>
      </c>
      <c r="C4081" t="s">
        <v>33</v>
      </c>
      <c r="D4081" t="s">
        <v>151</v>
      </c>
      <c r="E4081">
        <v>1</v>
      </c>
      <c r="F4081" s="2">
        <v>35.83</v>
      </c>
      <c r="G4081">
        <v>10</v>
      </c>
      <c r="H4081" t="s">
        <v>35</v>
      </c>
      <c r="I4081" t="s">
        <v>110</v>
      </c>
      <c r="J4081" t="s">
        <v>111</v>
      </c>
      <c r="K4081" t="s">
        <v>49</v>
      </c>
      <c r="M4081" s="1">
        <v>46109</v>
      </c>
      <c r="N4081" s="2">
        <v>35.83</v>
      </c>
      <c r="O4081" s="2">
        <v>3.58</v>
      </c>
      <c r="P4081" s="2">
        <v>32.25</v>
      </c>
    </row>
    <row r="4082" spans="1:16" x14ac:dyDescent="0.35">
      <c r="A4082" t="s">
        <v>6597</v>
      </c>
      <c r="B4082" t="s">
        <v>2037</v>
      </c>
      <c r="C4082" t="s">
        <v>84</v>
      </c>
      <c r="D4082" t="s">
        <v>109</v>
      </c>
      <c r="E4082">
        <v>1</v>
      </c>
      <c r="F4082" s="2">
        <v>248.2</v>
      </c>
      <c r="G4082">
        <v>5</v>
      </c>
      <c r="H4082" t="s">
        <v>86</v>
      </c>
      <c r="I4082" t="s">
        <v>80</v>
      </c>
      <c r="J4082" t="s">
        <v>81</v>
      </c>
      <c r="K4082" t="s">
        <v>19</v>
      </c>
      <c r="L4082">
        <v>5</v>
      </c>
      <c r="M4082" s="1">
        <v>45602</v>
      </c>
      <c r="N4082" s="2">
        <v>248.2</v>
      </c>
      <c r="O4082" s="2">
        <v>12.41</v>
      </c>
      <c r="P4082" s="2">
        <v>235.79</v>
      </c>
    </row>
    <row r="4083" spans="1:16" x14ac:dyDescent="0.35">
      <c r="A4083" t="s">
        <v>6598</v>
      </c>
      <c r="B4083" t="s">
        <v>6599</v>
      </c>
      <c r="C4083" t="s">
        <v>33</v>
      </c>
      <c r="D4083" t="s">
        <v>243</v>
      </c>
      <c r="E4083">
        <v>1</v>
      </c>
      <c r="F4083" s="2">
        <v>39.32</v>
      </c>
      <c r="G4083">
        <v>5</v>
      </c>
      <c r="H4083" t="s">
        <v>157</v>
      </c>
      <c r="I4083" t="s">
        <v>295</v>
      </c>
      <c r="J4083" t="s">
        <v>111</v>
      </c>
      <c r="K4083" t="s">
        <v>24</v>
      </c>
      <c r="M4083" s="1">
        <v>45931</v>
      </c>
      <c r="N4083" s="2">
        <v>39.32</v>
      </c>
      <c r="O4083" s="2">
        <v>1.97</v>
      </c>
      <c r="P4083" s="2">
        <v>37.35</v>
      </c>
    </row>
    <row r="4084" spans="1:16" x14ac:dyDescent="0.35">
      <c r="A4084" t="s">
        <v>6600</v>
      </c>
      <c r="B4084" t="s">
        <v>2953</v>
      </c>
      <c r="C4084" t="s">
        <v>15</v>
      </c>
      <c r="D4084" t="s">
        <v>64</v>
      </c>
      <c r="E4084">
        <v>1</v>
      </c>
      <c r="F4084" s="2">
        <v>12.13</v>
      </c>
      <c r="G4084">
        <v>5</v>
      </c>
      <c r="H4084" t="s">
        <v>86</v>
      </c>
      <c r="I4084" t="s">
        <v>15289</v>
      </c>
      <c r="J4084" t="s">
        <v>128</v>
      </c>
      <c r="K4084" t="s">
        <v>24</v>
      </c>
      <c r="M4084" s="1">
        <v>45847</v>
      </c>
      <c r="N4084" s="2">
        <v>12.13</v>
      </c>
      <c r="O4084" s="2">
        <v>0.61</v>
      </c>
      <c r="P4084" s="2">
        <v>11.52</v>
      </c>
    </row>
    <row r="4085" spans="1:16" x14ac:dyDescent="0.35">
      <c r="A4085" t="s">
        <v>6601</v>
      </c>
      <c r="B4085" t="s">
        <v>1601</v>
      </c>
      <c r="C4085" t="s">
        <v>47</v>
      </c>
      <c r="D4085" t="s">
        <v>203</v>
      </c>
      <c r="E4085">
        <v>2</v>
      </c>
      <c r="F4085" s="2">
        <v>34.840000000000003</v>
      </c>
      <c r="G4085">
        <v>10</v>
      </c>
      <c r="H4085" t="s">
        <v>157</v>
      </c>
      <c r="I4085" t="s">
        <v>91</v>
      </c>
      <c r="J4085" t="s">
        <v>81</v>
      </c>
      <c r="K4085" t="s">
        <v>24</v>
      </c>
      <c r="M4085" s="1">
        <v>45538</v>
      </c>
      <c r="N4085" s="2">
        <v>69.680000000000007</v>
      </c>
      <c r="O4085" s="2">
        <v>6.97</v>
      </c>
      <c r="P4085" s="2">
        <v>62.71</v>
      </c>
    </row>
    <row r="4086" spans="1:16" x14ac:dyDescent="0.35">
      <c r="A4086" t="s">
        <v>6602</v>
      </c>
      <c r="B4086" t="s">
        <v>3208</v>
      </c>
      <c r="C4086" t="s">
        <v>71</v>
      </c>
      <c r="D4086" t="s">
        <v>76</v>
      </c>
      <c r="E4086">
        <v>5</v>
      </c>
      <c r="F4086" s="2">
        <v>68.94</v>
      </c>
      <c r="G4086">
        <v>0</v>
      </c>
      <c r="H4086" t="s">
        <v>167</v>
      </c>
      <c r="I4086" t="s">
        <v>40</v>
      </c>
      <c r="J4086" t="s">
        <v>363</v>
      </c>
      <c r="K4086" t="s">
        <v>19</v>
      </c>
      <c r="L4086">
        <v>5</v>
      </c>
      <c r="M4086" s="1">
        <v>45703</v>
      </c>
      <c r="N4086" s="2">
        <v>344.7</v>
      </c>
      <c r="O4086" s="2">
        <v>0</v>
      </c>
      <c r="P4086" s="2">
        <v>344.7</v>
      </c>
    </row>
    <row r="4087" spans="1:16" x14ac:dyDescent="0.35">
      <c r="A4087" t="s">
        <v>6603</v>
      </c>
      <c r="B4087" t="s">
        <v>2315</v>
      </c>
      <c r="C4087" t="s">
        <v>15</v>
      </c>
      <c r="D4087" t="s">
        <v>52</v>
      </c>
      <c r="E4087">
        <v>1</v>
      </c>
      <c r="F4087" s="2">
        <v>33.56</v>
      </c>
      <c r="H4087" t="s">
        <v>157</v>
      </c>
      <c r="I4087" t="s">
        <v>36</v>
      </c>
      <c r="J4087" t="s">
        <v>259</v>
      </c>
      <c r="K4087" t="s">
        <v>24</v>
      </c>
      <c r="M4087" s="1">
        <v>46192</v>
      </c>
      <c r="N4087" s="2">
        <v>33.56</v>
      </c>
    </row>
    <row r="4088" spans="1:16" x14ac:dyDescent="0.35">
      <c r="A4088" t="s">
        <v>6604</v>
      </c>
      <c r="B4088" t="s">
        <v>6605</v>
      </c>
      <c r="C4088" t="s">
        <v>15</v>
      </c>
      <c r="D4088" t="s">
        <v>22</v>
      </c>
      <c r="E4088">
        <v>2</v>
      </c>
      <c r="F4088" s="2">
        <v>5.78</v>
      </c>
      <c r="H4088" t="s">
        <v>90</v>
      </c>
      <c r="I4088" t="s">
        <v>73</v>
      </c>
      <c r="J4088" t="s">
        <v>259</v>
      </c>
      <c r="K4088" t="s">
        <v>19</v>
      </c>
      <c r="M4088" s="1">
        <v>45903</v>
      </c>
      <c r="N4088" s="2">
        <v>11.56</v>
      </c>
    </row>
    <row r="4089" spans="1:16" x14ac:dyDescent="0.35">
      <c r="A4089" t="s">
        <v>6606</v>
      </c>
      <c r="B4089" t="s">
        <v>6607</v>
      </c>
      <c r="C4089" t="s">
        <v>59</v>
      </c>
      <c r="D4089" t="s">
        <v>60</v>
      </c>
      <c r="E4089">
        <v>1</v>
      </c>
      <c r="F4089" s="2">
        <v>76.760000000000005</v>
      </c>
      <c r="G4089">
        <v>0</v>
      </c>
      <c r="H4089" t="s">
        <v>167</v>
      </c>
      <c r="I4089" t="s">
        <v>190</v>
      </c>
      <c r="J4089" t="s">
        <v>363</v>
      </c>
      <c r="K4089" t="s">
        <v>49</v>
      </c>
      <c r="M4089" s="1">
        <v>45333</v>
      </c>
      <c r="N4089" s="2">
        <v>76.760000000000005</v>
      </c>
      <c r="O4089" s="2">
        <v>0</v>
      </c>
      <c r="P4089" s="2">
        <v>76.760000000000005</v>
      </c>
    </row>
    <row r="4090" spans="1:16" x14ac:dyDescent="0.35">
      <c r="A4090" t="s">
        <v>6608</v>
      </c>
      <c r="B4090" t="s">
        <v>6609</v>
      </c>
      <c r="C4090" t="s">
        <v>116</v>
      </c>
      <c r="D4090" t="s">
        <v>117</v>
      </c>
      <c r="E4090">
        <v>1</v>
      </c>
      <c r="F4090" s="2">
        <v>4.2</v>
      </c>
      <c r="G4090">
        <v>5</v>
      </c>
      <c r="H4090" t="s">
        <v>17</v>
      </c>
      <c r="I4090" t="s">
        <v>95</v>
      </c>
      <c r="J4090" t="s">
        <v>128</v>
      </c>
      <c r="K4090" t="s">
        <v>19</v>
      </c>
      <c r="L4090">
        <v>3</v>
      </c>
      <c r="M4090" s="1">
        <v>45396</v>
      </c>
      <c r="N4090" s="2">
        <v>4.2</v>
      </c>
      <c r="O4090" s="2">
        <v>0.21</v>
      </c>
      <c r="P4090" s="2">
        <v>3.99</v>
      </c>
    </row>
    <row r="4091" spans="1:16" x14ac:dyDescent="0.35">
      <c r="A4091" t="s">
        <v>6610</v>
      </c>
      <c r="B4091" t="s">
        <v>4361</v>
      </c>
      <c r="C4091" t="s">
        <v>84</v>
      </c>
      <c r="D4091" t="s">
        <v>154</v>
      </c>
      <c r="E4091">
        <v>1</v>
      </c>
      <c r="F4091" s="2">
        <v>231.8</v>
      </c>
      <c r="G4091">
        <v>10</v>
      </c>
      <c r="H4091" t="s">
        <v>35</v>
      </c>
      <c r="I4091" t="s">
        <v>53</v>
      </c>
      <c r="J4091" t="s">
        <v>81</v>
      </c>
      <c r="K4091" t="s">
        <v>54</v>
      </c>
      <c r="M4091" s="1">
        <v>45624</v>
      </c>
      <c r="N4091" s="2">
        <v>231.8</v>
      </c>
      <c r="O4091" s="2">
        <v>23.18</v>
      </c>
      <c r="P4091" s="2">
        <v>208.62</v>
      </c>
    </row>
    <row r="4092" spans="1:16" x14ac:dyDescent="0.35">
      <c r="A4092" t="s">
        <v>6611</v>
      </c>
      <c r="B4092" t="s">
        <v>6612</v>
      </c>
      <c r="C4092" t="s">
        <v>33</v>
      </c>
      <c r="D4092" t="s">
        <v>34</v>
      </c>
      <c r="E4092">
        <v>1</v>
      </c>
      <c r="F4092" s="2">
        <v>51.1</v>
      </c>
      <c r="G4092">
        <v>0</v>
      </c>
      <c r="H4092" t="s">
        <v>17</v>
      </c>
      <c r="I4092" t="s">
        <v>190</v>
      </c>
      <c r="J4092" t="s">
        <v>363</v>
      </c>
      <c r="K4092" t="s">
        <v>54</v>
      </c>
      <c r="M4092" s="1">
        <v>45356</v>
      </c>
      <c r="N4092" s="2">
        <v>51.1</v>
      </c>
      <c r="O4092" s="2">
        <v>0</v>
      </c>
      <c r="P4092" s="2">
        <v>51.1</v>
      </c>
    </row>
    <row r="4093" spans="1:16" x14ac:dyDescent="0.35">
      <c r="A4093" t="s">
        <v>6613</v>
      </c>
      <c r="B4093" t="s">
        <v>297</v>
      </c>
      <c r="C4093" t="s">
        <v>27</v>
      </c>
      <c r="D4093" t="s">
        <v>28</v>
      </c>
      <c r="E4093">
        <v>1</v>
      </c>
      <c r="F4093" s="2">
        <v>137.79</v>
      </c>
      <c r="G4093">
        <v>5</v>
      </c>
      <c r="H4093" t="s">
        <v>35</v>
      </c>
      <c r="I4093" t="s">
        <v>53</v>
      </c>
      <c r="J4093" t="s">
        <v>81</v>
      </c>
      <c r="K4093" t="s">
        <v>132</v>
      </c>
      <c r="M4093" s="1">
        <v>45444</v>
      </c>
      <c r="N4093" s="2">
        <v>137.79</v>
      </c>
      <c r="O4093" s="2">
        <v>6.89</v>
      </c>
      <c r="P4093" s="2">
        <v>130.9</v>
      </c>
    </row>
    <row r="4094" spans="1:16" x14ac:dyDescent="0.35">
      <c r="A4094" t="s">
        <v>6614</v>
      </c>
      <c r="B4094" t="s">
        <v>4896</v>
      </c>
      <c r="C4094" t="s">
        <v>33</v>
      </c>
      <c r="D4094" t="s">
        <v>151</v>
      </c>
      <c r="E4094">
        <v>1</v>
      </c>
      <c r="F4094" s="2">
        <v>20.13</v>
      </c>
      <c r="G4094">
        <v>5</v>
      </c>
      <c r="H4094" t="s">
        <v>17</v>
      </c>
      <c r="I4094" t="s">
        <v>95</v>
      </c>
      <c r="J4094" t="s">
        <v>128</v>
      </c>
      <c r="K4094" t="s">
        <v>19</v>
      </c>
      <c r="L4094">
        <v>5</v>
      </c>
      <c r="M4094" s="1">
        <v>45943</v>
      </c>
      <c r="N4094" s="2">
        <v>20.13</v>
      </c>
      <c r="O4094" s="2">
        <v>1.01</v>
      </c>
      <c r="P4094" s="2">
        <v>19.12</v>
      </c>
    </row>
    <row r="4095" spans="1:16" x14ac:dyDescent="0.35">
      <c r="A4095" t="s">
        <v>6615</v>
      </c>
      <c r="B4095" t="s">
        <v>1201</v>
      </c>
      <c r="C4095" t="s">
        <v>71</v>
      </c>
      <c r="D4095" t="s">
        <v>76</v>
      </c>
      <c r="E4095">
        <v>1</v>
      </c>
      <c r="F4095" s="2">
        <v>17.89</v>
      </c>
      <c r="G4095">
        <v>0</v>
      </c>
      <c r="H4095" t="s">
        <v>90</v>
      </c>
      <c r="I4095" t="s">
        <v>40</v>
      </c>
      <c r="J4095" t="s">
        <v>363</v>
      </c>
      <c r="K4095" t="s">
        <v>19</v>
      </c>
      <c r="L4095">
        <v>5</v>
      </c>
      <c r="M4095" s="1">
        <v>45633</v>
      </c>
      <c r="N4095" s="2">
        <v>17.89</v>
      </c>
      <c r="O4095" s="2">
        <v>0</v>
      </c>
      <c r="P4095" s="2">
        <v>17.89</v>
      </c>
    </row>
    <row r="4096" spans="1:16" x14ac:dyDescent="0.35">
      <c r="A4096" t="s">
        <v>6616</v>
      </c>
      <c r="B4096" t="s">
        <v>6617</v>
      </c>
      <c r="C4096" t="s">
        <v>116</v>
      </c>
      <c r="D4096" t="s">
        <v>141</v>
      </c>
      <c r="E4096">
        <v>1</v>
      </c>
      <c r="F4096" s="2">
        <v>24.79</v>
      </c>
      <c r="G4096">
        <v>0</v>
      </c>
      <c r="H4096" t="s">
        <v>157</v>
      </c>
      <c r="I4096" t="s">
        <v>53</v>
      </c>
      <c r="J4096" t="s">
        <v>81</v>
      </c>
      <c r="K4096" t="s">
        <v>132</v>
      </c>
      <c r="M4096" s="1">
        <v>46135</v>
      </c>
      <c r="N4096" s="2">
        <v>24.79</v>
      </c>
      <c r="O4096" s="2">
        <v>0</v>
      </c>
      <c r="P4096" s="2">
        <v>24.79</v>
      </c>
    </row>
    <row r="4097" spans="1:16" x14ac:dyDescent="0.35">
      <c r="A4097" t="s">
        <v>6618</v>
      </c>
      <c r="B4097" t="s">
        <v>6619</v>
      </c>
      <c r="C4097" t="s">
        <v>47</v>
      </c>
      <c r="D4097" t="s">
        <v>499</v>
      </c>
      <c r="E4097">
        <v>2</v>
      </c>
      <c r="F4097" s="2">
        <v>18.88</v>
      </c>
      <c r="G4097">
        <v>0</v>
      </c>
      <c r="H4097" t="s">
        <v>90</v>
      </c>
      <c r="I4097" t="s">
        <v>87</v>
      </c>
      <c r="J4097" t="s">
        <v>111</v>
      </c>
      <c r="K4097" t="s">
        <v>19</v>
      </c>
      <c r="L4097">
        <v>5</v>
      </c>
      <c r="M4097" s="1">
        <v>46120</v>
      </c>
      <c r="N4097" s="2">
        <v>37.76</v>
      </c>
      <c r="O4097" s="2">
        <v>0</v>
      </c>
      <c r="P4097" s="2">
        <v>37.76</v>
      </c>
    </row>
    <row r="4098" spans="1:16" x14ac:dyDescent="0.35">
      <c r="A4098" t="s">
        <v>6620</v>
      </c>
      <c r="B4098" t="s">
        <v>6621</v>
      </c>
      <c r="C4098" t="s">
        <v>84</v>
      </c>
      <c r="D4098" t="s">
        <v>109</v>
      </c>
      <c r="E4098">
        <v>3</v>
      </c>
      <c r="F4098" s="2">
        <v>215.98</v>
      </c>
      <c r="G4098">
        <v>15</v>
      </c>
      <c r="H4098" t="s">
        <v>90</v>
      </c>
      <c r="I4098" t="s">
        <v>44</v>
      </c>
      <c r="J4098" t="s">
        <v>81</v>
      </c>
      <c r="K4098" t="s">
        <v>19</v>
      </c>
      <c r="L4098">
        <v>5</v>
      </c>
      <c r="M4098" s="1">
        <v>45576</v>
      </c>
      <c r="N4098" s="2">
        <v>647.94000000000005</v>
      </c>
      <c r="O4098" s="2">
        <v>97.19</v>
      </c>
      <c r="P4098" s="2">
        <v>550.75</v>
      </c>
    </row>
    <row r="4099" spans="1:16" x14ac:dyDescent="0.35">
      <c r="A4099" t="s">
        <v>6622</v>
      </c>
      <c r="B4099" t="s">
        <v>6623</v>
      </c>
      <c r="C4099" t="s">
        <v>33</v>
      </c>
      <c r="D4099" t="s">
        <v>151</v>
      </c>
      <c r="E4099">
        <v>2</v>
      </c>
      <c r="F4099" s="2">
        <v>53.49</v>
      </c>
      <c r="G4099">
        <v>5</v>
      </c>
      <c r="H4099" t="s">
        <v>90</v>
      </c>
      <c r="I4099" t="s">
        <v>29</v>
      </c>
      <c r="J4099" t="s">
        <v>30</v>
      </c>
      <c r="K4099" t="s">
        <v>19</v>
      </c>
      <c r="L4099">
        <v>4</v>
      </c>
      <c r="M4099" s="1">
        <v>45928</v>
      </c>
      <c r="N4099" s="2">
        <v>106.98</v>
      </c>
      <c r="O4099" s="2">
        <v>5.35</v>
      </c>
      <c r="P4099" s="2">
        <v>101.63</v>
      </c>
    </row>
    <row r="4100" spans="1:16" x14ac:dyDescent="0.35">
      <c r="A4100" t="s">
        <v>6624</v>
      </c>
      <c r="B4100" t="s">
        <v>6625</v>
      </c>
      <c r="C4100" t="s">
        <v>84</v>
      </c>
      <c r="D4100" t="s">
        <v>193</v>
      </c>
      <c r="E4100">
        <v>2</v>
      </c>
      <c r="F4100" s="2">
        <v>75.25</v>
      </c>
      <c r="G4100">
        <v>15</v>
      </c>
      <c r="H4100" t="s">
        <v>90</v>
      </c>
      <c r="I4100" t="s">
        <v>118</v>
      </c>
      <c r="J4100" t="s">
        <v>15288</v>
      </c>
      <c r="K4100" t="s">
        <v>24</v>
      </c>
      <c r="M4100" s="1">
        <v>45309</v>
      </c>
      <c r="N4100" s="2">
        <v>150.5</v>
      </c>
      <c r="O4100" s="2">
        <v>22.58</v>
      </c>
      <c r="P4100" s="2">
        <v>127.92</v>
      </c>
    </row>
    <row r="4101" spans="1:16" x14ac:dyDescent="0.35">
      <c r="A4101" t="s">
        <v>6626</v>
      </c>
      <c r="B4101" t="s">
        <v>3898</v>
      </c>
      <c r="C4101" t="s">
        <v>59</v>
      </c>
      <c r="D4101" t="s">
        <v>79</v>
      </c>
      <c r="E4101">
        <v>3</v>
      </c>
      <c r="F4101" s="2">
        <v>117.92</v>
      </c>
      <c r="G4101">
        <v>5</v>
      </c>
      <c r="H4101" t="s">
        <v>90</v>
      </c>
      <c r="I4101" t="s">
        <v>95</v>
      </c>
      <c r="J4101" t="s">
        <v>128</v>
      </c>
      <c r="K4101" t="s">
        <v>19</v>
      </c>
      <c r="L4101">
        <v>4</v>
      </c>
      <c r="M4101" s="1">
        <v>45510</v>
      </c>
      <c r="N4101" s="2">
        <v>353.76</v>
      </c>
      <c r="O4101" s="2">
        <v>17.690000000000001</v>
      </c>
      <c r="P4101" s="2">
        <v>336.07</v>
      </c>
    </row>
    <row r="4102" spans="1:16" x14ac:dyDescent="0.35">
      <c r="A4102" t="s">
        <v>6627</v>
      </c>
      <c r="B4102" t="s">
        <v>371</v>
      </c>
      <c r="C4102" t="s">
        <v>71</v>
      </c>
      <c r="D4102" t="s">
        <v>225</v>
      </c>
      <c r="E4102">
        <v>1</v>
      </c>
      <c r="F4102" s="2">
        <v>20.48</v>
      </c>
      <c r="G4102">
        <v>0</v>
      </c>
      <c r="H4102" t="s">
        <v>86</v>
      </c>
      <c r="I4102" t="s">
        <v>118</v>
      </c>
      <c r="J4102" t="s">
        <v>15288</v>
      </c>
      <c r="K4102" t="s">
        <v>24</v>
      </c>
      <c r="M4102" s="1">
        <v>45457</v>
      </c>
      <c r="N4102" s="2">
        <v>20.48</v>
      </c>
      <c r="O4102" s="2">
        <v>0</v>
      </c>
      <c r="P4102" s="2">
        <v>20.48</v>
      </c>
    </row>
    <row r="4103" spans="1:16" x14ac:dyDescent="0.35">
      <c r="A4103" t="s">
        <v>6628</v>
      </c>
      <c r="B4103" t="s">
        <v>375</v>
      </c>
      <c r="C4103" t="s">
        <v>15</v>
      </c>
      <c r="D4103" t="s">
        <v>22</v>
      </c>
      <c r="E4103">
        <v>3</v>
      </c>
      <c r="F4103" s="2">
        <v>6.03</v>
      </c>
      <c r="G4103">
        <v>5</v>
      </c>
      <c r="H4103" t="s">
        <v>157</v>
      </c>
      <c r="I4103" t="s">
        <v>29</v>
      </c>
      <c r="J4103" t="s">
        <v>30</v>
      </c>
      <c r="K4103" t="s">
        <v>19</v>
      </c>
      <c r="L4103">
        <v>5</v>
      </c>
      <c r="M4103" s="1">
        <v>45647</v>
      </c>
      <c r="N4103" s="2">
        <v>18.09</v>
      </c>
      <c r="O4103" s="2">
        <v>0.9</v>
      </c>
      <c r="P4103" s="2">
        <v>17.190000000000001</v>
      </c>
    </row>
    <row r="4104" spans="1:16" x14ac:dyDescent="0.35">
      <c r="A4104" t="s">
        <v>6629</v>
      </c>
      <c r="B4104" t="s">
        <v>5199</v>
      </c>
      <c r="C4104" t="s">
        <v>33</v>
      </c>
      <c r="D4104" t="s">
        <v>183</v>
      </c>
      <c r="E4104">
        <v>2</v>
      </c>
      <c r="F4104" s="2">
        <v>58.49</v>
      </c>
      <c r="G4104">
        <v>10</v>
      </c>
      <c r="H4104" t="s">
        <v>17</v>
      </c>
      <c r="I4104" t="s">
        <v>18</v>
      </c>
      <c r="J4104" t="s">
        <v>259</v>
      </c>
      <c r="K4104" t="s">
        <v>24</v>
      </c>
      <c r="M4104" s="1">
        <v>45687</v>
      </c>
      <c r="N4104" s="2">
        <v>116.98</v>
      </c>
      <c r="O4104" s="2">
        <v>11.7</v>
      </c>
      <c r="P4104" s="2">
        <v>105.28</v>
      </c>
    </row>
    <row r="4105" spans="1:16" x14ac:dyDescent="0.35">
      <c r="A4105" t="s">
        <v>6630</v>
      </c>
      <c r="B4105" t="s">
        <v>6631</v>
      </c>
      <c r="C4105" t="s">
        <v>47</v>
      </c>
      <c r="D4105" t="s">
        <v>246</v>
      </c>
      <c r="E4105">
        <v>2</v>
      </c>
      <c r="F4105" s="2">
        <v>94.54</v>
      </c>
      <c r="G4105">
        <v>20</v>
      </c>
      <c r="H4105" t="s">
        <v>167</v>
      </c>
      <c r="I4105" t="s">
        <v>65</v>
      </c>
      <c r="J4105" t="s">
        <v>30</v>
      </c>
      <c r="K4105" t="s">
        <v>19</v>
      </c>
      <c r="M4105" s="1">
        <v>45491</v>
      </c>
      <c r="N4105" s="2">
        <v>189.08</v>
      </c>
      <c r="O4105" s="2">
        <v>37.82</v>
      </c>
      <c r="P4105" s="2">
        <v>151.26</v>
      </c>
    </row>
    <row r="4106" spans="1:16" x14ac:dyDescent="0.35">
      <c r="A4106" t="s">
        <v>6632</v>
      </c>
      <c r="B4106" t="s">
        <v>1950</v>
      </c>
      <c r="C4106" t="s">
        <v>71</v>
      </c>
      <c r="D4106" t="s">
        <v>72</v>
      </c>
      <c r="E4106">
        <v>2</v>
      </c>
      <c r="F4106" s="2">
        <v>8.8800000000000008</v>
      </c>
      <c r="G4106">
        <v>10</v>
      </c>
      <c r="H4106" t="s">
        <v>157</v>
      </c>
      <c r="I4106" t="s">
        <v>80</v>
      </c>
      <c r="J4106" t="s">
        <v>81</v>
      </c>
      <c r="K4106" t="s">
        <v>19</v>
      </c>
      <c r="L4106">
        <v>5</v>
      </c>
      <c r="M4106" s="1">
        <v>46058</v>
      </c>
      <c r="N4106" s="2">
        <v>17.760000000000002</v>
      </c>
      <c r="O4106" s="2">
        <v>1.78</v>
      </c>
      <c r="P4106" s="2">
        <v>15.98</v>
      </c>
    </row>
    <row r="4107" spans="1:16" x14ac:dyDescent="0.35">
      <c r="A4107" t="s">
        <v>6633</v>
      </c>
      <c r="B4107" t="s">
        <v>2611</v>
      </c>
      <c r="C4107" t="s">
        <v>47</v>
      </c>
      <c r="D4107" t="s">
        <v>425</v>
      </c>
      <c r="E4107">
        <v>1</v>
      </c>
      <c r="F4107" s="2">
        <v>94.26</v>
      </c>
      <c r="G4107">
        <v>15</v>
      </c>
      <c r="H4107" t="s">
        <v>35</v>
      </c>
      <c r="I4107" t="s">
        <v>190</v>
      </c>
      <c r="J4107" t="s">
        <v>363</v>
      </c>
      <c r="K4107" t="s">
        <v>24</v>
      </c>
      <c r="M4107" s="1">
        <v>45502</v>
      </c>
      <c r="N4107" s="2">
        <v>94.26</v>
      </c>
      <c r="O4107" s="2">
        <v>14.14</v>
      </c>
      <c r="P4107" s="2">
        <v>80.12</v>
      </c>
    </row>
    <row r="4108" spans="1:16" x14ac:dyDescent="0.35">
      <c r="A4108" t="s">
        <v>6634</v>
      </c>
      <c r="B4108" t="s">
        <v>4274</v>
      </c>
      <c r="C4108" t="s">
        <v>116</v>
      </c>
      <c r="D4108" t="s">
        <v>141</v>
      </c>
      <c r="E4108">
        <v>4</v>
      </c>
      <c r="F4108" s="2">
        <v>19.57</v>
      </c>
      <c r="G4108">
        <v>5</v>
      </c>
      <c r="H4108" t="s">
        <v>86</v>
      </c>
      <c r="I4108" t="s">
        <v>138</v>
      </c>
      <c r="J4108" t="s">
        <v>15288</v>
      </c>
      <c r="K4108" t="s">
        <v>19</v>
      </c>
      <c r="L4108">
        <v>5</v>
      </c>
      <c r="M4108" s="1">
        <v>45851</v>
      </c>
      <c r="N4108" s="2">
        <v>78.28</v>
      </c>
      <c r="O4108" s="2">
        <v>3.91</v>
      </c>
      <c r="P4108" s="2">
        <v>74.37</v>
      </c>
    </row>
    <row r="4109" spans="1:16" x14ac:dyDescent="0.35">
      <c r="A4109" t="s">
        <v>6635</v>
      </c>
      <c r="B4109" t="s">
        <v>3627</v>
      </c>
      <c r="C4109" t="s">
        <v>116</v>
      </c>
      <c r="D4109" t="s">
        <v>166</v>
      </c>
      <c r="E4109">
        <v>4</v>
      </c>
      <c r="F4109" s="2">
        <v>16.98</v>
      </c>
      <c r="G4109">
        <v>15</v>
      </c>
      <c r="H4109" t="s">
        <v>17</v>
      </c>
      <c r="I4109" t="s">
        <v>118</v>
      </c>
      <c r="J4109" t="s">
        <v>15288</v>
      </c>
      <c r="K4109" t="s">
        <v>19</v>
      </c>
      <c r="L4109">
        <v>4</v>
      </c>
      <c r="M4109" s="1">
        <v>45418</v>
      </c>
      <c r="N4109" s="2">
        <v>67.92</v>
      </c>
      <c r="O4109" s="2">
        <v>10.19</v>
      </c>
      <c r="P4109" s="2">
        <v>57.73</v>
      </c>
    </row>
    <row r="4110" spans="1:16" x14ac:dyDescent="0.35">
      <c r="A4110" t="s">
        <v>6636</v>
      </c>
      <c r="B4110" t="s">
        <v>4844</v>
      </c>
      <c r="C4110" t="s">
        <v>84</v>
      </c>
      <c r="D4110" t="s">
        <v>193</v>
      </c>
      <c r="E4110">
        <v>1</v>
      </c>
      <c r="F4110" s="2">
        <v>23.97</v>
      </c>
      <c r="G4110">
        <v>0</v>
      </c>
      <c r="H4110" t="s">
        <v>157</v>
      </c>
      <c r="I4110" t="s">
        <v>65</v>
      </c>
      <c r="J4110" t="s">
        <v>30</v>
      </c>
      <c r="K4110" t="s">
        <v>54</v>
      </c>
      <c r="M4110" s="1">
        <v>45582</v>
      </c>
      <c r="N4110" s="2">
        <v>23.97</v>
      </c>
      <c r="O4110" s="2">
        <v>0</v>
      </c>
      <c r="P4110" s="2">
        <v>23.97</v>
      </c>
    </row>
    <row r="4111" spans="1:16" x14ac:dyDescent="0.35">
      <c r="A4111" t="s">
        <v>6637</v>
      </c>
      <c r="B4111" t="s">
        <v>1640</v>
      </c>
      <c r="C4111" t="s">
        <v>59</v>
      </c>
      <c r="D4111" t="s">
        <v>79</v>
      </c>
      <c r="E4111">
        <v>2</v>
      </c>
      <c r="F4111" s="2">
        <v>15.03</v>
      </c>
      <c r="H4111" t="s">
        <v>86</v>
      </c>
      <c r="I4111" t="s">
        <v>18</v>
      </c>
      <c r="J4111" t="s">
        <v>259</v>
      </c>
      <c r="K4111" t="s">
        <v>19</v>
      </c>
      <c r="L4111">
        <v>3</v>
      </c>
      <c r="M4111" s="1">
        <v>45969</v>
      </c>
      <c r="N4111" s="2">
        <v>30.06</v>
      </c>
    </row>
    <row r="4112" spans="1:16" x14ac:dyDescent="0.35">
      <c r="A4112" t="s">
        <v>6638</v>
      </c>
      <c r="B4112" t="s">
        <v>4767</v>
      </c>
      <c r="C4112" t="s">
        <v>47</v>
      </c>
      <c r="D4112" t="s">
        <v>48</v>
      </c>
      <c r="E4112">
        <v>2</v>
      </c>
      <c r="F4112" s="2">
        <v>118.19</v>
      </c>
      <c r="G4112">
        <v>15</v>
      </c>
      <c r="H4112" t="s">
        <v>86</v>
      </c>
      <c r="I4112" t="s">
        <v>87</v>
      </c>
      <c r="J4112" t="s">
        <v>111</v>
      </c>
      <c r="K4112" t="s">
        <v>19</v>
      </c>
      <c r="L4112">
        <v>4</v>
      </c>
      <c r="M4112" s="1">
        <v>45987</v>
      </c>
      <c r="N4112" s="2">
        <v>236.38</v>
      </c>
      <c r="O4112" s="2">
        <v>35.46</v>
      </c>
      <c r="P4112" s="2">
        <v>200.92</v>
      </c>
    </row>
    <row r="4113" spans="1:16" x14ac:dyDescent="0.35">
      <c r="A4113" t="s">
        <v>6639</v>
      </c>
      <c r="B4113" t="s">
        <v>3333</v>
      </c>
      <c r="C4113" t="s">
        <v>71</v>
      </c>
      <c r="D4113" t="s">
        <v>76</v>
      </c>
      <c r="E4113">
        <v>3</v>
      </c>
      <c r="F4113" s="2">
        <v>28.7</v>
      </c>
      <c r="G4113">
        <v>0</v>
      </c>
      <c r="H4113" t="s">
        <v>167</v>
      </c>
      <c r="I4113" t="s">
        <v>15289</v>
      </c>
      <c r="J4113" t="s">
        <v>111</v>
      </c>
      <c r="K4113" t="s">
        <v>19</v>
      </c>
      <c r="L4113">
        <v>4</v>
      </c>
      <c r="M4113" s="1">
        <v>45827</v>
      </c>
      <c r="N4113" s="2">
        <v>86.1</v>
      </c>
      <c r="O4113" s="2">
        <v>0</v>
      </c>
      <c r="P4113" s="2">
        <v>86.1</v>
      </c>
    </row>
    <row r="4114" spans="1:16" x14ac:dyDescent="0.35">
      <c r="A4114" t="s">
        <v>6640</v>
      </c>
      <c r="B4114" t="s">
        <v>3978</v>
      </c>
      <c r="C4114" t="s">
        <v>116</v>
      </c>
      <c r="D4114" t="s">
        <v>117</v>
      </c>
      <c r="E4114">
        <v>1</v>
      </c>
      <c r="F4114" s="2">
        <v>28.31</v>
      </c>
      <c r="G4114">
        <v>10</v>
      </c>
      <c r="H4114" t="s">
        <v>167</v>
      </c>
      <c r="I4114" t="s">
        <v>73</v>
      </c>
      <c r="J4114" t="s">
        <v>259</v>
      </c>
      <c r="K4114" t="s">
        <v>19</v>
      </c>
      <c r="L4114">
        <v>5</v>
      </c>
      <c r="M4114" s="1">
        <v>46180</v>
      </c>
      <c r="N4114" s="2">
        <v>28.31</v>
      </c>
      <c r="O4114" s="2">
        <v>2.83</v>
      </c>
      <c r="P4114" s="2">
        <v>25.48</v>
      </c>
    </row>
    <row r="4115" spans="1:16" x14ac:dyDescent="0.35">
      <c r="A4115" t="s">
        <v>6641</v>
      </c>
      <c r="B4115" t="s">
        <v>6642</v>
      </c>
      <c r="C4115" t="s">
        <v>47</v>
      </c>
      <c r="D4115" t="s">
        <v>94</v>
      </c>
      <c r="E4115">
        <v>1</v>
      </c>
      <c r="F4115" s="2">
        <v>12.33</v>
      </c>
      <c r="G4115">
        <v>0</v>
      </c>
      <c r="H4115" t="s">
        <v>35</v>
      </c>
      <c r="I4115" t="s">
        <v>44</v>
      </c>
      <c r="J4115" t="s">
        <v>81</v>
      </c>
      <c r="K4115" t="s">
        <v>54</v>
      </c>
      <c r="M4115" s="1">
        <v>46045</v>
      </c>
      <c r="N4115" s="2">
        <v>12.33</v>
      </c>
      <c r="O4115" s="2">
        <v>0</v>
      </c>
      <c r="P4115" s="2">
        <v>12.33</v>
      </c>
    </row>
    <row r="4116" spans="1:16" x14ac:dyDescent="0.35">
      <c r="A4116" t="s">
        <v>6643</v>
      </c>
      <c r="B4116" t="s">
        <v>6644</v>
      </c>
      <c r="C4116" t="s">
        <v>59</v>
      </c>
      <c r="D4116" t="s">
        <v>126</v>
      </c>
      <c r="E4116">
        <v>1</v>
      </c>
      <c r="F4116" s="2">
        <v>45.52</v>
      </c>
      <c r="G4116">
        <v>15</v>
      </c>
      <c r="H4116" t="s">
        <v>157</v>
      </c>
      <c r="I4116" t="s">
        <v>146</v>
      </c>
      <c r="J4116" t="s">
        <v>30</v>
      </c>
      <c r="K4116" t="s">
        <v>49</v>
      </c>
      <c r="M4116" s="1">
        <v>45460</v>
      </c>
      <c r="N4116" s="2">
        <v>45.52</v>
      </c>
      <c r="O4116" s="2">
        <v>6.83</v>
      </c>
      <c r="P4116" s="2">
        <v>38.69</v>
      </c>
    </row>
    <row r="4117" spans="1:16" x14ac:dyDescent="0.35">
      <c r="A4117" t="s">
        <v>6645</v>
      </c>
      <c r="B4117" t="s">
        <v>1507</v>
      </c>
      <c r="C4117" t="s">
        <v>15</v>
      </c>
      <c r="D4117" t="s">
        <v>16</v>
      </c>
      <c r="E4117">
        <v>4</v>
      </c>
      <c r="F4117" s="2">
        <v>11.6</v>
      </c>
      <c r="G4117">
        <v>10</v>
      </c>
      <c r="H4117" t="s">
        <v>90</v>
      </c>
      <c r="I4117" t="s">
        <v>53</v>
      </c>
      <c r="J4117" t="s">
        <v>81</v>
      </c>
      <c r="K4117" t="s">
        <v>19</v>
      </c>
      <c r="L4117">
        <v>4</v>
      </c>
      <c r="M4117" s="1">
        <v>45599</v>
      </c>
      <c r="N4117" s="2">
        <v>46.4</v>
      </c>
      <c r="O4117" s="2">
        <v>4.6399999999999997</v>
      </c>
      <c r="P4117" s="2">
        <v>41.76</v>
      </c>
    </row>
    <row r="4118" spans="1:16" x14ac:dyDescent="0.35">
      <c r="A4118" t="s">
        <v>6646</v>
      </c>
      <c r="B4118" t="s">
        <v>1172</v>
      </c>
      <c r="C4118" t="s">
        <v>27</v>
      </c>
      <c r="D4118" t="s">
        <v>28</v>
      </c>
      <c r="E4118">
        <v>1</v>
      </c>
      <c r="F4118" s="2">
        <v>52.3</v>
      </c>
      <c r="G4118">
        <v>0</v>
      </c>
      <c r="H4118" t="s">
        <v>167</v>
      </c>
      <c r="I4118" t="s">
        <v>53</v>
      </c>
      <c r="J4118" t="s">
        <v>81</v>
      </c>
      <c r="K4118" t="s">
        <v>19</v>
      </c>
      <c r="L4118">
        <v>3</v>
      </c>
      <c r="M4118" s="1">
        <v>46152</v>
      </c>
      <c r="N4118" s="2">
        <v>52.3</v>
      </c>
      <c r="O4118" s="2">
        <v>0</v>
      </c>
      <c r="P4118" s="2">
        <v>52.3</v>
      </c>
    </row>
    <row r="4119" spans="1:16" x14ac:dyDescent="0.35">
      <c r="A4119" t="s">
        <v>6647</v>
      </c>
      <c r="B4119" t="s">
        <v>3602</v>
      </c>
      <c r="C4119" t="s">
        <v>33</v>
      </c>
      <c r="D4119" t="s">
        <v>183</v>
      </c>
      <c r="E4119">
        <v>4</v>
      </c>
      <c r="F4119" s="2">
        <v>14.35</v>
      </c>
      <c r="G4119">
        <v>5</v>
      </c>
      <c r="H4119" t="s">
        <v>35</v>
      </c>
      <c r="I4119" t="s">
        <v>91</v>
      </c>
      <c r="J4119" t="s">
        <v>81</v>
      </c>
      <c r="K4119" t="s">
        <v>24</v>
      </c>
      <c r="M4119" s="1">
        <v>45934</v>
      </c>
      <c r="N4119" s="2">
        <v>57.4</v>
      </c>
      <c r="O4119" s="2">
        <v>2.87</v>
      </c>
      <c r="P4119" s="2">
        <v>54.53</v>
      </c>
    </row>
    <row r="4120" spans="1:16" x14ac:dyDescent="0.35">
      <c r="A4120" t="s">
        <v>6648</v>
      </c>
      <c r="B4120" t="s">
        <v>6649</v>
      </c>
      <c r="C4120" t="s">
        <v>15</v>
      </c>
      <c r="D4120" t="s">
        <v>52</v>
      </c>
      <c r="E4120">
        <v>1</v>
      </c>
      <c r="F4120" s="2">
        <v>26.07</v>
      </c>
      <c r="G4120">
        <v>20</v>
      </c>
      <c r="H4120" t="s">
        <v>157</v>
      </c>
      <c r="I4120" t="s">
        <v>36</v>
      </c>
      <c r="J4120" t="s">
        <v>259</v>
      </c>
      <c r="K4120" t="s">
        <v>19</v>
      </c>
      <c r="L4120">
        <v>1</v>
      </c>
      <c r="M4120" s="1">
        <v>45506</v>
      </c>
      <c r="N4120" s="2">
        <v>26.07</v>
      </c>
      <c r="O4120" s="2">
        <v>5.21</v>
      </c>
      <c r="P4120" s="2">
        <v>20.86</v>
      </c>
    </row>
    <row r="4121" spans="1:16" x14ac:dyDescent="0.35">
      <c r="A4121" t="s">
        <v>6650</v>
      </c>
      <c r="B4121" t="s">
        <v>3646</v>
      </c>
      <c r="C4121" t="s">
        <v>71</v>
      </c>
      <c r="D4121" t="s">
        <v>98</v>
      </c>
      <c r="E4121">
        <v>2</v>
      </c>
      <c r="F4121" s="2">
        <v>89.1</v>
      </c>
      <c r="G4121">
        <v>5</v>
      </c>
      <c r="H4121" t="s">
        <v>35</v>
      </c>
      <c r="I4121" t="s">
        <v>110</v>
      </c>
      <c r="J4121" t="s">
        <v>111</v>
      </c>
      <c r="K4121" t="s">
        <v>19</v>
      </c>
      <c r="L4121">
        <v>5</v>
      </c>
      <c r="M4121" s="1">
        <v>45540</v>
      </c>
      <c r="N4121" s="2">
        <v>178.2</v>
      </c>
      <c r="O4121" s="2">
        <v>8.91</v>
      </c>
      <c r="P4121" s="2">
        <v>169.29</v>
      </c>
    </row>
    <row r="4122" spans="1:16" x14ac:dyDescent="0.35">
      <c r="A4122" t="s">
        <v>6651</v>
      </c>
      <c r="B4122" t="s">
        <v>6652</v>
      </c>
      <c r="C4122" t="s">
        <v>47</v>
      </c>
      <c r="D4122" t="s">
        <v>246</v>
      </c>
      <c r="E4122">
        <v>1</v>
      </c>
      <c r="F4122" s="2">
        <v>77.58</v>
      </c>
      <c r="H4122" t="s">
        <v>157</v>
      </c>
      <c r="I4122" t="s">
        <v>87</v>
      </c>
      <c r="J4122" t="s">
        <v>111</v>
      </c>
      <c r="K4122" t="s">
        <v>19</v>
      </c>
      <c r="L4122">
        <v>1</v>
      </c>
      <c r="M4122" s="1">
        <v>45627</v>
      </c>
      <c r="N4122" s="2">
        <v>77.58</v>
      </c>
    </row>
    <row r="4123" spans="1:16" x14ac:dyDescent="0.35">
      <c r="A4123" t="s">
        <v>6653</v>
      </c>
      <c r="B4123" t="s">
        <v>4678</v>
      </c>
      <c r="C4123" t="s">
        <v>33</v>
      </c>
      <c r="D4123" t="s">
        <v>151</v>
      </c>
      <c r="E4123">
        <v>4</v>
      </c>
      <c r="F4123" s="2">
        <v>27.95</v>
      </c>
      <c r="G4123">
        <v>0</v>
      </c>
      <c r="H4123" t="s">
        <v>86</v>
      </c>
      <c r="I4123" t="s">
        <v>95</v>
      </c>
      <c r="J4123" t="s">
        <v>128</v>
      </c>
      <c r="K4123" t="s">
        <v>19</v>
      </c>
      <c r="L4123">
        <v>5</v>
      </c>
      <c r="M4123" s="1">
        <v>45583</v>
      </c>
      <c r="N4123" s="2">
        <v>111.8</v>
      </c>
      <c r="O4123" s="2">
        <v>0</v>
      </c>
      <c r="P4123" s="2">
        <v>111.8</v>
      </c>
    </row>
    <row r="4124" spans="1:16" x14ac:dyDescent="0.35">
      <c r="A4124" t="s">
        <v>6654</v>
      </c>
      <c r="B4124" t="s">
        <v>5600</v>
      </c>
      <c r="C4124" t="s">
        <v>33</v>
      </c>
      <c r="D4124" t="s">
        <v>275</v>
      </c>
      <c r="E4124">
        <v>2</v>
      </c>
      <c r="F4124" s="2">
        <v>25.12</v>
      </c>
      <c r="G4124">
        <v>5</v>
      </c>
      <c r="H4124" t="s">
        <v>167</v>
      </c>
      <c r="I4124" t="s">
        <v>80</v>
      </c>
      <c r="J4124" t="s">
        <v>81</v>
      </c>
      <c r="K4124" t="s">
        <v>19</v>
      </c>
      <c r="L4124">
        <v>5</v>
      </c>
      <c r="M4124" s="1">
        <v>45805</v>
      </c>
      <c r="N4124" s="2">
        <v>50.24</v>
      </c>
      <c r="O4124" s="2">
        <v>2.5099999999999998</v>
      </c>
      <c r="P4124" s="2">
        <v>47.73</v>
      </c>
    </row>
    <row r="4125" spans="1:16" x14ac:dyDescent="0.35">
      <c r="A4125" t="s">
        <v>6655</v>
      </c>
      <c r="B4125" t="s">
        <v>1149</v>
      </c>
      <c r="C4125" t="s">
        <v>15</v>
      </c>
      <c r="D4125" t="s">
        <v>64</v>
      </c>
      <c r="E4125">
        <v>2</v>
      </c>
      <c r="F4125" s="2">
        <v>39.92</v>
      </c>
      <c r="H4125" t="s">
        <v>157</v>
      </c>
      <c r="I4125" t="s">
        <v>146</v>
      </c>
      <c r="J4125" t="s">
        <v>30</v>
      </c>
      <c r="K4125" t="s">
        <v>19</v>
      </c>
      <c r="L4125">
        <v>5</v>
      </c>
      <c r="M4125" s="1">
        <v>45424</v>
      </c>
      <c r="N4125" s="2">
        <v>79.84</v>
      </c>
    </row>
    <row r="4126" spans="1:16" x14ac:dyDescent="0.35">
      <c r="A4126" t="s">
        <v>6656</v>
      </c>
      <c r="B4126" t="s">
        <v>274</v>
      </c>
      <c r="C4126" t="s">
        <v>15</v>
      </c>
      <c r="D4126" t="s">
        <v>16</v>
      </c>
      <c r="E4126">
        <v>2</v>
      </c>
      <c r="F4126" s="2">
        <v>35.5</v>
      </c>
      <c r="G4126">
        <v>10</v>
      </c>
      <c r="H4126" t="s">
        <v>17</v>
      </c>
      <c r="I4126" t="s">
        <v>127</v>
      </c>
      <c r="J4126" t="s">
        <v>128</v>
      </c>
      <c r="K4126" t="s">
        <v>19</v>
      </c>
      <c r="L4126">
        <v>4</v>
      </c>
      <c r="M4126" s="1">
        <v>46074</v>
      </c>
      <c r="N4126" s="2">
        <v>71</v>
      </c>
      <c r="O4126" s="2">
        <v>7.1</v>
      </c>
      <c r="P4126" s="2">
        <v>63.9</v>
      </c>
    </row>
    <row r="4127" spans="1:16" x14ac:dyDescent="0.35">
      <c r="A4127" t="s">
        <v>6657</v>
      </c>
      <c r="B4127" t="s">
        <v>5885</v>
      </c>
      <c r="C4127" t="s">
        <v>71</v>
      </c>
      <c r="D4127" t="s">
        <v>72</v>
      </c>
      <c r="E4127">
        <v>4</v>
      </c>
      <c r="F4127" s="2">
        <v>43.29</v>
      </c>
      <c r="G4127">
        <v>15</v>
      </c>
      <c r="H4127" t="s">
        <v>17</v>
      </c>
      <c r="I4127" t="s">
        <v>65</v>
      </c>
      <c r="J4127" t="s">
        <v>30</v>
      </c>
      <c r="K4127" t="s">
        <v>49</v>
      </c>
      <c r="M4127" s="1">
        <v>45619</v>
      </c>
      <c r="N4127" s="2">
        <v>173.16</v>
      </c>
      <c r="O4127" s="2">
        <v>25.97</v>
      </c>
      <c r="P4127" s="2">
        <v>147.19</v>
      </c>
    </row>
    <row r="4128" spans="1:16" x14ac:dyDescent="0.35">
      <c r="A4128" t="s">
        <v>6658</v>
      </c>
      <c r="B4128" t="s">
        <v>3309</v>
      </c>
      <c r="C4128" t="s">
        <v>15</v>
      </c>
      <c r="D4128" t="s">
        <v>52</v>
      </c>
      <c r="E4128">
        <v>2</v>
      </c>
      <c r="F4128" s="2">
        <v>11.32</v>
      </c>
      <c r="G4128">
        <v>20</v>
      </c>
      <c r="H4128" t="s">
        <v>17</v>
      </c>
      <c r="I4128" t="s">
        <v>29</v>
      </c>
      <c r="J4128" t="s">
        <v>30</v>
      </c>
      <c r="K4128" t="s">
        <v>19</v>
      </c>
      <c r="M4128" s="1">
        <v>46137</v>
      </c>
      <c r="N4128" s="2">
        <v>22.64</v>
      </c>
      <c r="O4128" s="2">
        <v>4.53</v>
      </c>
      <c r="P4128" s="2">
        <v>18.11</v>
      </c>
    </row>
    <row r="4129" spans="1:16" x14ac:dyDescent="0.35">
      <c r="A4129" t="s">
        <v>6659</v>
      </c>
      <c r="B4129" t="s">
        <v>4361</v>
      </c>
      <c r="C4129" t="s">
        <v>47</v>
      </c>
      <c r="D4129" t="s">
        <v>425</v>
      </c>
      <c r="E4129">
        <v>2</v>
      </c>
      <c r="F4129" s="2">
        <v>12.67</v>
      </c>
      <c r="G4129">
        <v>5</v>
      </c>
      <c r="H4129" t="s">
        <v>86</v>
      </c>
      <c r="I4129" t="s">
        <v>91</v>
      </c>
      <c r="J4129" t="s">
        <v>81</v>
      </c>
      <c r="K4129" t="s">
        <v>19</v>
      </c>
      <c r="L4129">
        <v>5</v>
      </c>
      <c r="M4129" s="1">
        <v>45378</v>
      </c>
      <c r="N4129" s="2">
        <v>25.34</v>
      </c>
      <c r="O4129" s="2">
        <v>1.27</v>
      </c>
      <c r="P4129" s="2">
        <v>24.07</v>
      </c>
    </row>
    <row r="4130" spans="1:16" x14ac:dyDescent="0.35">
      <c r="A4130" t="s">
        <v>6660</v>
      </c>
      <c r="B4130" t="s">
        <v>6661</v>
      </c>
      <c r="C4130" t="s">
        <v>116</v>
      </c>
      <c r="D4130" t="s">
        <v>117</v>
      </c>
      <c r="E4130">
        <v>1</v>
      </c>
      <c r="F4130" s="2">
        <v>29.86</v>
      </c>
      <c r="G4130">
        <v>0</v>
      </c>
      <c r="H4130" t="s">
        <v>90</v>
      </c>
      <c r="I4130" t="s">
        <v>138</v>
      </c>
      <c r="J4130" t="s">
        <v>15288</v>
      </c>
      <c r="K4130" t="s">
        <v>19</v>
      </c>
      <c r="L4130">
        <v>3</v>
      </c>
      <c r="M4130" s="1">
        <v>45966</v>
      </c>
      <c r="N4130" s="2">
        <v>29.86</v>
      </c>
      <c r="O4130" s="2">
        <v>0</v>
      </c>
      <c r="P4130" s="2">
        <v>29.86</v>
      </c>
    </row>
    <row r="4131" spans="1:16" x14ac:dyDescent="0.35">
      <c r="A4131" t="s">
        <v>6662</v>
      </c>
      <c r="B4131" t="s">
        <v>6663</v>
      </c>
      <c r="C4131" t="s">
        <v>15</v>
      </c>
      <c r="D4131" t="s">
        <v>52</v>
      </c>
      <c r="E4131">
        <v>5</v>
      </c>
      <c r="F4131" s="2">
        <v>11.72</v>
      </c>
      <c r="G4131">
        <v>10</v>
      </c>
      <c r="H4131" t="s">
        <v>157</v>
      </c>
      <c r="I4131" t="s">
        <v>61</v>
      </c>
      <c r="J4131" t="s">
        <v>128</v>
      </c>
      <c r="K4131" t="s">
        <v>54</v>
      </c>
      <c r="M4131" s="1">
        <v>45869</v>
      </c>
      <c r="N4131" s="2">
        <v>58.6</v>
      </c>
      <c r="O4131" s="2">
        <v>5.86</v>
      </c>
      <c r="P4131" s="2">
        <v>52.74</v>
      </c>
    </row>
    <row r="4132" spans="1:16" x14ac:dyDescent="0.35">
      <c r="A4132" t="s">
        <v>6664</v>
      </c>
      <c r="B4132" t="s">
        <v>1867</v>
      </c>
      <c r="C4132" t="s">
        <v>47</v>
      </c>
      <c r="D4132" t="s">
        <v>216</v>
      </c>
      <c r="E4132">
        <v>1</v>
      </c>
      <c r="F4132" s="2">
        <v>83.43</v>
      </c>
      <c r="G4132">
        <v>5</v>
      </c>
      <c r="H4132" t="s">
        <v>17</v>
      </c>
      <c r="I4132" t="s">
        <v>80</v>
      </c>
      <c r="J4132" t="s">
        <v>81</v>
      </c>
      <c r="K4132" t="s">
        <v>19</v>
      </c>
      <c r="L4132">
        <v>5</v>
      </c>
      <c r="M4132" s="1">
        <v>45606</v>
      </c>
      <c r="N4132" s="2">
        <v>83.43</v>
      </c>
      <c r="O4132" s="2">
        <v>4.17</v>
      </c>
      <c r="P4132" s="2">
        <v>79.260000000000005</v>
      </c>
    </row>
    <row r="4133" spans="1:16" x14ac:dyDescent="0.35">
      <c r="A4133" t="s">
        <v>6665</v>
      </c>
      <c r="B4133" t="s">
        <v>3359</v>
      </c>
      <c r="C4133" t="s">
        <v>59</v>
      </c>
      <c r="D4133" t="s">
        <v>106</v>
      </c>
      <c r="E4133">
        <v>4</v>
      </c>
      <c r="F4133" s="2">
        <v>143.43</v>
      </c>
      <c r="G4133">
        <v>20</v>
      </c>
      <c r="H4133" t="s">
        <v>17</v>
      </c>
      <c r="I4133" t="s">
        <v>65</v>
      </c>
      <c r="J4133" t="s">
        <v>30</v>
      </c>
      <c r="K4133" t="s">
        <v>132</v>
      </c>
      <c r="M4133" s="1">
        <v>45612</v>
      </c>
      <c r="N4133" s="2">
        <v>573.72</v>
      </c>
      <c r="O4133" s="2">
        <v>114.74</v>
      </c>
      <c r="P4133" s="2">
        <v>458.98</v>
      </c>
    </row>
    <row r="4134" spans="1:16" x14ac:dyDescent="0.35">
      <c r="A4134" t="s">
        <v>6666</v>
      </c>
      <c r="B4134" t="s">
        <v>1367</v>
      </c>
      <c r="C4134" t="s">
        <v>84</v>
      </c>
      <c r="D4134" t="s">
        <v>566</v>
      </c>
      <c r="E4134">
        <v>1</v>
      </c>
      <c r="F4134" s="2">
        <v>182.55</v>
      </c>
      <c r="G4134">
        <v>0</v>
      </c>
      <c r="H4134" t="s">
        <v>167</v>
      </c>
      <c r="I4134" t="s">
        <v>29</v>
      </c>
      <c r="J4134" t="s">
        <v>30</v>
      </c>
      <c r="K4134" t="s">
        <v>19</v>
      </c>
      <c r="L4134">
        <v>4</v>
      </c>
      <c r="M4134" s="1">
        <v>46175</v>
      </c>
      <c r="N4134" s="2">
        <v>182.55</v>
      </c>
      <c r="O4134" s="2">
        <v>0</v>
      </c>
      <c r="P4134" s="2">
        <v>182.55</v>
      </c>
    </row>
    <row r="4135" spans="1:16" x14ac:dyDescent="0.35">
      <c r="A4135" t="s">
        <v>6667</v>
      </c>
      <c r="B4135" t="s">
        <v>1079</v>
      </c>
      <c r="C4135" t="s">
        <v>84</v>
      </c>
      <c r="D4135" t="s">
        <v>302</v>
      </c>
      <c r="E4135">
        <v>1</v>
      </c>
      <c r="F4135" s="2">
        <v>127.36</v>
      </c>
      <c r="G4135">
        <v>5</v>
      </c>
      <c r="H4135" t="s">
        <v>167</v>
      </c>
      <c r="I4135" t="s">
        <v>118</v>
      </c>
      <c r="J4135" t="s">
        <v>15288</v>
      </c>
      <c r="K4135" t="s">
        <v>54</v>
      </c>
      <c r="M4135" s="1">
        <v>45919</v>
      </c>
      <c r="N4135" s="2">
        <v>127.36</v>
      </c>
      <c r="O4135" s="2">
        <v>6.37</v>
      </c>
      <c r="P4135" s="2">
        <v>120.99</v>
      </c>
    </row>
    <row r="4136" spans="1:16" x14ac:dyDescent="0.35">
      <c r="A4136" t="s">
        <v>6668</v>
      </c>
      <c r="B4136" t="s">
        <v>1651</v>
      </c>
      <c r="C4136" t="s">
        <v>15</v>
      </c>
      <c r="D4136" t="s">
        <v>52</v>
      </c>
      <c r="E4136">
        <v>1</v>
      </c>
      <c r="F4136" s="2">
        <v>14.33</v>
      </c>
      <c r="G4136">
        <v>5</v>
      </c>
      <c r="H4136" t="s">
        <v>86</v>
      </c>
      <c r="I4136" t="s">
        <v>29</v>
      </c>
      <c r="J4136" t="s">
        <v>30</v>
      </c>
      <c r="K4136" t="s">
        <v>19</v>
      </c>
      <c r="L4136">
        <v>5</v>
      </c>
      <c r="M4136" s="1">
        <v>46195</v>
      </c>
      <c r="N4136" s="2">
        <v>14.33</v>
      </c>
      <c r="O4136" s="2">
        <v>0.72</v>
      </c>
      <c r="P4136" s="2">
        <v>13.61</v>
      </c>
    </row>
    <row r="4137" spans="1:16" x14ac:dyDescent="0.35">
      <c r="A4137" t="s">
        <v>6669</v>
      </c>
      <c r="B4137" t="s">
        <v>125</v>
      </c>
      <c r="C4137" t="s">
        <v>84</v>
      </c>
      <c r="D4137" t="s">
        <v>85</v>
      </c>
      <c r="E4137">
        <v>3</v>
      </c>
      <c r="F4137" s="2">
        <v>39.549999999999997</v>
      </c>
      <c r="G4137">
        <v>0</v>
      </c>
      <c r="H4137" t="s">
        <v>17</v>
      </c>
      <c r="I4137" t="s">
        <v>118</v>
      </c>
      <c r="J4137" t="s">
        <v>15288</v>
      </c>
      <c r="K4137" t="s">
        <v>49</v>
      </c>
      <c r="M4137" s="1">
        <v>45385</v>
      </c>
      <c r="N4137" s="2">
        <v>118.65</v>
      </c>
      <c r="O4137" s="2">
        <v>0</v>
      </c>
      <c r="P4137" s="2">
        <v>118.65</v>
      </c>
    </row>
    <row r="4138" spans="1:16" x14ac:dyDescent="0.35">
      <c r="A4138" t="s">
        <v>6670</v>
      </c>
      <c r="B4138" t="s">
        <v>3665</v>
      </c>
      <c r="C4138" t="s">
        <v>84</v>
      </c>
      <c r="D4138" t="s">
        <v>109</v>
      </c>
      <c r="E4138">
        <v>1</v>
      </c>
      <c r="F4138" s="2">
        <v>170.55</v>
      </c>
      <c r="G4138">
        <v>0</v>
      </c>
      <c r="H4138" t="s">
        <v>86</v>
      </c>
      <c r="I4138" t="s">
        <v>118</v>
      </c>
      <c r="J4138" t="s">
        <v>15288</v>
      </c>
      <c r="K4138" t="s">
        <v>24</v>
      </c>
      <c r="M4138" s="1">
        <v>46027</v>
      </c>
      <c r="N4138" s="2">
        <v>170.55</v>
      </c>
      <c r="O4138" s="2">
        <v>0</v>
      </c>
      <c r="P4138" s="2">
        <v>170.55</v>
      </c>
    </row>
    <row r="4139" spans="1:16" x14ac:dyDescent="0.35">
      <c r="A4139" t="s">
        <v>6671</v>
      </c>
      <c r="B4139" t="s">
        <v>1174</v>
      </c>
      <c r="C4139" t="s">
        <v>116</v>
      </c>
      <c r="D4139" t="s">
        <v>141</v>
      </c>
      <c r="E4139">
        <v>2</v>
      </c>
      <c r="F4139" s="2">
        <v>10.01</v>
      </c>
      <c r="G4139">
        <v>0</v>
      </c>
      <c r="H4139" t="s">
        <v>86</v>
      </c>
      <c r="I4139" t="s">
        <v>118</v>
      </c>
      <c r="J4139" t="s">
        <v>15288</v>
      </c>
      <c r="K4139" t="s">
        <v>132</v>
      </c>
      <c r="M4139" s="1">
        <v>45585</v>
      </c>
      <c r="N4139" s="2">
        <v>20.02</v>
      </c>
      <c r="O4139" s="2">
        <v>0</v>
      </c>
      <c r="P4139" s="2">
        <v>20.02</v>
      </c>
    </row>
    <row r="4140" spans="1:16" x14ac:dyDescent="0.35">
      <c r="A4140" t="s">
        <v>6672</v>
      </c>
      <c r="B4140" t="s">
        <v>3305</v>
      </c>
      <c r="C4140" t="s">
        <v>33</v>
      </c>
      <c r="D4140" t="s">
        <v>183</v>
      </c>
      <c r="E4140">
        <v>1</v>
      </c>
      <c r="F4140" s="2">
        <v>54.79</v>
      </c>
      <c r="G4140">
        <v>10</v>
      </c>
      <c r="H4140" t="s">
        <v>35</v>
      </c>
      <c r="I4140" t="s">
        <v>190</v>
      </c>
      <c r="J4140" t="s">
        <v>363</v>
      </c>
      <c r="K4140" t="s">
        <v>19</v>
      </c>
      <c r="L4140">
        <v>5</v>
      </c>
      <c r="M4140" s="1">
        <v>45900</v>
      </c>
      <c r="N4140" s="2">
        <v>54.79</v>
      </c>
      <c r="O4140" s="2">
        <v>5.48</v>
      </c>
      <c r="P4140" s="2">
        <v>49.31</v>
      </c>
    </row>
    <row r="4141" spans="1:16" x14ac:dyDescent="0.35">
      <c r="A4141" t="s">
        <v>6673</v>
      </c>
      <c r="B4141" t="s">
        <v>5768</v>
      </c>
      <c r="C4141" t="s">
        <v>59</v>
      </c>
      <c r="D4141" t="s">
        <v>103</v>
      </c>
      <c r="E4141">
        <v>2</v>
      </c>
      <c r="F4141" s="2">
        <v>44.56</v>
      </c>
      <c r="G4141">
        <v>5</v>
      </c>
      <c r="H4141" t="s">
        <v>90</v>
      </c>
      <c r="I4141" t="s">
        <v>36</v>
      </c>
      <c r="J4141" t="s">
        <v>259</v>
      </c>
      <c r="K4141" t="s">
        <v>19</v>
      </c>
      <c r="L4141">
        <v>5</v>
      </c>
      <c r="M4141" s="1">
        <v>45468</v>
      </c>
      <c r="N4141" s="2">
        <v>89.12</v>
      </c>
      <c r="O4141" s="2">
        <v>4.46</v>
      </c>
      <c r="P4141" s="2">
        <v>84.66</v>
      </c>
    </row>
    <row r="4142" spans="1:16" x14ac:dyDescent="0.35">
      <c r="A4142" t="s">
        <v>6674</v>
      </c>
      <c r="B4142" t="s">
        <v>6675</v>
      </c>
      <c r="C4142" t="s">
        <v>47</v>
      </c>
      <c r="D4142" t="s">
        <v>203</v>
      </c>
      <c r="E4142">
        <v>2</v>
      </c>
      <c r="F4142" s="2">
        <v>62.24</v>
      </c>
      <c r="G4142">
        <v>0</v>
      </c>
      <c r="H4142" t="s">
        <v>35</v>
      </c>
      <c r="I4142" t="s">
        <v>135</v>
      </c>
      <c r="J4142" t="s">
        <v>111</v>
      </c>
      <c r="K4142" t="s">
        <v>24</v>
      </c>
      <c r="M4142" s="1">
        <v>45923</v>
      </c>
      <c r="N4142" s="2">
        <v>124.48</v>
      </c>
      <c r="O4142" s="2">
        <v>0</v>
      </c>
      <c r="P4142" s="2">
        <v>124.48</v>
      </c>
    </row>
    <row r="4143" spans="1:16" x14ac:dyDescent="0.35">
      <c r="A4143" t="s">
        <v>6676</v>
      </c>
      <c r="B4143" t="s">
        <v>6677</v>
      </c>
      <c r="C4143" t="s">
        <v>47</v>
      </c>
      <c r="D4143" t="s">
        <v>499</v>
      </c>
      <c r="E4143">
        <v>1</v>
      </c>
      <c r="F4143" s="2">
        <v>50.26</v>
      </c>
      <c r="G4143">
        <v>0</v>
      </c>
      <c r="H4143" t="s">
        <v>17</v>
      </c>
      <c r="I4143" t="s">
        <v>135</v>
      </c>
      <c r="J4143" t="s">
        <v>111</v>
      </c>
      <c r="K4143" t="s">
        <v>24</v>
      </c>
      <c r="M4143" s="1">
        <v>45401</v>
      </c>
      <c r="N4143" s="2">
        <v>50.26</v>
      </c>
      <c r="O4143" s="2">
        <v>0</v>
      </c>
      <c r="P4143" s="2">
        <v>50.26</v>
      </c>
    </row>
    <row r="4144" spans="1:16" x14ac:dyDescent="0.35">
      <c r="A4144" t="s">
        <v>6678</v>
      </c>
      <c r="B4144" t="s">
        <v>733</v>
      </c>
      <c r="C4144" t="s">
        <v>84</v>
      </c>
      <c r="D4144" t="s">
        <v>154</v>
      </c>
      <c r="E4144">
        <v>3</v>
      </c>
      <c r="F4144" s="2">
        <v>86.18</v>
      </c>
      <c r="G4144">
        <v>15</v>
      </c>
      <c r="H4144" t="s">
        <v>86</v>
      </c>
      <c r="I4144" t="s">
        <v>118</v>
      </c>
      <c r="J4144" t="s">
        <v>15288</v>
      </c>
      <c r="K4144" t="s">
        <v>19</v>
      </c>
      <c r="L4144">
        <v>5</v>
      </c>
      <c r="M4144" s="1">
        <v>45470</v>
      </c>
      <c r="N4144" s="2">
        <v>258.54000000000002</v>
      </c>
      <c r="O4144" s="2">
        <v>38.78</v>
      </c>
      <c r="P4144" s="2">
        <v>219.76</v>
      </c>
    </row>
    <row r="4145" spans="1:16" x14ac:dyDescent="0.35">
      <c r="A4145" t="s">
        <v>6679</v>
      </c>
      <c r="B4145" t="s">
        <v>927</v>
      </c>
      <c r="C4145" t="s">
        <v>33</v>
      </c>
      <c r="D4145" t="s">
        <v>183</v>
      </c>
      <c r="E4145">
        <v>2</v>
      </c>
      <c r="F4145" s="2">
        <v>21.15</v>
      </c>
      <c r="G4145">
        <v>5</v>
      </c>
      <c r="H4145" t="s">
        <v>86</v>
      </c>
      <c r="I4145" t="s">
        <v>73</v>
      </c>
      <c r="J4145" t="s">
        <v>259</v>
      </c>
      <c r="K4145" t="s">
        <v>19</v>
      </c>
      <c r="L4145">
        <v>5</v>
      </c>
      <c r="M4145" s="1">
        <v>45518</v>
      </c>
      <c r="N4145" s="2">
        <v>42.3</v>
      </c>
      <c r="O4145" s="2">
        <v>2.12</v>
      </c>
      <c r="P4145" s="2">
        <v>40.18</v>
      </c>
    </row>
    <row r="4146" spans="1:16" x14ac:dyDescent="0.35">
      <c r="A4146" t="s">
        <v>6680</v>
      </c>
      <c r="B4146" t="s">
        <v>6681</v>
      </c>
      <c r="C4146" t="s">
        <v>59</v>
      </c>
      <c r="D4146" t="s">
        <v>79</v>
      </c>
      <c r="E4146">
        <v>2</v>
      </c>
      <c r="F4146" s="2">
        <v>27.43</v>
      </c>
      <c r="H4146" t="s">
        <v>17</v>
      </c>
      <c r="I4146" t="s">
        <v>18</v>
      </c>
      <c r="J4146" t="s">
        <v>259</v>
      </c>
      <c r="K4146" t="s">
        <v>24</v>
      </c>
      <c r="M4146" s="1">
        <v>46144</v>
      </c>
      <c r="N4146" s="2">
        <v>54.86</v>
      </c>
    </row>
    <row r="4147" spans="1:16" x14ac:dyDescent="0.35">
      <c r="A4147" t="s">
        <v>6682</v>
      </c>
      <c r="B4147" t="s">
        <v>870</v>
      </c>
      <c r="C4147" t="s">
        <v>59</v>
      </c>
      <c r="D4147" t="s">
        <v>79</v>
      </c>
      <c r="E4147">
        <v>2</v>
      </c>
      <c r="F4147" s="2">
        <v>13.71</v>
      </c>
      <c r="G4147">
        <v>5</v>
      </c>
      <c r="H4147" t="s">
        <v>17</v>
      </c>
      <c r="I4147" t="s">
        <v>146</v>
      </c>
      <c r="J4147" t="s">
        <v>30</v>
      </c>
      <c r="K4147" t="s">
        <v>24</v>
      </c>
      <c r="M4147" s="1">
        <v>45722</v>
      </c>
      <c r="N4147" s="2">
        <v>27.42</v>
      </c>
      <c r="O4147" s="2">
        <v>1.37</v>
      </c>
      <c r="P4147" s="2">
        <v>26.05</v>
      </c>
    </row>
    <row r="4148" spans="1:16" x14ac:dyDescent="0.35">
      <c r="A4148" t="s">
        <v>6683</v>
      </c>
      <c r="B4148" t="s">
        <v>5146</v>
      </c>
      <c r="C4148" t="s">
        <v>15</v>
      </c>
      <c r="D4148" t="s">
        <v>52</v>
      </c>
      <c r="E4148">
        <v>1</v>
      </c>
      <c r="F4148" s="2">
        <v>9.2200000000000006</v>
      </c>
      <c r="G4148">
        <v>10</v>
      </c>
      <c r="H4148" t="s">
        <v>157</v>
      </c>
      <c r="I4148" t="s">
        <v>127</v>
      </c>
      <c r="J4148" t="s">
        <v>128</v>
      </c>
      <c r="K4148" t="s">
        <v>49</v>
      </c>
      <c r="M4148" s="1">
        <v>45511</v>
      </c>
      <c r="N4148" s="2">
        <v>9.2200000000000006</v>
      </c>
      <c r="O4148" s="2">
        <v>0.92</v>
      </c>
      <c r="P4148" s="2">
        <v>8.3000000000000007</v>
      </c>
    </row>
    <row r="4149" spans="1:16" x14ac:dyDescent="0.35">
      <c r="A4149" t="s">
        <v>6684</v>
      </c>
      <c r="B4149" t="s">
        <v>1065</v>
      </c>
      <c r="C4149" t="s">
        <v>15</v>
      </c>
      <c r="D4149" t="s">
        <v>16</v>
      </c>
      <c r="E4149">
        <v>1</v>
      </c>
      <c r="F4149" s="2">
        <v>31.66</v>
      </c>
      <c r="G4149">
        <v>0</v>
      </c>
      <c r="H4149" t="s">
        <v>35</v>
      </c>
      <c r="I4149" t="s">
        <v>87</v>
      </c>
      <c r="J4149" t="s">
        <v>111</v>
      </c>
      <c r="K4149" t="s">
        <v>19</v>
      </c>
      <c r="L4149">
        <v>5</v>
      </c>
      <c r="M4149" s="1">
        <v>45301</v>
      </c>
      <c r="N4149" s="2">
        <v>31.66</v>
      </c>
      <c r="O4149" s="2">
        <v>0</v>
      </c>
      <c r="P4149" s="2">
        <v>31.66</v>
      </c>
    </row>
    <row r="4150" spans="1:16" x14ac:dyDescent="0.35">
      <c r="A4150" t="s">
        <v>6685</v>
      </c>
      <c r="B4150" t="s">
        <v>3305</v>
      </c>
      <c r="C4150" t="s">
        <v>33</v>
      </c>
      <c r="D4150" t="s">
        <v>275</v>
      </c>
      <c r="E4150">
        <v>1</v>
      </c>
      <c r="F4150" s="2">
        <v>50.54</v>
      </c>
      <c r="G4150">
        <v>0</v>
      </c>
      <c r="H4150" t="s">
        <v>17</v>
      </c>
      <c r="I4150" t="s">
        <v>138</v>
      </c>
      <c r="J4150" t="s">
        <v>15288</v>
      </c>
      <c r="K4150" t="s">
        <v>19</v>
      </c>
      <c r="M4150" s="1">
        <v>46085</v>
      </c>
      <c r="N4150" s="2">
        <v>50.54</v>
      </c>
      <c r="O4150" s="2">
        <v>0</v>
      </c>
      <c r="P4150" s="2">
        <v>50.54</v>
      </c>
    </row>
    <row r="4151" spans="1:16" x14ac:dyDescent="0.35">
      <c r="A4151" t="s">
        <v>6686</v>
      </c>
      <c r="B4151" t="s">
        <v>4825</v>
      </c>
      <c r="C4151" t="s">
        <v>71</v>
      </c>
      <c r="D4151" t="s">
        <v>72</v>
      </c>
      <c r="E4151">
        <v>5</v>
      </c>
      <c r="F4151" s="2">
        <v>38.01</v>
      </c>
      <c r="G4151">
        <v>10</v>
      </c>
      <c r="H4151" t="s">
        <v>17</v>
      </c>
      <c r="I4151" t="s">
        <v>40</v>
      </c>
      <c r="J4151" t="s">
        <v>363</v>
      </c>
      <c r="K4151" t="s">
        <v>49</v>
      </c>
      <c r="M4151" s="1">
        <v>45634</v>
      </c>
      <c r="N4151" s="2">
        <v>190.05</v>
      </c>
      <c r="O4151" s="2">
        <v>19</v>
      </c>
      <c r="P4151" s="2">
        <v>171.04</v>
      </c>
    </row>
    <row r="4152" spans="1:16" x14ac:dyDescent="0.35">
      <c r="A4152" t="s">
        <v>6687</v>
      </c>
      <c r="B4152" t="s">
        <v>6688</v>
      </c>
      <c r="C4152" t="s">
        <v>15</v>
      </c>
      <c r="D4152" t="s">
        <v>52</v>
      </c>
      <c r="E4152">
        <v>3</v>
      </c>
      <c r="F4152" s="2">
        <v>9.2200000000000006</v>
      </c>
      <c r="G4152">
        <v>0</v>
      </c>
      <c r="H4152" t="s">
        <v>157</v>
      </c>
      <c r="I4152" t="s">
        <v>44</v>
      </c>
      <c r="J4152" t="s">
        <v>81</v>
      </c>
      <c r="K4152" t="s">
        <v>19</v>
      </c>
      <c r="L4152">
        <v>4</v>
      </c>
      <c r="M4152" s="1">
        <v>45570</v>
      </c>
      <c r="N4152" s="2">
        <v>27.66</v>
      </c>
      <c r="O4152" s="2">
        <v>0</v>
      </c>
      <c r="P4152" s="2">
        <v>27.66</v>
      </c>
    </row>
    <row r="4153" spans="1:16" x14ac:dyDescent="0.35">
      <c r="A4153" t="s">
        <v>6689</v>
      </c>
      <c r="B4153" t="s">
        <v>6690</v>
      </c>
      <c r="C4153" t="s">
        <v>59</v>
      </c>
      <c r="D4153" t="s">
        <v>126</v>
      </c>
      <c r="E4153">
        <v>2</v>
      </c>
      <c r="F4153" s="2">
        <v>113.6</v>
      </c>
      <c r="G4153">
        <v>5</v>
      </c>
      <c r="H4153" t="s">
        <v>86</v>
      </c>
      <c r="I4153" t="s">
        <v>40</v>
      </c>
      <c r="J4153" t="s">
        <v>363</v>
      </c>
      <c r="K4153" t="s">
        <v>54</v>
      </c>
      <c r="M4153" s="1">
        <v>45844</v>
      </c>
      <c r="N4153" s="2">
        <v>227.2</v>
      </c>
      <c r="O4153" s="2">
        <v>11.36</v>
      </c>
      <c r="P4153" s="2">
        <v>215.84</v>
      </c>
    </row>
    <row r="4154" spans="1:16" x14ac:dyDescent="0.35">
      <c r="A4154" t="s">
        <v>6691</v>
      </c>
      <c r="B4154" t="s">
        <v>2420</v>
      </c>
      <c r="C4154" t="s">
        <v>47</v>
      </c>
      <c r="D4154" t="s">
        <v>499</v>
      </c>
      <c r="E4154">
        <v>3</v>
      </c>
      <c r="F4154" s="2">
        <v>111.62</v>
      </c>
      <c r="G4154">
        <v>5</v>
      </c>
      <c r="H4154" t="s">
        <v>167</v>
      </c>
      <c r="I4154" t="s">
        <v>44</v>
      </c>
      <c r="J4154" t="s">
        <v>81</v>
      </c>
      <c r="K4154" t="s">
        <v>19</v>
      </c>
      <c r="L4154">
        <v>5</v>
      </c>
      <c r="M4154" s="1">
        <v>45350</v>
      </c>
      <c r="N4154" s="2">
        <v>334.86</v>
      </c>
      <c r="O4154" s="2">
        <v>16.739999999999998</v>
      </c>
      <c r="P4154" s="2">
        <v>318.12</v>
      </c>
    </row>
    <row r="4155" spans="1:16" x14ac:dyDescent="0.35">
      <c r="A4155" t="s">
        <v>6692</v>
      </c>
      <c r="B4155" t="s">
        <v>3591</v>
      </c>
      <c r="C4155" t="s">
        <v>47</v>
      </c>
      <c r="D4155" t="s">
        <v>246</v>
      </c>
      <c r="E4155">
        <v>1</v>
      </c>
      <c r="F4155" s="2">
        <v>74.73</v>
      </c>
      <c r="H4155" t="s">
        <v>167</v>
      </c>
      <c r="I4155" t="s">
        <v>91</v>
      </c>
      <c r="J4155" t="s">
        <v>81</v>
      </c>
      <c r="K4155" t="s">
        <v>24</v>
      </c>
      <c r="M4155" s="1">
        <v>46015</v>
      </c>
      <c r="N4155" s="2">
        <v>74.73</v>
      </c>
    </row>
    <row r="4156" spans="1:16" x14ac:dyDescent="0.35">
      <c r="A4156" t="s">
        <v>6693</v>
      </c>
      <c r="B4156" t="s">
        <v>1507</v>
      </c>
      <c r="C4156" t="s">
        <v>71</v>
      </c>
      <c r="D4156" t="s">
        <v>72</v>
      </c>
      <c r="E4156">
        <v>4</v>
      </c>
      <c r="F4156" s="2">
        <v>61.36</v>
      </c>
      <c r="G4156">
        <v>0</v>
      </c>
      <c r="H4156" t="s">
        <v>157</v>
      </c>
      <c r="I4156" t="s">
        <v>190</v>
      </c>
      <c r="J4156" t="s">
        <v>363</v>
      </c>
      <c r="K4156" t="s">
        <v>19</v>
      </c>
      <c r="L4156">
        <v>4</v>
      </c>
      <c r="M4156" s="1">
        <v>45435</v>
      </c>
      <c r="N4156" s="2">
        <v>245.44</v>
      </c>
      <c r="O4156" s="2">
        <v>0</v>
      </c>
      <c r="P4156" s="2">
        <v>245.44</v>
      </c>
    </row>
    <row r="4157" spans="1:16" x14ac:dyDescent="0.35">
      <c r="A4157" t="s">
        <v>6694</v>
      </c>
      <c r="B4157" t="s">
        <v>443</v>
      </c>
      <c r="C4157" t="s">
        <v>84</v>
      </c>
      <c r="D4157" t="s">
        <v>193</v>
      </c>
      <c r="E4157">
        <v>3</v>
      </c>
      <c r="F4157" s="2">
        <v>217.47</v>
      </c>
      <c r="G4157">
        <v>0</v>
      </c>
      <c r="H4157" t="s">
        <v>17</v>
      </c>
      <c r="I4157" t="s">
        <v>127</v>
      </c>
      <c r="J4157" t="s">
        <v>128</v>
      </c>
      <c r="K4157" t="s">
        <v>19</v>
      </c>
      <c r="M4157" s="1">
        <v>45377</v>
      </c>
      <c r="N4157" s="2">
        <v>652.41</v>
      </c>
      <c r="O4157" s="2">
        <v>0</v>
      </c>
      <c r="P4157" s="2">
        <v>652.41</v>
      </c>
    </row>
    <row r="4158" spans="1:16" x14ac:dyDescent="0.35">
      <c r="A4158" t="s">
        <v>6695</v>
      </c>
      <c r="B4158" t="s">
        <v>6696</v>
      </c>
      <c r="C4158" t="s">
        <v>71</v>
      </c>
      <c r="D4158" t="s">
        <v>98</v>
      </c>
      <c r="E4158">
        <v>2</v>
      </c>
      <c r="F4158" s="2">
        <v>25.83</v>
      </c>
      <c r="G4158">
        <v>0</v>
      </c>
      <c r="H4158" t="s">
        <v>35</v>
      </c>
      <c r="I4158" t="s">
        <v>73</v>
      </c>
      <c r="J4158" t="s">
        <v>259</v>
      </c>
      <c r="K4158" t="s">
        <v>54</v>
      </c>
      <c r="M4158" s="1">
        <v>46150</v>
      </c>
      <c r="N4158" s="2">
        <v>51.66</v>
      </c>
      <c r="O4158" s="2">
        <v>0</v>
      </c>
      <c r="P4158" s="2">
        <v>51.66</v>
      </c>
    </row>
    <row r="4159" spans="1:16" x14ac:dyDescent="0.35">
      <c r="A4159" t="s">
        <v>6697</v>
      </c>
      <c r="B4159" t="s">
        <v>270</v>
      </c>
      <c r="C4159" t="s">
        <v>33</v>
      </c>
      <c r="D4159" t="s">
        <v>68</v>
      </c>
      <c r="E4159">
        <v>1</v>
      </c>
      <c r="F4159" s="2">
        <v>52.78</v>
      </c>
      <c r="G4159">
        <v>0</v>
      </c>
      <c r="H4159" t="s">
        <v>90</v>
      </c>
      <c r="I4159" t="s">
        <v>23</v>
      </c>
      <c r="J4159" t="s">
        <v>363</v>
      </c>
      <c r="K4159" t="s">
        <v>19</v>
      </c>
      <c r="L4159">
        <v>5</v>
      </c>
      <c r="M4159" s="1">
        <v>45830</v>
      </c>
      <c r="N4159" s="2">
        <v>52.78</v>
      </c>
      <c r="O4159" s="2">
        <v>0</v>
      </c>
      <c r="P4159" s="2">
        <v>52.78</v>
      </c>
    </row>
    <row r="4160" spans="1:16" x14ac:dyDescent="0.35">
      <c r="A4160" t="s">
        <v>6698</v>
      </c>
      <c r="B4160" t="s">
        <v>1199</v>
      </c>
      <c r="C4160" t="s">
        <v>15</v>
      </c>
      <c r="D4160" t="s">
        <v>64</v>
      </c>
      <c r="E4160">
        <v>1</v>
      </c>
      <c r="F4160" s="2">
        <v>29.72</v>
      </c>
      <c r="G4160">
        <v>0</v>
      </c>
      <c r="H4160" t="s">
        <v>90</v>
      </c>
      <c r="I4160" t="s">
        <v>44</v>
      </c>
      <c r="J4160" t="s">
        <v>81</v>
      </c>
      <c r="K4160" t="s">
        <v>19</v>
      </c>
      <c r="L4160">
        <v>5</v>
      </c>
      <c r="M4160" s="1">
        <v>45542</v>
      </c>
      <c r="N4160" s="2">
        <v>29.72</v>
      </c>
      <c r="O4160" s="2">
        <v>0</v>
      </c>
      <c r="P4160" s="2">
        <v>29.72</v>
      </c>
    </row>
    <row r="4161" spans="1:16" x14ac:dyDescent="0.35">
      <c r="A4161" t="s">
        <v>6699</v>
      </c>
      <c r="B4161" t="s">
        <v>2662</v>
      </c>
      <c r="C4161" t="s">
        <v>27</v>
      </c>
      <c r="D4161" t="s">
        <v>28</v>
      </c>
      <c r="E4161">
        <v>2</v>
      </c>
      <c r="F4161" s="2">
        <v>132.94999999999999</v>
      </c>
      <c r="G4161">
        <v>10</v>
      </c>
      <c r="H4161" t="s">
        <v>167</v>
      </c>
      <c r="I4161" t="s">
        <v>138</v>
      </c>
      <c r="J4161" t="s">
        <v>15288</v>
      </c>
      <c r="K4161" t="s">
        <v>49</v>
      </c>
      <c r="M4161" s="1">
        <v>46203</v>
      </c>
      <c r="N4161" s="2">
        <v>265.89999999999998</v>
      </c>
      <c r="O4161" s="2">
        <v>26.59</v>
      </c>
      <c r="P4161" s="2">
        <v>239.31</v>
      </c>
    </row>
    <row r="4162" spans="1:16" x14ac:dyDescent="0.35">
      <c r="A4162" t="s">
        <v>6700</v>
      </c>
      <c r="B4162" t="s">
        <v>3365</v>
      </c>
      <c r="C4162" t="s">
        <v>59</v>
      </c>
      <c r="D4162" t="s">
        <v>126</v>
      </c>
      <c r="E4162">
        <v>2</v>
      </c>
      <c r="F4162" s="2">
        <v>144.83000000000001</v>
      </c>
      <c r="G4162">
        <v>0</v>
      </c>
      <c r="H4162" t="s">
        <v>90</v>
      </c>
      <c r="I4162" t="s">
        <v>29</v>
      </c>
      <c r="J4162" t="s">
        <v>30</v>
      </c>
      <c r="K4162" t="s">
        <v>19</v>
      </c>
      <c r="L4162">
        <v>4</v>
      </c>
      <c r="M4162" s="1">
        <v>45630</v>
      </c>
      <c r="N4162" s="2">
        <v>289.66000000000003</v>
      </c>
      <c r="O4162" s="2">
        <v>0</v>
      </c>
      <c r="P4162" s="2">
        <v>289.66000000000003</v>
      </c>
    </row>
    <row r="4163" spans="1:16" x14ac:dyDescent="0.35">
      <c r="A4163" t="s">
        <v>6701</v>
      </c>
      <c r="B4163" t="s">
        <v>6702</v>
      </c>
      <c r="C4163" t="s">
        <v>27</v>
      </c>
      <c r="D4163" t="s">
        <v>336</v>
      </c>
      <c r="E4163">
        <v>1</v>
      </c>
      <c r="F4163" s="2">
        <v>40.65</v>
      </c>
      <c r="G4163">
        <v>0</v>
      </c>
      <c r="H4163" t="s">
        <v>35</v>
      </c>
      <c r="I4163" t="s">
        <v>138</v>
      </c>
      <c r="J4163" t="s">
        <v>15288</v>
      </c>
      <c r="K4163" t="s">
        <v>19</v>
      </c>
      <c r="M4163" s="1">
        <v>46173</v>
      </c>
      <c r="N4163" s="2">
        <v>40.65</v>
      </c>
      <c r="O4163" s="2">
        <v>0</v>
      </c>
      <c r="P4163" s="2">
        <v>40.65</v>
      </c>
    </row>
    <row r="4164" spans="1:16" x14ac:dyDescent="0.35">
      <c r="A4164" t="s">
        <v>6703</v>
      </c>
      <c r="B4164" t="s">
        <v>3589</v>
      </c>
      <c r="C4164" t="s">
        <v>33</v>
      </c>
      <c r="D4164" t="s">
        <v>183</v>
      </c>
      <c r="E4164">
        <v>3</v>
      </c>
      <c r="F4164" s="2">
        <v>34.549999999999997</v>
      </c>
      <c r="G4164">
        <v>15</v>
      </c>
      <c r="H4164" t="s">
        <v>157</v>
      </c>
      <c r="I4164" t="s">
        <v>190</v>
      </c>
      <c r="J4164" t="s">
        <v>363</v>
      </c>
      <c r="K4164" t="s">
        <v>24</v>
      </c>
      <c r="M4164" s="1">
        <v>46067</v>
      </c>
      <c r="N4164" s="2">
        <v>103.65</v>
      </c>
      <c r="O4164" s="2">
        <v>15.55</v>
      </c>
      <c r="P4164" s="2">
        <v>88.1</v>
      </c>
    </row>
    <row r="4165" spans="1:16" x14ac:dyDescent="0.35">
      <c r="A4165" t="s">
        <v>6704</v>
      </c>
      <c r="B4165" t="s">
        <v>5766</v>
      </c>
      <c r="C4165" t="s">
        <v>33</v>
      </c>
      <c r="D4165" t="s">
        <v>34</v>
      </c>
      <c r="E4165">
        <v>1</v>
      </c>
      <c r="F4165" s="2">
        <v>19.52</v>
      </c>
      <c r="G4165">
        <v>0</v>
      </c>
      <c r="H4165" t="s">
        <v>90</v>
      </c>
      <c r="I4165" t="s">
        <v>73</v>
      </c>
      <c r="J4165" t="s">
        <v>259</v>
      </c>
      <c r="K4165" t="s">
        <v>19</v>
      </c>
      <c r="L4165">
        <v>5</v>
      </c>
      <c r="M4165" s="1">
        <v>46056</v>
      </c>
      <c r="N4165" s="2">
        <v>19.52</v>
      </c>
      <c r="O4165" s="2">
        <v>0</v>
      </c>
      <c r="P4165" s="2">
        <v>19.52</v>
      </c>
    </row>
    <row r="4166" spans="1:16" x14ac:dyDescent="0.35">
      <c r="A4166" t="s">
        <v>6705</v>
      </c>
      <c r="B4166" t="s">
        <v>1077</v>
      </c>
      <c r="C4166" t="s">
        <v>84</v>
      </c>
      <c r="D4166" t="s">
        <v>123</v>
      </c>
      <c r="E4166">
        <v>1</v>
      </c>
      <c r="F4166" s="2">
        <v>190.77</v>
      </c>
      <c r="G4166">
        <v>0</v>
      </c>
      <c r="H4166" t="s">
        <v>35</v>
      </c>
      <c r="I4166" t="s">
        <v>40</v>
      </c>
      <c r="J4166" t="s">
        <v>363</v>
      </c>
      <c r="K4166" t="s">
        <v>24</v>
      </c>
      <c r="M4166" s="1">
        <v>45829</v>
      </c>
      <c r="N4166" s="2">
        <v>190.77</v>
      </c>
      <c r="O4166" s="2">
        <v>0</v>
      </c>
      <c r="P4166" s="2">
        <v>190.77</v>
      </c>
    </row>
    <row r="4167" spans="1:16" x14ac:dyDescent="0.35">
      <c r="A4167" t="s">
        <v>6706</v>
      </c>
      <c r="B4167" t="s">
        <v>6707</v>
      </c>
      <c r="C4167" t="s">
        <v>71</v>
      </c>
      <c r="D4167" t="s">
        <v>98</v>
      </c>
      <c r="E4167">
        <v>5</v>
      </c>
      <c r="F4167" s="2">
        <v>83.49</v>
      </c>
      <c r="G4167">
        <v>10</v>
      </c>
      <c r="H4167" t="s">
        <v>17</v>
      </c>
      <c r="I4167" t="s">
        <v>80</v>
      </c>
      <c r="J4167" t="s">
        <v>81</v>
      </c>
      <c r="K4167" t="s">
        <v>19</v>
      </c>
      <c r="L4167">
        <v>2</v>
      </c>
      <c r="M4167" s="1">
        <v>46081</v>
      </c>
      <c r="N4167" s="2">
        <v>417.45</v>
      </c>
      <c r="O4167" s="2">
        <v>41.74</v>
      </c>
      <c r="P4167" s="2">
        <v>375.7</v>
      </c>
    </row>
    <row r="4168" spans="1:16" x14ac:dyDescent="0.35">
      <c r="A4168" t="s">
        <v>6708</v>
      </c>
      <c r="B4168" t="s">
        <v>1570</v>
      </c>
      <c r="C4168" t="s">
        <v>59</v>
      </c>
      <c r="D4168" t="s">
        <v>106</v>
      </c>
      <c r="E4168">
        <v>1</v>
      </c>
      <c r="F4168" s="2">
        <v>78.38</v>
      </c>
      <c r="G4168">
        <v>0</v>
      </c>
      <c r="H4168" t="s">
        <v>17</v>
      </c>
      <c r="I4168" t="s">
        <v>65</v>
      </c>
      <c r="J4168" t="s">
        <v>30</v>
      </c>
      <c r="K4168" t="s">
        <v>19</v>
      </c>
      <c r="L4168">
        <v>1</v>
      </c>
      <c r="M4168" s="1">
        <v>45419</v>
      </c>
      <c r="N4168" s="2">
        <v>78.38</v>
      </c>
      <c r="O4168" s="2">
        <v>0</v>
      </c>
      <c r="P4168" s="2">
        <v>78.38</v>
      </c>
    </row>
    <row r="4169" spans="1:16" x14ac:dyDescent="0.35">
      <c r="A4169" t="s">
        <v>6709</v>
      </c>
      <c r="B4169" t="s">
        <v>6710</v>
      </c>
      <c r="C4169" t="s">
        <v>33</v>
      </c>
      <c r="D4169" t="s">
        <v>68</v>
      </c>
      <c r="E4169">
        <v>1</v>
      </c>
      <c r="F4169" s="2">
        <v>31.9</v>
      </c>
      <c r="G4169">
        <v>10</v>
      </c>
      <c r="H4169" t="s">
        <v>90</v>
      </c>
      <c r="I4169" t="s">
        <v>135</v>
      </c>
      <c r="J4169" t="s">
        <v>111</v>
      </c>
      <c r="K4169" t="s">
        <v>49</v>
      </c>
      <c r="M4169" s="1">
        <v>45939</v>
      </c>
      <c r="N4169" s="2">
        <v>31.9</v>
      </c>
      <c r="O4169" s="2">
        <v>3.19</v>
      </c>
      <c r="P4169" s="2">
        <v>28.71</v>
      </c>
    </row>
    <row r="4170" spans="1:16" x14ac:dyDescent="0.35">
      <c r="A4170" t="s">
        <v>6711</v>
      </c>
      <c r="B4170" t="s">
        <v>6378</v>
      </c>
      <c r="C4170" t="s">
        <v>47</v>
      </c>
      <c r="D4170" t="s">
        <v>246</v>
      </c>
      <c r="E4170">
        <v>1</v>
      </c>
      <c r="F4170" s="2">
        <v>117.21</v>
      </c>
      <c r="G4170">
        <v>15</v>
      </c>
      <c r="H4170" t="s">
        <v>167</v>
      </c>
      <c r="I4170" t="s">
        <v>23</v>
      </c>
      <c r="J4170" t="s">
        <v>363</v>
      </c>
      <c r="K4170" t="s">
        <v>49</v>
      </c>
      <c r="M4170" s="1">
        <v>45992</v>
      </c>
      <c r="N4170" s="2">
        <v>117.21</v>
      </c>
      <c r="O4170" s="2">
        <v>17.579999999999998</v>
      </c>
      <c r="P4170" s="2">
        <v>99.63</v>
      </c>
    </row>
    <row r="4171" spans="1:16" x14ac:dyDescent="0.35">
      <c r="A4171" t="s">
        <v>6712</v>
      </c>
      <c r="B4171" t="s">
        <v>209</v>
      </c>
      <c r="C4171" t="s">
        <v>71</v>
      </c>
      <c r="D4171" t="s">
        <v>72</v>
      </c>
      <c r="E4171">
        <v>3</v>
      </c>
      <c r="F4171" s="2">
        <v>38.159999999999997</v>
      </c>
      <c r="H4171" t="s">
        <v>35</v>
      </c>
      <c r="I4171" t="s">
        <v>91</v>
      </c>
      <c r="J4171" t="s">
        <v>81</v>
      </c>
      <c r="K4171" t="s">
        <v>49</v>
      </c>
      <c r="M4171" s="1">
        <v>45921</v>
      </c>
      <c r="N4171" s="2">
        <v>114.48</v>
      </c>
    </row>
    <row r="4172" spans="1:16" x14ac:dyDescent="0.35">
      <c r="A4172" t="s">
        <v>6713</v>
      </c>
      <c r="B4172" t="s">
        <v>3910</v>
      </c>
      <c r="C4172" t="s">
        <v>15</v>
      </c>
      <c r="D4172" t="s">
        <v>22</v>
      </c>
      <c r="E4172">
        <v>5</v>
      </c>
      <c r="F4172" s="2">
        <v>18.53</v>
      </c>
      <c r="G4172">
        <v>0</v>
      </c>
      <c r="H4172" t="s">
        <v>167</v>
      </c>
      <c r="I4172" t="s">
        <v>138</v>
      </c>
      <c r="J4172" t="s">
        <v>15288</v>
      </c>
      <c r="K4172" t="s">
        <v>24</v>
      </c>
      <c r="M4172" s="1">
        <v>45756</v>
      </c>
      <c r="N4172" s="2">
        <v>92.65</v>
      </c>
      <c r="O4172" s="2">
        <v>0</v>
      </c>
      <c r="P4172" s="2">
        <v>92.65</v>
      </c>
    </row>
    <row r="4173" spans="1:16" x14ac:dyDescent="0.35">
      <c r="A4173" t="s">
        <v>6714</v>
      </c>
      <c r="B4173" t="s">
        <v>955</v>
      </c>
      <c r="C4173" t="s">
        <v>116</v>
      </c>
      <c r="D4173" t="s">
        <v>141</v>
      </c>
      <c r="E4173">
        <v>2</v>
      </c>
      <c r="F4173" s="2">
        <v>6.48</v>
      </c>
      <c r="G4173">
        <v>0</v>
      </c>
      <c r="H4173" t="s">
        <v>35</v>
      </c>
      <c r="I4173" t="s">
        <v>61</v>
      </c>
      <c r="J4173" t="s">
        <v>128</v>
      </c>
      <c r="K4173" t="s">
        <v>19</v>
      </c>
      <c r="L4173">
        <v>5</v>
      </c>
      <c r="M4173" s="1">
        <v>45609</v>
      </c>
      <c r="N4173" s="2">
        <v>12.96</v>
      </c>
      <c r="O4173" s="2">
        <v>0</v>
      </c>
      <c r="P4173" s="2">
        <v>12.96</v>
      </c>
    </row>
    <row r="4174" spans="1:16" x14ac:dyDescent="0.35">
      <c r="A4174" t="s">
        <v>6715</v>
      </c>
      <c r="B4174" t="s">
        <v>1109</v>
      </c>
      <c r="C4174" t="s">
        <v>116</v>
      </c>
      <c r="D4174" t="s">
        <v>117</v>
      </c>
      <c r="E4174">
        <v>4</v>
      </c>
      <c r="F4174" s="2">
        <v>3.14</v>
      </c>
      <c r="G4174">
        <v>10</v>
      </c>
      <c r="H4174" t="s">
        <v>167</v>
      </c>
      <c r="I4174" t="s">
        <v>65</v>
      </c>
      <c r="J4174" t="s">
        <v>30</v>
      </c>
      <c r="K4174" t="s">
        <v>19</v>
      </c>
      <c r="L4174">
        <v>1</v>
      </c>
      <c r="M4174" s="1">
        <v>45781</v>
      </c>
      <c r="N4174" s="2">
        <v>12.56</v>
      </c>
      <c r="O4174" s="2">
        <v>1.26</v>
      </c>
      <c r="P4174" s="2">
        <v>11.3</v>
      </c>
    </row>
    <row r="4175" spans="1:16" x14ac:dyDescent="0.35">
      <c r="A4175" t="s">
        <v>6716</v>
      </c>
      <c r="B4175" t="s">
        <v>5177</v>
      </c>
      <c r="C4175" t="s">
        <v>27</v>
      </c>
      <c r="D4175" t="s">
        <v>336</v>
      </c>
      <c r="E4175">
        <v>1</v>
      </c>
      <c r="F4175" s="2">
        <v>61.27</v>
      </c>
      <c r="G4175">
        <v>0</v>
      </c>
      <c r="H4175" t="s">
        <v>157</v>
      </c>
      <c r="I4175" t="s">
        <v>135</v>
      </c>
      <c r="J4175" t="s">
        <v>111</v>
      </c>
      <c r="K4175" t="s">
        <v>24</v>
      </c>
      <c r="M4175" s="1">
        <v>45637</v>
      </c>
      <c r="N4175" s="2">
        <v>61.27</v>
      </c>
      <c r="O4175" s="2">
        <v>0</v>
      </c>
      <c r="P4175" s="2">
        <v>61.27</v>
      </c>
    </row>
    <row r="4176" spans="1:16" x14ac:dyDescent="0.35">
      <c r="A4176" t="s">
        <v>6717</v>
      </c>
      <c r="B4176" t="s">
        <v>4157</v>
      </c>
      <c r="C4176" t="s">
        <v>27</v>
      </c>
      <c r="D4176" t="s">
        <v>223</v>
      </c>
      <c r="E4176">
        <v>4</v>
      </c>
      <c r="F4176" s="2">
        <v>54.82</v>
      </c>
      <c r="G4176">
        <v>10</v>
      </c>
      <c r="H4176" t="s">
        <v>86</v>
      </c>
      <c r="I4176" t="s">
        <v>138</v>
      </c>
      <c r="J4176" t="s">
        <v>15288</v>
      </c>
      <c r="K4176" t="s">
        <v>19</v>
      </c>
      <c r="L4176">
        <v>2</v>
      </c>
      <c r="M4176" s="1">
        <v>45720</v>
      </c>
      <c r="N4176" s="2">
        <v>219.28</v>
      </c>
      <c r="O4176" s="2">
        <v>21.93</v>
      </c>
      <c r="P4176" s="2">
        <v>197.35</v>
      </c>
    </row>
    <row r="4177" spans="1:16" x14ac:dyDescent="0.35">
      <c r="A4177" t="s">
        <v>6718</v>
      </c>
      <c r="B4177" t="s">
        <v>5254</v>
      </c>
      <c r="C4177" t="s">
        <v>33</v>
      </c>
      <c r="D4177" t="s">
        <v>151</v>
      </c>
      <c r="E4177">
        <v>1</v>
      </c>
      <c r="F4177" s="2">
        <v>16.920000000000002</v>
      </c>
      <c r="G4177">
        <v>5</v>
      </c>
      <c r="H4177" t="s">
        <v>17</v>
      </c>
      <c r="I4177" t="s">
        <v>91</v>
      </c>
      <c r="J4177" t="s">
        <v>81</v>
      </c>
      <c r="K4177" t="s">
        <v>19</v>
      </c>
      <c r="L4177">
        <v>4</v>
      </c>
      <c r="M4177" s="1">
        <v>45998</v>
      </c>
      <c r="N4177" s="2">
        <v>16.920000000000002</v>
      </c>
      <c r="O4177" s="2">
        <v>0.85</v>
      </c>
      <c r="P4177" s="2">
        <v>16.07</v>
      </c>
    </row>
    <row r="4178" spans="1:16" x14ac:dyDescent="0.35">
      <c r="A4178" t="s">
        <v>6719</v>
      </c>
      <c r="B4178" t="s">
        <v>1214</v>
      </c>
      <c r="C4178" t="s">
        <v>33</v>
      </c>
      <c r="D4178" t="s">
        <v>151</v>
      </c>
      <c r="E4178">
        <v>4</v>
      </c>
      <c r="F4178" s="2">
        <v>9.32</v>
      </c>
      <c r="G4178">
        <v>0</v>
      </c>
      <c r="H4178" t="s">
        <v>90</v>
      </c>
      <c r="I4178" t="s">
        <v>23</v>
      </c>
      <c r="J4178" t="s">
        <v>363</v>
      </c>
      <c r="K4178" t="s">
        <v>19</v>
      </c>
      <c r="L4178">
        <v>5</v>
      </c>
      <c r="M4178" s="1">
        <v>46047</v>
      </c>
      <c r="N4178" s="2">
        <v>37.28</v>
      </c>
      <c r="O4178" s="2">
        <v>0</v>
      </c>
      <c r="P4178" s="2">
        <v>37.28</v>
      </c>
    </row>
    <row r="4179" spans="1:16" x14ac:dyDescent="0.35">
      <c r="A4179" t="s">
        <v>6720</v>
      </c>
      <c r="B4179" t="s">
        <v>722</v>
      </c>
      <c r="C4179" t="s">
        <v>47</v>
      </c>
      <c r="D4179" t="s">
        <v>246</v>
      </c>
      <c r="E4179">
        <v>5</v>
      </c>
      <c r="F4179" s="2">
        <v>109.85</v>
      </c>
      <c r="G4179">
        <v>10</v>
      </c>
      <c r="H4179" t="s">
        <v>17</v>
      </c>
      <c r="I4179" t="s">
        <v>40</v>
      </c>
      <c r="J4179" t="s">
        <v>363</v>
      </c>
      <c r="K4179" t="s">
        <v>132</v>
      </c>
      <c r="M4179" s="1">
        <v>45721</v>
      </c>
      <c r="N4179" s="2">
        <v>549.25</v>
      </c>
      <c r="O4179" s="2">
        <v>54.92</v>
      </c>
      <c r="P4179" s="2">
        <v>494.32</v>
      </c>
    </row>
    <row r="4180" spans="1:16" x14ac:dyDescent="0.35">
      <c r="A4180" t="s">
        <v>6721</v>
      </c>
      <c r="B4180" t="s">
        <v>2936</v>
      </c>
      <c r="C4180" t="s">
        <v>59</v>
      </c>
      <c r="D4180" t="s">
        <v>60</v>
      </c>
      <c r="E4180">
        <v>3</v>
      </c>
      <c r="F4180" s="2">
        <v>56.71</v>
      </c>
      <c r="G4180">
        <v>5</v>
      </c>
      <c r="H4180" t="s">
        <v>157</v>
      </c>
      <c r="I4180" t="s">
        <v>73</v>
      </c>
      <c r="J4180" t="s">
        <v>259</v>
      </c>
      <c r="K4180" t="s">
        <v>19</v>
      </c>
      <c r="L4180">
        <v>1</v>
      </c>
      <c r="M4180" s="1">
        <v>45808</v>
      </c>
      <c r="N4180" s="2">
        <v>170.13</v>
      </c>
      <c r="O4180" s="2">
        <v>8.51</v>
      </c>
      <c r="P4180" s="2">
        <v>161.62</v>
      </c>
    </row>
    <row r="4181" spans="1:16" x14ac:dyDescent="0.35">
      <c r="A4181" t="s">
        <v>6722</v>
      </c>
      <c r="B4181" t="s">
        <v>6723</v>
      </c>
      <c r="C4181" t="s">
        <v>84</v>
      </c>
      <c r="D4181" t="s">
        <v>154</v>
      </c>
      <c r="E4181">
        <v>2</v>
      </c>
      <c r="F4181" s="2">
        <v>141.69</v>
      </c>
      <c r="G4181">
        <v>0</v>
      </c>
      <c r="H4181" t="s">
        <v>86</v>
      </c>
      <c r="I4181" t="s">
        <v>110</v>
      </c>
      <c r="J4181" t="s">
        <v>111</v>
      </c>
      <c r="K4181" t="s">
        <v>19</v>
      </c>
      <c r="L4181">
        <v>5</v>
      </c>
      <c r="M4181" s="1">
        <v>46091</v>
      </c>
      <c r="N4181" s="2">
        <v>283.38</v>
      </c>
      <c r="O4181" s="2">
        <v>0</v>
      </c>
      <c r="P4181" s="2">
        <v>283.38</v>
      </c>
    </row>
    <row r="4182" spans="1:16" x14ac:dyDescent="0.35">
      <c r="A4182" t="s">
        <v>6724</v>
      </c>
      <c r="B4182" t="s">
        <v>6725</v>
      </c>
      <c r="C4182" t="s">
        <v>33</v>
      </c>
      <c r="D4182" t="s">
        <v>151</v>
      </c>
      <c r="E4182">
        <v>1</v>
      </c>
      <c r="F4182" s="2">
        <v>47.19</v>
      </c>
      <c r="G4182">
        <v>20</v>
      </c>
      <c r="H4182" t="s">
        <v>86</v>
      </c>
      <c r="I4182" t="s">
        <v>65</v>
      </c>
      <c r="J4182" t="s">
        <v>30</v>
      </c>
      <c r="K4182" t="s">
        <v>19</v>
      </c>
      <c r="L4182">
        <v>3</v>
      </c>
      <c r="M4182" s="1">
        <v>45309</v>
      </c>
      <c r="N4182" s="2">
        <v>47.19</v>
      </c>
      <c r="O4182" s="2">
        <v>9.44</v>
      </c>
      <c r="P4182" s="2">
        <v>37.75</v>
      </c>
    </row>
    <row r="4183" spans="1:16" x14ac:dyDescent="0.35">
      <c r="A4183" t="s">
        <v>6726</v>
      </c>
      <c r="B4183" t="s">
        <v>631</v>
      </c>
      <c r="C4183" t="s">
        <v>27</v>
      </c>
      <c r="D4183" t="s">
        <v>131</v>
      </c>
      <c r="E4183">
        <v>2</v>
      </c>
      <c r="F4183" s="2">
        <v>33.36</v>
      </c>
      <c r="G4183">
        <v>5</v>
      </c>
      <c r="H4183" t="s">
        <v>86</v>
      </c>
      <c r="I4183" t="s">
        <v>53</v>
      </c>
      <c r="J4183" t="s">
        <v>81</v>
      </c>
      <c r="K4183" t="s">
        <v>19</v>
      </c>
      <c r="L4183">
        <v>4</v>
      </c>
      <c r="M4183" s="1">
        <v>45475</v>
      </c>
      <c r="N4183" s="2">
        <v>66.72</v>
      </c>
      <c r="O4183" s="2">
        <v>3.34</v>
      </c>
      <c r="P4183" s="2">
        <v>63.38</v>
      </c>
    </row>
    <row r="4184" spans="1:16" x14ac:dyDescent="0.35">
      <c r="A4184" t="s">
        <v>6727</v>
      </c>
      <c r="B4184" t="s">
        <v>6728</v>
      </c>
      <c r="C4184" t="s">
        <v>47</v>
      </c>
      <c r="D4184" t="s">
        <v>425</v>
      </c>
      <c r="E4184">
        <v>2</v>
      </c>
      <c r="F4184" s="2">
        <v>51.82</v>
      </c>
      <c r="G4184">
        <v>5</v>
      </c>
      <c r="H4184" t="s">
        <v>35</v>
      </c>
      <c r="I4184" t="s">
        <v>295</v>
      </c>
      <c r="J4184" t="s">
        <v>111</v>
      </c>
      <c r="K4184" t="s">
        <v>24</v>
      </c>
      <c r="M4184" s="1">
        <v>45371</v>
      </c>
      <c r="N4184" s="2">
        <v>103.64</v>
      </c>
      <c r="O4184" s="2">
        <v>5.18</v>
      </c>
      <c r="P4184" s="2">
        <v>98.46</v>
      </c>
    </row>
    <row r="4185" spans="1:16" x14ac:dyDescent="0.35">
      <c r="A4185" t="s">
        <v>6729</v>
      </c>
      <c r="B4185" t="s">
        <v>2116</v>
      </c>
      <c r="C4185" t="s">
        <v>84</v>
      </c>
      <c r="D4185" t="s">
        <v>123</v>
      </c>
      <c r="E4185">
        <v>1</v>
      </c>
      <c r="F4185" s="2">
        <v>49.44</v>
      </c>
      <c r="G4185">
        <v>25</v>
      </c>
      <c r="H4185" t="s">
        <v>90</v>
      </c>
      <c r="I4185" t="s">
        <v>118</v>
      </c>
      <c r="J4185" t="s">
        <v>15288</v>
      </c>
      <c r="K4185" t="s">
        <v>24</v>
      </c>
      <c r="M4185" s="1">
        <v>45383</v>
      </c>
      <c r="N4185" s="2">
        <v>49.44</v>
      </c>
      <c r="O4185" s="2">
        <v>12.36</v>
      </c>
      <c r="P4185" s="2">
        <v>37.08</v>
      </c>
    </row>
    <row r="4186" spans="1:16" x14ac:dyDescent="0.35">
      <c r="A4186" t="s">
        <v>6730</v>
      </c>
      <c r="B4186" t="s">
        <v>4898</v>
      </c>
      <c r="C4186" t="s">
        <v>15</v>
      </c>
      <c r="D4186" t="s">
        <v>22</v>
      </c>
      <c r="E4186">
        <v>4</v>
      </c>
      <c r="F4186" s="2">
        <v>5.66</v>
      </c>
      <c r="H4186" t="s">
        <v>167</v>
      </c>
      <c r="I4186" t="s">
        <v>61</v>
      </c>
      <c r="J4186" t="s">
        <v>128</v>
      </c>
      <c r="K4186" t="s">
        <v>19</v>
      </c>
      <c r="L4186">
        <v>3</v>
      </c>
      <c r="M4186" s="1">
        <v>46175</v>
      </c>
      <c r="N4186" s="2">
        <v>22.64</v>
      </c>
    </row>
    <row r="4187" spans="1:16" x14ac:dyDescent="0.35">
      <c r="A4187" t="s">
        <v>6731</v>
      </c>
      <c r="B4187" t="s">
        <v>6732</v>
      </c>
      <c r="C4187" t="s">
        <v>27</v>
      </c>
      <c r="D4187" t="s">
        <v>131</v>
      </c>
      <c r="E4187">
        <v>4</v>
      </c>
      <c r="F4187" s="2">
        <v>57.48</v>
      </c>
      <c r="G4187">
        <v>5</v>
      </c>
      <c r="H4187" t="s">
        <v>167</v>
      </c>
      <c r="I4187" t="s">
        <v>110</v>
      </c>
      <c r="J4187" t="s">
        <v>111</v>
      </c>
      <c r="K4187" t="s">
        <v>19</v>
      </c>
      <c r="L4187">
        <v>5</v>
      </c>
      <c r="M4187" s="1">
        <v>45616</v>
      </c>
      <c r="N4187" s="2">
        <v>229.92</v>
      </c>
      <c r="O4187" s="2">
        <v>11.5</v>
      </c>
      <c r="P4187" s="2">
        <v>218.42</v>
      </c>
    </row>
    <row r="4188" spans="1:16" x14ac:dyDescent="0.35">
      <c r="A4188" t="s">
        <v>6733</v>
      </c>
      <c r="B4188" t="s">
        <v>2050</v>
      </c>
      <c r="C4188" t="s">
        <v>33</v>
      </c>
      <c r="D4188" t="s">
        <v>34</v>
      </c>
      <c r="E4188">
        <v>1</v>
      </c>
      <c r="F4188" s="2">
        <v>46.29</v>
      </c>
      <c r="G4188">
        <v>0</v>
      </c>
      <c r="H4188" t="s">
        <v>17</v>
      </c>
      <c r="I4188" t="s">
        <v>295</v>
      </c>
      <c r="J4188" t="s">
        <v>111</v>
      </c>
      <c r="K4188" t="s">
        <v>132</v>
      </c>
      <c r="M4188" s="1">
        <v>46126</v>
      </c>
      <c r="N4188" s="2">
        <v>46.29</v>
      </c>
      <c r="O4188" s="2">
        <v>0</v>
      </c>
      <c r="P4188" s="2">
        <v>46.29</v>
      </c>
    </row>
    <row r="4189" spans="1:16" x14ac:dyDescent="0.35">
      <c r="A4189" t="s">
        <v>6734</v>
      </c>
      <c r="B4189" t="s">
        <v>1880</v>
      </c>
      <c r="C4189" t="s">
        <v>84</v>
      </c>
      <c r="D4189" t="s">
        <v>193</v>
      </c>
      <c r="E4189">
        <v>5</v>
      </c>
      <c r="F4189" s="2">
        <v>43.55</v>
      </c>
      <c r="G4189">
        <v>15</v>
      </c>
      <c r="H4189" t="s">
        <v>17</v>
      </c>
      <c r="I4189" t="s">
        <v>138</v>
      </c>
      <c r="J4189" t="s">
        <v>15288</v>
      </c>
      <c r="K4189" t="s">
        <v>19</v>
      </c>
      <c r="L4189">
        <v>3</v>
      </c>
      <c r="M4189" s="1">
        <v>45653</v>
      </c>
      <c r="N4189" s="2">
        <v>217.75</v>
      </c>
      <c r="O4189" s="2">
        <v>32.659999999999997</v>
      </c>
      <c r="P4189" s="2">
        <v>185.09</v>
      </c>
    </row>
    <row r="4190" spans="1:16" x14ac:dyDescent="0.35">
      <c r="A4190" t="s">
        <v>6735</v>
      </c>
      <c r="B4190" t="s">
        <v>6736</v>
      </c>
      <c r="C4190" t="s">
        <v>47</v>
      </c>
      <c r="D4190" t="s">
        <v>266</v>
      </c>
      <c r="E4190">
        <v>2</v>
      </c>
      <c r="F4190" s="2">
        <v>87.18</v>
      </c>
      <c r="G4190">
        <v>10</v>
      </c>
      <c r="H4190" t="s">
        <v>157</v>
      </c>
      <c r="I4190" t="s">
        <v>61</v>
      </c>
      <c r="J4190" t="s">
        <v>128</v>
      </c>
      <c r="K4190" t="s">
        <v>19</v>
      </c>
      <c r="L4190">
        <v>5</v>
      </c>
      <c r="M4190" s="1">
        <v>45492</v>
      </c>
      <c r="N4190" s="2">
        <v>174.36</v>
      </c>
      <c r="O4190" s="2">
        <v>17.440000000000001</v>
      </c>
      <c r="P4190" s="2">
        <v>156.91999999999999</v>
      </c>
    </row>
    <row r="4191" spans="1:16" x14ac:dyDescent="0.35">
      <c r="A4191" t="s">
        <v>6737</v>
      </c>
      <c r="B4191" t="s">
        <v>769</v>
      </c>
      <c r="C4191" t="s">
        <v>27</v>
      </c>
      <c r="D4191" t="s">
        <v>131</v>
      </c>
      <c r="E4191">
        <v>1</v>
      </c>
      <c r="F4191" s="2">
        <v>43.79</v>
      </c>
      <c r="G4191">
        <v>0</v>
      </c>
      <c r="H4191" t="s">
        <v>35</v>
      </c>
      <c r="I4191" t="s">
        <v>73</v>
      </c>
      <c r="J4191" t="s">
        <v>259</v>
      </c>
      <c r="K4191" t="s">
        <v>19</v>
      </c>
      <c r="L4191">
        <v>5</v>
      </c>
      <c r="M4191" s="1">
        <v>45908</v>
      </c>
      <c r="N4191" s="2">
        <v>43.79</v>
      </c>
      <c r="O4191" s="2">
        <v>0</v>
      </c>
      <c r="P4191" s="2">
        <v>43.79</v>
      </c>
    </row>
    <row r="4192" spans="1:16" x14ac:dyDescent="0.35">
      <c r="A4192" t="s">
        <v>6738</v>
      </c>
      <c r="B4192" t="s">
        <v>6739</v>
      </c>
      <c r="C4192" t="s">
        <v>33</v>
      </c>
      <c r="D4192" t="s">
        <v>275</v>
      </c>
      <c r="E4192">
        <v>5</v>
      </c>
      <c r="F4192" s="2">
        <v>37.89</v>
      </c>
      <c r="G4192">
        <v>10</v>
      </c>
      <c r="H4192" t="s">
        <v>86</v>
      </c>
      <c r="I4192" t="s">
        <v>190</v>
      </c>
      <c r="J4192" t="s">
        <v>363</v>
      </c>
      <c r="K4192" t="s">
        <v>19</v>
      </c>
      <c r="L4192">
        <v>5</v>
      </c>
      <c r="M4192" s="1">
        <v>45701</v>
      </c>
      <c r="N4192" s="2">
        <v>189.45</v>
      </c>
      <c r="O4192" s="2">
        <v>18.940000000000001</v>
      </c>
      <c r="P4192" s="2">
        <v>170.5</v>
      </c>
    </row>
    <row r="4193" spans="1:16" x14ac:dyDescent="0.35">
      <c r="A4193" t="s">
        <v>6740</v>
      </c>
      <c r="B4193" t="s">
        <v>6741</v>
      </c>
      <c r="C4193" t="s">
        <v>84</v>
      </c>
      <c r="D4193" t="s">
        <v>85</v>
      </c>
      <c r="E4193">
        <v>2</v>
      </c>
      <c r="F4193" s="2">
        <v>210.7</v>
      </c>
      <c r="G4193">
        <v>10</v>
      </c>
      <c r="H4193" t="s">
        <v>17</v>
      </c>
      <c r="I4193" t="s">
        <v>87</v>
      </c>
      <c r="J4193" t="s">
        <v>111</v>
      </c>
      <c r="K4193" t="s">
        <v>19</v>
      </c>
      <c r="L4193">
        <v>3</v>
      </c>
      <c r="M4193" s="1">
        <v>45942</v>
      </c>
      <c r="N4193" s="2">
        <v>421.4</v>
      </c>
      <c r="O4193" s="2">
        <v>42.14</v>
      </c>
      <c r="P4193" s="2">
        <v>379.26</v>
      </c>
    </row>
    <row r="4194" spans="1:16" x14ac:dyDescent="0.35">
      <c r="A4194" t="s">
        <v>6742</v>
      </c>
      <c r="B4194" t="s">
        <v>6743</v>
      </c>
      <c r="C4194" t="s">
        <v>15</v>
      </c>
      <c r="D4194" t="s">
        <v>64</v>
      </c>
      <c r="E4194">
        <v>1</v>
      </c>
      <c r="F4194" s="2">
        <v>23.98</v>
      </c>
      <c r="G4194">
        <v>0</v>
      </c>
      <c r="H4194" t="s">
        <v>167</v>
      </c>
      <c r="I4194" t="s">
        <v>40</v>
      </c>
      <c r="J4194" t="s">
        <v>363</v>
      </c>
      <c r="K4194" t="s">
        <v>19</v>
      </c>
      <c r="L4194">
        <v>5</v>
      </c>
      <c r="M4194" s="1">
        <v>45869</v>
      </c>
      <c r="N4194" s="2">
        <v>23.98</v>
      </c>
      <c r="O4194" s="2">
        <v>0</v>
      </c>
      <c r="P4194" s="2">
        <v>23.98</v>
      </c>
    </row>
    <row r="4195" spans="1:16" x14ac:dyDescent="0.35">
      <c r="A4195" t="s">
        <v>6744</v>
      </c>
      <c r="B4195" t="s">
        <v>2226</v>
      </c>
      <c r="C4195" t="s">
        <v>71</v>
      </c>
      <c r="D4195" t="s">
        <v>72</v>
      </c>
      <c r="E4195">
        <v>1</v>
      </c>
      <c r="F4195" s="2">
        <v>16.64</v>
      </c>
      <c r="G4195">
        <v>15</v>
      </c>
      <c r="H4195" t="s">
        <v>86</v>
      </c>
      <c r="I4195" t="s">
        <v>73</v>
      </c>
      <c r="J4195" t="s">
        <v>259</v>
      </c>
      <c r="K4195" t="s">
        <v>24</v>
      </c>
      <c r="M4195" s="1">
        <v>45453</v>
      </c>
      <c r="N4195" s="2">
        <v>16.64</v>
      </c>
      <c r="O4195" s="2">
        <v>2.5</v>
      </c>
      <c r="P4195" s="2">
        <v>14.14</v>
      </c>
    </row>
    <row r="4196" spans="1:16" x14ac:dyDescent="0.35">
      <c r="A4196" t="s">
        <v>6745</v>
      </c>
      <c r="B4196" t="s">
        <v>1676</v>
      </c>
      <c r="C4196" t="s">
        <v>47</v>
      </c>
      <c r="D4196" t="s">
        <v>246</v>
      </c>
      <c r="E4196">
        <v>1</v>
      </c>
      <c r="F4196" s="2">
        <v>77.400000000000006</v>
      </c>
      <c r="G4196">
        <v>15</v>
      </c>
      <c r="H4196" t="s">
        <v>86</v>
      </c>
      <c r="I4196" t="s">
        <v>40</v>
      </c>
      <c r="J4196" t="s">
        <v>363</v>
      </c>
      <c r="K4196" t="s">
        <v>54</v>
      </c>
      <c r="M4196" s="1">
        <v>45503</v>
      </c>
      <c r="N4196" s="2">
        <v>77.400000000000006</v>
      </c>
      <c r="O4196" s="2">
        <v>11.61</v>
      </c>
      <c r="P4196" s="2">
        <v>65.790000000000006</v>
      </c>
    </row>
    <row r="4197" spans="1:16" x14ac:dyDescent="0.35">
      <c r="A4197" t="s">
        <v>6746</v>
      </c>
      <c r="B4197" t="s">
        <v>3924</v>
      </c>
      <c r="C4197" t="s">
        <v>84</v>
      </c>
      <c r="D4197" t="s">
        <v>193</v>
      </c>
      <c r="E4197">
        <v>1</v>
      </c>
      <c r="F4197" s="2">
        <v>76.06</v>
      </c>
      <c r="G4197">
        <v>10</v>
      </c>
      <c r="H4197" t="s">
        <v>35</v>
      </c>
      <c r="I4197" t="s">
        <v>53</v>
      </c>
      <c r="J4197" t="s">
        <v>81</v>
      </c>
      <c r="K4197" t="s">
        <v>24</v>
      </c>
      <c r="M4197" s="1">
        <v>45315</v>
      </c>
      <c r="N4197" s="2">
        <v>76.06</v>
      </c>
      <c r="O4197" s="2">
        <v>7.61</v>
      </c>
      <c r="P4197" s="2">
        <v>68.45</v>
      </c>
    </row>
    <row r="4198" spans="1:16" x14ac:dyDescent="0.35">
      <c r="A4198" t="s">
        <v>6747</v>
      </c>
      <c r="B4198" t="s">
        <v>6748</v>
      </c>
      <c r="C4198" t="s">
        <v>59</v>
      </c>
      <c r="D4198" t="s">
        <v>60</v>
      </c>
      <c r="E4198">
        <v>4</v>
      </c>
      <c r="F4198" s="2">
        <v>85.9</v>
      </c>
      <c r="G4198">
        <v>15</v>
      </c>
      <c r="H4198" t="s">
        <v>86</v>
      </c>
      <c r="I4198" t="s">
        <v>44</v>
      </c>
      <c r="J4198" t="s">
        <v>81</v>
      </c>
      <c r="K4198" t="s">
        <v>132</v>
      </c>
      <c r="M4198" s="1">
        <v>45294</v>
      </c>
      <c r="N4198" s="2">
        <v>343.6</v>
      </c>
      <c r="O4198" s="2">
        <v>51.54</v>
      </c>
      <c r="P4198" s="2">
        <v>292.06</v>
      </c>
    </row>
    <row r="4199" spans="1:16" x14ac:dyDescent="0.35">
      <c r="A4199" t="s">
        <v>6749</v>
      </c>
      <c r="B4199" t="s">
        <v>5998</v>
      </c>
      <c r="C4199" t="s">
        <v>47</v>
      </c>
      <c r="D4199" t="s">
        <v>266</v>
      </c>
      <c r="E4199">
        <v>1</v>
      </c>
      <c r="F4199" s="2">
        <v>11.6</v>
      </c>
      <c r="H4199" t="s">
        <v>167</v>
      </c>
      <c r="I4199" t="s">
        <v>65</v>
      </c>
      <c r="J4199" t="s">
        <v>30</v>
      </c>
      <c r="K4199" t="s">
        <v>132</v>
      </c>
      <c r="M4199" s="1">
        <v>45368</v>
      </c>
      <c r="N4199" s="2">
        <v>11.6</v>
      </c>
    </row>
    <row r="4200" spans="1:16" x14ac:dyDescent="0.35">
      <c r="A4200" t="s">
        <v>6750</v>
      </c>
      <c r="B4200" t="s">
        <v>4268</v>
      </c>
      <c r="C4200" t="s">
        <v>116</v>
      </c>
      <c r="D4200" t="s">
        <v>166</v>
      </c>
      <c r="E4200">
        <v>1</v>
      </c>
      <c r="F4200" s="2">
        <v>29.37</v>
      </c>
      <c r="G4200">
        <v>15</v>
      </c>
      <c r="H4200" t="s">
        <v>167</v>
      </c>
      <c r="I4200" t="s">
        <v>73</v>
      </c>
      <c r="J4200" t="s">
        <v>259</v>
      </c>
      <c r="K4200" t="s">
        <v>24</v>
      </c>
      <c r="M4200" s="1">
        <v>45614</v>
      </c>
      <c r="N4200" s="2">
        <v>29.37</v>
      </c>
      <c r="O4200" s="2">
        <v>4.41</v>
      </c>
      <c r="P4200" s="2">
        <v>24.96</v>
      </c>
    </row>
    <row r="4201" spans="1:16" x14ac:dyDescent="0.35">
      <c r="A4201" t="s">
        <v>6751</v>
      </c>
      <c r="B4201" t="s">
        <v>6752</v>
      </c>
      <c r="C4201" t="s">
        <v>15</v>
      </c>
      <c r="D4201" t="s">
        <v>22</v>
      </c>
      <c r="E4201">
        <v>2</v>
      </c>
      <c r="F4201" s="2">
        <v>38.200000000000003</v>
      </c>
      <c r="G4201">
        <v>5</v>
      </c>
      <c r="H4201" t="s">
        <v>167</v>
      </c>
      <c r="I4201" t="s">
        <v>61</v>
      </c>
      <c r="J4201" t="s">
        <v>128</v>
      </c>
      <c r="K4201" t="s">
        <v>19</v>
      </c>
      <c r="L4201">
        <v>4</v>
      </c>
      <c r="M4201" s="1">
        <v>45744</v>
      </c>
      <c r="N4201" s="2">
        <v>76.400000000000006</v>
      </c>
      <c r="O4201" s="2">
        <v>3.82</v>
      </c>
      <c r="P4201" s="2">
        <v>72.58</v>
      </c>
    </row>
    <row r="4202" spans="1:16" x14ac:dyDescent="0.35">
      <c r="A4202" t="s">
        <v>6753</v>
      </c>
      <c r="B4202" t="s">
        <v>6754</v>
      </c>
      <c r="C4202" t="s">
        <v>84</v>
      </c>
      <c r="D4202" t="s">
        <v>109</v>
      </c>
      <c r="E4202">
        <v>2</v>
      </c>
      <c r="F4202" s="2">
        <v>179.39</v>
      </c>
      <c r="G4202">
        <v>10</v>
      </c>
      <c r="H4202" t="s">
        <v>17</v>
      </c>
      <c r="I4202" t="s">
        <v>23</v>
      </c>
      <c r="J4202" t="s">
        <v>363</v>
      </c>
      <c r="K4202" t="s">
        <v>49</v>
      </c>
      <c r="M4202" s="1">
        <v>45899</v>
      </c>
      <c r="N4202" s="2">
        <v>358.78</v>
      </c>
      <c r="O4202" s="2">
        <v>35.880000000000003</v>
      </c>
      <c r="P4202" s="2">
        <v>322.89999999999998</v>
      </c>
    </row>
    <row r="4203" spans="1:16" x14ac:dyDescent="0.35">
      <c r="A4203" t="s">
        <v>6755</v>
      </c>
      <c r="B4203" t="s">
        <v>292</v>
      </c>
      <c r="C4203" t="s">
        <v>27</v>
      </c>
      <c r="D4203" t="s">
        <v>223</v>
      </c>
      <c r="E4203">
        <v>2</v>
      </c>
      <c r="F4203" s="2">
        <v>82.96</v>
      </c>
      <c r="G4203">
        <v>15</v>
      </c>
      <c r="H4203" t="s">
        <v>90</v>
      </c>
      <c r="I4203" t="s">
        <v>40</v>
      </c>
      <c r="J4203" t="s">
        <v>363</v>
      </c>
      <c r="K4203" t="s">
        <v>132</v>
      </c>
      <c r="M4203" s="1">
        <v>45731</v>
      </c>
      <c r="N4203" s="2">
        <v>165.92</v>
      </c>
      <c r="O4203" s="2">
        <v>24.89</v>
      </c>
      <c r="P4203" s="2">
        <v>141.03</v>
      </c>
    </row>
    <row r="4204" spans="1:16" x14ac:dyDescent="0.35">
      <c r="A4204" t="s">
        <v>6756</v>
      </c>
      <c r="B4204" t="s">
        <v>6577</v>
      </c>
      <c r="C4204" t="s">
        <v>15</v>
      </c>
      <c r="D4204" t="s">
        <v>52</v>
      </c>
      <c r="E4204">
        <v>1</v>
      </c>
      <c r="F4204" s="2">
        <v>8.51</v>
      </c>
      <c r="G4204">
        <v>5</v>
      </c>
      <c r="H4204" t="s">
        <v>35</v>
      </c>
      <c r="I4204" t="s">
        <v>190</v>
      </c>
      <c r="J4204" t="s">
        <v>363</v>
      </c>
      <c r="K4204" t="s">
        <v>49</v>
      </c>
      <c r="M4204" s="1">
        <v>45668</v>
      </c>
      <c r="N4204" s="2">
        <v>8.51</v>
      </c>
      <c r="O4204" s="2">
        <v>0.43</v>
      </c>
      <c r="P4204" s="2">
        <v>8.08</v>
      </c>
    </row>
    <row r="4205" spans="1:16" x14ac:dyDescent="0.35">
      <c r="A4205" t="s">
        <v>6757</v>
      </c>
      <c r="B4205" t="s">
        <v>3749</v>
      </c>
      <c r="C4205" t="s">
        <v>27</v>
      </c>
      <c r="D4205" t="s">
        <v>131</v>
      </c>
      <c r="E4205">
        <v>1</v>
      </c>
      <c r="F4205" s="2">
        <v>62.22</v>
      </c>
      <c r="H4205" t="s">
        <v>35</v>
      </c>
      <c r="I4205" t="s">
        <v>44</v>
      </c>
      <c r="J4205" t="s">
        <v>81</v>
      </c>
      <c r="K4205" t="s">
        <v>19</v>
      </c>
      <c r="L4205">
        <v>5</v>
      </c>
      <c r="M4205" s="1">
        <v>46073</v>
      </c>
      <c r="N4205" s="2">
        <v>62.22</v>
      </c>
    </row>
    <row r="4206" spans="1:16" x14ac:dyDescent="0.35">
      <c r="A4206" t="s">
        <v>6758</v>
      </c>
      <c r="B4206" t="s">
        <v>6456</v>
      </c>
      <c r="C4206" t="s">
        <v>59</v>
      </c>
      <c r="D4206" t="s">
        <v>106</v>
      </c>
      <c r="E4206">
        <v>1</v>
      </c>
      <c r="F4206" s="2">
        <v>14.32</v>
      </c>
      <c r="G4206">
        <v>0</v>
      </c>
      <c r="H4206" t="s">
        <v>167</v>
      </c>
      <c r="I4206" t="s">
        <v>15289</v>
      </c>
      <c r="J4206" t="s">
        <v>111</v>
      </c>
      <c r="K4206" t="s">
        <v>19</v>
      </c>
      <c r="L4206">
        <v>3</v>
      </c>
      <c r="M4206" s="1">
        <v>45698</v>
      </c>
      <c r="N4206" s="2">
        <v>14.32</v>
      </c>
      <c r="O4206" s="2">
        <v>0</v>
      </c>
      <c r="P4206" s="2">
        <v>14.32</v>
      </c>
    </row>
    <row r="4207" spans="1:16" x14ac:dyDescent="0.35">
      <c r="A4207" t="s">
        <v>6759</v>
      </c>
      <c r="B4207" t="s">
        <v>5300</v>
      </c>
      <c r="C4207" t="s">
        <v>33</v>
      </c>
      <c r="D4207" t="s">
        <v>68</v>
      </c>
      <c r="E4207">
        <v>2</v>
      </c>
      <c r="F4207" s="2">
        <v>19.86</v>
      </c>
      <c r="G4207">
        <v>5</v>
      </c>
      <c r="H4207" t="s">
        <v>90</v>
      </c>
      <c r="I4207" t="s">
        <v>127</v>
      </c>
      <c r="J4207" t="s">
        <v>128</v>
      </c>
      <c r="K4207" t="s">
        <v>19</v>
      </c>
      <c r="L4207">
        <v>5</v>
      </c>
      <c r="M4207" s="1">
        <v>45552</v>
      </c>
      <c r="N4207" s="2">
        <v>39.72</v>
      </c>
      <c r="O4207" s="2">
        <v>1.99</v>
      </c>
      <c r="P4207" s="2">
        <v>37.729999999999997</v>
      </c>
    </row>
    <row r="4208" spans="1:16" x14ac:dyDescent="0.35">
      <c r="A4208" t="s">
        <v>6760</v>
      </c>
      <c r="B4208" t="s">
        <v>5028</v>
      </c>
      <c r="C4208" t="s">
        <v>15</v>
      </c>
      <c r="D4208" t="s">
        <v>64</v>
      </c>
      <c r="E4208">
        <v>2</v>
      </c>
      <c r="F4208" s="2">
        <v>15.88</v>
      </c>
      <c r="G4208">
        <v>15</v>
      </c>
      <c r="H4208" t="s">
        <v>157</v>
      </c>
      <c r="I4208" t="s">
        <v>110</v>
      </c>
      <c r="J4208" t="s">
        <v>111</v>
      </c>
      <c r="K4208" t="s">
        <v>19</v>
      </c>
      <c r="M4208" s="1">
        <v>46115</v>
      </c>
      <c r="N4208" s="2">
        <v>31.76</v>
      </c>
      <c r="O4208" s="2">
        <v>4.76</v>
      </c>
      <c r="P4208" s="2">
        <v>27</v>
      </c>
    </row>
    <row r="4209" spans="1:16" x14ac:dyDescent="0.35">
      <c r="A4209" t="s">
        <v>6761</v>
      </c>
      <c r="B4209" t="s">
        <v>3197</v>
      </c>
      <c r="C4209" t="s">
        <v>59</v>
      </c>
      <c r="D4209" t="s">
        <v>106</v>
      </c>
      <c r="E4209">
        <v>3</v>
      </c>
      <c r="F4209" s="2">
        <v>133.28</v>
      </c>
      <c r="G4209">
        <v>0</v>
      </c>
      <c r="H4209" t="s">
        <v>90</v>
      </c>
      <c r="I4209" t="s">
        <v>110</v>
      </c>
      <c r="J4209" t="s">
        <v>111</v>
      </c>
      <c r="K4209" t="s">
        <v>49</v>
      </c>
      <c r="M4209" s="1">
        <v>45812</v>
      </c>
      <c r="N4209" s="2">
        <v>399.84</v>
      </c>
      <c r="O4209" s="2">
        <v>0</v>
      </c>
      <c r="P4209" s="2">
        <v>399.84</v>
      </c>
    </row>
    <row r="4210" spans="1:16" x14ac:dyDescent="0.35">
      <c r="A4210" t="s">
        <v>6762</v>
      </c>
      <c r="B4210" t="s">
        <v>4743</v>
      </c>
      <c r="C4210" t="s">
        <v>71</v>
      </c>
      <c r="D4210" t="s">
        <v>72</v>
      </c>
      <c r="E4210">
        <v>2</v>
      </c>
      <c r="F4210" s="2">
        <v>60.51</v>
      </c>
      <c r="G4210">
        <v>0</v>
      </c>
      <c r="H4210" t="s">
        <v>35</v>
      </c>
      <c r="I4210" t="s">
        <v>95</v>
      </c>
      <c r="J4210" t="s">
        <v>128</v>
      </c>
      <c r="K4210" t="s">
        <v>132</v>
      </c>
      <c r="M4210" s="1">
        <v>45406</v>
      </c>
      <c r="N4210" s="2">
        <v>121.02</v>
      </c>
      <c r="O4210" s="2">
        <v>0</v>
      </c>
      <c r="P4210" s="2">
        <v>121.02</v>
      </c>
    </row>
    <row r="4211" spans="1:16" x14ac:dyDescent="0.35">
      <c r="A4211" t="s">
        <v>6763</v>
      </c>
      <c r="B4211" t="s">
        <v>4810</v>
      </c>
      <c r="C4211" t="s">
        <v>15</v>
      </c>
      <c r="D4211" t="s">
        <v>16</v>
      </c>
      <c r="E4211">
        <v>4</v>
      </c>
      <c r="F4211" s="2">
        <v>22.84</v>
      </c>
      <c r="G4211">
        <v>5</v>
      </c>
      <c r="H4211" t="s">
        <v>157</v>
      </c>
      <c r="I4211" t="s">
        <v>138</v>
      </c>
      <c r="J4211" t="s">
        <v>15288</v>
      </c>
      <c r="K4211" t="s">
        <v>19</v>
      </c>
      <c r="L4211">
        <v>4</v>
      </c>
      <c r="M4211" s="1">
        <v>45533</v>
      </c>
      <c r="N4211" s="2">
        <v>91.36</v>
      </c>
      <c r="O4211" s="2">
        <v>4.57</v>
      </c>
      <c r="P4211" s="2">
        <v>86.79</v>
      </c>
    </row>
    <row r="4212" spans="1:16" x14ac:dyDescent="0.35">
      <c r="A4212" t="s">
        <v>6764</v>
      </c>
      <c r="B4212" t="s">
        <v>6765</v>
      </c>
      <c r="C4212" t="s">
        <v>116</v>
      </c>
      <c r="D4212" t="s">
        <v>166</v>
      </c>
      <c r="E4212">
        <v>2</v>
      </c>
      <c r="F4212" s="2">
        <v>18.5</v>
      </c>
      <c r="G4212">
        <v>5</v>
      </c>
      <c r="H4212" t="s">
        <v>157</v>
      </c>
      <c r="I4212" t="s">
        <v>95</v>
      </c>
      <c r="J4212" t="s">
        <v>128</v>
      </c>
      <c r="K4212" t="s">
        <v>24</v>
      </c>
      <c r="M4212" s="1">
        <v>45330</v>
      </c>
      <c r="N4212" s="2">
        <v>37</v>
      </c>
      <c r="O4212" s="2">
        <v>1.85</v>
      </c>
      <c r="P4212" s="2">
        <v>35.15</v>
      </c>
    </row>
    <row r="4213" spans="1:16" x14ac:dyDescent="0.35">
      <c r="A4213" t="s">
        <v>6766</v>
      </c>
      <c r="B4213" t="s">
        <v>6767</v>
      </c>
      <c r="C4213" t="s">
        <v>15</v>
      </c>
      <c r="D4213" t="s">
        <v>52</v>
      </c>
      <c r="E4213">
        <v>1</v>
      </c>
      <c r="F4213" s="2">
        <v>12.96</v>
      </c>
      <c r="G4213">
        <v>10</v>
      </c>
      <c r="H4213" t="s">
        <v>157</v>
      </c>
      <c r="I4213" t="s">
        <v>146</v>
      </c>
      <c r="J4213" t="s">
        <v>30</v>
      </c>
      <c r="K4213" t="s">
        <v>19</v>
      </c>
      <c r="L4213">
        <v>5</v>
      </c>
      <c r="M4213" s="1">
        <v>45683</v>
      </c>
      <c r="N4213" s="2">
        <v>12.96</v>
      </c>
      <c r="O4213" s="2">
        <v>1.3</v>
      </c>
      <c r="P4213" s="2">
        <v>11.66</v>
      </c>
    </row>
    <row r="4214" spans="1:16" x14ac:dyDescent="0.35">
      <c r="A4214" t="s">
        <v>6768</v>
      </c>
      <c r="B4214" t="s">
        <v>1249</v>
      </c>
      <c r="C4214" t="s">
        <v>116</v>
      </c>
      <c r="D4214" t="s">
        <v>166</v>
      </c>
      <c r="E4214">
        <v>4</v>
      </c>
      <c r="F4214" s="2">
        <v>14.89</v>
      </c>
      <c r="G4214">
        <v>0</v>
      </c>
      <c r="H4214" t="s">
        <v>35</v>
      </c>
      <c r="I4214" t="s">
        <v>65</v>
      </c>
      <c r="J4214" t="s">
        <v>30</v>
      </c>
      <c r="K4214" t="s">
        <v>19</v>
      </c>
      <c r="L4214">
        <v>3</v>
      </c>
      <c r="M4214" s="1">
        <v>45373</v>
      </c>
      <c r="N4214" s="2">
        <v>59.56</v>
      </c>
      <c r="O4214" s="2">
        <v>0</v>
      </c>
      <c r="P4214" s="2">
        <v>59.56</v>
      </c>
    </row>
    <row r="4215" spans="1:16" x14ac:dyDescent="0.35">
      <c r="A4215" t="s">
        <v>6769</v>
      </c>
      <c r="B4215" t="s">
        <v>6770</v>
      </c>
      <c r="C4215" t="s">
        <v>84</v>
      </c>
      <c r="D4215" t="s">
        <v>193</v>
      </c>
      <c r="E4215">
        <v>2</v>
      </c>
      <c r="F4215" s="2">
        <v>74.5</v>
      </c>
      <c r="H4215" t="s">
        <v>35</v>
      </c>
      <c r="I4215" t="s">
        <v>65</v>
      </c>
      <c r="J4215" t="s">
        <v>30</v>
      </c>
      <c r="K4215" t="s">
        <v>19</v>
      </c>
      <c r="L4215">
        <v>5</v>
      </c>
      <c r="M4215" s="1">
        <v>45787</v>
      </c>
      <c r="N4215" s="2">
        <v>149</v>
      </c>
    </row>
    <row r="4216" spans="1:16" x14ac:dyDescent="0.35">
      <c r="A4216" t="s">
        <v>6771</v>
      </c>
      <c r="B4216" t="s">
        <v>2382</v>
      </c>
      <c r="C4216" t="s">
        <v>27</v>
      </c>
      <c r="D4216" t="s">
        <v>28</v>
      </c>
      <c r="E4216">
        <v>1</v>
      </c>
      <c r="F4216" s="2">
        <v>20.64</v>
      </c>
      <c r="G4216">
        <v>25</v>
      </c>
      <c r="H4216" t="s">
        <v>17</v>
      </c>
      <c r="I4216" t="s">
        <v>295</v>
      </c>
      <c r="J4216" t="s">
        <v>111</v>
      </c>
      <c r="K4216" t="s">
        <v>19</v>
      </c>
      <c r="L4216">
        <v>4</v>
      </c>
      <c r="M4216" s="1">
        <v>45352</v>
      </c>
      <c r="N4216" s="2">
        <v>20.64</v>
      </c>
      <c r="O4216" s="2">
        <v>5.16</v>
      </c>
      <c r="P4216" s="2">
        <v>15.48</v>
      </c>
    </row>
    <row r="4217" spans="1:16" x14ac:dyDescent="0.35">
      <c r="A4217" t="s">
        <v>6772</v>
      </c>
      <c r="B4217" t="s">
        <v>6773</v>
      </c>
      <c r="C4217" t="s">
        <v>84</v>
      </c>
      <c r="D4217" t="s">
        <v>193</v>
      </c>
      <c r="E4217">
        <v>1</v>
      </c>
      <c r="F4217" s="2">
        <v>96.51</v>
      </c>
      <c r="G4217">
        <v>15</v>
      </c>
      <c r="H4217" t="s">
        <v>90</v>
      </c>
      <c r="I4217" t="s">
        <v>138</v>
      </c>
      <c r="J4217" t="s">
        <v>15288</v>
      </c>
      <c r="K4217" t="s">
        <v>24</v>
      </c>
      <c r="M4217" s="1">
        <v>45949</v>
      </c>
      <c r="N4217" s="2">
        <v>96.51</v>
      </c>
      <c r="O4217" s="2">
        <v>14.48</v>
      </c>
      <c r="P4217" s="2">
        <v>82.03</v>
      </c>
    </row>
    <row r="4218" spans="1:16" x14ac:dyDescent="0.35">
      <c r="A4218" t="s">
        <v>6774</v>
      </c>
      <c r="B4218" t="s">
        <v>6775</v>
      </c>
      <c r="C4218" t="s">
        <v>47</v>
      </c>
      <c r="D4218" t="s">
        <v>266</v>
      </c>
      <c r="E4218">
        <v>1</v>
      </c>
      <c r="F4218" s="2">
        <v>17.02</v>
      </c>
      <c r="G4218">
        <v>10</v>
      </c>
      <c r="H4218" t="s">
        <v>35</v>
      </c>
      <c r="I4218" t="s">
        <v>118</v>
      </c>
      <c r="J4218" t="s">
        <v>15288</v>
      </c>
      <c r="K4218" t="s">
        <v>49</v>
      </c>
      <c r="M4218" s="1">
        <v>45654</v>
      </c>
      <c r="N4218" s="2">
        <v>17.02</v>
      </c>
      <c r="O4218" s="2">
        <v>1.7</v>
      </c>
      <c r="P4218" s="2">
        <v>15.32</v>
      </c>
    </row>
    <row r="4219" spans="1:16" x14ac:dyDescent="0.35">
      <c r="A4219" t="s">
        <v>6776</v>
      </c>
      <c r="B4219" t="s">
        <v>6226</v>
      </c>
      <c r="C4219" t="s">
        <v>15</v>
      </c>
      <c r="D4219" t="s">
        <v>52</v>
      </c>
      <c r="E4219">
        <v>3</v>
      </c>
      <c r="F4219" s="2">
        <v>18.670000000000002</v>
      </c>
      <c r="G4219">
        <v>5</v>
      </c>
      <c r="H4219" t="s">
        <v>35</v>
      </c>
      <c r="I4219" t="s">
        <v>118</v>
      </c>
      <c r="J4219" t="s">
        <v>15288</v>
      </c>
      <c r="K4219" t="s">
        <v>19</v>
      </c>
      <c r="L4219">
        <v>5</v>
      </c>
      <c r="M4219" s="1">
        <v>45878</v>
      </c>
      <c r="N4219" s="2">
        <v>56.01</v>
      </c>
      <c r="O4219" s="2">
        <v>2.8</v>
      </c>
      <c r="P4219" s="2">
        <v>53.21</v>
      </c>
    </row>
    <row r="4220" spans="1:16" x14ac:dyDescent="0.35">
      <c r="A4220" t="s">
        <v>6777</v>
      </c>
      <c r="B4220" t="s">
        <v>4682</v>
      </c>
      <c r="C4220" t="s">
        <v>59</v>
      </c>
      <c r="D4220" t="s">
        <v>126</v>
      </c>
      <c r="E4220">
        <v>1</v>
      </c>
      <c r="F4220" s="2">
        <v>134.44</v>
      </c>
      <c r="G4220">
        <v>20</v>
      </c>
      <c r="H4220" t="s">
        <v>86</v>
      </c>
      <c r="I4220" t="s">
        <v>23</v>
      </c>
      <c r="J4220" t="s">
        <v>363</v>
      </c>
      <c r="K4220" t="s">
        <v>24</v>
      </c>
      <c r="M4220" s="1">
        <v>45918</v>
      </c>
      <c r="N4220" s="2">
        <v>134.44</v>
      </c>
      <c r="O4220" s="2">
        <v>26.89</v>
      </c>
      <c r="P4220" s="2">
        <v>107.55</v>
      </c>
    </row>
    <row r="4221" spans="1:16" x14ac:dyDescent="0.35">
      <c r="A4221" t="s">
        <v>6778</v>
      </c>
      <c r="B4221" t="s">
        <v>6779</v>
      </c>
      <c r="C4221" t="s">
        <v>84</v>
      </c>
      <c r="D4221" t="s">
        <v>302</v>
      </c>
      <c r="E4221">
        <v>2</v>
      </c>
      <c r="F4221" s="2">
        <v>95.68</v>
      </c>
      <c r="G4221">
        <v>5</v>
      </c>
      <c r="H4221" t="s">
        <v>86</v>
      </c>
      <c r="I4221" t="s">
        <v>118</v>
      </c>
      <c r="J4221" t="s">
        <v>15288</v>
      </c>
      <c r="K4221" t="s">
        <v>24</v>
      </c>
      <c r="M4221" s="1">
        <v>46132</v>
      </c>
      <c r="N4221" s="2">
        <v>191.36</v>
      </c>
      <c r="O4221" s="2">
        <v>9.57</v>
      </c>
      <c r="P4221" s="2">
        <v>181.79</v>
      </c>
    </row>
    <row r="4222" spans="1:16" x14ac:dyDescent="0.35">
      <c r="A4222" t="s">
        <v>6780</v>
      </c>
      <c r="B4222" t="s">
        <v>6781</v>
      </c>
      <c r="C4222" t="s">
        <v>59</v>
      </c>
      <c r="D4222" t="s">
        <v>60</v>
      </c>
      <c r="E4222">
        <v>3</v>
      </c>
      <c r="F4222" s="2">
        <v>124.84</v>
      </c>
      <c r="G4222">
        <v>5</v>
      </c>
      <c r="H4222" t="s">
        <v>167</v>
      </c>
      <c r="I4222" t="s">
        <v>118</v>
      </c>
      <c r="J4222" t="s">
        <v>15288</v>
      </c>
      <c r="K4222" t="s">
        <v>19</v>
      </c>
      <c r="L4222">
        <v>3</v>
      </c>
      <c r="M4222" s="1">
        <v>45542</v>
      </c>
      <c r="N4222" s="2">
        <v>374.52</v>
      </c>
      <c r="O4222" s="2">
        <v>18.73</v>
      </c>
      <c r="P4222" s="2">
        <v>355.79</v>
      </c>
    </row>
    <row r="4223" spans="1:16" x14ac:dyDescent="0.35">
      <c r="A4223" t="s">
        <v>6782</v>
      </c>
      <c r="B4223" t="s">
        <v>712</v>
      </c>
      <c r="C4223" t="s">
        <v>71</v>
      </c>
      <c r="D4223" t="s">
        <v>98</v>
      </c>
      <c r="E4223">
        <v>5</v>
      </c>
      <c r="F4223" s="2">
        <v>80.790000000000006</v>
      </c>
      <c r="G4223">
        <v>5</v>
      </c>
      <c r="H4223" t="s">
        <v>90</v>
      </c>
      <c r="I4223" t="s">
        <v>118</v>
      </c>
      <c r="J4223" t="s">
        <v>15288</v>
      </c>
      <c r="K4223" t="s">
        <v>24</v>
      </c>
      <c r="M4223" s="1">
        <v>46191</v>
      </c>
      <c r="N4223" s="2">
        <v>403.95</v>
      </c>
      <c r="O4223" s="2">
        <v>20.2</v>
      </c>
      <c r="P4223" s="2">
        <v>383.75</v>
      </c>
    </row>
    <row r="4224" spans="1:16" x14ac:dyDescent="0.35">
      <c r="A4224" t="s">
        <v>6783</v>
      </c>
      <c r="B4224" t="s">
        <v>3328</v>
      </c>
      <c r="C4224" t="s">
        <v>27</v>
      </c>
      <c r="D4224" t="s">
        <v>336</v>
      </c>
      <c r="E4224">
        <v>1</v>
      </c>
      <c r="F4224" s="2">
        <v>171.8</v>
      </c>
      <c r="G4224">
        <v>20</v>
      </c>
      <c r="H4224" t="s">
        <v>90</v>
      </c>
      <c r="I4224" t="s">
        <v>61</v>
      </c>
      <c r="J4224" t="s">
        <v>128</v>
      </c>
      <c r="K4224" t="s">
        <v>24</v>
      </c>
      <c r="M4224" s="1">
        <v>46088</v>
      </c>
      <c r="N4224" s="2">
        <v>171.8</v>
      </c>
      <c r="O4224" s="2">
        <v>34.36</v>
      </c>
      <c r="P4224" s="2">
        <v>137.44</v>
      </c>
    </row>
    <row r="4225" spans="1:16" x14ac:dyDescent="0.35">
      <c r="A4225" t="s">
        <v>6784</v>
      </c>
      <c r="B4225" t="s">
        <v>5325</v>
      </c>
      <c r="C4225" t="s">
        <v>15</v>
      </c>
      <c r="D4225" t="s">
        <v>16</v>
      </c>
      <c r="E4225">
        <v>1</v>
      </c>
      <c r="F4225" s="2">
        <v>21.45</v>
      </c>
      <c r="G4225">
        <v>0</v>
      </c>
      <c r="H4225" t="s">
        <v>17</v>
      </c>
      <c r="I4225" t="s">
        <v>91</v>
      </c>
      <c r="J4225" t="s">
        <v>81</v>
      </c>
      <c r="K4225" t="s">
        <v>19</v>
      </c>
      <c r="L4225">
        <v>1</v>
      </c>
      <c r="M4225" s="1">
        <v>45809</v>
      </c>
      <c r="N4225" s="2">
        <v>21.45</v>
      </c>
      <c r="O4225" s="2">
        <v>0</v>
      </c>
      <c r="P4225" s="2">
        <v>21.45</v>
      </c>
    </row>
    <row r="4226" spans="1:16" x14ac:dyDescent="0.35">
      <c r="A4226" t="s">
        <v>6785</v>
      </c>
      <c r="B4226" t="s">
        <v>5500</v>
      </c>
      <c r="C4226" t="s">
        <v>116</v>
      </c>
      <c r="D4226" t="s">
        <v>232</v>
      </c>
      <c r="E4226">
        <v>1</v>
      </c>
      <c r="F4226" s="2">
        <v>18.46</v>
      </c>
      <c r="G4226">
        <v>0</v>
      </c>
      <c r="H4226" t="s">
        <v>86</v>
      </c>
      <c r="I4226" t="s">
        <v>65</v>
      </c>
      <c r="J4226" t="s">
        <v>30</v>
      </c>
      <c r="K4226" t="s">
        <v>132</v>
      </c>
      <c r="M4226" s="1">
        <v>45645</v>
      </c>
      <c r="N4226" s="2">
        <v>18.46</v>
      </c>
      <c r="O4226" s="2">
        <v>0</v>
      </c>
      <c r="P4226" s="2">
        <v>18.46</v>
      </c>
    </row>
    <row r="4227" spans="1:16" x14ac:dyDescent="0.35">
      <c r="A4227" t="s">
        <v>6786</v>
      </c>
      <c r="B4227" t="s">
        <v>1377</v>
      </c>
      <c r="C4227" t="s">
        <v>27</v>
      </c>
      <c r="D4227" t="s">
        <v>174</v>
      </c>
      <c r="E4227">
        <v>1</v>
      </c>
      <c r="F4227" s="2">
        <v>141.74</v>
      </c>
      <c r="G4227">
        <v>0</v>
      </c>
      <c r="H4227" t="s">
        <v>167</v>
      </c>
      <c r="I4227" t="s">
        <v>146</v>
      </c>
      <c r="J4227" t="s">
        <v>30</v>
      </c>
      <c r="K4227" t="s">
        <v>49</v>
      </c>
      <c r="M4227" s="1">
        <v>45490</v>
      </c>
      <c r="N4227" s="2">
        <v>141.74</v>
      </c>
      <c r="O4227" s="2">
        <v>0</v>
      </c>
      <c r="P4227" s="2">
        <v>141.74</v>
      </c>
    </row>
    <row r="4228" spans="1:16" x14ac:dyDescent="0.35">
      <c r="A4228" t="s">
        <v>6787</v>
      </c>
      <c r="B4228" t="s">
        <v>4399</v>
      </c>
      <c r="C4228" t="s">
        <v>33</v>
      </c>
      <c r="D4228" t="s">
        <v>243</v>
      </c>
      <c r="E4228">
        <v>2</v>
      </c>
      <c r="F4228" s="2">
        <v>18.329999999999998</v>
      </c>
      <c r="G4228">
        <v>0</v>
      </c>
      <c r="H4228" t="s">
        <v>90</v>
      </c>
      <c r="I4228" t="s">
        <v>138</v>
      </c>
      <c r="J4228" t="s">
        <v>15288</v>
      </c>
      <c r="K4228" t="s">
        <v>19</v>
      </c>
      <c r="L4228">
        <v>4</v>
      </c>
      <c r="M4228" s="1">
        <v>46136</v>
      </c>
      <c r="N4228" s="2">
        <v>36.659999999999997</v>
      </c>
      <c r="O4228" s="2">
        <v>0</v>
      </c>
      <c r="P4228" s="2">
        <v>36.659999999999997</v>
      </c>
    </row>
    <row r="4229" spans="1:16" x14ac:dyDescent="0.35">
      <c r="A4229" t="s">
        <v>6788</v>
      </c>
      <c r="B4229" t="s">
        <v>6789</v>
      </c>
      <c r="C4229" t="s">
        <v>27</v>
      </c>
      <c r="D4229" t="s">
        <v>174</v>
      </c>
      <c r="E4229">
        <v>1</v>
      </c>
      <c r="F4229" s="2">
        <v>95.49</v>
      </c>
      <c r="G4229">
        <v>15</v>
      </c>
      <c r="H4229" t="s">
        <v>90</v>
      </c>
      <c r="I4229" t="s">
        <v>87</v>
      </c>
      <c r="J4229" t="s">
        <v>111</v>
      </c>
      <c r="K4229" t="s">
        <v>19</v>
      </c>
      <c r="L4229">
        <v>4</v>
      </c>
      <c r="M4229" s="1">
        <v>45295</v>
      </c>
      <c r="N4229" s="2">
        <v>95.49</v>
      </c>
      <c r="O4229" s="2">
        <v>14.32</v>
      </c>
      <c r="P4229" s="2">
        <v>81.17</v>
      </c>
    </row>
    <row r="4230" spans="1:16" x14ac:dyDescent="0.35">
      <c r="A4230" t="s">
        <v>6790</v>
      </c>
      <c r="B4230" t="s">
        <v>1865</v>
      </c>
      <c r="C4230" t="s">
        <v>71</v>
      </c>
      <c r="D4230" t="s">
        <v>98</v>
      </c>
      <c r="E4230">
        <v>2</v>
      </c>
      <c r="F4230" s="2">
        <v>50.41</v>
      </c>
      <c r="G4230">
        <v>15</v>
      </c>
      <c r="H4230" t="s">
        <v>35</v>
      </c>
      <c r="I4230" t="s">
        <v>18</v>
      </c>
      <c r="J4230" t="s">
        <v>259</v>
      </c>
      <c r="K4230" t="s">
        <v>24</v>
      </c>
      <c r="M4230" s="1">
        <v>45555</v>
      </c>
      <c r="N4230" s="2">
        <v>100.82</v>
      </c>
      <c r="O4230" s="2">
        <v>15.12</v>
      </c>
      <c r="P4230" s="2">
        <v>85.7</v>
      </c>
    </row>
    <row r="4231" spans="1:16" x14ac:dyDescent="0.35">
      <c r="A4231" t="s">
        <v>6791</v>
      </c>
      <c r="B4231" t="s">
        <v>6792</v>
      </c>
      <c r="C4231" t="s">
        <v>71</v>
      </c>
      <c r="D4231" t="s">
        <v>72</v>
      </c>
      <c r="E4231">
        <v>1</v>
      </c>
      <c r="F4231" s="2">
        <v>55.58</v>
      </c>
      <c r="G4231">
        <v>5</v>
      </c>
      <c r="H4231" t="s">
        <v>167</v>
      </c>
      <c r="I4231" t="s">
        <v>65</v>
      </c>
      <c r="J4231" t="s">
        <v>30</v>
      </c>
      <c r="K4231" t="s">
        <v>19</v>
      </c>
      <c r="L4231">
        <v>5</v>
      </c>
      <c r="M4231" s="1">
        <v>45436</v>
      </c>
      <c r="N4231" s="2">
        <v>55.58</v>
      </c>
      <c r="O4231" s="2">
        <v>2.78</v>
      </c>
      <c r="P4231" s="2">
        <v>52.8</v>
      </c>
    </row>
    <row r="4232" spans="1:16" x14ac:dyDescent="0.35">
      <c r="A4232" t="s">
        <v>6793</v>
      </c>
      <c r="B4232" t="s">
        <v>3280</v>
      </c>
      <c r="C4232" t="s">
        <v>15</v>
      </c>
      <c r="D4232" t="s">
        <v>16</v>
      </c>
      <c r="E4232">
        <v>2</v>
      </c>
      <c r="F4232" s="2">
        <v>15</v>
      </c>
      <c r="G4232">
        <v>10</v>
      </c>
      <c r="H4232" t="s">
        <v>90</v>
      </c>
      <c r="I4232" t="s">
        <v>138</v>
      </c>
      <c r="J4232" t="s">
        <v>15288</v>
      </c>
      <c r="K4232" t="s">
        <v>24</v>
      </c>
      <c r="M4232" s="1">
        <v>45637</v>
      </c>
      <c r="N4232" s="2">
        <v>30</v>
      </c>
      <c r="O4232" s="2">
        <v>3</v>
      </c>
      <c r="P4232" s="2">
        <v>27</v>
      </c>
    </row>
    <row r="4233" spans="1:16" x14ac:dyDescent="0.35">
      <c r="A4233" t="s">
        <v>6794</v>
      </c>
      <c r="B4233" t="s">
        <v>6403</v>
      </c>
      <c r="C4233" t="s">
        <v>47</v>
      </c>
      <c r="D4233" t="s">
        <v>203</v>
      </c>
      <c r="E4233">
        <v>4</v>
      </c>
      <c r="F4233" s="2">
        <v>32.04</v>
      </c>
      <c r="G4233">
        <v>25</v>
      </c>
      <c r="H4233" t="s">
        <v>35</v>
      </c>
      <c r="I4233" t="s">
        <v>118</v>
      </c>
      <c r="J4233" t="s">
        <v>15288</v>
      </c>
      <c r="K4233" t="s">
        <v>19</v>
      </c>
      <c r="L4233">
        <v>2</v>
      </c>
      <c r="M4233" s="1">
        <v>45667</v>
      </c>
      <c r="N4233" s="2">
        <v>128.16</v>
      </c>
      <c r="O4233" s="2">
        <v>32.04</v>
      </c>
      <c r="P4233" s="2">
        <v>96.12</v>
      </c>
    </row>
    <row r="4234" spans="1:16" x14ac:dyDescent="0.35">
      <c r="A4234" t="s">
        <v>6795</v>
      </c>
      <c r="B4234" t="s">
        <v>6796</v>
      </c>
      <c r="C4234" t="s">
        <v>71</v>
      </c>
      <c r="D4234" t="s">
        <v>98</v>
      </c>
      <c r="E4234">
        <v>1</v>
      </c>
      <c r="F4234" s="2">
        <v>32.74</v>
      </c>
      <c r="G4234">
        <v>20</v>
      </c>
      <c r="H4234" t="s">
        <v>157</v>
      </c>
      <c r="I4234" t="s">
        <v>29</v>
      </c>
      <c r="J4234" t="s">
        <v>30</v>
      </c>
      <c r="K4234" t="s">
        <v>24</v>
      </c>
      <c r="M4234" s="1">
        <v>45600</v>
      </c>
      <c r="N4234" s="2">
        <v>32.74</v>
      </c>
      <c r="O4234" s="2">
        <v>6.55</v>
      </c>
      <c r="P4234" s="2">
        <v>26.19</v>
      </c>
    </row>
    <row r="4235" spans="1:16" x14ac:dyDescent="0.35">
      <c r="A4235" t="s">
        <v>6797</v>
      </c>
      <c r="B4235" t="s">
        <v>1253</v>
      </c>
      <c r="C4235" t="s">
        <v>15</v>
      </c>
      <c r="D4235" t="s">
        <v>22</v>
      </c>
      <c r="E4235">
        <v>3</v>
      </c>
      <c r="F4235" s="2">
        <v>39.619999999999997</v>
      </c>
      <c r="G4235">
        <v>0</v>
      </c>
      <c r="H4235" t="s">
        <v>17</v>
      </c>
      <c r="I4235" t="s">
        <v>118</v>
      </c>
      <c r="J4235" t="s">
        <v>15288</v>
      </c>
      <c r="K4235" t="s">
        <v>19</v>
      </c>
      <c r="L4235">
        <v>4</v>
      </c>
      <c r="M4235" s="1">
        <v>45729</v>
      </c>
      <c r="N4235" s="2">
        <v>118.86</v>
      </c>
      <c r="O4235" s="2">
        <v>0</v>
      </c>
      <c r="P4235" s="2">
        <v>118.86</v>
      </c>
    </row>
    <row r="4236" spans="1:16" x14ac:dyDescent="0.35">
      <c r="A4236" t="s">
        <v>6798</v>
      </c>
      <c r="B4236" t="s">
        <v>6799</v>
      </c>
      <c r="C4236" t="s">
        <v>33</v>
      </c>
      <c r="D4236" t="s">
        <v>151</v>
      </c>
      <c r="E4236">
        <v>1</v>
      </c>
      <c r="F4236" s="2">
        <v>19.55</v>
      </c>
      <c r="G4236">
        <v>5</v>
      </c>
      <c r="H4236" t="s">
        <v>167</v>
      </c>
      <c r="I4236" t="s">
        <v>127</v>
      </c>
      <c r="J4236" t="s">
        <v>128</v>
      </c>
      <c r="K4236" t="s">
        <v>24</v>
      </c>
      <c r="M4236" s="1">
        <v>45780</v>
      </c>
      <c r="N4236" s="2">
        <v>19.55</v>
      </c>
      <c r="O4236" s="2">
        <v>0.98</v>
      </c>
      <c r="P4236" s="2">
        <v>18.57</v>
      </c>
    </row>
    <row r="4237" spans="1:16" x14ac:dyDescent="0.35">
      <c r="A4237" t="s">
        <v>6800</v>
      </c>
      <c r="B4237" t="s">
        <v>4257</v>
      </c>
      <c r="C4237" t="s">
        <v>15</v>
      </c>
      <c r="D4237" t="s">
        <v>22</v>
      </c>
      <c r="E4237">
        <v>3</v>
      </c>
      <c r="F4237" s="2">
        <v>16.54</v>
      </c>
      <c r="G4237">
        <v>0</v>
      </c>
      <c r="H4237" t="s">
        <v>167</v>
      </c>
      <c r="I4237" t="s">
        <v>138</v>
      </c>
      <c r="J4237" t="s">
        <v>15288</v>
      </c>
      <c r="K4237" t="s">
        <v>132</v>
      </c>
      <c r="M4237" s="1">
        <v>45576</v>
      </c>
      <c r="N4237" s="2">
        <v>49.62</v>
      </c>
      <c r="O4237" s="2">
        <v>0</v>
      </c>
      <c r="P4237" s="2">
        <v>49.62</v>
      </c>
    </row>
    <row r="4238" spans="1:16" x14ac:dyDescent="0.35">
      <c r="A4238" t="s">
        <v>6801</v>
      </c>
      <c r="B4238" t="s">
        <v>2111</v>
      </c>
      <c r="C4238" t="s">
        <v>84</v>
      </c>
      <c r="D4238" t="s">
        <v>193</v>
      </c>
      <c r="E4238">
        <v>3</v>
      </c>
      <c r="F4238" s="2">
        <v>88.91</v>
      </c>
      <c r="G4238">
        <v>10</v>
      </c>
      <c r="H4238" t="s">
        <v>35</v>
      </c>
      <c r="I4238" t="s">
        <v>80</v>
      </c>
      <c r="J4238" t="s">
        <v>81</v>
      </c>
      <c r="K4238" t="s">
        <v>24</v>
      </c>
      <c r="M4238" s="1">
        <v>45430</v>
      </c>
      <c r="N4238" s="2">
        <v>266.73</v>
      </c>
      <c r="O4238" s="2">
        <v>26.67</v>
      </c>
      <c r="P4238" s="2">
        <v>240.06</v>
      </c>
    </row>
    <row r="4239" spans="1:16" x14ac:dyDescent="0.35">
      <c r="A4239" t="s">
        <v>6802</v>
      </c>
      <c r="B4239" t="s">
        <v>3787</v>
      </c>
      <c r="C4239" t="s">
        <v>116</v>
      </c>
      <c r="D4239" t="s">
        <v>166</v>
      </c>
      <c r="E4239">
        <v>1</v>
      </c>
      <c r="F4239" s="2">
        <v>18.72</v>
      </c>
      <c r="G4239">
        <v>15</v>
      </c>
      <c r="H4239" t="s">
        <v>157</v>
      </c>
      <c r="I4239" t="s">
        <v>73</v>
      </c>
      <c r="J4239" t="s">
        <v>259</v>
      </c>
      <c r="K4239" t="s">
        <v>19</v>
      </c>
      <c r="L4239">
        <v>2</v>
      </c>
      <c r="M4239" s="1">
        <v>45971</v>
      </c>
      <c r="N4239" s="2">
        <v>18.72</v>
      </c>
      <c r="O4239" s="2">
        <v>2.81</v>
      </c>
      <c r="P4239" s="2">
        <v>15.91</v>
      </c>
    </row>
    <row r="4240" spans="1:16" x14ac:dyDescent="0.35">
      <c r="A4240" t="s">
        <v>6803</v>
      </c>
      <c r="B4240" t="s">
        <v>6804</v>
      </c>
      <c r="C4240" t="s">
        <v>47</v>
      </c>
      <c r="D4240" t="s">
        <v>425</v>
      </c>
      <c r="E4240">
        <v>2</v>
      </c>
      <c r="F4240" s="2">
        <v>94.24</v>
      </c>
      <c r="G4240">
        <v>20</v>
      </c>
      <c r="H4240" t="s">
        <v>90</v>
      </c>
      <c r="I4240" t="s">
        <v>65</v>
      </c>
      <c r="J4240" t="s">
        <v>30</v>
      </c>
      <c r="K4240" t="s">
        <v>19</v>
      </c>
      <c r="M4240" s="1">
        <v>45819</v>
      </c>
      <c r="N4240" s="2">
        <v>188.48</v>
      </c>
      <c r="O4240" s="2">
        <v>37.700000000000003</v>
      </c>
      <c r="P4240" s="2">
        <v>150.78</v>
      </c>
    </row>
    <row r="4241" spans="1:16" x14ac:dyDescent="0.35">
      <c r="A4241" t="s">
        <v>6805</v>
      </c>
      <c r="B4241" t="s">
        <v>6806</v>
      </c>
      <c r="C4241" t="s">
        <v>71</v>
      </c>
      <c r="D4241" t="s">
        <v>76</v>
      </c>
      <c r="E4241">
        <v>2</v>
      </c>
      <c r="F4241" s="2">
        <v>42.63</v>
      </c>
      <c r="G4241">
        <v>20</v>
      </c>
      <c r="H4241" t="s">
        <v>35</v>
      </c>
      <c r="I4241" t="s">
        <v>65</v>
      </c>
      <c r="J4241" t="s">
        <v>30</v>
      </c>
      <c r="K4241" t="s">
        <v>132</v>
      </c>
      <c r="M4241" s="1">
        <v>45918</v>
      </c>
      <c r="N4241" s="2">
        <v>85.26</v>
      </c>
      <c r="O4241" s="2">
        <v>17.05</v>
      </c>
      <c r="P4241" s="2">
        <v>68.209999999999994</v>
      </c>
    </row>
    <row r="4242" spans="1:16" x14ac:dyDescent="0.35">
      <c r="A4242" t="s">
        <v>6807</v>
      </c>
      <c r="B4242" t="s">
        <v>3582</v>
      </c>
      <c r="C4242" t="s">
        <v>84</v>
      </c>
      <c r="D4242" t="s">
        <v>85</v>
      </c>
      <c r="E4242">
        <v>2</v>
      </c>
      <c r="F4242" s="2">
        <v>179.21</v>
      </c>
      <c r="G4242">
        <v>0</v>
      </c>
      <c r="H4242" t="s">
        <v>90</v>
      </c>
      <c r="I4242" t="s">
        <v>23</v>
      </c>
      <c r="J4242" t="s">
        <v>363</v>
      </c>
      <c r="K4242" t="s">
        <v>19</v>
      </c>
      <c r="L4242">
        <v>4</v>
      </c>
      <c r="M4242" s="1">
        <v>46076</v>
      </c>
      <c r="N4242" s="2">
        <v>358.42</v>
      </c>
      <c r="O4242" s="2">
        <v>0</v>
      </c>
      <c r="P4242" s="2">
        <v>358.42</v>
      </c>
    </row>
    <row r="4243" spans="1:16" x14ac:dyDescent="0.35">
      <c r="A4243" t="s">
        <v>6808</v>
      </c>
      <c r="B4243" t="s">
        <v>6809</v>
      </c>
      <c r="C4243" t="s">
        <v>47</v>
      </c>
      <c r="D4243" t="s">
        <v>425</v>
      </c>
      <c r="E4243">
        <v>3</v>
      </c>
      <c r="F4243" s="2">
        <v>113.2</v>
      </c>
      <c r="G4243">
        <v>0</v>
      </c>
      <c r="H4243" t="s">
        <v>157</v>
      </c>
      <c r="I4243" t="s">
        <v>44</v>
      </c>
      <c r="J4243" t="s">
        <v>81</v>
      </c>
      <c r="K4243" t="s">
        <v>49</v>
      </c>
      <c r="M4243" s="1">
        <v>45892</v>
      </c>
      <c r="N4243" s="2">
        <v>339.6</v>
      </c>
      <c r="O4243" s="2">
        <v>0</v>
      </c>
      <c r="P4243" s="2">
        <v>339.6</v>
      </c>
    </row>
    <row r="4244" spans="1:16" x14ac:dyDescent="0.35">
      <c r="A4244" t="s">
        <v>6810</v>
      </c>
      <c r="B4244" t="s">
        <v>2609</v>
      </c>
      <c r="C4244" t="s">
        <v>15</v>
      </c>
      <c r="D4244" t="s">
        <v>22</v>
      </c>
      <c r="E4244">
        <v>1</v>
      </c>
      <c r="F4244" s="2">
        <v>28.99</v>
      </c>
      <c r="G4244">
        <v>0</v>
      </c>
      <c r="H4244" t="s">
        <v>86</v>
      </c>
      <c r="I4244" t="s">
        <v>146</v>
      </c>
      <c r="J4244" t="s">
        <v>30</v>
      </c>
      <c r="K4244" t="s">
        <v>19</v>
      </c>
      <c r="M4244" s="1">
        <v>45795</v>
      </c>
      <c r="N4244" s="2">
        <v>28.99</v>
      </c>
      <c r="O4244" s="2">
        <v>0</v>
      </c>
      <c r="P4244" s="2">
        <v>28.99</v>
      </c>
    </row>
    <row r="4245" spans="1:16" x14ac:dyDescent="0.35">
      <c r="A4245" t="s">
        <v>6811</v>
      </c>
      <c r="B4245" t="s">
        <v>3237</v>
      </c>
      <c r="C4245" t="s">
        <v>84</v>
      </c>
      <c r="D4245" t="s">
        <v>302</v>
      </c>
      <c r="E4245">
        <v>2</v>
      </c>
      <c r="F4245" s="2">
        <v>150.59</v>
      </c>
      <c r="G4245">
        <v>10</v>
      </c>
      <c r="H4245" t="s">
        <v>157</v>
      </c>
      <c r="I4245" t="s">
        <v>23</v>
      </c>
      <c r="J4245" t="s">
        <v>363</v>
      </c>
      <c r="K4245" t="s">
        <v>19</v>
      </c>
      <c r="L4245">
        <v>5</v>
      </c>
      <c r="M4245" s="1">
        <v>45300</v>
      </c>
      <c r="N4245" s="2">
        <v>301.18</v>
      </c>
      <c r="O4245" s="2">
        <v>30.12</v>
      </c>
      <c r="P4245" s="2">
        <v>271.06</v>
      </c>
    </row>
    <row r="4246" spans="1:16" x14ac:dyDescent="0.35">
      <c r="A4246" t="s">
        <v>6812</v>
      </c>
      <c r="B4246" t="s">
        <v>752</v>
      </c>
      <c r="C4246" t="s">
        <v>84</v>
      </c>
      <c r="D4246" t="s">
        <v>193</v>
      </c>
      <c r="E4246">
        <v>1</v>
      </c>
      <c r="F4246" s="2">
        <v>234.93</v>
      </c>
      <c r="G4246">
        <v>15</v>
      </c>
      <c r="H4246" t="s">
        <v>157</v>
      </c>
      <c r="I4246" t="s">
        <v>138</v>
      </c>
      <c r="J4246" t="s">
        <v>15288</v>
      </c>
      <c r="K4246" t="s">
        <v>24</v>
      </c>
      <c r="M4246" s="1">
        <v>45723</v>
      </c>
      <c r="N4246" s="2">
        <v>234.93</v>
      </c>
      <c r="O4246" s="2">
        <v>35.24</v>
      </c>
      <c r="P4246" s="2">
        <v>199.69</v>
      </c>
    </row>
    <row r="4247" spans="1:16" x14ac:dyDescent="0.35">
      <c r="A4247" t="s">
        <v>6813</v>
      </c>
      <c r="B4247" t="s">
        <v>6814</v>
      </c>
      <c r="C4247" t="s">
        <v>59</v>
      </c>
      <c r="D4247" t="s">
        <v>60</v>
      </c>
      <c r="E4247">
        <v>4</v>
      </c>
      <c r="F4247" s="2">
        <v>134.58000000000001</v>
      </c>
      <c r="G4247">
        <v>5</v>
      </c>
      <c r="H4247" t="s">
        <v>167</v>
      </c>
      <c r="I4247" t="s">
        <v>40</v>
      </c>
      <c r="J4247" t="s">
        <v>363</v>
      </c>
      <c r="K4247" t="s">
        <v>19</v>
      </c>
      <c r="L4247">
        <v>4</v>
      </c>
      <c r="M4247" s="1">
        <v>45659</v>
      </c>
      <c r="N4247" s="2">
        <v>538.32000000000005</v>
      </c>
      <c r="O4247" s="2">
        <v>26.92</v>
      </c>
      <c r="P4247" s="2">
        <v>511.4</v>
      </c>
    </row>
    <row r="4248" spans="1:16" x14ac:dyDescent="0.35">
      <c r="A4248" t="s">
        <v>6815</v>
      </c>
      <c r="B4248" t="s">
        <v>815</v>
      </c>
      <c r="C4248" t="s">
        <v>71</v>
      </c>
      <c r="D4248" t="s">
        <v>72</v>
      </c>
      <c r="E4248">
        <v>3</v>
      </c>
      <c r="F4248" s="2">
        <v>62.65</v>
      </c>
      <c r="G4248">
        <v>0</v>
      </c>
      <c r="H4248" t="s">
        <v>90</v>
      </c>
      <c r="I4248" t="s">
        <v>65</v>
      </c>
      <c r="J4248" t="s">
        <v>30</v>
      </c>
      <c r="K4248" t="s">
        <v>132</v>
      </c>
      <c r="M4248" s="1">
        <v>45384</v>
      </c>
      <c r="N4248" s="2">
        <v>187.95</v>
      </c>
      <c r="O4248" s="2">
        <v>0</v>
      </c>
      <c r="P4248" s="2">
        <v>187.95</v>
      </c>
    </row>
    <row r="4249" spans="1:16" x14ac:dyDescent="0.35">
      <c r="A4249" t="s">
        <v>6816</v>
      </c>
      <c r="B4249" t="s">
        <v>6817</v>
      </c>
      <c r="C4249" t="s">
        <v>47</v>
      </c>
      <c r="D4249" t="s">
        <v>203</v>
      </c>
      <c r="E4249">
        <v>5</v>
      </c>
      <c r="F4249" s="2">
        <v>59.19</v>
      </c>
      <c r="G4249">
        <v>15</v>
      </c>
      <c r="H4249" t="s">
        <v>35</v>
      </c>
      <c r="I4249" t="s">
        <v>118</v>
      </c>
      <c r="J4249" t="s">
        <v>15288</v>
      </c>
      <c r="K4249" t="s">
        <v>19</v>
      </c>
      <c r="L4249">
        <v>5</v>
      </c>
      <c r="M4249" s="1">
        <v>45457</v>
      </c>
      <c r="N4249" s="2">
        <v>295.95</v>
      </c>
      <c r="O4249" s="2">
        <v>44.39</v>
      </c>
      <c r="P4249" s="2">
        <v>251.56</v>
      </c>
    </row>
    <row r="4250" spans="1:16" x14ac:dyDescent="0.35">
      <c r="A4250" t="s">
        <v>6818</v>
      </c>
      <c r="B4250" t="s">
        <v>1111</v>
      </c>
      <c r="C4250" t="s">
        <v>59</v>
      </c>
      <c r="D4250" t="s">
        <v>126</v>
      </c>
      <c r="E4250">
        <v>1</v>
      </c>
      <c r="F4250" s="2">
        <v>116.39</v>
      </c>
      <c r="G4250">
        <v>0</v>
      </c>
      <c r="H4250" t="s">
        <v>90</v>
      </c>
      <c r="I4250" t="s">
        <v>295</v>
      </c>
      <c r="J4250" t="s">
        <v>111</v>
      </c>
      <c r="K4250" t="s">
        <v>19</v>
      </c>
      <c r="L4250">
        <v>3</v>
      </c>
      <c r="M4250" s="1">
        <v>45717</v>
      </c>
      <c r="N4250" s="2">
        <v>116.39</v>
      </c>
      <c r="O4250" s="2">
        <v>0</v>
      </c>
      <c r="P4250" s="2">
        <v>116.39</v>
      </c>
    </row>
    <row r="4251" spans="1:16" x14ac:dyDescent="0.35">
      <c r="A4251" t="s">
        <v>6819</v>
      </c>
      <c r="B4251" t="s">
        <v>3269</v>
      </c>
      <c r="C4251" t="s">
        <v>47</v>
      </c>
      <c r="D4251" t="s">
        <v>216</v>
      </c>
      <c r="E4251">
        <v>1</v>
      </c>
      <c r="F4251" s="2">
        <v>119.39</v>
      </c>
      <c r="G4251">
        <v>0</v>
      </c>
      <c r="H4251" t="s">
        <v>90</v>
      </c>
      <c r="I4251" t="s">
        <v>65</v>
      </c>
      <c r="J4251" t="s">
        <v>30</v>
      </c>
      <c r="K4251" t="s">
        <v>132</v>
      </c>
      <c r="M4251" s="1">
        <v>45295</v>
      </c>
      <c r="N4251" s="2">
        <v>119.39</v>
      </c>
      <c r="O4251" s="2">
        <v>0</v>
      </c>
      <c r="P4251" s="2">
        <v>119.39</v>
      </c>
    </row>
    <row r="4252" spans="1:16" x14ac:dyDescent="0.35">
      <c r="A4252" t="s">
        <v>6820</v>
      </c>
      <c r="B4252" t="s">
        <v>2285</v>
      </c>
      <c r="C4252" t="s">
        <v>116</v>
      </c>
      <c r="D4252" t="s">
        <v>166</v>
      </c>
      <c r="E4252">
        <v>3</v>
      </c>
      <c r="F4252" s="2">
        <v>24.29</v>
      </c>
      <c r="G4252">
        <v>0</v>
      </c>
      <c r="H4252" t="s">
        <v>17</v>
      </c>
      <c r="I4252" t="s">
        <v>18</v>
      </c>
      <c r="J4252" t="s">
        <v>259</v>
      </c>
      <c r="K4252" t="s">
        <v>19</v>
      </c>
      <c r="L4252">
        <v>3</v>
      </c>
      <c r="M4252" s="1">
        <v>45949</v>
      </c>
      <c r="N4252" s="2">
        <v>72.87</v>
      </c>
      <c r="O4252" s="2">
        <v>0</v>
      </c>
      <c r="P4252" s="2">
        <v>72.87</v>
      </c>
    </row>
    <row r="4253" spans="1:16" x14ac:dyDescent="0.35">
      <c r="A4253" t="s">
        <v>6821</v>
      </c>
      <c r="B4253" t="s">
        <v>3386</v>
      </c>
      <c r="C4253" t="s">
        <v>33</v>
      </c>
      <c r="D4253" t="s">
        <v>243</v>
      </c>
      <c r="E4253">
        <v>3</v>
      </c>
      <c r="F4253" s="2">
        <v>19.850000000000001</v>
      </c>
      <c r="G4253">
        <v>0</v>
      </c>
      <c r="H4253" t="s">
        <v>90</v>
      </c>
      <c r="I4253" t="s">
        <v>118</v>
      </c>
      <c r="J4253" t="s">
        <v>15288</v>
      </c>
      <c r="K4253" t="s">
        <v>132</v>
      </c>
      <c r="M4253" s="1">
        <v>45585</v>
      </c>
      <c r="N4253" s="2">
        <v>59.55</v>
      </c>
      <c r="O4253" s="2">
        <v>0</v>
      </c>
      <c r="P4253" s="2">
        <v>59.55</v>
      </c>
    </row>
    <row r="4254" spans="1:16" x14ac:dyDescent="0.35">
      <c r="A4254" t="s">
        <v>6822</v>
      </c>
      <c r="B4254" t="s">
        <v>2451</v>
      </c>
      <c r="C4254" t="s">
        <v>116</v>
      </c>
      <c r="D4254" t="s">
        <v>232</v>
      </c>
      <c r="E4254">
        <v>1</v>
      </c>
      <c r="F4254" s="2">
        <v>10.46</v>
      </c>
      <c r="G4254">
        <v>25</v>
      </c>
      <c r="H4254" t="s">
        <v>86</v>
      </c>
      <c r="I4254" t="s">
        <v>53</v>
      </c>
      <c r="J4254" t="s">
        <v>81</v>
      </c>
      <c r="K4254" t="s">
        <v>19</v>
      </c>
      <c r="L4254">
        <v>2</v>
      </c>
      <c r="M4254" s="1">
        <v>46003</v>
      </c>
      <c r="N4254" s="2">
        <v>10.46</v>
      </c>
      <c r="O4254" s="2">
        <v>2.62</v>
      </c>
      <c r="P4254" s="2">
        <v>7.84</v>
      </c>
    </row>
    <row r="4255" spans="1:16" x14ac:dyDescent="0.35">
      <c r="A4255" t="s">
        <v>6823</v>
      </c>
      <c r="B4255" t="s">
        <v>6324</v>
      </c>
      <c r="C4255" t="s">
        <v>33</v>
      </c>
      <c r="D4255" t="s">
        <v>275</v>
      </c>
      <c r="E4255">
        <v>2</v>
      </c>
      <c r="F4255" s="2">
        <v>17.420000000000002</v>
      </c>
      <c r="G4255">
        <v>10</v>
      </c>
      <c r="H4255" t="s">
        <v>86</v>
      </c>
      <c r="I4255" t="s">
        <v>135</v>
      </c>
      <c r="J4255" t="s">
        <v>111</v>
      </c>
      <c r="K4255" t="s">
        <v>19</v>
      </c>
      <c r="L4255">
        <v>5</v>
      </c>
      <c r="M4255" s="1">
        <v>46005</v>
      </c>
      <c r="N4255" s="2">
        <v>34.840000000000003</v>
      </c>
      <c r="O4255" s="2">
        <v>3.48</v>
      </c>
      <c r="P4255" s="2">
        <v>31.36</v>
      </c>
    </row>
    <row r="4256" spans="1:16" x14ac:dyDescent="0.35">
      <c r="A4256" t="s">
        <v>6824</v>
      </c>
      <c r="B4256" t="s">
        <v>3884</v>
      </c>
      <c r="C4256" t="s">
        <v>27</v>
      </c>
      <c r="D4256" t="s">
        <v>336</v>
      </c>
      <c r="E4256">
        <v>4</v>
      </c>
      <c r="F4256" s="2">
        <v>172.93</v>
      </c>
      <c r="G4256">
        <v>10</v>
      </c>
      <c r="H4256" t="s">
        <v>90</v>
      </c>
      <c r="I4256" t="s">
        <v>44</v>
      </c>
      <c r="J4256" t="s">
        <v>81</v>
      </c>
      <c r="K4256" t="s">
        <v>54</v>
      </c>
      <c r="M4256" s="1">
        <v>46165</v>
      </c>
      <c r="N4256" s="2">
        <v>691.72</v>
      </c>
      <c r="O4256" s="2">
        <v>69.17</v>
      </c>
      <c r="P4256" s="2">
        <v>622.54999999999995</v>
      </c>
    </row>
    <row r="4257" spans="1:16" x14ac:dyDescent="0.35">
      <c r="A4257" t="s">
        <v>6825</v>
      </c>
      <c r="B4257" t="s">
        <v>3749</v>
      </c>
      <c r="C4257" t="s">
        <v>59</v>
      </c>
      <c r="D4257" t="s">
        <v>79</v>
      </c>
      <c r="E4257">
        <v>2</v>
      </c>
      <c r="F4257" s="2">
        <v>52.1</v>
      </c>
      <c r="G4257">
        <v>15</v>
      </c>
      <c r="H4257" t="s">
        <v>17</v>
      </c>
      <c r="I4257" t="s">
        <v>73</v>
      </c>
      <c r="J4257" t="s">
        <v>259</v>
      </c>
      <c r="K4257" t="s">
        <v>54</v>
      </c>
      <c r="M4257" s="1">
        <v>45786</v>
      </c>
      <c r="N4257" s="2">
        <v>104.2</v>
      </c>
      <c r="O4257" s="2">
        <v>15.63</v>
      </c>
      <c r="P4257" s="2">
        <v>88.57</v>
      </c>
    </row>
    <row r="4258" spans="1:16" x14ac:dyDescent="0.35">
      <c r="A4258" t="s">
        <v>6826</v>
      </c>
      <c r="B4258" t="s">
        <v>6076</v>
      </c>
      <c r="C4258" t="s">
        <v>27</v>
      </c>
      <c r="D4258" t="s">
        <v>39</v>
      </c>
      <c r="E4258">
        <v>5</v>
      </c>
      <c r="F4258" s="2">
        <v>159.71</v>
      </c>
      <c r="G4258">
        <v>0</v>
      </c>
      <c r="H4258" t="s">
        <v>17</v>
      </c>
      <c r="I4258" t="s">
        <v>127</v>
      </c>
      <c r="J4258" t="s">
        <v>128</v>
      </c>
      <c r="K4258" t="s">
        <v>49</v>
      </c>
      <c r="M4258" s="1">
        <v>45349</v>
      </c>
      <c r="N4258" s="2">
        <v>798.55</v>
      </c>
      <c r="O4258" s="2">
        <v>0</v>
      </c>
      <c r="P4258" s="2">
        <v>798.55</v>
      </c>
    </row>
    <row r="4259" spans="1:16" x14ac:dyDescent="0.35">
      <c r="A4259" t="s">
        <v>6827</v>
      </c>
      <c r="B4259" t="s">
        <v>6828</v>
      </c>
      <c r="C4259" t="s">
        <v>71</v>
      </c>
      <c r="D4259" t="s">
        <v>72</v>
      </c>
      <c r="E4259">
        <v>2</v>
      </c>
      <c r="F4259" s="2">
        <v>76.08</v>
      </c>
      <c r="G4259">
        <v>0</v>
      </c>
      <c r="H4259" t="s">
        <v>35</v>
      </c>
      <c r="I4259" t="s">
        <v>118</v>
      </c>
      <c r="J4259" t="s">
        <v>15288</v>
      </c>
      <c r="K4259" t="s">
        <v>19</v>
      </c>
      <c r="L4259">
        <v>3</v>
      </c>
      <c r="M4259" s="1">
        <v>45458</v>
      </c>
      <c r="N4259" s="2">
        <v>152.16</v>
      </c>
      <c r="O4259" s="2">
        <v>0</v>
      </c>
      <c r="P4259" s="2">
        <v>152.16</v>
      </c>
    </row>
    <row r="4260" spans="1:16" x14ac:dyDescent="0.35">
      <c r="A4260" t="s">
        <v>6829</v>
      </c>
      <c r="B4260" t="s">
        <v>6830</v>
      </c>
      <c r="C4260" t="s">
        <v>116</v>
      </c>
      <c r="D4260" t="s">
        <v>117</v>
      </c>
      <c r="E4260">
        <v>1</v>
      </c>
      <c r="F4260" s="2">
        <v>12.7</v>
      </c>
      <c r="G4260">
        <v>10</v>
      </c>
      <c r="H4260" t="s">
        <v>17</v>
      </c>
      <c r="I4260" t="s">
        <v>118</v>
      </c>
      <c r="J4260" t="s">
        <v>15288</v>
      </c>
      <c r="K4260" t="s">
        <v>19</v>
      </c>
      <c r="L4260">
        <v>5</v>
      </c>
      <c r="M4260" s="1">
        <v>45587</v>
      </c>
      <c r="N4260" s="2">
        <v>12.7</v>
      </c>
      <c r="O4260" s="2">
        <v>1.27</v>
      </c>
      <c r="P4260" s="2">
        <v>11.43</v>
      </c>
    </row>
    <row r="4261" spans="1:16" x14ac:dyDescent="0.35">
      <c r="A4261" t="s">
        <v>6831</v>
      </c>
      <c r="B4261" t="s">
        <v>6832</v>
      </c>
      <c r="C4261" t="s">
        <v>33</v>
      </c>
      <c r="D4261" t="s">
        <v>68</v>
      </c>
      <c r="E4261">
        <v>1</v>
      </c>
      <c r="F4261" s="2">
        <v>41.23</v>
      </c>
      <c r="G4261">
        <v>20</v>
      </c>
      <c r="H4261" t="s">
        <v>86</v>
      </c>
      <c r="I4261" t="s">
        <v>40</v>
      </c>
      <c r="J4261" t="s">
        <v>363</v>
      </c>
      <c r="K4261" t="s">
        <v>54</v>
      </c>
      <c r="M4261" s="1">
        <v>45927</v>
      </c>
      <c r="N4261" s="2">
        <v>41.23</v>
      </c>
      <c r="O4261" s="2">
        <v>8.25</v>
      </c>
      <c r="P4261" s="2">
        <v>32.979999999999997</v>
      </c>
    </row>
    <row r="4262" spans="1:16" x14ac:dyDescent="0.35">
      <c r="A4262" t="s">
        <v>6833</v>
      </c>
      <c r="B4262" t="s">
        <v>3102</v>
      </c>
      <c r="C4262" t="s">
        <v>33</v>
      </c>
      <c r="D4262" t="s">
        <v>243</v>
      </c>
      <c r="E4262">
        <v>2</v>
      </c>
      <c r="F4262" s="2">
        <v>54.7</v>
      </c>
      <c r="G4262">
        <v>0</v>
      </c>
      <c r="H4262" t="s">
        <v>157</v>
      </c>
      <c r="I4262" t="s">
        <v>61</v>
      </c>
      <c r="J4262" t="s">
        <v>128</v>
      </c>
      <c r="K4262" t="s">
        <v>24</v>
      </c>
      <c r="M4262" s="1">
        <v>46180</v>
      </c>
      <c r="N4262" s="2">
        <v>109.4</v>
      </c>
      <c r="O4262" s="2">
        <v>0</v>
      </c>
      <c r="P4262" s="2">
        <v>109.4</v>
      </c>
    </row>
    <row r="4263" spans="1:16" x14ac:dyDescent="0.35">
      <c r="A4263" t="s">
        <v>6834</v>
      </c>
      <c r="B4263" t="s">
        <v>6835</v>
      </c>
      <c r="C4263" t="s">
        <v>27</v>
      </c>
      <c r="D4263" t="s">
        <v>336</v>
      </c>
      <c r="E4263">
        <v>2</v>
      </c>
      <c r="F4263" s="2">
        <v>65.209999999999994</v>
      </c>
      <c r="G4263">
        <v>0</v>
      </c>
      <c r="H4263" t="s">
        <v>86</v>
      </c>
      <c r="I4263" t="s">
        <v>118</v>
      </c>
      <c r="J4263" t="s">
        <v>15288</v>
      </c>
      <c r="K4263" t="s">
        <v>19</v>
      </c>
      <c r="L4263">
        <v>5</v>
      </c>
      <c r="M4263" s="1">
        <v>45309</v>
      </c>
      <c r="N4263" s="2">
        <v>130.41999999999999</v>
      </c>
      <c r="O4263" s="2">
        <v>0</v>
      </c>
      <c r="P4263" s="2">
        <v>130.41999999999999</v>
      </c>
    </row>
    <row r="4264" spans="1:16" x14ac:dyDescent="0.35">
      <c r="A4264" t="s">
        <v>6836</v>
      </c>
      <c r="B4264" t="s">
        <v>834</v>
      </c>
      <c r="C4264" t="s">
        <v>116</v>
      </c>
      <c r="D4264" t="s">
        <v>141</v>
      </c>
      <c r="E4264">
        <v>3</v>
      </c>
      <c r="F4264" s="2">
        <v>16.38</v>
      </c>
      <c r="G4264">
        <v>0</v>
      </c>
      <c r="H4264" t="s">
        <v>86</v>
      </c>
      <c r="I4264" t="s">
        <v>146</v>
      </c>
      <c r="J4264" t="s">
        <v>30</v>
      </c>
      <c r="K4264" t="s">
        <v>24</v>
      </c>
      <c r="M4264" s="1">
        <v>46054</v>
      </c>
      <c r="N4264" s="2">
        <v>49.14</v>
      </c>
      <c r="O4264" s="2">
        <v>0</v>
      </c>
      <c r="P4264" s="2">
        <v>49.14</v>
      </c>
    </row>
    <row r="4265" spans="1:16" x14ac:dyDescent="0.35">
      <c r="A4265" t="s">
        <v>6837</v>
      </c>
      <c r="B4265" t="s">
        <v>6838</v>
      </c>
      <c r="C4265" t="s">
        <v>47</v>
      </c>
      <c r="D4265" t="s">
        <v>499</v>
      </c>
      <c r="E4265">
        <v>2</v>
      </c>
      <c r="F4265" s="2">
        <v>111.86</v>
      </c>
      <c r="G4265">
        <v>15</v>
      </c>
      <c r="H4265" t="s">
        <v>86</v>
      </c>
      <c r="I4265" t="s">
        <v>36</v>
      </c>
      <c r="J4265" t="s">
        <v>259</v>
      </c>
      <c r="K4265" t="s">
        <v>24</v>
      </c>
      <c r="M4265" s="1">
        <v>45561</v>
      </c>
      <c r="N4265" s="2">
        <v>223.72</v>
      </c>
      <c r="O4265" s="2">
        <v>33.56</v>
      </c>
      <c r="P4265" s="2">
        <v>190.16</v>
      </c>
    </row>
    <row r="4266" spans="1:16" x14ac:dyDescent="0.35">
      <c r="A4266" t="s">
        <v>6839</v>
      </c>
      <c r="B4266" t="s">
        <v>6840</v>
      </c>
      <c r="C4266" t="s">
        <v>15</v>
      </c>
      <c r="D4266" t="s">
        <v>52</v>
      </c>
      <c r="E4266">
        <v>2</v>
      </c>
      <c r="F4266" s="2">
        <v>38.25</v>
      </c>
      <c r="G4266">
        <v>20</v>
      </c>
      <c r="H4266" t="s">
        <v>157</v>
      </c>
      <c r="I4266" t="s">
        <v>118</v>
      </c>
      <c r="J4266" t="s">
        <v>15288</v>
      </c>
      <c r="K4266" t="s">
        <v>19</v>
      </c>
      <c r="L4266">
        <v>1</v>
      </c>
      <c r="M4266" s="1">
        <v>45866</v>
      </c>
      <c r="N4266" s="2">
        <v>76.5</v>
      </c>
      <c r="O4266" s="2">
        <v>15.3</v>
      </c>
      <c r="P4266" s="2">
        <v>61.2</v>
      </c>
    </row>
    <row r="4267" spans="1:16" x14ac:dyDescent="0.35">
      <c r="A4267" t="s">
        <v>6841</v>
      </c>
      <c r="B4267" t="s">
        <v>1741</v>
      </c>
      <c r="C4267" t="s">
        <v>71</v>
      </c>
      <c r="D4267" t="s">
        <v>76</v>
      </c>
      <c r="E4267">
        <v>1</v>
      </c>
      <c r="F4267" s="2">
        <v>14.92</v>
      </c>
      <c r="G4267">
        <v>0</v>
      </c>
      <c r="H4267" t="s">
        <v>35</v>
      </c>
      <c r="I4267" t="s">
        <v>29</v>
      </c>
      <c r="J4267" t="s">
        <v>30</v>
      </c>
      <c r="K4267" t="s">
        <v>19</v>
      </c>
      <c r="L4267">
        <v>5</v>
      </c>
      <c r="M4267" s="1">
        <v>45936</v>
      </c>
      <c r="N4267" s="2">
        <v>14.92</v>
      </c>
      <c r="O4267" s="2">
        <v>0</v>
      </c>
      <c r="P4267" s="2">
        <v>14.92</v>
      </c>
    </row>
    <row r="4268" spans="1:16" x14ac:dyDescent="0.35">
      <c r="A4268" t="s">
        <v>6842</v>
      </c>
      <c r="B4268" t="s">
        <v>2802</v>
      </c>
      <c r="C4268" t="s">
        <v>33</v>
      </c>
      <c r="D4268" t="s">
        <v>34</v>
      </c>
      <c r="E4268">
        <v>3</v>
      </c>
      <c r="F4268" s="2">
        <v>57.19</v>
      </c>
      <c r="G4268">
        <v>0</v>
      </c>
      <c r="H4268" t="s">
        <v>157</v>
      </c>
      <c r="I4268" t="s">
        <v>36</v>
      </c>
      <c r="J4268" t="s">
        <v>259</v>
      </c>
      <c r="K4268" t="s">
        <v>49</v>
      </c>
      <c r="M4268" s="1">
        <v>46174</v>
      </c>
      <c r="N4268" s="2">
        <v>171.57</v>
      </c>
      <c r="O4268" s="2">
        <v>0</v>
      </c>
      <c r="P4268" s="2">
        <v>171.57</v>
      </c>
    </row>
    <row r="4269" spans="1:16" x14ac:dyDescent="0.35">
      <c r="A4269" t="s">
        <v>6843</v>
      </c>
      <c r="B4269" t="s">
        <v>4097</v>
      </c>
      <c r="C4269" t="s">
        <v>27</v>
      </c>
      <c r="D4269" t="s">
        <v>223</v>
      </c>
      <c r="E4269">
        <v>1</v>
      </c>
      <c r="F4269" s="2">
        <v>139.18</v>
      </c>
      <c r="G4269">
        <v>15</v>
      </c>
      <c r="H4269" t="s">
        <v>157</v>
      </c>
      <c r="I4269" t="s">
        <v>118</v>
      </c>
      <c r="J4269" t="s">
        <v>15288</v>
      </c>
      <c r="K4269" t="s">
        <v>19</v>
      </c>
      <c r="L4269">
        <v>5</v>
      </c>
      <c r="M4269" s="1">
        <v>45561</v>
      </c>
      <c r="N4269" s="2">
        <v>139.18</v>
      </c>
      <c r="O4269" s="2">
        <v>20.88</v>
      </c>
      <c r="P4269" s="2">
        <v>118.3</v>
      </c>
    </row>
    <row r="4270" spans="1:16" x14ac:dyDescent="0.35">
      <c r="A4270" t="s">
        <v>6844</v>
      </c>
      <c r="B4270" t="s">
        <v>6845</v>
      </c>
      <c r="C4270" t="s">
        <v>71</v>
      </c>
      <c r="D4270" t="s">
        <v>98</v>
      </c>
      <c r="E4270">
        <v>1</v>
      </c>
      <c r="F4270" s="2">
        <v>25.76</v>
      </c>
      <c r="H4270" t="s">
        <v>157</v>
      </c>
      <c r="I4270" t="s">
        <v>87</v>
      </c>
      <c r="J4270" t="s">
        <v>111</v>
      </c>
      <c r="K4270" t="s">
        <v>19</v>
      </c>
      <c r="L4270">
        <v>5</v>
      </c>
      <c r="M4270" s="1">
        <v>46200</v>
      </c>
      <c r="N4270" s="2">
        <v>25.76</v>
      </c>
    </row>
    <row r="4271" spans="1:16" x14ac:dyDescent="0.35">
      <c r="A4271" t="s">
        <v>6846</v>
      </c>
      <c r="B4271" t="s">
        <v>6847</v>
      </c>
      <c r="C4271" t="s">
        <v>71</v>
      </c>
      <c r="D4271" t="s">
        <v>76</v>
      </c>
      <c r="E4271">
        <v>3</v>
      </c>
      <c r="F4271" s="2">
        <v>66</v>
      </c>
      <c r="G4271">
        <v>0</v>
      </c>
      <c r="H4271" t="s">
        <v>90</v>
      </c>
      <c r="I4271" t="s">
        <v>95</v>
      </c>
      <c r="J4271" t="s">
        <v>128</v>
      </c>
      <c r="K4271" t="s">
        <v>24</v>
      </c>
      <c r="M4271" s="1">
        <v>46010</v>
      </c>
      <c r="N4271" s="2">
        <v>198</v>
      </c>
      <c r="O4271" s="2">
        <v>0</v>
      </c>
      <c r="P4271" s="2">
        <v>198</v>
      </c>
    </row>
    <row r="4272" spans="1:16" x14ac:dyDescent="0.35">
      <c r="A4272" t="s">
        <v>6848</v>
      </c>
      <c r="B4272" t="s">
        <v>5368</v>
      </c>
      <c r="C4272" t="s">
        <v>33</v>
      </c>
      <c r="D4272" t="s">
        <v>275</v>
      </c>
      <c r="E4272">
        <v>4</v>
      </c>
      <c r="F4272" s="2">
        <v>14.74</v>
      </c>
      <c r="H4272" t="s">
        <v>167</v>
      </c>
      <c r="I4272" t="s">
        <v>118</v>
      </c>
      <c r="J4272" t="s">
        <v>15288</v>
      </c>
      <c r="K4272" t="s">
        <v>49</v>
      </c>
      <c r="M4272" s="1">
        <v>45391</v>
      </c>
      <c r="N4272" s="2">
        <v>58.96</v>
      </c>
    </row>
    <row r="4273" spans="1:16" x14ac:dyDescent="0.35">
      <c r="A4273" t="s">
        <v>6849</v>
      </c>
      <c r="B4273" t="s">
        <v>6850</v>
      </c>
      <c r="C4273" t="s">
        <v>47</v>
      </c>
      <c r="D4273" t="s">
        <v>499</v>
      </c>
      <c r="E4273">
        <v>2</v>
      </c>
      <c r="F4273" s="2">
        <v>107.91</v>
      </c>
      <c r="G4273">
        <v>0</v>
      </c>
      <c r="H4273" t="s">
        <v>157</v>
      </c>
      <c r="I4273" t="s">
        <v>118</v>
      </c>
      <c r="J4273" t="s">
        <v>15288</v>
      </c>
      <c r="K4273" t="s">
        <v>19</v>
      </c>
      <c r="L4273">
        <v>3</v>
      </c>
      <c r="M4273" s="1">
        <v>45390</v>
      </c>
      <c r="N4273" s="2">
        <v>215.82</v>
      </c>
      <c r="O4273" s="2">
        <v>0</v>
      </c>
      <c r="P4273" s="2">
        <v>215.82</v>
      </c>
    </row>
    <row r="4274" spans="1:16" x14ac:dyDescent="0.35">
      <c r="A4274" t="s">
        <v>6851</v>
      </c>
      <c r="B4274" t="s">
        <v>2350</v>
      </c>
      <c r="C4274" t="s">
        <v>116</v>
      </c>
      <c r="D4274" t="s">
        <v>141</v>
      </c>
      <c r="E4274">
        <v>1</v>
      </c>
      <c r="F4274" s="2">
        <v>26</v>
      </c>
      <c r="G4274">
        <v>0</v>
      </c>
      <c r="H4274" t="s">
        <v>86</v>
      </c>
      <c r="I4274" t="s">
        <v>91</v>
      </c>
      <c r="J4274" t="s">
        <v>81</v>
      </c>
      <c r="K4274" t="s">
        <v>49</v>
      </c>
      <c r="M4274" s="1">
        <v>45406</v>
      </c>
      <c r="N4274" s="2">
        <v>26</v>
      </c>
      <c r="O4274" s="2">
        <v>0</v>
      </c>
      <c r="P4274" s="2">
        <v>26</v>
      </c>
    </row>
    <row r="4275" spans="1:16" x14ac:dyDescent="0.35">
      <c r="A4275" t="s">
        <v>6852</v>
      </c>
      <c r="B4275" t="s">
        <v>5610</v>
      </c>
      <c r="C4275" t="s">
        <v>59</v>
      </c>
      <c r="D4275" t="s">
        <v>126</v>
      </c>
      <c r="E4275">
        <v>1</v>
      </c>
      <c r="F4275" s="2">
        <v>22.64</v>
      </c>
      <c r="G4275">
        <v>10</v>
      </c>
      <c r="H4275" t="s">
        <v>17</v>
      </c>
      <c r="I4275" t="s">
        <v>95</v>
      </c>
      <c r="J4275" t="s">
        <v>128</v>
      </c>
      <c r="K4275" t="s">
        <v>49</v>
      </c>
      <c r="M4275" s="1">
        <v>45623</v>
      </c>
      <c r="N4275" s="2">
        <v>22.64</v>
      </c>
      <c r="O4275" s="2">
        <v>2.2599999999999998</v>
      </c>
      <c r="P4275" s="2">
        <v>20.38</v>
      </c>
    </row>
    <row r="4276" spans="1:16" x14ac:dyDescent="0.35">
      <c r="A4276" t="s">
        <v>6853</v>
      </c>
      <c r="B4276" t="s">
        <v>3845</v>
      </c>
      <c r="C4276" t="s">
        <v>71</v>
      </c>
      <c r="D4276" t="s">
        <v>76</v>
      </c>
      <c r="E4276">
        <v>5</v>
      </c>
      <c r="F4276" s="2">
        <v>13.87</v>
      </c>
      <c r="G4276">
        <v>15</v>
      </c>
      <c r="H4276" t="s">
        <v>167</v>
      </c>
      <c r="I4276" t="s">
        <v>295</v>
      </c>
      <c r="J4276" t="s">
        <v>111</v>
      </c>
      <c r="K4276" t="s">
        <v>19</v>
      </c>
      <c r="L4276">
        <v>5</v>
      </c>
      <c r="M4276" s="1">
        <v>45835</v>
      </c>
      <c r="N4276" s="2">
        <v>69.349999999999994</v>
      </c>
      <c r="O4276" s="2">
        <v>10.4</v>
      </c>
      <c r="P4276" s="2">
        <v>58.95</v>
      </c>
    </row>
    <row r="4277" spans="1:16" x14ac:dyDescent="0.35">
      <c r="A4277" t="s">
        <v>6854</v>
      </c>
      <c r="B4277" t="s">
        <v>3910</v>
      </c>
      <c r="C4277" t="s">
        <v>59</v>
      </c>
      <c r="D4277" t="s">
        <v>103</v>
      </c>
      <c r="E4277">
        <v>3</v>
      </c>
      <c r="F4277" s="2">
        <v>130.96</v>
      </c>
      <c r="G4277">
        <v>0</v>
      </c>
      <c r="H4277" t="s">
        <v>35</v>
      </c>
      <c r="I4277" t="s">
        <v>138</v>
      </c>
      <c r="J4277" t="s">
        <v>15288</v>
      </c>
      <c r="K4277" t="s">
        <v>19</v>
      </c>
      <c r="L4277">
        <v>2</v>
      </c>
      <c r="M4277" s="1">
        <v>45893</v>
      </c>
      <c r="N4277" s="2">
        <v>392.88</v>
      </c>
      <c r="O4277" s="2">
        <v>0</v>
      </c>
      <c r="P4277" s="2">
        <v>392.88</v>
      </c>
    </row>
    <row r="4278" spans="1:16" x14ac:dyDescent="0.35">
      <c r="A4278" t="s">
        <v>6855</v>
      </c>
      <c r="B4278" t="s">
        <v>3090</v>
      </c>
      <c r="C4278" t="s">
        <v>59</v>
      </c>
      <c r="D4278" t="s">
        <v>103</v>
      </c>
      <c r="E4278">
        <v>3</v>
      </c>
      <c r="F4278" s="2">
        <v>104.87</v>
      </c>
      <c r="G4278">
        <v>0</v>
      </c>
      <c r="H4278" t="s">
        <v>157</v>
      </c>
      <c r="I4278" t="s">
        <v>18</v>
      </c>
      <c r="J4278" t="s">
        <v>259</v>
      </c>
      <c r="K4278" t="s">
        <v>132</v>
      </c>
      <c r="M4278" s="1">
        <v>45323</v>
      </c>
      <c r="N4278" s="2">
        <v>314.61</v>
      </c>
      <c r="O4278" s="2">
        <v>0</v>
      </c>
      <c r="P4278" s="2">
        <v>314.61</v>
      </c>
    </row>
    <row r="4279" spans="1:16" x14ac:dyDescent="0.35">
      <c r="A4279" t="s">
        <v>6856</v>
      </c>
      <c r="B4279" t="s">
        <v>2768</v>
      </c>
      <c r="C4279" t="s">
        <v>33</v>
      </c>
      <c r="D4279" t="s">
        <v>243</v>
      </c>
      <c r="E4279">
        <v>1</v>
      </c>
      <c r="F4279" s="2">
        <v>53.89</v>
      </c>
      <c r="G4279">
        <v>15</v>
      </c>
      <c r="H4279" t="s">
        <v>157</v>
      </c>
      <c r="I4279" t="s">
        <v>295</v>
      </c>
      <c r="J4279" t="s">
        <v>111</v>
      </c>
      <c r="K4279" t="s">
        <v>132</v>
      </c>
      <c r="M4279" s="1">
        <v>45870</v>
      </c>
      <c r="N4279" s="2">
        <v>53.89</v>
      </c>
      <c r="O4279" s="2">
        <v>8.08</v>
      </c>
      <c r="P4279" s="2">
        <v>45.81</v>
      </c>
    </row>
    <row r="4280" spans="1:16" x14ac:dyDescent="0.35">
      <c r="A4280" t="s">
        <v>6857</v>
      </c>
      <c r="B4280" t="s">
        <v>550</v>
      </c>
      <c r="C4280" t="s">
        <v>15</v>
      </c>
      <c r="D4280" t="s">
        <v>22</v>
      </c>
      <c r="E4280">
        <v>1</v>
      </c>
      <c r="F4280" s="2">
        <v>17.97</v>
      </c>
      <c r="H4280" t="s">
        <v>157</v>
      </c>
      <c r="I4280" t="s">
        <v>91</v>
      </c>
      <c r="J4280" t="s">
        <v>81</v>
      </c>
      <c r="K4280" t="s">
        <v>19</v>
      </c>
      <c r="L4280">
        <v>5</v>
      </c>
      <c r="M4280" s="1">
        <v>45772</v>
      </c>
      <c r="N4280" s="2">
        <v>17.97</v>
      </c>
    </row>
    <row r="4281" spans="1:16" x14ac:dyDescent="0.35">
      <c r="A4281" t="s">
        <v>6858</v>
      </c>
      <c r="B4281" t="s">
        <v>6859</v>
      </c>
      <c r="C4281" t="s">
        <v>27</v>
      </c>
      <c r="D4281" t="s">
        <v>223</v>
      </c>
      <c r="E4281">
        <v>5</v>
      </c>
      <c r="F4281" s="2">
        <v>124.31</v>
      </c>
      <c r="G4281">
        <v>15</v>
      </c>
      <c r="H4281" t="s">
        <v>35</v>
      </c>
      <c r="I4281" t="s">
        <v>61</v>
      </c>
      <c r="J4281" t="s">
        <v>128</v>
      </c>
      <c r="K4281" t="s">
        <v>132</v>
      </c>
      <c r="M4281" s="1">
        <v>45705</v>
      </c>
      <c r="N4281" s="2">
        <v>621.54999999999995</v>
      </c>
      <c r="O4281" s="2">
        <v>93.23</v>
      </c>
      <c r="P4281" s="2">
        <v>528.32000000000005</v>
      </c>
    </row>
    <row r="4282" spans="1:16" x14ac:dyDescent="0.35">
      <c r="A4282" t="s">
        <v>6860</v>
      </c>
      <c r="B4282" t="s">
        <v>1274</v>
      </c>
      <c r="C4282" t="s">
        <v>84</v>
      </c>
      <c r="D4282" t="s">
        <v>193</v>
      </c>
      <c r="E4282">
        <v>1</v>
      </c>
      <c r="F4282" s="2">
        <v>175.81</v>
      </c>
      <c r="G4282">
        <v>5</v>
      </c>
      <c r="H4282" t="s">
        <v>35</v>
      </c>
      <c r="I4282" t="s">
        <v>40</v>
      </c>
      <c r="J4282" t="s">
        <v>363</v>
      </c>
      <c r="K4282" t="s">
        <v>19</v>
      </c>
      <c r="L4282">
        <v>4</v>
      </c>
      <c r="M4282" s="1">
        <v>45671</v>
      </c>
      <c r="N4282" s="2">
        <v>175.81</v>
      </c>
      <c r="O4282" s="2">
        <v>8.7899999999999991</v>
      </c>
      <c r="P4282" s="2">
        <v>167.02</v>
      </c>
    </row>
    <row r="4283" spans="1:16" x14ac:dyDescent="0.35">
      <c r="A4283" t="s">
        <v>6861</v>
      </c>
      <c r="B4283" t="s">
        <v>6862</v>
      </c>
      <c r="C4283" t="s">
        <v>33</v>
      </c>
      <c r="D4283" t="s">
        <v>68</v>
      </c>
      <c r="E4283">
        <v>2</v>
      </c>
      <c r="F4283" s="2">
        <v>18.98</v>
      </c>
      <c r="G4283">
        <v>15</v>
      </c>
      <c r="H4283" t="s">
        <v>86</v>
      </c>
      <c r="I4283" t="s">
        <v>29</v>
      </c>
      <c r="J4283" t="s">
        <v>30</v>
      </c>
      <c r="K4283" t="s">
        <v>19</v>
      </c>
      <c r="L4283">
        <v>3</v>
      </c>
      <c r="M4283" s="1">
        <v>45844</v>
      </c>
      <c r="N4283" s="2">
        <v>37.96</v>
      </c>
      <c r="O4283" s="2">
        <v>5.69</v>
      </c>
      <c r="P4283" s="2">
        <v>32.270000000000003</v>
      </c>
    </row>
    <row r="4284" spans="1:16" x14ac:dyDescent="0.35">
      <c r="A4284" t="s">
        <v>6863</v>
      </c>
      <c r="B4284" t="s">
        <v>4430</v>
      </c>
      <c r="C4284" t="s">
        <v>84</v>
      </c>
      <c r="D4284" t="s">
        <v>123</v>
      </c>
      <c r="E4284">
        <v>1</v>
      </c>
      <c r="F4284" s="2">
        <v>53.24</v>
      </c>
      <c r="G4284">
        <v>10</v>
      </c>
      <c r="H4284" t="s">
        <v>157</v>
      </c>
      <c r="I4284" t="s">
        <v>23</v>
      </c>
      <c r="J4284" t="s">
        <v>363</v>
      </c>
      <c r="K4284" t="s">
        <v>24</v>
      </c>
      <c r="M4284" s="1">
        <v>45980</v>
      </c>
      <c r="N4284" s="2">
        <v>53.24</v>
      </c>
      <c r="O4284" s="2">
        <v>5.32</v>
      </c>
      <c r="P4284" s="2">
        <v>47.92</v>
      </c>
    </row>
    <row r="4285" spans="1:16" x14ac:dyDescent="0.35">
      <c r="A4285" t="s">
        <v>6864</v>
      </c>
      <c r="B4285" t="s">
        <v>6865</v>
      </c>
      <c r="C4285" t="s">
        <v>15</v>
      </c>
      <c r="D4285" t="s">
        <v>64</v>
      </c>
      <c r="E4285">
        <v>2</v>
      </c>
      <c r="F4285" s="2">
        <v>16.760000000000002</v>
      </c>
      <c r="G4285">
        <v>0</v>
      </c>
      <c r="H4285" t="s">
        <v>167</v>
      </c>
      <c r="I4285" t="s">
        <v>118</v>
      </c>
      <c r="J4285" t="s">
        <v>15288</v>
      </c>
      <c r="K4285" t="s">
        <v>54</v>
      </c>
      <c r="M4285" s="1">
        <v>45919</v>
      </c>
      <c r="N4285" s="2">
        <v>33.520000000000003</v>
      </c>
      <c r="O4285" s="2">
        <v>0</v>
      </c>
      <c r="P4285" s="2">
        <v>33.520000000000003</v>
      </c>
    </row>
    <row r="4286" spans="1:16" x14ac:dyDescent="0.35">
      <c r="A4286" t="s">
        <v>6866</v>
      </c>
      <c r="B4286" t="s">
        <v>1410</v>
      </c>
      <c r="C4286" t="s">
        <v>84</v>
      </c>
      <c r="D4286" t="s">
        <v>566</v>
      </c>
      <c r="E4286">
        <v>1</v>
      </c>
      <c r="F4286" s="2">
        <v>223.86</v>
      </c>
      <c r="G4286">
        <v>10</v>
      </c>
      <c r="H4286" t="s">
        <v>167</v>
      </c>
      <c r="I4286" t="s">
        <v>15289</v>
      </c>
      <c r="J4286" t="s">
        <v>111</v>
      </c>
      <c r="K4286" t="s">
        <v>132</v>
      </c>
      <c r="M4286" s="1">
        <v>45832</v>
      </c>
      <c r="N4286" s="2">
        <v>223.86</v>
      </c>
      <c r="O4286" s="2">
        <v>22.39</v>
      </c>
      <c r="P4286" s="2">
        <v>201.47</v>
      </c>
    </row>
    <row r="4287" spans="1:16" x14ac:dyDescent="0.35">
      <c r="A4287" t="s">
        <v>6867</v>
      </c>
      <c r="B4287" t="s">
        <v>5753</v>
      </c>
      <c r="C4287" t="s">
        <v>84</v>
      </c>
      <c r="D4287" t="s">
        <v>154</v>
      </c>
      <c r="E4287">
        <v>3</v>
      </c>
      <c r="F4287" s="2">
        <v>224.4</v>
      </c>
      <c r="G4287">
        <v>10</v>
      </c>
      <c r="H4287" t="s">
        <v>17</v>
      </c>
      <c r="I4287" t="s">
        <v>36</v>
      </c>
      <c r="J4287" t="s">
        <v>259</v>
      </c>
      <c r="K4287" t="s">
        <v>19</v>
      </c>
      <c r="L4287">
        <v>5</v>
      </c>
      <c r="M4287" s="1">
        <v>45348</v>
      </c>
      <c r="N4287" s="2">
        <v>673.2</v>
      </c>
      <c r="O4287" s="2">
        <v>67.319999999999993</v>
      </c>
      <c r="P4287" s="2">
        <v>605.88</v>
      </c>
    </row>
    <row r="4288" spans="1:16" x14ac:dyDescent="0.35">
      <c r="A4288" t="s">
        <v>6868</v>
      </c>
      <c r="B4288" t="s">
        <v>690</v>
      </c>
      <c r="C4288" t="s">
        <v>47</v>
      </c>
      <c r="D4288" t="s">
        <v>48</v>
      </c>
      <c r="E4288">
        <v>1</v>
      </c>
      <c r="F4288" s="2">
        <v>25.12</v>
      </c>
      <c r="G4288">
        <v>0</v>
      </c>
      <c r="H4288" t="s">
        <v>157</v>
      </c>
      <c r="I4288" t="s">
        <v>36</v>
      </c>
      <c r="J4288" t="s">
        <v>259</v>
      </c>
      <c r="K4288" t="s">
        <v>19</v>
      </c>
      <c r="L4288">
        <v>4</v>
      </c>
      <c r="M4288" s="1">
        <v>45500</v>
      </c>
      <c r="N4288" s="2">
        <v>25.12</v>
      </c>
      <c r="O4288" s="2">
        <v>0</v>
      </c>
      <c r="P4288" s="2">
        <v>25.12</v>
      </c>
    </row>
    <row r="4289" spans="1:16" x14ac:dyDescent="0.35">
      <c r="A4289" t="s">
        <v>6869</v>
      </c>
      <c r="B4289" t="s">
        <v>1229</v>
      </c>
      <c r="C4289" t="s">
        <v>59</v>
      </c>
      <c r="D4289" t="s">
        <v>126</v>
      </c>
      <c r="E4289">
        <v>1</v>
      </c>
      <c r="F4289" s="2">
        <v>54.21</v>
      </c>
      <c r="G4289">
        <v>0</v>
      </c>
      <c r="H4289" t="s">
        <v>167</v>
      </c>
      <c r="I4289" t="s">
        <v>138</v>
      </c>
      <c r="J4289" t="s">
        <v>15288</v>
      </c>
      <c r="K4289" t="s">
        <v>19</v>
      </c>
      <c r="L4289">
        <v>4</v>
      </c>
      <c r="M4289" s="1">
        <v>45362</v>
      </c>
      <c r="N4289" s="2">
        <v>54.21</v>
      </c>
      <c r="O4289" s="2">
        <v>0</v>
      </c>
      <c r="P4289" s="2">
        <v>54.21</v>
      </c>
    </row>
    <row r="4290" spans="1:16" x14ac:dyDescent="0.35">
      <c r="A4290" t="s">
        <v>6870</v>
      </c>
      <c r="B4290" t="s">
        <v>6871</v>
      </c>
      <c r="C4290" t="s">
        <v>116</v>
      </c>
      <c r="D4290" t="s">
        <v>166</v>
      </c>
      <c r="E4290">
        <v>1</v>
      </c>
      <c r="F4290" s="2">
        <v>21.89</v>
      </c>
      <c r="G4290">
        <v>5</v>
      </c>
      <c r="H4290" t="s">
        <v>90</v>
      </c>
      <c r="I4290" t="s">
        <v>29</v>
      </c>
      <c r="J4290" t="s">
        <v>30</v>
      </c>
      <c r="K4290" t="s">
        <v>19</v>
      </c>
      <c r="L4290">
        <v>3</v>
      </c>
      <c r="M4290" s="1">
        <v>45928</v>
      </c>
      <c r="N4290" s="2">
        <v>21.89</v>
      </c>
      <c r="O4290" s="2">
        <v>1.0900000000000001</v>
      </c>
      <c r="P4290" s="2">
        <v>20.8</v>
      </c>
    </row>
    <row r="4291" spans="1:16" x14ac:dyDescent="0.35">
      <c r="A4291" t="s">
        <v>6872</v>
      </c>
      <c r="B4291" t="s">
        <v>1651</v>
      </c>
      <c r="C4291" t="s">
        <v>27</v>
      </c>
      <c r="D4291" t="s">
        <v>174</v>
      </c>
      <c r="E4291">
        <v>1</v>
      </c>
      <c r="F4291" s="2">
        <v>137.06</v>
      </c>
      <c r="G4291">
        <v>0</v>
      </c>
      <c r="H4291" t="s">
        <v>17</v>
      </c>
      <c r="I4291" t="s">
        <v>138</v>
      </c>
      <c r="J4291" t="s">
        <v>15288</v>
      </c>
      <c r="K4291" t="s">
        <v>49</v>
      </c>
      <c r="M4291" s="1">
        <v>45701</v>
      </c>
      <c r="N4291" s="2">
        <v>137.06</v>
      </c>
      <c r="O4291" s="2">
        <v>0</v>
      </c>
      <c r="P4291" s="2">
        <v>137.06</v>
      </c>
    </row>
    <row r="4292" spans="1:16" x14ac:dyDescent="0.35">
      <c r="A4292" t="s">
        <v>6873</v>
      </c>
      <c r="B4292" t="s">
        <v>6874</v>
      </c>
      <c r="C4292" t="s">
        <v>71</v>
      </c>
      <c r="D4292" t="s">
        <v>76</v>
      </c>
      <c r="E4292">
        <v>4</v>
      </c>
      <c r="F4292" s="2">
        <v>49.72</v>
      </c>
      <c r="G4292">
        <v>0</v>
      </c>
      <c r="H4292" t="s">
        <v>86</v>
      </c>
      <c r="I4292" t="s">
        <v>23</v>
      </c>
      <c r="J4292" t="s">
        <v>363</v>
      </c>
      <c r="K4292" t="s">
        <v>24</v>
      </c>
      <c r="M4292" s="1">
        <v>45346</v>
      </c>
      <c r="N4292" s="2">
        <v>198.88</v>
      </c>
      <c r="O4292" s="2">
        <v>0</v>
      </c>
      <c r="P4292" s="2">
        <v>198.88</v>
      </c>
    </row>
    <row r="4293" spans="1:16" x14ac:dyDescent="0.35">
      <c r="A4293" t="s">
        <v>6875</v>
      </c>
      <c r="B4293" t="s">
        <v>3931</v>
      </c>
      <c r="C4293" t="s">
        <v>84</v>
      </c>
      <c r="D4293" t="s">
        <v>302</v>
      </c>
      <c r="E4293">
        <v>1</v>
      </c>
      <c r="F4293" s="2">
        <v>24.74</v>
      </c>
      <c r="G4293">
        <v>5</v>
      </c>
      <c r="H4293" t="s">
        <v>17</v>
      </c>
      <c r="I4293" t="s">
        <v>80</v>
      </c>
      <c r="J4293" t="s">
        <v>81</v>
      </c>
      <c r="K4293" t="s">
        <v>19</v>
      </c>
      <c r="L4293">
        <v>5</v>
      </c>
      <c r="M4293" s="1">
        <v>45725</v>
      </c>
      <c r="N4293" s="2">
        <v>24.74</v>
      </c>
      <c r="O4293" s="2">
        <v>1.24</v>
      </c>
      <c r="P4293" s="2">
        <v>23.5</v>
      </c>
    </row>
    <row r="4294" spans="1:16" x14ac:dyDescent="0.35">
      <c r="A4294" t="s">
        <v>6876</v>
      </c>
      <c r="B4294" t="s">
        <v>2187</v>
      </c>
      <c r="C4294" t="s">
        <v>27</v>
      </c>
      <c r="D4294" t="s">
        <v>131</v>
      </c>
      <c r="E4294">
        <v>3</v>
      </c>
      <c r="F4294" s="2">
        <v>104.12</v>
      </c>
      <c r="G4294">
        <v>5</v>
      </c>
      <c r="H4294" t="s">
        <v>17</v>
      </c>
      <c r="I4294" t="s">
        <v>15289</v>
      </c>
      <c r="J4294" t="s">
        <v>30</v>
      </c>
      <c r="K4294" t="s">
        <v>132</v>
      </c>
      <c r="M4294" s="1">
        <v>46108</v>
      </c>
      <c r="N4294" s="2">
        <v>312.36</v>
      </c>
      <c r="O4294" s="2">
        <v>15.62</v>
      </c>
      <c r="P4294" s="2">
        <v>296.74</v>
      </c>
    </row>
    <row r="4295" spans="1:16" x14ac:dyDescent="0.35">
      <c r="A4295" t="s">
        <v>6877</v>
      </c>
      <c r="B4295" t="s">
        <v>6878</v>
      </c>
      <c r="C4295" t="s">
        <v>47</v>
      </c>
      <c r="D4295" t="s">
        <v>203</v>
      </c>
      <c r="E4295">
        <v>2</v>
      </c>
      <c r="F4295" s="2">
        <v>48.46</v>
      </c>
      <c r="G4295">
        <v>0</v>
      </c>
      <c r="H4295" t="s">
        <v>86</v>
      </c>
      <c r="I4295" t="s">
        <v>61</v>
      </c>
      <c r="J4295" t="s">
        <v>128</v>
      </c>
      <c r="K4295" t="s">
        <v>19</v>
      </c>
      <c r="M4295" s="1">
        <v>46162</v>
      </c>
      <c r="N4295" s="2">
        <v>96.92</v>
      </c>
      <c r="O4295" s="2">
        <v>0</v>
      </c>
      <c r="P4295" s="2">
        <v>96.92</v>
      </c>
    </row>
    <row r="4296" spans="1:16" x14ac:dyDescent="0.35">
      <c r="A4296" t="s">
        <v>6879</v>
      </c>
      <c r="B4296" t="s">
        <v>514</v>
      </c>
      <c r="C4296" t="s">
        <v>116</v>
      </c>
      <c r="D4296" t="s">
        <v>166</v>
      </c>
      <c r="E4296">
        <v>1</v>
      </c>
      <c r="F4296" s="2">
        <v>5.72</v>
      </c>
      <c r="G4296">
        <v>10</v>
      </c>
      <c r="H4296" t="s">
        <v>157</v>
      </c>
      <c r="I4296" t="s">
        <v>73</v>
      </c>
      <c r="J4296" t="s">
        <v>259</v>
      </c>
      <c r="K4296" t="s">
        <v>24</v>
      </c>
      <c r="M4296" s="1">
        <v>45651</v>
      </c>
      <c r="N4296" s="2">
        <v>5.72</v>
      </c>
      <c r="O4296" s="2">
        <v>0.56999999999999995</v>
      </c>
      <c r="P4296" s="2">
        <v>5.15</v>
      </c>
    </row>
    <row r="4297" spans="1:16" x14ac:dyDescent="0.35">
      <c r="A4297" t="s">
        <v>6880</v>
      </c>
      <c r="B4297" t="s">
        <v>6881</v>
      </c>
      <c r="C4297" t="s">
        <v>71</v>
      </c>
      <c r="D4297" t="s">
        <v>225</v>
      </c>
      <c r="E4297">
        <v>4</v>
      </c>
      <c r="F4297" s="2">
        <v>38.54</v>
      </c>
      <c r="G4297">
        <v>0</v>
      </c>
      <c r="H4297" t="s">
        <v>17</v>
      </c>
      <c r="I4297" t="s">
        <v>18</v>
      </c>
      <c r="J4297" t="s">
        <v>259</v>
      </c>
      <c r="K4297" t="s">
        <v>19</v>
      </c>
      <c r="L4297">
        <v>2</v>
      </c>
      <c r="M4297" s="1">
        <v>45841</v>
      </c>
      <c r="N4297" s="2">
        <v>154.16</v>
      </c>
      <c r="O4297" s="2">
        <v>0</v>
      </c>
      <c r="P4297" s="2">
        <v>154.16</v>
      </c>
    </row>
    <row r="4298" spans="1:16" x14ac:dyDescent="0.35">
      <c r="A4298" t="s">
        <v>6882</v>
      </c>
      <c r="B4298" t="s">
        <v>2685</v>
      </c>
      <c r="C4298" t="s">
        <v>71</v>
      </c>
      <c r="D4298" t="s">
        <v>98</v>
      </c>
      <c r="E4298">
        <v>1</v>
      </c>
      <c r="F4298" s="2">
        <v>89.77</v>
      </c>
      <c r="G4298">
        <v>15</v>
      </c>
      <c r="H4298" t="s">
        <v>90</v>
      </c>
      <c r="I4298" t="s">
        <v>18</v>
      </c>
      <c r="J4298" t="s">
        <v>259</v>
      </c>
      <c r="K4298" t="s">
        <v>19</v>
      </c>
      <c r="L4298">
        <v>2</v>
      </c>
      <c r="M4298" s="1">
        <v>45728</v>
      </c>
      <c r="N4298" s="2">
        <v>89.77</v>
      </c>
      <c r="O4298" s="2">
        <v>13.47</v>
      </c>
      <c r="P4298" s="2">
        <v>76.3</v>
      </c>
    </row>
    <row r="4299" spans="1:16" x14ac:dyDescent="0.35">
      <c r="A4299" t="s">
        <v>6883</v>
      </c>
      <c r="B4299" t="s">
        <v>3836</v>
      </c>
      <c r="C4299" t="s">
        <v>47</v>
      </c>
      <c r="D4299" t="s">
        <v>94</v>
      </c>
      <c r="E4299">
        <v>1</v>
      </c>
      <c r="F4299" s="2">
        <v>64.78</v>
      </c>
      <c r="G4299">
        <v>5</v>
      </c>
      <c r="H4299" t="s">
        <v>90</v>
      </c>
      <c r="I4299" t="s">
        <v>61</v>
      </c>
      <c r="J4299" t="s">
        <v>128</v>
      </c>
      <c r="K4299" t="s">
        <v>19</v>
      </c>
      <c r="L4299">
        <v>4</v>
      </c>
      <c r="M4299" s="1">
        <v>45546</v>
      </c>
      <c r="N4299" s="2">
        <v>64.78</v>
      </c>
      <c r="O4299" s="2">
        <v>3.24</v>
      </c>
      <c r="P4299" s="2">
        <v>61.54</v>
      </c>
    </row>
    <row r="4300" spans="1:16" x14ac:dyDescent="0.35">
      <c r="A4300" t="s">
        <v>6884</v>
      </c>
      <c r="B4300" t="s">
        <v>6885</v>
      </c>
      <c r="C4300" t="s">
        <v>116</v>
      </c>
      <c r="D4300" t="s">
        <v>141</v>
      </c>
      <c r="E4300">
        <v>1</v>
      </c>
      <c r="F4300" s="2">
        <v>21.53</v>
      </c>
      <c r="G4300">
        <v>0</v>
      </c>
      <c r="H4300" t="s">
        <v>86</v>
      </c>
      <c r="I4300" t="s">
        <v>135</v>
      </c>
      <c r="J4300" t="s">
        <v>111</v>
      </c>
      <c r="K4300" t="s">
        <v>19</v>
      </c>
      <c r="L4300">
        <v>4</v>
      </c>
      <c r="M4300" s="1">
        <v>45823</v>
      </c>
      <c r="N4300" s="2">
        <v>21.53</v>
      </c>
      <c r="O4300" s="2">
        <v>0</v>
      </c>
      <c r="P4300" s="2">
        <v>21.53</v>
      </c>
    </row>
    <row r="4301" spans="1:16" x14ac:dyDescent="0.35">
      <c r="A4301" t="s">
        <v>6886</v>
      </c>
      <c r="B4301" t="s">
        <v>4374</v>
      </c>
      <c r="C4301" t="s">
        <v>15</v>
      </c>
      <c r="D4301" t="s">
        <v>64</v>
      </c>
      <c r="E4301">
        <v>1</v>
      </c>
      <c r="F4301" s="2">
        <v>29.2</v>
      </c>
      <c r="G4301">
        <v>10</v>
      </c>
      <c r="H4301" t="s">
        <v>157</v>
      </c>
      <c r="I4301" t="s">
        <v>73</v>
      </c>
      <c r="J4301" t="s">
        <v>259</v>
      </c>
      <c r="K4301" t="s">
        <v>54</v>
      </c>
      <c r="M4301" s="1">
        <v>46150</v>
      </c>
      <c r="N4301" s="2">
        <v>29.2</v>
      </c>
      <c r="O4301" s="2">
        <v>2.92</v>
      </c>
      <c r="P4301" s="2">
        <v>26.28</v>
      </c>
    </row>
    <row r="4302" spans="1:16" x14ac:dyDescent="0.35">
      <c r="A4302" t="s">
        <v>6887</v>
      </c>
      <c r="B4302" t="s">
        <v>4086</v>
      </c>
      <c r="C4302" t="s">
        <v>71</v>
      </c>
      <c r="D4302" t="s">
        <v>72</v>
      </c>
      <c r="E4302">
        <v>3</v>
      </c>
      <c r="F4302" s="2">
        <v>43.53</v>
      </c>
      <c r="G4302">
        <v>0</v>
      </c>
      <c r="H4302" t="s">
        <v>86</v>
      </c>
      <c r="I4302" t="s">
        <v>15289</v>
      </c>
      <c r="J4302" t="s">
        <v>15288</v>
      </c>
      <c r="K4302" t="s">
        <v>132</v>
      </c>
      <c r="M4302" s="1">
        <v>45786</v>
      </c>
      <c r="N4302" s="2">
        <v>130.59</v>
      </c>
      <c r="O4302" s="2">
        <v>0</v>
      </c>
      <c r="P4302" s="2">
        <v>130.59</v>
      </c>
    </row>
    <row r="4303" spans="1:16" x14ac:dyDescent="0.35">
      <c r="A4303" t="s">
        <v>6888</v>
      </c>
      <c r="B4303" t="s">
        <v>6889</v>
      </c>
      <c r="C4303" t="s">
        <v>15</v>
      </c>
      <c r="D4303" t="s">
        <v>22</v>
      </c>
      <c r="E4303">
        <v>2</v>
      </c>
      <c r="F4303" s="2">
        <v>33.049999999999997</v>
      </c>
      <c r="G4303">
        <v>0</v>
      </c>
      <c r="H4303" t="s">
        <v>157</v>
      </c>
      <c r="I4303" t="s">
        <v>87</v>
      </c>
      <c r="J4303" t="s">
        <v>111</v>
      </c>
      <c r="K4303" t="s">
        <v>19</v>
      </c>
      <c r="M4303" s="1">
        <v>45692</v>
      </c>
      <c r="N4303" s="2">
        <v>66.099999999999994</v>
      </c>
      <c r="O4303" s="2">
        <v>0</v>
      </c>
      <c r="P4303" s="2">
        <v>66.099999999999994</v>
      </c>
    </row>
    <row r="4304" spans="1:16" x14ac:dyDescent="0.35">
      <c r="A4304" t="s">
        <v>6890</v>
      </c>
      <c r="B4304" t="s">
        <v>2118</v>
      </c>
      <c r="C4304" t="s">
        <v>47</v>
      </c>
      <c r="D4304" t="s">
        <v>425</v>
      </c>
      <c r="E4304">
        <v>3</v>
      </c>
      <c r="F4304" s="2">
        <v>109.52</v>
      </c>
      <c r="G4304">
        <v>10</v>
      </c>
      <c r="H4304" t="s">
        <v>157</v>
      </c>
      <c r="I4304" t="s">
        <v>44</v>
      </c>
      <c r="J4304" t="s">
        <v>81</v>
      </c>
      <c r="K4304" t="s">
        <v>19</v>
      </c>
      <c r="L4304">
        <v>5</v>
      </c>
      <c r="M4304" s="1">
        <v>45479</v>
      </c>
      <c r="N4304" s="2">
        <v>328.56</v>
      </c>
      <c r="O4304" s="2">
        <v>32.86</v>
      </c>
      <c r="P4304" s="2">
        <v>295.7</v>
      </c>
    </row>
    <row r="4305" spans="1:16" x14ac:dyDescent="0.35">
      <c r="A4305" t="s">
        <v>6891</v>
      </c>
      <c r="B4305" t="s">
        <v>6644</v>
      </c>
      <c r="C4305" t="s">
        <v>15</v>
      </c>
      <c r="D4305" t="s">
        <v>22</v>
      </c>
      <c r="E4305">
        <v>1</v>
      </c>
      <c r="F4305" s="2">
        <v>10.220000000000001</v>
      </c>
      <c r="G4305">
        <v>15</v>
      </c>
      <c r="H4305" t="s">
        <v>35</v>
      </c>
      <c r="I4305" t="s">
        <v>138</v>
      </c>
      <c r="J4305" t="s">
        <v>15288</v>
      </c>
      <c r="K4305" t="s">
        <v>24</v>
      </c>
      <c r="M4305" s="1">
        <v>45478</v>
      </c>
      <c r="N4305" s="2">
        <v>10.220000000000001</v>
      </c>
      <c r="O4305" s="2">
        <v>1.53</v>
      </c>
      <c r="P4305" s="2">
        <v>8.69</v>
      </c>
    </row>
    <row r="4306" spans="1:16" x14ac:dyDescent="0.35">
      <c r="A4306" t="s">
        <v>6892</v>
      </c>
      <c r="B4306" t="s">
        <v>1246</v>
      </c>
      <c r="C4306" t="s">
        <v>47</v>
      </c>
      <c r="D4306" t="s">
        <v>94</v>
      </c>
      <c r="E4306">
        <v>1</v>
      </c>
      <c r="F4306" s="2">
        <v>58.2</v>
      </c>
      <c r="G4306">
        <v>20</v>
      </c>
      <c r="H4306" t="s">
        <v>167</v>
      </c>
      <c r="I4306" t="s">
        <v>53</v>
      </c>
      <c r="J4306" t="s">
        <v>81</v>
      </c>
      <c r="K4306" t="s">
        <v>49</v>
      </c>
      <c r="M4306" s="1">
        <v>46131</v>
      </c>
      <c r="N4306" s="2">
        <v>58.2</v>
      </c>
      <c r="O4306" s="2">
        <v>11.64</v>
      </c>
      <c r="P4306" s="2">
        <v>46.56</v>
      </c>
    </row>
    <row r="4307" spans="1:16" x14ac:dyDescent="0.35">
      <c r="A4307" t="s">
        <v>6893</v>
      </c>
      <c r="B4307" t="s">
        <v>6894</v>
      </c>
      <c r="C4307" t="s">
        <v>27</v>
      </c>
      <c r="D4307" t="s">
        <v>39</v>
      </c>
      <c r="E4307">
        <v>2</v>
      </c>
      <c r="F4307" s="2">
        <v>64.94</v>
      </c>
      <c r="G4307">
        <v>15</v>
      </c>
      <c r="H4307" t="s">
        <v>90</v>
      </c>
      <c r="I4307" t="s">
        <v>29</v>
      </c>
      <c r="J4307" t="s">
        <v>30</v>
      </c>
      <c r="K4307" t="s">
        <v>49</v>
      </c>
      <c r="M4307" s="1">
        <v>45954</v>
      </c>
      <c r="N4307" s="2">
        <v>129.88</v>
      </c>
      <c r="O4307" s="2">
        <v>19.48</v>
      </c>
      <c r="P4307" s="2">
        <v>110.4</v>
      </c>
    </row>
    <row r="4308" spans="1:16" x14ac:dyDescent="0.35">
      <c r="A4308" t="s">
        <v>6895</v>
      </c>
      <c r="B4308" t="s">
        <v>4763</v>
      </c>
      <c r="C4308" t="s">
        <v>84</v>
      </c>
      <c r="D4308" t="s">
        <v>302</v>
      </c>
      <c r="E4308">
        <v>2</v>
      </c>
      <c r="F4308" s="2">
        <v>48.87</v>
      </c>
      <c r="G4308">
        <v>20</v>
      </c>
      <c r="H4308" t="s">
        <v>86</v>
      </c>
      <c r="I4308" t="s">
        <v>36</v>
      </c>
      <c r="J4308" t="s">
        <v>259</v>
      </c>
      <c r="K4308" t="s">
        <v>132</v>
      </c>
      <c r="M4308" s="1">
        <v>45629</v>
      </c>
      <c r="N4308" s="2">
        <v>97.74</v>
      </c>
      <c r="O4308" s="2">
        <v>19.55</v>
      </c>
      <c r="P4308" s="2">
        <v>78.19</v>
      </c>
    </row>
    <row r="4309" spans="1:16" x14ac:dyDescent="0.35">
      <c r="A4309" t="s">
        <v>6896</v>
      </c>
      <c r="B4309" t="s">
        <v>402</v>
      </c>
      <c r="C4309" t="s">
        <v>84</v>
      </c>
      <c r="D4309" t="s">
        <v>85</v>
      </c>
      <c r="E4309">
        <v>2</v>
      </c>
      <c r="F4309" s="2">
        <v>184.31</v>
      </c>
      <c r="G4309">
        <v>10</v>
      </c>
      <c r="H4309" t="s">
        <v>17</v>
      </c>
      <c r="I4309" t="s">
        <v>44</v>
      </c>
      <c r="J4309" t="s">
        <v>81</v>
      </c>
      <c r="K4309" t="s">
        <v>19</v>
      </c>
      <c r="L4309">
        <v>3</v>
      </c>
      <c r="M4309" s="1">
        <v>45477</v>
      </c>
      <c r="N4309" s="2">
        <v>368.62</v>
      </c>
      <c r="O4309" s="2">
        <v>36.86</v>
      </c>
      <c r="P4309" s="2">
        <v>331.76</v>
      </c>
    </row>
    <row r="4310" spans="1:16" x14ac:dyDescent="0.35">
      <c r="A4310" t="s">
        <v>6897</v>
      </c>
      <c r="B4310" t="s">
        <v>6898</v>
      </c>
      <c r="C4310" t="s">
        <v>71</v>
      </c>
      <c r="D4310" t="s">
        <v>225</v>
      </c>
      <c r="E4310">
        <v>1</v>
      </c>
      <c r="F4310" s="2">
        <v>24</v>
      </c>
      <c r="G4310">
        <v>5</v>
      </c>
      <c r="H4310" t="s">
        <v>17</v>
      </c>
      <c r="I4310" t="s">
        <v>15289</v>
      </c>
      <c r="J4310" t="s">
        <v>128</v>
      </c>
      <c r="K4310" t="s">
        <v>54</v>
      </c>
      <c r="M4310" s="1">
        <v>45849</v>
      </c>
      <c r="N4310" s="2">
        <v>24</v>
      </c>
      <c r="O4310" s="2">
        <v>1.2</v>
      </c>
      <c r="P4310" s="2">
        <v>22.8</v>
      </c>
    </row>
    <row r="4311" spans="1:16" x14ac:dyDescent="0.35">
      <c r="A4311" t="s">
        <v>6899</v>
      </c>
      <c r="B4311" t="s">
        <v>6298</v>
      </c>
      <c r="C4311" t="s">
        <v>71</v>
      </c>
      <c r="D4311" t="s">
        <v>76</v>
      </c>
      <c r="E4311">
        <v>1</v>
      </c>
      <c r="F4311" s="2">
        <v>36.14</v>
      </c>
      <c r="G4311">
        <v>15</v>
      </c>
      <c r="H4311" t="s">
        <v>86</v>
      </c>
      <c r="I4311" t="s">
        <v>53</v>
      </c>
      <c r="J4311" t="s">
        <v>81</v>
      </c>
      <c r="K4311" t="s">
        <v>54</v>
      </c>
      <c r="M4311" s="1">
        <v>45621</v>
      </c>
      <c r="N4311" s="2">
        <v>36.14</v>
      </c>
      <c r="O4311" s="2">
        <v>5.42</v>
      </c>
      <c r="P4311" s="2">
        <v>30.72</v>
      </c>
    </row>
    <row r="4312" spans="1:16" x14ac:dyDescent="0.35">
      <c r="A4312" t="s">
        <v>6900</v>
      </c>
      <c r="B4312" t="s">
        <v>6901</v>
      </c>
      <c r="C4312" t="s">
        <v>27</v>
      </c>
      <c r="D4312" t="s">
        <v>43</v>
      </c>
      <c r="E4312">
        <v>3</v>
      </c>
      <c r="F4312" s="2">
        <v>110.99</v>
      </c>
      <c r="G4312">
        <v>20</v>
      </c>
      <c r="H4312" t="s">
        <v>35</v>
      </c>
      <c r="I4312" t="s">
        <v>23</v>
      </c>
      <c r="J4312" t="s">
        <v>363</v>
      </c>
      <c r="K4312" t="s">
        <v>49</v>
      </c>
      <c r="M4312" s="1">
        <v>46170</v>
      </c>
      <c r="N4312" s="2">
        <v>332.97</v>
      </c>
      <c r="O4312" s="2">
        <v>66.59</v>
      </c>
      <c r="P4312" s="2">
        <v>266.38</v>
      </c>
    </row>
    <row r="4313" spans="1:16" x14ac:dyDescent="0.35">
      <c r="A4313" t="s">
        <v>6902</v>
      </c>
      <c r="B4313" t="s">
        <v>4627</v>
      </c>
      <c r="C4313" t="s">
        <v>27</v>
      </c>
      <c r="D4313" t="s">
        <v>39</v>
      </c>
      <c r="E4313">
        <v>2</v>
      </c>
      <c r="F4313" s="2">
        <v>38.26</v>
      </c>
      <c r="G4313">
        <v>5</v>
      </c>
      <c r="H4313" t="s">
        <v>167</v>
      </c>
      <c r="I4313" t="s">
        <v>295</v>
      </c>
      <c r="J4313" t="s">
        <v>111</v>
      </c>
      <c r="K4313" t="s">
        <v>24</v>
      </c>
      <c r="M4313" s="1">
        <v>46034</v>
      </c>
      <c r="N4313" s="2">
        <v>76.52</v>
      </c>
      <c r="O4313" s="2">
        <v>3.83</v>
      </c>
      <c r="P4313" s="2">
        <v>72.69</v>
      </c>
    </row>
    <row r="4314" spans="1:16" x14ac:dyDescent="0.35">
      <c r="A4314" t="s">
        <v>6903</v>
      </c>
      <c r="B4314" t="s">
        <v>2969</v>
      </c>
      <c r="C4314" t="s">
        <v>59</v>
      </c>
      <c r="D4314" t="s">
        <v>126</v>
      </c>
      <c r="E4314">
        <v>1</v>
      </c>
      <c r="F4314" s="2">
        <v>87.62</v>
      </c>
      <c r="G4314">
        <v>0</v>
      </c>
      <c r="H4314" t="s">
        <v>35</v>
      </c>
      <c r="I4314" t="s">
        <v>53</v>
      </c>
      <c r="J4314" t="s">
        <v>81</v>
      </c>
      <c r="K4314" t="s">
        <v>54</v>
      </c>
      <c r="M4314" s="1">
        <v>45703</v>
      </c>
      <c r="N4314" s="2">
        <v>87.62</v>
      </c>
      <c r="O4314" s="2">
        <v>0</v>
      </c>
      <c r="P4314" s="2">
        <v>87.62</v>
      </c>
    </row>
    <row r="4315" spans="1:16" x14ac:dyDescent="0.35">
      <c r="A4315" t="s">
        <v>6904</v>
      </c>
      <c r="B4315" t="s">
        <v>6905</v>
      </c>
      <c r="C4315" t="s">
        <v>59</v>
      </c>
      <c r="D4315" t="s">
        <v>106</v>
      </c>
      <c r="E4315">
        <v>1</v>
      </c>
      <c r="F4315" s="2">
        <v>126.39</v>
      </c>
      <c r="G4315">
        <v>10</v>
      </c>
      <c r="H4315" t="s">
        <v>167</v>
      </c>
      <c r="I4315" t="s">
        <v>91</v>
      </c>
      <c r="J4315" t="s">
        <v>81</v>
      </c>
      <c r="K4315" t="s">
        <v>19</v>
      </c>
      <c r="L4315">
        <v>3</v>
      </c>
      <c r="M4315" s="1">
        <v>45870</v>
      </c>
      <c r="N4315" s="2">
        <v>126.39</v>
      </c>
      <c r="O4315" s="2">
        <v>12.64</v>
      </c>
      <c r="P4315" s="2">
        <v>113.75</v>
      </c>
    </row>
    <row r="4316" spans="1:16" x14ac:dyDescent="0.35">
      <c r="A4316" t="s">
        <v>6906</v>
      </c>
      <c r="B4316" t="s">
        <v>6907</v>
      </c>
      <c r="C4316" t="s">
        <v>116</v>
      </c>
      <c r="D4316" t="s">
        <v>141</v>
      </c>
      <c r="E4316">
        <v>2</v>
      </c>
      <c r="F4316" s="2">
        <v>8.59</v>
      </c>
      <c r="G4316">
        <v>5</v>
      </c>
      <c r="H4316" t="s">
        <v>86</v>
      </c>
      <c r="I4316" t="s">
        <v>29</v>
      </c>
      <c r="J4316" t="s">
        <v>30</v>
      </c>
      <c r="K4316" t="s">
        <v>132</v>
      </c>
      <c r="M4316" s="1">
        <v>45491</v>
      </c>
      <c r="N4316" s="2">
        <v>17.18</v>
      </c>
      <c r="O4316" s="2">
        <v>0.86</v>
      </c>
      <c r="P4316" s="2">
        <v>16.32</v>
      </c>
    </row>
    <row r="4317" spans="1:16" x14ac:dyDescent="0.35">
      <c r="A4317" t="s">
        <v>6908</v>
      </c>
      <c r="B4317" t="s">
        <v>5289</v>
      </c>
      <c r="C4317" t="s">
        <v>15</v>
      </c>
      <c r="D4317" t="s">
        <v>22</v>
      </c>
      <c r="E4317">
        <v>3</v>
      </c>
      <c r="F4317" s="2">
        <v>32.11</v>
      </c>
      <c r="G4317">
        <v>0</v>
      </c>
      <c r="H4317" t="s">
        <v>167</v>
      </c>
      <c r="I4317" t="s">
        <v>29</v>
      </c>
      <c r="J4317" t="s">
        <v>30</v>
      </c>
      <c r="K4317" t="s">
        <v>19</v>
      </c>
      <c r="L4317">
        <v>4</v>
      </c>
      <c r="M4317" s="1">
        <v>45944</v>
      </c>
      <c r="N4317" s="2">
        <v>96.33</v>
      </c>
      <c r="O4317" s="2">
        <v>0</v>
      </c>
      <c r="P4317" s="2">
        <v>96.33</v>
      </c>
    </row>
    <row r="4318" spans="1:16" x14ac:dyDescent="0.35">
      <c r="A4318" t="s">
        <v>6909</v>
      </c>
      <c r="B4318" t="s">
        <v>4501</v>
      </c>
      <c r="C4318" t="s">
        <v>27</v>
      </c>
      <c r="D4318" t="s">
        <v>39</v>
      </c>
      <c r="E4318">
        <v>1</v>
      </c>
      <c r="F4318" s="2">
        <v>168.81</v>
      </c>
      <c r="G4318">
        <v>15</v>
      </c>
      <c r="H4318" t="s">
        <v>17</v>
      </c>
      <c r="I4318" t="s">
        <v>44</v>
      </c>
      <c r="J4318" t="s">
        <v>81</v>
      </c>
      <c r="K4318" t="s">
        <v>54</v>
      </c>
      <c r="M4318" s="1">
        <v>45491</v>
      </c>
      <c r="N4318" s="2">
        <v>168.81</v>
      </c>
      <c r="O4318" s="2">
        <v>25.32</v>
      </c>
      <c r="P4318" s="2">
        <v>143.49</v>
      </c>
    </row>
    <row r="4319" spans="1:16" x14ac:dyDescent="0.35">
      <c r="A4319" t="s">
        <v>6910</v>
      </c>
      <c r="B4319" t="s">
        <v>3237</v>
      </c>
      <c r="C4319" t="s">
        <v>84</v>
      </c>
      <c r="D4319" t="s">
        <v>109</v>
      </c>
      <c r="E4319">
        <v>3</v>
      </c>
      <c r="F4319" s="2">
        <v>98.34</v>
      </c>
      <c r="G4319">
        <v>0</v>
      </c>
      <c r="H4319" t="s">
        <v>17</v>
      </c>
      <c r="I4319" t="s">
        <v>190</v>
      </c>
      <c r="J4319" t="s">
        <v>363</v>
      </c>
      <c r="K4319" t="s">
        <v>132</v>
      </c>
      <c r="M4319" s="1">
        <v>45927</v>
      </c>
      <c r="N4319" s="2">
        <v>295.02</v>
      </c>
      <c r="O4319" s="2">
        <v>0</v>
      </c>
      <c r="P4319" s="2">
        <v>295.02</v>
      </c>
    </row>
    <row r="4320" spans="1:16" x14ac:dyDescent="0.35">
      <c r="A4320" t="s">
        <v>6911</v>
      </c>
      <c r="B4320" t="s">
        <v>6912</v>
      </c>
      <c r="C4320" t="s">
        <v>33</v>
      </c>
      <c r="D4320" t="s">
        <v>183</v>
      </c>
      <c r="E4320">
        <v>4</v>
      </c>
      <c r="F4320" s="2">
        <v>37.67</v>
      </c>
      <c r="G4320">
        <v>20</v>
      </c>
      <c r="H4320" t="s">
        <v>35</v>
      </c>
      <c r="I4320" t="s">
        <v>190</v>
      </c>
      <c r="J4320" t="s">
        <v>363</v>
      </c>
      <c r="K4320" t="s">
        <v>19</v>
      </c>
      <c r="L4320">
        <v>4</v>
      </c>
      <c r="M4320" s="1">
        <v>45680</v>
      </c>
      <c r="N4320" s="2">
        <v>150.68</v>
      </c>
      <c r="O4320" s="2">
        <v>30.14</v>
      </c>
      <c r="P4320" s="2">
        <v>120.54</v>
      </c>
    </row>
    <row r="4321" spans="1:16" x14ac:dyDescent="0.35">
      <c r="A4321" t="s">
        <v>6913</v>
      </c>
      <c r="B4321" t="s">
        <v>367</v>
      </c>
      <c r="C4321" t="s">
        <v>27</v>
      </c>
      <c r="D4321" t="s">
        <v>28</v>
      </c>
      <c r="E4321">
        <v>1</v>
      </c>
      <c r="F4321" s="2">
        <v>112.03</v>
      </c>
      <c r="G4321">
        <v>20</v>
      </c>
      <c r="H4321" t="s">
        <v>90</v>
      </c>
      <c r="I4321" t="s">
        <v>15289</v>
      </c>
      <c r="J4321" t="s">
        <v>128</v>
      </c>
      <c r="K4321" t="s">
        <v>19</v>
      </c>
      <c r="L4321">
        <v>3</v>
      </c>
      <c r="M4321" s="1">
        <v>45777</v>
      </c>
      <c r="N4321" s="2">
        <v>112.03</v>
      </c>
      <c r="O4321" s="2">
        <v>22.41</v>
      </c>
      <c r="P4321" s="2">
        <v>89.62</v>
      </c>
    </row>
    <row r="4322" spans="1:16" x14ac:dyDescent="0.35">
      <c r="A4322" t="s">
        <v>6914</v>
      </c>
      <c r="B4322" t="s">
        <v>4276</v>
      </c>
      <c r="C4322" t="s">
        <v>15</v>
      </c>
      <c r="D4322" t="s">
        <v>22</v>
      </c>
      <c r="E4322">
        <v>1</v>
      </c>
      <c r="F4322" s="2">
        <v>26.92</v>
      </c>
      <c r="G4322">
        <v>0</v>
      </c>
      <c r="H4322" t="s">
        <v>17</v>
      </c>
      <c r="I4322" t="s">
        <v>135</v>
      </c>
      <c r="J4322" t="s">
        <v>111</v>
      </c>
      <c r="K4322" t="s">
        <v>19</v>
      </c>
      <c r="L4322">
        <v>3</v>
      </c>
      <c r="M4322" s="1">
        <v>46030</v>
      </c>
      <c r="N4322" s="2">
        <v>26.92</v>
      </c>
      <c r="O4322" s="2">
        <v>0</v>
      </c>
      <c r="P4322" s="2">
        <v>26.92</v>
      </c>
    </row>
    <row r="4323" spans="1:16" x14ac:dyDescent="0.35">
      <c r="A4323" t="s">
        <v>6915</v>
      </c>
      <c r="B4323" t="s">
        <v>6916</v>
      </c>
      <c r="C4323" t="s">
        <v>116</v>
      </c>
      <c r="D4323" t="s">
        <v>117</v>
      </c>
      <c r="E4323">
        <v>2</v>
      </c>
      <c r="F4323" s="2">
        <v>10.95</v>
      </c>
      <c r="G4323">
        <v>0</v>
      </c>
      <c r="H4323" t="s">
        <v>167</v>
      </c>
      <c r="I4323" t="s">
        <v>190</v>
      </c>
      <c r="J4323" t="s">
        <v>363</v>
      </c>
      <c r="K4323" t="s">
        <v>19</v>
      </c>
      <c r="L4323">
        <v>2</v>
      </c>
      <c r="M4323" s="1">
        <v>45585</v>
      </c>
      <c r="N4323" s="2">
        <v>21.9</v>
      </c>
      <c r="O4323" s="2">
        <v>0</v>
      </c>
      <c r="P4323" s="2">
        <v>21.9</v>
      </c>
    </row>
    <row r="4324" spans="1:16" x14ac:dyDescent="0.35">
      <c r="A4324" t="s">
        <v>6917</v>
      </c>
      <c r="B4324" t="s">
        <v>6024</v>
      </c>
      <c r="C4324" t="s">
        <v>47</v>
      </c>
      <c r="D4324" t="s">
        <v>48</v>
      </c>
      <c r="E4324">
        <v>2</v>
      </c>
      <c r="F4324" s="2">
        <v>76.11</v>
      </c>
      <c r="G4324">
        <v>0</v>
      </c>
      <c r="H4324" t="s">
        <v>86</v>
      </c>
      <c r="I4324" t="s">
        <v>61</v>
      </c>
      <c r="J4324" t="s">
        <v>128</v>
      </c>
      <c r="K4324" t="s">
        <v>19</v>
      </c>
      <c r="L4324">
        <v>4</v>
      </c>
      <c r="M4324" s="1">
        <v>45704</v>
      </c>
      <c r="N4324" s="2">
        <v>152.22</v>
      </c>
      <c r="O4324" s="2">
        <v>0</v>
      </c>
      <c r="P4324" s="2">
        <v>152.22</v>
      </c>
    </row>
    <row r="4325" spans="1:16" x14ac:dyDescent="0.35">
      <c r="A4325" t="s">
        <v>6918</v>
      </c>
      <c r="B4325" t="s">
        <v>953</v>
      </c>
      <c r="C4325" t="s">
        <v>47</v>
      </c>
      <c r="D4325" t="s">
        <v>246</v>
      </c>
      <c r="E4325">
        <v>4</v>
      </c>
      <c r="F4325" s="2">
        <v>99.15</v>
      </c>
      <c r="G4325">
        <v>20</v>
      </c>
      <c r="H4325" t="s">
        <v>157</v>
      </c>
      <c r="I4325" t="s">
        <v>44</v>
      </c>
      <c r="J4325" t="s">
        <v>81</v>
      </c>
      <c r="K4325" t="s">
        <v>24</v>
      </c>
      <c r="M4325" s="1">
        <v>45926</v>
      </c>
      <c r="N4325" s="2">
        <v>396.6</v>
      </c>
      <c r="O4325" s="2">
        <v>79.319999999999993</v>
      </c>
      <c r="P4325" s="2">
        <v>317.27999999999997</v>
      </c>
    </row>
    <row r="4326" spans="1:16" x14ac:dyDescent="0.35">
      <c r="A4326" t="s">
        <v>6919</v>
      </c>
      <c r="B4326" t="s">
        <v>1721</v>
      </c>
      <c r="C4326" t="s">
        <v>27</v>
      </c>
      <c r="D4326" t="s">
        <v>43</v>
      </c>
      <c r="E4326">
        <v>1</v>
      </c>
      <c r="F4326" s="2">
        <v>44.78</v>
      </c>
      <c r="G4326">
        <v>5</v>
      </c>
      <c r="H4326" t="s">
        <v>86</v>
      </c>
      <c r="I4326" t="s">
        <v>61</v>
      </c>
      <c r="J4326" t="s">
        <v>128</v>
      </c>
      <c r="K4326" t="s">
        <v>132</v>
      </c>
      <c r="M4326" s="1">
        <v>45411</v>
      </c>
      <c r="N4326" s="2">
        <v>44.78</v>
      </c>
      <c r="O4326" s="2">
        <v>2.2400000000000002</v>
      </c>
      <c r="P4326" s="2">
        <v>42.54</v>
      </c>
    </row>
    <row r="4327" spans="1:16" x14ac:dyDescent="0.35">
      <c r="A4327" t="s">
        <v>6920</v>
      </c>
      <c r="B4327" t="s">
        <v>6921</v>
      </c>
      <c r="C4327" t="s">
        <v>71</v>
      </c>
      <c r="D4327" t="s">
        <v>76</v>
      </c>
      <c r="E4327">
        <v>1</v>
      </c>
      <c r="F4327" s="2">
        <v>89.21</v>
      </c>
      <c r="G4327">
        <v>0</v>
      </c>
      <c r="H4327" t="s">
        <v>157</v>
      </c>
      <c r="I4327" t="s">
        <v>15289</v>
      </c>
      <c r="J4327" t="s">
        <v>81</v>
      </c>
      <c r="K4327" t="s">
        <v>49</v>
      </c>
      <c r="M4327" s="1">
        <v>45819</v>
      </c>
      <c r="N4327" s="2">
        <v>89.21</v>
      </c>
      <c r="O4327" s="2">
        <v>0</v>
      </c>
      <c r="P4327" s="2">
        <v>89.21</v>
      </c>
    </row>
    <row r="4328" spans="1:16" x14ac:dyDescent="0.35">
      <c r="A4328" t="s">
        <v>6922</v>
      </c>
      <c r="B4328" t="s">
        <v>383</v>
      </c>
      <c r="C4328" t="s">
        <v>116</v>
      </c>
      <c r="D4328" t="s">
        <v>166</v>
      </c>
      <c r="E4328">
        <v>1</v>
      </c>
      <c r="F4328" s="2">
        <v>8.7200000000000006</v>
      </c>
      <c r="G4328">
        <v>10</v>
      </c>
      <c r="H4328" t="s">
        <v>35</v>
      </c>
      <c r="I4328" t="s">
        <v>44</v>
      </c>
      <c r="J4328" t="s">
        <v>81</v>
      </c>
      <c r="K4328" t="s">
        <v>19</v>
      </c>
      <c r="L4328">
        <v>5</v>
      </c>
      <c r="M4328" s="1">
        <v>45359</v>
      </c>
      <c r="N4328" s="2">
        <v>8.7200000000000006</v>
      </c>
      <c r="O4328" s="2">
        <v>0.87</v>
      </c>
      <c r="P4328" s="2">
        <v>7.85</v>
      </c>
    </row>
    <row r="4329" spans="1:16" x14ac:dyDescent="0.35">
      <c r="A4329" t="s">
        <v>6923</v>
      </c>
      <c r="B4329" t="s">
        <v>381</v>
      </c>
      <c r="C4329" t="s">
        <v>116</v>
      </c>
      <c r="D4329" t="s">
        <v>141</v>
      </c>
      <c r="E4329">
        <v>2</v>
      </c>
      <c r="F4329" s="2">
        <v>27.45</v>
      </c>
      <c r="G4329">
        <v>0</v>
      </c>
      <c r="H4329" t="s">
        <v>17</v>
      </c>
      <c r="I4329" t="s">
        <v>61</v>
      </c>
      <c r="J4329" t="s">
        <v>128</v>
      </c>
      <c r="K4329" t="s">
        <v>19</v>
      </c>
      <c r="L4329">
        <v>4</v>
      </c>
      <c r="M4329" s="1">
        <v>45473</v>
      </c>
      <c r="N4329" s="2">
        <v>54.9</v>
      </c>
      <c r="O4329" s="2">
        <v>0</v>
      </c>
      <c r="P4329" s="2">
        <v>54.9</v>
      </c>
    </row>
    <row r="4330" spans="1:16" x14ac:dyDescent="0.35">
      <c r="A4330" t="s">
        <v>6924</v>
      </c>
      <c r="B4330" t="s">
        <v>6925</v>
      </c>
      <c r="C4330" t="s">
        <v>71</v>
      </c>
      <c r="D4330" t="s">
        <v>98</v>
      </c>
      <c r="E4330">
        <v>1</v>
      </c>
      <c r="F4330" s="2">
        <v>55.55</v>
      </c>
      <c r="G4330">
        <v>10</v>
      </c>
      <c r="H4330" t="s">
        <v>90</v>
      </c>
      <c r="I4330" t="s">
        <v>127</v>
      </c>
      <c r="J4330" t="s">
        <v>128</v>
      </c>
      <c r="K4330" t="s">
        <v>19</v>
      </c>
      <c r="L4330">
        <v>1</v>
      </c>
      <c r="M4330" s="1">
        <v>45672</v>
      </c>
      <c r="N4330" s="2">
        <v>55.55</v>
      </c>
      <c r="O4330" s="2">
        <v>5.56</v>
      </c>
      <c r="P4330" s="2">
        <v>50</v>
      </c>
    </row>
    <row r="4331" spans="1:16" x14ac:dyDescent="0.35">
      <c r="A4331" t="s">
        <v>6926</v>
      </c>
      <c r="B4331" t="s">
        <v>3602</v>
      </c>
      <c r="C4331" t="s">
        <v>59</v>
      </c>
      <c r="D4331" t="s">
        <v>60</v>
      </c>
      <c r="E4331">
        <v>1</v>
      </c>
      <c r="F4331" s="2">
        <v>127.01</v>
      </c>
      <c r="G4331">
        <v>15</v>
      </c>
      <c r="H4331" t="s">
        <v>157</v>
      </c>
      <c r="I4331" t="s">
        <v>87</v>
      </c>
      <c r="J4331" t="s">
        <v>111</v>
      </c>
      <c r="K4331" t="s">
        <v>49</v>
      </c>
      <c r="M4331" s="1">
        <v>45640</v>
      </c>
      <c r="N4331" s="2">
        <v>127.01</v>
      </c>
      <c r="O4331" s="2">
        <v>19.05</v>
      </c>
      <c r="P4331" s="2">
        <v>107.96</v>
      </c>
    </row>
    <row r="4332" spans="1:16" x14ac:dyDescent="0.35">
      <c r="A4332" t="s">
        <v>6927</v>
      </c>
      <c r="B4332" t="s">
        <v>6928</v>
      </c>
      <c r="C4332" t="s">
        <v>84</v>
      </c>
      <c r="D4332" t="s">
        <v>193</v>
      </c>
      <c r="E4332">
        <v>1</v>
      </c>
      <c r="F4332" s="2">
        <v>181.19</v>
      </c>
      <c r="H4332" t="s">
        <v>86</v>
      </c>
      <c r="I4332" t="s">
        <v>73</v>
      </c>
      <c r="J4332" t="s">
        <v>259</v>
      </c>
      <c r="K4332" t="s">
        <v>132</v>
      </c>
      <c r="M4332" s="1">
        <v>46022</v>
      </c>
      <c r="N4332" s="2">
        <v>181.19</v>
      </c>
    </row>
    <row r="4333" spans="1:16" x14ac:dyDescent="0.35">
      <c r="A4333" t="s">
        <v>6929</v>
      </c>
      <c r="B4333" t="s">
        <v>859</v>
      </c>
      <c r="C4333" t="s">
        <v>59</v>
      </c>
      <c r="D4333" t="s">
        <v>60</v>
      </c>
      <c r="E4333">
        <v>2</v>
      </c>
      <c r="F4333" s="2">
        <v>98.83</v>
      </c>
      <c r="G4333">
        <v>0</v>
      </c>
      <c r="H4333" t="s">
        <v>17</v>
      </c>
      <c r="I4333" t="s">
        <v>91</v>
      </c>
      <c r="J4333" t="s">
        <v>81</v>
      </c>
      <c r="K4333" t="s">
        <v>19</v>
      </c>
      <c r="L4333">
        <v>3</v>
      </c>
      <c r="M4333" s="1">
        <v>45704</v>
      </c>
      <c r="N4333" s="2">
        <v>197.66</v>
      </c>
      <c r="O4333" s="2">
        <v>0</v>
      </c>
      <c r="P4333" s="2">
        <v>197.66</v>
      </c>
    </row>
    <row r="4334" spans="1:16" x14ac:dyDescent="0.35">
      <c r="A4334" t="s">
        <v>6930</v>
      </c>
      <c r="B4334" t="s">
        <v>2394</v>
      </c>
      <c r="C4334" t="s">
        <v>59</v>
      </c>
      <c r="D4334" t="s">
        <v>60</v>
      </c>
      <c r="E4334">
        <v>1</v>
      </c>
      <c r="F4334" s="2">
        <v>91.16</v>
      </c>
      <c r="G4334">
        <v>0</v>
      </c>
      <c r="H4334" t="s">
        <v>90</v>
      </c>
      <c r="I4334" t="s">
        <v>44</v>
      </c>
      <c r="J4334" t="s">
        <v>81</v>
      </c>
      <c r="K4334" t="s">
        <v>19</v>
      </c>
      <c r="L4334">
        <v>5</v>
      </c>
      <c r="M4334" s="1">
        <v>46077</v>
      </c>
      <c r="N4334" s="2">
        <v>91.16</v>
      </c>
      <c r="O4334" s="2">
        <v>0</v>
      </c>
      <c r="P4334" s="2">
        <v>91.16</v>
      </c>
    </row>
    <row r="4335" spans="1:16" x14ac:dyDescent="0.35">
      <c r="A4335" t="s">
        <v>6931</v>
      </c>
      <c r="B4335" t="s">
        <v>6932</v>
      </c>
      <c r="C4335" t="s">
        <v>33</v>
      </c>
      <c r="D4335" t="s">
        <v>34</v>
      </c>
      <c r="E4335">
        <v>1</v>
      </c>
      <c r="F4335" s="2">
        <v>7.75</v>
      </c>
      <c r="G4335">
        <v>5</v>
      </c>
      <c r="H4335" t="s">
        <v>157</v>
      </c>
      <c r="I4335" t="s">
        <v>15289</v>
      </c>
      <c r="J4335" t="s">
        <v>363</v>
      </c>
      <c r="K4335" t="s">
        <v>19</v>
      </c>
      <c r="L4335">
        <v>5</v>
      </c>
      <c r="M4335" s="1">
        <v>45628</v>
      </c>
      <c r="N4335" s="2">
        <v>7.75</v>
      </c>
      <c r="O4335" s="2">
        <v>0.39</v>
      </c>
      <c r="P4335" s="2">
        <v>7.36</v>
      </c>
    </row>
    <row r="4336" spans="1:16" x14ac:dyDescent="0.35">
      <c r="A4336" t="s">
        <v>6933</v>
      </c>
      <c r="B4336" t="s">
        <v>2224</v>
      </c>
      <c r="C4336" t="s">
        <v>59</v>
      </c>
      <c r="D4336" t="s">
        <v>79</v>
      </c>
      <c r="E4336">
        <v>1</v>
      </c>
      <c r="F4336" s="2">
        <v>123.32</v>
      </c>
      <c r="G4336">
        <v>10</v>
      </c>
      <c r="H4336" t="s">
        <v>157</v>
      </c>
      <c r="I4336" t="s">
        <v>87</v>
      </c>
      <c r="J4336" t="s">
        <v>111</v>
      </c>
      <c r="K4336" t="s">
        <v>54</v>
      </c>
      <c r="M4336" s="1">
        <v>45532</v>
      </c>
      <c r="N4336" s="2">
        <v>123.32</v>
      </c>
      <c r="O4336" s="2">
        <v>12.33</v>
      </c>
      <c r="P4336" s="2">
        <v>110.99</v>
      </c>
    </row>
    <row r="4337" spans="1:16" x14ac:dyDescent="0.35">
      <c r="A4337" t="s">
        <v>6934</v>
      </c>
      <c r="B4337" t="s">
        <v>6505</v>
      </c>
      <c r="C4337" t="s">
        <v>47</v>
      </c>
      <c r="D4337" t="s">
        <v>266</v>
      </c>
      <c r="E4337">
        <v>2</v>
      </c>
      <c r="F4337" s="2">
        <v>45.39</v>
      </c>
      <c r="H4337" t="s">
        <v>86</v>
      </c>
      <c r="I4337" t="s">
        <v>138</v>
      </c>
      <c r="J4337" t="s">
        <v>15288</v>
      </c>
      <c r="K4337" t="s">
        <v>24</v>
      </c>
      <c r="M4337" s="1">
        <v>46146</v>
      </c>
      <c r="N4337" s="2">
        <v>90.78</v>
      </c>
    </row>
    <row r="4338" spans="1:16" x14ac:dyDescent="0.35">
      <c r="A4338" t="s">
        <v>6935</v>
      </c>
      <c r="B4338" t="s">
        <v>6076</v>
      </c>
      <c r="C4338" t="s">
        <v>84</v>
      </c>
      <c r="D4338" t="s">
        <v>302</v>
      </c>
      <c r="E4338">
        <v>2</v>
      </c>
      <c r="F4338" s="2">
        <v>144.01</v>
      </c>
      <c r="G4338">
        <v>10</v>
      </c>
      <c r="H4338" t="s">
        <v>167</v>
      </c>
      <c r="I4338" t="s">
        <v>65</v>
      </c>
      <c r="J4338" t="s">
        <v>30</v>
      </c>
      <c r="K4338" t="s">
        <v>19</v>
      </c>
      <c r="L4338">
        <v>5</v>
      </c>
      <c r="M4338" s="1">
        <v>45855</v>
      </c>
      <c r="N4338" s="2">
        <v>288.02</v>
      </c>
      <c r="O4338" s="2">
        <v>28.8</v>
      </c>
      <c r="P4338" s="2">
        <v>259.22000000000003</v>
      </c>
    </row>
    <row r="4339" spans="1:16" x14ac:dyDescent="0.35">
      <c r="A4339" t="s">
        <v>6936</v>
      </c>
      <c r="B4339" t="s">
        <v>730</v>
      </c>
      <c r="C4339" t="s">
        <v>27</v>
      </c>
      <c r="D4339" t="s">
        <v>43</v>
      </c>
      <c r="E4339">
        <v>2</v>
      </c>
      <c r="F4339" s="2">
        <v>12.29</v>
      </c>
      <c r="G4339">
        <v>15</v>
      </c>
      <c r="H4339" t="s">
        <v>157</v>
      </c>
      <c r="I4339" t="s">
        <v>295</v>
      </c>
      <c r="J4339" t="s">
        <v>111</v>
      </c>
      <c r="K4339" t="s">
        <v>132</v>
      </c>
      <c r="M4339" s="1">
        <v>46203</v>
      </c>
      <c r="N4339" s="2">
        <v>24.58</v>
      </c>
      <c r="O4339" s="2">
        <v>3.69</v>
      </c>
      <c r="P4339" s="2">
        <v>20.89</v>
      </c>
    </row>
    <row r="4340" spans="1:16" x14ac:dyDescent="0.35">
      <c r="A4340" t="s">
        <v>6937</v>
      </c>
      <c r="B4340" t="s">
        <v>2403</v>
      </c>
      <c r="C4340" t="s">
        <v>116</v>
      </c>
      <c r="D4340" t="s">
        <v>232</v>
      </c>
      <c r="E4340">
        <v>1</v>
      </c>
      <c r="F4340" s="2">
        <v>29.71</v>
      </c>
      <c r="G4340">
        <v>5</v>
      </c>
      <c r="H4340" t="s">
        <v>157</v>
      </c>
      <c r="I4340" t="s">
        <v>53</v>
      </c>
      <c r="J4340" t="s">
        <v>81</v>
      </c>
      <c r="K4340" t="s">
        <v>132</v>
      </c>
      <c r="M4340" s="1">
        <v>45296</v>
      </c>
      <c r="N4340" s="2">
        <v>29.71</v>
      </c>
      <c r="O4340" s="2">
        <v>1.49</v>
      </c>
      <c r="P4340" s="2">
        <v>28.22</v>
      </c>
    </row>
    <row r="4341" spans="1:16" x14ac:dyDescent="0.35">
      <c r="A4341" t="s">
        <v>6938</v>
      </c>
      <c r="B4341" t="s">
        <v>102</v>
      </c>
      <c r="C4341" t="s">
        <v>84</v>
      </c>
      <c r="D4341" t="s">
        <v>123</v>
      </c>
      <c r="E4341">
        <v>1</v>
      </c>
      <c r="F4341" s="2">
        <v>180.98</v>
      </c>
      <c r="G4341">
        <v>0</v>
      </c>
      <c r="H4341" t="s">
        <v>17</v>
      </c>
      <c r="I4341" t="s">
        <v>40</v>
      </c>
      <c r="J4341" t="s">
        <v>363</v>
      </c>
      <c r="K4341" t="s">
        <v>132</v>
      </c>
      <c r="M4341" s="1">
        <v>45458</v>
      </c>
      <c r="N4341" s="2">
        <v>180.98</v>
      </c>
      <c r="O4341" s="2">
        <v>0</v>
      </c>
      <c r="P4341" s="2">
        <v>180.98</v>
      </c>
    </row>
    <row r="4342" spans="1:16" x14ac:dyDescent="0.35">
      <c r="A4342" t="s">
        <v>6939</v>
      </c>
      <c r="B4342" t="s">
        <v>6940</v>
      </c>
      <c r="C4342" t="s">
        <v>84</v>
      </c>
      <c r="D4342" t="s">
        <v>109</v>
      </c>
      <c r="E4342">
        <v>2</v>
      </c>
      <c r="F4342" s="2">
        <v>215.91</v>
      </c>
      <c r="G4342">
        <v>20</v>
      </c>
      <c r="H4342" t="s">
        <v>157</v>
      </c>
      <c r="I4342" t="s">
        <v>29</v>
      </c>
      <c r="J4342" t="s">
        <v>30</v>
      </c>
      <c r="K4342" t="s">
        <v>49</v>
      </c>
      <c r="M4342" s="1">
        <v>46137</v>
      </c>
      <c r="N4342" s="2">
        <v>431.82</v>
      </c>
      <c r="O4342" s="2">
        <v>86.36</v>
      </c>
      <c r="P4342" s="2">
        <v>345.46</v>
      </c>
    </row>
    <row r="4343" spans="1:16" x14ac:dyDescent="0.35">
      <c r="A4343" t="s">
        <v>6941</v>
      </c>
      <c r="B4343" t="s">
        <v>534</v>
      </c>
      <c r="C4343" t="s">
        <v>15</v>
      </c>
      <c r="D4343" t="s">
        <v>16</v>
      </c>
      <c r="E4343">
        <v>1</v>
      </c>
      <c r="F4343" s="2">
        <v>22.98</v>
      </c>
      <c r="G4343">
        <v>15</v>
      </c>
      <c r="H4343" t="s">
        <v>17</v>
      </c>
      <c r="I4343" t="s">
        <v>65</v>
      </c>
      <c r="J4343" t="s">
        <v>30</v>
      </c>
      <c r="K4343" t="s">
        <v>24</v>
      </c>
      <c r="M4343" s="1">
        <v>45480</v>
      </c>
      <c r="N4343" s="2">
        <v>22.98</v>
      </c>
      <c r="O4343" s="2">
        <v>3.45</v>
      </c>
      <c r="P4343" s="2">
        <v>19.53</v>
      </c>
    </row>
    <row r="4344" spans="1:16" x14ac:dyDescent="0.35">
      <c r="A4344" t="s">
        <v>6942</v>
      </c>
      <c r="B4344" t="s">
        <v>4327</v>
      </c>
      <c r="C4344" t="s">
        <v>15</v>
      </c>
      <c r="D4344" t="s">
        <v>64</v>
      </c>
      <c r="E4344">
        <v>2</v>
      </c>
      <c r="F4344" s="2">
        <v>25.56</v>
      </c>
      <c r="G4344">
        <v>10</v>
      </c>
      <c r="H4344" t="s">
        <v>35</v>
      </c>
      <c r="I4344" t="s">
        <v>40</v>
      </c>
      <c r="J4344" t="s">
        <v>363</v>
      </c>
      <c r="K4344" t="s">
        <v>24</v>
      </c>
      <c r="M4344" s="1">
        <v>45549</v>
      </c>
      <c r="N4344" s="2">
        <v>51.12</v>
      </c>
      <c r="O4344" s="2">
        <v>5.1100000000000003</v>
      </c>
      <c r="P4344" s="2">
        <v>46.01</v>
      </c>
    </row>
    <row r="4345" spans="1:16" x14ac:dyDescent="0.35">
      <c r="A4345" t="s">
        <v>6943</v>
      </c>
      <c r="B4345" t="s">
        <v>3161</v>
      </c>
      <c r="C4345" t="s">
        <v>71</v>
      </c>
      <c r="D4345" t="s">
        <v>76</v>
      </c>
      <c r="E4345">
        <v>1</v>
      </c>
      <c r="F4345" s="2">
        <v>41.13</v>
      </c>
      <c r="G4345">
        <v>0</v>
      </c>
      <c r="H4345" t="s">
        <v>86</v>
      </c>
      <c r="I4345" t="s">
        <v>18</v>
      </c>
      <c r="J4345" t="s">
        <v>259</v>
      </c>
      <c r="K4345" t="s">
        <v>19</v>
      </c>
      <c r="L4345">
        <v>5</v>
      </c>
      <c r="M4345" s="1">
        <v>45943</v>
      </c>
      <c r="N4345" s="2">
        <v>41.13</v>
      </c>
      <c r="O4345" s="2">
        <v>0</v>
      </c>
      <c r="P4345" s="2">
        <v>41.13</v>
      </c>
    </row>
    <row r="4346" spans="1:16" x14ac:dyDescent="0.35">
      <c r="A4346" t="s">
        <v>6944</v>
      </c>
      <c r="B4346" t="s">
        <v>6945</v>
      </c>
      <c r="C4346" t="s">
        <v>47</v>
      </c>
      <c r="D4346" t="s">
        <v>246</v>
      </c>
      <c r="E4346">
        <v>1</v>
      </c>
      <c r="F4346" s="2">
        <v>75.08</v>
      </c>
      <c r="G4346">
        <v>0</v>
      </c>
      <c r="H4346" t="s">
        <v>17</v>
      </c>
      <c r="I4346" t="s">
        <v>61</v>
      </c>
      <c r="J4346" t="s">
        <v>128</v>
      </c>
      <c r="K4346" t="s">
        <v>132</v>
      </c>
      <c r="M4346" s="1">
        <v>45718</v>
      </c>
      <c r="N4346" s="2">
        <v>75.08</v>
      </c>
      <c r="O4346" s="2">
        <v>0</v>
      </c>
      <c r="P4346" s="2">
        <v>75.08</v>
      </c>
    </row>
    <row r="4347" spans="1:16" x14ac:dyDescent="0.35">
      <c r="A4347" t="s">
        <v>6946</v>
      </c>
      <c r="B4347" t="s">
        <v>1187</v>
      </c>
      <c r="C4347" t="s">
        <v>116</v>
      </c>
      <c r="D4347" t="s">
        <v>232</v>
      </c>
      <c r="E4347">
        <v>5</v>
      </c>
      <c r="F4347" s="2">
        <v>13.76</v>
      </c>
      <c r="G4347">
        <v>20</v>
      </c>
      <c r="H4347" t="s">
        <v>17</v>
      </c>
      <c r="I4347" t="s">
        <v>190</v>
      </c>
      <c r="J4347" t="s">
        <v>363</v>
      </c>
      <c r="K4347" t="s">
        <v>19</v>
      </c>
      <c r="L4347">
        <v>5</v>
      </c>
      <c r="M4347" s="1">
        <v>45300</v>
      </c>
      <c r="N4347" s="2">
        <v>68.8</v>
      </c>
      <c r="O4347" s="2">
        <v>13.76</v>
      </c>
      <c r="P4347" s="2">
        <v>55.04</v>
      </c>
    </row>
    <row r="4348" spans="1:16" x14ac:dyDescent="0.35">
      <c r="A4348" t="s">
        <v>6947</v>
      </c>
      <c r="B4348" t="s">
        <v>6948</v>
      </c>
      <c r="C4348" t="s">
        <v>27</v>
      </c>
      <c r="D4348" t="s">
        <v>223</v>
      </c>
      <c r="E4348">
        <v>3</v>
      </c>
      <c r="F4348" s="2">
        <v>121.86</v>
      </c>
      <c r="G4348">
        <v>15</v>
      </c>
      <c r="H4348" t="s">
        <v>90</v>
      </c>
      <c r="I4348" t="s">
        <v>135</v>
      </c>
      <c r="J4348" t="s">
        <v>111</v>
      </c>
      <c r="K4348" t="s">
        <v>54</v>
      </c>
      <c r="M4348" s="1">
        <v>45587</v>
      </c>
      <c r="N4348" s="2">
        <v>365.58</v>
      </c>
      <c r="O4348" s="2">
        <v>54.84</v>
      </c>
      <c r="P4348" s="2">
        <v>310.74</v>
      </c>
    </row>
    <row r="4349" spans="1:16" x14ac:dyDescent="0.35">
      <c r="A4349" t="s">
        <v>6949</v>
      </c>
      <c r="B4349" t="s">
        <v>2040</v>
      </c>
      <c r="C4349" t="s">
        <v>27</v>
      </c>
      <c r="D4349" t="s">
        <v>28</v>
      </c>
      <c r="E4349">
        <v>2</v>
      </c>
      <c r="F4349" s="2">
        <v>159.57</v>
      </c>
      <c r="G4349">
        <v>15</v>
      </c>
      <c r="H4349" t="s">
        <v>157</v>
      </c>
      <c r="I4349" t="s">
        <v>23</v>
      </c>
      <c r="J4349" t="s">
        <v>363</v>
      </c>
      <c r="K4349" t="s">
        <v>19</v>
      </c>
      <c r="L4349">
        <v>3</v>
      </c>
      <c r="M4349" s="1">
        <v>45707</v>
      </c>
      <c r="N4349" s="2">
        <v>319.14</v>
      </c>
      <c r="O4349" s="2">
        <v>47.87</v>
      </c>
      <c r="P4349" s="2">
        <v>271.27</v>
      </c>
    </row>
    <row r="4350" spans="1:16" x14ac:dyDescent="0.35">
      <c r="A4350" t="s">
        <v>6950</v>
      </c>
      <c r="B4350" t="s">
        <v>6951</v>
      </c>
      <c r="C4350" t="s">
        <v>15</v>
      </c>
      <c r="D4350" t="s">
        <v>52</v>
      </c>
      <c r="E4350">
        <v>1</v>
      </c>
      <c r="F4350" s="2">
        <v>12.16</v>
      </c>
      <c r="G4350">
        <v>15</v>
      </c>
      <c r="H4350" t="s">
        <v>90</v>
      </c>
      <c r="I4350" t="s">
        <v>18</v>
      </c>
      <c r="J4350" t="s">
        <v>259</v>
      </c>
      <c r="K4350" t="s">
        <v>132</v>
      </c>
      <c r="M4350" s="1">
        <v>45593</v>
      </c>
      <c r="N4350" s="2">
        <v>12.16</v>
      </c>
      <c r="O4350" s="2">
        <v>1.82</v>
      </c>
      <c r="P4350" s="2">
        <v>10.34</v>
      </c>
    </row>
    <row r="4351" spans="1:16" x14ac:dyDescent="0.35">
      <c r="A4351" t="s">
        <v>6952</v>
      </c>
      <c r="B4351" t="s">
        <v>902</v>
      </c>
      <c r="C4351" t="s">
        <v>15</v>
      </c>
      <c r="D4351" t="s">
        <v>22</v>
      </c>
      <c r="E4351">
        <v>2</v>
      </c>
      <c r="F4351" s="2">
        <v>15.22</v>
      </c>
      <c r="G4351">
        <v>0</v>
      </c>
      <c r="H4351" t="s">
        <v>167</v>
      </c>
      <c r="I4351" t="s">
        <v>87</v>
      </c>
      <c r="J4351" t="s">
        <v>111</v>
      </c>
      <c r="K4351" t="s">
        <v>24</v>
      </c>
      <c r="M4351" s="1">
        <v>46109</v>
      </c>
      <c r="N4351" s="2">
        <v>30.44</v>
      </c>
      <c r="O4351" s="2">
        <v>0</v>
      </c>
      <c r="P4351" s="2">
        <v>30.44</v>
      </c>
    </row>
    <row r="4352" spans="1:16" x14ac:dyDescent="0.35">
      <c r="A4352" t="s">
        <v>6953</v>
      </c>
      <c r="B4352" t="s">
        <v>1162</v>
      </c>
      <c r="C4352" t="s">
        <v>33</v>
      </c>
      <c r="D4352" t="s">
        <v>34</v>
      </c>
      <c r="E4352">
        <v>2</v>
      </c>
      <c r="F4352" s="2">
        <v>45.29</v>
      </c>
      <c r="G4352">
        <v>25</v>
      </c>
      <c r="H4352" t="s">
        <v>167</v>
      </c>
      <c r="I4352" t="s">
        <v>138</v>
      </c>
      <c r="J4352" t="s">
        <v>15288</v>
      </c>
      <c r="K4352" t="s">
        <v>49</v>
      </c>
      <c r="M4352" s="1">
        <v>46184</v>
      </c>
      <c r="N4352" s="2">
        <v>90.58</v>
      </c>
      <c r="O4352" s="2">
        <v>22.64</v>
      </c>
      <c r="P4352" s="2">
        <v>67.94</v>
      </c>
    </row>
    <row r="4353" spans="1:16" x14ac:dyDescent="0.35">
      <c r="A4353" t="s">
        <v>6954</v>
      </c>
      <c r="B4353" t="s">
        <v>6216</v>
      </c>
      <c r="C4353" t="s">
        <v>15</v>
      </c>
      <c r="D4353" t="s">
        <v>16</v>
      </c>
      <c r="E4353">
        <v>1</v>
      </c>
      <c r="F4353" s="2">
        <v>5.95</v>
      </c>
      <c r="G4353">
        <v>10</v>
      </c>
      <c r="H4353" t="s">
        <v>17</v>
      </c>
      <c r="I4353" t="s">
        <v>295</v>
      </c>
      <c r="J4353" t="s">
        <v>111</v>
      </c>
      <c r="K4353" t="s">
        <v>49</v>
      </c>
      <c r="M4353" s="1">
        <v>45770</v>
      </c>
      <c r="N4353" s="2">
        <v>5.95</v>
      </c>
      <c r="O4353" s="2">
        <v>0.6</v>
      </c>
      <c r="P4353" s="2">
        <v>5.36</v>
      </c>
    </row>
    <row r="4354" spans="1:16" x14ac:dyDescent="0.35">
      <c r="A4354" t="s">
        <v>6955</v>
      </c>
      <c r="B4354" t="s">
        <v>6956</v>
      </c>
      <c r="C4354" t="s">
        <v>27</v>
      </c>
      <c r="D4354" t="s">
        <v>43</v>
      </c>
      <c r="E4354">
        <v>2</v>
      </c>
      <c r="F4354" s="2">
        <v>160.63</v>
      </c>
      <c r="G4354">
        <v>25</v>
      </c>
      <c r="H4354" t="s">
        <v>86</v>
      </c>
      <c r="I4354" t="s">
        <v>138</v>
      </c>
      <c r="J4354" t="s">
        <v>15288</v>
      </c>
      <c r="K4354" t="s">
        <v>19</v>
      </c>
      <c r="M4354" s="1">
        <v>45393</v>
      </c>
      <c r="N4354" s="2">
        <v>321.26</v>
      </c>
      <c r="O4354" s="2">
        <v>80.319999999999993</v>
      </c>
      <c r="P4354" s="2">
        <v>240.94</v>
      </c>
    </row>
    <row r="4355" spans="1:16" x14ac:dyDescent="0.35">
      <c r="A4355" t="s">
        <v>6957</v>
      </c>
      <c r="B4355" t="s">
        <v>6958</v>
      </c>
      <c r="C4355" t="s">
        <v>27</v>
      </c>
      <c r="D4355" t="s">
        <v>223</v>
      </c>
      <c r="E4355">
        <v>1</v>
      </c>
      <c r="F4355" s="2">
        <v>107.76</v>
      </c>
      <c r="G4355">
        <v>0</v>
      </c>
      <c r="H4355" t="s">
        <v>157</v>
      </c>
      <c r="I4355" t="s">
        <v>118</v>
      </c>
      <c r="J4355" t="s">
        <v>15288</v>
      </c>
      <c r="K4355" t="s">
        <v>132</v>
      </c>
      <c r="M4355" s="1">
        <v>45721</v>
      </c>
      <c r="N4355" s="2">
        <v>107.76</v>
      </c>
      <c r="O4355" s="2">
        <v>0</v>
      </c>
      <c r="P4355" s="2">
        <v>107.76</v>
      </c>
    </row>
    <row r="4356" spans="1:16" x14ac:dyDescent="0.35">
      <c r="A4356" t="s">
        <v>6959</v>
      </c>
      <c r="B4356" t="s">
        <v>5506</v>
      </c>
      <c r="C4356" t="s">
        <v>71</v>
      </c>
      <c r="D4356" t="s">
        <v>98</v>
      </c>
      <c r="E4356">
        <v>3</v>
      </c>
      <c r="F4356" s="2">
        <v>79.69</v>
      </c>
      <c r="G4356">
        <v>15</v>
      </c>
      <c r="H4356" t="s">
        <v>35</v>
      </c>
      <c r="I4356" t="s">
        <v>40</v>
      </c>
      <c r="J4356" t="s">
        <v>363</v>
      </c>
      <c r="K4356" t="s">
        <v>24</v>
      </c>
      <c r="M4356" s="1">
        <v>45451</v>
      </c>
      <c r="N4356" s="2">
        <v>239.07</v>
      </c>
      <c r="O4356" s="2">
        <v>35.86</v>
      </c>
      <c r="P4356" s="2">
        <v>203.21</v>
      </c>
    </row>
    <row r="4357" spans="1:16" x14ac:dyDescent="0.35">
      <c r="A4357" t="s">
        <v>6960</v>
      </c>
      <c r="B4357" t="s">
        <v>925</v>
      </c>
      <c r="C4357" t="s">
        <v>33</v>
      </c>
      <c r="D4357" t="s">
        <v>34</v>
      </c>
      <c r="E4357">
        <v>3</v>
      </c>
      <c r="F4357" s="2">
        <v>48.33</v>
      </c>
      <c r="G4357">
        <v>10</v>
      </c>
      <c r="H4357" t="s">
        <v>35</v>
      </c>
      <c r="I4357" t="s">
        <v>29</v>
      </c>
      <c r="J4357" t="s">
        <v>30</v>
      </c>
      <c r="K4357" t="s">
        <v>24</v>
      </c>
      <c r="M4357" s="1">
        <v>45901</v>
      </c>
      <c r="N4357" s="2">
        <v>144.99</v>
      </c>
      <c r="O4357" s="2">
        <v>14.5</v>
      </c>
      <c r="P4357" s="2">
        <v>130.49</v>
      </c>
    </row>
    <row r="4358" spans="1:16" x14ac:dyDescent="0.35">
      <c r="A4358" t="s">
        <v>6961</v>
      </c>
      <c r="B4358" t="s">
        <v>3077</v>
      </c>
      <c r="C4358" t="s">
        <v>15</v>
      </c>
      <c r="D4358" t="s">
        <v>22</v>
      </c>
      <c r="E4358">
        <v>1</v>
      </c>
      <c r="F4358" s="2">
        <v>21.84</v>
      </c>
      <c r="G4358">
        <v>0</v>
      </c>
      <c r="H4358" t="s">
        <v>35</v>
      </c>
      <c r="I4358" t="s">
        <v>73</v>
      </c>
      <c r="J4358" t="s">
        <v>259</v>
      </c>
      <c r="K4358" t="s">
        <v>54</v>
      </c>
      <c r="M4358" s="1">
        <v>45394</v>
      </c>
      <c r="N4358" s="2">
        <v>21.84</v>
      </c>
      <c r="O4358" s="2">
        <v>0</v>
      </c>
      <c r="P4358" s="2">
        <v>21.84</v>
      </c>
    </row>
    <row r="4359" spans="1:16" x14ac:dyDescent="0.35">
      <c r="A4359" t="s">
        <v>6962</v>
      </c>
      <c r="B4359" t="s">
        <v>6963</v>
      </c>
      <c r="C4359" t="s">
        <v>71</v>
      </c>
      <c r="D4359" t="s">
        <v>72</v>
      </c>
      <c r="E4359">
        <v>1</v>
      </c>
      <c r="F4359" s="2">
        <v>40.39</v>
      </c>
      <c r="G4359">
        <v>10</v>
      </c>
      <c r="H4359" t="s">
        <v>17</v>
      </c>
      <c r="I4359" t="s">
        <v>44</v>
      </c>
      <c r="J4359" t="s">
        <v>81</v>
      </c>
      <c r="K4359" t="s">
        <v>54</v>
      </c>
      <c r="M4359" s="1">
        <v>45415</v>
      </c>
      <c r="N4359" s="2">
        <v>40.39</v>
      </c>
      <c r="O4359" s="2">
        <v>4.04</v>
      </c>
      <c r="P4359" s="2">
        <v>36.35</v>
      </c>
    </row>
    <row r="4360" spans="1:16" x14ac:dyDescent="0.35">
      <c r="A4360" t="s">
        <v>6964</v>
      </c>
      <c r="B4360" t="s">
        <v>6965</v>
      </c>
      <c r="C4360" t="s">
        <v>84</v>
      </c>
      <c r="D4360" t="s">
        <v>193</v>
      </c>
      <c r="E4360">
        <v>1</v>
      </c>
      <c r="F4360" s="2">
        <v>86.01</v>
      </c>
      <c r="G4360">
        <v>0</v>
      </c>
      <c r="H4360" t="s">
        <v>86</v>
      </c>
      <c r="I4360" t="s">
        <v>146</v>
      </c>
      <c r="J4360" t="s">
        <v>30</v>
      </c>
      <c r="K4360" t="s">
        <v>24</v>
      </c>
      <c r="M4360" s="1">
        <v>45301</v>
      </c>
      <c r="N4360" s="2">
        <v>86.01</v>
      </c>
      <c r="O4360" s="2">
        <v>0</v>
      </c>
      <c r="P4360" s="2">
        <v>86.01</v>
      </c>
    </row>
    <row r="4361" spans="1:16" x14ac:dyDescent="0.35">
      <c r="A4361" t="s">
        <v>6966</v>
      </c>
      <c r="B4361" t="s">
        <v>4941</v>
      </c>
      <c r="C4361" t="s">
        <v>27</v>
      </c>
      <c r="D4361" t="s">
        <v>174</v>
      </c>
      <c r="E4361">
        <v>1</v>
      </c>
      <c r="F4361" s="2">
        <v>176.17</v>
      </c>
      <c r="G4361">
        <v>15</v>
      </c>
      <c r="H4361" t="s">
        <v>167</v>
      </c>
      <c r="I4361" t="s">
        <v>118</v>
      </c>
      <c r="J4361" t="s">
        <v>15288</v>
      </c>
      <c r="K4361" t="s">
        <v>19</v>
      </c>
      <c r="L4361">
        <v>5</v>
      </c>
      <c r="M4361" s="1">
        <v>45996</v>
      </c>
      <c r="N4361" s="2">
        <v>176.17</v>
      </c>
      <c r="O4361" s="2">
        <v>26.43</v>
      </c>
      <c r="P4361" s="2">
        <v>149.74</v>
      </c>
    </row>
    <row r="4362" spans="1:16" x14ac:dyDescent="0.35">
      <c r="A4362" t="s">
        <v>6967</v>
      </c>
      <c r="B4362" t="s">
        <v>6968</v>
      </c>
      <c r="C4362" t="s">
        <v>116</v>
      </c>
      <c r="D4362" t="s">
        <v>166</v>
      </c>
      <c r="E4362">
        <v>4</v>
      </c>
      <c r="F4362" s="2">
        <v>19.12</v>
      </c>
      <c r="G4362">
        <v>0</v>
      </c>
      <c r="H4362" t="s">
        <v>90</v>
      </c>
      <c r="I4362" t="s">
        <v>73</v>
      </c>
      <c r="J4362" t="s">
        <v>259</v>
      </c>
      <c r="K4362" t="s">
        <v>19</v>
      </c>
      <c r="L4362">
        <v>5</v>
      </c>
      <c r="M4362" s="1">
        <v>45868</v>
      </c>
      <c r="N4362" s="2">
        <v>76.48</v>
      </c>
      <c r="O4362" s="2">
        <v>0</v>
      </c>
      <c r="P4362" s="2">
        <v>76.48</v>
      </c>
    </row>
    <row r="4363" spans="1:16" x14ac:dyDescent="0.35">
      <c r="A4363" t="s">
        <v>6969</v>
      </c>
      <c r="B4363" t="s">
        <v>2800</v>
      </c>
      <c r="C4363" t="s">
        <v>47</v>
      </c>
      <c r="D4363" t="s">
        <v>48</v>
      </c>
      <c r="E4363">
        <v>1</v>
      </c>
      <c r="F4363" s="2">
        <v>20.53</v>
      </c>
      <c r="G4363">
        <v>0</v>
      </c>
      <c r="H4363" t="s">
        <v>90</v>
      </c>
      <c r="I4363" t="s">
        <v>61</v>
      </c>
      <c r="J4363" t="s">
        <v>128</v>
      </c>
      <c r="K4363" t="s">
        <v>19</v>
      </c>
      <c r="L4363">
        <v>5</v>
      </c>
      <c r="M4363" s="1">
        <v>45623</v>
      </c>
      <c r="N4363" s="2">
        <v>20.53</v>
      </c>
      <c r="O4363" s="2">
        <v>0</v>
      </c>
      <c r="P4363" s="2">
        <v>20.53</v>
      </c>
    </row>
    <row r="4364" spans="1:16" x14ac:dyDescent="0.35">
      <c r="A4364" t="s">
        <v>6970</v>
      </c>
      <c r="B4364" t="s">
        <v>1294</v>
      </c>
      <c r="C4364" t="s">
        <v>15</v>
      </c>
      <c r="D4364" t="s">
        <v>22</v>
      </c>
      <c r="E4364">
        <v>5</v>
      </c>
      <c r="F4364" s="2">
        <v>33.130000000000003</v>
      </c>
      <c r="G4364">
        <v>0</v>
      </c>
      <c r="H4364" t="s">
        <v>90</v>
      </c>
      <c r="I4364" t="s">
        <v>127</v>
      </c>
      <c r="J4364" t="s">
        <v>128</v>
      </c>
      <c r="K4364" t="s">
        <v>19</v>
      </c>
      <c r="L4364">
        <v>5</v>
      </c>
      <c r="M4364" s="1">
        <v>45580</v>
      </c>
      <c r="N4364" s="2">
        <v>165.65</v>
      </c>
      <c r="O4364" s="2">
        <v>0</v>
      </c>
      <c r="P4364" s="2">
        <v>165.65</v>
      </c>
    </row>
    <row r="4365" spans="1:16" x14ac:dyDescent="0.35">
      <c r="A4365" t="s">
        <v>6971</v>
      </c>
      <c r="B4365" t="s">
        <v>6972</v>
      </c>
      <c r="C4365" t="s">
        <v>116</v>
      </c>
      <c r="D4365" t="s">
        <v>232</v>
      </c>
      <c r="E4365">
        <v>1</v>
      </c>
      <c r="F4365" s="2">
        <v>16.010000000000002</v>
      </c>
      <c r="G4365">
        <v>20</v>
      </c>
      <c r="H4365" t="s">
        <v>86</v>
      </c>
      <c r="I4365" t="s">
        <v>190</v>
      </c>
      <c r="J4365" t="s">
        <v>363</v>
      </c>
      <c r="K4365" t="s">
        <v>19</v>
      </c>
      <c r="L4365">
        <v>5</v>
      </c>
      <c r="M4365" s="1">
        <v>45856</v>
      </c>
      <c r="N4365" s="2">
        <v>16.010000000000002</v>
      </c>
      <c r="O4365" s="2">
        <v>3.2</v>
      </c>
      <c r="P4365" s="2">
        <v>12.81</v>
      </c>
    </row>
    <row r="4366" spans="1:16" x14ac:dyDescent="0.35">
      <c r="A4366" t="s">
        <v>6973</v>
      </c>
      <c r="B4366" t="s">
        <v>1727</v>
      </c>
      <c r="C4366" t="s">
        <v>47</v>
      </c>
      <c r="D4366" t="s">
        <v>216</v>
      </c>
      <c r="E4366">
        <v>5</v>
      </c>
      <c r="F4366" s="2">
        <v>113.47</v>
      </c>
      <c r="G4366">
        <v>5</v>
      </c>
      <c r="H4366" t="s">
        <v>157</v>
      </c>
      <c r="I4366" t="s">
        <v>190</v>
      </c>
      <c r="J4366" t="s">
        <v>363</v>
      </c>
      <c r="K4366" t="s">
        <v>19</v>
      </c>
      <c r="L4366">
        <v>5</v>
      </c>
      <c r="M4366" s="1">
        <v>45808</v>
      </c>
      <c r="N4366" s="2">
        <v>567.35</v>
      </c>
      <c r="O4366" s="2">
        <v>28.37</v>
      </c>
      <c r="P4366" s="2">
        <v>538.98</v>
      </c>
    </row>
    <row r="4367" spans="1:16" x14ac:dyDescent="0.35">
      <c r="A4367" t="s">
        <v>6974</v>
      </c>
      <c r="B4367" t="s">
        <v>2597</v>
      </c>
      <c r="C4367" t="s">
        <v>71</v>
      </c>
      <c r="D4367" t="s">
        <v>76</v>
      </c>
      <c r="E4367">
        <v>3</v>
      </c>
      <c r="F4367" s="2">
        <v>88.59</v>
      </c>
      <c r="G4367">
        <v>10</v>
      </c>
      <c r="H4367" t="s">
        <v>35</v>
      </c>
      <c r="I4367" t="s">
        <v>80</v>
      </c>
      <c r="J4367" t="s">
        <v>81</v>
      </c>
      <c r="K4367" t="s">
        <v>19</v>
      </c>
      <c r="L4367">
        <v>4</v>
      </c>
      <c r="M4367" s="1">
        <v>45377</v>
      </c>
      <c r="N4367" s="2">
        <v>265.77</v>
      </c>
      <c r="O4367" s="2">
        <v>26.58</v>
      </c>
      <c r="P4367" s="2">
        <v>239.19</v>
      </c>
    </row>
    <row r="4368" spans="1:16" x14ac:dyDescent="0.35">
      <c r="A4368" t="s">
        <v>6975</v>
      </c>
      <c r="B4368" t="s">
        <v>6976</v>
      </c>
      <c r="C4368" t="s">
        <v>71</v>
      </c>
      <c r="D4368" t="s">
        <v>225</v>
      </c>
      <c r="E4368">
        <v>4</v>
      </c>
      <c r="F4368" s="2">
        <v>73.849999999999994</v>
      </c>
      <c r="G4368">
        <v>15</v>
      </c>
      <c r="H4368" t="s">
        <v>157</v>
      </c>
      <c r="I4368" t="s">
        <v>18</v>
      </c>
      <c r="J4368" t="s">
        <v>259</v>
      </c>
      <c r="K4368" t="s">
        <v>19</v>
      </c>
      <c r="L4368">
        <v>3</v>
      </c>
      <c r="M4368" s="1">
        <v>46182</v>
      </c>
      <c r="N4368" s="2">
        <v>295.39999999999998</v>
      </c>
      <c r="O4368" s="2">
        <v>44.31</v>
      </c>
      <c r="P4368" s="2">
        <v>251.09</v>
      </c>
    </row>
    <row r="4369" spans="1:16" x14ac:dyDescent="0.35">
      <c r="A4369" t="s">
        <v>6977</v>
      </c>
      <c r="B4369" t="s">
        <v>3440</v>
      </c>
      <c r="C4369" t="s">
        <v>59</v>
      </c>
      <c r="D4369" t="s">
        <v>60</v>
      </c>
      <c r="E4369">
        <v>1</v>
      </c>
      <c r="F4369" s="2">
        <v>146.85</v>
      </c>
      <c r="G4369">
        <v>10</v>
      </c>
      <c r="H4369" t="s">
        <v>86</v>
      </c>
      <c r="I4369" t="s">
        <v>118</v>
      </c>
      <c r="J4369" t="s">
        <v>15288</v>
      </c>
      <c r="K4369" t="s">
        <v>24</v>
      </c>
      <c r="M4369" s="1">
        <v>45607</v>
      </c>
      <c r="N4369" s="2">
        <v>146.85</v>
      </c>
      <c r="O4369" s="2">
        <v>14.68</v>
      </c>
      <c r="P4369" s="2">
        <v>132.16</v>
      </c>
    </row>
    <row r="4370" spans="1:16" x14ac:dyDescent="0.35">
      <c r="A4370" t="s">
        <v>6978</v>
      </c>
      <c r="B4370" t="s">
        <v>1617</v>
      </c>
      <c r="C4370" t="s">
        <v>27</v>
      </c>
      <c r="D4370" t="s">
        <v>131</v>
      </c>
      <c r="E4370">
        <v>4</v>
      </c>
      <c r="F4370" s="2">
        <v>176.94</v>
      </c>
      <c r="G4370">
        <v>0</v>
      </c>
      <c r="H4370" t="s">
        <v>90</v>
      </c>
      <c r="I4370" t="s">
        <v>95</v>
      </c>
      <c r="J4370" t="s">
        <v>128</v>
      </c>
      <c r="K4370" t="s">
        <v>19</v>
      </c>
      <c r="L4370">
        <v>4</v>
      </c>
      <c r="M4370" s="1">
        <v>45999</v>
      </c>
      <c r="N4370" s="2">
        <v>707.76</v>
      </c>
      <c r="O4370" s="2">
        <v>0</v>
      </c>
      <c r="P4370" s="2">
        <v>707.76</v>
      </c>
    </row>
    <row r="4371" spans="1:16" x14ac:dyDescent="0.35">
      <c r="A4371" t="s">
        <v>6979</v>
      </c>
      <c r="B4371" t="s">
        <v>6980</v>
      </c>
      <c r="C4371" t="s">
        <v>116</v>
      </c>
      <c r="D4371" t="s">
        <v>166</v>
      </c>
      <c r="E4371">
        <v>4</v>
      </c>
      <c r="F4371" s="2">
        <v>4.21</v>
      </c>
      <c r="G4371">
        <v>15</v>
      </c>
      <c r="H4371" t="s">
        <v>17</v>
      </c>
      <c r="I4371" t="s">
        <v>95</v>
      </c>
      <c r="J4371" t="s">
        <v>128</v>
      </c>
      <c r="K4371" t="s">
        <v>19</v>
      </c>
      <c r="L4371">
        <v>2</v>
      </c>
      <c r="M4371" s="1">
        <v>45678</v>
      </c>
      <c r="N4371" s="2">
        <v>16.84</v>
      </c>
      <c r="O4371" s="2">
        <v>2.5299999999999998</v>
      </c>
      <c r="P4371" s="2">
        <v>14.31</v>
      </c>
    </row>
    <row r="4372" spans="1:16" x14ac:dyDescent="0.35">
      <c r="A4372" t="s">
        <v>6981</v>
      </c>
      <c r="B4372" t="s">
        <v>1472</v>
      </c>
      <c r="C4372" t="s">
        <v>47</v>
      </c>
      <c r="D4372" t="s">
        <v>48</v>
      </c>
      <c r="E4372">
        <v>1</v>
      </c>
      <c r="F4372" s="2">
        <v>62.79</v>
      </c>
      <c r="G4372">
        <v>15</v>
      </c>
      <c r="H4372" t="s">
        <v>17</v>
      </c>
      <c r="I4372" t="s">
        <v>118</v>
      </c>
      <c r="J4372" t="s">
        <v>15288</v>
      </c>
      <c r="K4372" t="s">
        <v>132</v>
      </c>
      <c r="M4372" s="1">
        <v>45398</v>
      </c>
      <c r="N4372" s="2">
        <v>62.79</v>
      </c>
      <c r="O4372" s="2">
        <v>9.42</v>
      </c>
      <c r="P4372" s="2">
        <v>53.37</v>
      </c>
    </row>
    <row r="4373" spans="1:16" x14ac:dyDescent="0.35">
      <c r="A4373" t="s">
        <v>6982</v>
      </c>
      <c r="B4373" t="s">
        <v>1686</v>
      </c>
      <c r="C4373" t="s">
        <v>47</v>
      </c>
      <c r="D4373" t="s">
        <v>266</v>
      </c>
      <c r="E4373">
        <v>1</v>
      </c>
      <c r="F4373" s="2">
        <v>46.69</v>
      </c>
      <c r="G4373">
        <v>0</v>
      </c>
      <c r="H4373" t="s">
        <v>90</v>
      </c>
      <c r="I4373" t="s">
        <v>44</v>
      </c>
      <c r="J4373" t="s">
        <v>81</v>
      </c>
      <c r="K4373" t="s">
        <v>19</v>
      </c>
      <c r="L4373">
        <v>1</v>
      </c>
      <c r="M4373" s="1">
        <v>45294</v>
      </c>
      <c r="N4373" s="2">
        <v>46.69</v>
      </c>
      <c r="O4373" s="2">
        <v>0</v>
      </c>
      <c r="P4373" s="2">
        <v>46.69</v>
      </c>
    </row>
    <row r="4374" spans="1:16" x14ac:dyDescent="0.35">
      <c r="A4374" t="s">
        <v>6983</v>
      </c>
      <c r="B4374" t="s">
        <v>3388</v>
      </c>
      <c r="C4374" t="s">
        <v>59</v>
      </c>
      <c r="D4374" t="s">
        <v>60</v>
      </c>
      <c r="E4374">
        <v>1</v>
      </c>
      <c r="F4374" s="2">
        <v>116.73</v>
      </c>
      <c r="G4374">
        <v>0</v>
      </c>
      <c r="H4374" t="s">
        <v>90</v>
      </c>
      <c r="I4374" t="s">
        <v>110</v>
      </c>
      <c r="J4374" t="s">
        <v>111</v>
      </c>
      <c r="K4374" t="s">
        <v>19</v>
      </c>
      <c r="L4374">
        <v>4</v>
      </c>
      <c r="M4374" s="1">
        <v>45903</v>
      </c>
      <c r="N4374" s="2">
        <v>116.73</v>
      </c>
      <c r="O4374" s="2">
        <v>0</v>
      </c>
      <c r="P4374" s="2">
        <v>116.73</v>
      </c>
    </row>
    <row r="4375" spans="1:16" x14ac:dyDescent="0.35">
      <c r="A4375" t="s">
        <v>6984</v>
      </c>
      <c r="B4375" t="s">
        <v>6985</v>
      </c>
      <c r="C4375" t="s">
        <v>27</v>
      </c>
      <c r="D4375" t="s">
        <v>39</v>
      </c>
      <c r="E4375">
        <v>2</v>
      </c>
      <c r="F4375" s="2">
        <v>97.45</v>
      </c>
      <c r="G4375">
        <v>0</v>
      </c>
      <c r="H4375" t="s">
        <v>17</v>
      </c>
      <c r="I4375" t="s">
        <v>23</v>
      </c>
      <c r="J4375" t="s">
        <v>363</v>
      </c>
      <c r="K4375" t="s">
        <v>19</v>
      </c>
      <c r="L4375">
        <v>3</v>
      </c>
      <c r="M4375" s="1">
        <v>45467</v>
      </c>
      <c r="N4375" s="2">
        <v>194.9</v>
      </c>
      <c r="O4375" s="2">
        <v>0</v>
      </c>
      <c r="P4375" s="2">
        <v>194.9</v>
      </c>
    </row>
    <row r="4376" spans="1:16" x14ac:dyDescent="0.35">
      <c r="A4376" t="s">
        <v>6986</v>
      </c>
      <c r="B4376" t="s">
        <v>3968</v>
      </c>
      <c r="C4376" t="s">
        <v>59</v>
      </c>
      <c r="D4376" t="s">
        <v>60</v>
      </c>
      <c r="E4376">
        <v>2</v>
      </c>
      <c r="F4376" s="2">
        <v>26.82</v>
      </c>
      <c r="G4376">
        <v>15</v>
      </c>
      <c r="H4376" t="s">
        <v>90</v>
      </c>
      <c r="I4376" t="s">
        <v>65</v>
      </c>
      <c r="J4376" t="s">
        <v>30</v>
      </c>
      <c r="K4376" t="s">
        <v>54</v>
      </c>
      <c r="M4376" s="1">
        <v>45383</v>
      </c>
      <c r="N4376" s="2">
        <v>53.64</v>
      </c>
      <c r="O4376" s="2">
        <v>8.0500000000000007</v>
      </c>
      <c r="P4376" s="2">
        <v>45.59</v>
      </c>
    </row>
    <row r="4377" spans="1:16" x14ac:dyDescent="0.35">
      <c r="A4377" t="s">
        <v>6987</v>
      </c>
      <c r="B4377" t="s">
        <v>2902</v>
      </c>
      <c r="C4377" t="s">
        <v>71</v>
      </c>
      <c r="D4377" t="s">
        <v>72</v>
      </c>
      <c r="E4377">
        <v>1</v>
      </c>
      <c r="F4377" s="2">
        <v>35.200000000000003</v>
      </c>
      <c r="G4377">
        <v>5</v>
      </c>
      <c r="H4377" t="s">
        <v>17</v>
      </c>
      <c r="I4377" t="s">
        <v>80</v>
      </c>
      <c r="J4377" t="s">
        <v>81</v>
      </c>
      <c r="K4377" t="s">
        <v>19</v>
      </c>
      <c r="M4377" s="1">
        <v>46116</v>
      </c>
      <c r="N4377" s="2">
        <v>35.200000000000003</v>
      </c>
      <c r="O4377" s="2">
        <v>1.76</v>
      </c>
      <c r="P4377" s="2">
        <v>33.44</v>
      </c>
    </row>
    <row r="4378" spans="1:16" x14ac:dyDescent="0.35">
      <c r="A4378" t="s">
        <v>6988</v>
      </c>
      <c r="B4378" t="s">
        <v>4292</v>
      </c>
      <c r="C4378" t="s">
        <v>59</v>
      </c>
      <c r="D4378" t="s">
        <v>79</v>
      </c>
      <c r="E4378">
        <v>4</v>
      </c>
      <c r="F4378" s="2">
        <v>80.62</v>
      </c>
      <c r="G4378">
        <v>10</v>
      </c>
      <c r="H4378" t="s">
        <v>17</v>
      </c>
      <c r="I4378" t="s">
        <v>127</v>
      </c>
      <c r="J4378" t="s">
        <v>128</v>
      </c>
      <c r="K4378" t="s">
        <v>132</v>
      </c>
      <c r="M4378" s="1">
        <v>45353</v>
      </c>
      <c r="N4378" s="2">
        <v>322.48</v>
      </c>
      <c r="O4378" s="2">
        <v>32.25</v>
      </c>
      <c r="P4378" s="2">
        <v>290.23</v>
      </c>
    </row>
    <row r="4379" spans="1:16" x14ac:dyDescent="0.35">
      <c r="A4379" t="s">
        <v>6989</v>
      </c>
      <c r="B4379" t="s">
        <v>301</v>
      </c>
      <c r="C4379" t="s">
        <v>47</v>
      </c>
      <c r="D4379" t="s">
        <v>499</v>
      </c>
      <c r="E4379">
        <v>1</v>
      </c>
      <c r="F4379" s="2">
        <v>20.399999999999999</v>
      </c>
      <c r="G4379">
        <v>0</v>
      </c>
      <c r="H4379" t="s">
        <v>167</v>
      </c>
      <c r="I4379" t="s">
        <v>18</v>
      </c>
      <c r="J4379" t="s">
        <v>259</v>
      </c>
      <c r="K4379" t="s">
        <v>19</v>
      </c>
      <c r="L4379">
        <v>4</v>
      </c>
      <c r="M4379" s="1">
        <v>45506</v>
      </c>
      <c r="N4379" s="2">
        <v>20.399999999999999</v>
      </c>
      <c r="O4379" s="2">
        <v>0</v>
      </c>
      <c r="P4379" s="2">
        <v>20.399999999999999</v>
      </c>
    </row>
    <row r="4380" spans="1:16" x14ac:dyDescent="0.35">
      <c r="A4380" t="s">
        <v>6990</v>
      </c>
      <c r="B4380" t="s">
        <v>3408</v>
      </c>
      <c r="C4380" t="s">
        <v>84</v>
      </c>
      <c r="D4380" t="s">
        <v>154</v>
      </c>
      <c r="E4380">
        <v>4</v>
      </c>
      <c r="F4380" s="2">
        <v>115.12</v>
      </c>
      <c r="G4380">
        <v>5</v>
      </c>
      <c r="H4380" t="s">
        <v>90</v>
      </c>
      <c r="I4380" t="s">
        <v>87</v>
      </c>
      <c r="J4380" t="s">
        <v>111</v>
      </c>
      <c r="K4380" t="s">
        <v>54</v>
      </c>
      <c r="M4380" s="1">
        <v>45571</v>
      </c>
      <c r="N4380" s="2">
        <v>460.48</v>
      </c>
      <c r="O4380" s="2">
        <v>23.02</v>
      </c>
      <c r="P4380" s="2">
        <v>437.46</v>
      </c>
    </row>
    <row r="4381" spans="1:16" x14ac:dyDescent="0.35">
      <c r="A4381" t="s">
        <v>6991</v>
      </c>
      <c r="B4381" t="s">
        <v>1952</v>
      </c>
      <c r="C4381" t="s">
        <v>59</v>
      </c>
      <c r="D4381" t="s">
        <v>126</v>
      </c>
      <c r="E4381">
        <v>4</v>
      </c>
      <c r="F4381" s="2">
        <v>83.79</v>
      </c>
      <c r="G4381">
        <v>10</v>
      </c>
      <c r="H4381" t="s">
        <v>35</v>
      </c>
      <c r="I4381" t="s">
        <v>146</v>
      </c>
      <c r="J4381" t="s">
        <v>30</v>
      </c>
      <c r="K4381" t="s">
        <v>19</v>
      </c>
      <c r="L4381">
        <v>5</v>
      </c>
      <c r="M4381" s="1">
        <v>45643</v>
      </c>
      <c r="N4381" s="2">
        <v>335.16</v>
      </c>
      <c r="O4381" s="2">
        <v>33.520000000000003</v>
      </c>
      <c r="P4381" s="2">
        <v>301.64</v>
      </c>
    </row>
    <row r="4382" spans="1:16" x14ac:dyDescent="0.35">
      <c r="A4382" t="s">
        <v>6992</v>
      </c>
      <c r="B4382" t="s">
        <v>593</v>
      </c>
      <c r="C4382" t="s">
        <v>33</v>
      </c>
      <c r="D4382" t="s">
        <v>68</v>
      </c>
      <c r="E4382">
        <v>3</v>
      </c>
      <c r="F4382" s="2">
        <v>48.83</v>
      </c>
      <c r="G4382">
        <v>15</v>
      </c>
      <c r="H4382" t="s">
        <v>35</v>
      </c>
      <c r="I4382" t="s">
        <v>65</v>
      </c>
      <c r="J4382" t="s">
        <v>30</v>
      </c>
      <c r="K4382" t="s">
        <v>19</v>
      </c>
      <c r="L4382">
        <v>5</v>
      </c>
      <c r="M4382" s="1">
        <v>46000</v>
      </c>
      <c r="N4382" s="2">
        <v>146.49</v>
      </c>
      <c r="O4382" s="2">
        <v>21.97</v>
      </c>
      <c r="P4382" s="2">
        <v>124.52</v>
      </c>
    </row>
    <row r="4383" spans="1:16" x14ac:dyDescent="0.35">
      <c r="A4383" t="s">
        <v>6993</v>
      </c>
      <c r="B4383" t="s">
        <v>6994</v>
      </c>
      <c r="C4383" t="s">
        <v>59</v>
      </c>
      <c r="D4383" t="s">
        <v>103</v>
      </c>
      <c r="E4383">
        <v>2</v>
      </c>
      <c r="F4383" s="2">
        <v>111.38</v>
      </c>
      <c r="G4383">
        <v>15</v>
      </c>
      <c r="H4383" t="s">
        <v>86</v>
      </c>
      <c r="I4383" t="s">
        <v>29</v>
      </c>
      <c r="J4383" t="s">
        <v>30</v>
      </c>
      <c r="K4383" t="s">
        <v>19</v>
      </c>
      <c r="L4383">
        <v>4</v>
      </c>
      <c r="M4383" s="1">
        <v>46171</v>
      </c>
      <c r="N4383" s="2">
        <v>222.76</v>
      </c>
      <c r="O4383" s="2">
        <v>33.409999999999997</v>
      </c>
      <c r="P4383" s="2">
        <v>189.35</v>
      </c>
    </row>
    <row r="4384" spans="1:16" x14ac:dyDescent="0.35">
      <c r="A4384" t="s">
        <v>6995</v>
      </c>
      <c r="B4384" t="s">
        <v>6996</v>
      </c>
      <c r="C4384" t="s">
        <v>71</v>
      </c>
      <c r="D4384" t="s">
        <v>72</v>
      </c>
      <c r="E4384">
        <v>3</v>
      </c>
      <c r="F4384" s="2">
        <v>62.25</v>
      </c>
      <c r="G4384">
        <v>5</v>
      </c>
      <c r="H4384" t="s">
        <v>167</v>
      </c>
      <c r="I4384" t="s">
        <v>61</v>
      </c>
      <c r="J4384" t="s">
        <v>128</v>
      </c>
      <c r="K4384" t="s">
        <v>19</v>
      </c>
      <c r="L4384">
        <v>4</v>
      </c>
      <c r="M4384" s="1">
        <v>46130</v>
      </c>
      <c r="N4384" s="2">
        <v>186.75</v>
      </c>
      <c r="O4384" s="2">
        <v>9.34</v>
      </c>
      <c r="P4384" s="2">
        <v>177.41</v>
      </c>
    </row>
    <row r="4385" spans="1:16" x14ac:dyDescent="0.35">
      <c r="A4385" t="s">
        <v>6997</v>
      </c>
      <c r="B4385" t="s">
        <v>6998</v>
      </c>
      <c r="C4385" t="s">
        <v>27</v>
      </c>
      <c r="D4385" t="s">
        <v>223</v>
      </c>
      <c r="E4385">
        <v>1</v>
      </c>
      <c r="F4385" s="2">
        <v>160.63</v>
      </c>
      <c r="G4385">
        <v>15</v>
      </c>
      <c r="H4385" t="s">
        <v>35</v>
      </c>
      <c r="I4385" t="s">
        <v>127</v>
      </c>
      <c r="J4385" t="s">
        <v>128</v>
      </c>
      <c r="K4385" t="s">
        <v>49</v>
      </c>
      <c r="M4385" s="1">
        <v>45858</v>
      </c>
      <c r="N4385" s="2">
        <v>160.63</v>
      </c>
      <c r="O4385" s="2">
        <v>24.09</v>
      </c>
      <c r="P4385" s="2">
        <v>136.54</v>
      </c>
    </row>
    <row r="4386" spans="1:16" x14ac:dyDescent="0.35">
      <c r="A4386" t="s">
        <v>6999</v>
      </c>
      <c r="B4386" t="s">
        <v>3369</v>
      </c>
      <c r="C4386" t="s">
        <v>84</v>
      </c>
      <c r="D4386" t="s">
        <v>302</v>
      </c>
      <c r="E4386">
        <v>1</v>
      </c>
      <c r="F4386" s="2">
        <v>85.5</v>
      </c>
      <c r="G4386">
        <v>15</v>
      </c>
      <c r="H4386" t="s">
        <v>167</v>
      </c>
      <c r="I4386" t="s">
        <v>73</v>
      </c>
      <c r="J4386" t="s">
        <v>259</v>
      </c>
      <c r="K4386" t="s">
        <v>19</v>
      </c>
      <c r="L4386">
        <v>4</v>
      </c>
      <c r="M4386" s="1">
        <v>45804</v>
      </c>
      <c r="N4386" s="2">
        <v>85.5</v>
      </c>
      <c r="O4386" s="2">
        <v>12.82</v>
      </c>
      <c r="P4386" s="2">
        <v>72.680000000000007</v>
      </c>
    </row>
    <row r="4387" spans="1:16" x14ac:dyDescent="0.35">
      <c r="A4387" t="s">
        <v>7000</v>
      </c>
      <c r="B4387" t="s">
        <v>1194</v>
      </c>
      <c r="C4387" t="s">
        <v>47</v>
      </c>
      <c r="D4387" t="s">
        <v>216</v>
      </c>
      <c r="E4387">
        <v>2</v>
      </c>
      <c r="F4387" s="2">
        <v>60.87</v>
      </c>
      <c r="G4387">
        <v>0</v>
      </c>
      <c r="H4387" t="s">
        <v>157</v>
      </c>
      <c r="I4387" t="s">
        <v>138</v>
      </c>
      <c r="J4387" t="s">
        <v>15288</v>
      </c>
      <c r="K4387" t="s">
        <v>19</v>
      </c>
      <c r="M4387" s="1">
        <v>46065</v>
      </c>
      <c r="N4387" s="2">
        <v>121.74</v>
      </c>
      <c r="O4387" s="2">
        <v>0</v>
      </c>
      <c r="P4387" s="2">
        <v>121.74</v>
      </c>
    </row>
    <row r="4388" spans="1:16" x14ac:dyDescent="0.35">
      <c r="A4388" t="s">
        <v>7001</v>
      </c>
      <c r="B4388" t="s">
        <v>7002</v>
      </c>
      <c r="C4388" t="s">
        <v>71</v>
      </c>
      <c r="D4388" t="s">
        <v>225</v>
      </c>
      <c r="E4388">
        <v>3</v>
      </c>
      <c r="F4388" s="2">
        <v>10.83</v>
      </c>
      <c r="G4388">
        <v>10</v>
      </c>
      <c r="H4388" t="s">
        <v>35</v>
      </c>
      <c r="I4388" t="s">
        <v>295</v>
      </c>
      <c r="J4388" t="s">
        <v>111</v>
      </c>
      <c r="K4388" t="s">
        <v>19</v>
      </c>
      <c r="L4388">
        <v>3</v>
      </c>
      <c r="M4388" s="1">
        <v>46200</v>
      </c>
      <c r="N4388" s="2">
        <v>32.49</v>
      </c>
      <c r="O4388" s="2">
        <v>3.25</v>
      </c>
      <c r="P4388" s="2">
        <v>29.24</v>
      </c>
    </row>
    <row r="4389" spans="1:16" x14ac:dyDescent="0.35">
      <c r="A4389" t="s">
        <v>7003</v>
      </c>
      <c r="B4389" t="s">
        <v>1709</v>
      </c>
      <c r="C4389" t="s">
        <v>116</v>
      </c>
      <c r="D4389" t="s">
        <v>166</v>
      </c>
      <c r="E4389">
        <v>3</v>
      </c>
      <c r="F4389" s="2">
        <v>27.34</v>
      </c>
      <c r="G4389">
        <v>15</v>
      </c>
      <c r="H4389" t="s">
        <v>86</v>
      </c>
      <c r="I4389" t="s">
        <v>118</v>
      </c>
      <c r="J4389" t="s">
        <v>15288</v>
      </c>
      <c r="K4389" t="s">
        <v>19</v>
      </c>
      <c r="L4389">
        <v>3</v>
      </c>
      <c r="M4389" s="1">
        <v>45935</v>
      </c>
      <c r="N4389" s="2">
        <v>82.02</v>
      </c>
      <c r="O4389" s="2">
        <v>12.3</v>
      </c>
      <c r="P4389" s="2">
        <v>69.72</v>
      </c>
    </row>
    <row r="4390" spans="1:16" x14ac:dyDescent="0.35">
      <c r="A4390" t="s">
        <v>7004</v>
      </c>
      <c r="B4390" t="s">
        <v>2515</v>
      </c>
      <c r="C4390" t="s">
        <v>47</v>
      </c>
      <c r="D4390" t="s">
        <v>48</v>
      </c>
      <c r="E4390">
        <v>1</v>
      </c>
      <c r="F4390" s="2">
        <v>99.69</v>
      </c>
      <c r="G4390">
        <v>0</v>
      </c>
      <c r="H4390" t="s">
        <v>90</v>
      </c>
      <c r="I4390" t="s">
        <v>118</v>
      </c>
      <c r="J4390" t="s">
        <v>15288</v>
      </c>
      <c r="K4390" t="s">
        <v>132</v>
      </c>
      <c r="M4390" s="1">
        <v>45693</v>
      </c>
      <c r="N4390" s="2">
        <v>99.69</v>
      </c>
      <c r="O4390" s="2">
        <v>0</v>
      </c>
      <c r="P4390" s="2">
        <v>99.69</v>
      </c>
    </row>
    <row r="4391" spans="1:16" x14ac:dyDescent="0.35">
      <c r="A4391" t="s">
        <v>7005</v>
      </c>
      <c r="B4391" t="s">
        <v>7006</v>
      </c>
      <c r="C4391" t="s">
        <v>59</v>
      </c>
      <c r="D4391" t="s">
        <v>79</v>
      </c>
      <c r="E4391">
        <v>4</v>
      </c>
      <c r="F4391" s="2">
        <v>140.43</v>
      </c>
      <c r="G4391">
        <v>5</v>
      </c>
      <c r="H4391" t="s">
        <v>167</v>
      </c>
      <c r="I4391" t="s">
        <v>295</v>
      </c>
      <c r="J4391" t="s">
        <v>111</v>
      </c>
      <c r="K4391" t="s">
        <v>19</v>
      </c>
      <c r="L4391">
        <v>4</v>
      </c>
      <c r="M4391" s="1">
        <v>45862</v>
      </c>
      <c r="N4391" s="2">
        <v>561.72</v>
      </c>
      <c r="O4391" s="2">
        <v>28.09</v>
      </c>
      <c r="P4391" s="2">
        <v>533.63</v>
      </c>
    </row>
    <row r="4392" spans="1:16" x14ac:dyDescent="0.35">
      <c r="A4392" t="s">
        <v>7007</v>
      </c>
      <c r="B4392" t="s">
        <v>4253</v>
      </c>
      <c r="C4392" t="s">
        <v>33</v>
      </c>
      <c r="D4392" t="s">
        <v>151</v>
      </c>
      <c r="E4392">
        <v>2</v>
      </c>
      <c r="F4392" s="2">
        <v>12.28</v>
      </c>
      <c r="G4392">
        <v>15</v>
      </c>
      <c r="H4392" t="s">
        <v>17</v>
      </c>
      <c r="I4392" t="s">
        <v>29</v>
      </c>
      <c r="J4392" t="s">
        <v>30</v>
      </c>
      <c r="K4392" t="s">
        <v>24</v>
      </c>
      <c r="M4392" s="1">
        <v>45582</v>
      </c>
      <c r="N4392" s="2">
        <v>24.56</v>
      </c>
      <c r="O4392" s="2">
        <v>3.68</v>
      </c>
      <c r="P4392" s="2">
        <v>20.88</v>
      </c>
    </row>
    <row r="4393" spans="1:16" x14ac:dyDescent="0.35">
      <c r="A4393" t="s">
        <v>7008</v>
      </c>
      <c r="B4393" t="s">
        <v>358</v>
      </c>
      <c r="C4393" t="s">
        <v>59</v>
      </c>
      <c r="D4393" t="s">
        <v>60</v>
      </c>
      <c r="E4393">
        <v>3</v>
      </c>
      <c r="F4393" s="2">
        <v>107.89</v>
      </c>
      <c r="G4393">
        <v>0</v>
      </c>
      <c r="H4393" t="s">
        <v>86</v>
      </c>
      <c r="I4393" t="s">
        <v>80</v>
      </c>
      <c r="J4393" t="s">
        <v>81</v>
      </c>
      <c r="K4393" t="s">
        <v>19</v>
      </c>
      <c r="L4393">
        <v>2</v>
      </c>
      <c r="M4393" s="1">
        <v>45530</v>
      </c>
      <c r="N4393" s="2">
        <v>323.67</v>
      </c>
      <c r="O4393" s="2">
        <v>0</v>
      </c>
      <c r="P4393" s="2">
        <v>323.67</v>
      </c>
    </row>
    <row r="4394" spans="1:16" x14ac:dyDescent="0.35">
      <c r="A4394" t="s">
        <v>7009</v>
      </c>
      <c r="B4394" t="s">
        <v>439</v>
      </c>
      <c r="C4394" t="s">
        <v>84</v>
      </c>
      <c r="D4394" t="s">
        <v>284</v>
      </c>
      <c r="E4394">
        <v>1</v>
      </c>
      <c r="F4394" s="2">
        <v>181.63</v>
      </c>
      <c r="G4394">
        <v>15</v>
      </c>
      <c r="H4394" t="s">
        <v>167</v>
      </c>
      <c r="I4394" t="s">
        <v>95</v>
      </c>
      <c r="J4394" t="s">
        <v>128</v>
      </c>
      <c r="K4394" t="s">
        <v>19</v>
      </c>
      <c r="L4394">
        <v>5</v>
      </c>
      <c r="M4394" s="1">
        <v>45944</v>
      </c>
      <c r="N4394" s="2">
        <v>181.63</v>
      </c>
      <c r="O4394" s="2">
        <v>27.24</v>
      </c>
      <c r="P4394" s="2">
        <v>154.38999999999999</v>
      </c>
    </row>
    <row r="4395" spans="1:16" x14ac:dyDescent="0.35">
      <c r="A4395" t="s">
        <v>7010</v>
      </c>
      <c r="B4395" t="s">
        <v>6139</v>
      </c>
      <c r="C4395" t="s">
        <v>116</v>
      </c>
      <c r="D4395" t="s">
        <v>141</v>
      </c>
      <c r="E4395">
        <v>1</v>
      </c>
      <c r="F4395" s="2">
        <v>17.41</v>
      </c>
      <c r="G4395">
        <v>10</v>
      </c>
      <c r="H4395" t="s">
        <v>167</v>
      </c>
      <c r="I4395" t="s">
        <v>18</v>
      </c>
      <c r="J4395" t="s">
        <v>259</v>
      </c>
      <c r="K4395" t="s">
        <v>54</v>
      </c>
      <c r="M4395" s="1">
        <v>45493</v>
      </c>
      <c r="N4395" s="2">
        <v>17.41</v>
      </c>
      <c r="O4395" s="2">
        <v>1.74</v>
      </c>
      <c r="P4395" s="2">
        <v>15.67</v>
      </c>
    </row>
    <row r="4396" spans="1:16" x14ac:dyDescent="0.35">
      <c r="A4396" t="s">
        <v>7011</v>
      </c>
      <c r="B4396" t="s">
        <v>2902</v>
      </c>
      <c r="C4396" t="s">
        <v>84</v>
      </c>
      <c r="D4396" t="s">
        <v>302</v>
      </c>
      <c r="E4396">
        <v>1</v>
      </c>
      <c r="F4396" s="2">
        <v>31.76</v>
      </c>
      <c r="G4396">
        <v>5</v>
      </c>
      <c r="H4396" t="s">
        <v>157</v>
      </c>
      <c r="I4396" t="s">
        <v>23</v>
      </c>
      <c r="J4396" t="s">
        <v>363</v>
      </c>
      <c r="K4396" t="s">
        <v>19</v>
      </c>
      <c r="L4396">
        <v>4</v>
      </c>
      <c r="M4396" s="1">
        <v>46146</v>
      </c>
      <c r="N4396" s="2">
        <v>31.76</v>
      </c>
      <c r="O4396" s="2">
        <v>1.59</v>
      </c>
      <c r="P4396" s="2">
        <v>30.17</v>
      </c>
    </row>
    <row r="4397" spans="1:16" x14ac:dyDescent="0.35">
      <c r="A4397" t="s">
        <v>7012</v>
      </c>
      <c r="B4397" t="s">
        <v>451</v>
      </c>
      <c r="C4397" t="s">
        <v>15</v>
      </c>
      <c r="D4397" t="s">
        <v>16</v>
      </c>
      <c r="E4397">
        <v>1</v>
      </c>
      <c r="F4397" s="2">
        <v>25.23</v>
      </c>
      <c r="G4397">
        <v>10</v>
      </c>
      <c r="H4397" t="s">
        <v>35</v>
      </c>
      <c r="I4397" t="s">
        <v>29</v>
      </c>
      <c r="J4397" t="s">
        <v>30</v>
      </c>
      <c r="K4397" t="s">
        <v>19</v>
      </c>
      <c r="L4397">
        <v>3</v>
      </c>
      <c r="M4397" s="1">
        <v>45553</v>
      </c>
      <c r="N4397" s="2">
        <v>25.23</v>
      </c>
      <c r="O4397" s="2">
        <v>2.52</v>
      </c>
      <c r="P4397" s="2">
        <v>22.71</v>
      </c>
    </row>
    <row r="4398" spans="1:16" x14ac:dyDescent="0.35">
      <c r="A4398" t="s">
        <v>7013</v>
      </c>
      <c r="B4398" t="s">
        <v>7014</v>
      </c>
      <c r="C4398" t="s">
        <v>84</v>
      </c>
      <c r="D4398" t="s">
        <v>85</v>
      </c>
      <c r="E4398">
        <v>4</v>
      </c>
      <c r="F4398" s="2">
        <v>196.88</v>
      </c>
      <c r="G4398">
        <v>0</v>
      </c>
      <c r="H4398" t="s">
        <v>167</v>
      </c>
      <c r="I4398" t="s">
        <v>15289</v>
      </c>
      <c r="J4398" t="s">
        <v>30</v>
      </c>
      <c r="K4398" t="s">
        <v>19</v>
      </c>
      <c r="L4398">
        <v>4</v>
      </c>
      <c r="M4398" s="1">
        <v>46150</v>
      </c>
      <c r="N4398" s="2">
        <v>787.52</v>
      </c>
      <c r="O4398" s="2">
        <v>0</v>
      </c>
      <c r="P4398" s="2">
        <v>787.52</v>
      </c>
    </row>
    <row r="4399" spans="1:16" x14ac:dyDescent="0.35">
      <c r="A4399" t="s">
        <v>7015</v>
      </c>
      <c r="B4399" t="s">
        <v>2471</v>
      </c>
      <c r="C4399" t="s">
        <v>84</v>
      </c>
      <c r="D4399" t="s">
        <v>123</v>
      </c>
      <c r="E4399">
        <v>1</v>
      </c>
      <c r="F4399" s="2">
        <v>235.55</v>
      </c>
      <c r="G4399">
        <v>0</v>
      </c>
      <c r="H4399" t="s">
        <v>17</v>
      </c>
      <c r="I4399" t="s">
        <v>95</v>
      </c>
      <c r="J4399" t="s">
        <v>128</v>
      </c>
      <c r="K4399" t="s">
        <v>19</v>
      </c>
      <c r="L4399">
        <v>5</v>
      </c>
      <c r="M4399" s="1">
        <v>45440</v>
      </c>
      <c r="N4399" s="2">
        <v>235.55</v>
      </c>
      <c r="O4399" s="2">
        <v>0</v>
      </c>
      <c r="P4399" s="2">
        <v>235.55</v>
      </c>
    </row>
    <row r="4400" spans="1:16" x14ac:dyDescent="0.35">
      <c r="A4400" t="s">
        <v>7016</v>
      </c>
      <c r="B4400" t="s">
        <v>2134</v>
      </c>
      <c r="C4400" t="s">
        <v>71</v>
      </c>
      <c r="D4400" t="s">
        <v>98</v>
      </c>
      <c r="E4400">
        <v>4</v>
      </c>
      <c r="F4400" s="2">
        <v>73.64</v>
      </c>
      <c r="G4400">
        <v>0</v>
      </c>
      <c r="H4400" t="s">
        <v>157</v>
      </c>
      <c r="I4400" t="s">
        <v>118</v>
      </c>
      <c r="J4400" t="s">
        <v>15288</v>
      </c>
      <c r="K4400" t="s">
        <v>24</v>
      </c>
      <c r="M4400" s="1">
        <v>46060</v>
      </c>
      <c r="N4400" s="2">
        <v>294.56</v>
      </c>
      <c r="O4400" s="2">
        <v>0</v>
      </c>
      <c r="P4400" s="2">
        <v>294.56</v>
      </c>
    </row>
    <row r="4401" spans="1:16" x14ac:dyDescent="0.35">
      <c r="A4401" t="s">
        <v>7017</v>
      </c>
      <c r="B4401" t="s">
        <v>786</v>
      </c>
      <c r="C4401" t="s">
        <v>27</v>
      </c>
      <c r="D4401" t="s">
        <v>28</v>
      </c>
      <c r="E4401">
        <v>2</v>
      </c>
      <c r="F4401" s="2">
        <v>132.19</v>
      </c>
      <c r="G4401">
        <v>10</v>
      </c>
      <c r="H4401" t="s">
        <v>157</v>
      </c>
      <c r="I4401" t="s">
        <v>29</v>
      </c>
      <c r="J4401" t="s">
        <v>30</v>
      </c>
      <c r="K4401" t="s">
        <v>54</v>
      </c>
      <c r="M4401" s="1">
        <v>45661</v>
      </c>
      <c r="N4401" s="2">
        <v>264.38</v>
      </c>
      <c r="O4401" s="2">
        <v>26.44</v>
      </c>
      <c r="P4401" s="2">
        <v>237.94</v>
      </c>
    </row>
    <row r="4402" spans="1:16" x14ac:dyDescent="0.35">
      <c r="A4402" t="s">
        <v>7018</v>
      </c>
      <c r="B4402" t="s">
        <v>7019</v>
      </c>
      <c r="C4402" t="s">
        <v>84</v>
      </c>
      <c r="D4402" t="s">
        <v>284</v>
      </c>
      <c r="E4402">
        <v>2</v>
      </c>
      <c r="F4402" s="2">
        <v>244.22</v>
      </c>
      <c r="G4402">
        <v>10</v>
      </c>
      <c r="H4402" t="s">
        <v>167</v>
      </c>
      <c r="I4402" t="s">
        <v>146</v>
      </c>
      <c r="J4402" t="s">
        <v>30</v>
      </c>
      <c r="K4402" t="s">
        <v>19</v>
      </c>
      <c r="M4402" s="1">
        <v>46074</v>
      </c>
      <c r="N4402" s="2">
        <v>488.44</v>
      </c>
      <c r="O4402" s="2">
        <v>48.84</v>
      </c>
      <c r="P4402" s="2">
        <v>439.6</v>
      </c>
    </row>
    <row r="4403" spans="1:16" x14ac:dyDescent="0.35">
      <c r="A4403" t="s">
        <v>7020</v>
      </c>
      <c r="B4403" t="s">
        <v>1127</v>
      </c>
      <c r="C4403" t="s">
        <v>33</v>
      </c>
      <c r="D4403" t="s">
        <v>34</v>
      </c>
      <c r="E4403">
        <v>1</v>
      </c>
      <c r="F4403" s="2">
        <v>44.34</v>
      </c>
      <c r="G4403">
        <v>5</v>
      </c>
      <c r="H4403" t="s">
        <v>35</v>
      </c>
      <c r="I4403" t="s">
        <v>18</v>
      </c>
      <c r="J4403" t="s">
        <v>259</v>
      </c>
      <c r="K4403" t="s">
        <v>19</v>
      </c>
      <c r="M4403" s="1">
        <v>45815</v>
      </c>
      <c r="N4403" s="2">
        <v>44.34</v>
      </c>
      <c r="O4403" s="2">
        <v>2.2200000000000002</v>
      </c>
      <c r="P4403" s="2">
        <v>42.12</v>
      </c>
    </row>
    <row r="4404" spans="1:16" x14ac:dyDescent="0.35">
      <c r="A4404" t="s">
        <v>7021</v>
      </c>
      <c r="B4404" t="s">
        <v>1979</v>
      </c>
      <c r="C4404" t="s">
        <v>33</v>
      </c>
      <c r="D4404" t="s">
        <v>68</v>
      </c>
      <c r="E4404">
        <v>2</v>
      </c>
      <c r="F4404" s="2">
        <v>20.58</v>
      </c>
      <c r="G4404">
        <v>20</v>
      </c>
      <c r="H4404" t="s">
        <v>35</v>
      </c>
      <c r="I4404" t="s">
        <v>53</v>
      </c>
      <c r="J4404" t="s">
        <v>81</v>
      </c>
      <c r="K4404" t="s">
        <v>54</v>
      </c>
      <c r="M4404" s="1">
        <v>45696</v>
      </c>
      <c r="N4404" s="2">
        <v>41.16</v>
      </c>
      <c r="O4404" s="2">
        <v>8.23</v>
      </c>
      <c r="P4404" s="2">
        <v>32.93</v>
      </c>
    </row>
    <row r="4405" spans="1:16" x14ac:dyDescent="0.35">
      <c r="A4405" t="s">
        <v>7022</v>
      </c>
      <c r="B4405" t="s">
        <v>7023</v>
      </c>
      <c r="C4405" t="s">
        <v>71</v>
      </c>
      <c r="D4405" t="s">
        <v>98</v>
      </c>
      <c r="E4405">
        <v>2</v>
      </c>
      <c r="F4405" s="2">
        <v>22.95</v>
      </c>
      <c r="G4405">
        <v>5</v>
      </c>
      <c r="H4405" t="s">
        <v>157</v>
      </c>
      <c r="I4405" t="s">
        <v>61</v>
      </c>
      <c r="J4405" t="s">
        <v>128</v>
      </c>
      <c r="K4405" t="s">
        <v>19</v>
      </c>
      <c r="M4405" s="1">
        <v>45582</v>
      </c>
      <c r="N4405" s="2">
        <v>45.9</v>
      </c>
      <c r="O4405" s="2">
        <v>2.2999999999999998</v>
      </c>
      <c r="P4405" s="2">
        <v>43.6</v>
      </c>
    </row>
    <row r="4406" spans="1:16" x14ac:dyDescent="0.35">
      <c r="A4406" t="s">
        <v>7024</v>
      </c>
      <c r="B4406" t="s">
        <v>3971</v>
      </c>
      <c r="C4406" t="s">
        <v>59</v>
      </c>
      <c r="D4406" t="s">
        <v>79</v>
      </c>
      <c r="E4406">
        <v>2</v>
      </c>
      <c r="F4406" s="2">
        <v>122.78</v>
      </c>
      <c r="G4406">
        <v>0</v>
      </c>
      <c r="H4406" t="s">
        <v>35</v>
      </c>
      <c r="I4406" t="s">
        <v>135</v>
      </c>
      <c r="J4406" t="s">
        <v>111</v>
      </c>
      <c r="K4406" t="s">
        <v>24</v>
      </c>
      <c r="M4406" s="1">
        <v>45573</v>
      </c>
      <c r="N4406" s="2">
        <v>245.56</v>
      </c>
      <c r="O4406" s="2">
        <v>0</v>
      </c>
      <c r="P4406" s="2">
        <v>245.56</v>
      </c>
    </row>
    <row r="4407" spans="1:16" x14ac:dyDescent="0.35">
      <c r="A4407" t="s">
        <v>7025</v>
      </c>
      <c r="B4407" t="s">
        <v>7026</v>
      </c>
      <c r="C4407" t="s">
        <v>116</v>
      </c>
      <c r="D4407" t="s">
        <v>166</v>
      </c>
      <c r="E4407">
        <v>3</v>
      </c>
      <c r="F4407" s="2">
        <v>20.399999999999999</v>
      </c>
      <c r="G4407">
        <v>10</v>
      </c>
      <c r="H4407" t="s">
        <v>167</v>
      </c>
      <c r="I4407" t="s">
        <v>40</v>
      </c>
      <c r="J4407" t="s">
        <v>363</v>
      </c>
      <c r="K4407" t="s">
        <v>24</v>
      </c>
      <c r="M4407" s="1">
        <v>45769</v>
      </c>
      <c r="N4407" s="2">
        <v>61.2</v>
      </c>
      <c r="O4407" s="2">
        <v>6.12</v>
      </c>
      <c r="P4407" s="2">
        <v>55.08</v>
      </c>
    </row>
    <row r="4408" spans="1:16" x14ac:dyDescent="0.35">
      <c r="A4408" t="s">
        <v>7027</v>
      </c>
      <c r="B4408" t="s">
        <v>7028</v>
      </c>
      <c r="C4408" t="s">
        <v>27</v>
      </c>
      <c r="D4408" t="s">
        <v>131</v>
      </c>
      <c r="E4408">
        <v>1</v>
      </c>
      <c r="F4408" s="2">
        <v>45.68</v>
      </c>
      <c r="G4408">
        <v>10</v>
      </c>
      <c r="H4408" t="s">
        <v>17</v>
      </c>
      <c r="I4408" t="s">
        <v>73</v>
      </c>
      <c r="J4408" t="s">
        <v>259</v>
      </c>
      <c r="K4408" t="s">
        <v>132</v>
      </c>
      <c r="M4408" s="1">
        <v>45829</v>
      </c>
      <c r="N4408" s="2">
        <v>45.68</v>
      </c>
      <c r="O4408" s="2">
        <v>4.57</v>
      </c>
      <c r="P4408" s="2">
        <v>41.11</v>
      </c>
    </row>
    <row r="4409" spans="1:16" x14ac:dyDescent="0.35">
      <c r="A4409" t="s">
        <v>7029</v>
      </c>
      <c r="B4409" t="s">
        <v>4002</v>
      </c>
      <c r="C4409" t="s">
        <v>33</v>
      </c>
      <c r="D4409" t="s">
        <v>243</v>
      </c>
      <c r="E4409">
        <v>1</v>
      </c>
      <c r="F4409" s="2">
        <v>17.89</v>
      </c>
      <c r="G4409">
        <v>5</v>
      </c>
      <c r="H4409" t="s">
        <v>35</v>
      </c>
      <c r="I4409" t="s">
        <v>80</v>
      </c>
      <c r="J4409" t="s">
        <v>81</v>
      </c>
      <c r="K4409" t="s">
        <v>49</v>
      </c>
      <c r="M4409" s="1">
        <v>45655</v>
      </c>
      <c r="N4409" s="2">
        <v>17.89</v>
      </c>
      <c r="O4409" s="2">
        <v>0.89</v>
      </c>
      <c r="P4409" s="2">
        <v>17</v>
      </c>
    </row>
    <row r="4410" spans="1:16" x14ac:dyDescent="0.35">
      <c r="A4410" t="s">
        <v>7030</v>
      </c>
      <c r="B4410" t="s">
        <v>7031</v>
      </c>
      <c r="C4410" t="s">
        <v>27</v>
      </c>
      <c r="D4410" t="s">
        <v>28</v>
      </c>
      <c r="E4410">
        <v>1</v>
      </c>
      <c r="F4410" s="2">
        <v>90.45</v>
      </c>
      <c r="G4410">
        <v>10</v>
      </c>
      <c r="H4410" t="s">
        <v>167</v>
      </c>
      <c r="I4410" t="s">
        <v>36</v>
      </c>
      <c r="J4410" t="s">
        <v>259</v>
      </c>
      <c r="K4410" t="s">
        <v>19</v>
      </c>
      <c r="L4410">
        <v>2</v>
      </c>
      <c r="M4410" s="1">
        <v>45590</v>
      </c>
      <c r="N4410" s="2">
        <v>90.45</v>
      </c>
      <c r="O4410" s="2">
        <v>9.0399999999999991</v>
      </c>
      <c r="P4410" s="2">
        <v>81.400000000000006</v>
      </c>
    </row>
    <row r="4411" spans="1:16" x14ac:dyDescent="0.35">
      <c r="A4411" t="s">
        <v>7032</v>
      </c>
      <c r="B4411" t="s">
        <v>2973</v>
      </c>
      <c r="C4411" t="s">
        <v>71</v>
      </c>
      <c r="D4411" t="s">
        <v>76</v>
      </c>
      <c r="E4411">
        <v>1</v>
      </c>
      <c r="F4411" s="2">
        <v>79.59</v>
      </c>
      <c r="G4411">
        <v>10</v>
      </c>
      <c r="H4411" t="s">
        <v>17</v>
      </c>
      <c r="I4411" t="s">
        <v>127</v>
      </c>
      <c r="J4411" t="s">
        <v>128</v>
      </c>
      <c r="K4411" t="s">
        <v>24</v>
      </c>
      <c r="M4411" s="1">
        <v>45751</v>
      </c>
      <c r="N4411" s="2">
        <v>79.59</v>
      </c>
      <c r="O4411" s="2">
        <v>7.96</v>
      </c>
      <c r="P4411" s="2">
        <v>71.63</v>
      </c>
    </row>
    <row r="4412" spans="1:16" x14ac:dyDescent="0.35">
      <c r="A4412" t="s">
        <v>7033</v>
      </c>
      <c r="B4412" t="s">
        <v>6283</v>
      </c>
      <c r="C4412" t="s">
        <v>15</v>
      </c>
      <c r="D4412" t="s">
        <v>64</v>
      </c>
      <c r="E4412">
        <v>3</v>
      </c>
      <c r="F4412" s="2">
        <v>22.68</v>
      </c>
      <c r="G4412">
        <v>5</v>
      </c>
      <c r="H4412" t="s">
        <v>17</v>
      </c>
      <c r="I4412" t="s">
        <v>110</v>
      </c>
      <c r="J4412" t="s">
        <v>111</v>
      </c>
      <c r="K4412" t="s">
        <v>19</v>
      </c>
      <c r="L4412">
        <v>1</v>
      </c>
      <c r="M4412" s="1">
        <v>45690</v>
      </c>
      <c r="N4412" s="2">
        <v>68.040000000000006</v>
      </c>
      <c r="O4412" s="2">
        <v>3.4</v>
      </c>
      <c r="P4412" s="2">
        <v>64.64</v>
      </c>
    </row>
    <row r="4413" spans="1:16" x14ac:dyDescent="0.35">
      <c r="A4413" t="s">
        <v>7034</v>
      </c>
      <c r="B4413" t="s">
        <v>5899</v>
      </c>
      <c r="C4413" t="s">
        <v>15</v>
      </c>
      <c r="D4413" t="s">
        <v>52</v>
      </c>
      <c r="E4413">
        <v>3</v>
      </c>
      <c r="F4413" s="2">
        <v>26.49</v>
      </c>
      <c r="G4413">
        <v>0</v>
      </c>
      <c r="H4413" t="s">
        <v>86</v>
      </c>
      <c r="I4413" t="s">
        <v>44</v>
      </c>
      <c r="J4413" t="s">
        <v>81</v>
      </c>
      <c r="K4413" t="s">
        <v>19</v>
      </c>
      <c r="L4413">
        <v>3</v>
      </c>
      <c r="M4413" s="1">
        <v>46038</v>
      </c>
      <c r="N4413" s="2">
        <v>79.47</v>
      </c>
      <c r="O4413" s="2">
        <v>0</v>
      </c>
      <c r="P4413" s="2">
        <v>79.47</v>
      </c>
    </row>
    <row r="4414" spans="1:16" x14ac:dyDescent="0.35">
      <c r="A4414" t="s">
        <v>7035</v>
      </c>
      <c r="B4414" t="s">
        <v>5342</v>
      </c>
      <c r="C4414" t="s">
        <v>116</v>
      </c>
      <c r="D4414" t="s">
        <v>166</v>
      </c>
      <c r="E4414">
        <v>3</v>
      </c>
      <c r="F4414" s="2">
        <v>18.559999999999999</v>
      </c>
      <c r="G4414">
        <v>10</v>
      </c>
      <c r="H4414" t="s">
        <v>90</v>
      </c>
      <c r="I4414" t="s">
        <v>61</v>
      </c>
      <c r="J4414" t="s">
        <v>128</v>
      </c>
      <c r="K4414" t="s">
        <v>132</v>
      </c>
      <c r="M4414" s="1">
        <v>46175</v>
      </c>
      <c r="N4414" s="2">
        <v>55.68</v>
      </c>
      <c r="O4414" s="2">
        <v>5.57</v>
      </c>
      <c r="P4414" s="2">
        <v>50.11</v>
      </c>
    </row>
    <row r="4415" spans="1:16" x14ac:dyDescent="0.35">
      <c r="A4415" t="s">
        <v>7036</v>
      </c>
      <c r="B4415" t="s">
        <v>1180</v>
      </c>
      <c r="C4415" t="s">
        <v>59</v>
      </c>
      <c r="D4415" t="s">
        <v>106</v>
      </c>
      <c r="E4415">
        <v>1</v>
      </c>
      <c r="F4415" s="2">
        <v>22.02</v>
      </c>
      <c r="G4415">
        <v>0</v>
      </c>
      <c r="H4415" t="s">
        <v>90</v>
      </c>
      <c r="I4415" t="s">
        <v>146</v>
      </c>
      <c r="J4415" t="s">
        <v>30</v>
      </c>
      <c r="K4415" t="s">
        <v>19</v>
      </c>
      <c r="L4415">
        <v>5</v>
      </c>
      <c r="M4415" s="1">
        <v>46194</v>
      </c>
      <c r="N4415" s="2">
        <v>22.02</v>
      </c>
      <c r="O4415" s="2">
        <v>0</v>
      </c>
      <c r="P4415" s="2">
        <v>22.02</v>
      </c>
    </row>
    <row r="4416" spans="1:16" x14ac:dyDescent="0.35">
      <c r="A4416" t="s">
        <v>7037</v>
      </c>
      <c r="B4416" t="s">
        <v>7038</v>
      </c>
      <c r="C4416" t="s">
        <v>47</v>
      </c>
      <c r="D4416" t="s">
        <v>266</v>
      </c>
      <c r="E4416">
        <v>5</v>
      </c>
      <c r="F4416" s="2">
        <v>60.25</v>
      </c>
      <c r="H4416" t="s">
        <v>17</v>
      </c>
      <c r="I4416" t="s">
        <v>295</v>
      </c>
      <c r="J4416" t="s">
        <v>111</v>
      </c>
      <c r="K4416" t="s">
        <v>19</v>
      </c>
      <c r="L4416">
        <v>5</v>
      </c>
      <c r="M4416" s="1">
        <v>46033</v>
      </c>
      <c r="N4416" s="2">
        <v>301.25</v>
      </c>
    </row>
    <row r="4417" spans="1:16" x14ac:dyDescent="0.35">
      <c r="A4417" t="s">
        <v>7039</v>
      </c>
      <c r="B4417" t="s">
        <v>5584</v>
      </c>
      <c r="C4417" t="s">
        <v>27</v>
      </c>
      <c r="D4417" t="s">
        <v>43</v>
      </c>
      <c r="E4417">
        <v>2</v>
      </c>
      <c r="F4417" s="2">
        <v>144.83000000000001</v>
      </c>
      <c r="G4417">
        <v>5</v>
      </c>
      <c r="H4417" t="s">
        <v>17</v>
      </c>
      <c r="I4417" t="s">
        <v>135</v>
      </c>
      <c r="J4417" t="s">
        <v>111</v>
      </c>
      <c r="K4417" t="s">
        <v>132</v>
      </c>
      <c r="M4417" s="1">
        <v>46080</v>
      </c>
      <c r="N4417" s="2">
        <v>289.66000000000003</v>
      </c>
      <c r="O4417" s="2">
        <v>14.48</v>
      </c>
      <c r="P4417" s="2">
        <v>275.18</v>
      </c>
    </row>
    <row r="4418" spans="1:16" x14ac:dyDescent="0.35">
      <c r="A4418" t="s">
        <v>7040</v>
      </c>
      <c r="B4418" t="s">
        <v>3025</v>
      </c>
      <c r="C4418" t="s">
        <v>15</v>
      </c>
      <c r="D4418" t="s">
        <v>52</v>
      </c>
      <c r="E4418">
        <v>3</v>
      </c>
      <c r="F4418" s="2">
        <v>22.92</v>
      </c>
      <c r="G4418">
        <v>20</v>
      </c>
      <c r="H4418" t="s">
        <v>90</v>
      </c>
      <c r="I4418" t="s">
        <v>190</v>
      </c>
      <c r="J4418" t="s">
        <v>363</v>
      </c>
      <c r="K4418" t="s">
        <v>49</v>
      </c>
      <c r="M4418" s="1">
        <v>45971</v>
      </c>
      <c r="N4418" s="2">
        <v>68.760000000000005</v>
      </c>
      <c r="O4418" s="2">
        <v>13.75</v>
      </c>
      <c r="P4418" s="2">
        <v>55.01</v>
      </c>
    </row>
    <row r="4419" spans="1:16" x14ac:dyDescent="0.35">
      <c r="A4419" t="s">
        <v>7041</v>
      </c>
      <c r="B4419" t="s">
        <v>63</v>
      </c>
      <c r="C4419" t="s">
        <v>15</v>
      </c>
      <c r="D4419" t="s">
        <v>16</v>
      </c>
      <c r="E4419">
        <v>1</v>
      </c>
      <c r="F4419" s="2">
        <v>12.32</v>
      </c>
      <c r="G4419">
        <v>15</v>
      </c>
      <c r="H4419" t="s">
        <v>157</v>
      </c>
      <c r="I4419" t="s">
        <v>95</v>
      </c>
      <c r="J4419" t="s">
        <v>128</v>
      </c>
      <c r="K4419" t="s">
        <v>49</v>
      </c>
      <c r="M4419" s="1">
        <v>45762</v>
      </c>
      <c r="N4419" s="2">
        <v>12.32</v>
      </c>
      <c r="O4419" s="2">
        <v>1.85</v>
      </c>
      <c r="P4419" s="2">
        <v>10.47</v>
      </c>
    </row>
    <row r="4420" spans="1:16" x14ac:dyDescent="0.35">
      <c r="A4420" t="s">
        <v>7042</v>
      </c>
      <c r="B4420" t="s">
        <v>327</v>
      </c>
      <c r="C4420" t="s">
        <v>71</v>
      </c>
      <c r="D4420" t="s">
        <v>72</v>
      </c>
      <c r="E4420">
        <v>2</v>
      </c>
      <c r="F4420" s="2">
        <v>26.4</v>
      </c>
      <c r="G4420">
        <v>0</v>
      </c>
      <c r="H4420" t="s">
        <v>86</v>
      </c>
      <c r="I4420" t="s">
        <v>15289</v>
      </c>
      <c r="J4420" t="s">
        <v>259</v>
      </c>
      <c r="K4420" t="s">
        <v>19</v>
      </c>
      <c r="M4420" s="1">
        <v>46202</v>
      </c>
      <c r="N4420" s="2">
        <v>52.8</v>
      </c>
      <c r="O4420" s="2">
        <v>0</v>
      </c>
      <c r="P4420" s="2">
        <v>52.8</v>
      </c>
    </row>
    <row r="4421" spans="1:16" x14ac:dyDescent="0.35">
      <c r="A4421" t="s">
        <v>7043</v>
      </c>
      <c r="B4421" t="s">
        <v>7044</v>
      </c>
      <c r="C4421" t="s">
        <v>15</v>
      </c>
      <c r="D4421" t="s">
        <v>52</v>
      </c>
      <c r="E4421">
        <v>1</v>
      </c>
      <c r="F4421" s="2">
        <v>35.07</v>
      </c>
      <c r="G4421">
        <v>0</v>
      </c>
      <c r="H4421" t="s">
        <v>17</v>
      </c>
      <c r="I4421" t="s">
        <v>80</v>
      </c>
      <c r="J4421" t="s">
        <v>81</v>
      </c>
      <c r="K4421" t="s">
        <v>132</v>
      </c>
      <c r="M4421" s="1">
        <v>45332</v>
      </c>
      <c r="N4421" s="2">
        <v>35.07</v>
      </c>
      <c r="O4421" s="2">
        <v>0</v>
      </c>
      <c r="P4421" s="2">
        <v>35.07</v>
      </c>
    </row>
    <row r="4422" spans="1:16" x14ac:dyDescent="0.35">
      <c r="A4422" t="s">
        <v>7045</v>
      </c>
      <c r="B4422" t="s">
        <v>7046</v>
      </c>
      <c r="C4422" t="s">
        <v>47</v>
      </c>
      <c r="D4422" t="s">
        <v>48</v>
      </c>
      <c r="E4422">
        <v>1</v>
      </c>
      <c r="F4422" s="2">
        <v>74.5</v>
      </c>
      <c r="G4422">
        <v>10</v>
      </c>
      <c r="H4422" t="s">
        <v>35</v>
      </c>
      <c r="I4422" t="s">
        <v>15289</v>
      </c>
      <c r="J4422" t="s">
        <v>111</v>
      </c>
      <c r="K4422" t="s">
        <v>19</v>
      </c>
      <c r="L4422">
        <v>4</v>
      </c>
      <c r="M4422" s="1">
        <v>45657</v>
      </c>
      <c r="N4422" s="2">
        <v>74.5</v>
      </c>
      <c r="O4422" s="2">
        <v>7.45</v>
      </c>
      <c r="P4422" s="2">
        <v>67.05</v>
      </c>
    </row>
    <row r="4423" spans="1:16" x14ac:dyDescent="0.35">
      <c r="A4423" t="s">
        <v>7047</v>
      </c>
      <c r="B4423" t="s">
        <v>195</v>
      </c>
      <c r="C4423" t="s">
        <v>27</v>
      </c>
      <c r="D4423" t="s">
        <v>174</v>
      </c>
      <c r="E4423">
        <v>3</v>
      </c>
      <c r="F4423" s="2">
        <v>92.6</v>
      </c>
      <c r="G4423">
        <v>25</v>
      </c>
      <c r="H4423" t="s">
        <v>90</v>
      </c>
      <c r="I4423" t="s">
        <v>80</v>
      </c>
      <c r="J4423" t="s">
        <v>81</v>
      </c>
      <c r="K4423" t="s">
        <v>24</v>
      </c>
      <c r="M4423" s="1">
        <v>45730</v>
      </c>
      <c r="N4423" s="2">
        <v>277.8</v>
      </c>
      <c r="O4423" s="2">
        <v>69.45</v>
      </c>
      <c r="P4423" s="2">
        <v>208.35</v>
      </c>
    </row>
    <row r="4424" spans="1:16" x14ac:dyDescent="0.35">
      <c r="A4424" t="s">
        <v>7048</v>
      </c>
      <c r="B4424" t="s">
        <v>3037</v>
      </c>
      <c r="C4424" t="s">
        <v>47</v>
      </c>
      <c r="D4424" t="s">
        <v>266</v>
      </c>
      <c r="E4424">
        <v>2</v>
      </c>
      <c r="F4424" s="2">
        <v>78.86</v>
      </c>
      <c r="G4424">
        <v>0</v>
      </c>
      <c r="H4424" t="s">
        <v>86</v>
      </c>
      <c r="I4424" t="s">
        <v>118</v>
      </c>
      <c r="J4424" t="s">
        <v>15288</v>
      </c>
      <c r="K4424" t="s">
        <v>19</v>
      </c>
      <c r="M4424" s="1">
        <v>45854</v>
      </c>
      <c r="N4424" s="2">
        <v>157.72</v>
      </c>
      <c r="O4424" s="2">
        <v>0</v>
      </c>
      <c r="P4424" s="2">
        <v>157.72</v>
      </c>
    </row>
    <row r="4425" spans="1:16" x14ac:dyDescent="0.35">
      <c r="A4425" t="s">
        <v>7049</v>
      </c>
      <c r="B4425" t="s">
        <v>3838</v>
      </c>
      <c r="C4425" t="s">
        <v>47</v>
      </c>
      <c r="D4425" t="s">
        <v>266</v>
      </c>
      <c r="E4425">
        <v>1</v>
      </c>
      <c r="F4425" s="2">
        <v>77.64</v>
      </c>
      <c r="G4425">
        <v>0</v>
      </c>
      <c r="H4425" t="s">
        <v>157</v>
      </c>
      <c r="I4425" t="s">
        <v>110</v>
      </c>
      <c r="J4425" t="s">
        <v>111</v>
      </c>
      <c r="K4425" t="s">
        <v>132</v>
      </c>
      <c r="M4425" s="1">
        <v>45371</v>
      </c>
      <c r="N4425" s="2">
        <v>77.64</v>
      </c>
      <c r="O4425" s="2">
        <v>0</v>
      </c>
      <c r="P4425" s="2">
        <v>77.64</v>
      </c>
    </row>
    <row r="4426" spans="1:16" x14ac:dyDescent="0.35">
      <c r="A4426" t="s">
        <v>7050</v>
      </c>
      <c r="B4426" t="s">
        <v>2431</v>
      </c>
      <c r="C4426" t="s">
        <v>116</v>
      </c>
      <c r="D4426" t="s">
        <v>166</v>
      </c>
      <c r="E4426">
        <v>2</v>
      </c>
      <c r="F4426" s="2">
        <v>28.77</v>
      </c>
      <c r="G4426">
        <v>15</v>
      </c>
      <c r="H4426" t="s">
        <v>90</v>
      </c>
      <c r="I4426" t="s">
        <v>138</v>
      </c>
      <c r="J4426" t="s">
        <v>15288</v>
      </c>
      <c r="K4426" t="s">
        <v>54</v>
      </c>
      <c r="M4426" s="1">
        <v>45386</v>
      </c>
      <c r="N4426" s="2">
        <v>57.54</v>
      </c>
      <c r="O4426" s="2">
        <v>8.6300000000000008</v>
      </c>
      <c r="P4426" s="2">
        <v>48.91</v>
      </c>
    </row>
    <row r="4427" spans="1:16" x14ac:dyDescent="0.35">
      <c r="A4427" t="s">
        <v>7051</v>
      </c>
      <c r="B4427" t="s">
        <v>6101</v>
      </c>
      <c r="C4427" t="s">
        <v>116</v>
      </c>
      <c r="D4427" t="s">
        <v>166</v>
      </c>
      <c r="E4427">
        <v>1</v>
      </c>
      <c r="F4427" s="2">
        <v>27.66</v>
      </c>
      <c r="G4427">
        <v>0</v>
      </c>
      <c r="H4427" t="s">
        <v>90</v>
      </c>
      <c r="I4427" t="s">
        <v>138</v>
      </c>
      <c r="J4427" t="s">
        <v>15288</v>
      </c>
      <c r="K4427" t="s">
        <v>19</v>
      </c>
      <c r="L4427">
        <v>4</v>
      </c>
      <c r="M4427" s="1">
        <v>45313</v>
      </c>
      <c r="N4427" s="2">
        <v>27.66</v>
      </c>
      <c r="O4427" s="2">
        <v>0</v>
      </c>
      <c r="P4427" s="2">
        <v>27.66</v>
      </c>
    </row>
    <row r="4428" spans="1:16" x14ac:dyDescent="0.35">
      <c r="A4428" t="s">
        <v>7052</v>
      </c>
      <c r="B4428" t="s">
        <v>3025</v>
      </c>
      <c r="C4428" t="s">
        <v>71</v>
      </c>
      <c r="D4428" t="s">
        <v>225</v>
      </c>
      <c r="E4428">
        <v>4</v>
      </c>
      <c r="F4428" s="2">
        <v>49.07</v>
      </c>
      <c r="G4428">
        <v>10</v>
      </c>
      <c r="H4428" t="s">
        <v>90</v>
      </c>
      <c r="I4428" t="s">
        <v>15289</v>
      </c>
      <c r="J4428" t="s">
        <v>15288</v>
      </c>
      <c r="K4428" t="s">
        <v>24</v>
      </c>
      <c r="M4428" s="1">
        <v>46037</v>
      </c>
      <c r="N4428" s="2">
        <v>196.28</v>
      </c>
      <c r="O4428" s="2">
        <v>19.63</v>
      </c>
      <c r="P4428" s="2">
        <v>176.65</v>
      </c>
    </row>
    <row r="4429" spans="1:16" x14ac:dyDescent="0.35">
      <c r="A4429" t="s">
        <v>7053</v>
      </c>
      <c r="B4429" t="s">
        <v>4202</v>
      </c>
      <c r="C4429" t="s">
        <v>15</v>
      </c>
      <c r="D4429" t="s">
        <v>52</v>
      </c>
      <c r="E4429">
        <v>1</v>
      </c>
      <c r="F4429" s="2">
        <v>20.36</v>
      </c>
      <c r="G4429">
        <v>15</v>
      </c>
      <c r="H4429" t="s">
        <v>167</v>
      </c>
      <c r="I4429" t="s">
        <v>65</v>
      </c>
      <c r="J4429" t="s">
        <v>30</v>
      </c>
      <c r="K4429" t="s">
        <v>19</v>
      </c>
      <c r="L4429">
        <v>4</v>
      </c>
      <c r="M4429" s="1">
        <v>45909</v>
      </c>
      <c r="N4429" s="2">
        <v>20.36</v>
      </c>
      <c r="O4429" s="2">
        <v>3.05</v>
      </c>
      <c r="P4429" s="2">
        <v>17.309999999999999</v>
      </c>
    </row>
    <row r="4430" spans="1:16" x14ac:dyDescent="0.35">
      <c r="A4430" t="s">
        <v>7054</v>
      </c>
      <c r="B4430" t="s">
        <v>7055</v>
      </c>
      <c r="C4430" t="s">
        <v>33</v>
      </c>
      <c r="D4430" t="s">
        <v>34</v>
      </c>
      <c r="E4430">
        <v>1</v>
      </c>
      <c r="F4430" s="2">
        <v>50.89</v>
      </c>
      <c r="G4430">
        <v>15</v>
      </c>
      <c r="H4430" t="s">
        <v>167</v>
      </c>
      <c r="I4430" t="s">
        <v>36</v>
      </c>
      <c r="J4430" t="s">
        <v>259</v>
      </c>
      <c r="K4430" t="s">
        <v>24</v>
      </c>
      <c r="M4430" s="1">
        <v>46123</v>
      </c>
      <c r="N4430" s="2">
        <v>50.89</v>
      </c>
      <c r="O4430" s="2">
        <v>7.63</v>
      </c>
      <c r="P4430" s="2">
        <v>43.26</v>
      </c>
    </row>
    <row r="4431" spans="1:16" x14ac:dyDescent="0.35">
      <c r="A4431" t="s">
        <v>7056</v>
      </c>
      <c r="B4431" t="s">
        <v>2230</v>
      </c>
      <c r="C4431" t="s">
        <v>27</v>
      </c>
      <c r="D4431" t="s">
        <v>28</v>
      </c>
      <c r="E4431">
        <v>2</v>
      </c>
      <c r="F4431" s="2">
        <v>125.28</v>
      </c>
      <c r="G4431">
        <v>0</v>
      </c>
      <c r="H4431" t="s">
        <v>90</v>
      </c>
      <c r="I4431" t="s">
        <v>36</v>
      </c>
      <c r="J4431" t="s">
        <v>259</v>
      </c>
      <c r="K4431" t="s">
        <v>19</v>
      </c>
      <c r="L4431">
        <v>5</v>
      </c>
      <c r="M4431" s="1">
        <v>45493</v>
      </c>
      <c r="N4431" s="2">
        <v>250.56</v>
      </c>
      <c r="O4431" s="2">
        <v>0</v>
      </c>
      <c r="P4431" s="2">
        <v>250.56</v>
      </c>
    </row>
    <row r="4432" spans="1:16" x14ac:dyDescent="0.35">
      <c r="A4432" t="s">
        <v>7057</v>
      </c>
      <c r="B4432" t="s">
        <v>7058</v>
      </c>
      <c r="C4432" t="s">
        <v>27</v>
      </c>
      <c r="D4432" t="s">
        <v>131</v>
      </c>
      <c r="E4432">
        <v>2</v>
      </c>
      <c r="F4432" s="2">
        <v>39.47</v>
      </c>
      <c r="G4432">
        <v>0</v>
      </c>
      <c r="H4432" t="s">
        <v>86</v>
      </c>
      <c r="I4432" t="s">
        <v>138</v>
      </c>
      <c r="J4432" t="s">
        <v>15288</v>
      </c>
      <c r="K4432" t="s">
        <v>19</v>
      </c>
      <c r="L4432">
        <v>2</v>
      </c>
      <c r="M4432" s="1">
        <v>45361</v>
      </c>
      <c r="N4432" s="2">
        <v>78.94</v>
      </c>
      <c r="O4432" s="2">
        <v>0</v>
      </c>
      <c r="P4432" s="2">
        <v>78.94</v>
      </c>
    </row>
    <row r="4433" spans="1:16" x14ac:dyDescent="0.35">
      <c r="A4433" t="s">
        <v>7059</v>
      </c>
      <c r="B4433" t="s">
        <v>7060</v>
      </c>
      <c r="C4433" t="s">
        <v>71</v>
      </c>
      <c r="D4433" t="s">
        <v>225</v>
      </c>
      <c r="E4433">
        <v>4</v>
      </c>
      <c r="F4433" s="2">
        <v>41.75</v>
      </c>
      <c r="G4433">
        <v>0</v>
      </c>
      <c r="H4433" t="s">
        <v>90</v>
      </c>
      <c r="I4433" t="s">
        <v>23</v>
      </c>
      <c r="J4433" t="s">
        <v>363</v>
      </c>
      <c r="K4433" t="s">
        <v>19</v>
      </c>
      <c r="L4433">
        <v>4</v>
      </c>
      <c r="M4433" s="1">
        <v>46169</v>
      </c>
      <c r="N4433" s="2">
        <v>167</v>
      </c>
      <c r="O4433" s="2">
        <v>0</v>
      </c>
      <c r="P4433" s="2">
        <v>167</v>
      </c>
    </row>
    <row r="4434" spans="1:16" x14ac:dyDescent="0.35">
      <c r="A4434" t="s">
        <v>7061</v>
      </c>
      <c r="B4434" t="s">
        <v>6483</v>
      </c>
      <c r="C4434" t="s">
        <v>84</v>
      </c>
      <c r="D4434" t="s">
        <v>566</v>
      </c>
      <c r="E4434">
        <v>3</v>
      </c>
      <c r="F4434" s="2">
        <v>147.19</v>
      </c>
      <c r="H4434" t="s">
        <v>17</v>
      </c>
      <c r="I4434" t="s">
        <v>36</v>
      </c>
      <c r="J4434" t="s">
        <v>259</v>
      </c>
      <c r="K4434" t="s">
        <v>19</v>
      </c>
      <c r="L4434">
        <v>2</v>
      </c>
      <c r="M4434" s="1">
        <v>45997</v>
      </c>
      <c r="N4434" s="2">
        <v>441.57</v>
      </c>
    </row>
    <row r="4435" spans="1:16" x14ac:dyDescent="0.35">
      <c r="A4435" t="s">
        <v>7062</v>
      </c>
      <c r="B4435" t="s">
        <v>1663</v>
      </c>
      <c r="C4435" t="s">
        <v>27</v>
      </c>
      <c r="D4435" t="s">
        <v>28</v>
      </c>
      <c r="E4435">
        <v>1</v>
      </c>
      <c r="F4435" s="2">
        <v>89.72</v>
      </c>
      <c r="G4435">
        <v>0</v>
      </c>
      <c r="H4435" t="s">
        <v>86</v>
      </c>
      <c r="I4435" t="s">
        <v>135</v>
      </c>
      <c r="J4435" t="s">
        <v>111</v>
      </c>
      <c r="K4435" t="s">
        <v>54</v>
      </c>
      <c r="M4435" s="1">
        <v>45603</v>
      </c>
      <c r="N4435" s="2">
        <v>89.72</v>
      </c>
      <c r="O4435" s="2">
        <v>0</v>
      </c>
      <c r="P4435" s="2">
        <v>89.72</v>
      </c>
    </row>
    <row r="4436" spans="1:16" x14ac:dyDescent="0.35">
      <c r="A4436" t="s">
        <v>7063</v>
      </c>
      <c r="B4436" t="s">
        <v>7064</v>
      </c>
      <c r="C4436" t="s">
        <v>27</v>
      </c>
      <c r="D4436" t="s">
        <v>43</v>
      </c>
      <c r="E4436">
        <v>1</v>
      </c>
      <c r="F4436" s="2">
        <v>87.25</v>
      </c>
      <c r="G4436">
        <v>15</v>
      </c>
      <c r="H4436" t="s">
        <v>157</v>
      </c>
      <c r="I4436" t="s">
        <v>190</v>
      </c>
      <c r="J4436" t="s">
        <v>363</v>
      </c>
      <c r="K4436" t="s">
        <v>24</v>
      </c>
      <c r="M4436" s="1">
        <v>45418</v>
      </c>
      <c r="N4436" s="2">
        <v>87.25</v>
      </c>
      <c r="O4436" s="2">
        <v>13.09</v>
      </c>
      <c r="P4436" s="2">
        <v>74.16</v>
      </c>
    </row>
    <row r="4437" spans="1:16" x14ac:dyDescent="0.35">
      <c r="A4437" t="s">
        <v>7065</v>
      </c>
      <c r="B4437" t="s">
        <v>4516</v>
      </c>
      <c r="C4437" t="s">
        <v>59</v>
      </c>
      <c r="D4437" t="s">
        <v>103</v>
      </c>
      <c r="E4437">
        <v>1</v>
      </c>
      <c r="F4437" s="2">
        <v>92.25</v>
      </c>
      <c r="G4437">
        <v>10</v>
      </c>
      <c r="H4437" t="s">
        <v>157</v>
      </c>
      <c r="I4437" t="s">
        <v>118</v>
      </c>
      <c r="J4437" t="s">
        <v>15288</v>
      </c>
      <c r="K4437" t="s">
        <v>49</v>
      </c>
      <c r="M4437" s="1">
        <v>45792</v>
      </c>
      <c r="N4437" s="2">
        <v>92.25</v>
      </c>
      <c r="O4437" s="2">
        <v>9.2200000000000006</v>
      </c>
      <c r="P4437" s="2">
        <v>83.02</v>
      </c>
    </row>
    <row r="4438" spans="1:16" x14ac:dyDescent="0.35">
      <c r="A4438" t="s">
        <v>7066</v>
      </c>
      <c r="B4438" t="s">
        <v>4035</v>
      </c>
      <c r="C4438" t="s">
        <v>116</v>
      </c>
      <c r="D4438" t="s">
        <v>232</v>
      </c>
      <c r="E4438">
        <v>2</v>
      </c>
      <c r="F4438" s="2">
        <v>15.42</v>
      </c>
      <c r="G4438">
        <v>20</v>
      </c>
      <c r="H4438" t="s">
        <v>90</v>
      </c>
      <c r="I4438" t="s">
        <v>36</v>
      </c>
      <c r="J4438" t="s">
        <v>259</v>
      </c>
      <c r="K4438" t="s">
        <v>24</v>
      </c>
      <c r="M4438" s="1">
        <v>45457</v>
      </c>
      <c r="N4438" s="2">
        <v>30.84</v>
      </c>
      <c r="O4438" s="2">
        <v>6.17</v>
      </c>
      <c r="P4438" s="2">
        <v>24.67</v>
      </c>
    </row>
    <row r="4439" spans="1:16" x14ac:dyDescent="0.35">
      <c r="A4439" t="s">
        <v>7067</v>
      </c>
      <c r="B4439" t="s">
        <v>6845</v>
      </c>
      <c r="C4439" t="s">
        <v>27</v>
      </c>
      <c r="D4439" t="s">
        <v>28</v>
      </c>
      <c r="E4439">
        <v>4</v>
      </c>
      <c r="F4439" s="2">
        <v>88.38</v>
      </c>
      <c r="G4439">
        <v>0</v>
      </c>
      <c r="H4439" t="s">
        <v>86</v>
      </c>
      <c r="I4439" t="s">
        <v>91</v>
      </c>
      <c r="J4439" t="s">
        <v>81</v>
      </c>
      <c r="K4439" t="s">
        <v>19</v>
      </c>
      <c r="L4439">
        <v>4</v>
      </c>
      <c r="M4439" s="1">
        <v>45611</v>
      </c>
      <c r="N4439" s="2">
        <v>353.52</v>
      </c>
      <c r="O4439" s="2">
        <v>0</v>
      </c>
      <c r="P4439" s="2">
        <v>353.52</v>
      </c>
    </row>
    <row r="4440" spans="1:16" x14ac:dyDescent="0.35">
      <c r="A4440" t="s">
        <v>7068</v>
      </c>
      <c r="B4440" t="s">
        <v>2699</v>
      </c>
      <c r="C4440" t="s">
        <v>71</v>
      </c>
      <c r="D4440" t="s">
        <v>225</v>
      </c>
      <c r="E4440">
        <v>4</v>
      </c>
      <c r="F4440" s="2">
        <v>11.52</v>
      </c>
      <c r="G4440">
        <v>20</v>
      </c>
      <c r="H4440" t="s">
        <v>157</v>
      </c>
      <c r="I4440" t="s">
        <v>80</v>
      </c>
      <c r="J4440" t="s">
        <v>81</v>
      </c>
      <c r="K4440" t="s">
        <v>132</v>
      </c>
      <c r="M4440" s="1">
        <v>45306</v>
      </c>
      <c r="N4440" s="2">
        <v>46.08</v>
      </c>
      <c r="O4440" s="2">
        <v>9.2200000000000006</v>
      </c>
      <c r="P4440" s="2">
        <v>36.86</v>
      </c>
    </row>
    <row r="4441" spans="1:16" x14ac:dyDescent="0.35">
      <c r="A4441" t="s">
        <v>7069</v>
      </c>
      <c r="B4441" t="s">
        <v>7070</v>
      </c>
      <c r="C4441" t="s">
        <v>33</v>
      </c>
      <c r="D4441" t="s">
        <v>183</v>
      </c>
      <c r="E4441">
        <v>1</v>
      </c>
      <c r="F4441" s="2">
        <v>9.0299999999999994</v>
      </c>
      <c r="G4441">
        <v>15</v>
      </c>
      <c r="H4441" t="s">
        <v>90</v>
      </c>
      <c r="I4441" t="s">
        <v>15289</v>
      </c>
      <c r="J4441" t="s">
        <v>30</v>
      </c>
      <c r="K4441" t="s">
        <v>49</v>
      </c>
      <c r="M4441" s="1">
        <v>45991</v>
      </c>
      <c r="N4441" s="2">
        <v>9.0299999999999994</v>
      </c>
      <c r="O4441" s="2">
        <v>1.35</v>
      </c>
      <c r="P4441" s="2">
        <v>7.68</v>
      </c>
    </row>
    <row r="4442" spans="1:16" x14ac:dyDescent="0.35">
      <c r="A4442" t="s">
        <v>7071</v>
      </c>
      <c r="B4442" t="s">
        <v>898</v>
      </c>
      <c r="C4442" t="s">
        <v>27</v>
      </c>
      <c r="D4442" t="s">
        <v>336</v>
      </c>
      <c r="E4442">
        <v>1</v>
      </c>
      <c r="F4442" s="2">
        <v>40.21</v>
      </c>
      <c r="G4442">
        <v>5</v>
      </c>
      <c r="H4442" t="s">
        <v>86</v>
      </c>
      <c r="I4442" t="s">
        <v>95</v>
      </c>
      <c r="J4442" t="s">
        <v>128</v>
      </c>
      <c r="K4442" t="s">
        <v>24</v>
      </c>
      <c r="M4442" s="1">
        <v>45811</v>
      </c>
      <c r="N4442" s="2">
        <v>40.21</v>
      </c>
      <c r="O4442" s="2">
        <v>2.0099999999999998</v>
      </c>
      <c r="P4442" s="2">
        <v>38.200000000000003</v>
      </c>
    </row>
    <row r="4443" spans="1:16" x14ac:dyDescent="0.35">
      <c r="A4443" t="s">
        <v>7072</v>
      </c>
      <c r="B4443" t="s">
        <v>2593</v>
      </c>
      <c r="C4443" t="s">
        <v>15</v>
      </c>
      <c r="D4443" t="s">
        <v>64</v>
      </c>
      <c r="E4443">
        <v>2</v>
      </c>
      <c r="F4443" s="2">
        <v>16.59</v>
      </c>
      <c r="G4443">
        <v>15</v>
      </c>
      <c r="H4443" t="s">
        <v>35</v>
      </c>
      <c r="I4443" t="s">
        <v>295</v>
      </c>
      <c r="J4443" t="s">
        <v>111</v>
      </c>
      <c r="K4443" t="s">
        <v>19</v>
      </c>
      <c r="L4443">
        <v>4</v>
      </c>
      <c r="M4443" s="1">
        <v>46071</v>
      </c>
      <c r="N4443" s="2">
        <v>33.18</v>
      </c>
      <c r="O4443" s="2">
        <v>4.9800000000000004</v>
      </c>
      <c r="P4443" s="2">
        <v>28.2</v>
      </c>
    </row>
    <row r="4444" spans="1:16" x14ac:dyDescent="0.35">
      <c r="A4444" t="s">
        <v>7073</v>
      </c>
      <c r="B4444" t="s">
        <v>4497</v>
      </c>
      <c r="C4444" t="s">
        <v>84</v>
      </c>
      <c r="D4444" t="s">
        <v>154</v>
      </c>
      <c r="E4444">
        <v>4</v>
      </c>
      <c r="F4444" s="2">
        <v>140.21</v>
      </c>
      <c r="G4444">
        <v>5</v>
      </c>
      <c r="H4444" t="s">
        <v>157</v>
      </c>
      <c r="I4444" t="s">
        <v>73</v>
      </c>
      <c r="J4444" t="s">
        <v>259</v>
      </c>
      <c r="K4444" t="s">
        <v>24</v>
      </c>
      <c r="M4444" s="1">
        <v>45982</v>
      </c>
      <c r="N4444" s="2">
        <v>560.84</v>
      </c>
      <c r="O4444" s="2">
        <v>28.04</v>
      </c>
      <c r="P4444" s="2">
        <v>532.79999999999995</v>
      </c>
    </row>
    <row r="4445" spans="1:16" x14ac:dyDescent="0.35">
      <c r="A4445" t="s">
        <v>7074</v>
      </c>
      <c r="B4445" t="s">
        <v>3409</v>
      </c>
      <c r="C4445" t="s">
        <v>15</v>
      </c>
      <c r="D4445" t="s">
        <v>16</v>
      </c>
      <c r="E4445">
        <v>1</v>
      </c>
      <c r="F4445" s="2">
        <v>12.74</v>
      </c>
      <c r="G4445">
        <v>0</v>
      </c>
      <c r="H4445" t="s">
        <v>35</v>
      </c>
      <c r="I4445" t="s">
        <v>61</v>
      </c>
      <c r="J4445" t="s">
        <v>128</v>
      </c>
      <c r="K4445" t="s">
        <v>19</v>
      </c>
      <c r="L4445">
        <v>4</v>
      </c>
      <c r="M4445" s="1">
        <v>45746</v>
      </c>
      <c r="N4445" s="2">
        <v>12.74</v>
      </c>
      <c r="O4445" s="2">
        <v>0</v>
      </c>
      <c r="P4445" s="2">
        <v>12.74</v>
      </c>
    </row>
    <row r="4446" spans="1:16" x14ac:dyDescent="0.35">
      <c r="A4446" t="s">
        <v>7075</v>
      </c>
      <c r="B4446" t="s">
        <v>3394</v>
      </c>
      <c r="C4446" t="s">
        <v>15</v>
      </c>
      <c r="D4446" t="s">
        <v>16</v>
      </c>
      <c r="E4446">
        <v>5</v>
      </c>
      <c r="F4446" s="2">
        <v>21</v>
      </c>
      <c r="G4446">
        <v>10</v>
      </c>
      <c r="H4446" t="s">
        <v>167</v>
      </c>
      <c r="I4446" t="s">
        <v>61</v>
      </c>
      <c r="J4446" t="s">
        <v>128</v>
      </c>
      <c r="K4446" t="s">
        <v>19</v>
      </c>
      <c r="L4446">
        <v>5</v>
      </c>
      <c r="M4446" s="1">
        <v>45962</v>
      </c>
      <c r="N4446" s="2">
        <v>105</v>
      </c>
      <c r="O4446" s="2">
        <v>10.5</v>
      </c>
      <c r="P4446" s="2">
        <v>94.5</v>
      </c>
    </row>
    <row r="4447" spans="1:16" x14ac:dyDescent="0.35">
      <c r="A4447" t="s">
        <v>7076</v>
      </c>
      <c r="B4447" t="s">
        <v>6732</v>
      </c>
      <c r="C4447" t="s">
        <v>15</v>
      </c>
      <c r="D4447" t="s">
        <v>64</v>
      </c>
      <c r="E4447">
        <v>4</v>
      </c>
      <c r="F4447" s="2">
        <v>36.520000000000003</v>
      </c>
      <c r="G4447">
        <v>0</v>
      </c>
      <c r="H4447" t="s">
        <v>17</v>
      </c>
      <c r="I4447" t="s">
        <v>91</v>
      </c>
      <c r="J4447" t="s">
        <v>81</v>
      </c>
      <c r="K4447" t="s">
        <v>19</v>
      </c>
      <c r="L4447">
        <v>5</v>
      </c>
      <c r="M4447" s="1">
        <v>46089</v>
      </c>
      <c r="N4447" s="2">
        <v>146.08000000000001</v>
      </c>
      <c r="O4447" s="2">
        <v>0</v>
      </c>
      <c r="P4447" s="2">
        <v>146.08000000000001</v>
      </c>
    </row>
    <row r="4448" spans="1:16" x14ac:dyDescent="0.35">
      <c r="A4448" t="s">
        <v>7077</v>
      </c>
      <c r="B4448" t="s">
        <v>272</v>
      </c>
      <c r="C4448" t="s">
        <v>27</v>
      </c>
      <c r="D4448" t="s">
        <v>43</v>
      </c>
      <c r="E4448">
        <v>4</v>
      </c>
      <c r="F4448" s="2">
        <v>45.43</v>
      </c>
      <c r="G4448">
        <v>0</v>
      </c>
      <c r="H4448" t="s">
        <v>167</v>
      </c>
      <c r="I4448" t="s">
        <v>138</v>
      </c>
      <c r="J4448" t="s">
        <v>15288</v>
      </c>
      <c r="K4448" t="s">
        <v>19</v>
      </c>
      <c r="L4448">
        <v>3</v>
      </c>
      <c r="M4448" s="1">
        <v>45619</v>
      </c>
      <c r="N4448" s="2">
        <v>181.72</v>
      </c>
      <c r="O4448" s="2">
        <v>0</v>
      </c>
      <c r="P4448" s="2">
        <v>181.72</v>
      </c>
    </row>
    <row r="4449" spans="1:16" x14ac:dyDescent="0.35">
      <c r="A4449" t="s">
        <v>7078</v>
      </c>
      <c r="B4449" t="s">
        <v>6968</v>
      </c>
      <c r="C4449" t="s">
        <v>71</v>
      </c>
      <c r="D4449" t="s">
        <v>225</v>
      </c>
      <c r="E4449">
        <v>1</v>
      </c>
      <c r="F4449" s="2">
        <v>61.14</v>
      </c>
      <c r="G4449">
        <v>5</v>
      </c>
      <c r="H4449" t="s">
        <v>35</v>
      </c>
      <c r="I4449" t="s">
        <v>146</v>
      </c>
      <c r="J4449" t="s">
        <v>30</v>
      </c>
      <c r="K4449" t="s">
        <v>132</v>
      </c>
      <c r="M4449" s="1">
        <v>46026</v>
      </c>
      <c r="N4449" s="2">
        <v>61.14</v>
      </c>
      <c r="O4449" s="2">
        <v>3.06</v>
      </c>
      <c r="P4449" s="2">
        <v>58.08</v>
      </c>
    </row>
    <row r="4450" spans="1:16" x14ac:dyDescent="0.35">
      <c r="A4450" t="s">
        <v>7079</v>
      </c>
      <c r="B4450" t="s">
        <v>4853</v>
      </c>
      <c r="C4450" t="s">
        <v>33</v>
      </c>
      <c r="D4450" t="s">
        <v>183</v>
      </c>
      <c r="E4450">
        <v>4</v>
      </c>
      <c r="F4450" s="2">
        <v>6.03</v>
      </c>
      <c r="G4450">
        <v>15</v>
      </c>
      <c r="H4450" t="s">
        <v>17</v>
      </c>
      <c r="I4450" t="s">
        <v>29</v>
      </c>
      <c r="J4450" t="s">
        <v>30</v>
      </c>
      <c r="K4450" t="s">
        <v>49</v>
      </c>
      <c r="M4450" s="1">
        <v>45776</v>
      </c>
      <c r="N4450" s="2">
        <v>24.12</v>
      </c>
      <c r="O4450" s="2">
        <v>3.62</v>
      </c>
      <c r="P4450" s="2">
        <v>20.5</v>
      </c>
    </row>
    <row r="4451" spans="1:16" x14ac:dyDescent="0.35">
      <c r="A4451" t="s">
        <v>7080</v>
      </c>
      <c r="B4451" t="s">
        <v>3379</v>
      </c>
      <c r="C4451" t="s">
        <v>71</v>
      </c>
      <c r="D4451" t="s">
        <v>76</v>
      </c>
      <c r="E4451">
        <v>1</v>
      </c>
      <c r="F4451" s="2">
        <v>28.79</v>
      </c>
      <c r="G4451">
        <v>10</v>
      </c>
      <c r="H4451" t="s">
        <v>17</v>
      </c>
      <c r="I4451" t="s">
        <v>65</v>
      </c>
      <c r="J4451" t="s">
        <v>30</v>
      </c>
      <c r="K4451" t="s">
        <v>54</v>
      </c>
      <c r="M4451" s="1">
        <v>46109</v>
      </c>
      <c r="N4451" s="2">
        <v>28.79</v>
      </c>
      <c r="O4451" s="2">
        <v>2.88</v>
      </c>
      <c r="P4451" s="2">
        <v>25.91</v>
      </c>
    </row>
    <row r="4452" spans="1:16" x14ac:dyDescent="0.35">
      <c r="A4452" t="s">
        <v>7081</v>
      </c>
      <c r="B4452" t="s">
        <v>7082</v>
      </c>
      <c r="C4452" t="s">
        <v>47</v>
      </c>
      <c r="D4452" t="s">
        <v>216</v>
      </c>
      <c r="E4452">
        <v>1</v>
      </c>
      <c r="F4452" s="2">
        <v>38.53</v>
      </c>
      <c r="H4452" t="s">
        <v>167</v>
      </c>
      <c r="I4452" t="s">
        <v>138</v>
      </c>
      <c r="J4452" t="s">
        <v>15288</v>
      </c>
      <c r="K4452" t="s">
        <v>54</v>
      </c>
      <c r="M4452" s="1">
        <v>46047</v>
      </c>
      <c r="N4452" s="2">
        <v>38.53</v>
      </c>
    </row>
    <row r="4453" spans="1:16" x14ac:dyDescent="0.35">
      <c r="A4453" t="s">
        <v>7083</v>
      </c>
      <c r="B4453" t="s">
        <v>6605</v>
      </c>
      <c r="C4453" t="s">
        <v>116</v>
      </c>
      <c r="D4453" t="s">
        <v>166</v>
      </c>
      <c r="E4453">
        <v>1</v>
      </c>
      <c r="F4453" s="2">
        <v>27.17</v>
      </c>
      <c r="G4453">
        <v>20</v>
      </c>
      <c r="H4453" t="s">
        <v>86</v>
      </c>
      <c r="I4453" t="s">
        <v>61</v>
      </c>
      <c r="J4453" t="s">
        <v>128</v>
      </c>
      <c r="K4453" t="s">
        <v>19</v>
      </c>
      <c r="L4453">
        <v>5</v>
      </c>
      <c r="M4453" s="1">
        <v>45568</v>
      </c>
      <c r="N4453" s="2">
        <v>27.17</v>
      </c>
      <c r="O4453" s="2">
        <v>5.43</v>
      </c>
      <c r="P4453" s="2">
        <v>21.74</v>
      </c>
    </row>
    <row r="4454" spans="1:16" x14ac:dyDescent="0.35">
      <c r="A4454" t="s">
        <v>7084</v>
      </c>
      <c r="B4454" t="s">
        <v>6847</v>
      </c>
      <c r="C4454" t="s">
        <v>59</v>
      </c>
      <c r="D4454" t="s">
        <v>60</v>
      </c>
      <c r="E4454">
        <v>2</v>
      </c>
      <c r="F4454" s="2">
        <v>78.44</v>
      </c>
      <c r="G4454">
        <v>15</v>
      </c>
      <c r="H4454" t="s">
        <v>86</v>
      </c>
      <c r="I4454" t="s">
        <v>118</v>
      </c>
      <c r="J4454" t="s">
        <v>15288</v>
      </c>
      <c r="K4454" t="s">
        <v>132</v>
      </c>
      <c r="M4454" s="1">
        <v>45422</v>
      </c>
      <c r="N4454" s="2">
        <v>156.88</v>
      </c>
      <c r="O4454" s="2">
        <v>23.53</v>
      </c>
      <c r="P4454" s="2">
        <v>133.35</v>
      </c>
    </row>
    <row r="4455" spans="1:16" x14ac:dyDescent="0.35">
      <c r="A4455" t="s">
        <v>7085</v>
      </c>
      <c r="B4455" t="s">
        <v>7086</v>
      </c>
      <c r="C4455" t="s">
        <v>59</v>
      </c>
      <c r="D4455" t="s">
        <v>103</v>
      </c>
      <c r="E4455">
        <v>1</v>
      </c>
      <c r="F4455" s="2">
        <v>52.89</v>
      </c>
      <c r="H4455" t="s">
        <v>35</v>
      </c>
      <c r="I4455" t="s">
        <v>15289</v>
      </c>
      <c r="J4455" t="s">
        <v>128</v>
      </c>
      <c r="K4455" t="s">
        <v>24</v>
      </c>
      <c r="M4455" s="1">
        <v>45727</v>
      </c>
      <c r="N4455" s="2">
        <v>52.89</v>
      </c>
    </row>
    <row r="4456" spans="1:16" x14ac:dyDescent="0.35">
      <c r="A4456" t="s">
        <v>7087</v>
      </c>
      <c r="B4456" t="s">
        <v>2400</v>
      </c>
      <c r="C4456" t="s">
        <v>33</v>
      </c>
      <c r="D4456" t="s">
        <v>243</v>
      </c>
      <c r="E4456">
        <v>4</v>
      </c>
      <c r="F4456" s="2">
        <v>31.53</v>
      </c>
      <c r="G4456">
        <v>0</v>
      </c>
      <c r="H4456" t="s">
        <v>17</v>
      </c>
      <c r="I4456" t="s">
        <v>53</v>
      </c>
      <c r="J4456" t="s">
        <v>81</v>
      </c>
      <c r="K4456" t="s">
        <v>132</v>
      </c>
      <c r="M4456" s="1">
        <v>45961</v>
      </c>
      <c r="N4456" s="2">
        <v>126.12</v>
      </c>
      <c r="O4456" s="2">
        <v>0</v>
      </c>
      <c r="P4456" s="2">
        <v>126.12</v>
      </c>
    </row>
    <row r="4457" spans="1:16" x14ac:dyDescent="0.35">
      <c r="A4457" t="s">
        <v>7088</v>
      </c>
      <c r="B4457" t="s">
        <v>153</v>
      </c>
      <c r="C4457" t="s">
        <v>116</v>
      </c>
      <c r="D4457" t="s">
        <v>232</v>
      </c>
      <c r="E4457">
        <v>1</v>
      </c>
      <c r="F4457" s="2">
        <v>14.75</v>
      </c>
      <c r="G4457">
        <v>5</v>
      </c>
      <c r="H4457" t="s">
        <v>167</v>
      </c>
      <c r="I4457" t="s">
        <v>138</v>
      </c>
      <c r="J4457" t="s">
        <v>15288</v>
      </c>
      <c r="K4457" t="s">
        <v>49</v>
      </c>
      <c r="M4457" s="1">
        <v>45968</v>
      </c>
      <c r="N4457" s="2">
        <v>14.75</v>
      </c>
      <c r="O4457" s="2">
        <v>0.74</v>
      </c>
      <c r="P4457" s="2">
        <v>14.01</v>
      </c>
    </row>
    <row r="4458" spans="1:16" x14ac:dyDescent="0.35">
      <c r="A4458" t="s">
        <v>7089</v>
      </c>
      <c r="B4458" t="s">
        <v>681</v>
      </c>
      <c r="C4458" t="s">
        <v>47</v>
      </c>
      <c r="D4458" t="s">
        <v>246</v>
      </c>
      <c r="E4458">
        <v>2</v>
      </c>
      <c r="F4458" s="2">
        <v>8.67</v>
      </c>
      <c r="G4458">
        <v>0</v>
      </c>
      <c r="H4458" t="s">
        <v>157</v>
      </c>
      <c r="I4458" t="s">
        <v>138</v>
      </c>
      <c r="J4458" t="s">
        <v>15288</v>
      </c>
      <c r="K4458" t="s">
        <v>54</v>
      </c>
      <c r="M4458" s="1">
        <v>45389</v>
      </c>
      <c r="N4458" s="2">
        <v>17.34</v>
      </c>
      <c r="O4458" s="2">
        <v>0</v>
      </c>
      <c r="P4458" s="2">
        <v>17.34</v>
      </c>
    </row>
    <row r="4459" spans="1:16" x14ac:dyDescent="0.35">
      <c r="A4459" t="s">
        <v>7090</v>
      </c>
      <c r="B4459" t="s">
        <v>4918</v>
      </c>
      <c r="C4459" t="s">
        <v>71</v>
      </c>
      <c r="D4459" t="s">
        <v>225</v>
      </c>
      <c r="E4459">
        <v>1</v>
      </c>
      <c r="F4459" s="2">
        <v>33.76</v>
      </c>
      <c r="G4459">
        <v>10</v>
      </c>
      <c r="H4459" t="s">
        <v>17</v>
      </c>
      <c r="I4459" t="s">
        <v>36</v>
      </c>
      <c r="J4459" t="s">
        <v>259</v>
      </c>
      <c r="K4459" t="s">
        <v>19</v>
      </c>
      <c r="L4459">
        <v>1</v>
      </c>
      <c r="M4459" s="1">
        <v>45492</v>
      </c>
      <c r="N4459" s="2">
        <v>33.76</v>
      </c>
      <c r="O4459" s="2">
        <v>3.38</v>
      </c>
      <c r="P4459" s="2">
        <v>30.38</v>
      </c>
    </row>
    <row r="4460" spans="1:16" x14ac:dyDescent="0.35">
      <c r="A4460" t="s">
        <v>7091</v>
      </c>
      <c r="B4460" t="s">
        <v>6441</v>
      </c>
      <c r="C4460" t="s">
        <v>116</v>
      </c>
      <c r="D4460" t="s">
        <v>166</v>
      </c>
      <c r="E4460">
        <v>1</v>
      </c>
      <c r="F4460" s="2">
        <v>15.22</v>
      </c>
      <c r="H4460" t="s">
        <v>90</v>
      </c>
      <c r="I4460" t="s">
        <v>95</v>
      </c>
      <c r="J4460" t="s">
        <v>128</v>
      </c>
      <c r="K4460" t="s">
        <v>19</v>
      </c>
      <c r="L4460">
        <v>3</v>
      </c>
      <c r="M4460" s="1">
        <v>45719</v>
      </c>
      <c r="N4460" s="2">
        <v>15.22</v>
      </c>
    </row>
    <row r="4461" spans="1:16" x14ac:dyDescent="0.35">
      <c r="A4461" t="s">
        <v>7092</v>
      </c>
      <c r="B4461" t="s">
        <v>3263</v>
      </c>
      <c r="C4461" t="s">
        <v>15</v>
      </c>
      <c r="D4461" t="s">
        <v>16</v>
      </c>
      <c r="E4461">
        <v>4</v>
      </c>
      <c r="F4461" s="2">
        <v>32.25</v>
      </c>
      <c r="G4461">
        <v>0</v>
      </c>
      <c r="H4461" t="s">
        <v>17</v>
      </c>
      <c r="I4461" t="s">
        <v>40</v>
      </c>
      <c r="J4461" t="s">
        <v>363</v>
      </c>
      <c r="K4461" t="s">
        <v>49</v>
      </c>
      <c r="M4461" s="1">
        <v>46123</v>
      </c>
      <c r="N4461" s="2">
        <v>129</v>
      </c>
      <c r="O4461" s="2">
        <v>0</v>
      </c>
      <c r="P4461" s="2">
        <v>129</v>
      </c>
    </row>
    <row r="4462" spans="1:16" x14ac:dyDescent="0.35">
      <c r="A4462" t="s">
        <v>7093</v>
      </c>
      <c r="B4462" t="s">
        <v>3736</v>
      </c>
      <c r="C4462" t="s">
        <v>33</v>
      </c>
      <c r="D4462" t="s">
        <v>275</v>
      </c>
      <c r="E4462">
        <v>1</v>
      </c>
      <c r="F4462" s="2">
        <v>57.24</v>
      </c>
      <c r="G4462">
        <v>0</v>
      </c>
      <c r="H4462" t="s">
        <v>86</v>
      </c>
      <c r="I4462" t="s">
        <v>65</v>
      </c>
      <c r="J4462" t="s">
        <v>30</v>
      </c>
      <c r="K4462" t="s">
        <v>132</v>
      </c>
      <c r="M4462" s="1">
        <v>45981</v>
      </c>
      <c r="N4462" s="2">
        <v>57.24</v>
      </c>
      <c r="O4462" s="2">
        <v>0</v>
      </c>
      <c r="P4462" s="2">
        <v>57.24</v>
      </c>
    </row>
    <row r="4463" spans="1:16" x14ac:dyDescent="0.35">
      <c r="A4463" t="s">
        <v>7094</v>
      </c>
      <c r="B4463" t="s">
        <v>2547</v>
      </c>
      <c r="C4463" t="s">
        <v>15</v>
      </c>
      <c r="D4463" t="s">
        <v>52</v>
      </c>
      <c r="E4463">
        <v>3</v>
      </c>
      <c r="F4463" s="2">
        <v>6.88</v>
      </c>
      <c r="G4463">
        <v>20</v>
      </c>
      <c r="H4463" t="s">
        <v>17</v>
      </c>
      <c r="I4463" t="s">
        <v>190</v>
      </c>
      <c r="J4463" t="s">
        <v>363</v>
      </c>
      <c r="K4463" t="s">
        <v>19</v>
      </c>
      <c r="L4463">
        <v>4</v>
      </c>
      <c r="M4463" s="1">
        <v>45834</v>
      </c>
      <c r="N4463" s="2">
        <v>20.64</v>
      </c>
      <c r="O4463" s="2">
        <v>4.13</v>
      </c>
      <c r="P4463" s="2">
        <v>16.510000000000002</v>
      </c>
    </row>
    <row r="4464" spans="1:16" x14ac:dyDescent="0.35">
      <c r="A4464" t="s">
        <v>7095</v>
      </c>
      <c r="B4464" t="s">
        <v>5362</v>
      </c>
      <c r="C4464" t="s">
        <v>27</v>
      </c>
      <c r="D4464" t="s">
        <v>131</v>
      </c>
      <c r="E4464">
        <v>3</v>
      </c>
      <c r="F4464" s="2">
        <v>41</v>
      </c>
      <c r="G4464">
        <v>10</v>
      </c>
      <c r="H4464" t="s">
        <v>157</v>
      </c>
      <c r="I4464" t="s">
        <v>40</v>
      </c>
      <c r="J4464" t="s">
        <v>363</v>
      </c>
      <c r="K4464" t="s">
        <v>19</v>
      </c>
      <c r="L4464">
        <v>4</v>
      </c>
      <c r="M4464" s="1">
        <v>45904</v>
      </c>
      <c r="N4464" s="2">
        <v>123</v>
      </c>
      <c r="O4464" s="2">
        <v>12.3</v>
      </c>
      <c r="P4464" s="2">
        <v>110.7</v>
      </c>
    </row>
    <row r="4465" spans="1:16" x14ac:dyDescent="0.35">
      <c r="A4465" t="s">
        <v>7096</v>
      </c>
      <c r="B4465" t="s">
        <v>7097</v>
      </c>
      <c r="C4465" t="s">
        <v>116</v>
      </c>
      <c r="D4465" t="s">
        <v>166</v>
      </c>
      <c r="E4465">
        <v>1</v>
      </c>
      <c r="F4465" s="2">
        <v>24.22</v>
      </c>
      <c r="G4465">
        <v>5</v>
      </c>
      <c r="H4465" t="s">
        <v>17</v>
      </c>
      <c r="I4465" t="s">
        <v>127</v>
      </c>
      <c r="J4465" t="s">
        <v>128</v>
      </c>
      <c r="K4465" t="s">
        <v>19</v>
      </c>
      <c r="L4465">
        <v>5</v>
      </c>
      <c r="M4465" s="1">
        <v>45653</v>
      </c>
      <c r="N4465" s="2">
        <v>24.22</v>
      </c>
      <c r="O4465" s="2">
        <v>1.21</v>
      </c>
      <c r="P4465" s="2">
        <v>23.01</v>
      </c>
    </row>
    <row r="4466" spans="1:16" x14ac:dyDescent="0.35">
      <c r="A4466" t="s">
        <v>7098</v>
      </c>
      <c r="B4466" t="s">
        <v>2403</v>
      </c>
      <c r="C4466" t="s">
        <v>15</v>
      </c>
      <c r="D4466" t="s">
        <v>16</v>
      </c>
      <c r="E4466">
        <v>3</v>
      </c>
      <c r="F4466" s="2">
        <v>9.9700000000000006</v>
      </c>
      <c r="G4466">
        <v>20</v>
      </c>
      <c r="H4466" t="s">
        <v>35</v>
      </c>
      <c r="I4466" t="s">
        <v>61</v>
      </c>
      <c r="J4466" t="s">
        <v>128</v>
      </c>
      <c r="K4466" t="s">
        <v>19</v>
      </c>
      <c r="L4466">
        <v>3</v>
      </c>
      <c r="M4466" s="1">
        <v>45419</v>
      </c>
      <c r="N4466" s="2">
        <v>29.91</v>
      </c>
      <c r="O4466" s="2">
        <v>5.98</v>
      </c>
      <c r="P4466" s="2">
        <v>23.93</v>
      </c>
    </row>
    <row r="4467" spans="1:16" x14ac:dyDescent="0.35">
      <c r="A4467" t="s">
        <v>7099</v>
      </c>
      <c r="B4467" t="s">
        <v>7100</v>
      </c>
      <c r="C4467" t="s">
        <v>59</v>
      </c>
      <c r="D4467" t="s">
        <v>60</v>
      </c>
      <c r="E4467">
        <v>1</v>
      </c>
      <c r="F4467" s="2">
        <v>73.430000000000007</v>
      </c>
      <c r="G4467">
        <v>10</v>
      </c>
      <c r="H4467" t="s">
        <v>35</v>
      </c>
      <c r="I4467" t="s">
        <v>91</v>
      </c>
      <c r="J4467" t="s">
        <v>81</v>
      </c>
      <c r="K4467" t="s">
        <v>49</v>
      </c>
      <c r="M4467" s="1">
        <v>45740</v>
      </c>
      <c r="N4467" s="2">
        <v>73.430000000000007</v>
      </c>
      <c r="O4467" s="2">
        <v>7.34</v>
      </c>
      <c r="P4467" s="2">
        <v>66.09</v>
      </c>
    </row>
    <row r="4468" spans="1:16" x14ac:dyDescent="0.35">
      <c r="A4468" t="s">
        <v>7101</v>
      </c>
      <c r="B4468" t="s">
        <v>6688</v>
      </c>
      <c r="C4468" t="s">
        <v>33</v>
      </c>
      <c r="D4468" t="s">
        <v>68</v>
      </c>
      <c r="E4468">
        <v>1</v>
      </c>
      <c r="F4468" s="2">
        <v>16.07</v>
      </c>
      <c r="G4468">
        <v>10</v>
      </c>
      <c r="H4468" t="s">
        <v>86</v>
      </c>
      <c r="I4468" t="s">
        <v>138</v>
      </c>
      <c r="J4468" t="s">
        <v>15288</v>
      </c>
      <c r="K4468" t="s">
        <v>19</v>
      </c>
      <c r="L4468">
        <v>5</v>
      </c>
      <c r="M4468" s="1">
        <v>45445</v>
      </c>
      <c r="N4468" s="2">
        <v>16.07</v>
      </c>
      <c r="O4468" s="2">
        <v>1.61</v>
      </c>
      <c r="P4468" s="2">
        <v>14.46</v>
      </c>
    </row>
    <row r="4469" spans="1:16" x14ac:dyDescent="0.35">
      <c r="A4469" t="s">
        <v>7102</v>
      </c>
      <c r="B4469" t="s">
        <v>6789</v>
      </c>
      <c r="C4469" t="s">
        <v>47</v>
      </c>
      <c r="D4469" t="s">
        <v>246</v>
      </c>
      <c r="E4469">
        <v>3</v>
      </c>
      <c r="F4469" s="2">
        <v>49.99</v>
      </c>
      <c r="G4469">
        <v>0</v>
      </c>
      <c r="H4469" t="s">
        <v>157</v>
      </c>
      <c r="I4469" t="s">
        <v>53</v>
      </c>
      <c r="J4469" t="s">
        <v>81</v>
      </c>
      <c r="K4469" t="s">
        <v>132</v>
      </c>
      <c r="M4469" s="1">
        <v>45826</v>
      </c>
      <c r="N4469" s="2">
        <v>149.97</v>
      </c>
      <c r="O4469" s="2">
        <v>0</v>
      </c>
      <c r="P4469" s="2">
        <v>149.97</v>
      </c>
    </row>
    <row r="4470" spans="1:16" x14ac:dyDescent="0.35">
      <c r="A4470" t="s">
        <v>7103</v>
      </c>
      <c r="B4470" t="s">
        <v>207</v>
      </c>
      <c r="C4470" t="s">
        <v>15</v>
      </c>
      <c r="D4470" t="s">
        <v>22</v>
      </c>
      <c r="E4470">
        <v>3</v>
      </c>
      <c r="F4470" s="2">
        <v>26.76</v>
      </c>
      <c r="G4470">
        <v>10</v>
      </c>
      <c r="H4470" t="s">
        <v>167</v>
      </c>
      <c r="I4470" t="s">
        <v>73</v>
      </c>
      <c r="J4470" t="s">
        <v>259</v>
      </c>
      <c r="K4470" t="s">
        <v>19</v>
      </c>
      <c r="L4470">
        <v>5</v>
      </c>
      <c r="M4470" s="1">
        <v>45569</v>
      </c>
      <c r="N4470" s="2">
        <v>80.28</v>
      </c>
      <c r="O4470" s="2">
        <v>8.0299999999999994</v>
      </c>
      <c r="P4470" s="2">
        <v>72.25</v>
      </c>
    </row>
    <row r="4471" spans="1:16" x14ac:dyDescent="0.35">
      <c r="A4471" t="s">
        <v>7104</v>
      </c>
      <c r="B4471" t="s">
        <v>7105</v>
      </c>
      <c r="C4471" t="s">
        <v>59</v>
      </c>
      <c r="D4471" t="s">
        <v>60</v>
      </c>
      <c r="E4471">
        <v>1</v>
      </c>
      <c r="F4471" s="2">
        <v>145.22</v>
      </c>
      <c r="G4471">
        <v>10</v>
      </c>
      <c r="H4471" t="s">
        <v>17</v>
      </c>
      <c r="I4471" t="s">
        <v>127</v>
      </c>
      <c r="J4471" t="s">
        <v>128</v>
      </c>
      <c r="K4471" t="s">
        <v>24</v>
      </c>
      <c r="M4471" s="1">
        <v>45548</v>
      </c>
      <c r="N4471" s="2">
        <v>145.22</v>
      </c>
      <c r="O4471" s="2">
        <v>14.52</v>
      </c>
      <c r="P4471" s="2">
        <v>130.69999999999999</v>
      </c>
    </row>
    <row r="4472" spans="1:16" x14ac:dyDescent="0.35">
      <c r="A4472" t="s">
        <v>7106</v>
      </c>
      <c r="B4472" t="s">
        <v>1952</v>
      </c>
      <c r="C4472" t="s">
        <v>59</v>
      </c>
      <c r="D4472" t="s">
        <v>103</v>
      </c>
      <c r="E4472">
        <v>4</v>
      </c>
      <c r="F4472" s="2">
        <v>46.48</v>
      </c>
      <c r="G4472">
        <v>0</v>
      </c>
      <c r="H4472" t="s">
        <v>86</v>
      </c>
      <c r="I4472" t="s">
        <v>61</v>
      </c>
      <c r="J4472" t="s">
        <v>128</v>
      </c>
      <c r="K4472" t="s">
        <v>54</v>
      </c>
      <c r="M4472" s="1">
        <v>45559</v>
      </c>
      <c r="N4472" s="2">
        <v>185.92</v>
      </c>
      <c r="O4472" s="2">
        <v>0</v>
      </c>
      <c r="P4472" s="2">
        <v>185.92</v>
      </c>
    </row>
    <row r="4473" spans="1:16" x14ac:dyDescent="0.35">
      <c r="A4473" t="s">
        <v>7107</v>
      </c>
      <c r="B4473" t="s">
        <v>7108</v>
      </c>
      <c r="C4473" t="s">
        <v>27</v>
      </c>
      <c r="D4473" t="s">
        <v>223</v>
      </c>
      <c r="E4473">
        <v>1</v>
      </c>
      <c r="F4473" s="2">
        <v>36.619999999999997</v>
      </c>
      <c r="G4473">
        <v>0</v>
      </c>
      <c r="H4473" t="s">
        <v>35</v>
      </c>
      <c r="I4473" t="s">
        <v>138</v>
      </c>
      <c r="J4473" t="s">
        <v>15288</v>
      </c>
      <c r="K4473" t="s">
        <v>19</v>
      </c>
      <c r="L4473">
        <v>5</v>
      </c>
      <c r="M4473" s="1">
        <v>45440</v>
      </c>
      <c r="N4473" s="2">
        <v>36.619999999999997</v>
      </c>
      <c r="O4473" s="2">
        <v>0</v>
      </c>
      <c r="P4473" s="2">
        <v>36.619999999999997</v>
      </c>
    </row>
    <row r="4474" spans="1:16" x14ac:dyDescent="0.35">
      <c r="A4474" t="s">
        <v>7109</v>
      </c>
      <c r="B4474" t="s">
        <v>288</v>
      </c>
      <c r="C4474" t="s">
        <v>33</v>
      </c>
      <c r="D4474" t="s">
        <v>183</v>
      </c>
      <c r="E4474">
        <v>4</v>
      </c>
      <c r="F4474" s="2">
        <v>47.9</v>
      </c>
      <c r="G4474">
        <v>5</v>
      </c>
      <c r="H4474" t="s">
        <v>157</v>
      </c>
      <c r="I4474" t="s">
        <v>87</v>
      </c>
      <c r="J4474" t="s">
        <v>111</v>
      </c>
      <c r="K4474" t="s">
        <v>19</v>
      </c>
      <c r="L4474">
        <v>5</v>
      </c>
      <c r="M4474" s="1">
        <v>45981</v>
      </c>
      <c r="N4474" s="2">
        <v>191.6</v>
      </c>
      <c r="O4474" s="2">
        <v>9.58</v>
      </c>
      <c r="P4474" s="2">
        <v>182.02</v>
      </c>
    </row>
    <row r="4475" spans="1:16" x14ac:dyDescent="0.35">
      <c r="A4475" t="s">
        <v>7110</v>
      </c>
      <c r="B4475" t="s">
        <v>1199</v>
      </c>
      <c r="C4475" t="s">
        <v>47</v>
      </c>
      <c r="D4475" t="s">
        <v>203</v>
      </c>
      <c r="E4475">
        <v>2</v>
      </c>
      <c r="F4475" s="2">
        <v>37.21</v>
      </c>
      <c r="G4475">
        <v>5</v>
      </c>
      <c r="H4475" t="s">
        <v>167</v>
      </c>
      <c r="I4475" t="s">
        <v>127</v>
      </c>
      <c r="J4475" t="s">
        <v>128</v>
      </c>
      <c r="K4475" t="s">
        <v>24</v>
      </c>
      <c r="M4475" s="1">
        <v>46012</v>
      </c>
      <c r="N4475" s="2">
        <v>74.42</v>
      </c>
      <c r="O4475" s="2">
        <v>3.72</v>
      </c>
      <c r="P4475" s="2">
        <v>70.7</v>
      </c>
    </row>
    <row r="4476" spans="1:16" x14ac:dyDescent="0.35">
      <c r="A4476" t="s">
        <v>7111</v>
      </c>
      <c r="B4476" t="s">
        <v>3037</v>
      </c>
      <c r="C4476" t="s">
        <v>33</v>
      </c>
      <c r="D4476" t="s">
        <v>34</v>
      </c>
      <c r="E4476">
        <v>2</v>
      </c>
      <c r="F4476" s="2">
        <v>44.51</v>
      </c>
      <c r="G4476">
        <v>5</v>
      </c>
      <c r="H4476" t="s">
        <v>86</v>
      </c>
      <c r="I4476" t="s">
        <v>87</v>
      </c>
      <c r="J4476" t="s">
        <v>111</v>
      </c>
      <c r="K4476" t="s">
        <v>19</v>
      </c>
      <c r="L4476">
        <v>4</v>
      </c>
      <c r="M4476" s="1">
        <v>45842</v>
      </c>
      <c r="N4476" s="2">
        <v>89.02</v>
      </c>
      <c r="O4476" s="2">
        <v>4.45</v>
      </c>
      <c r="P4476" s="2">
        <v>84.57</v>
      </c>
    </row>
    <row r="4477" spans="1:16" x14ac:dyDescent="0.35">
      <c r="A4477" t="s">
        <v>7112</v>
      </c>
      <c r="B4477" t="s">
        <v>5967</v>
      </c>
      <c r="C4477" t="s">
        <v>33</v>
      </c>
      <c r="D4477" t="s">
        <v>275</v>
      </c>
      <c r="E4477">
        <v>3</v>
      </c>
      <c r="F4477" s="2">
        <v>22.49</v>
      </c>
      <c r="G4477">
        <v>0</v>
      </c>
      <c r="H4477" t="s">
        <v>86</v>
      </c>
      <c r="I4477" t="s">
        <v>138</v>
      </c>
      <c r="J4477" t="s">
        <v>15288</v>
      </c>
      <c r="K4477" t="s">
        <v>19</v>
      </c>
      <c r="L4477">
        <v>4</v>
      </c>
      <c r="M4477" s="1">
        <v>45293</v>
      </c>
      <c r="N4477" s="2">
        <v>67.47</v>
      </c>
      <c r="O4477" s="2">
        <v>0</v>
      </c>
      <c r="P4477" s="2">
        <v>67.47</v>
      </c>
    </row>
    <row r="4478" spans="1:16" x14ac:dyDescent="0.35">
      <c r="A4478" t="s">
        <v>7113</v>
      </c>
      <c r="B4478" t="s">
        <v>4463</v>
      </c>
      <c r="C4478" t="s">
        <v>71</v>
      </c>
      <c r="D4478" t="s">
        <v>76</v>
      </c>
      <c r="E4478">
        <v>1</v>
      </c>
      <c r="F4478" s="2">
        <v>62.62</v>
      </c>
      <c r="G4478">
        <v>0</v>
      </c>
      <c r="H4478" t="s">
        <v>17</v>
      </c>
      <c r="I4478" t="s">
        <v>23</v>
      </c>
      <c r="J4478" t="s">
        <v>363</v>
      </c>
      <c r="K4478" t="s">
        <v>19</v>
      </c>
      <c r="M4478" s="1">
        <v>45425</v>
      </c>
      <c r="N4478" s="2">
        <v>62.62</v>
      </c>
      <c r="O4478" s="2">
        <v>0</v>
      </c>
      <c r="P4478" s="2">
        <v>62.62</v>
      </c>
    </row>
    <row r="4479" spans="1:16" x14ac:dyDescent="0.35">
      <c r="A4479" t="s">
        <v>7114</v>
      </c>
      <c r="B4479" t="s">
        <v>714</v>
      </c>
      <c r="C4479" t="s">
        <v>59</v>
      </c>
      <c r="D4479" t="s">
        <v>79</v>
      </c>
      <c r="E4479">
        <v>3</v>
      </c>
      <c r="F4479" s="2">
        <v>49.06</v>
      </c>
      <c r="G4479">
        <v>15</v>
      </c>
      <c r="H4479" t="s">
        <v>86</v>
      </c>
      <c r="I4479" t="s">
        <v>138</v>
      </c>
      <c r="J4479" t="s">
        <v>15288</v>
      </c>
      <c r="K4479" t="s">
        <v>19</v>
      </c>
      <c r="L4479">
        <v>4</v>
      </c>
      <c r="M4479" s="1">
        <v>45361</v>
      </c>
      <c r="N4479" s="2">
        <v>147.18</v>
      </c>
      <c r="O4479" s="2">
        <v>22.08</v>
      </c>
      <c r="P4479" s="2">
        <v>125.1</v>
      </c>
    </row>
    <row r="4480" spans="1:16" x14ac:dyDescent="0.35">
      <c r="A4480" t="s">
        <v>7115</v>
      </c>
      <c r="B4480" t="s">
        <v>2870</v>
      </c>
      <c r="C4480" t="s">
        <v>47</v>
      </c>
      <c r="D4480" t="s">
        <v>48</v>
      </c>
      <c r="E4480">
        <v>3</v>
      </c>
      <c r="F4480" s="2">
        <v>65.69</v>
      </c>
      <c r="G4480">
        <v>5</v>
      </c>
      <c r="H4480" t="s">
        <v>157</v>
      </c>
      <c r="I4480" t="s">
        <v>118</v>
      </c>
      <c r="J4480" t="s">
        <v>15288</v>
      </c>
      <c r="K4480" t="s">
        <v>19</v>
      </c>
      <c r="M4480" s="1">
        <v>45848</v>
      </c>
      <c r="N4480" s="2">
        <v>197.07</v>
      </c>
      <c r="O4480" s="2">
        <v>9.85</v>
      </c>
      <c r="P4480" s="2">
        <v>187.22</v>
      </c>
    </row>
    <row r="4481" spans="1:16" x14ac:dyDescent="0.35">
      <c r="A4481" t="s">
        <v>7116</v>
      </c>
      <c r="B4481" t="s">
        <v>3217</v>
      </c>
      <c r="C4481" t="s">
        <v>33</v>
      </c>
      <c r="D4481" t="s">
        <v>183</v>
      </c>
      <c r="E4481">
        <v>2</v>
      </c>
      <c r="F4481" s="2">
        <v>48.56</v>
      </c>
      <c r="G4481">
        <v>0</v>
      </c>
      <c r="H4481" t="s">
        <v>86</v>
      </c>
      <c r="I4481" t="s">
        <v>190</v>
      </c>
      <c r="J4481" t="s">
        <v>363</v>
      </c>
      <c r="K4481" t="s">
        <v>19</v>
      </c>
      <c r="L4481">
        <v>5</v>
      </c>
      <c r="M4481" s="1">
        <v>46044</v>
      </c>
      <c r="N4481" s="2">
        <v>97.12</v>
      </c>
      <c r="O4481" s="2">
        <v>0</v>
      </c>
      <c r="P4481" s="2">
        <v>97.12</v>
      </c>
    </row>
    <row r="4482" spans="1:16" x14ac:dyDescent="0.35">
      <c r="A4482" t="s">
        <v>7117</v>
      </c>
      <c r="B4482" t="s">
        <v>626</v>
      </c>
      <c r="C4482" t="s">
        <v>71</v>
      </c>
      <c r="D4482" t="s">
        <v>72</v>
      </c>
      <c r="E4482">
        <v>1</v>
      </c>
      <c r="F4482" s="2">
        <v>17.34</v>
      </c>
      <c r="G4482">
        <v>20</v>
      </c>
      <c r="H4482" t="s">
        <v>35</v>
      </c>
      <c r="I4482" t="s">
        <v>65</v>
      </c>
      <c r="J4482" t="s">
        <v>30</v>
      </c>
      <c r="K4482" t="s">
        <v>19</v>
      </c>
      <c r="M4482" s="1">
        <v>46085</v>
      </c>
      <c r="N4482" s="2">
        <v>17.34</v>
      </c>
      <c r="O4482" s="2">
        <v>3.47</v>
      </c>
      <c r="P4482" s="2">
        <v>13.87</v>
      </c>
    </row>
    <row r="4483" spans="1:16" x14ac:dyDescent="0.35">
      <c r="A4483" t="s">
        <v>7118</v>
      </c>
      <c r="B4483" t="s">
        <v>7119</v>
      </c>
      <c r="C4483" t="s">
        <v>15</v>
      </c>
      <c r="D4483" t="s">
        <v>16</v>
      </c>
      <c r="E4483">
        <v>5</v>
      </c>
      <c r="F4483" s="2">
        <v>9</v>
      </c>
      <c r="G4483">
        <v>5</v>
      </c>
      <c r="H4483" t="s">
        <v>167</v>
      </c>
      <c r="I4483" t="s">
        <v>61</v>
      </c>
      <c r="J4483" t="s">
        <v>128</v>
      </c>
      <c r="K4483" t="s">
        <v>19</v>
      </c>
      <c r="L4483">
        <v>3</v>
      </c>
      <c r="M4483" s="1">
        <v>46015</v>
      </c>
      <c r="N4483" s="2">
        <v>45</v>
      </c>
      <c r="O4483" s="2">
        <v>2.25</v>
      </c>
      <c r="P4483" s="2">
        <v>42.75</v>
      </c>
    </row>
    <row r="4484" spans="1:16" x14ac:dyDescent="0.35">
      <c r="A4484" t="s">
        <v>7120</v>
      </c>
      <c r="B4484" t="s">
        <v>6397</v>
      </c>
      <c r="C4484" t="s">
        <v>15</v>
      </c>
      <c r="D4484" t="s">
        <v>22</v>
      </c>
      <c r="E4484">
        <v>1</v>
      </c>
      <c r="F4484" s="2">
        <v>33.99</v>
      </c>
      <c r="G4484">
        <v>10</v>
      </c>
      <c r="H4484" t="s">
        <v>157</v>
      </c>
      <c r="I4484" t="s">
        <v>61</v>
      </c>
      <c r="J4484" t="s">
        <v>128</v>
      </c>
      <c r="K4484" t="s">
        <v>132</v>
      </c>
      <c r="M4484" s="1">
        <v>45434</v>
      </c>
      <c r="N4484" s="2">
        <v>33.99</v>
      </c>
      <c r="O4484" s="2">
        <v>3.4</v>
      </c>
      <c r="P4484" s="2">
        <v>30.59</v>
      </c>
    </row>
    <row r="4485" spans="1:16" x14ac:dyDescent="0.35">
      <c r="A4485" t="s">
        <v>7121</v>
      </c>
      <c r="B4485" t="s">
        <v>1711</v>
      </c>
      <c r="C4485" t="s">
        <v>47</v>
      </c>
      <c r="D4485" t="s">
        <v>266</v>
      </c>
      <c r="E4485">
        <v>3</v>
      </c>
      <c r="F4485" s="2">
        <v>73.37</v>
      </c>
      <c r="G4485">
        <v>15</v>
      </c>
      <c r="H4485" t="s">
        <v>157</v>
      </c>
      <c r="I4485" t="s">
        <v>138</v>
      </c>
      <c r="J4485" t="s">
        <v>15288</v>
      </c>
      <c r="K4485" t="s">
        <v>19</v>
      </c>
      <c r="L4485">
        <v>5</v>
      </c>
      <c r="M4485" s="1">
        <v>45713</v>
      </c>
      <c r="N4485" s="2">
        <v>220.11</v>
      </c>
      <c r="O4485" s="2">
        <v>33.020000000000003</v>
      </c>
      <c r="P4485" s="2">
        <v>187.09</v>
      </c>
    </row>
    <row r="4486" spans="1:16" x14ac:dyDescent="0.35">
      <c r="A4486" t="s">
        <v>7122</v>
      </c>
      <c r="B4486" t="s">
        <v>3043</v>
      </c>
      <c r="C4486" t="s">
        <v>47</v>
      </c>
      <c r="D4486" t="s">
        <v>246</v>
      </c>
      <c r="E4486">
        <v>2</v>
      </c>
      <c r="F4486" s="2">
        <v>24.24</v>
      </c>
      <c r="G4486">
        <v>5</v>
      </c>
      <c r="H4486" t="s">
        <v>86</v>
      </c>
      <c r="I4486" t="s">
        <v>40</v>
      </c>
      <c r="J4486" t="s">
        <v>363</v>
      </c>
      <c r="K4486" t="s">
        <v>19</v>
      </c>
      <c r="M4486" s="1">
        <v>45492</v>
      </c>
      <c r="N4486" s="2">
        <v>48.48</v>
      </c>
      <c r="O4486" s="2">
        <v>2.42</v>
      </c>
      <c r="P4486" s="2">
        <v>46.06</v>
      </c>
    </row>
    <row r="4487" spans="1:16" x14ac:dyDescent="0.35">
      <c r="A4487" t="s">
        <v>7123</v>
      </c>
      <c r="B4487" t="s">
        <v>5278</v>
      </c>
      <c r="C4487" t="s">
        <v>71</v>
      </c>
      <c r="D4487" t="s">
        <v>98</v>
      </c>
      <c r="E4487">
        <v>4</v>
      </c>
      <c r="F4487" s="2">
        <v>88.27</v>
      </c>
      <c r="H4487" t="s">
        <v>86</v>
      </c>
      <c r="I4487" t="s">
        <v>127</v>
      </c>
      <c r="J4487" t="s">
        <v>128</v>
      </c>
      <c r="K4487" t="s">
        <v>19</v>
      </c>
      <c r="L4487">
        <v>2</v>
      </c>
      <c r="M4487" s="1">
        <v>45839</v>
      </c>
      <c r="N4487" s="2">
        <v>353.08</v>
      </c>
    </row>
    <row r="4488" spans="1:16" x14ac:dyDescent="0.35">
      <c r="A4488" t="s">
        <v>7124</v>
      </c>
      <c r="B4488" t="s">
        <v>4186</v>
      </c>
      <c r="C4488" t="s">
        <v>84</v>
      </c>
      <c r="D4488" t="s">
        <v>193</v>
      </c>
      <c r="E4488">
        <v>1</v>
      </c>
      <c r="F4488" s="2">
        <v>241.63</v>
      </c>
      <c r="H4488" t="s">
        <v>86</v>
      </c>
      <c r="I4488" t="s">
        <v>95</v>
      </c>
      <c r="J4488" t="s">
        <v>128</v>
      </c>
      <c r="K4488" t="s">
        <v>54</v>
      </c>
      <c r="M4488" s="1">
        <v>45983</v>
      </c>
      <c r="N4488" s="2">
        <v>241.63</v>
      </c>
    </row>
    <row r="4489" spans="1:16" x14ac:dyDescent="0.35">
      <c r="A4489" t="s">
        <v>7125</v>
      </c>
      <c r="B4489" t="s">
        <v>7126</v>
      </c>
      <c r="C4489" t="s">
        <v>71</v>
      </c>
      <c r="D4489" t="s">
        <v>98</v>
      </c>
      <c r="E4489">
        <v>2</v>
      </c>
      <c r="F4489" s="2">
        <v>60.08</v>
      </c>
      <c r="G4489">
        <v>5</v>
      </c>
      <c r="H4489" t="s">
        <v>35</v>
      </c>
      <c r="I4489" t="s">
        <v>40</v>
      </c>
      <c r="J4489" t="s">
        <v>363</v>
      </c>
      <c r="K4489" t="s">
        <v>54</v>
      </c>
      <c r="M4489" s="1">
        <v>45934</v>
      </c>
      <c r="N4489" s="2">
        <v>120.16</v>
      </c>
      <c r="O4489" s="2">
        <v>6.01</v>
      </c>
      <c r="P4489" s="2">
        <v>114.15</v>
      </c>
    </row>
    <row r="4490" spans="1:16" x14ac:dyDescent="0.35">
      <c r="A4490" t="s">
        <v>7127</v>
      </c>
      <c r="B4490" t="s">
        <v>6609</v>
      </c>
      <c r="C4490" t="s">
        <v>27</v>
      </c>
      <c r="D4490" t="s">
        <v>39</v>
      </c>
      <c r="E4490">
        <v>4</v>
      </c>
      <c r="F4490" s="2">
        <v>24.02</v>
      </c>
      <c r="G4490">
        <v>15</v>
      </c>
      <c r="H4490" t="s">
        <v>35</v>
      </c>
      <c r="I4490" t="s">
        <v>61</v>
      </c>
      <c r="J4490" t="s">
        <v>128</v>
      </c>
      <c r="K4490" t="s">
        <v>24</v>
      </c>
      <c r="M4490" s="1">
        <v>45717</v>
      </c>
      <c r="N4490" s="2">
        <v>96.08</v>
      </c>
      <c r="O4490" s="2">
        <v>14.41</v>
      </c>
      <c r="P4490" s="2">
        <v>81.67</v>
      </c>
    </row>
    <row r="4491" spans="1:16" x14ac:dyDescent="0.35">
      <c r="A4491" t="s">
        <v>7128</v>
      </c>
      <c r="B4491" t="s">
        <v>1721</v>
      </c>
      <c r="C4491" t="s">
        <v>47</v>
      </c>
      <c r="D4491" t="s">
        <v>425</v>
      </c>
      <c r="E4491">
        <v>1</v>
      </c>
      <c r="F4491" s="2">
        <v>110.06</v>
      </c>
      <c r="G4491">
        <v>0</v>
      </c>
      <c r="H4491" t="s">
        <v>90</v>
      </c>
      <c r="I4491" t="s">
        <v>118</v>
      </c>
      <c r="J4491" t="s">
        <v>15288</v>
      </c>
      <c r="K4491" t="s">
        <v>19</v>
      </c>
      <c r="L4491">
        <v>4</v>
      </c>
      <c r="M4491" s="1">
        <v>45705</v>
      </c>
      <c r="N4491" s="2">
        <v>110.06</v>
      </c>
      <c r="O4491" s="2">
        <v>0</v>
      </c>
      <c r="P4491" s="2">
        <v>110.06</v>
      </c>
    </row>
    <row r="4492" spans="1:16" x14ac:dyDescent="0.35">
      <c r="A4492" t="s">
        <v>7129</v>
      </c>
      <c r="B4492" t="s">
        <v>329</v>
      </c>
      <c r="C4492" t="s">
        <v>47</v>
      </c>
      <c r="D4492" t="s">
        <v>266</v>
      </c>
      <c r="E4492">
        <v>4</v>
      </c>
      <c r="F4492" s="2">
        <v>45.02</v>
      </c>
      <c r="H4492" t="s">
        <v>157</v>
      </c>
      <c r="I4492" t="s">
        <v>80</v>
      </c>
      <c r="J4492" t="s">
        <v>81</v>
      </c>
      <c r="K4492" t="s">
        <v>19</v>
      </c>
      <c r="L4492">
        <v>5</v>
      </c>
      <c r="M4492" s="1">
        <v>46143</v>
      </c>
      <c r="N4492" s="2">
        <v>180.08</v>
      </c>
    </row>
    <row r="4493" spans="1:16" x14ac:dyDescent="0.35">
      <c r="A4493" t="s">
        <v>7130</v>
      </c>
      <c r="B4493" t="s">
        <v>7131</v>
      </c>
      <c r="C4493" t="s">
        <v>33</v>
      </c>
      <c r="D4493" t="s">
        <v>34</v>
      </c>
      <c r="E4493">
        <v>2</v>
      </c>
      <c r="F4493" s="2">
        <v>45.91</v>
      </c>
      <c r="G4493">
        <v>10</v>
      </c>
      <c r="H4493" t="s">
        <v>157</v>
      </c>
      <c r="I4493" t="s">
        <v>18</v>
      </c>
      <c r="J4493" t="s">
        <v>259</v>
      </c>
      <c r="K4493" t="s">
        <v>132</v>
      </c>
      <c r="M4493" s="1">
        <v>45575</v>
      </c>
      <c r="N4493" s="2">
        <v>91.82</v>
      </c>
      <c r="O4493" s="2">
        <v>9.18</v>
      </c>
      <c r="P4493" s="2">
        <v>82.64</v>
      </c>
    </row>
    <row r="4494" spans="1:16" x14ac:dyDescent="0.35">
      <c r="A4494" t="s">
        <v>7132</v>
      </c>
      <c r="B4494" t="s">
        <v>7133</v>
      </c>
      <c r="C4494" t="s">
        <v>27</v>
      </c>
      <c r="D4494" t="s">
        <v>174</v>
      </c>
      <c r="E4494">
        <v>3</v>
      </c>
      <c r="F4494" s="2">
        <v>161.16999999999999</v>
      </c>
      <c r="G4494">
        <v>15</v>
      </c>
      <c r="H4494" t="s">
        <v>90</v>
      </c>
      <c r="I4494" t="s">
        <v>118</v>
      </c>
      <c r="J4494" t="s">
        <v>15288</v>
      </c>
      <c r="K4494" t="s">
        <v>19</v>
      </c>
      <c r="L4494">
        <v>3</v>
      </c>
      <c r="M4494" s="1">
        <v>45978</v>
      </c>
      <c r="N4494" s="2">
        <v>483.51</v>
      </c>
      <c r="O4494" s="2">
        <v>72.53</v>
      </c>
      <c r="P4494" s="2">
        <v>410.98</v>
      </c>
    </row>
    <row r="4495" spans="1:16" x14ac:dyDescent="0.35">
      <c r="A4495" t="s">
        <v>7134</v>
      </c>
      <c r="B4495" t="s">
        <v>2031</v>
      </c>
      <c r="C4495" t="s">
        <v>116</v>
      </c>
      <c r="D4495" t="s">
        <v>166</v>
      </c>
      <c r="E4495">
        <v>3</v>
      </c>
      <c r="F4495" s="2">
        <v>7.48</v>
      </c>
      <c r="G4495">
        <v>5</v>
      </c>
      <c r="H4495" t="s">
        <v>17</v>
      </c>
      <c r="I4495" t="s">
        <v>18</v>
      </c>
      <c r="J4495" t="s">
        <v>259</v>
      </c>
      <c r="K4495" t="s">
        <v>19</v>
      </c>
      <c r="L4495">
        <v>3</v>
      </c>
      <c r="M4495" s="1">
        <v>45551</v>
      </c>
      <c r="N4495" s="2">
        <v>22.44</v>
      </c>
      <c r="O4495" s="2">
        <v>1.1200000000000001</v>
      </c>
      <c r="P4495" s="2">
        <v>21.32</v>
      </c>
    </row>
    <row r="4496" spans="1:16" x14ac:dyDescent="0.35">
      <c r="A4496" t="s">
        <v>7135</v>
      </c>
      <c r="B4496" t="s">
        <v>7136</v>
      </c>
      <c r="C4496" t="s">
        <v>27</v>
      </c>
      <c r="D4496" t="s">
        <v>39</v>
      </c>
      <c r="E4496">
        <v>2</v>
      </c>
      <c r="F4496" s="2">
        <v>74.13</v>
      </c>
      <c r="G4496">
        <v>0</v>
      </c>
      <c r="H4496" t="s">
        <v>86</v>
      </c>
      <c r="I4496" t="s">
        <v>118</v>
      </c>
      <c r="J4496" t="s">
        <v>15288</v>
      </c>
      <c r="K4496" t="s">
        <v>19</v>
      </c>
      <c r="L4496">
        <v>5</v>
      </c>
      <c r="M4496" s="1">
        <v>46107</v>
      </c>
      <c r="N4496" s="2">
        <v>148.26</v>
      </c>
      <c r="O4496" s="2">
        <v>0</v>
      </c>
      <c r="P4496" s="2">
        <v>148.26</v>
      </c>
    </row>
    <row r="4497" spans="1:16" x14ac:dyDescent="0.35">
      <c r="A4497" t="s">
        <v>7137</v>
      </c>
      <c r="B4497" t="s">
        <v>7138</v>
      </c>
      <c r="C4497" t="s">
        <v>116</v>
      </c>
      <c r="D4497" t="s">
        <v>232</v>
      </c>
      <c r="E4497">
        <v>4</v>
      </c>
      <c r="F4497" s="2">
        <v>3.92</v>
      </c>
      <c r="G4497">
        <v>10</v>
      </c>
      <c r="H4497" t="s">
        <v>157</v>
      </c>
      <c r="I4497" t="s">
        <v>146</v>
      </c>
      <c r="J4497" t="s">
        <v>30</v>
      </c>
      <c r="K4497" t="s">
        <v>19</v>
      </c>
      <c r="L4497">
        <v>4</v>
      </c>
      <c r="M4497" s="1">
        <v>45398</v>
      </c>
      <c r="N4497" s="2">
        <v>15.68</v>
      </c>
      <c r="O4497" s="2">
        <v>1.57</v>
      </c>
      <c r="P4497" s="2">
        <v>14.11</v>
      </c>
    </row>
    <row r="4498" spans="1:16" x14ac:dyDescent="0.35">
      <c r="A4498" t="s">
        <v>7139</v>
      </c>
      <c r="B4498" t="s">
        <v>7140</v>
      </c>
      <c r="C4498" t="s">
        <v>47</v>
      </c>
      <c r="D4498" t="s">
        <v>216</v>
      </c>
      <c r="E4498">
        <v>2</v>
      </c>
      <c r="F4498" s="2">
        <v>69.27</v>
      </c>
      <c r="G4498">
        <v>5</v>
      </c>
      <c r="H4498" t="s">
        <v>17</v>
      </c>
      <c r="I4498" t="s">
        <v>110</v>
      </c>
      <c r="J4498" t="s">
        <v>111</v>
      </c>
      <c r="K4498" t="s">
        <v>132</v>
      </c>
      <c r="M4498" s="1">
        <v>46054</v>
      </c>
      <c r="N4498" s="2">
        <v>138.54</v>
      </c>
      <c r="O4498" s="2">
        <v>6.93</v>
      </c>
      <c r="P4498" s="2">
        <v>131.61000000000001</v>
      </c>
    </row>
    <row r="4499" spans="1:16" x14ac:dyDescent="0.35">
      <c r="A4499" t="s">
        <v>7141</v>
      </c>
      <c r="B4499" t="s">
        <v>518</v>
      </c>
      <c r="C4499" t="s">
        <v>84</v>
      </c>
      <c r="D4499" t="s">
        <v>284</v>
      </c>
      <c r="E4499">
        <v>2</v>
      </c>
      <c r="F4499" s="2">
        <v>29.3</v>
      </c>
      <c r="G4499">
        <v>10</v>
      </c>
      <c r="H4499" t="s">
        <v>17</v>
      </c>
      <c r="I4499" t="s">
        <v>53</v>
      </c>
      <c r="J4499" t="s">
        <v>81</v>
      </c>
      <c r="K4499" t="s">
        <v>19</v>
      </c>
      <c r="L4499">
        <v>5</v>
      </c>
      <c r="M4499" s="1">
        <v>45533</v>
      </c>
      <c r="N4499" s="2">
        <v>58.6</v>
      </c>
      <c r="O4499" s="2">
        <v>5.86</v>
      </c>
      <c r="P4499" s="2">
        <v>52.74</v>
      </c>
    </row>
    <row r="4500" spans="1:16" x14ac:dyDescent="0.35">
      <c r="A4500" t="s">
        <v>7142</v>
      </c>
      <c r="B4500" t="s">
        <v>7143</v>
      </c>
      <c r="C4500" t="s">
        <v>47</v>
      </c>
      <c r="D4500" t="s">
        <v>48</v>
      </c>
      <c r="E4500">
        <v>2</v>
      </c>
      <c r="F4500" s="2">
        <v>36.14</v>
      </c>
      <c r="G4500">
        <v>0</v>
      </c>
      <c r="H4500" t="s">
        <v>86</v>
      </c>
      <c r="I4500" t="s">
        <v>15289</v>
      </c>
      <c r="J4500" t="s">
        <v>259</v>
      </c>
      <c r="K4500" t="s">
        <v>132</v>
      </c>
      <c r="M4500" s="1">
        <v>45421</v>
      </c>
      <c r="N4500" s="2">
        <v>72.28</v>
      </c>
      <c r="O4500" s="2">
        <v>0</v>
      </c>
      <c r="P4500" s="2">
        <v>72.28</v>
      </c>
    </row>
    <row r="4501" spans="1:16" x14ac:dyDescent="0.35">
      <c r="A4501" t="s">
        <v>7144</v>
      </c>
      <c r="B4501" t="s">
        <v>1860</v>
      </c>
      <c r="C4501" t="s">
        <v>59</v>
      </c>
      <c r="D4501" t="s">
        <v>79</v>
      </c>
      <c r="E4501">
        <v>1</v>
      </c>
      <c r="F4501" s="2">
        <v>121.39</v>
      </c>
      <c r="G4501">
        <v>5</v>
      </c>
      <c r="H4501" t="s">
        <v>157</v>
      </c>
      <c r="I4501" t="s">
        <v>87</v>
      </c>
      <c r="J4501" t="s">
        <v>111</v>
      </c>
      <c r="K4501" t="s">
        <v>132</v>
      </c>
      <c r="M4501" s="1">
        <v>45314</v>
      </c>
      <c r="N4501" s="2">
        <v>121.39</v>
      </c>
      <c r="O4501" s="2">
        <v>6.07</v>
      </c>
      <c r="P4501" s="2">
        <v>115.32</v>
      </c>
    </row>
    <row r="4502" spans="1:16" x14ac:dyDescent="0.35">
      <c r="A4502" t="s">
        <v>7145</v>
      </c>
      <c r="B4502" t="s">
        <v>7146</v>
      </c>
      <c r="C4502" t="s">
        <v>116</v>
      </c>
      <c r="D4502" t="s">
        <v>166</v>
      </c>
      <c r="E4502">
        <v>4</v>
      </c>
      <c r="F4502" s="2">
        <v>14.49</v>
      </c>
      <c r="G4502">
        <v>15</v>
      </c>
      <c r="H4502" t="s">
        <v>167</v>
      </c>
      <c r="I4502" t="s">
        <v>73</v>
      </c>
      <c r="J4502" t="s">
        <v>259</v>
      </c>
      <c r="K4502" t="s">
        <v>19</v>
      </c>
      <c r="L4502">
        <v>3</v>
      </c>
      <c r="M4502" s="1">
        <v>45305</v>
      </c>
      <c r="N4502" s="2">
        <v>57.96</v>
      </c>
      <c r="O4502" s="2">
        <v>8.69</v>
      </c>
      <c r="P4502" s="2">
        <v>49.27</v>
      </c>
    </row>
    <row r="4503" spans="1:16" x14ac:dyDescent="0.35">
      <c r="A4503" t="s">
        <v>7147</v>
      </c>
      <c r="B4503" t="s">
        <v>823</v>
      </c>
      <c r="C4503" t="s">
        <v>84</v>
      </c>
      <c r="D4503" t="s">
        <v>123</v>
      </c>
      <c r="E4503">
        <v>1</v>
      </c>
      <c r="F4503" s="2">
        <v>140.12</v>
      </c>
      <c r="G4503">
        <v>0</v>
      </c>
      <c r="H4503" t="s">
        <v>90</v>
      </c>
      <c r="I4503" t="s">
        <v>36</v>
      </c>
      <c r="J4503" t="s">
        <v>259</v>
      </c>
      <c r="K4503" t="s">
        <v>132</v>
      </c>
      <c r="M4503" s="1">
        <v>45567</v>
      </c>
      <c r="N4503" s="2">
        <v>140.12</v>
      </c>
      <c r="O4503" s="2">
        <v>0</v>
      </c>
      <c r="P4503" s="2">
        <v>140.12</v>
      </c>
    </row>
    <row r="4504" spans="1:16" x14ac:dyDescent="0.35">
      <c r="A4504" t="s">
        <v>7148</v>
      </c>
      <c r="B4504" t="s">
        <v>2654</v>
      </c>
      <c r="C4504" t="s">
        <v>116</v>
      </c>
      <c r="D4504" t="s">
        <v>232</v>
      </c>
      <c r="E4504">
        <v>1</v>
      </c>
      <c r="F4504" s="2">
        <v>11.42</v>
      </c>
      <c r="G4504">
        <v>20</v>
      </c>
      <c r="H4504" t="s">
        <v>17</v>
      </c>
      <c r="I4504" t="s">
        <v>87</v>
      </c>
      <c r="J4504" t="s">
        <v>111</v>
      </c>
      <c r="K4504" t="s">
        <v>54</v>
      </c>
      <c r="M4504" s="1">
        <v>45777</v>
      </c>
      <c r="N4504" s="2">
        <v>11.42</v>
      </c>
      <c r="O4504" s="2">
        <v>2.2799999999999998</v>
      </c>
      <c r="P4504" s="2">
        <v>9.14</v>
      </c>
    </row>
    <row r="4505" spans="1:16" x14ac:dyDescent="0.35">
      <c r="A4505" t="s">
        <v>7149</v>
      </c>
      <c r="B4505" t="s">
        <v>1550</v>
      </c>
      <c r="C4505" t="s">
        <v>27</v>
      </c>
      <c r="D4505" t="s">
        <v>39</v>
      </c>
      <c r="E4505">
        <v>3</v>
      </c>
      <c r="F4505" s="2">
        <v>160.59</v>
      </c>
      <c r="G4505">
        <v>0</v>
      </c>
      <c r="H4505" t="s">
        <v>35</v>
      </c>
      <c r="I4505" t="s">
        <v>295</v>
      </c>
      <c r="J4505" t="s">
        <v>111</v>
      </c>
      <c r="K4505" t="s">
        <v>24</v>
      </c>
      <c r="M4505" s="1">
        <v>45930</v>
      </c>
      <c r="N4505" s="2">
        <v>481.77</v>
      </c>
      <c r="O4505" s="2">
        <v>0</v>
      </c>
      <c r="P4505" s="2">
        <v>481.77</v>
      </c>
    </row>
    <row r="4506" spans="1:16" x14ac:dyDescent="0.35">
      <c r="A4506" t="s">
        <v>7150</v>
      </c>
      <c r="B4506" t="s">
        <v>2052</v>
      </c>
      <c r="C4506" t="s">
        <v>15</v>
      </c>
      <c r="D4506" t="s">
        <v>16</v>
      </c>
      <c r="E4506">
        <v>2</v>
      </c>
      <c r="F4506" s="2">
        <v>15.55</v>
      </c>
      <c r="G4506">
        <v>5</v>
      </c>
      <c r="H4506" t="s">
        <v>17</v>
      </c>
      <c r="I4506" t="s">
        <v>95</v>
      </c>
      <c r="J4506" t="s">
        <v>128</v>
      </c>
      <c r="K4506" t="s">
        <v>19</v>
      </c>
      <c r="M4506" s="1">
        <v>45894</v>
      </c>
      <c r="N4506" s="2">
        <v>31.1</v>
      </c>
      <c r="O4506" s="2">
        <v>1.56</v>
      </c>
      <c r="P4506" s="2">
        <v>29.54</v>
      </c>
    </row>
    <row r="4507" spans="1:16" x14ac:dyDescent="0.35">
      <c r="A4507" t="s">
        <v>7151</v>
      </c>
      <c r="B4507" t="s">
        <v>1962</v>
      </c>
      <c r="C4507" t="s">
        <v>47</v>
      </c>
      <c r="D4507" t="s">
        <v>203</v>
      </c>
      <c r="E4507">
        <v>2</v>
      </c>
      <c r="F4507" s="2">
        <v>83.2</v>
      </c>
      <c r="G4507">
        <v>5</v>
      </c>
      <c r="H4507" t="s">
        <v>90</v>
      </c>
      <c r="I4507" t="s">
        <v>135</v>
      </c>
      <c r="J4507" t="s">
        <v>111</v>
      </c>
      <c r="K4507" t="s">
        <v>19</v>
      </c>
      <c r="L4507">
        <v>4</v>
      </c>
      <c r="M4507" s="1">
        <v>45778</v>
      </c>
      <c r="N4507" s="2">
        <v>166.4</v>
      </c>
      <c r="O4507" s="2">
        <v>8.32</v>
      </c>
      <c r="P4507" s="2">
        <v>158.08000000000001</v>
      </c>
    </row>
    <row r="4508" spans="1:16" x14ac:dyDescent="0.35">
      <c r="A4508" t="s">
        <v>7152</v>
      </c>
      <c r="B4508" t="s">
        <v>783</v>
      </c>
      <c r="C4508" t="s">
        <v>116</v>
      </c>
      <c r="D4508" t="s">
        <v>141</v>
      </c>
      <c r="E4508">
        <v>1</v>
      </c>
      <c r="F4508" s="2">
        <v>11.13</v>
      </c>
      <c r="G4508">
        <v>15</v>
      </c>
      <c r="H4508" t="s">
        <v>90</v>
      </c>
      <c r="I4508" t="s">
        <v>23</v>
      </c>
      <c r="J4508" t="s">
        <v>363</v>
      </c>
      <c r="K4508" t="s">
        <v>54</v>
      </c>
      <c r="M4508" s="1">
        <v>45308</v>
      </c>
      <c r="N4508" s="2">
        <v>11.13</v>
      </c>
      <c r="O4508" s="2">
        <v>1.67</v>
      </c>
      <c r="P4508" s="2">
        <v>9.4600000000000009</v>
      </c>
    </row>
    <row r="4509" spans="1:16" x14ac:dyDescent="0.35">
      <c r="A4509" t="s">
        <v>7153</v>
      </c>
      <c r="B4509" t="s">
        <v>1391</v>
      </c>
      <c r="C4509" t="s">
        <v>33</v>
      </c>
      <c r="D4509" t="s">
        <v>243</v>
      </c>
      <c r="E4509">
        <v>2</v>
      </c>
      <c r="F4509" s="2">
        <v>38.200000000000003</v>
      </c>
      <c r="G4509">
        <v>10</v>
      </c>
      <c r="H4509" t="s">
        <v>86</v>
      </c>
      <c r="I4509" t="s">
        <v>15289</v>
      </c>
      <c r="J4509" t="s">
        <v>363</v>
      </c>
      <c r="K4509" t="s">
        <v>19</v>
      </c>
      <c r="L4509">
        <v>4</v>
      </c>
      <c r="M4509" s="1">
        <v>45333</v>
      </c>
      <c r="N4509" s="2">
        <v>76.400000000000006</v>
      </c>
      <c r="O4509" s="2">
        <v>7.64</v>
      </c>
      <c r="P4509" s="2">
        <v>68.760000000000005</v>
      </c>
    </row>
    <row r="4510" spans="1:16" x14ac:dyDescent="0.35">
      <c r="A4510" t="s">
        <v>7154</v>
      </c>
      <c r="B4510" t="s">
        <v>344</v>
      </c>
      <c r="C4510" t="s">
        <v>33</v>
      </c>
      <c r="D4510" t="s">
        <v>275</v>
      </c>
      <c r="E4510">
        <v>3</v>
      </c>
      <c r="F4510" s="2">
        <v>51.4</v>
      </c>
      <c r="G4510">
        <v>0</v>
      </c>
      <c r="H4510" t="s">
        <v>17</v>
      </c>
      <c r="I4510" t="s">
        <v>36</v>
      </c>
      <c r="J4510" t="s">
        <v>259</v>
      </c>
      <c r="K4510" t="s">
        <v>132</v>
      </c>
      <c r="M4510" s="1">
        <v>45865</v>
      </c>
      <c r="N4510" s="2">
        <v>154.19999999999999</v>
      </c>
      <c r="O4510" s="2">
        <v>0</v>
      </c>
      <c r="P4510" s="2">
        <v>154.19999999999999</v>
      </c>
    </row>
    <row r="4511" spans="1:16" x14ac:dyDescent="0.35">
      <c r="A4511" t="s">
        <v>7155</v>
      </c>
      <c r="B4511" t="s">
        <v>1145</v>
      </c>
      <c r="C4511" t="s">
        <v>27</v>
      </c>
      <c r="D4511" t="s">
        <v>223</v>
      </c>
      <c r="E4511">
        <v>1</v>
      </c>
      <c r="F4511" s="2">
        <v>71.709999999999994</v>
      </c>
      <c r="G4511">
        <v>5</v>
      </c>
      <c r="H4511" t="s">
        <v>35</v>
      </c>
      <c r="I4511" t="s">
        <v>18</v>
      </c>
      <c r="J4511" t="s">
        <v>259</v>
      </c>
      <c r="K4511" t="s">
        <v>19</v>
      </c>
      <c r="M4511" s="1">
        <v>46189</v>
      </c>
      <c r="N4511" s="2">
        <v>71.709999999999994</v>
      </c>
      <c r="O4511" s="2">
        <v>3.59</v>
      </c>
      <c r="P4511" s="2">
        <v>68.12</v>
      </c>
    </row>
    <row r="4512" spans="1:16" x14ac:dyDescent="0.35">
      <c r="A4512" t="s">
        <v>7156</v>
      </c>
      <c r="B4512" t="s">
        <v>7157</v>
      </c>
      <c r="C4512" t="s">
        <v>71</v>
      </c>
      <c r="D4512" t="s">
        <v>72</v>
      </c>
      <c r="E4512">
        <v>1</v>
      </c>
      <c r="F4512" s="2">
        <v>79.89</v>
      </c>
      <c r="G4512">
        <v>5</v>
      </c>
      <c r="H4512" t="s">
        <v>157</v>
      </c>
      <c r="I4512" t="s">
        <v>15289</v>
      </c>
      <c r="J4512" t="s">
        <v>111</v>
      </c>
      <c r="K4512" t="s">
        <v>49</v>
      </c>
      <c r="M4512" s="1">
        <v>45736</v>
      </c>
      <c r="N4512" s="2">
        <v>79.89</v>
      </c>
      <c r="O4512" s="2">
        <v>3.99</v>
      </c>
      <c r="P4512" s="2">
        <v>75.900000000000006</v>
      </c>
    </row>
    <row r="4513" spans="1:16" x14ac:dyDescent="0.35">
      <c r="A4513" t="s">
        <v>7158</v>
      </c>
      <c r="B4513" t="s">
        <v>4983</v>
      </c>
      <c r="C4513" t="s">
        <v>33</v>
      </c>
      <c r="D4513" t="s">
        <v>275</v>
      </c>
      <c r="E4513">
        <v>2</v>
      </c>
      <c r="F4513" s="2">
        <v>6.32</v>
      </c>
      <c r="G4513">
        <v>0</v>
      </c>
      <c r="H4513" t="s">
        <v>167</v>
      </c>
      <c r="I4513" t="s">
        <v>295</v>
      </c>
      <c r="J4513" t="s">
        <v>111</v>
      </c>
      <c r="K4513" t="s">
        <v>19</v>
      </c>
      <c r="L4513">
        <v>2</v>
      </c>
      <c r="M4513" s="1">
        <v>45775</v>
      </c>
      <c r="N4513" s="2">
        <v>12.64</v>
      </c>
      <c r="O4513" s="2">
        <v>0</v>
      </c>
      <c r="P4513" s="2">
        <v>12.64</v>
      </c>
    </row>
    <row r="4514" spans="1:16" x14ac:dyDescent="0.35">
      <c r="A4514" t="s">
        <v>7159</v>
      </c>
      <c r="B4514" t="s">
        <v>475</v>
      </c>
      <c r="C4514" t="s">
        <v>84</v>
      </c>
      <c r="D4514" t="s">
        <v>193</v>
      </c>
      <c r="E4514">
        <v>1</v>
      </c>
      <c r="F4514" s="2">
        <v>88.1</v>
      </c>
      <c r="G4514">
        <v>10</v>
      </c>
      <c r="H4514" t="s">
        <v>17</v>
      </c>
      <c r="I4514" t="s">
        <v>118</v>
      </c>
      <c r="J4514" t="s">
        <v>15288</v>
      </c>
      <c r="K4514" t="s">
        <v>19</v>
      </c>
      <c r="L4514">
        <v>2</v>
      </c>
      <c r="M4514" s="1">
        <v>45409</v>
      </c>
      <c r="N4514" s="2">
        <v>88.1</v>
      </c>
      <c r="O4514" s="2">
        <v>8.81</v>
      </c>
      <c r="P4514" s="2">
        <v>79.290000000000006</v>
      </c>
    </row>
    <row r="4515" spans="1:16" x14ac:dyDescent="0.35">
      <c r="A4515" t="s">
        <v>7160</v>
      </c>
      <c r="B4515" t="s">
        <v>3859</v>
      </c>
      <c r="C4515" t="s">
        <v>59</v>
      </c>
      <c r="D4515" t="s">
        <v>60</v>
      </c>
      <c r="E4515">
        <v>1</v>
      </c>
      <c r="F4515" s="2">
        <v>148.66999999999999</v>
      </c>
      <c r="G4515">
        <v>15</v>
      </c>
      <c r="H4515" t="s">
        <v>17</v>
      </c>
      <c r="I4515" t="s">
        <v>36</v>
      </c>
      <c r="J4515" t="s">
        <v>259</v>
      </c>
      <c r="K4515" t="s">
        <v>19</v>
      </c>
      <c r="L4515">
        <v>5</v>
      </c>
      <c r="M4515" s="1">
        <v>45991</v>
      </c>
      <c r="N4515" s="2">
        <v>148.66999999999999</v>
      </c>
      <c r="O4515" s="2">
        <v>22.3</v>
      </c>
      <c r="P4515" s="2">
        <v>126.37</v>
      </c>
    </row>
    <row r="4516" spans="1:16" x14ac:dyDescent="0.35">
      <c r="A4516" t="s">
        <v>7161</v>
      </c>
      <c r="B4516" t="s">
        <v>2278</v>
      </c>
      <c r="C4516" t="s">
        <v>47</v>
      </c>
      <c r="D4516" t="s">
        <v>266</v>
      </c>
      <c r="E4516">
        <v>4</v>
      </c>
      <c r="F4516" s="2">
        <v>75.92</v>
      </c>
      <c r="G4516">
        <v>0</v>
      </c>
      <c r="H4516" t="s">
        <v>17</v>
      </c>
      <c r="I4516" t="s">
        <v>73</v>
      </c>
      <c r="J4516" t="s">
        <v>259</v>
      </c>
      <c r="K4516" t="s">
        <v>24</v>
      </c>
      <c r="M4516" s="1">
        <v>46040</v>
      </c>
      <c r="N4516" s="2">
        <v>303.68</v>
      </c>
      <c r="O4516" s="2">
        <v>0</v>
      </c>
      <c r="P4516" s="2">
        <v>303.68</v>
      </c>
    </row>
    <row r="4517" spans="1:16" x14ac:dyDescent="0.35">
      <c r="A4517" t="s">
        <v>7162</v>
      </c>
      <c r="B4517" t="s">
        <v>6754</v>
      </c>
      <c r="C4517" t="s">
        <v>33</v>
      </c>
      <c r="D4517" t="s">
        <v>34</v>
      </c>
      <c r="E4517">
        <v>1</v>
      </c>
      <c r="F4517" s="2">
        <v>32.630000000000003</v>
      </c>
      <c r="G4517">
        <v>15</v>
      </c>
      <c r="H4517" t="s">
        <v>157</v>
      </c>
      <c r="I4517" t="s">
        <v>36</v>
      </c>
      <c r="J4517" t="s">
        <v>259</v>
      </c>
      <c r="K4517" t="s">
        <v>54</v>
      </c>
      <c r="M4517" s="1">
        <v>45403</v>
      </c>
      <c r="N4517" s="2">
        <v>32.630000000000003</v>
      </c>
      <c r="O4517" s="2">
        <v>4.8899999999999997</v>
      </c>
      <c r="P4517" s="2">
        <v>27.74</v>
      </c>
    </row>
    <row r="4518" spans="1:16" x14ac:dyDescent="0.35">
      <c r="A4518" t="s">
        <v>7163</v>
      </c>
      <c r="B4518" t="s">
        <v>4176</v>
      </c>
      <c r="C4518" t="s">
        <v>84</v>
      </c>
      <c r="D4518" t="s">
        <v>566</v>
      </c>
      <c r="E4518">
        <v>3</v>
      </c>
      <c r="F4518" s="2">
        <v>16.28</v>
      </c>
      <c r="G4518">
        <v>5</v>
      </c>
      <c r="H4518" t="s">
        <v>17</v>
      </c>
      <c r="I4518" t="s">
        <v>146</v>
      </c>
      <c r="J4518" t="s">
        <v>30</v>
      </c>
      <c r="K4518" t="s">
        <v>19</v>
      </c>
      <c r="L4518">
        <v>4</v>
      </c>
      <c r="M4518" s="1">
        <v>45517</v>
      </c>
      <c r="N4518" s="2">
        <v>48.84</v>
      </c>
      <c r="O4518" s="2">
        <v>2.44</v>
      </c>
      <c r="P4518" s="2">
        <v>46.4</v>
      </c>
    </row>
    <row r="4519" spans="1:16" x14ac:dyDescent="0.35">
      <c r="A4519" t="s">
        <v>7164</v>
      </c>
      <c r="B4519" t="s">
        <v>7165</v>
      </c>
      <c r="C4519" t="s">
        <v>71</v>
      </c>
      <c r="D4519" t="s">
        <v>98</v>
      </c>
      <c r="E4519">
        <v>1</v>
      </c>
      <c r="F4519" s="2">
        <v>39.36</v>
      </c>
      <c r="G4519">
        <v>10</v>
      </c>
      <c r="H4519" t="s">
        <v>35</v>
      </c>
      <c r="I4519" t="s">
        <v>40</v>
      </c>
      <c r="J4519" t="s">
        <v>363</v>
      </c>
      <c r="K4519" t="s">
        <v>24</v>
      </c>
      <c r="M4519" s="1">
        <v>46079</v>
      </c>
      <c r="N4519" s="2">
        <v>39.36</v>
      </c>
      <c r="O4519" s="2">
        <v>3.94</v>
      </c>
      <c r="P4519" s="2">
        <v>35.42</v>
      </c>
    </row>
    <row r="4520" spans="1:16" x14ac:dyDescent="0.35">
      <c r="A4520" t="s">
        <v>7166</v>
      </c>
      <c r="B4520" t="s">
        <v>1029</v>
      </c>
      <c r="C4520" t="s">
        <v>59</v>
      </c>
      <c r="D4520" t="s">
        <v>79</v>
      </c>
      <c r="E4520">
        <v>2</v>
      </c>
      <c r="F4520" s="2">
        <v>99.96</v>
      </c>
      <c r="G4520">
        <v>5</v>
      </c>
      <c r="H4520" t="s">
        <v>157</v>
      </c>
      <c r="I4520" t="s">
        <v>146</v>
      </c>
      <c r="J4520" t="s">
        <v>30</v>
      </c>
      <c r="K4520" t="s">
        <v>54</v>
      </c>
      <c r="M4520" s="1">
        <v>46093</v>
      </c>
      <c r="N4520" s="2">
        <v>199.92</v>
      </c>
      <c r="O4520" s="2">
        <v>10</v>
      </c>
      <c r="P4520" s="2">
        <v>189.92</v>
      </c>
    </row>
    <row r="4521" spans="1:16" x14ac:dyDescent="0.35">
      <c r="A4521" t="s">
        <v>7167</v>
      </c>
      <c r="B4521" t="s">
        <v>4799</v>
      </c>
      <c r="C4521" t="s">
        <v>84</v>
      </c>
      <c r="D4521" t="s">
        <v>302</v>
      </c>
      <c r="E4521">
        <v>3</v>
      </c>
      <c r="F4521" s="2">
        <v>154.26</v>
      </c>
      <c r="G4521">
        <v>0</v>
      </c>
      <c r="H4521" t="s">
        <v>157</v>
      </c>
      <c r="I4521" t="s">
        <v>91</v>
      </c>
      <c r="J4521" t="s">
        <v>81</v>
      </c>
      <c r="K4521" t="s">
        <v>24</v>
      </c>
      <c r="M4521" s="1">
        <v>45931</v>
      </c>
      <c r="N4521" s="2">
        <v>462.78</v>
      </c>
      <c r="O4521" s="2">
        <v>0</v>
      </c>
      <c r="P4521" s="2">
        <v>462.78</v>
      </c>
    </row>
    <row r="4522" spans="1:16" x14ac:dyDescent="0.35">
      <c r="A4522" t="s">
        <v>7168</v>
      </c>
      <c r="B4522" t="s">
        <v>7169</v>
      </c>
      <c r="C4522" t="s">
        <v>33</v>
      </c>
      <c r="D4522" t="s">
        <v>183</v>
      </c>
      <c r="E4522">
        <v>1</v>
      </c>
      <c r="F4522" s="2">
        <v>27.09</v>
      </c>
      <c r="G4522">
        <v>0</v>
      </c>
      <c r="H4522" t="s">
        <v>90</v>
      </c>
      <c r="I4522" t="s">
        <v>40</v>
      </c>
      <c r="J4522" t="s">
        <v>363</v>
      </c>
      <c r="K4522" t="s">
        <v>132</v>
      </c>
      <c r="M4522" s="1">
        <v>45623</v>
      </c>
      <c r="N4522" s="2">
        <v>27.09</v>
      </c>
      <c r="O4522" s="2">
        <v>0</v>
      </c>
      <c r="P4522" s="2">
        <v>27.09</v>
      </c>
    </row>
    <row r="4523" spans="1:16" x14ac:dyDescent="0.35">
      <c r="A4523" t="s">
        <v>7170</v>
      </c>
      <c r="B4523" t="s">
        <v>7171</v>
      </c>
      <c r="C4523" t="s">
        <v>84</v>
      </c>
      <c r="D4523" t="s">
        <v>566</v>
      </c>
      <c r="E4523">
        <v>1</v>
      </c>
      <c r="F4523" s="2">
        <v>69.569999999999993</v>
      </c>
      <c r="G4523">
        <v>0</v>
      </c>
      <c r="H4523" t="s">
        <v>17</v>
      </c>
      <c r="I4523" t="s">
        <v>295</v>
      </c>
      <c r="J4523" t="s">
        <v>111</v>
      </c>
      <c r="K4523" t="s">
        <v>49</v>
      </c>
      <c r="M4523" s="1">
        <v>45671</v>
      </c>
      <c r="N4523" s="2">
        <v>69.569999999999993</v>
      </c>
      <c r="O4523" s="2">
        <v>0</v>
      </c>
      <c r="P4523" s="2">
        <v>69.569999999999993</v>
      </c>
    </row>
    <row r="4524" spans="1:16" x14ac:dyDescent="0.35">
      <c r="A4524" t="s">
        <v>7172</v>
      </c>
      <c r="B4524" t="s">
        <v>1055</v>
      </c>
      <c r="C4524" t="s">
        <v>59</v>
      </c>
      <c r="D4524" t="s">
        <v>79</v>
      </c>
      <c r="E4524">
        <v>3</v>
      </c>
      <c r="F4524" s="2">
        <v>126.16</v>
      </c>
      <c r="G4524">
        <v>10</v>
      </c>
      <c r="H4524" t="s">
        <v>86</v>
      </c>
      <c r="I4524" t="s">
        <v>110</v>
      </c>
      <c r="J4524" t="s">
        <v>111</v>
      </c>
      <c r="K4524" t="s">
        <v>19</v>
      </c>
      <c r="L4524">
        <v>4</v>
      </c>
      <c r="M4524" s="1">
        <v>45512</v>
      </c>
      <c r="N4524" s="2">
        <v>378.48</v>
      </c>
      <c r="O4524" s="2">
        <v>37.85</v>
      </c>
      <c r="P4524" s="2">
        <v>340.63</v>
      </c>
    </row>
    <row r="4525" spans="1:16" x14ac:dyDescent="0.35">
      <c r="A4525" t="s">
        <v>7173</v>
      </c>
      <c r="B4525" t="s">
        <v>7174</v>
      </c>
      <c r="C4525" t="s">
        <v>71</v>
      </c>
      <c r="D4525" t="s">
        <v>72</v>
      </c>
      <c r="E4525">
        <v>4</v>
      </c>
      <c r="F4525" s="2">
        <v>14.16</v>
      </c>
      <c r="G4525">
        <v>0</v>
      </c>
      <c r="H4525" t="s">
        <v>17</v>
      </c>
      <c r="I4525" t="s">
        <v>110</v>
      </c>
      <c r="J4525" t="s">
        <v>111</v>
      </c>
      <c r="K4525" t="s">
        <v>132</v>
      </c>
      <c r="M4525" s="1">
        <v>45535</v>
      </c>
      <c r="N4525" s="2">
        <v>56.64</v>
      </c>
      <c r="O4525" s="2">
        <v>0</v>
      </c>
      <c r="P4525" s="2">
        <v>56.64</v>
      </c>
    </row>
    <row r="4526" spans="1:16" x14ac:dyDescent="0.35">
      <c r="A4526" t="s">
        <v>7175</v>
      </c>
      <c r="B4526" t="s">
        <v>2453</v>
      </c>
      <c r="C4526" t="s">
        <v>71</v>
      </c>
      <c r="D4526" t="s">
        <v>76</v>
      </c>
      <c r="E4526">
        <v>1</v>
      </c>
      <c r="F4526" s="2">
        <v>39.79</v>
      </c>
      <c r="G4526">
        <v>0</v>
      </c>
      <c r="H4526" t="s">
        <v>167</v>
      </c>
      <c r="I4526" t="s">
        <v>190</v>
      </c>
      <c r="J4526" t="s">
        <v>363</v>
      </c>
      <c r="K4526" t="s">
        <v>54</v>
      </c>
      <c r="M4526" s="1">
        <v>45764</v>
      </c>
      <c r="N4526" s="2">
        <v>39.79</v>
      </c>
      <c r="O4526" s="2">
        <v>0</v>
      </c>
      <c r="P4526" s="2">
        <v>39.79</v>
      </c>
    </row>
    <row r="4527" spans="1:16" x14ac:dyDescent="0.35">
      <c r="A4527" t="s">
        <v>7176</v>
      </c>
      <c r="B4527" t="s">
        <v>1283</v>
      </c>
      <c r="C4527" t="s">
        <v>27</v>
      </c>
      <c r="D4527" t="s">
        <v>131</v>
      </c>
      <c r="E4527">
        <v>2</v>
      </c>
      <c r="F4527" s="2">
        <v>45.3</v>
      </c>
      <c r="G4527">
        <v>10</v>
      </c>
      <c r="H4527" t="s">
        <v>17</v>
      </c>
      <c r="I4527" t="s">
        <v>138</v>
      </c>
      <c r="J4527" t="s">
        <v>15288</v>
      </c>
      <c r="K4527" t="s">
        <v>54</v>
      </c>
      <c r="M4527" s="1">
        <v>45609</v>
      </c>
      <c r="N4527" s="2">
        <v>90.6</v>
      </c>
      <c r="O4527" s="2">
        <v>9.06</v>
      </c>
      <c r="P4527" s="2">
        <v>81.540000000000006</v>
      </c>
    </row>
    <row r="4528" spans="1:16" x14ac:dyDescent="0.35">
      <c r="A4528" t="s">
        <v>7177</v>
      </c>
      <c r="B4528" t="s">
        <v>4992</v>
      </c>
      <c r="C4528" t="s">
        <v>59</v>
      </c>
      <c r="D4528" t="s">
        <v>106</v>
      </c>
      <c r="E4528">
        <v>2</v>
      </c>
      <c r="F4528" s="2">
        <v>68.38</v>
      </c>
      <c r="G4528">
        <v>10</v>
      </c>
      <c r="H4528" t="s">
        <v>35</v>
      </c>
      <c r="I4528" t="s">
        <v>65</v>
      </c>
      <c r="J4528" t="s">
        <v>30</v>
      </c>
      <c r="K4528" t="s">
        <v>24</v>
      </c>
      <c r="M4528" s="1">
        <v>45534</v>
      </c>
      <c r="N4528" s="2">
        <v>136.76</v>
      </c>
      <c r="O4528" s="2">
        <v>13.68</v>
      </c>
      <c r="P4528" s="2">
        <v>123.08</v>
      </c>
    </row>
    <row r="4529" spans="1:16" x14ac:dyDescent="0.35">
      <c r="A4529" t="s">
        <v>7178</v>
      </c>
      <c r="B4529" t="s">
        <v>263</v>
      </c>
      <c r="C4529" t="s">
        <v>33</v>
      </c>
      <c r="D4529" t="s">
        <v>275</v>
      </c>
      <c r="E4529">
        <v>3</v>
      </c>
      <c r="F4529" s="2">
        <v>13.65</v>
      </c>
      <c r="G4529">
        <v>5</v>
      </c>
      <c r="H4529" t="s">
        <v>17</v>
      </c>
      <c r="I4529" t="s">
        <v>80</v>
      </c>
      <c r="J4529" t="s">
        <v>81</v>
      </c>
      <c r="K4529" t="s">
        <v>132</v>
      </c>
      <c r="M4529" s="1">
        <v>45431</v>
      </c>
      <c r="N4529" s="2">
        <v>40.950000000000003</v>
      </c>
      <c r="O4529" s="2">
        <v>2.0499999999999998</v>
      </c>
      <c r="P4529" s="2">
        <v>38.9</v>
      </c>
    </row>
    <row r="4530" spans="1:16" x14ac:dyDescent="0.35">
      <c r="A4530" t="s">
        <v>7179</v>
      </c>
      <c r="B4530" t="s">
        <v>4571</v>
      </c>
      <c r="C4530" t="s">
        <v>15</v>
      </c>
      <c r="D4530" t="s">
        <v>16</v>
      </c>
      <c r="E4530">
        <v>5</v>
      </c>
      <c r="F4530" s="2">
        <v>37.39</v>
      </c>
      <c r="G4530">
        <v>15</v>
      </c>
      <c r="H4530" t="s">
        <v>90</v>
      </c>
      <c r="I4530" t="s">
        <v>65</v>
      </c>
      <c r="J4530" t="s">
        <v>30</v>
      </c>
      <c r="K4530" t="s">
        <v>19</v>
      </c>
      <c r="L4530">
        <v>3</v>
      </c>
      <c r="M4530" s="1">
        <v>45462</v>
      </c>
      <c r="N4530" s="2">
        <v>186.95</v>
      </c>
      <c r="O4530" s="2">
        <v>28.04</v>
      </c>
      <c r="P4530" s="2">
        <v>158.91</v>
      </c>
    </row>
    <row r="4531" spans="1:16" x14ac:dyDescent="0.35">
      <c r="A4531" t="s">
        <v>7180</v>
      </c>
      <c r="B4531" t="s">
        <v>7181</v>
      </c>
      <c r="C4531" t="s">
        <v>33</v>
      </c>
      <c r="D4531" t="s">
        <v>183</v>
      </c>
      <c r="E4531">
        <v>1</v>
      </c>
      <c r="F4531" s="2">
        <v>50.01</v>
      </c>
      <c r="G4531">
        <v>10</v>
      </c>
      <c r="H4531" t="s">
        <v>157</v>
      </c>
      <c r="I4531" t="s">
        <v>53</v>
      </c>
      <c r="J4531" t="s">
        <v>81</v>
      </c>
      <c r="K4531" t="s">
        <v>49</v>
      </c>
      <c r="M4531" s="1">
        <v>45418</v>
      </c>
      <c r="N4531" s="2">
        <v>50.01</v>
      </c>
      <c r="O4531" s="2">
        <v>5</v>
      </c>
      <c r="P4531" s="2">
        <v>45.01</v>
      </c>
    </row>
    <row r="4532" spans="1:16" x14ac:dyDescent="0.35">
      <c r="A4532" t="s">
        <v>7182</v>
      </c>
      <c r="B4532" t="s">
        <v>7183</v>
      </c>
      <c r="C4532" t="s">
        <v>27</v>
      </c>
      <c r="D4532" t="s">
        <v>39</v>
      </c>
      <c r="E4532">
        <v>1</v>
      </c>
      <c r="F4532" s="2">
        <v>105.88</v>
      </c>
      <c r="G4532">
        <v>5</v>
      </c>
      <c r="H4532" t="s">
        <v>17</v>
      </c>
      <c r="I4532" t="s">
        <v>118</v>
      </c>
      <c r="J4532" t="s">
        <v>15288</v>
      </c>
      <c r="K4532" t="s">
        <v>19</v>
      </c>
      <c r="L4532">
        <v>1</v>
      </c>
      <c r="M4532" s="1">
        <v>45608</v>
      </c>
      <c r="N4532" s="2">
        <v>105.88</v>
      </c>
      <c r="O4532" s="2">
        <v>5.29</v>
      </c>
      <c r="P4532" s="2">
        <v>100.59</v>
      </c>
    </row>
    <row r="4533" spans="1:16" x14ac:dyDescent="0.35">
      <c r="A4533" t="s">
        <v>7184</v>
      </c>
      <c r="B4533" t="s">
        <v>7185</v>
      </c>
      <c r="C4533" t="s">
        <v>15</v>
      </c>
      <c r="D4533" t="s">
        <v>64</v>
      </c>
      <c r="E4533">
        <v>1</v>
      </c>
      <c r="F4533" s="2">
        <v>8.2899999999999991</v>
      </c>
      <c r="G4533">
        <v>0</v>
      </c>
      <c r="H4533" t="s">
        <v>35</v>
      </c>
      <c r="I4533" t="s">
        <v>65</v>
      </c>
      <c r="J4533" t="s">
        <v>30</v>
      </c>
      <c r="K4533" t="s">
        <v>19</v>
      </c>
      <c r="L4533">
        <v>4</v>
      </c>
      <c r="M4533" s="1">
        <v>46146</v>
      </c>
      <c r="N4533" s="2">
        <v>8.2899999999999991</v>
      </c>
      <c r="O4533" s="2">
        <v>0</v>
      </c>
      <c r="P4533" s="2">
        <v>8.2899999999999991</v>
      </c>
    </row>
    <row r="4534" spans="1:16" x14ac:dyDescent="0.35">
      <c r="A4534" t="s">
        <v>7186</v>
      </c>
      <c r="B4534" t="s">
        <v>685</v>
      </c>
      <c r="C4534" t="s">
        <v>116</v>
      </c>
      <c r="D4534" t="s">
        <v>141</v>
      </c>
      <c r="E4534">
        <v>1</v>
      </c>
      <c r="F4534" s="2">
        <v>13.01</v>
      </c>
      <c r="G4534">
        <v>0</v>
      </c>
      <c r="H4534" t="s">
        <v>35</v>
      </c>
      <c r="I4534" t="s">
        <v>80</v>
      </c>
      <c r="J4534" t="s">
        <v>81</v>
      </c>
      <c r="K4534" t="s">
        <v>54</v>
      </c>
      <c r="M4534" s="1">
        <v>45647</v>
      </c>
      <c r="N4534" s="2">
        <v>13.01</v>
      </c>
      <c r="O4534" s="2">
        <v>0</v>
      </c>
      <c r="P4534" s="2">
        <v>13.01</v>
      </c>
    </row>
    <row r="4535" spans="1:16" x14ac:dyDescent="0.35">
      <c r="A4535" t="s">
        <v>7187</v>
      </c>
      <c r="B4535" t="s">
        <v>7188</v>
      </c>
      <c r="C4535" t="s">
        <v>116</v>
      </c>
      <c r="D4535" t="s">
        <v>141</v>
      </c>
      <c r="E4535">
        <v>3</v>
      </c>
      <c r="F4535" s="2">
        <v>19.329999999999998</v>
      </c>
      <c r="G4535">
        <v>0</v>
      </c>
      <c r="H4535" t="s">
        <v>86</v>
      </c>
      <c r="I4535" t="s">
        <v>36</v>
      </c>
      <c r="J4535" t="s">
        <v>259</v>
      </c>
      <c r="K4535" t="s">
        <v>132</v>
      </c>
      <c r="M4535" s="1">
        <v>45559</v>
      </c>
      <c r="N4535" s="2">
        <v>57.99</v>
      </c>
      <c r="O4535" s="2">
        <v>0</v>
      </c>
      <c r="P4535" s="2">
        <v>57.99</v>
      </c>
    </row>
    <row r="4536" spans="1:16" x14ac:dyDescent="0.35">
      <c r="A4536" t="s">
        <v>7189</v>
      </c>
      <c r="B4536" t="s">
        <v>7190</v>
      </c>
      <c r="C4536" t="s">
        <v>71</v>
      </c>
      <c r="D4536" t="s">
        <v>98</v>
      </c>
      <c r="E4536">
        <v>1</v>
      </c>
      <c r="F4536" s="2">
        <v>8.74</v>
      </c>
      <c r="G4536">
        <v>5</v>
      </c>
      <c r="H4536" t="s">
        <v>157</v>
      </c>
      <c r="I4536" t="s">
        <v>61</v>
      </c>
      <c r="J4536" t="s">
        <v>128</v>
      </c>
      <c r="K4536" t="s">
        <v>19</v>
      </c>
      <c r="L4536">
        <v>2</v>
      </c>
      <c r="M4536" s="1">
        <v>45912</v>
      </c>
      <c r="N4536" s="2">
        <v>8.74</v>
      </c>
      <c r="O4536" s="2">
        <v>0.44</v>
      </c>
      <c r="P4536" s="2">
        <v>8.3000000000000007</v>
      </c>
    </row>
    <row r="4537" spans="1:16" x14ac:dyDescent="0.35">
      <c r="A4537" t="s">
        <v>7191</v>
      </c>
      <c r="B4537" t="s">
        <v>6575</v>
      </c>
      <c r="C4537" t="s">
        <v>47</v>
      </c>
      <c r="D4537" t="s">
        <v>48</v>
      </c>
      <c r="E4537">
        <v>1</v>
      </c>
      <c r="F4537" s="2">
        <v>50.05</v>
      </c>
      <c r="G4537">
        <v>10</v>
      </c>
      <c r="H4537" t="s">
        <v>86</v>
      </c>
      <c r="I4537" t="s">
        <v>44</v>
      </c>
      <c r="J4537" t="s">
        <v>81</v>
      </c>
      <c r="K4537" t="s">
        <v>49</v>
      </c>
      <c r="M4537" s="1">
        <v>45361</v>
      </c>
      <c r="N4537" s="2">
        <v>50.05</v>
      </c>
      <c r="O4537" s="2">
        <v>5</v>
      </c>
      <c r="P4537" s="2">
        <v>45.04</v>
      </c>
    </row>
    <row r="4538" spans="1:16" x14ac:dyDescent="0.35">
      <c r="A4538" t="s">
        <v>7192</v>
      </c>
      <c r="B4538" t="s">
        <v>4804</v>
      </c>
      <c r="C4538" t="s">
        <v>71</v>
      </c>
      <c r="D4538" t="s">
        <v>98</v>
      </c>
      <c r="E4538">
        <v>5</v>
      </c>
      <c r="F4538" s="2">
        <v>57.06</v>
      </c>
      <c r="G4538">
        <v>5</v>
      </c>
      <c r="H4538" t="s">
        <v>35</v>
      </c>
      <c r="I4538" t="s">
        <v>40</v>
      </c>
      <c r="J4538" t="s">
        <v>363</v>
      </c>
      <c r="K4538" t="s">
        <v>24</v>
      </c>
      <c r="M4538" s="1">
        <v>45853</v>
      </c>
      <c r="N4538" s="2">
        <v>285.3</v>
      </c>
      <c r="O4538" s="2">
        <v>14.26</v>
      </c>
      <c r="P4538" s="2">
        <v>271.04000000000002</v>
      </c>
    </row>
    <row r="4539" spans="1:16" x14ac:dyDescent="0.35">
      <c r="A4539" t="s">
        <v>7193</v>
      </c>
      <c r="B4539" t="s">
        <v>1860</v>
      </c>
      <c r="C4539" t="s">
        <v>47</v>
      </c>
      <c r="D4539" t="s">
        <v>425</v>
      </c>
      <c r="E4539">
        <v>1</v>
      </c>
      <c r="F4539" s="2">
        <v>27.65</v>
      </c>
      <c r="G4539">
        <v>10</v>
      </c>
      <c r="H4539" t="s">
        <v>86</v>
      </c>
      <c r="I4539" t="s">
        <v>135</v>
      </c>
      <c r="J4539" t="s">
        <v>111</v>
      </c>
      <c r="K4539" t="s">
        <v>19</v>
      </c>
      <c r="L4539">
        <v>3</v>
      </c>
      <c r="M4539" s="1">
        <v>45938</v>
      </c>
      <c r="N4539" s="2">
        <v>27.65</v>
      </c>
      <c r="O4539" s="2">
        <v>2.76</v>
      </c>
      <c r="P4539" s="2">
        <v>24.88</v>
      </c>
    </row>
    <row r="4540" spans="1:16" x14ac:dyDescent="0.35">
      <c r="A4540" t="s">
        <v>7194</v>
      </c>
      <c r="B4540" t="s">
        <v>4947</v>
      </c>
      <c r="C4540" t="s">
        <v>33</v>
      </c>
      <c r="D4540" t="s">
        <v>243</v>
      </c>
      <c r="E4540">
        <v>3</v>
      </c>
      <c r="F4540" s="2">
        <v>11.2</v>
      </c>
      <c r="G4540">
        <v>15</v>
      </c>
      <c r="H4540" t="s">
        <v>35</v>
      </c>
      <c r="I4540" t="s">
        <v>87</v>
      </c>
      <c r="J4540" t="s">
        <v>111</v>
      </c>
      <c r="K4540" t="s">
        <v>54</v>
      </c>
      <c r="M4540" s="1">
        <v>45552</v>
      </c>
      <c r="N4540" s="2">
        <v>33.6</v>
      </c>
      <c r="O4540" s="2">
        <v>5.04</v>
      </c>
      <c r="P4540" s="2">
        <v>28.56</v>
      </c>
    </row>
    <row r="4541" spans="1:16" x14ac:dyDescent="0.35">
      <c r="A4541" t="s">
        <v>7196</v>
      </c>
      <c r="B4541" t="s">
        <v>7197</v>
      </c>
      <c r="C4541" t="s">
        <v>33</v>
      </c>
      <c r="D4541" t="s">
        <v>151</v>
      </c>
      <c r="E4541">
        <v>1</v>
      </c>
      <c r="F4541" s="2">
        <v>45.4</v>
      </c>
      <c r="G4541">
        <v>5</v>
      </c>
      <c r="H4541" t="s">
        <v>35</v>
      </c>
      <c r="I4541" t="s">
        <v>95</v>
      </c>
      <c r="J4541" t="s">
        <v>128</v>
      </c>
      <c r="K4541" t="s">
        <v>132</v>
      </c>
      <c r="M4541" s="1">
        <v>45932</v>
      </c>
      <c r="N4541" s="2">
        <v>45.4</v>
      </c>
      <c r="O4541" s="2">
        <v>2.27</v>
      </c>
      <c r="P4541" s="2">
        <v>43.13</v>
      </c>
    </row>
    <row r="4542" spans="1:16" x14ac:dyDescent="0.35">
      <c r="A4542" t="s">
        <v>7198</v>
      </c>
      <c r="B4542" t="s">
        <v>7199</v>
      </c>
      <c r="C4542" t="s">
        <v>15</v>
      </c>
      <c r="D4542" t="s">
        <v>52</v>
      </c>
      <c r="E4542">
        <v>5</v>
      </c>
      <c r="F4542" s="2">
        <v>20.14</v>
      </c>
      <c r="G4542">
        <v>0</v>
      </c>
      <c r="H4542" t="s">
        <v>90</v>
      </c>
      <c r="I4542" t="s">
        <v>80</v>
      </c>
      <c r="J4542" t="s">
        <v>81</v>
      </c>
      <c r="K4542" t="s">
        <v>19</v>
      </c>
      <c r="L4542">
        <v>4</v>
      </c>
      <c r="M4542" s="1">
        <v>45841</v>
      </c>
      <c r="N4542" s="2">
        <v>100.7</v>
      </c>
      <c r="O4542" s="2">
        <v>0</v>
      </c>
      <c r="P4542" s="2">
        <v>100.7</v>
      </c>
    </row>
    <row r="4543" spans="1:16" x14ac:dyDescent="0.35">
      <c r="A4543" t="s">
        <v>7200</v>
      </c>
      <c r="B4543" t="s">
        <v>1758</v>
      </c>
      <c r="C4543" t="s">
        <v>116</v>
      </c>
      <c r="D4543" t="s">
        <v>117</v>
      </c>
      <c r="E4543">
        <v>4</v>
      </c>
      <c r="F4543" s="2">
        <v>22.75</v>
      </c>
      <c r="G4543">
        <v>5</v>
      </c>
      <c r="H4543" t="s">
        <v>90</v>
      </c>
      <c r="I4543" t="s">
        <v>29</v>
      </c>
      <c r="J4543" t="s">
        <v>30</v>
      </c>
      <c r="K4543" t="s">
        <v>19</v>
      </c>
      <c r="M4543" s="1">
        <v>46045</v>
      </c>
      <c r="N4543" s="2">
        <v>91</v>
      </c>
      <c r="O4543" s="2">
        <v>4.55</v>
      </c>
      <c r="P4543" s="2">
        <v>86.45</v>
      </c>
    </row>
    <row r="4544" spans="1:16" x14ac:dyDescent="0.35">
      <c r="A4544" t="s">
        <v>7201</v>
      </c>
      <c r="B4544" t="s">
        <v>2074</v>
      </c>
      <c r="C4544" t="s">
        <v>27</v>
      </c>
      <c r="D4544" t="s">
        <v>28</v>
      </c>
      <c r="E4544">
        <v>1</v>
      </c>
      <c r="F4544" s="2">
        <v>43.41</v>
      </c>
      <c r="H4544" t="s">
        <v>86</v>
      </c>
      <c r="I4544" t="s">
        <v>73</v>
      </c>
      <c r="J4544" t="s">
        <v>259</v>
      </c>
      <c r="K4544" t="s">
        <v>49</v>
      </c>
      <c r="M4544" s="1">
        <v>45668</v>
      </c>
      <c r="N4544" s="2">
        <v>43.41</v>
      </c>
    </row>
    <row r="4545" spans="1:16" x14ac:dyDescent="0.35">
      <c r="A4545" t="s">
        <v>7202</v>
      </c>
      <c r="B4545" t="s">
        <v>7203</v>
      </c>
      <c r="C4545" t="s">
        <v>59</v>
      </c>
      <c r="D4545" t="s">
        <v>106</v>
      </c>
      <c r="E4545">
        <v>1</v>
      </c>
      <c r="F4545" s="2">
        <v>127.94</v>
      </c>
      <c r="G4545">
        <v>0</v>
      </c>
      <c r="H4545" t="s">
        <v>35</v>
      </c>
      <c r="I4545" t="s">
        <v>23</v>
      </c>
      <c r="J4545" t="s">
        <v>363</v>
      </c>
      <c r="K4545" t="s">
        <v>49</v>
      </c>
      <c r="M4545" s="1">
        <v>45872</v>
      </c>
      <c r="N4545" s="2">
        <v>127.94</v>
      </c>
      <c r="O4545" s="2">
        <v>0</v>
      </c>
      <c r="P4545" s="2">
        <v>127.94</v>
      </c>
    </row>
    <row r="4546" spans="1:16" x14ac:dyDescent="0.35">
      <c r="A4546" t="s">
        <v>7204</v>
      </c>
      <c r="B4546" t="s">
        <v>1646</v>
      </c>
      <c r="C4546" t="s">
        <v>84</v>
      </c>
      <c r="D4546" t="s">
        <v>123</v>
      </c>
      <c r="E4546">
        <v>1</v>
      </c>
      <c r="F4546" s="2">
        <v>229.05</v>
      </c>
      <c r="G4546">
        <v>0</v>
      </c>
      <c r="H4546" t="s">
        <v>17</v>
      </c>
      <c r="I4546" t="s">
        <v>138</v>
      </c>
      <c r="J4546" t="s">
        <v>15288</v>
      </c>
      <c r="K4546" t="s">
        <v>19</v>
      </c>
      <c r="L4546">
        <v>4</v>
      </c>
      <c r="M4546" s="1">
        <v>45460</v>
      </c>
      <c r="N4546" s="2">
        <v>229.05</v>
      </c>
      <c r="O4546" s="2">
        <v>0</v>
      </c>
      <c r="P4546" s="2">
        <v>229.05</v>
      </c>
    </row>
    <row r="4547" spans="1:16" x14ac:dyDescent="0.35">
      <c r="A4547" t="s">
        <v>7205</v>
      </c>
      <c r="B4547" t="s">
        <v>7206</v>
      </c>
      <c r="C4547" t="s">
        <v>27</v>
      </c>
      <c r="D4547" t="s">
        <v>131</v>
      </c>
      <c r="E4547">
        <v>2</v>
      </c>
      <c r="F4547" s="2">
        <v>29.15</v>
      </c>
      <c r="H4547" t="s">
        <v>86</v>
      </c>
      <c r="I4547" t="s">
        <v>15289</v>
      </c>
      <c r="J4547" t="s">
        <v>81</v>
      </c>
      <c r="K4547" t="s">
        <v>24</v>
      </c>
      <c r="M4547" s="1">
        <v>45457</v>
      </c>
      <c r="N4547" s="2">
        <v>58.3</v>
      </c>
    </row>
    <row r="4548" spans="1:16" x14ac:dyDescent="0.35">
      <c r="A4548" t="s">
        <v>7207</v>
      </c>
      <c r="B4548" t="s">
        <v>7208</v>
      </c>
      <c r="C4548" t="s">
        <v>71</v>
      </c>
      <c r="D4548" t="s">
        <v>98</v>
      </c>
      <c r="E4548">
        <v>2</v>
      </c>
      <c r="F4548" s="2">
        <v>15</v>
      </c>
      <c r="G4548">
        <v>0</v>
      </c>
      <c r="H4548" t="s">
        <v>86</v>
      </c>
      <c r="I4548" t="s">
        <v>65</v>
      </c>
      <c r="J4548" t="s">
        <v>30</v>
      </c>
      <c r="K4548" t="s">
        <v>19</v>
      </c>
      <c r="L4548">
        <v>4</v>
      </c>
      <c r="M4548" s="1">
        <v>45510</v>
      </c>
      <c r="N4548" s="2">
        <v>30</v>
      </c>
      <c r="O4548" s="2">
        <v>0</v>
      </c>
      <c r="P4548" s="2">
        <v>30</v>
      </c>
    </row>
    <row r="4549" spans="1:16" x14ac:dyDescent="0.35">
      <c r="A4549" t="s">
        <v>7209</v>
      </c>
      <c r="B4549" t="s">
        <v>7210</v>
      </c>
      <c r="C4549" t="s">
        <v>27</v>
      </c>
      <c r="D4549" t="s">
        <v>28</v>
      </c>
      <c r="E4549">
        <v>1</v>
      </c>
      <c r="F4549" s="2">
        <v>111.14</v>
      </c>
      <c r="G4549">
        <v>20</v>
      </c>
      <c r="H4549" t="s">
        <v>157</v>
      </c>
      <c r="I4549" t="s">
        <v>73</v>
      </c>
      <c r="J4549" t="s">
        <v>259</v>
      </c>
      <c r="K4549" t="s">
        <v>19</v>
      </c>
      <c r="L4549">
        <v>5</v>
      </c>
      <c r="M4549" s="1">
        <v>45797</v>
      </c>
      <c r="N4549" s="2">
        <v>111.14</v>
      </c>
      <c r="O4549" s="2">
        <v>22.23</v>
      </c>
      <c r="P4549" s="2">
        <v>88.91</v>
      </c>
    </row>
    <row r="4550" spans="1:16" x14ac:dyDescent="0.35">
      <c r="A4550" t="s">
        <v>7211</v>
      </c>
      <c r="B4550" t="s">
        <v>1659</v>
      </c>
      <c r="C4550" t="s">
        <v>33</v>
      </c>
      <c r="D4550" t="s">
        <v>68</v>
      </c>
      <c r="E4550">
        <v>4</v>
      </c>
      <c r="F4550" s="2">
        <v>33.29</v>
      </c>
      <c r="G4550">
        <v>10</v>
      </c>
      <c r="H4550" t="s">
        <v>17</v>
      </c>
      <c r="I4550" t="s">
        <v>44</v>
      </c>
      <c r="J4550" t="s">
        <v>81</v>
      </c>
      <c r="K4550" t="s">
        <v>24</v>
      </c>
      <c r="M4550" s="1">
        <v>45492</v>
      </c>
      <c r="N4550" s="2">
        <v>133.16</v>
      </c>
      <c r="O4550" s="2">
        <v>13.32</v>
      </c>
      <c r="P4550" s="2">
        <v>119.84</v>
      </c>
    </row>
    <row r="4551" spans="1:16" x14ac:dyDescent="0.35">
      <c r="A4551" t="s">
        <v>7212</v>
      </c>
      <c r="B4551" t="s">
        <v>7213</v>
      </c>
      <c r="C4551" t="s">
        <v>27</v>
      </c>
      <c r="D4551" t="s">
        <v>39</v>
      </c>
      <c r="E4551">
        <v>3</v>
      </c>
      <c r="F4551" s="2">
        <v>105.64</v>
      </c>
      <c r="G4551">
        <v>0</v>
      </c>
      <c r="H4551" t="s">
        <v>86</v>
      </c>
      <c r="I4551" t="s">
        <v>87</v>
      </c>
      <c r="J4551" t="s">
        <v>111</v>
      </c>
      <c r="K4551" t="s">
        <v>49</v>
      </c>
      <c r="M4551" s="1">
        <v>45791</v>
      </c>
      <c r="N4551" s="2">
        <v>316.92</v>
      </c>
      <c r="O4551" s="2">
        <v>0</v>
      </c>
      <c r="P4551" s="2">
        <v>316.92</v>
      </c>
    </row>
    <row r="4552" spans="1:16" x14ac:dyDescent="0.35">
      <c r="A4552" t="s">
        <v>7214</v>
      </c>
      <c r="B4552" t="s">
        <v>7215</v>
      </c>
      <c r="C4552" t="s">
        <v>59</v>
      </c>
      <c r="D4552" t="s">
        <v>60</v>
      </c>
      <c r="E4552">
        <v>4</v>
      </c>
      <c r="F4552" s="2">
        <v>75.95</v>
      </c>
      <c r="G4552">
        <v>15</v>
      </c>
      <c r="H4552" t="s">
        <v>86</v>
      </c>
      <c r="I4552" t="s">
        <v>295</v>
      </c>
      <c r="J4552" t="s">
        <v>111</v>
      </c>
      <c r="K4552" t="s">
        <v>19</v>
      </c>
      <c r="L4552">
        <v>3</v>
      </c>
      <c r="M4552" s="1">
        <v>45721</v>
      </c>
      <c r="N4552" s="2">
        <v>303.8</v>
      </c>
      <c r="O4552" s="2">
        <v>45.57</v>
      </c>
      <c r="P4552" s="2">
        <v>258.23</v>
      </c>
    </row>
    <row r="4553" spans="1:16" x14ac:dyDescent="0.35">
      <c r="A4553" t="s">
        <v>7216</v>
      </c>
      <c r="B4553" t="s">
        <v>7217</v>
      </c>
      <c r="C4553" t="s">
        <v>27</v>
      </c>
      <c r="D4553" t="s">
        <v>336</v>
      </c>
      <c r="E4553">
        <v>1</v>
      </c>
      <c r="F4553" s="2">
        <v>106.68</v>
      </c>
      <c r="G4553">
        <v>10</v>
      </c>
      <c r="H4553" t="s">
        <v>35</v>
      </c>
      <c r="I4553" t="s">
        <v>53</v>
      </c>
      <c r="J4553" t="s">
        <v>81</v>
      </c>
      <c r="K4553" t="s">
        <v>132</v>
      </c>
      <c r="M4553" s="1">
        <v>45762</v>
      </c>
      <c r="N4553" s="2">
        <v>106.68</v>
      </c>
      <c r="O4553" s="2">
        <v>10.67</v>
      </c>
      <c r="P4553" s="2">
        <v>96.01</v>
      </c>
    </row>
    <row r="4554" spans="1:16" x14ac:dyDescent="0.35">
      <c r="A4554" t="s">
        <v>7218</v>
      </c>
      <c r="B4554" t="s">
        <v>7219</v>
      </c>
      <c r="C4554" t="s">
        <v>33</v>
      </c>
      <c r="D4554" t="s">
        <v>275</v>
      </c>
      <c r="E4554">
        <v>1</v>
      </c>
      <c r="F4554" s="2">
        <v>6.53</v>
      </c>
      <c r="G4554">
        <v>5</v>
      </c>
      <c r="H4554" t="s">
        <v>167</v>
      </c>
      <c r="I4554" t="s">
        <v>61</v>
      </c>
      <c r="J4554" t="s">
        <v>128</v>
      </c>
      <c r="K4554" t="s">
        <v>54</v>
      </c>
      <c r="M4554" s="1">
        <v>45408</v>
      </c>
      <c r="N4554" s="2">
        <v>6.53</v>
      </c>
      <c r="O4554" s="2">
        <v>0.33</v>
      </c>
      <c r="P4554" s="2">
        <v>6.2</v>
      </c>
    </row>
    <row r="4555" spans="1:16" x14ac:dyDescent="0.35">
      <c r="A4555" t="s">
        <v>7220</v>
      </c>
      <c r="B4555" t="s">
        <v>1505</v>
      </c>
      <c r="C4555" t="s">
        <v>59</v>
      </c>
      <c r="D4555" t="s">
        <v>79</v>
      </c>
      <c r="E4555">
        <v>5</v>
      </c>
      <c r="F4555" s="2">
        <v>80.95</v>
      </c>
      <c r="G4555">
        <v>0</v>
      </c>
      <c r="H4555" t="s">
        <v>86</v>
      </c>
      <c r="I4555" t="s">
        <v>40</v>
      </c>
      <c r="J4555" t="s">
        <v>363</v>
      </c>
      <c r="K4555" t="s">
        <v>19</v>
      </c>
      <c r="L4555">
        <v>3</v>
      </c>
      <c r="M4555" s="1">
        <v>46168</v>
      </c>
      <c r="N4555" s="2">
        <v>404.75</v>
      </c>
      <c r="O4555" s="2">
        <v>0</v>
      </c>
      <c r="P4555" s="2">
        <v>404.75</v>
      </c>
    </row>
    <row r="4556" spans="1:16" x14ac:dyDescent="0.35">
      <c r="A4556" t="s">
        <v>7221</v>
      </c>
      <c r="B4556" t="s">
        <v>2323</v>
      </c>
      <c r="C4556" t="s">
        <v>71</v>
      </c>
      <c r="D4556" t="s">
        <v>76</v>
      </c>
      <c r="E4556">
        <v>4</v>
      </c>
      <c r="F4556" s="2">
        <v>26.22</v>
      </c>
      <c r="G4556">
        <v>20</v>
      </c>
      <c r="H4556" t="s">
        <v>90</v>
      </c>
      <c r="I4556" t="s">
        <v>138</v>
      </c>
      <c r="J4556" t="s">
        <v>15288</v>
      </c>
      <c r="K4556" t="s">
        <v>132</v>
      </c>
      <c r="M4556" s="1">
        <v>46004</v>
      </c>
      <c r="N4556" s="2">
        <v>104.88</v>
      </c>
      <c r="O4556" s="2">
        <v>20.98</v>
      </c>
      <c r="P4556" s="2">
        <v>83.9</v>
      </c>
    </row>
    <row r="4557" spans="1:16" x14ac:dyDescent="0.35">
      <c r="A4557" t="s">
        <v>7222</v>
      </c>
      <c r="B4557" t="s">
        <v>7223</v>
      </c>
      <c r="C4557" t="s">
        <v>59</v>
      </c>
      <c r="D4557" t="s">
        <v>103</v>
      </c>
      <c r="E4557">
        <v>2</v>
      </c>
      <c r="F4557" s="2">
        <v>81.37</v>
      </c>
      <c r="G4557">
        <v>15</v>
      </c>
      <c r="H4557" t="s">
        <v>157</v>
      </c>
      <c r="I4557" t="s">
        <v>23</v>
      </c>
      <c r="J4557" t="s">
        <v>363</v>
      </c>
      <c r="K4557" t="s">
        <v>19</v>
      </c>
      <c r="L4557">
        <v>4</v>
      </c>
      <c r="M4557" s="1">
        <v>45396</v>
      </c>
      <c r="N4557" s="2">
        <v>162.74</v>
      </c>
      <c r="O4557" s="2">
        <v>24.41</v>
      </c>
      <c r="P4557" s="2">
        <v>138.33000000000001</v>
      </c>
    </row>
    <row r="4558" spans="1:16" x14ac:dyDescent="0.35">
      <c r="A4558" t="s">
        <v>7224</v>
      </c>
      <c r="B4558" t="s">
        <v>6324</v>
      </c>
      <c r="C4558" t="s">
        <v>116</v>
      </c>
      <c r="D4558" t="s">
        <v>141</v>
      </c>
      <c r="E4558">
        <v>1</v>
      </c>
      <c r="F4558" s="2">
        <v>18.829999999999998</v>
      </c>
      <c r="H4558" t="s">
        <v>35</v>
      </c>
      <c r="I4558" t="s">
        <v>44</v>
      </c>
      <c r="J4558" t="s">
        <v>81</v>
      </c>
      <c r="K4558" t="s">
        <v>19</v>
      </c>
      <c r="L4558">
        <v>5</v>
      </c>
      <c r="M4558" s="1">
        <v>45429</v>
      </c>
      <c r="N4558" s="2">
        <v>18.829999999999998</v>
      </c>
    </row>
    <row r="4559" spans="1:16" x14ac:dyDescent="0.35">
      <c r="A4559" t="s">
        <v>7225</v>
      </c>
      <c r="B4559" t="s">
        <v>3411</v>
      </c>
      <c r="C4559" t="s">
        <v>116</v>
      </c>
      <c r="D4559" t="s">
        <v>166</v>
      </c>
      <c r="E4559">
        <v>3</v>
      </c>
      <c r="F4559" s="2">
        <v>20.56</v>
      </c>
      <c r="G4559">
        <v>15</v>
      </c>
      <c r="H4559" t="s">
        <v>35</v>
      </c>
      <c r="I4559" t="s">
        <v>146</v>
      </c>
      <c r="J4559" t="s">
        <v>30</v>
      </c>
      <c r="K4559" t="s">
        <v>19</v>
      </c>
      <c r="L4559">
        <v>3</v>
      </c>
      <c r="M4559" s="1">
        <v>46134</v>
      </c>
      <c r="N4559" s="2">
        <v>61.68</v>
      </c>
      <c r="O4559" s="2">
        <v>9.25</v>
      </c>
      <c r="P4559" s="2">
        <v>52.43</v>
      </c>
    </row>
    <row r="4560" spans="1:16" x14ac:dyDescent="0.35">
      <c r="A4560" t="s">
        <v>7226</v>
      </c>
      <c r="B4560" t="s">
        <v>354</v>
      </c>
      <c r="C4560" t="s">
        <v>71</v>
      </c>
      <c r="D4560" t="s">
        <v>76</v>
      </c>
      <c r="E4560">
        <v>1</v>
      </c>
      <c r="F4560" s="2">
        <v>55.65</v>
      </c>
      <c r="G4560">
        <v>10</v>
      </c>
      <c r="H4560" t="s">
        <v>17</v>
      </c>
      <c r="I4560" t="s">
        <v>127</v>
      </c>
      <c r="J4560" t="s">
        <v>128</v>
      </c>
      <c r="K4560" t="s">
        <v>19</v>
      </c>
      <c r="M4560" s="1">
        <v>45367</v>
      </c>
      <c r="N4560" s="2">
        <v>55.65</v>
      </c>
      <c r="O4560" s="2">
        <v>5.56</v>
      </c>
      <c r="P4560" s="2">
        <v>50.08</v>
      </c>
    </row>
    <row r="4561" spans="1:16" x14ac:dyDescent="0.35">
      <c r="A4561" t="s">
        <v>7227</v>
      </c>
      <c r="B4561" t="s">
        <v>5436</v>
      </c>
      <c r="C4561" t="s">
        <v>15</v>
      </c>
      <c r="D4561" t="s">
        <v>16</v>
      </c>
      <c r="E4561">
        <v>3</v>
      </c>
      <c r="F4561" s="2">
        <v>26.24</v>
      </c>
      <c r="G4561">
        <v>10</v>
      </c>
      <c r="H4561" t="s">
        <v>157</v>
      </c>
      <c r="I4561" t="s">
        <v>138</v>
      </c>
      <c r="J4561" t="s">
        <v>15288</v>
      </c>
      <c r="K4561" t="s">
        <v>132</v>
      </c>
      <c r="M4561" s="1">
        <v>46016</v>
      </c>
      <c r="N4561" s="2">
        <v>78.72</v>
      </c>
      <c r="O4561" s="2">
        <v>7.87</v>
      </c>
      <c r="P4561" s="2">
        <v>70.849999999999994</v>
      </c>
    </row>
    <row r="4562" spans="1:16" x14ac:dyDescent="0.35">
      <c r="A4562" t="s">
        <v>7228</v>
      </c>
      <c r="B4562" t="s">
        <v>1575</v>
      </c>
      <c r="C4562" t="s">
        <v>84</v>
      </c>
      <c r="D4562" t="s">
        <v>123</v>
      </c>
      <c r="E4562">
        <v>1</v>
      </c>
      <c r="F4562" s="2">
        <v>104.89</v>
      </c>
      <c r="G4562">
        <v>10</v>
      </c>
      <c r="H4562" t="s">
        <v>167</v>
      </c>
      <c r="I4562" t="s">
        <v>44</v>
      </c>
      <c r="J4562" t="s">
        <v>81</v>
      </c>
      <c r="K4562" t="s">
        <v>24</v>
      </c>
      <c r="M4562" s="1">
        <v>46119</v>
      </c>
      <c r="N4562" s="2">
        <v>104.89</v>
      </c>
      <c r="O4562" s="2">
        <v>10.49</v>
      </c>
      <c r="P4562" s="2">
        <v>94.4</v>
      </c>
    </row>
    <row r="4563" spans="1:16" x14ac:dyDescent="0.35">
      <c r="A4563" t="s">
        <v>7229</v>
      </c>
      <c r="B4563" t="s">
        <v>4274</v>
      </c>
      <c r="C4563" t="s">
        <v>116</v>
      </c>
      <c r="D4563" t="s">
        <v>166</v>
      </c>
      <c r="E4563">
        <v>3</v>
      </c>
      <c r="F4563" s="2">
        <v>9.8800000000000008</v>
      </c>
      <c r="G4563">
        <v>0</v>
      </c>
      <c r="H4563" t="s">
        <v>17</v>
      </c>
      <c r="I4563" t="s">
        <v>40</v>
      </c>
      <c r="J4563" t="s">
        <v>363</v>
      </c>
      <c r="K4563" t="s">
        <v>19</v>
      </c>
      <c r="L4563">
        <v>5</v>
      </c>
      <c r="M4563" s="1">
        <v>45690</v>
      </c>
      <c r="N4563" s="2">
        <v>29.64</v>
      </c>
      <c r="O4563" s="2">
        <v>0</v>
      </c>
      <c r="P4563" s="2">
        <v>29.64</v>
      </c>
    </row>
    <row r="4564" spans="1:16" x14ac:dyDescent="0.35">
      <c r="A4564" t="s">
        <v>7230</v>
      </c>
      <c r="B4564" t="s">
        <v>973</v>
      </c>
      <c r="C4564" t="s">
        <v>84</v>
      </c>
      <c r="D4564" t="s">
        <v>193</v>
      </c>
      <c r="E4564">
        <v>1</v>
      </c>
      <c r="F4564" s="2">
        <v>20.29</v>
      </c>
      <c r="G4564">
        <v>10</v>
      </c>
      <c r="H4564" t="s">
        <v>90</v>
      </c>
      <c r="I4564" t="s">
        <v>118</v>
      </c>
      <c r="J4564" t="s">
        <v>15288</v>
      </c>
      <c r="K4564" t="s">
        <v>19</v>
      </c>
      <c r="L4564">
        <v>5</v>
      </c>
      <c r="M4564" s="1">
        <v>45578</v>
      </c>
      <c r="N4564" s="2">
        <v>20.29</v>
      </c>
      <c r="O4564" s="2">
        <v>2.0299999999999998</v>
      </c>
      <c r="P4564" s="2">
        <v>18.260000000000002</v>
      </c>
    </row>
    <row r="4565" spans="1:16" x14ac:dyDescent="0.35">
      <c r="A4565" t="s">
        <v>7231</v>
      </c>
      <c r="B4565" t="s">
        <v>2973</v>
      </c>
      <c r="C4565" t="s">
        <v>15</v>
      </c>
      <c r="D4565" t="s">
        <v>64</v>
      </c>
      <c r="E4565">
        <v>4</v>
      </c>
      <c r="F4565" s="2">
        <v>7.86</v>
      </c>
      <c r="G4565">
        <v>10</v>
      </c>
      <c r="H4565" t="s">
        <v>17</v>
      </c>
      <c r="I4565" t="s">
        <v>138</v>
      </c>
      <c r="J4565" t="s">
        <v>15288</v>
      </c>
      <c r="K4565" t="s">
        <v>19</v>
      </c>
      <c r="L4565">
        <v>4</v>
      </c>
      <c r="M4565" s="1">
        <v>45538</v>
      </c>
      <c r="N4565" s="2">
        <v>31.44</v>
      </c>
      <c r="O4565" s="2">
        <v>3.14</v>
      </c>
      <c r="P4565" s="2">
        <v>28.3</v>
      </c>
    </row>
    <row r="4566" spans="1:16" x14ac:dyDescent="0.35">
      <c r="A4566" t="s">
        <v>7232</v>
      </c>
      <c r="B4566" t="s">
        <v>7157</v>
      </c>
      <c r="C4566" t="s">
        <v>59</v>
      </c>
      <c r="D4566" t="s">
        <v>103</v>
      </c>
      <c r="E4566">
        <v>1</v>
      </c>
      <c r="F4566" s="2">
        <v>132.91</v>
      </c>
      <c r="G4566">
        <v>5</v>
      </c>
      <c r="H4566" t="s">
        <v>35</v>
      </c>
      <c r="I4566" t="s">
        <v>127</v>
      </c>
      <c r="J4566" t="s">
        <v>128</v>
      </c>
      <c r="K4566" t="s">
        <v>19</v>
      </c>
      <c r="L4566">
        <v>3</v>
      </c>
      <c r="M4566" s="1">
        <v>45335</v>
      </c>
      <c r="N4566" s="2">
        <v>132.91</v>
      </c>
      <c r="O4566" s="2">
        <v>6.65</v>
      </c>
      <c r="P4566" s="2">
        <v>126.26</v>
      </c>
    </row>
    <row r="4567" spans="1:16" x14ac:dyDescent="0.35">
      <c r="A4567" t="s">
        <v>7233</v>
      </c>
      <c r="B4567" t="s">
        <v>6423</v>
      </c>
      <c r="C4567" t="s">
        <v>71</v>
      </c>
      <c r="D4567" t="s">
        <v>72</v>
      </c>
      <c r="E4567">
        <v>2</v>
      </c>
      <c r="F4567" s="2">
        <v>71.31</v>
      </c>
      <c r="H4567" t="s">
        <v>35</v>
      </c>
      <c r="I4567" t="s">
        <v>61</v>
      </c>
      <c r="J4567" t="s">
        <v>128</v>
      </c>
      <c r="K4567" t="s">
        <v>19</v>
      </c>
      <c r="L4567">
        <v>5</v>
      </c>
      <c r="M4567" s="1">
        <v>46132</v>
      </c>
      <c r="N4567" s="2">
        <v>142.62</v>
      </c>
    </row>
    <row r="4568" spans="1:16" x14ac:dyDescent="0.35">
      <c r="A4568" t="s">
        <v>7234</v>
      </c>
      <c r="B4568" t="s">
        <v>3791</v>
      </c>
      <c r="C4568" t="s">
        <v>59</v>
      </c>
      <c r="D4568" t="s">
        <v>106</v>
      </c>
      <c r="E4568">
        <v>3</v>
      </c>
      <c r="F4568" s="2">
        <v>47.23</v>
      </c>
      <c r="G4568">
        <v>0</v>
      </c>
      <c r="H4568" t="s">
        <v>167</v>
      </c>
      <c r="I4568" t="s">
        <v>118</v>
      </c>
      <c r="J4568" t="s">
        <v>15288</v>
      </c>
      <c r="K4568" t="s">
        <v>19</v>
      </c>
      <c r="L4568">
        <v>4</v>
      </c>
      <c r="M4568" s="1">
        <v>46067</v>
      </c>
      <c r="N4568" s="2">
        <v>141.69</v>
      </c>
      <c r="O4568" s="2">
        <v>0</v>
      </c>
      <c r="P4568" s="2">
        <v>141.69</v>
      </c>
    </row>
    <row r="4569" spans="1:16" x14ac:dyDescent="0.35">
      <c r="A4569" t="s">
        <v>7235</v>
      </c>
      <c r="B4569" t="s">
        <v>150</v>
      </c>
      <c r="C4569" t="s">
        <v>33</v>
      </c>
      <c r="D4569" t="s">
        <v>34</v>
      </c>
      <c r="E4569">
        <v>3</v>
      </c>
      <c r="F4569" s="2">
        <v>18.579999999999998</v>
      </c>
      <c r="G4569">
        <v>0</v>
      </c>
      <c r="H4569" t="s">
        <v>90</v>
      </c>
      <c r="I4569" t="s">
        <v>53</v>
      </c>
      <c r="J4569" t="s">
        <v>81</v>
      </c>
      <c r="K4569" t="s">
        <v>132</v>
      </c>
      <c r="M4569" s="1">
        <v>45845</v>
      </c>
      <c r="N4569" s="2">
        <v>55.74</v>
      </c>
      <c r="O4569" s="2">
        <v>0</v>
      </c>
      <c r="P4569" s="2">
        <v>55.74</v>
      </c>
    </row>
    <row r="4570" spans="1:16" x14ac:dyDescent="0.35">
      <c r="A4570" t="s">
        <v>7236</v>
      </c>
      <c r="B4570" t="s">
        <v>1758</v>
      </c>
      <c r="C4570" t="s">
        <v>47</v>
      </c>
      <c r="D4570" t="s">
        <v>499</v>
      </c>
      <c r="E4570">
        <v>1</v>
      </c>
      <c r="F4570" s="2">
        <v>10.62</v>
      </c>
      <c r="G4570">
        <v>5</v>
      </c>
      <c r="H4570" t="s">
        <v>17</v>
      </c>
      <c r="I4570" t="s">
        <v>190</v>
      </c>
      <c r="J4570" t="s">
        <v>363</v>
      </c>
      <c r="K4570" t="s">
        <v>19</v>
      </c>
      <c r="L4570">
        <v>5</v>
      </c>
      <c r="M4570" s="1">
        <v>45345</v>
      </c>
      <c r="N4570" s="2">
        <v>10.62</v>
      </c>
      <c r="O4570" s="2">
        <v>0.53</v>
      </c>
      <c r="P4570" s="2">
        <v>10.09</v>
      </c>
    </row>
    <row r="4571" spans="1:16" x14ac:dyDescent="0.35">
      <c r="A4571" t="s">
        <v>7237</v>
      </c>
      <c r="B4571" t="s">
        <v>2344</v>
      </c>
      <c r="C4571" t="s">
        <v>47</v>
      </c>
      <c r="D4571" t="s">
        <v>216</v>
      </c>
      <c r="E4571">
        <v>4</v>
      </c>
      <c r="F4571" s="2">
        <v>77.540000000000006</v>
      </c>
      <c r="G4571">
        <v>5</v>
      </c>
      <c r="H4571" t="s">
        <v>35</v>
      </c>
      <c r="I4571" t="s">
        <v>73</v>
      </c>
      <c r="J4571" t="s">
        <v>259</v>
      </c>
      <c r="K4571" t="s">
        <v>19</v>
      </c>
      <c r="L4571">
        <v>5</v>
      </c>
      <c r="M4571" s="1">
        <v>45686</v>
      </c>
      <c r="N4571" s="2">
        <v>310.16000000000003</v>
      </c>
      <c r="O4571" s="2">
        <v>15.51</v>
      </c>
      <c r="P4571" s="2">
        <v>294.64999999999998</v>
      </c>
    </row>
    <row r="4572" spans="1:16" x14ac:dyDescent="0.35">
      <c r="A4572" t="s">
        <v>7238</v>
      </c>
      <c r="B4572" t="s">
        <v>2037</v>
      </c>
      <c r="C4572" t="s">
        <v>71</v>
      </c>
      <c r="D4572" t="s">
        <v>76</v>
      </c>
      <c r="E4572">
        <v>2</v>
      </c>
      <c r="F4572" s="2">
        <v>48.7</v>
      </c>
      <c r="G4572">
        <v>20</v>
      </c>
      <c r="H4572" t="s">
        <v>17</v>
      </c>
      <c r="I4572" t="s">
        <v>146</v>
      </c>
      <c r="J4572" t="s">
        <v>30</v>
      </c>
      <c r="K4572" t="s">
        <v>19</v>
      </c>
      <c r="L4572">
        <v>5</v>
      </c>
      <c r="M4572" s="1">
        <v>45519</v>
      </c>
      <c r="N4572" s="2">
        <v>97.4</v>
      </c>
      <c r="O4572" s="2">
        <v>19.48</v>
      </c>
      <c r="P4572" s="2">
        <v>77.92</v>
      </c>
    </row>
    <row r="4573" spans="1:16" x14ac:dyDescent="0.35">
      <c r="A4573" t="s">
        <v>7239</v>
      </c>
      <c r="B4573" t="s">
        <v>100</v>
      </c>
      <c r="C4573" t="s">
        <v>47</v>
      </c>
      <c r="D4573" t="s">
        <v>499</v>
      </c>
      <c r="E4573">
        <v>1</v>
      </c>
      <c r="F4573" s="2">
        <v>41.96</v>
      </c>
      <c r="G4573">
        <v>0</v>
      </c>
      <c r="H4573" t="s">
        <v>17</v>
      </c>
      <c r="I4573" t="s">
        <v>61</v>
      </c>
      <c r="J4573" t="s">
        <v>128</v>
      </c>
      <c r="K4573" t="s">
        <v>19</v>
      </c>
      <c r="L4573">
        <v>4</v>
      </c>
      <c r="M4573" s="1">
        <v>46091</v>
      </c>
      <c r="N4573" s="2">
        <v>41.96</v>
      </c>
      <c r="O4573" s="2">
        <v>0</v>
      </c>
      <c r="P4573" s="2">
        <v>41.96</v>
      </c>
    </row>
    <row r="4574" spans="1:16" x14ac:dyDescent="0.35">
      <c r="A4574" t="s">
        <v>7240</v>
      </c>
      <c r="B4574" t="s">
        <v>7241</v>
      </c>
      <c r="C4574" t="s">
        <v>84</v>
      </c>
      <c r="D4574" t="s">
        <v>109</v>
      </c>
      <c r="E4574">
        <v>1</v>
      </c>
      <c r="F4574" s="2">
        <v>63.39</v>
      </c>
      <c r="G4574">
        <v>5</v>
      </c>
      <c r="H4574" t="s">
        <v>35</v>
      </c>
      <c r="I4574" t="s">
        <v>118</v>
      </c>
      <c r="J4574" t="s">
        <v>15288</v>
      </c>
      <c r="K4574" t="s">
        <v>24</v>
      </c>
      <c r="M4574" s="1">
        <v>45843</v>
      </c>
      <c r="N4574" s="2">
        <v>63.39</v>
      </c>
      <c r="O4574" s="2">
        <v>3.17</v>
      </c>
      <c r="P4574" s="2">
        <v>60.22</v>
      </c>
    </row>
    <row r="4575" spans="1:16" x14ac:dyDescent="0.35">
      <c r="A4575" t="s">
        <v>7242</v>
      </c>
      <c r="B4575" t="s">
        <v>7243</v>
      </c>
      <c r="C4575" t="s">
        <v>116</v>
      </c>
      <c r="D4575" t="s">
        <v>141</v>
      </c>
      <c r="E4575">
        <v>1</v>
      </c>
      <c r="F4575" s="2">
        <v>14.81</v>
      </c>
      <c r="G4575">
        <v>15</v>
      </c>
      <c r="H4575" t="s">
        <v>86</v>
      </c>
      <c r="I4575" t="s">
        <v>44</v>
      </c>
      <c r="J4575" t="s">
        <v>81</v>
      </c>
      <c r="K4575" t="s">
        <v>54</v>
      </c>
      <c r="M4575" s="1">
        <v>46161</v>
      </c>
      <c r="N4575" s="2">
        <v>14.81</v>
      </c>
      <c r="O4575" s="2">
        <v>2.2200000000000002</v>
      </c>
      <c r="P4575" s="2">
        <v>12.59</v>
      </c>
    </row>
    <row r="4576" spans="1:16" x14ac:dyDescent="0.35">
      <c r="A4576" t="s">
        <v>7244</v>
      </c>
      <c r="B4576" t="s">
        <v>1599</v>
      </c>
      <c r="C4576" t="s">
        <v>33</v>
      </c>
      <c r="D4576" t="s">
        <v>183</v>
      </c>
      <c r="E4576">
        <v>4</v>
      </c>
      <c r="F4576" s="2">
        <v>38.71</v>
      </c>
      <c r="G4576">
        <v>20</v>
      </c>
      <c r="H4576" t="s">
        <v>157</v>
      </c>
      <c r="I4576" t="s">
        <v>127</v>
      </c>
      <c r="J4576" t="s">
        <v>128</v>
      </c>
      <c r="K4576" t="s">
        <v>54</v>
      </c>
      <c r="M4576" s="1">
        <v>46174</v>
      </c>
      <c r="N4576" s="2">
        <v>154.84</v>
      </c>
      <c r="O4576" s="2">
        <v>30.97</v>
      </c>
      <c r="P4576" s="2">
        <v>123.87</v>
      </c>
    </row>
    <row r="4577" spans="1:16" x14ac:dyDescent="0.35">
      <c r="A4577" t="s">
        <v>7245</v>
      </c>
      <c r="B4577" t="s">
        <v>7246</v>
      </c>
      <c r="C4577" t="s">
        <v>59</v>
      </c>
      <c r="D4577" t="s">
        <v>106</v>
      </c>
      <c r="E4577">
        <v>3</v>
      </c>
      <c r="F4577" s="2">
        <v>84.61</v>
      </c>
      <c r="G4577">
        <v>25</v>
      </c>
      <c r="H4577" t="s">
        <v>90</v>
      </c>
      <c r="I4577" t="s">
        <v>36</v>
      </c>
      <c r="J4577" t="s">
        <v>259</v>
      </c>
      <c r="K4577" t="s">
        <v>19</v>
      </c>
      <c r="M4577" s="1">
        <v>45463</v>
      </c>
      <c r="N4577" s="2">
        <v>253.83</v>
      </c>
      <c r="O4577" s="2">
        <v>63.46</v>
      </c>
      <c r="P4577" s="2">
        <v>190.37</v>
      </c>
    </row>
    <row r="4578" spans="1:16" x14ac:dyDescent="0.35">
      <c r="A4578" t="s">
        <v>7247</v>
      </c>
      <c r="B4578" t="s">
        <v>7248</v>
      </c>
      <c r="C4578" t="s">
        <v>59</v>
      </c>
      <c r="D4578" t="s">
        <v>79</v>
      </c>
      <c r="E4578">
        <v>1</v>
      </c>
      <c r="F4578" s="2">
        <v>129.58000000000001</v>
      </c>
      <c r="G4578">
        <v>5</v>
      </c>
      <c r="H4578" t="s">
        <v>35</v>
      </c>
      <c r="I4578" t="s">
        <v>295</v>
      </c>
      <c r="J4578" t="s">
        <v>111</v>
      </c>
      <c r="K4578" t="s">
        <v>19</v>
      </c>
      <c r="L4578">
        <v>1</v>
      </c>
      <c r="M4578" s="1">
        <v>45341</v>
      </c>
      <c r="N4578" s="2">
        <v>129.58000000000001</v>
      </c>
      <c r="O4578" s="2">
        <v>6.48</v>
      </c>
      <c r="P4578" s="2">
        <v>123.1</v>
      </c>
    </row>
    <row r="4579" spans="1:16" x14ac:dyDescent="0.35">
      <c r="A4579" t="s">
        <v>7249</v>
      </c>
      <c r="B4579" t="s">
        <v>7250</v>
      </c>
      <c r="C4579" t="s">
        <v>27</v>
      </c>
      <c r="D4579" t="s">
        <v>39</v>
      </c>
      <c r="E4579">
        <v>4</v>
      </c>
      <c r="F4579" s="2">
        <v>29.37</v>
      </c>
      <c r="G4579">
        <v>15</v>
      </c>
      <c r="H4579" t="s">
        <v>86</v>
      </c>
      <c r="I4579" t="s">
        <v>40</v>
      </c>
      <c r="J4579" t="s">
        <v>363</v>
      </c>
      <c r="K4579" t="s">
        <v>24</v>
      </c>
      <c r="M4579" s="1">
        <v>45927</v>
      </c>
      <c r="N4579" s="2">
        <v>117.48</v>
      </c>
      <c r="O4579" s="2">
        <v>17.62</v>
      </c>
      <c r="P4579" s="2">
        <v>99.86</v>
      </c>
    </row>
    <row r="4580" spans="1:16" x14ac:dyDescent="0.35">
      <c r="A4580" t="s">
        <v>7251</v>
      </c>
      <c r="B4580" t="s">
        <v>5810</v>
      </c>
      <c r="C4580" t="s">
        <v>33</v>
      </c>
      <c r="D4580" t="s">
        <v>183</v>
      </c>
      <c r="E4580">
        <v>1</v>
      </c>
      <c r="F4580" s="2">
        <v>34.92</v>
      </c>
      <c r="G4580">
        <v>25</v>
      </c>
      <c r="H4580" t="s">
        <v>157</v>
      </c>
      <c r="I4580" t="s">
        <v>40</v>
      </c>
      <c r="J4580" t="s">
        <v>363</v>
      </c>
      <c r="K4580" t="s">
        <v>19</v>
      </c>
      <c r="L4580">
        <v>5</v>
      </c>
      <c r="M4580" s="1">
        <v>45620</v>
      </c>
      <c r="N4580" s="2">
        <v>34.92</v>
      </c>
      <c r="O4580" s="2">
        <v>8.73</v>
      </c>
      <c r="P4580" s="2">
        <v>26.19</v>
      </c>
    </row>
    <row r="4581" spans="1:16" x14ac:dyDescent="0.35">
      <c r="A4581" t="s">
        <v>7252</v>
      </c>
      <c r="B4581" t="s">
        <v>2697</v>
      </c>
      <c r="C4581" t="s">
        <v>59</v>
      </c>
      <c r="D4581" t="s">
        <v>103</v>
      </c>
      <c r="E4581">
        <v>1</v>
      </c>
      <c r="F4581" s="2">
        <v>50.38</v>
      </c>
      <c r="G4581">
        <v>10</v>
      </c>
      <c r="H4581" t="s">
        <v>167</v>
      </c>
      <c r="I4581" t="s">
        <v>127</v>
      </c>
      <c r="J4581" t="s">
        <v>128</v>
      </c>
      <c r="K4581" t="s">
        <v>19</v>
      </c>
      <c r="L4581">
        <v>4</v>
      </c>
      <c r="M4581" s="1">
        <v>45442</v>
      </c>
      <c r="N4581" s="2">
        <v>50.38</v>
      </c>
      <c r="O4581" s="2">
        <v>5.04</v>
      </c>
      <c r="P4581" s="2">
        <v>45.34</v>
      </c>
    </row>
    <row r="4582" spans="1:16" x14ac:dyDescent="0.35">
      <c r="A4582" t="s">
        <v>7253</v>
      </c>
      <c r="B4582" t="s">
        <v>4072</v>
      </c>
      <c r="C4582" t="s">
        <v>71</v>
      </c>
      <c r="D4582" t="s">
        <v>72</v>
      </c>
      <c r="E4582">
        <v>1</v>
      </c>
      <c r="F4582" s="2">
        <v>63.78</v>
      </c>
      <c r="G4582">
        <v>5</v>
      </c>
      <c r="H4582" t="s">
        <v>86</v>
      </c>
      <c r="I4582" t="s">
        <v>118</v>
      </c>
      <c r="J4582" t="s">
        <v>15288</v>
      </c>
      <c r="K4582" t="s">
        <v>132</v>
      </c>
      <c r="M4582" s="1">
        <v>45351</v>
      </c>
      <c r="N4582" s="2">
        <v>63.78</v>
      </c>
      <c r="O4582" s="2">
        <v>3.19</v>
      </c>
      <c r="P4582" s="2">
        <v>60.59</v>
      </c>
    </row>
    <row r="4583" spans="1:16" x14ac:dyDescent="0.35">
      <c r="A4583" t="s">
        <v>7254</v>
      </c>
      <c r="B4583" t="s">
        <v>7255</v>
      </c>
      <c r="C4583" t="s">
        <v>15</v>
      </c>
      <c r="D4583" t="s">
        <v>52</v>
      </c>
      <c r="E4583">
        <v>3</v>
      </c>
      <c r="F4583" s="2">
        <v>18.73</v>
      </c>
      <c r="G4583">
        <v>5</v>
      </c>
      <c r="H4583" t="s">
        <v>35</v>
      </c>
      <c r="I4583" t="s">
        <v>40</v>
      </c>
      <c r="J4583" t="s">
        <v>363</v>
      </c>
      <c r="K4583" t="s">
        <v>19</v>
      </c>
      <c r="L4583">
        <v>5</v>
      </c>
      <c r="M4583" s="1">
        <v>45888</v>
      </c>
      <c r="N4583" s="2">
        <v>56.19</v>
      </c>
      <c r="O4583" s="2">
        <v>2.81</v>
      </c>
      <c r="P4583" s="2">
        <v>53.38</v>
      </c>
    </row>
    <row r="4584" spans="1:16" x14ac:dyDescent="0.35">
      <c r="A4584" t="s">
        <v>7256</v>
      </c>
      <c r="B4584" t="s">
        <v>3908</v>
      </c>
      <c r="C4584" t="s">
        <v>47</v>
      </c>
      <c r="D4584" t="s">
        <v>94</v>
      </c>
      <c r="E4584">
        <v>2</v>
      </c>
      <c r="F4584" s="2">
        <v>33.549999999999997</v>
      </c>
      <c r="G4584">
        <v>0</v>
      </c>
      <c r="H4584" t="s">
        <v>157</v>
      </c>
      <c r="I4584" t="s">
        <v>73</v>
      </c>
      <c r="J4584" t="s">
        <v>259</v>
      </c>
      <c r="K4584" t="s">
        <v>24</v>
      </c>
      <c r="M4584" s="1">
        <v>45544</v>
      </c>
      <c r="N4584" s="2">
        <v>67.099999999999994</v>
      </c>
      <c r="O4584" s="2">
        <v>0</v>
      </c>
      <c r="P4584" s="2">
        <v>67.099999999999994</v>
      </c>
    </row>
    <row r="4585" spans="1:16" x14ac:dyDescent="0.35">
      <c r="A4585" t="s">
        <v>7257</v>
      </c>
      <c r="B4585" t="s">
        <v>7258</v>
      </c>
      <c r="C4585" t="s">
        <v>15</v>
      </c>
      <c r="D4585" t="s">
        <v>16</v>
      </c>
      <c r="E4585">
        <v>4</v>
      </c>
      <c r="F4585" s="2">
        <v>16.84</v>
      </c>
      <c r="G4585">
        <v>0</v>
      </c>
      <c r="H4585" t="s">
        <v>90</v>
      </c>
      <c r="I4585" t="s">
        <v>135</v>
      </c>
      <c r="J4585" t="s">
        <v>111</v>
      </c>
      <c r="K4585" t="s">
        <v>54</v>
      </c>
      <c r="M4585" s="1">
        <v>45473</v>
      </c>
      <c r="N4585" s="2">
        <v>67.36</v>
      </c>
      <c r="O4585" s="2">
        <v>0</v>
      </c>
      <c r="P4585" s="2">
        <v>67.36</v>
      </c>
    </row>
    <row r="4586" spans="1:16" x14ac:dyDescent="0.35">
      <c r="A4586" t="s">
        <v>7259</v>
      </c>
      <c r="B4586" t="s">
        <v>1371</v>
      </c>
      <c r="C4586" t="s">
        <v>84</v>
      </c>
      <c r="D4586" t="s">
        <v>109</v>
      </c>
      <c r="E4586">
        <v>2</v>
      </c>
      <c r="F4586" s="2">
        <v>85.99</v>
      </c>
      <c r="G4586">
        <v>20</v>
      </c>
      <c r="H4586" t="s">
        <v>90</v>
      </c>
      <c r="I4586" t="s">
        <v>23</v>
      </c>
      <c r="J4586" t="s">
        <v>363</v>
      </c>
      <c r="K4586" t="s">
        <v>19</v>
      </c>
      <c r="L4586">
        <v>5</v>
      </c>
      <c r="M4586" s="1">
        <v>45762</v>
      </c>
      <c r="N4586" s="2">
        <v>171.98</v>
      </c>
      <c r="O4586" s="2">
        <v>34.4</v>
      </c>
      <c r="P4586" s="2">
        <v>137.58000000000001</v>
      </c>
    </row>
    <row r="4587" spans="1:16" x14ac:dyDescent="0.35">
      <c r="A4587" t="s">
        <v>7260</v>
      </c>
      <c r="B4587" t="s">
        <v>3709</v>
      </c>
      <c r="C4587" t="s">
        <v>59</v>
      </c>
      <c r="D4587" t="s">
        <v>126</v>
      </c>
      <c r="E4587">
        <v>1</v>
      </c>
      <c r="F4587" s="2">
        <v>113.41</v>
      </c>
      <c r="G4587">
        <v>0</v>
      </c>
      <c r="H4587" t="s">
        <v>90</v>
      </c>
      <c r="I4587" t="s">
        <v>65</v>
      </c>
      <c r="J4587" t="s">
        <v>30</v>
      </c>
      <c r="K4587" t="s">
        <v>19</v>
      </c>
      <c r="L4587">
        <v>3</v>
      </c>
      <c r="M4587" s="1">
        <v>45351</v>
      </c>
      <c r="N4587" s="2">
        <v>113.41</v>
      </c>
      <c r="O4587" s="2">
        <v>0</v>
      </c>
      <c r="P4587" s="2">
        <v>113.41</v>
      </c>
    </row>
    <row r="4588" spans="1:16" x14ac:dyDescent="0.35">
      <c r="A4588" t="s">
        <v>7261</v>
      </c>
      <c r="B4588" t="s">
        <v>856</v>
      </c>
      <c r="C4588" t="s">
        <v>15</v>
      </c>
      <c r="D4588" t="s">
        <v>64</v>
      </c>
      <c r="E4588">
        <v>2</v>
      </c>
      <c r="F4588" s="2">
        <v>30.38</v>
      </c>
      <c r="G4588">
        <v>15</v>
      </c>
      <c r="H4588" t="s">
        <v>90</v>
      </c>
      <c r="I4588" t="s">
        <v>73</v>
      </c>
      <c r="J4588" t="s">
        <v>259</v>
      </c>
      <c r="K4588" t="s">
        <v>24</v>
      </c>
      <c r="M4588" s="1">
        <v>45982</v>
      </c>
      <c r="N4588" s="2">
        <v>60.76</v>
      </c>
      <c r="O4588" s="2">
        <v>9.11</v>
      </c>
      <c r="P4588" s="2">
        <v>51.65</v>
      </c>
    </row>
    <row r="4589" spans="1:16" x14ac:dyDescent="0.35">
      <c r="A4589" t="s">
        <v>7262</v>
      </c>
      <c r="B4589" t="s">
        <v>1760</v>
      </c>
      <c r="C4589" t="s">
        <v>47</v>
      </c>
      <c r="D4589" t="s">
        <v>425</v>
      </c>
      <c r="E4589">
        <v>2</v>
      </c>
      <c r="F4589" s="2">
        <v>63.95</v>
      </c>
      <c r="G4589">
        <v>25</v>
      </c>
      <c r="H4589" t="s">
        <v>86</v>
      </c>
      <c r="I4589" t="s">
        <v>73</v>
      </c>
      <c r="J4589" t="s">
        <v>259</v>
      </c>
      <c r="K4589" t="s">
        <v>19</v>
      </c>
      <c r="L4589">
        <v>4</v>
      </c>
      <c r="M4589" s="1">
        <v>45783</v>
      </c>
      <c r="N4589" s="2">
        <v>127.9</v>
      </c>
      <c r="O4589" s="2">
        <v>31.98</v>
      </c>
      <c r="P4589" s="2">
        <v>95.92</v>
      </c>
    </row>
    <row r="4590" spans="1:16" x14ac:dyDescent="0.35">
      <c r="A4590" t="s">
        <v>7263</v>
      </c>
      <c r="B4590" t="s">
        <v>4070</v>
      </c>
      <c r="C4590" t="s">
        <v>33</v>
      </c>
      <c r="D4590" t="s">
        <v>151</v>
      </c>
      <c r="E4590">
        <v>1</v>
      </c>
      <c r="F4590" s="2">
        <v>57.15</v>
      </c>
      <c r="G4590">
        <v>5</v>
      </c>
      <c r="H4590" t="s">
        <v>167</v>
      </c>
      <c r="I4590" t="s">
        <v>118</v>
      </c>
      <c r="J4590" t="s">
        <v>15288</v>
      </c>
      <c r="K4590" t="s">
        <v>49</v>
      </c>
      <c r="M4590" s="1">
        <v>45601</v>
      </c>
      <c r="N4590" s="2">
        <v>57.15</v>
      </c>
      <c r="O4590" s="2">
        <v>2.86</v>
      </c>
      <c r="P4590" s="2">
        <v>54.29</v>
      </c>
    </row>
    <row r="4591" spans="1:16" x14ac:dyDescent="0.35">
      <c r="A4591" t="s">
        <v>7264</v>
      </c>
      <c r="B4591" t="s">
        <v>7265</v>
      </c>
      <c r="C4591" t="s">
        <v>47</v>
      </c>
      <c r="D4591" t="s">
        <v>246</v>
      </c>
      <c r="E4591">
        <v>4</v>
      </c>
      <c r="F4591" s="2">
        <v>81.05</v>
      </c>
      <c r="G4591">
        <v>0</v>
      </c>
      <c r="H4591" t="s">
        <v>17</v>
      </c>
      <c r="I4591" t="s">
        <v>138</v>
      </c>
      <c r="J4591" t="s">
        <v>15288</v>
      </c>
      <c r="K4591" t="s">
        <v>24</v>
      </c>
      <c r="M4591" s="1">
        <v>45557</v>
      </c>
      <c r="N4591" s="2">
        <v>324.2</v>
      </c>
      <c r="O4591" s="2">
        <v>0</v>
      </c>
      <c r="P4591" s="2">
        <v>324.2</v>
      </c>
    </row>
    <row r="4592" spans="1:16" x14ac:dyDescent="0.35">
      <c r="A4592" t="s">
        <v>7266</v>
      </c>
      <c r="B4592" t="s">
        <v>6397</v>
      </c>
      <c r="C4592" t="s">
        <v>84</v>
      </c>
      <c r="D4592" t="s">
        <v>85</v>
      </c>
      <c r="E4592">
        <v>3</v>
      </c>
      <c r="F4592" s="2">
        <v>111.81</v>
      </c>
      <c r="G4592">
        <v>15</v>
      </c>
      <c r="H4592" t="s">
        <v>90</v>
      </c>
      <c r="I4592" t="s">
        <v>73</v>
      </c>
      <c r="J4592" t="s">
        <v>259</v>
      </c>
      <c r="K4592" t="s">
        <v>19</v>
      </c>
      <c r="L4592">
        <v>5</v>
      </c>
      <c r="M4592" s="1">
        <v>45423</v>
      </c>
      <c r="N4592" s="2">
        <v>335.43</v>
      </c>
      <c r="O4592" s="2">
        <v>50.31</v>
      </c>
      <c r="P4592" s="2">
        <v>285.12</v>
      </c>
    </row>
    <row r="4593" spans="1:16" x14ac:dyDescent="0.35">
      <c r="A4593" t="s">
        <v>7267</v>
      </c>
      <c r="B4593" t="s">
        <v>6240</v>
      </c>
      <c r="C4593" t="s">
        <v>59</v>
      </c>
      <c r="D4593" t="s">
        <v>103</v>
      </c>
      <c r="E4593">
        <v>4</v>
      </c>
      <c r="F4593" s="2">
        <v>120.54</v>
      </c>
      <c r="G4593">
        <v>10</v>
      </c>
      <c r="H4593" t="s">
        <v>90</v>
      </c>
      <c r="I4593" t="s">
        <v>44</v>
      </c>
      <c r="J4593" t="s">
        <v>81</v>
      </c>
      <c r="K4593" t="s">
        <v>19</v>
      </c>
      <c r="L4593">
        <v>5</v>
      </c>
      <c r="M4593" s="1">
        <v>45741</v>
      </c>
      <c r="N4593" s="2">
        <v>482.16</v>
      </c>
      <c r="O4593" s="2">
        <v>48.22</v>
      </c>
      <c r="P4593" s="2">
        <v>433.94</v>
      </c>
    </row>
    <row r="4594" spans="1:16" x14ac:dyDescent="0.35">
      <c r="A4594" t="s">
        <v>7268</v>
      </c>
      <c r="B4594" t="s">
        <v>2283</v>
      </c>
      <c r="C4594" t="s">
        <v>59</v>
      </c>
      <c r="D4594" t="s">
        <v>103</v>
      </c>
      <c r="E4594">
        <v>1</v>
      </c>
      <c r="F4594" s="2">
        <v>111.43</v>
      </c>
      <c r="G4594">
        <v>10</v>
      </c>
      <c r="H4594" t="s">
        <v>157</v>
      </c>
      <c r="I4594" t="s">
        <v>127</v>
      </c>
      <c r="J4594" t="s">
        <v>128</v>
      </c>
      <c r="K4594" t="s">
        <v>24</v>
      </c>
      <c r="M4594" s="1">
        <v>45945</v>
      </c>
      <c r="N4594" s="2">
        <v>111.43</v>
      </c>
      <c r="O4594" s="2">
        <v>11.14</v>
      </c>
      <c r="P4594" s="2">
        <v>100.29</v>
      </c>
    </row>
    <row r="4595" spans="1:16" x14ac:dyDescent="0.35">
      <c r="A4595" t="s">
        <v>7269</v>
      </c>
      <c r="B4595" t="s">
        <v>4615</v>
      </c>
      <c r="C4595" t="s">
        <v>33</v>
      </c>
      <c r="D4595" t="s">
        <v>183</v>
      </c>
      <c r="E4595">
        <v>2</v>
      </c>
      <c r="F4595" s="2">
        <v>21.44</v>
      </c>
      <c r="G4595">
        <v>10</v>
      </c>
      <c r="H4595" t="s">
        <v>90</v>
      </c>
      <c r="I4595" t="s">
        <v>36</v>
      </c>
      <c r="J4595" t="s">
        <v>259</v>
      </c>
      <c r="K4595" t="s">
        <v>19</v>
      </c>
      <c r="M4595" s="1">
        <v>45381</v>
      </c>
      <c r="N4595" s="2">
        <v>42.88</v>
      </c>
      <c r="O4595" s="2">
        <v>4.29</v>
      </c>
      <c r="P4595" s="2">
        <v>38.590000000000003</v>
      </c>
    </row>
    <row r="4596" spans="1:16" x14ac:dyDescent="0.35">
      <c r="A4596" t="s">
        <v>7270</v>
      </c>
      <c r="B4596" t="s">
        <v>3210</v>
      </c>
      <c r="C4596" t="s">
        <v>71</v>
      </c>
      <c r="D4596" t="s">
        <v>225</v>
      </c>
      <c r="E4596">
        <v>1</v>
      </c>
      <c r="F4596" s="2">
        <v>70.86</v>
      </c>
      <c r="G4596">
        <v>0</v>
      </c>
      <c r="H4596" t="s">
        <v>86</v>
      </c>
      <c r="I4596" t="s">
        <v>146</v>
      </c>
      <c r="J4596" t="s">
        <v>30</v>
      </c>
      <c r="K4596" t="s">
        <v>24</v>
      </c>
      <c r="M4596" s="1">
        <v>45818</v>
      </c>
      <c r="N4596" s="2">
        <v>70.86</v>
      </c>
      <c r="O4596" s="2">
        <v>0</v>
      </c>
      <c r="P4596" s="2">
        <v>70.86</v>
      </c>
    </row>
    <row r="4597" spans="1:16" x14ac:dyDescent="0.35">
      <c r="A4597" t="s">
        <v>7271</v>
      </c>
      <c r="B4597" t="s">
        <v>7272</v>
      </c>
      <c r="C4597" t="s">
        <v>71</v>
      </c>
      <c r="D4597" t="s">
        <v>76</v>
      </c>
      <c r="E4597">
        <v>1</v>
      </c>
      <c r="F4597" s="2">
        <v>34.729999999999997</v>
      </c>
      <c r="G4597">
        <v>10</v>
      </c>
      <c r="H4597" t="s">
        <v>157</v>
      </c>
      <c r="I4597" t="s">
        <v>80</v>
      </c>
      <c r="J4597" t="s">
        <v>81</v>
      </c>
      <c r="K4597" t="s">
        <v>19</v>
      </c>
      <c r="L4597">
        <v>4</v>
      </c>
      <c r="M4597" s="1">
        <v>45528</v>
      </c>
      <c r="N4597" s="2">
        <v>34.729999999999997</v>
      </c>
      <c r="O4597" s="2">
        <v>3.47</v>
      </c>
      <c r="P4597" s="2">
        <v>31.26</v>
      </c>
    </row>
    <row r="4598" spans="1:16" x14ac:dyDescent="0.35">
      <c r="A4598" t="s">
        <v>7273</v>
      </c>
      <c r="B4598" t="s">
        <v>7157</v>
      </c>
      <c r="C4598" t="s">
        <v>116</v>
      </c>
      <c r="D4598" t="s">
        <v>166</v>
      </c>
      <c r="E4598">
        <v>3</v>
      </c>
      <c r="F4598" s="2">
        <v>23.24</v>
      </c>
      <c r="G4598">
        <v>15</v>
      </c>
      <c r="H4598" t="s">
        <v>86</v>
      </c>
      <c r="I4598" t="s">
        <v>15289</v>
      </c>
      <c r="J4598" t="s">
        <v>111</v>
      </c>
      <c r="K4598" t="s">
        <v>54</v>
      </c>
      <c r="M4598" s="1">
        <v>46120</v>
      </c>
      <c r="N4598" s="2">
        <v>69.72</v>
      </c>
      <c r="O4598" s="2">
        <v>10.46</v>
      </c>
      <c r="P4598" s="2">
        <v>59.26</v>
      </c>
    </row>
    <row r="4599" spans="1:16" x14ac:dyDescent="0.35">
      <c r="A4599" t="s">
        <v>7274</v>
      </c>
      <c r="B4599" t="s">
        <v>7275</v>
      </c>
      <c r="C4599" t="s">
        <v>71</v>
      </c>
      <c r="D4599" t="s">
        <v>72</v>
      </c>
      <c r="E4599">
        <v>2</v>
      </c>
      <c r="F4599" s="2">
        <v>15.45</v>
      </c>
      <c r="G4599">
        <v>5</v>
      </c>
      <c r="H4599" t="s">
        <v>157</v>
      </c>
      <c r="I4599" t="s">
        <v>91</v>
      </c>
      <c r="J4599" t="s">
        <v>81</v>
      </c>
      <c r="K4599" t="s">
        <v>19</v>
      </c>
      <c r="L4599">
        <v>2</v>
      </c>
      <c r="M4599" s="1">
        <v>45587</v>
      </c>
      <c r="N4599" s="2">
        <v>30.9</v>
      </c>
      <c r="O4599" s="2">
        <v>1.54</v>
      </c>
      <c r="P4599" s="2">
        <v>29.36</v>
      </c>
    </row>
    <row r="4600" spans="1:16" x14ac:dyDescent="0.35">
      <c r="A4600" t="s">
        <v>7276</v>
      </c>
      <c r="B4600" t="s">
        <v>4430</v>
      </c>
      <c r="C4600" t="s">
        <v>71</v>
      </c>
      <c r="D4600" t="s">
        <v>72</v>
      </c>
      <c r="E4600">
        <v>1</v>
      </c>
      <c r="F4600" s="2">
        <v>84.34</v>
      </c>
      <c r="G4600">
        <v>20</v>
      </c>
      <c r="H4600" t="s">
        <v>167</v>
      </c>
      <c r="I4600" t="s">
        <v>80</v>
      </c>
      <c r="J4600" t="s">
        <v>81</v>
      </c>
      <c r="K4600" t="s">
        <v>132</v>
      </c>
      <c r="M4600" s="1">
        <v>45366</v>
      </c>
      <c r="N4600" s="2">
        <v>84.34</v>
      </c>
      <c r="O4600" s="2">
        <v>16.87</v>
      </c>
      <c r="P4600" s="2">
        <v>67.47</v>
      </c>
    </row>
    <row r="4601" spans="1:16" x14ac:dyDescent="0.35">
      <c r="A4601" t="s">
        <v>7277</v>
      </c>
      <c r="B4601" t="s">
        <v>1172</v>
      </c>
      <c r="C4601" t="s">
        <v>33</v>
      </c>
      <c r="D4601" t="s">
        <v>68</v>
      </c>
      <c r="E4601">
        <v>2</v>
      </c>
      <c r="F4601" s="2">
        <v>15.43</v>
      </c>
      <c r="G4601">
        <v>0</v>
      </c>
      <c r="H4601" t="s">
        <v>86</v>
      </c>
      <c r="I4601" t="s">
        <v>138</v>
      </c>
      <c r="J4601" t="s">
        <v>15288</v>
      </c>
      <c r="K4601" t="s">
        <v>24</v>
      </c>
      <c r="M4601" s="1">
        <v>45775</v>
      </c>
      <c r="N4601" s="2">
        <v>30.86</v>
      </c>
      <c r="O4601" s="2">
        <v>0</v>
      </c>
      <c r="P4601" s="2">
        <v>30.86</v>
      </c>
    </row>
    <row r="4602" spans="1:16" x14ac:dyDescent="0.35">
      <c r="A4602" t="s">
        <v>7278</v>
      </c>
      <c r="B4602" t="s">
        <v>7223</v>
      </c>
      <c r="C4602" t="s">
        <v>27</v>
      </c>
      <c r="D4602" t="s">
        <v>43</v>
      </c>
      <c r="E4602">
        <v>2</v>
      </c>
      <c r="F4602" s="2">
        <v>99.87</v>
      </c>
      <c r="G4602">
        <v>0</v>
      </c>
      <c r="H4602" t="s">
        <v>17</v>
      </c>
      <c r="I4602" t="s">
        <v>295</v>
      </c>
      <c r="J4602" t="s">
        <v>111</v>
      </c>
      <c r="K4602" t="s">
        <v>49</v>
      </c>
      <c r="M4602" s="1">
        <v>45664</v>
      </c>
      <c r="N4602" s="2">
        <v>199.74</v>
      </c>
      <c r="O4602" s="2">
        <v>0</v>
      </c>
      <c r="P4602" s="2">
        <v>199.74</v>
      </c>
    </row>
    <row r="4603" spans="1:16" x14ac:dyDescent="0.35">
      <c r="A4603" t="s">
        <v>7279</v>
      </c>
      <c r="B4603" t="s">
        <v>6779</v>
      </c>
      <c r="C4603" t="s">
        <v>47</v>
      </c>
      <c r="D4603" t="s">
        <v>48</v>
      </c>
      <c r="E4603">
        <v>2</v>
      </c>
      <c r="F4603" s="2">
        <v>26.29</v>
      </c>
      <c r="G4603">
        <v>10</v>
      </c>
      <c r="H4603" t="s">
        <v>90</v>
      </c>
      <c r="I4603" t="s">
        <v>127</v>
      </c>
      <c r="J4603" t="s">
        <v>128</v>
      </c>
      <c r="K4603" t="s">
        <v>19</v>
      </c>
      <c r="L4603">
        <v>4</v>
      </c>
      <c r="M4603" s="1">
        <v>46079</v>
      </c>
      <c r="N4603" s="2">
        <v>52.58</v>
      </c>
      <c r="O4603" s="2">
        <v>5.26</v>
      </c>
      <c r="P4603" s="2">
        <v>47.32</v>
      </c>
    </row>
    <row r="4604" spans="1:16" x14ac:dyDescent="0.35">
      <c r="A4604" t="s">
        <v>7280</v>
      </c>
      <c r="B4604" t="s">
        <v>7281</v>
      </c>
      <c r="C4604" t="s">
        <v>71</v>
      </c>
      <c r="D4604" t="s">
        <v>72</v>
      </c>
      <c r="E4604">
        <v>1</v>
      </c>
      <c r="F4604" s="2">
        <v>83.32</v>
      </c>
      <c r="G4604">
        <v>10</v>
      </c>
      <c r="H4604" t="s">
        <v>90</v>
      </c>
      <c r="I4604" t="s">
        <v>135</v>
      </c>
      <c r="J4604" t="s">
        <v>111</v>
      </c>
      <c r="K4604" t="s">
        <v>54</v>
      </c>
      <c r="M4604" s="1">
        <v>45490</v>
      </c>
      <c r="N4604" s="2">
        <v>83.32</v>
      </c>
      <c r="O4604" s="2">
        <v>8.33</v>
      </c>
      <c r="P4604" s="2">
        <v>74.989999999999995</v>
      </c>
    </row>
    <row r="4605" spans="1:16" x14ac:dyDescent="0.35">
      <c r="A4605" t="s">
        <v>7282</v>
      </c>
      <c r="B4605" t="s">
        <v>1711</v>
      </c>
      <c r="C4605" t="s">
        <v>27</v>
      </c>
      <c r="D4605" t="s">
        <v>174</v>
      </c>
      <c r="E4605">
        <v>2</v>
      </c>
      <c r="F4605" s="2">
        <v>93.28</v>
      </c>
      <c r="G4605">
        <v>0</v>
      </c>
      <c r="H4605" t="s">
        <v>17</v>
      </c>
      <c r="I4605" t="s">
        <v>91</v>
      </c>
      <c r="J4605" t="s">
        <v>81</v>
      </c>
      <c r="K4605" t="s">
        <v>19</v>
      </c>
      <c r="M4605" s="1">
        <v>45812</v>
      </c>
      <c r="N4605" s="2">
        <v>186.56</v>
      </c>
      <c r="O4605" s="2">
        <v>0</v>
      </c>
      <c r="P4605" s="2">
        <v>186.56</v>
      </c>
    </row>
    <row r="4606" spans="1:16" x14ac:dyDescent="0.35">
      <c r="A4606" t="s">
        <v>7283</v>
      </c>
      <c r="B4606" t="s">
        <v>7284</v>
      </c>
      <c r="C4606" t="s">
        <v>47</v>
      </c>
      <c r="D4606" t="s">
        <v>499</v>
      </c>
      <c r="E4606">
        <v>3</v>
      </c>
      <c r="F4606" s="2">
        <v>114.34</v>
      </c>
      <c r="G4606">
        <v>15</v>
      </c>
      <c r="H4606" t="s">
        <v>17</v>
      </c>
      <c r="I4606" t="s">
        <v>138</v>
      </c>
      <c r="J4606" t="s">
        <v>15288</v>
      </c>
      <c r="K4606" t="s">
        <v>132</v>
      </c>
      <c r="M4606" s="1">
        <v>45417</v>
      </c>
      <c r="N4606" s="2">
        <v>343.02</v>
      </c>
      <c r="O4606" s="2">
        <v>51.45</v>
      </c>
      <c r="P4606" s="2">
        <v>291.57</v>
      </c>
    </row>
    <row r="4607" spans="1:16" x14ac:dyDescent="0.35">
      <c r="A4607" t="s">
        <v>7285</v>
      </c>
      <c r="B4607" t="s">
        <v>4701</v>
      </c>
      <c r="C4607" t="s">
        <v>116</v>
      </c>
      <c r="D4607" t="s">
        <v>141</v>
      </c>
      <c r="E4607">
        <v>2</v>
      </c>
      <c r="F4607" s="2">
        <v>28.08</v>
      </c>
      <c r="G4607">
        <v>0</v>
      </c>
      <c r="H4607" t="s">
        <v>90</v>
      </c>
      <c r="I4607" t="s">
        <v>23</v>
      </c>
      <c r="J4607" t="s">
        <v>363</v>
      </c>
      <c r="K4607" t="s">
        <v>132</v>
      </c>
      <c r="M4607" s="1">
        <v>46101</v>
      </c>
      <c r="N4607" s="2">
        <v>56.16</v>
      </c>
      <c r="O4607" s="2">
        <v>0</v>
      </c>
      <c r="P4607" s="2">
        <v>56.16</v>
      </c>
    </row>
    <row r="4608" spans="1:16" x14ac:dyDescent="0.35">
      <c r="A4608" t="s">
        <v>7286</v>
      </c>
      <c r="B4608" t="s">
        <v>7287</v>
      </c>
      <c r="C4608" t="s">
        <v>71</v>
      </c>
      <c r="D4608" t="s">
        <v>72</v>
      </c>
      <c r="E4608">
        <v>3</v>
      </c>
      <c r="F4608" s="2">
        <v>16.27</v>
      </c>
      <c r="G4608">
        <v>0</v>
      </c>
      <c r="H4608" t="s">
        <v>157</v>
      </c>
      <c r="I4608" t="s">
        <v>23</v>
      </c>
      <c r="J4608" t="s">
        <v>363</v>
      </c>
      <c r="K4608" t="s">
        <v>19</v>
      </c>
      <c r="L4608">
        <v>3</v>
      </c>
      <c r="M4608" s="1">
        <v>45938</v>
      </c>
      <c r="N4608" s="2">
        <v>48.81</v>
      </c>
      <c r="O4608" s="2">
        <v>0</v>
      </c>
      <c r="P4608" s="2">
        <v>48.81</v>
      </c>
    </row>
    <row r="4609" spans="1:16" x14ac:dyDescent="0.35">
      <c r="A4609" t="s">
        <v>7288</v>
      </c>
      <c r="B4609" t="s">
        <v>1249</v>
      </c>
      <c r="C4609" t="s">
        <v>59</v>
      </c>
      <c r="D4609" t="s">
        <v>106</v>
      </c>
      <c r="E4609">
        <v>3</v>
      </c>
      <c r="F4609" s="2">
        <v>18.52</v>
      </c>
      <c r="G4609">
        <v>5</v>
      </c>
      <c r="H4609" t="s">
        <v>86</v>
      </c>
      <c r="I4609" t="s">
        <v>40</v>
      </c>
      <c r="J4609" t="s">
        <v>363</v>
      </c>
      <c r="K4609" t="s">
        <v>19</v>
      </c>
      <c r="L4609">
        <v>4</v>
      </c>
      <c r="M4609" s="1">
        <v>45536</v>
      </c>
      <c r="N4609" s="2">
        <v>55.56</v>
      </c>
      <c r="O4609" s="2">
        <v>2.78</v>
      </c>
      <c r="P4609" s="2">
        <v>52.78</v>
      </c>
    </row>
    <row r="4610" spans="1:16" x14ac:dyDescent="0.35">
      <c r="A4610" t="s">
        <v>7289</v>
      </c>
      <c r="B4610" t="s">
        <v>7290</v>
      </c>
      <c r="C4610" t="s">
        <v>59</v>
      </c>
      <c r="D4610" t="s">
        <v>126</v>
      </c>
      <c r="E4610">
        <v>1</v>
      </c>
      <c r="F4610" s="2">
        <v>23.86</v>
      </c>
      <c r="G4610">
        <v>0</v>
      </c>
      <c r="H4610" t="s">
        <v>157</v>
      </c>
      <c r="I4610" t="s">
        <v>146</v>
      </c>
      <c r="J4610" t="s">
        <v>30</v>
      </c>
      <c r="K4610" t="s">
        <v>19</v>
      </c>
      <c r="L4610">
        <v>5</v>
      </c>
      <c r="M4610" s="1">
        <v>45732</v>
      </c>
      <c r="N4610" s="2">
        <v>23.86</v>
      </c>
      <c r="O4610" s="2">
        <v>0</v>
      </c>
      <c r="P4610" s="2">
        <v>23.86</v>
      </c>
    </row>
    <row r="4611" spans="1:16" x14ac:dyDescent="0.35">
      <c r="A4611" t="s">
        <v>7291</v>
      </c>
      <c r="B4611" t="s">
        <v>2887</v>
      </c>
      <c r="C4611" t="s">
        <v>15</v>
      </c>
      <c r="D4611" t="s">
        <v>52</v>
      </c>
      <c r="E4611">
        <v>1</v>
      </c>
      <c r="F4611" s="2">
        <v>38.630000000000003</v>
      </c>
      <c r="G4611">
        <v>0</v>
      </c>
      <c r="H4611" t="s">
        <v>167</v>
      </c>
      <c r="I4611" t="s">
        <v>146</v>
      </c>
      <c r="J4611" t="s">
        <v>30</v>
      </c>
      <c r="K4611" t="s">
        <v>24</v>
      </c>
      <c r="M4611" s="1">
        <v>45901</v>
      </c>
      <c r="N4611" s="2">
        <v>38.630000000000003</v>
      </c>
      <c r="O4611" s="2">
        <v>0</v>
      </c>
      <c r="P4611" s="2">
        <v>38.630000000000003</v>
      </c>
    </row>
    <row r="4612" spans="1:16" x14ac:dyDescent="0.35">
      <c r="A4612" t="s">
        <v>7292</v>
      </c>
      <c r="B4612" t="s">
        <v>7293</v>
      </c>
      <c r="C4612" t="s">
        <v>116</v>
      </c>
      <c r="D4612" t="s">
        <v>117</v>
      </c>
      <c r="E4612">
        <v>2</v>
      </c>
      <c r="F4612" s="2">
        <v>13.21</v>
      </c>
      <c r="G4612">
        <v>0</v>
      </c>
      <c r="H4612" t="s">
        <v>17</v>
      </c>
      <c r="I4612" t="s">
        <v>40</v>
      </c>
      <c r="J4612" t="s">
        <v>363</v>
      </c>
      <c r="K4612" t="s">
        <v>19</v>
      </c>
      <c r="L4612">
        <v>4</v>
      </c>
      <c r="M4612" s="1">
        <v>45774</v>
      </c>
      <c r="N4612" s="2">
        <v>26.42</v>
      </c>
      <c r="O4612" s="2">
        <v>0</v>
      </c>
      <c r="P4612" s="2">
        <v>26.42</v>
      </c>
    </row>
    <row r="4613" spans="1:16" x14ac:dyDescent="0.35">
      <c r="A4613" t="s">
        <v>7294</v>
      </c>
      <c r="B4613" t="s">
        <v>5254</v>
      </c>
      <c r="C4613" t="s">
        <v>15</v>
      </c>
      <c r="D4613" t="s">
        <v>64</v>
      </c>
      <c r="E4613">
        <v>2</v>
      </c>
      <c r="F4613" s="2">
        <v>29.7</v>
      </c>
      <c r="G4613">
        <v>5</v>
      </c>
      <c r="H4613" t="s">
        <v>17</v>
      </c>
      <c r="I4613" t="s">
        <v>53</v>
      </c>
      <c r="J4613" t="s">
        <v>81</v>
      </c>
      <c r="K4613" t="s">
        <v>54</v>
      </c>
      <c r="M4613" s="1">
        <v>45527</v>
      </c>
      <c r="N4613" s="2">
        <v>59.4</v>
      </c>
      <c r="O4613" s="2">
        <v>2.97</v>
      </c>
      <c r="P4613" s="2">
        <v>56.43</v>
      </c>
    </row>
    <row r="4614" spans="1:16" x14ac:dyDescent="0.35">
      <c r="A4614" t="s">
        <v>7295</v>
      </c>
      <c r="B4614" t="s">
        <v>7296</v>
      </c>
      <c r="C4614" t="s">
        <v>59</v>
      </c>
      <c r="D4614" t="s">
        <v>103</v>
      </c>
      <c r="E4614">
        <v>3</v>
      </c>
      <c r="F4614" s="2">
        <v>138.93</v>
      </c>
      <c r="G4614">
        <v>20</v>
      </c>
      <c r="H4614" t="s">
        <v>35</v>
      </c>
      <c r="I4614" t="s">
        <v>23</v>
      </c>
      <c r="J4614" t="s">
        <v>363</v>
      </c>
      <c r="K4614" t="s">
        <v>19</v>
      </c>
      <c r="L4614">
        <v>3</v>
      </c>
      <c r="M4614" s="1">
        <v>45984</v>
      </c>
      <c r="N4614" s="2">
        <v>416.79</v>
      </c>
      <c r="O4614" s="2">
        <v>83.36</v>
      </c>
      <c r="P4614" s="2">
        <v>333.43</v>
      </c>
    </row>
    <row r="4615" spans="1:16" x14ac:dyDescent="0.35">
      <c r="A4615" t="s">
        <v>7297</v>
      </c>
      <c r="B4615" t="s">
        <v>7298</v>
      </c>
      <c r="C4615" t="s">
        <v>33</v>
      </c>
      <c r="D4615" t="s">
        <v>183</v>
      </c>
      <c r="E4615">
        <v>2</v>
      </c>
      <c r="F4615" s="2">
        <v>11.17</v>
      </c>
      <c r="G4615">
        <v>10</v>
      </c>
      <c r="H4615" t="s">
        <v>157</v>
      </c>
      <c r="I4615" t="s">
        <v>87</v>
      </c>
      <c r="J4615" t="s">
        <v>111</v>
      </c>
      <c r="K4615" t="s">
        <v>19</v>
      </c>
      <c r="L4615">
        <v>4</v>
      </c>
      <c r="M4615" s="1">
        <v>45575</v>
      </c>
      <c r="N4615" s="2">
        <v>22.34</v>
      </c>
      <c r="O4615" s="2">
        <v>2.23</v>
      </c>
      <c r="P4615" s="2">
        <v>20.11</v>
      </c>
    </row>
    <row r="4616" spans="1:16" x14ac:dyDescent="0.35">
      <c r="A4616" t="s">
        <v>7299</v>
      </c>
      <c r="B4616" t="s">
        <v>5899</v>
      </c>
      <c r="C4616" t="s">
        <v>71</v>
      </c>
      <c r="D4616" t="s">
        <v>225</v>
      </c>
      <c r="E4616">
        <v>1</v>
      </c>
      <c r="F4616" s="2">
        <v>73.36</v>
      </c>
      <c r="G4616">
        <v>10</v>
      </c>
      <c r="H4616" t="s">
        <v>35</v>
      </c>
      <c r="I4616" t="s">
        <v>23</v>
      </c>
      <c r="J4616" t="s">
        <v>363</v>
      </c>
      <c r="K4616" t="s">
        <v>19</v>
      </c>
      <c r="L4616">
        <v>5</v>
      </c>
      <c r="M4616" s="1">
        <v>45773</v>
      </c>
      <c r="N4616" s="2">
        <v>73.36</v>
      </c>
      <c r="O4616" s="2">
        <v>7.34</v>
      </c>
      <c r="P4616" s="2">
        <v>66.02</v>
      </c>
    </row>
    <row r="4617" spans="1:16" x14ac:dyDescent="0.35">
      <c r="A4617" t="s">
        <v>7300</v>
      </c>
      <c r="B4617" t="s">
        <v>597</v>
      </c>
      <c r="C4617" t="s">
        <v>116</v>
      </c>
      <c r="D4617" t="s">
        <v>117</v>
      </c>
      <c r="E4617">
        <v>4</v>
      </c>
      <c r="F4617" s="2">
        <v>11.68</v>
      </c>
      <c r="G4617">
        <v>5</v>
      </c>
      <c r="H4617" t="s">
        <v>157</v>
      </c>
      <c r="I4617" t="s">
        <v>190</v>
      </c>
      <c r="J4617" t="s">
        <v>363</v>
      </c>
      <c r="K4617" t="s">
        <v>19</v>
      </c>
      <c r="M4617" s="1">
        <v>45499</v>
      </c>
      <c r="N4617" s="2">
        <v>46.72</v>
      </c>
      <c r="O4617" s="2">
        <v>2.34</v>
      </c>
      <c r="P4617" s="2">
        <v>44.38</v>
      </c>
    </row>
    <row r="4618" spans="1:16" x14ac:dyDescent="0.35">
      <c r="A4618" t="s">
        <v>7301</v>
      </c>
      <c r="B4618" t="s">
        <v>2730</v>
      </c>
      <c r="C4618" t="s">
        <v>71</v>
      </c>
      <c r="D4618" t="s">
        <v>98</v>
      </c>
      <c r="E4618">
        <v>1</v>
      </c>
      <c r="F4618" s="2">
        <v>35.82</v>
      </c>
      <c r="G4618">
        <v>0</v>
      </c>
      <c r="H4618" t="s">
        <v>167</v>
      </c>
      <c r="I4618" t="s">
        <v>40</v>
      </c>
      <c r="J4618" t="s">
        <v>363</v>
      </c>
      <c r="K4618" t="s">
        <v>132</v>
      </c>
      <c r="M4618" s="1">
        <v>45361</v>
      </c>
      <c r="N4618" s="2">
        <v>35.82</v>
      </c>
      <c r="O4618" s="2">
        <v>0</v>
      </c>
      <c r="P4618" s="2">
        <v>35.82</v>
      </c>
    </row>
    <row r="4619" spans="1:16" x14ac:dyDescent="0.35">
      <c r="A4619" t="s">
        <v>7302</v>
      </c>
      <c r="B4619" t="s">
        <v>3090</v>
      </c>
      <c r="C4619" t="s">
        <v>47</v>
      </c>
      <c r="D4619" t="s">
        <v>246</v>
      </c>
      <c r="E4619">
        <v>1</v>
      </c>
      <c r="F4619" s="2">
        <v>20.23</v>
      </c>
      <c r="G4619">
        <v>5</v>
      </c>
      <c r="H4619" t="s">
        <v>17</v>
      </c>
      <c r="I4619" t="s">
        <v>40</v>
      </c>
      <c r="J4619" t="s">
        <v>363</v>
      </c>
      <c r="K4619" t="s">
        <v>19</v>
      </c>
      <c r="L4619">
        <v>4</v>
      </c>
      <c r="M4619" s="1">
        <v>45745</v>
      </c>
      <c r="N4619" s="2">
        <v>20.23</v>
      </c>
      <c r="O4619" s="2">
        <v>1.01</v>
      </c>
      <c r="P4619" s="2">
        <v>19.22</v>
      </c>
    </row>
    <row r="4620" spans="1:16" x14ac:dyDescent="0.35">
      <c r="A4620" t="s">
        <v>7303</v>
      </c>
      <c r="B4620" t="s">
        <v>7304</v>
      </c>
      <c r="C4620" t="s">
        <v>47</v>
      </c>
      <c r="D4620" t="s">
        <v>499</v>
      </c>
      <c r="E4620">
        <v>1</v>
      </c>
      <c r="F4620" s="2">
        <v>92.17</v>
      </c>
      <c r="G4620">
        <v>25</v>
      </c>
      <c r="H4620" t="s">
        <v>17</v>
      </c>
      <c r="I4620" t="s">
        <v>15289</v>
      </c>
      <c r="J4620" t="s">
        <v>81</v>
      </c>
      <c r="K4620" t="s">
        <v>19</v>
      </c>
      <c r="L4620">
        <v>4</v>
      </c>
      <c r="M4620" s="1">
        <v>45861</v>
      </c>
      <c r="N4620" s="2">
        <v>92.17</v>
      </c>
      <c r="O4620" s="2">
        <v>23.04</v>
      </c>
      <c r="P4620" s="2">
        <v>69.13</v>
      </c>
    </row>
    <row r="4621" spans="1:16" x14ac:dyDescent="0.35">
      <c r="A4621" t="s">
        <v>7305</v>
      </c>
      <c r="B4621" t="s">
        <v>1082</v>
      </c>
      <c r="C4621" t="s">
        <v>84</v>
      </c>
      <c r="D4621" t="s">
        <v>566</v>
      </c>
      <c r="E4621">
        <v>2</v>
      </c>
      <c r="F4621" s="2">
        <v>20.99</v>
      </c>
      <c r="G4621">
        <v>10</v>
      </c>
      <c r="H4621" t="s">
        <v>35</v>
      </c>
      <c r="I4621" t="s">
        <v>295</v>
      </c>
      <c r="J4621" t="s">
        <v>111</v>
      </c>
      <c r="K4621" t="s">
        <v>19</v>
      </c>
      <c r="L4621">
        <v>4</v>
      </c>
      <c r="M4621" s="1">
        <v>46178</v>
      </c>
      <c r="N4621" s="2">
        <v>41.98</v>
      </c>
      <c r="O4621" s="2">
        <v>4.2</v>
      </c>
      <c r="P4621" s="2">
        <v>37.78</v>
      </c>
    </row>
    <row r="4622" spans="1:16" x14ac:dyDescent="0.35">
      <c r="A4622" t="s">
        <v>7306</v>
      </c>
      <c r="B4622" t="s">
        <v>882</v>
      </c>
      <c r="C4622" t="s">
        <v>47</v>
      </c>
      <c r="D4622" t="s">
        <v>216</v>
      </c>
      <c r="E4622">
        <v>2</v>
      </c>
      <c r="F4622" s="2">
        <v>44.13</v>
      </c>
      <c r="G4622">
        <v>0</v>
      </c>
      <c r="H4622" t="s">
        <v>17</v>
      </c>
      <c r="I4622" t="s">
        <v>127</v>
      </c>
      <c r="J4622" t="s">
        <v>128</v>
      </c>
      <c r="K4622" t="s">
        <v>24</v>
      </c>
      <c r="M4622" s="1">
        <v>45716</v>
      </c>
      <c r="N4622" s="2">
        <v>88.26</v>
      </c>
      <c r="O4622" s="2">
        <v>0</v>
      </c>
      <c r="P4622" s="2">
        <v>88.26</v>
      </c>
    </row>
    <row r="4623" spans="1:16" x14ac:dyDescent="0.35">
      <c r="A4623" t="s">
        <v>7307</v>
      </c>
      <c r="B4623" t="s">
        <v>7308</v>
      </c>
      <c r="C4623" t="s">
        <v>84</v>
      </c>
      <c r="D4623" t="s">
        <v>302</v>
      </c>
      <c r="E4623">
        <v>3</v>
      </c>
      <c r="F4623" s="2">
        <v>54.58</v>
      </c>
      <c r="G4623">
        <v>0</v>
      </c>
      <c r="H4623" t="s">
        <v>86</v>
      </c>
      <c r="I4623" t="s">
        <v>44</v>
      </c>
      <c r="J4623" t="s">
        <v>81</v>
      </c>
      <c r="K4623" t="s">
        <v>19</v>
      </c>
      <c r="L4623">
        <v>5</v>
      </c>
      <c r="M4623" s="1">
        <v>45553</v>
      </c>
      <c r="N4623" s="2">
        <v>163.74</v>
      </c>
      <c r="O4623" s="2">
        <v>0</v>
      </c>
      <c r="P4623" s="2">
        <v>163.74</v>
      </c>
    </row>
    <row r="4624" spans="1:16" x14ac:dyDescent="0.35">
      <c r="A4624" t="s">
        <v>7309</v>
      </c>
      <c r="B4624" t="s">
        <v>1032</v>
      </c>
      <c r="C4624" t="s">
        <v>116</v>
      </c>
      <c r="D4624" t="s">
        <v>141</v>
      </c>
      <c r="E4624">
        <v>1</v>
      </c>
      <c r="F4624" s="2">
        <v>17.899999999999999</v>
      </c>
      <c r="G4624">
        <v>5</v>
      </c>
      <c r="H4624" t="s">
        <v>17</v>
      </c>
      <c r="I4624" t="s">
        <v>44</v>
      </c>
      <c r="J4624" t="s">
        <v>81</v>
      </c>
      <c r="K4624" t="s">
        <v>49</v>
      </c>
      <c r="M4624" s="1">
        <v>45675</v>
      </c>
      <c r="N4624" s="2">
        <v>17.899999999999999</v>
      </c>
      <c r="O4624" s="2">
        <v>0.9</v>
      </c>
      <c r="P4624" s="2">
        <v>17</v>
      </c>
    </row>
    <row r="4625" spans="1:16" x14ac:dyDescent="0.35">
      <c r="A4625" t="s">
        <v>7310</v>
      </c>
      <c r="B4625" t="s">
        <v>639</v>
      </c>
      <c r="C4625" t="s">
        <v>27</v>
      </c>
      <c r="D4625" t="s">
        <v>336</v>
      </c>
      <c r="E4625">
        <v>4</v>
      </c>
      <c r="F4625" s="2">
        <v>10.130000000000001</v>
      </c>
      <c r="G4625">
        <v>25</v>
      </c>
      <c r="H4625" t="s">
        <v>157</v>
      </c>
      <c r="I4625" t="s">
        <v>61</v>
      </c>
      <c r="J4625" t="s">
        <v>128</v>
      </c>
      <c r="K4625" t="s">
        <v>54</v>
      </c>
      <c r="M4625" s="1">
        <v>45583</v>
      </c>
      <c r="N4625" s="2">
        <v>40.520000000000003</v>
      </c>
      <c r="O4625" s="2">
        <v>10.130000000000001</v>
      </c>
      <c r="P4625" s="2">
        <v>30.39</v>
      </c>
    </row>
    <row r="4626" spans="1:16" x14ac:dyDescent="0.35">
      <c r="A4626" t="s">
        <v>7311</v>
      </c>
      <c r="B4626" t="s">
        <v>6840</v>
      </c>
      <c r="C4626" t="s">
        <v>15</v>
      </c>
      <c r="D4626" t="s">
        <v>22</v>
      </c>
      <c r="E4626">
        <v>1</v>
      </c>
      <c r="F4626" s="2">
        <v>11.81</v>
      </c>
      <c r="G4626">
        <v>0</v>
      </c>
      <c r="H4626" t="s">
        <v>35</v>
      </c>
      <c r="I4626" t="s">
        <v>61</v>
      </c>
      <c r="J4626" t="s">
        <v>128</v>
      </c>
      <c r="K4626" t="s">
        <v>24</v>
      </c>
      <c r="M4626" s="1">
        <v>46058</v>
      </c>
      <c r="N4626" s="2">
        <v>11.81</v>
      </c>
      <c r="O4626" s="2">
        <v>0</v>
      </c>
      <c r="P4626" s="2">
        <v>11.81</v>
      </c>
    </row>
    <row r="4627" spans="1:16" x14ac:dyDescent="0.35">
      <c r="A4627" t="s">
        <v>7312</v>
      </c>
      <c r="B4627" t="s">
        <v>5237</v>
      </c>
      <c r="C4627" t="s">
        <v>116</v>
      </c>
      <c r="D4627" t="s">
        <v>166</v>
      </c>
      <c r="E4627">
        <v>2</v>
      </c>
      <c r="F4627" s="2">
        <v>26.27</v>
      </c>
      <c r="G4627">
        <v>10</v>
      </c>
      <c r="H4627" t="s">
        <v>35</v>
      </c>
      <c r="I4627" t="s">
        <v>80</v>
      </c>
      <c r="J4627" t="s">
        <v>81</v>
      </c>
      <c r="K4627" t="s">
        <v>19</v>
      </c>
      <c r="L4627">
        <v>3</v>
      </c>
      <c r="M4627" s="1">
        <v>45386</v>
      </c>
      <c r="N4627" s="2">
        <v>52.54</v>
      </c>
      <c r="O4627" s="2">
        <v>5.25</v>
      </c>
      <c r="P4627" s="2">
        <v>47.29</v>
      </c>
    </row>
    <row r="4628" spans="1:16" x14ac:dyDescent="0.35">
      <c r="A4628" t="s">
        <v>7313</v>
      </c>
      <c r="B4628" t="s">
        <v>724</v>
      </c>
      <c r="C4628" t="s">
        <v>116</v>
      </c>
      <c r="D4628" t="s">
        <v>166</v>
      </c>
      <c r="E4628">
        <v>1</v>
      </c>
      <c r="F4628" s="2">
        <v>27.95</v>
      </c>
      <c r="G4628">
        <v>5</v>
      </c>
      <c r="H4628" t="s">
        <v>90</v>
      </c>
      <c r="I4628" t="s">
        <v>15289</v>
      </c>
      <c r="J4628" t="s">
        <v>363</v>
      </c>
      <c r="K4628" t="s">
        <v>19</v>
      </c>
      <c r="L4628">
        <v>3</v>
      </c>
      <c r="M4628" s="1">
        <v>45519</v>
      </c>
      <c r="N4628" s="2">
        <v>27.95</v>
      </c>
      <c r="O4628" s="2">
        <v>1.4</v>
      </c>
      <c r="P4628" s="2">
        <v>26.55</v>
      </c>
    </row>
    <row r="4629" spans="1:16" x14ac:dyDescent="0.35">
      <c r="A4629" t="s">
        <v>7314</v>
      </c>
      <c r="B4629" t="s">
        <v>7315</v>
      </c>
      <c r="C4629" t="s">
        <v>59</v>
      </c>
      <c r="D4629" t="s">
        <v>79</v>
      </c>
      <c r="E4629">
        <v>1</v>
      </c>
      <c r="F4629" s="2">
        <v>36.479999999999997</v>
      </c>
      <c r="G4629">
        <v>0</v>
      </c>
      <c r="H4629" t="s">
        <v>86</v>
      </c>
      <c r="I4629" t="s">
        <v>118</v>
      </c>
      <c r="J4629" t="s">
        <v>15288</v>
      </c>
      <c r="K4629" t="s">
        <v>19</v>
      </c>
      <c r="L4629">
        <v>5</v>
      </c>
      <c r="M4629" s="1">
        <v>45949</v>
      </c>
      <c r="N4629" s="2">
        <v>36.479999999999997</v>
      </c>
      <c r="O4629" s="2">
        <v>0</v>
      </c>
      <c r="P4629" s="2">
        <v>36.479999999999997</v>
      </c>
    </row>
    <row r="4630" spans="1:16" x14ac:dyDescent="0.35">
      <c r="A4630" t="s">
        <v>7316</v>
      </c>
      <c r="B4630" t="s">
        <v>5482</v>
      </c>
      <c r="C4630" t="s">
        <v>116</v>
      </c>
      <c r="D4630" t="s">
        <v>141</v>
      </c>
      <c r="E4630">
        <v>4</v>
      </c>
      <c r="F4630" s="2">
        <v>24.78</v>
      </c>
      <c r="G4630">
        <v>0</v>
      </c>
      <c r="H4630" t="s">
        <v>86</v>
      </c>
      <c r="I4630" t="s">
        <v>73</v>
      </c>
      <c r="J4630" t="s">
        <v>259</v>
      </c>
      <c r="K4630" t="s">
        <v>19</v>
      </c>
      <c r="L4630">
        <v>4</v>
      </c>
      <c r="M4630" s="1">
        <v>45789</v>
      </c>
      <c r="N4630" s="2">
        <v>99.12</v>
      </c>
      <c r="O4630" s="2">
        <v>0</v>
      </c>
      <c r="P4630" s="2">
        <v>99.12</v>
      </c>
    </row>
    <row r="4631" spans="1:16" x14ac:dyDescent="0.35">
      <c r="A4631" t="s">
        <v>7317</v>
      </c>
      <c r="B4631" t="s">
        <v>5899</v>
      </c>
      <c r="C4631" t="s">
        <v>27</v>
      </c>
      <c r="D4631" t="s">
        <v>131</v>
      </c>
      <c r="E4631">
        <v>1</v>
      </c>
      <c r="F4631" s="2">
        <v>49.95</v>
      </c>
      <c r="G4631">
        <v>0</v>
      </c>
      <c r="H4631" t="s">
        <v>17</v>
      </c>
      <c r="I4631" t="s">
        <v>295</v>
      </c>
      <c r="J4631" t="s">
        <v>111</v>
      </c>
      <c r="K4631" t="s">
        <v>24</v>
      </c>
      <c r="M4631" s="1">
        <v>46107</v>
      </c>
      <c r="N4631" s="2">
        <v>49.95</v>
      </c>
      <c r="O4631" s="2">
        <v>0</v>
      </c>
      <c r="P4631" s="2">
        <v>49.95</v>
      </c>
    </row>
    <row r="4632" spans="1:16" x14ac:dyDescent="0.35">
      <c r="A4632" t="s">
        <v>7318</v>
      </c>
      <c r="B4632" t="s">
        <v>5286</v>
      </c>
      <c r="C4632" t="s">
        <v>84</v>
      </c>
      <c r="D4632" t="s">
        <v>109</v>
      </c>
      <c r="E4632">
        <v>1</v>
      </c>
      <c r="F4632" s="2">
        <v>205.83</v>
      </c>
      <c r="G4632">
        <v>0</v>
      </c>
      <c r="H4632" t="s">
        <v>157</v>
      </c>
      <c r="I4632" t="s">
        <v>95</v>
      </c>
      <c r="J4632" t="s">
        <v>128</v>
      </c>
      <c r="K4632" t="s">
        <v>19</v>
      </c>
      <c r="L4632">
        <v>4</v>
      </c>
      <c r="M4632" s="1">
        <v>46146</v>
      </c>
      <c r="N4632" s="2">
        <v>205.83</v>
      </c>
      <c r="O4632" s="2">
        <v>0</v>
      </c>
      <c r="P4632" s="2">
        <v>205.83</v>
      </c>
    </row>
    <row r="4633" spans="1:16" x14ac:dyDescent="0.35">
      <c r="A4633" t="s">
        <v>7319</v>
      </c>
      <c r="B4633" t="s">
        <v>7320</v>
      </c>
      <c r="C4633" t="s">
        <v>116</v>
      </c>
      <c r="D4633" t="s">
        <v>232</v>
      </c>
      <c r="E4633">
        <v>2</v>
      </c>
      <c r="F4633" s="2">
        <v>28.44</v>
      </c>
      <c r="G4633">
        <v>5</v>
      </c>
      <c r="H4633" t="s">
        <v>86</v>
      </c>
      <c r="I4633" t="s">
        <v>138</v>
      </c>
      <c r="J4633" t="s">
        <v>15288</v>
      </c>
      <c r="K4633" t="s">
        <v>19</v>
      </c>
      <c r="L4633">
        <v>4</v>
      </c>
      <c r="M4633" s="1">
        <v>45309</v>
      </c>
      <c r="N4633" s="2">
        <v>56.88</v>
      </c>
      <c r="O4633" s="2">
        <v>2.84</v>
      </c>
      <c r="P4633" s="2">
        <v>54.04</v>
      </c>
    </row>
    <row r="4634" spans="1:16" x14ac:dyDescent="0.35">
      <c r="A4634" t="s">
        <v>7321</v>
      </c>
      <c r="B4634" t="s">
        <v>7322</v>
      </c>
      <c r="C4634" t="s">
        <v>33</v>
      </c>
      <c r="D4634" t="s">
        <v>151</v>
      </c>
      <c r="E4634">
        <v>3</v>
      </c>
      <c r="F4634" s="2">
        <v>18.05</v>
      </c>
      <c r="G4634">
        <v>10</v>
      </c>
      <c r="H4634" t="s">
        <v>157</v>
      </c>
      <c r="I4634" t="s">
        <v>118</v>
      </c>
      <c r="J4634" t="s">
        <v>15288</v>
      </c>
      <c r="K4634" t="s">
        <v>19</v>
      </c>
      <c r="L4634">
        <v>5</v>
      </c>
      <c r="M4634" s="1">
        <v>45540</v>
      </c>
      <c r="N4634" s="2">
        <v>54.15</v>
      </c>
      <c r="O4634" s="2">
        <v>5.42</v>
      </c>
      <c r="P4634" s="2">
        <v>48.74</v>
      </c>
    </row>
    <row r="4635" spans="1:16" x14ac:dyDescent="0.35">
      <c r="A4635" t="s">
        <v>7323</v>
      </c>
      <c r="B4635" t="s">
        <v>2685</v>
      </c>
      <c r="C4635" t="s">
        <v>116</v>
      </c>
      <c r="D4635" t="s">
        <v>232</v>
      </c>
      <c r="E4635">
        <v>2</v>
      </c>
      <c r="F4635" s="2">
        <v>15.65</v>
      </c>
      <c r="G4635">
        <v>0</v>
      </c>
      <c r="H4635" t="s">
        <v>17</v>
      </c>
      <c r="I4635" t="s">
        <v>40</v>
      </c>
      <c r="J4635" t="s">
        <v>363</v>
      </c>
      <c r="K4635" t="s">
        <v>19</v>
      </c>
      <c r="L4635">
        <v>4</v>
      </c>
      <c r="M4635" s="1">
        <v>45326</v>
      </c>
      <c r="N4635" s="2">
        <v>31.3</v>
      </c>
      <c r="O4635" s="2">
        <v>0</v>
      </c>
      <c r="P4635" s="2">
        <v>31.3</v>
      </c>
    </row>
    <row r="4636" spans="1:16" x14ac:dyDescent="0.35">
      <c r="A4636" t="s">
        <v>7324</v>
      </c>
      <c r="B4636" t="s">
        <v>2204</v>
      </c>
      <c r="C4636" t="s">
        <v>84</v>
      </c>
      <c r="D4636" t="s">
        <v>85</v>
      </c>
      <c r="E4636">
        <v>1</v>
      </c>
      <c r="F4636" s="2">
        <v>24.5</v>
      </c>
      <c r="H4636" t="s">
        <v>86</v>
      </c>
      <c r="I4636" t="s">
        <v>15289</v>
      </c>
      <c r="J4636" t="s">
        <v>30</v>
      </c>
      <c r="K4636" t="s">
        <v>24</v>
      </c>
      <c r="M4636" s="1">
        <v>45766</v>
      </c>
      <c r="N4636" s="2">
        <v>24.5</v>
      </c>
    </row>
    <row r="4637" spans="1:16" x14ac:dyDescent="0.35">
      <c r="A4637" t="s">
        <v>7325</v>
      </c>
      <c r="B4637" t="s">
        <v>5293</v>
      </c>
      <c r="C4637" t="s">
        <v>59</v>
      </c>
      <c r="D4637" t="s">
        <v>126</v>
      </c>
      <c r="E4637">
        <v>3</v>
      </c>
      <c r="F4637" s="2">
        <v>74.87</v>
      </c>
      <c r="G4637">
        <v>10</v>
      </c>
      <c r="H4637" t="s">
        <v>35</v>
      </c>
      <c r="I4637" t="s">
        <v>73</v>
      </c>
      <c r="J4637" t="s">
        <v>259</v>
      </c>
      <c r="K4637" t="s">
        <v>24</v>
      </c>
      <c r="M4637" s="1">
        <v>45450</v>
      </c>
      <c r="N4637" s="2">
        <v>224.61</v>
      </c>
      <c r="O4637" s="2">
        <v>22.46</v>
      </c>
      <c r="P4637" s="2">
        <v>202.15</v>
      </c>
    </row>
    <row r="4638" spans="1:16" x14ac:dyDescent="0.35">
      <c r="A4638" t="s">
        <v>7326</v>
      </c>
      <c r="B4638" t="s">
        <v>7327</v>
      </c>
      <c r="C4638" t="s">
        <v>33</v>
      </c>
      <c r="D4638" t="s">
        <v>275</v>
      </c>
      <c r="E4638">
        <v>2</v>
      </c>
      <c r="F4638" s="2">
        <v>50.18</v>
      </c>
      <c r="G4638">
        <v>10</v>
      </c>
      <c r="H4638" t="s">
        <v>17</v>
      </c>
      <c r="I4638" t="s">
        <v>118</v>
      </c>
      <c r="J4638" t="s">
        <v>15288</v>
      </c>
      <c r="K4638" t="s">
        <v>49</v>
      </c>
      <c r="M4638" s="1">
        <v>45348</v>
      </c>
      <c r="N4638" s="2">
        <v>100.36</v>
      </c>
      <c r="O4638" s="2">
        <v>10.039999999999999</v>
      </c>
      <c r="P4638" s="2">
        <v>90.32</v>
      </c>
    </row>
    <row r="4639" spans="1:16" x14ac:dyDescent="0.35">
      <c r="A4639" t="s">
        <v>7328</v>
      </c>
      <c r="B4639" t="s">
        <v>7329</v>
      </c>
      <c r="C4639" t="s">
        <v>33</v>
      </c>
      <c r="D4639" t="s">
        <v>151</v>
      </c>
      <c r="E4639">
        <v>2</v>
      </c>
      <c r="F4639" s="2">
        <v>20.89</v>
      </c>
      <c r="G4639">
        <v>25</v>
      </c>
      <c r="H4639" t="s">
        <v>90</v>
      </c>
      <c r="I4639" t="s">
        <v>15289</v>
      </c>
      <c r="J4639" t="s">
        <v>128</v>
      </c>
      <c r="K4639" t="s">
        <v>19</v>
      </c>
      <c r="L4639">
        <v>1</v>
      </c>
      <c r="M4639" s="1">
        <v>45411</v>
      </c>
      <c r="N4639" s="2">
        <v>41.78</v>
      </c>
      <c r="O4639" s="2">
        <v>10.44</v>
      </c>
      <c r="P4639" s="2">
        <v>31.34</v>
      </c>
    </row>
    <row r="4640" spans="1:16" x14ac:dyDescent="0.35">
      <c r="A4640" t="s">
        <v>7330</v>
      </c>
      <c r="B4640" t="s">
        <v>4490</v>
      </c>
      <c r="C4640" t="s">
        <v>116</v>
      </c>
      <c r="D4640" t="s">
        <v>232</v>
      </c>
      <c r="E4640">
        <v>2</v>
      </c>
      <c r="F4640" s="2">
        <v>3.25</v>
      </c>
      <c r="G4640">
        <v>5</v>
      </c>
      <c r="H4640" t="s">
        <v>90</v>
      </c>
      <c r="I4640" t="s">
        <v>91</v>
      </c>
      <c r="J4640" t="s">
        <v>81</v>
      </c>
      <c r="K4640" t="s">
        <v>24</v>
      </c>
      <c r="M4640" s="1">
        <v>45978</v>
      </c>
      <c r="N4640" s="2">
        <v>6.5</v>
      </c>
      <c r="O4640" s="2">
        <v>0.32</v>
      </c>
      <c r="P4640" s="2">
        <v>6.18</v>
      </c>
    </row>
    <row r="4641" spans="1:16" x14ac:dyDescent="0.35">
      <c r="A4641" t="s">
        <v>7331</v>
      </c>
      <c r="B4641" t="s">
        <v>137</v>
      </c>
      <c r="C4641" t="s">
        <v>71</v>
      </c>
      <c r="D4641" t="s">
        <v>98</v>
      </c>
      <c r="E4641">
        <v>1</v>
      </c>
      <c r="F4641" s="2">
        <v>50.79</v>
      </c>
      <c r="G4641">
        <v>10</v>
      </c>
      <c r="H4641" t="s">
        <v>35</v>
      </c>
      <c r="I4641" t="s">
        <v>15289</v>
      </c>
      <c r="J4641" t="s">
        <v>259</v>
      </c>
      <c r="K4641" t="s">
        <v>132</v>
      </c>
      <c r="M4641" s="1">
        <v>45374</v>
      </c>
      <c r="N4641" s="2">
        <v>50.79</v>
      </c>
      <c r="O4641" s="2">
        <v>5.08</v>
      </c>
      <c r="P4641" s="2">
        <v>45.71</v>
      </c>
    </row>
    <row r="4642" spans="1:16" x14ac:dyDescent="0.35">
      <c r="A4642" t="s">
        <v>7332</v>
      </c>
      <c r="B4642" t="s">
        <v>5390</v>
      </c>
      <c r="C4642" t="s">
        <v>71</v>
      </c>
      <c r="D4642" t="s">
        <v>225</v>
      </c>
      <c r="E4642">
        <v>1</v>
      </c>
      <c r="F4642" s="2">
        <v>86.95</v>
      </c>
      <c r="G4642">
        <v>0</v>
      </c>
      <c r="H4642" t="s">
        <v>17</v>
      </c>
      <c r="I4642" t="s">
        <v>91</v>
      </c>
      <c r="J4642" t="s">
        <v>81</v>
      </c>
      <c r="K4642" t="s">
        <v>132</v>
      </c>
      <c r="M4642" s="1">
        <v>45668</v>
      </c>
      <c r="N4642" s="2">
        <v>86.95</v>
      </c>
      <c r="O4642" s="2">
        <v>0</v>
      </c>
      <c r="P4642" s="2">
        <v>86.95</v>
      </c>
    </row>
    <row r="4643" spans="1:16" x14ac:dyDescent="0.35">
      <c r="A4643" t="s">
        <v>7333</v>
      </c>
      <c r="B4643" t="s">
        <v>7334</v>
      </c>
      <c r="C4643" t="s">
        <v>71</v>
      </c>
      <c r="D4643" t="s">
        <v>98</v>
      </c>
      <c r="E4643">
        <v>2</v>
      </c>
      <c r="F4643" s="2">
        <v>48.51</v>
      </c>
      <c r="H4643" t="s">
        <v>167</v>
      </c>
      <c r="I4643" t="s">
        <v>18</v>
      </c>
      <c r="J4643" t="s">
        <v>259</v>
      </c>
      <c r="K4643" t="s">
        <v>19</v>
      </c>
      <c r="L4643">
        <v>4</v>
      </c>
      <c r="M4643" s="1">
        <v>45507</v>
      </c>
      <c r="N4643" s="2">
        <v>97.02</v>
      </c>
    </row>
    <row r="4644" spans="1:16" x14ac:dyDescent="0.35">
      <c r="A4644" t="s">
        <v>7335</v>
      </c>
      <c r="B4644" t="s">
        <v>314</v>
      </c>
      <c r="C4644" t="s">
        <v>71</v>
      </c>
      <c r="D4644" t="s">
        <v>72</v>
      </c>
      <c r="E4644">
        <v>1</v>
      </c>
      <c r="F4644" s="2">
        <v>14.51</v>
      </c>
      <c r="G4644">
        <v>0</v>
      </c>
      <c r="H4644" t="s">
        <v>35</v>
      </c>
      <c r="I4644" t="s">
        <v>23</v>
      </c>
      <c r="J4644" t="s">
        <v>363</v>
      </c>
      <c r="K4644" t="s">
        <v>19</v>
      </c>
      <c r="L4644">
        <v>2</v>
      </c>
      <c r="M4644" s="1">
        <v>45329</v>
      </c>
      <c r="N4644" s="2">
        <v>14.51</v>
      </c>
      <c r="O4644" s="2">
        <v>0</v>
      </c>
      <c r="P4644" s="2">
        <v>14.51</v>
      </c>
    </row>
    <row r="4645" spans="1:16" x14ac:dyDescent="0.35">
      <c r="A4645" t="s">
        <v>7336</v>
      </c>
      <c r="B4645" t="s">
        <v>3249</v>
      </c>
      <c r="C4645" t="s">
        <v>59</v>
      </c>
      <c r="D4645" t="s">
        <v>126</v>
      </c>
      <c r="E4645">
        <v>5</v>
      </c>
      <c r="F4645" s="2">
        <v>93.27</v>
      </c>
      <c r="G4645">
        <v>10</v>
      </c>
      <c r="H4645" t="s">
        <v>90</v>
      </c>
      <c r="I4645" t="s">
        <v>73</v>
      </c>
      <c r="J4645" t="s">
        <v>259</v>
      </c>
      <c r="K4645" t="s">
        <v>54</v>
      </c>
      <c r="M4645" s="1">
        <v>46185</v>
      </c>
      <c r="N4645" s="2">
        <v>466.35</v>
      </c>
      <c r="O4645" s="2">
        <v>46.64</v>
      </c>
      <c r="P4645" s="2">
        <v>419.72</v>
      </c>
    </row>
    <row r="4646" spans="1:16" x14ac:dyDescent="0.35">
      <c r="A4646" t="s">
        <v>7337</v>
      </c>
      <c r="B4646" t="s">
        <v>491</v>
      </c>
      <c r="C4646" t="s">
        <v>47</v>
      </c>
      <c r="D4646" t="s">
        <v>266</v>
      </c>
      <c r="E4646">
        <v>1</v>
      </c>
      <c r="F4646" s="2">
        <v>62.51</v>
      </c>
      <c r="G4646">
        <v>0</v>
      </c>
      <c r="H4646" t="s">
        <v>167</v>
      </c>
      <c r="I4646" t="s">
        <v>61</v>
      </c>
      <c r="J4646" t="s">
        <v>128</v>
      </c>
      <c r="K4646" t="s">
        <v>49</v>
      </c>
      <c r="M4646" s="1">
        <v>45610</v>
      </c>
      <c r="N4646" s="2">
        <v>62.51</v>
      </c>
      <c r="O4646" s="2">
        <v>0</v>
      </c>
      <c r="P4646" s="2">
        <v>62.51</v>
      </c>
    </row>
    <row r="4647" spans="1:16" x14ac:dyDescent="0.35">
      <c r="A4647" t="s">
        <v>7338</v>
      </c>
      <c r="B4647" t="s">
        <v>1935</v>
      </c>
      <c r="C4647" t="s">
        <v>27</v>
      </c>
      <c r="D4647" t="s">
        <v>336</v>
      </c>
      <c r="E4647">
        <v>1</v>
      </c>
      <c r="F4647" s="2">
        <v>157.49</v>
      </c>
      <c r="G4647">
        <v>10</v>
      </c>
      <c r="H4647" t="s">
        <v>17</v>
      </c>
      <c r="I4647" t="s">
        <v>36</v>
      </c>
      <c r="J4647" t="s">
        <v>259</v>
      </c>
      <c r="K4647" t="s">
        <v>19</v>
      </c>
      <c r="L4647">
        <v>4</v>
      </c>
      <c r="M4647" s="1">
        <v>45622</v>
      </c>
      <c r="N4647" s="2">
        <v>157.49</v>
      </c>
      <c r="O4647" s="2">
        <v>15.75</v>
      </c>
      <c r="P4647" s="2">
        <v>141.74</v>
      </c>
    </row>
    <row r="4648" spans="1:16" x14ac:dyDescent="0.35">
      <c r="A4648" t="s">
        <v>7339</v>
      </c>
      <c r="B4648" t="s">
        <v>1367</v>
      </c>
      <c r="C4648" t="s">
        <v>84</v>
      </c>
      <c r="D4648" t="s">
        <v>284</v>
      </c>
      <c r="E4648">
        <v>1</v>
      </c>
      <c r="F4648" s="2">
        <v>164.5</v>
      </c>
      <c r="G4648">
        <v>5</v>
      </c>
      <c r="H4648" t="s">
        <v>17</v>
      </c>
      <c r="I4648" t="s">
        <v>15289</v>
      </c>
      <c r="J4648" t="s">
        <v>128</v>
      </c>
      <c r="K4648" t="s">
        <v>49</v>
      </c>
      <c r="M4648" s="1">
        <v>46181</v>
      </c>
      <c r="N4648" s="2">
        <v>164.5</v>
      </c>
      <c r="O4648" s="2">
        <v>8.2200000000000006</v>
      </c>
      <c r="P4648" s="2">
        <v>156.28</v>
      </c>
    </row>
    <row r="4649" spans="1:16" x14ac:dyDescent="0.35">
      <c r="A4649" t="s">
        <v>7340</v>
      </c>
      <c r="B4649" t="s">
        <v>7341</v>
      </c>
      <c r="C4649" t="s">
        <v>59</v>
      </c>
      <c r="D4649" t="s">
        <v>106</v>
      </c>
      <c r="E4649">
        <v>3</v>
      </c>
      <c r="F4649" s="2">
        <v>113.81</v>
      </c>
      <c r="G4649">
        <v>0</v>
      </c>
      <c r="H4649" t="s">
        <v>167</v>
      </c>
      <c r="I4649" t="s">
        <v>146</v>
      </c>
      <c r="J4649" t="s">
        <v>30</v>
      </c>
      <c r="K4649" t="s">
        <v>19</v>
      </c>
      <c r="L4649">
        <v>5</v>
      </c>
      <c r="M4649" s="1">
        <v>45895</v>
      </c>
      <c r="N4649" s="2">
        <v>341.43</v>
      </c>
      <c r="O4649" s="2">
        <v>0</v>
      </c>
      <c r="P4649" s="2">
        <v>341.43</v>
      </c>
    </row>
    <row r="4650" spans="1:16" x14ac:dyDescent="0.35">
      <c r="A4650" t="s">
        <v>7342</v>
      </c>
      <c r="B4650" t="s">
        <v>3261</v>
      </c>
      <c r="C4650" t="s">
        <v>15</v>
      </c>
      <c r="D4650" t="s">
        <v>64</v>
      </c>
      <c r="E4650">
        <v>1</v>
      </c>
      <c r="F4650" s="2">
        <v>31.56</v>
      </c>
      <c r="G4650">
        <v>20</v>
      </c>
      <c r="H4650" t="s">
        <v>86</v>
      </c>
      <c r="I4650" t="s">
        <v>127</v>
      </c>
      <c r="J4650" t="s">
        <v>128</v>
      </c>
      <c r="K4650" t="s">
        <v>24</v>
      </c>
      <c r="M4650" s="1">
        <v>45613</v>
      </c>
      <c r="N4650" s="2">
        <v>31.56</v>
      </c>
      <c r="O4650" s="2">
        <v>6.31</v>
      </c>
      <c r="P4650" s="2">
        <v>25.25</v>
      </c>
    </row>
    <row r="4651" spans="1:16" x14ac:dyDescent="0.35">
      <c r="A4651" t="s">
        <v>7343</v>
      </c>
      <c r="B4651" t="s">
        <v>7344</v>
      </c>
      <c r="C4651" t="s">
        <v>15</v>
      </c>
      <c r="D4651" t="s">
        <v>52</v>
      </c>
      <c r="E4651">
        <v>1</v>
      </c>
      <c r="F4651" s="2">
        <v>13.88</v>
      </c>
      <c r="G4651">
        <v>10</v>
      </c>
      <c r="H4651" t="s">
        <v>86</v>
      </c>
      <c r="I4651" t="s">
        <v>53</v>
      </c>
      <c r="J4651" t="s">
        <v>81</v>
      </c>
      <c r="K4651" t="s">
        <v>132</v>
      </c>
      <c r="M4651" s="1">
        <v>45867</v>
      </c>
      <c r="N4651" s="2">
        <v>13.88</v>
      </c>
      <c r="O4651" s="2">
        <v>1.39</v>
      </c>
      <c r="P4651" s="2">
        <v>12.49</v>
      </c>
    </row>
    <row r="4652" spans="1:16" x14ac:dyDescent="0.35">
      <c r="A4652" t="s">
        <v>7345</v>
      </c>
      <c r="B4652" t="s">
        <v>1242</v>
      </c>
      <c r="C4652" t="s">
        <v>27</v>
      </c>
      <c r="D4652" t="s">
        <v>223</v>
      </c>
      <c r="E4652">
        <v>1</v>
      </c>
      <c r="F4652" s="2">
        <v>133.97999999999999</v>
      </c>
      <c r="G4652">
        <v>10</v>
      </c>
      <c r="H4652" t="s">
        <v>157</v>
      </c>
      <c r="I4652" t="s">
        <v>110</v>
      </c>
      <c r="J4652" t="s">
        <v>111</v>
      </c>
      <c r="K4652" t="s">
        <v>132</v>
      </c>
      <c r="M4652" s="1">
        <v>45914</v>
      </c>
      <c r="N4652" s="2">
        <v>133.97999999999999</v>
      </c>
      <c r="O4652" s="2">
        <v>13.4</v>
      </c>
      <c r="P4652" s="2">
        <v>120.58</v>
      </c>
    </row>
    <row r="4653" spans="1:16" x14ac:dyDescent="0.35">
      <c r="A4653" t="s">
        <v>7346</v>
      </c>
      <c r="B4653" t="s">
        <v>3759</v>
      </c>
      <c r="C4653" t="s">
        <v>59</v>
      </c>
      <c r="D4653" t="s">
        <v>103</v>
      </c>
      <c r="E4653">
        <v>1</v>
      </c>
      <c r="F4653" s="2">
        <v>133.34</v>
      </c>
      <c r="G4653">
        <v>15</v>
      </c>
      <c r="H4653" t="s">
        <v>86</v>
      </c>
      <c r="I4653" t="s">
        <v>138</v>
      </c>
      <c r="J4653" t="s">
        <v>15288</v>
      </c>
      <c r="K4653" t="s">
        <v>54</v>
      </c>
      <c r="M4653" s="1">
        <v>45905</v>
      </c>
      <c r="N4653" s="2">
        <v>133.34</v>
      </c>
      <c r="O4653" s="2">
        <v>20</v>
      </c>
      <c r="P4653" s="2">
        <v>113.34</v>
      </c>
    </row>
    <row r="4654" spans="1:16" x14ac:dyDescent="0.35">
      <c r="A4654" t="s">
        <v>7347</v>
      </c>
      <c r="B4654" t="s">
        <v>145</v>
      </c>
      <c r="C4654" t="s">
        <v>47</v>
      </c>
      <c r="D4654" t="s">
        <v>216</v>
      </c>
      <c r="E4654">
        <v>2</v>
      </c>
      <c r="F4654" s="2">
        <v>11.13</v>
      </c>
      <c r="G4654">
        <v>15</v>
      </c>
      <c r="H4654" t="s">
        <v>35</v>
      </c>
      <c r="I4654" t="s">
        <v>91</v>
      </c>
      <c r="J4654" t="s">
        <v>81</v>
      </c>
      <c r="K4654" t="s">
        <v>19</v>
      </c>
      <c r="L4654">
        <v>2</v>
      </c>
      <c r="M4654" s="1">
        <v>46106</v>
      </c>
      <c r="N4654" s="2">
        <v>22.26</v>
      </c>
      <c r="O4654" s="2">
        <v>3.34</v>
      </c>
      <c r="P4654" s="2">
        <v>18.920000000000002</v>
      </c>
    </row>
    <row r="4655" spans="1:16" x14ac:dyDescent="0.35">
      <c r="A4655" t="s">
        <v>7348</v>
      </c>
      <c r="B4655" t="s">
        <v>5654</v>
      </c>
      <c r="C4655" t="s">
        <v>71</v>
      </c>
      <c r="D4655" t="s">
        <v>72</v>
      </c>
      <c r="E4655">
        <v>2</v>
      </c>
      <c r="F4655" s="2">
        <v>14.2</v>
      </c>
      <c r="G4655">
        <v>0</v>
      </c>
      <c r="H4655" t="s">
        <v>35</v>
      </c>
      <c r="I4655" t="s">
        <v>65</v>
      </c>
      <c r="J4655" t="s">
        <v>30</v>
      </c>
      <c r="K4655" t="s">
        <v>132</v>
      </c>
      <c r="M4655" s="1">
        <v>45741</v>
      </c>
      <c r="N4655" s="2">
        <v>28.4</v>
      </c>
      <c r="O4655" s="2">
        <v>0</v>
      </c>
      <c r="P4655" s="2">
        <v>28.4</v>
      </c>
    </row>
    <row r="4656" spans="1:16" x14ac:dyDescent="0.35">
      <c r="A4656" t="s">
        <v>7349</v>
      </c>
      <c r="B4656" t="s">
        <v>1367</v>
      </c>
      <c r="C4656" t="s">
        <v>27</v>
      </c>
      <c r="D4656" t="s">
        <v>43</v>
      </c>
      <c r="E4656">
        <v>5</v>
      </c>
      <c r="F4656" s="2">
        <v>105.1</v>
      </c>
      <c r="G4656">
        <v>0</v>
      </c>
      <c r="H4656" t="s">
        <v>167</v>
      </c>
      <c r="I4656" t="s">
        <v>61</v>
      </c>
      <c r="J4656" t="s">
        <v>128</v>
      </c>
      <c r="K4656" t="s">
        <v>19</v>
      </c>
      <c r="L4656">
        <v>4</v>
      </c>
      <c r="M4656" s="1">
        <v>46099</v>
      </c>
      <c r="N4656" s="2">
        <v>525.5</v>
      </c>
      <c r="O4656" s="2">
        <v>0</v>
      </c>
      <c r="P4656" s="2">
        <v>525.5</v>
      </c>
    </row>
    <row r="4657" spans="1:16" x14ac:dyDescent="0.35">
      <c r="A4657" t="s">
        <v>7350</v>
      </c>
      <c r="B4657" t="s">
        <v>1073</v>
      </c>
      <c r="C4657" t="s">
        <v>116</v>
      </c>
      <c r="D4657" t="s">
        <v>232</v>
      </c>
      <c r="E4657">
        <v>1</v>
      </c>
      <c r="F4657" s="2">
        <v>23.65</v>
      </c>
      <c r="G4657">
        <v>5</v>
      </c>
      <c r="H4657" t="s">
        <v>167</v>
      </c>
      <c r="I4657" t="s">
        <v>118</v>
      </c>
      <c r="J4657" t="s">
        <v>15288</v>
      </c>
      <c r="K4657" t="s">
        <v>49</v>
      </c>
      <c r="M4657" s="1">
        <v>45320</v>
      </c>
      <c r="N4657" s="2">
        <v>23.65</v>
      </c>
      <c r="O4657" s="2">
        <v>1.18</v>
      </c>
      <c r="P4657" s="2">
        <v>22.47</v>
      </c>
    </row>
    <row r="4658" spans="1:16" x14ac:dyDescent="0.35">
      <c r="A4658" t="s">
        <v>7351</v>
      </c>
      <c r="B4658" t="s">
        <v>3609</v>
      </c>
      <c r="C4658" t="s">
        <v>15</v>
      </c>
      <c r="D4658" t="s">
        <v>16</v>
      </c>
      <c r="E4658">
        <v>1</v>
      </c>
      <c r="F4658" s="2">
        <v>21.41</v>
      </c>
      <c r="G4658">
        <v>20</v>
      </c>
      <c r="H4658" t="s">
        <v>86</v>
      </c>
      <c r="I4658" t="s">
        <v>87</v>
      </c>
      <c r="J4658" t="s">
        <v>111</v>
      </c>
      <c r="K4658" t="s">
        <v>19</v>
      </c>
      <c r="L4658">
        <v>4</v>
      </c>
      <c r="M4658" s="1">
        <v>46129</v>
      </c>
      <c r="N4658" s="2">
        <v>21.41</v>
      </c>
      <c r="O4658" s="2">
        <v>4.28</v>
      </c>
      <c r="P4658" s="2">
        <v>17.13</v>
      </c>
    </row>
    <row r="4659" spans="1:16" x14ac:dyDescent="0.35">
      <c r="A4659" t="s">
        <v>7352</v>
      </c>
      <c r="B4659" t="s">
        <v>3326</v>
      </c>
      <c r="C4659" t="s">
        <v>33</v>
      </c>
      <c r="D4659" t="s">
        <v>68</v>
      </c>
      <c r="E4659">
        <v>1</v>
      </c>
      <c r="F4659" s="2">
        <v>52.09</v>
      </c>
      <c r="G4659">
        <v>15</v>
      </c>
      <c r="H4659" t="s">
        <v>86</v>
      </c>
      <c r="I4659" t="s">
        <v>15289</v>
      </c>
      <c r="J4659" t="s">
        <v>363</v>
      </c>
      <c r="K4659" t="s">
        <v>19</v>
      </c>
      <c r="L4659">
        <v>4</v>
      </c>
      <c r="M4659" s="1">
        <v>45342</v>
      </c>
      <c r="N4659" s="2">
        <v>52.09</v>
      </c>
      <c r="O4659" s="2">
        <v>7.81</v>
      </c>
      <c r="P4659" s="2">
        <v>44.28</v>
      </c>
    </row>
    <row r="4660" spans="1:16" x14ac:dyDescent="0.35">
      <c r="A4660" t="s">
        <v>7353</v>
      </c>
      <c r="B4660" t="s">
        <v>2632</v>
      </c>
      <c r="C4660" t="s">
        <v>59</v>
      </c>
      <c r="D4660" t="s">
        <v>106</v>
      </c>
      <c r="E4660">
        <v>4</v>
      </c>
      <c r="F4660" s="2">
        <v>42.33</v>
      </c>
      <c r="G4660">
        <v>10</v>
      </c>
      <c r="H4660" t="s">
        <v>90</v>
      </c>
      <c r="I4660" t="s">
        <v>295</v>
      </c>
      <c r="J4660" t="s">
        <v>111</v>
      </c>
      <c r="K4660" t="s">
        <v>19</v>
      </c>
      <c r="L4660">
        <v>4</v>
      </c>
      <c r="M4660" s="1">
        <v>46191</v>
      </c>
      <c r="N4660" s="2">
        <v>169.32</v>
      </c>
      <c r="O4660" s="2">
        <v>16.93</v>
      </c>
      <c r="P4660" s="2">
        <v>152.38999999999999</v>
      </c>
    </row>
    <row r="4661" spans="1:16" x14ac:dyDescent="0.35">
      <c r="A4661" t="s">
        <v>7354</v>
      </c>
      <c r="B4661" t="s">
        <v>6483</v>
      </c>
      <c r="C4661" t="s">
        <v>59</v>
      </c>
      <c r="D4661" t="s">
        <v>103</v>
      </c>
      <c r="E4661">
        <v>2</v>
      </c>
      <c r="F4661" s="2">
        <v>30.28</v>
      </c>
      <c r="G4661">
        <v>10</v>
      </c>
      <c r="H4661" t="s">
        <v>90</v>
      </c>
      <c r="I4661" t="s">
        <v>190</v>
      </c>
      <c r="J4661" t="s">
        <v>363</v>
      </c>
      <c r="K4661" t="s">
        <v>19</v>
      </c>
      <c r="M4661" s="1">
        <v>45907</v>
      </c>
      <c r="N4661" s="2">
        <v>60.56</v>
      </c>
      <c r="O4661" s="2">
        <v>6.06</v>
      </c>
      <c r="P4661" s="2">
        <v>54.5</v>
      </c>
    </row>
    <row r="4662" spans="1:16" x14ac:dyDescent="0.35">
      <c r="A4662" t="s">
        <v>7355</v>
      </c>
      <c r="B4662" t="s">
        <v>7356</v>
      </c>
      <c r="C4662" t="s">
        <v>27</v>
      </c>
      <c r="D4662" t="s">
        <v>336</v>
      </c>
      <c r="E4662">
        <v>1</v>
      </c>
      <c r="F4662" s="2">
        <v>135.75</v>
      </c>
      <c r="G4662">
        <v>0</v>
      </c>
      <c r="H4662" t="s">
        <v>157</v>
      </c>
      <c r="I4662" t="s">
        <v>110</v>
      </c>
      <c r="J4662" t="s">
        <v>111</v>
      </c>
      <c r="K4662" t="s">
        <v>19</v>
      </c>
      <c r="L4662">
        <v>3</v>
      </c>
      <c r="M4662" s="1">
        <v>46189</v>
      </c>
      <c r="N4662" s="2">
        <v>135.75</v>
      </c>
      <c r="O4662" s="2">
        <v>0</v>
      </c>
      <c r="P4662" s="2">
        <v>135.75</v>
      </c>
    </row>
    <row r="4663" spans="1:16" x14ac:dyDescent="0.35">
      <c r="A4663" t="s">
        <v>7357</v>
      </c>
      <c r="B4663" t="s">
        <v>227</v>
      </c>
      <c r="C4663" t="s">
        <v>116</v>
      </c>
      <c r="D4663" t="s">
        <v>117</v>
      </c>
      <c r="E4663">
        <v>1</v>
      </c>
      <c r="F4663" s="2">
        <v>24.61</v>
      </c>
      <c r="G4663">
        <v>15</v>
      </c>
      <c r="H4663" t="s">
        <v>17</v>
      </c>
      <c r="I4663" t="s">
        <v>29</v>
      </c>
      <c r="J4663" t="s">
        <v>30</v>
      </c>
      <c r="K4663" t="s">
        <v>24</v>
      </c>
      <c r="M4663" s="1">
        <v>46136</v>
      </c>
      <c r="N4663" s="2">
        <v>24.61</v>
      </c>
      <c r="O4663" s="2">
        <v>3.69</v>
      </c>
      <c r="P4663" s="2">
        <v>20.92</v>
      </c>
    </row>
    <row r="4664" spans="1:16" x14ac:dyDescent="0.35">
      <c r="A4664" t="s">
        <v>7358</v>
      </c>
      <c r="B4664" t="s">
        <v>6840</v>
      </c>
      <c r="C4664" t="s">
        <v>59</v>
      </c>
      <c r="D4664" t="s">
        <v>79</v>
      </c>
      <c r="E4664">
        <v>1</v>
      </c>
      <c r="F4664" s="2">
        <v>43.33</v>
      </c>
      <c r="G4664">
        <v>5</v>
      </c>
      <c r="H4664" t="s">
        <v>86</v>
      </c>
      <c r="I4664" t="s">
        <v>53</v>
      </c>
      <c r="J4664" t="s">
        <v>81</v>
      </c>
      <c r="K4664" t="s">
        <v>19</v>
      </c>
      <c r="L4664">
        <v>5</v>
      </c>
      <c r="M4664" s="1">
        <v>45766</v>
      </c>
      <c r="N4664" s="2">
        <v>43.33</v>
      </c>
      <c r="O4664" s="2">
        <v>2.17</v>
      </c>
      <c r="P4664" s="2">
        <v>41.16</v>
      </c>
    </row>
    <row r="4665" spans="1:16" x14ac:dyDescent="0.35">
      <c r="A4665" t="s">
        <v>7359</v>
      </c>
      <c r="B4665" t="s">
        <v>4153</v>
      </c>
      <c r="C4665" t="s">
        <v>27</v>
      </c>
      <c r="D4665" t="s">
        <v>43</v>
      </c>
      <c r="E4665">
        <v>1</v>
      </c>
      <c r="F4665" s="2">
        <v>128.30000000000001</v>
      </c>
      <c r="G4665">
        <v>5</v>
      </c>
      <c r="H4665" t="s">
        <v>17</v>
      </c>
      <c r="I4665" t="s">
        <v>53</v>
      </c>
      <c r="J4665" t="s">
        <v>81</v>
      </c>
      <c r="K4665" t="s">
        <v>54</v>
      </c>
      <c r="M4665" s="1">
        <v>45903</v>
      </c>
      <c r="N4665" s="2">
        <v>128.30000000000001</v>
      </c>
      <c r="O4665" s="2">
        <v>6.42</v>
      </c>
      <c r="P4665" s="2">
        <v>121.88</v>
      </c>
    </row>
    <row r="4666" spans="1:16" x14ac:dyDescent="0.35">
      <c r="A4666" t="s">
        <v>7360</v>
      </c>
      <c r="B4666" t="s">
        <v>3208</v>
      </c>
      <c r="C4666" t="s">
        <v>27</v>
      </c>
      <c r="D4666" t="s">
        <v>131</v>
      </c>
      <c r="E4666">
        <v>4</v>
      </c>
      <c r="F4666" s="2">
        <v>165.45</v>
      </c>
      <c r="G4666">
        <v>0</v>
      </c>
      <c r="H4666" t="s">
        <v>35</v>
      </c>
      <c r="I4666" t="s">
        <v>15289</v>
      </c>
      <c r="J4666" t="s">
        <v>259</v>
      </c>
      <c r="K4666" t="s">
        <v>19</v>
      </c>
      <c r="L4666">
        <v>3</v>
      </c>
      <c r="M4666" s="1">
        <v>45556</v>
      </c>
      <c r="N4666" s="2">
        <v>661.8</v>
      </c>
      <c r="O4666" s="2">
        <v>0</v>
      </c>
      <c r="P4666" s="2">
        <v>661.8</v>
      </c>
    </row>
    <row r="4667" spans="1:16" x14ac:dyDescent="0.35">
      <c r="A4667" t="s">
        <v>7361</v>
      </c>
      <c r="B4667" t="s">
        <v>1073</v>
      </c>
      <c r="C4667" t="s">
        <v>15</v>
      </c>
      <c r="D4667" t="s">
        <v>52</v>
      </c>
      <c r="E4667">
        <v>1</v>
      </c>
      <c r="F4667" s="2">
        <v>17.78</v>
      </c>
      <c r="G4667">
        <v>15</v>
      </c>
      <c r="H4667" t="s">
        <v>17</v>
      </c>
      <c r="I4667" t="s">
        <v>146</v>
      </c>
      <c r="J4667" t="s">
        <v>30</v>
      </c>
      <c r="K4667" t="s">
        <v>19</v>
      </c>
      <c r="L4667">
        <v>5</v>
      </c>
      <c r="M4667" s="1">
        <v>46035</v>
      </c>
      <c r="N4667" s="2">
        <v>17.78</v>
      </c>
      <c r="O4667" s="2">
        <v>2.67</v>
      </c>
      <c r="P4667" s="2">
        <v>15.11</v>
      </c>
    </row>
    <row r="4668" spans="1:16" x14ac:dyDescent="0.35">
      <c r="A4668" t="s">
        <v>7362</v>
      </c>
      <c r="B4668" t="s">
        <v>7363</v>
      </c>
      <c r="C4668" t="s">
        <v>59</v>
      </c>
      <c r="D4668" t="s">
        <v>103</v>
      </c>
      <c r="E4668">
        <v>3</v>
      </c>
      <c r="F4668" s="2">
        <v>104.44</v>
      </c>
      <c r="G4668">
        <v>10</v>
      </c>
      <c r="H4668" t="s">
        <v>17</v>
      </c>
      <c r="I4668" t="s">
        <v>87</v>
      </c>
      <c r="J4668" t="s">
        <v>111</v>
      </c>
      <c r="K4668" t="s">
        <v>19</v>
      </c>
      <c r="L4668">
        <v>5</v>
      </c>
      <c r="M4668" s="1">
        <v>45894</v>
      </c>
      <c r="N4668" s="2">
        <v>313.32</v>
      </c>
      <c r="O4668" s="2">
        <v>31.33</v>
      </c>
      <c r="P4668" s="2">
        <v>281.99</v>
      </c>
    </row>
    <row r="4669" spans="1:16" x14ac:dyDescent="0.35">
      <c r="A4669" t="s">
        <v>7364</v>
      </c>
      <c r="B4669" t="s">
        <v>550</v>
      </c>
      <c r="C4669" t="s">
        <v>71</v>
      </c>
      <c r="D4669" t="s">
        <v>98</v>
      </c>
      <c r="E4669">
        <v>2</v>
      </c>
      <c r="F4669" s="2">
        <v>34.19</v>
      </c>
      <c r="G4669">
        <v>0</v>
      </c>
      <c r="H4669" t="s">
        <v>157</v>
      </c>
      <c r="I4669" t="s">
        <v>65</v>
      </c>
      <c r="J4669" t="s">
        <v>30</v>
      </c>
      <c r="K4669" t="s">
        <v>132</v>
      </c>
      <c r="M4669" s="1">
        <v>46079</v>
      </c>
      <c r="N4669" s="2">
        <v>68.38</v>
      </c>
      <c r="O4669" s="2">
        <v>0</v>
      </c>
      <c r="P4669" s="2">
        <v>68.38</v>
      </c>
    </row>
    <row r="4670" spans="1:16" x14ac:dyDescent="0.35">
      <c r="A4670" t="s">
        <v>7365</v>
      </c>
      <c r="B4670" t="s">
        <v>5824</v>
      </c>
      <c r="C4670" t="s">
        <v>71</v>
      </c>
      <c r="D4670" t="s">
        <v>225</v>
      </c>
      <c r="E4670">
        <v>1</v>
      </c>
      <c r="F4670" s="2">
        <v>10.09</v>
      </c>
      <c r="G4670">
        <v>20</v>
      </c>
      <c r="H4670" t="s">
        <v>90</v>
      </c>
      <c r="I4670" t="s">
        <v>18</v>
      </c>
      <c r="J4670" t="s">
        <v>259</v>
      </c>
      <c r="K4670" t="s">
        <v>132</v>
      </c>
      <c r="M4670" s="1">
        <v>45312</v>
      </c>
      <c r="N4670" s="2">
        <v>10.09</v>
      </c>
      <c r="O4670" s="2">
        <v>2.02</v>
      </c>
      <c r="P4670" s="2">
        <v>8.07</v>
      </c>
    </row>
    <row r="4671" spans="1:16" x14ac:dyDescent="0.35">
      <c r="A4671" t="s">
        <v>7366</v>
      </c>
      <c r="B4671" t="s">
        <v>5312</v>
      </c>
      <c r="C4671" t="s">
        <v>27</v>
      </c>
      <c r="D4671" t="s">
        <v>174</v>
      </c>
      <c r="E4671">
        <v>2</v>
      </c>
      <c r="F4671" s="2">
        <v>126.73</v>
      </c>
      <c r="G4671">
        <v>0</v>
      </c>
      <c r="H4671" t="s">
        <v>17</v>
      </c>
      <c r="I4671" t="s">
        <v>127</v>
      </c>
      <c r="J4671" t="s">
        <v>128</v>
      </c>
      <c r="K4671" t="s">
        <v>19</v>
      </c>
      <c r="L4671">
        <v>2</v>
      </c>
      <c r="M4671" s="1">
        <v>45860</v>
      </c>
      <c r="N4671" s="2">
        <v>253.46</v>
      </c>
      <c r="O4671" s="2">
        <v>0</v>
      </c>
      <c r="P4671" s="2">
        <v>253.46</v>
      </c>
    </row>
    <row r="4672" spans="1:16" x14ac:dyDescent="0.35">
      <c r="A4672" t="s">
        <v>7367</v>
      </c>
      <c r="B4672" t="s">
        <v>4430</v>
      </c>
      <c r="C4672" t="s">
        <v>84</v>
      </c>
      <c r="D4672" t="s">
        <v>85</v>
      </c>
      <c r="E4672">
        <v>2</v>
      </c>
      <c r="F4672" s="2">
        <v>29.18</v>
      </c>
      <c r="G4672">
        <v>0</v>
      </c>
      <c r="H4672" t="s">
        <v>157</v>
      </c>
      <c r="I4672" t="s">
        <v>138</v>
      </c>
      <c r="J4672" t="s">
        <v>15288</v>
      </c>
      <c r="K4672" t="s">
        <v>49</v>
      </c>
      <c r="M4672" s="1">
        <v>45724</v>
      </c>
      <c r="N4672" s="2">
        <v>58.36</v>
      </c>
      <c r="O4672" s="2">
        <v>0</v>
      </c>
      <c r="P4672" s="2">
        <v>58.36</v>
      </c>
    </row>
    <row r="4673" spans="1:16" x14ac:dyDescent="0.35">
      <c r="A4673" t="s">
        <v>7368</v>
      </c>
      <c r="B4673" t="s">
        <v>7369</v>
      </c>
      <c r="C4673" t="s">
        <v>59</v>
      </c>
      <c r="D4673" t="s">
        <v>103</v>
      </c>
      <c r="E4673">
        <v>2</v>
      </c>
      <c r="F4673" s="2">
        <v>28.3</v>
      </c>
      <c r="G4673">
        <v>10</v>
      </c>
      <c r="H4673" t="s">
        <v>167</v>
      </c>
      <c r="I4673" t="s">
        <v>53</v>
      </c>
      <c r="J4673" t="s">
        <v>81</v>
      </c>
      <c r="K4673" t="s">
        <v>19</v>
      </c>
      <c r="L4673">
        <v>5</v>
      </c>
      <c r="M4673" s="1">
        <v>45734</v>
      </c>
      <c r="N4673" s="2">
        <v>56.6</v>
      </c>
      <c r="O4673" s="2">
        <v>5.66</v>
      </c>
      <c r="P4673" s="2">
        <v>50.94</v>
      </c>
    </row>
    <row r="4674" spans="1:16" x14ac:dyDescent="0.35">
      <c r="A4674" t="s">
        <v>7370</v>
      </c>
      <c r="B4674" t="s">
        <v>633</v>
      </c>
      <c r="C4674" t="s">
        <v>59</v>
      </c>
      <c r="D4674" t="s">
        <v>79</v>
      </c>
      <c r="E4674">
        <v>1</v>
      </c>
      <c r="F4674" s="2">
        <v>51.32</v>
      </c>
      <c r="G4674">
        <v>0</v>
      </c>
      <c r="H4674" t="s">
        <v>167</v>
      </c>
      <c r="I4674" t="s">
        <v>53</v>
      </c>
      <c r="J4674" t="s">
        <v>81</v>
      </c>
      <c r="K4674" t="s">
        <v>132</v>
      </c>
      <c r="M4674" s="1">
        <v>46024</v>
      </c>
      <c r="N4674" s="2">
        <v>51.32</v>
      </c>
      <c r="O4674" s="2">
        <v>0</v>
      </c>
      <c r="P4674" s="2">
        <v>51.32</v>
      </c>
    </row>
    <row r="4675" spans="1:16" x14ac:dyDescent="0.35">
      <c r="A4675" t="s">
        <v>7371</v>
      </c>
      <c r="B4675" t="s">
        <v>7372</v>
      </c>
      <c r="C4675" t="s">
        <v>71</v>
      </c>
      <c r="D4675" t="s">
        <v>72</v>
      </c>
      <c r="E4675">
        <v>2</v>
      </c>
      <c r="F4675" s="2">
        <v>48.55</v>
      </c>
      <c r="G4675">
        <v>5</v>
      </c>
      <c r="H4675" t="s">
        <v>86</v>
      </c>
      <c r="I4675" t="s">
        <v>95</v>
      </c>
      <c r="J4675" t="s">
        <v>128</v>
      </c>
      <c r="K4675" t="s">
        <v>19</v>
      </c>
      <c r="L4675">
        <v>4</v>
      </c>
      <c r="M4675" s="1">
        <v>45362</v>
      </c>
      <c r="N4675" s="2">
        <v>97.1</v>
      </c>
      <c r="O4675" s="2">
        <v>4.8600000000000003</v>
      </c>
      <c r="P4675" s="2">
        <v>92.24</v>
      </c>
    </row>
    <row r="4676" spans="1:16" x14ac:dyDescent="0.35">
      <c r="A4676" t="s">
        <v>7373</v>
      </c>
      <c r="B4676" t="s">
        <v>1635</v>
      </c>
      <c r="C4676" t="s">
        <v>15</v>
      </c>
      <c r="D4676" t="s">
        <v>64</v>
      </c>
      <c r="E4676">
        <v>2</v>
      </c>
      <c r="F4676" s="2">
        <v>11.78</v>
      </c>
      <c r="G4676">
        <v>20</v>
      </c>
      <c r="H4676" t="s">
        <v>167</v>
      </c>
      <c r="I4676" t="s">
        <v>29</v>
      </c>
      <c r="J4676" t="s">
        <v>30</v>
      </c>
      <c r="K4676" t="s">
        <v>54</v>
      </c>
      <c r="M4676" s="1">
        <v>45500</v>
      </c>
      <c r="N4676" s="2">
        <v>23.56</v>
      </c>
      <c r="O4676" s="2">
        <v>4.71</v>
      </c>
      <c r="P4676" s="2">
        <v>18.850000000000001</v>
      </c>
    </row>
    <row r="4677" spans="1:16" x14ac:dyDescent="0.35">
      <c r="A4677" t="s">
        <v>7374</v>
      </c>
      <c r="B4677" t="s">
        <v>3442</v>
      </c>
      <c r="C4677" t="s">
        <v>71</v>
      </c>
      <c r="D4677" t="s">
        <v>72</v>
      </c>
      <c r="E4677">
        <v>2</v>
      </c>
      <c r="F4677" s="2">
        <v>56.43</v>
      </c>
      <c r="G4677">
        <v>0</v>
      </c>
      <c r="H4677" t="s">
        <v>86</v>
      </c>
      <c r="I4677" t="s">
        <v>295</v>
      </c>
      <c r="J4677" t="s">
        <v>111</v>
      </c>
      <c r="K4677" t="s">
        <v>19</v>
      </c>
      <c r="L4677">
        <v>4</v>
      </c>
      <c r="M4677" s="1">
        <v>46026</v>
      </c>
      <c r="N4677" s="2">
        <v>112.86</v>
      </c>
      <c r="O4677" s="2">
        <v>0</v>
      </c>
      <c r="P4677" s="2">
        <v>112.86</v>
      </c>
    </row>
    <row r="4678" spans="1:16" x14ac:dyDescent="0.35">
      <c r="A4678" t="s">
        <v>7375</v>
      </c>
      <c r="B4678" t="s">
        <v>7246</v>
      </c>
      <c r="C4678" t="s">
        <v>71</v>
      </c>
      <c r="D4678" t="s">
        <v>98</v>
      </c>
      <c r="E4678">
        <v>1</v>
      </c>
      <c r="F4678" s="2">
        <v>19.04</v>
      </c>
      <c r="G4678">
        <v>0</v>
      </c>
      <c r="H4678" t="s">
        <v>157</v>
      </c>
      <c r="I4678" t="s">
        <v>18</v>
      </c>
      <c r="J4678" t="s">
        <v>259</v>
      </c>
      <c r="K4678" t="s">
        <v>19</v>
      </c>
      <c r="L4678">
        <v>5</v>
      </c>
      <c r="M4678" s="1">
        <v>45867</v>
      </c>
      <c r="N4678" s="2">
        <v>19.04</v>
      </c>
      <c r="O4678" s="2">
        <v>0</v>
      </c>
      <c r="P4678" s="2">
        <v>19.04</v>
      </c>
    </row>
    <row r="4679" spans="1:16" x14ac:dyDescent="0.35">
      <c r="A4679" t="s">
        <v>7376</v>
      </c>
      <c r="B4679" t="s">
        <v>3910</v>
      </c>
      <c r="C4679" t="s">
        <v>59</v>
      </c>
      <c r="D4679" t="s">
        <v>60</v>
      </c>
      <c r="E4679">
        <v>1</v>
      </c>
      <c r="F4679" s="2">
        <v>16.64</v>
      </c>
      <c r="G4679">
        <v>5</v>
      </c>
      <c r="H4679" t="s">
        <v>157</v>
      </c>
      <c r="I4679" t="s">
        <v>118</v>
      </c>
      <c r="J4679" t="s">
        <v>15288</v>
      </c>
      <c r="K4679" t="s">
        <v>132</v>
      </c>
      <c r="M4679" s="1">
        <v>45533</v>
      </c>
      <c r="N4679" s="2">
        <v>16.64</v>
      </c>
      <c r="O4679" s="2">
        <v>0.83</v>
      </c>
      <c r="P4679" s="2">
        <v>15.81</v>
      </c>
    </row>
    <row r="4680" spans="1:16" x14ac:dyDescent="0.35">
      <c r="A4680" t="s">
        <v>7377</v>
      </c>
      <c r="B4680" t="s">
        <v>6283</v>
      </c>
      <c r="C4680" t="s">
        <v>84</v>
      </c>
      <c r="D4680" t="s">
        <v>566</v>
      </c>
      <c r="E4680">
        <v>1</v>
      </c>
      <c r="F4680" s="2">
        <v>191.71</v>
      </c>
      <c r="G4680">
        <v>10</v>
      </c>
      <c r="H4680" t="s">
        <v>17</v>
      </c>
      <c r="I4680" t="s">
        <v>29</v>
      </c>
      <c r="J4680" t="s">
        <v>30</v>
      </c>
      <c r="K4680" t="s">
        <v>24</v>
      </c>
      <c r="M4680" s="1">
        <v>46094</v>
      </c>
      <c r="N4680" s="2">
        <v>191.71</v>
      </c>
      <c r="O4680" s="2">
        <v>19.170000000000002</v>
      </c>
      <c r="P4680" s="2">
        <v>172.54</v>
      </c>
    </row>
    <row r="4681" spans="1:16" x14ac:dyDescent="0.35">
      <c r="A4681" t="s">
        <v>7378</v>
      </c>
      <c r="B4681" t="s">
        <v>3259</v>
      </c>
      <c r="C4681" t="s">
        <v>116</v>
      </c>
      <c r="D4681" t="s">
        <v>232</v>
      </c>
      <c r="E4681">
        <v>3</v>
      </c>
      <c r="F4681" s="2">
        <v>16.34</v>
      </c>
      <c r="G4681">
        <v>5</v>
      </c>
      <c r="H4681" t="s">
        <v>86</v>
      </c>
      <c r="I4681" t="s">
        <v>53</v>
      </c>
      <c r="J4681" t="s">
        <v>81</v>
      </c>
      <c r="K4681" t="s">
        <v>54</v>
      </c>
      <c r="M4681" s="1">
        <v>45918</v>
      </c>
      <c r="N4681" s="2">
        <v>49.02</v>
      </c>
      <c r="O4681" s="2">
        <v>2.4500000000000002</v>
      </c>
      <c r="P4681" s="2">
        <v>46.57</v>
      </c>
    </row>
    <row r="4682" spans="1:16" x14ac:dyDescent="0.35">
      <c r="A4682" t="s">
        <v>7379</v>
      </c>
      <c r="B4682" t="s">
        <v>4306</v>
      </c>
      <c r="C4682" t="s">
        <v>116</v>
      </c>
      <c r="D4682" t="s">
        <v>166</v>
      </c>
      <c r="E4682">
        <v>2</v>
      </c>
      <c r="F4682" s="2">
        <v>6.38</v>
      </c>
      <c r="G4682">
        <v>0</v>
      </c>
      <c r="H4682" t="s">
        <v>17</v>
      </c>
      <c r="I4682" t="s">
        <v>18</v>
      </c>
      <c r="J4682" t="s">
        <v>259</v>
      </c>
      <c r="K4682" t="s">
        <v>19</v>
      </c>
      <c r="L4682">
        <v>5</v>
      </c>
      <c r="M4682" s="1">
        <v>45794</v>
      </c>
      <c r="N4682" s="2">
        <v>12.76</v>
      </c>
      <c r="O4682" s="2">
        <v>0</v>
      </c>
      <c r="P4682" s="2">
        <v>12.76</v>
      </c>
    </row>
    <row r="4683" spans="1:16" x14ac:dyDescent="0.35">
      <c r="A4683" t="s">
        <v>7380</v>
      </c>
      <c r="B4683" t="s">
        <v>6411</v>
      </c>
      <c r="C4683" t="s">
        <v>84</v>
      </c>
      <c r="D4683" t="s">
        <v>302</v>
      </c>
      <c r="E4683">
        <v>1</v>
      </c>
      <c r="F4683" s="2">
        <v>109.41</v>
      </c>
      <c r="G4683">
        <v>0</v>
      </c>
      <c r="H4683" t="s">
        <v>86</v>
      </c>
      <c r="I4683" t="s">
        <v>65</v>
      </c>
      <c r="J4683" t="s">
        <v>30</v>
      </c>
      <c r="K4683" t="s">
        <v>19</v>
      </c>
      <c r="L4683">
        <v>3</v>
      </c>
      <c r="M4683" s="1">
        <v>45850</v>
      </c>
      <c r="N4683" s="2">
        <v>109.41</v>
      </c>
      <c r="O4683" s="2">
        <v>0</v>
      </c>
      <c r="P4683" s="2">
        <v>109.41</v>
      </c>
    </row>
    <row r="4684" spans="1:16" x14ac:dyDescent="0.35">
      <c r="A4684" t="s">
        <v>7381</v>
      </c>
      <c r="B4684" t="s">
        <v>921</v>
      </c>
      <c r="C4684" t="s">
        <v>27</v>
      </c>
      <c r="D4684" t="s">
        <v>131</v>
      </c>
      <c r="E4684">
        <v>4</v>
      </c>
      <c r="F4684" s="2">
        <v>176.72</v>
      </c>
      <c r="G4684">
        <v>15</v>
      </c>
      <c r="H4684" t="s">
        <v>157</v>
      </c>
      <c r="I4684" t="s">
        <v>36</v>
      </c>
      <c r="J4684" t="s">
        <v>259</v>
      </c>
      <c r="K4684" t="s">
        <v>54</v>
      </c>
      <c r="M4684" s="1">
        <v>45838</v>
      </c>
      <c r="N4684" s="2">
        <v>706.88</v>
      </c>
      <c r="O4684" s="2">
        <v>106.03</v>
      </c>
      <c r="P4684" s="2">
        <v>600.85</v>
      </c>
    </row>
    <row r="4685" spans="1:16" x14ac:dyDescent="0.35">
      <c r="A4685" t="s">
        <v>7382</v>
      </c>
      <c r="B4685" t="s">
        <v>681</v>
      </c>
      <c r="C4685" t="s">
        <v>27</v>
      </c>
      <c r="D4685" t="s">
        <v>39</v>
      </c>
      <c r="E4685">
        <v>1</v>
      </c>
      <c r="F4685" s="2">
        <v>127.96</v>
      </c>
      <c r="H4685" t="s">
        <v>86</v>
      </c>
      <c r="I4685" t="s">
        <v>127</v>
      </c>
      <c r="J4685" t="s">
        <v>128</v>
      </c>
      <c r="K4685" t="s">
        <v>19</v>
      </c>
      <c r="L4685">
        <v>5</v>
      </c>
      <c r="M4685" s="1">
        <v>46078</v>
      </c>
      <c r="N4685" s="2">
        <v>127.96</v>
      </c>
    </row>
    <row r="4686" spans="1:16" x14ac:dyDescent="0.35">
      <c r="A4686" t="s">
        <v>7383</v>
      </c>
      <c r="B4686" t="s">
        <v>486</v>
      </c>
      <c r="C4686" t="s">
        <v>27</v>
      </c>
      <c r="D4686" t="s">
        <v>174</v>
      </c>
      <c r="E4686">
        <v>2</v>
      </c>
      <c r="F4686" s="2">
        <v>132.68</v>
      </c>
      <c r="G4686">
        <v>15</v>
      </c>
      <c r="H4686" t="s">
        <v>35</v>
      </c>
      <c r="I4686" t="s">
        <v>146</v>
      </c>
      <c r="J4686" t="s">
        <v>30</v>
      </c>
      <c r="K4686" t="s">
        <v>19</v>
      </c>
      <c r="L4686">
        <v>5</v>
      </c>
      <c r="M4686" s="1">
        <v>45569</v>
      </c>
      <c r="N4686" s="2">
        <v>265.36</v>
      </c>
      <c r="O4686" s="2">
        <v>39.799999999999997</v>
      </c>
      <c r="P4686" s="2">
        <v>225.56</v>
      </c>
    </row>
    <row r="4687" spans="1:16" x14ac:dyDescent="0.35">
      <c r="A4687" t="s">
        <v>7384</v>
      </c>
      <c r="B4687" t="s">
        <v>7385</v>
      </c>
      <c r="C4687" t="s">
        <v>116</v>
      </c>
      <c r="D4687" t="s">
        <v>232</v>
      </c>
      <c r="E4687">
        <v>2</v>
      </c>
      <c r="F4687" s="2">
        <v>9.26</v>
      </c>
      <c r="G4687">
        <v>15</v>
      </c>
      <c r="H4687" t="s">
        <v>17</v>
      </c>
      <c r="I4687" t="s">
        <v>80</v>
      </c>
      <c r="J4687" t="s">
        <v>81</v>
      </c>
      <c r="K4687" t="s">
        <v>19</v>
      </c>
      <c r="L4687">
        <v>1</v>
      </c>
      <c r="M4687" s="1">
        <v>45498</v>
      </c>
      <c r="N4687" s="2">
        <v>18.52</v>
      </c>
      <c r="O4687" s="2">
        <v>2.78</v>
      </c>
      <c r="P4687" s="2">
        <v>15.74</v>
      </c>
    </row>
    <row r="4688" spans="1:16" x14ac:dyDescent="0.35">
      <c r="A4688" t="s">
        <v>7386</v>
      </c>
      <c r="B4688" t="s">
        <v>5410</v>
      </c>
      <c r="C4688" t="s">
        <v>27</v>
      </c>
      <c r="D4688" t="s">
        <v>131</v>
      </c>
      <c r="E4688">
        <v>3</v>
      </c>
      <c r="F4688" s="2">
        <v>93.61</v>
      </c>
      <c r="H4688" t="s">
        <v>35</v>
      </c>
      <c r="I4688" t="s">
        <v>36</v>
      </c>
      <c r="J4688" t="s">
        <v>259</v>
      </c>
      <c r="K4688" t="s">
        <v>19</v>
      </c>
      <c r="L4688">
        <v>5</v>
      </c>
      <c r="M4688" s="1">
        <v>45887</v>
      </c>
      <c r="N4688" s="2">
        <v>280.83</v>
      </c>
    </row>
    <row r="4689" spans="1:16" x14ac:dyDescent="0.35">
      <c r="A4689" t="s">
        <v>7387</v>
      </c>
      <c r="B4689" t="s">
        <v>1462</v>
      </c>
      <c r="C4689" t="s">
        <v>33</v>
      </c>
      <c r="D4689" t="s">
        <v>68</v>
      </c>
      <c r="E4689">
        <v>1</v>
      </c>
      <c r="F4689" s="2">
        <v>59.21</v>
      </c>
      <c r="G4689">
        <v>5</v>
      </c>
      <c r="H4689" t="s">
        <v>157</v>
      </c>
      <c r="I4689" t="s">
        <v>53</v>
      </c>
      <c r="J4689" t="s">
        <v>81</v>
      </c>
      <c r="K4689" t="s">
        <v>19</v>
      </c>
      <c r="L4689">
        <v>5</v>
      </c>
      <c r="M4689" s="1">
        <v>46065</v>
      </c>
      <c r="N4689" s="2">
        <v>59.21</v>
      </c>
      <c r="O4689" s="2">
        <v>2.96</v>
      </c>
      <c r="P4689" s="2">
        <v>56.25</v>
      </c>
    </row>
    <row r="4690" spans="1:16" x14ac:dyDescent="0.35">
      <c r="A4690" t="s">
        <v>7389</v>
      </c>
      <c r="B4690" t="s">
        <v>5251</v>
      </c>
      <c r="C4690" t="s">
        <v>47</v>
      </c>
      <c r="D4690" t="s">
        <v>94</v>
      </c>
      <c r="E4690">
        <v>5</v>
      </c>
      <c r="F4690" s="2">
        <v>16.64</v>
      </c>
      <c r="G4690">
        <v>5</v>
      </c>
      <c r="H4690" t="s">
        <v>90</v>
      </c>
      <c r="I4690" t="s">
        <v>146</v>
      </c>
      <c r="J4690" t="s">
        <v>30</v>
      </c>
      <c r="K4690" t="s">
        <v>19</v>
      </c>
      <c r="L4690">
        <v>4</v>
      </c>
      <c r="M4690" s="1">
        <v>45887</v>
      </c>
      <c r="N4690" s="2">
        <v>83.2</v>
      </c>
      <c r="O4690" s="2">
        <v>4.16</v>
      </c>
      <c r="P4690" s="2">
        <v>79.040000000000006</v>
      </c>
    </row>
    <row r="4691" spans="1:16" x14ac:dyDescent="0.35">
      <c r="A4691" t="s">
        <v>7390</v>
      </c>
      <c r="B4691" t="s">
        <v>5226</v>
      </c>
      <c r="C4691" t="s">
        <v>84</v>
      </c>
      <c r="D4691" t="s">
        <v>566</v>
      </c>
      <c r="E4691">
        <v>3</v>
      </c>
      <c r="F4691" s="2">
        <v>23.82</v>
      </c>
      <c r="H4691" t="s">
        <v>167</v>
      </c>
      <c r="I4691" t="s">
        <v>138</v>
      </c>
      <c r="J4691" t="s">
        <v>15288</v>
      </c>
      <c r="K4691" t="s">
        <v>132</v>
      </c>
      <c r="M4691" s="1">
        <v>46037</v>
      </c>
      <c r="N4691" s="2">
        <v>71.459999999999994</v>
      </c>
    </row>
    <row r="4692" spans="1:16" x14ac:dyDescent="0.35">
      <c r="A4692" t="s">
        <v>7391</v>
      </c>
      <c r="B4692" t="s">
        <v>2704</v>
      </c>
      <c r="C4692" t="s">
        <v>47</v>
      </c>
      <c r="D4692" t="s">
        <v>216</v>
      </c>
      <c r="E4692">
        <v>4</v>
      </c>
      <c r="F4692" s="2">
        <v>100.26</v>
      </c>
      <c r="G4692">
        <v>10</v>
      </c>
      <c r="H4692" t="s">
        <v>35</v>
      </c>
      <c r="I4692" t="s">
        <v>135</v>
      </c>
      <c r="J4692" t="s">
        <v>111</v>
      </c>
      <c r="K4692" t="s">
        <v>19</v>
      </c>
      <c r="L4692">
        <v>5</v>
      </c>
      <c r="M4692" s="1">
        <v>45834</v>
      </c>
      <c r="N4692" s="2">
        <v>401.04</v>
      </c>
      <c r="O4692" s="2">
        <v>40.1</v>
      </c>
      <c r="P4692" s="2">
        <v>360.94</v>
      </c>
    </row>
    <row r="4693" spans="1:16" x14ac:dyDescent="0.35">
      <c r="A4693" t="s">
        <v>7392</v>
      </c>
      <c r="B4693" t="s">
        <v>2606</v>
      </c>
      <c r="C4693" t="s">
        <v>33</v>
      </c>
      <c r="D4693" t="s">
        <v>275</v>
      </c>
      <c r="E4693">
        <v>2</v>
      </c>
      <c r="F4693" s="2">
        <v>10.7</v>
      </c>
      <c r="G4693">
        <v>0</v>
      </c>
      <c r="H4693" t="s">
        <v>157</v>
      </c>
      <c r="I4693" t="s">
        <v>190</v>
      </c>
      <c r="J4693" t="s">
        <v>363</v>
      </c>
      <c r="K4693" t="s">
        <v>19</v>
      </c>
      <c r="L4693">
        <v>5</v>
      </c>
      <c r="M4693" s="1">
        <v>46037</v>
      </c>
      <c r="N4693" s="2">
        <v>21.4</v>
      </c>
      <c r="O4693" s="2">
        <v>0</v>
      </c>
      <c r="P4693" s="2">
        <v>21.4</v>
      </c>
    </row>
    <row r="4694" spans="1:16" x14ac:dyDescent="0.35">
      <c r="A4694" t="s">
        <v>7393</v>
      </c>
      <c r="B4694" t="s">
        <v>1384</v>
      </c>
      <c r="C4694" t="s">
        <v>71</v>
      </c>
      <c r="D4694" t="s">
        <v>76</v>
      </c>
      <c r="E4694">
        <v>1</v>
      </c>
      <c r="F4694" s="2">
        <v>58.68</v>
      </c>
      <c r="G4694">
        <v>5</v>
      </c>
      <c r="H4694" t="s">
        <v>17</v>
      </c>
      <c r="I4694" t="s">
        <v>87</v>
      </c>
      <c r="J4694" t="s">
        <v>111</v>
      </c>
      <c r="K4694" t="s">
        <v>19</v>
      </c>
      <c r="M4694" s="1">
        <v>45535</v>
      </c>
      <c r="N4694" s="2">
        <v>58.68</v>
      </c>
      <c r="O4694" s="2">
        <v>2.93</v>
      </c>
      <c r="P4694" s="2">
        <v>55.75</v>
      </c>
    </row>
    <row r="4695" spans="1:16" x14ac:dyDescent="0.35">
      <c r="A4695" t="s">
        <v>7394</v>
      </c>
      <c r="B4695" t="s">
        <v>4324</v>
      </c>
      <c r="C4695" t="s">
        <v>33</v>
      </c>
      <c r="D4695" t="s">
        <v>183</v>
      </c>
      <c r="E4695">
        <v>2</v>
      </c>
      <c r="F4695" s="2">
        <v>41.75</v>
      </c>
      <c r="G4695">
        <v>15</v>
      </c>
      <c r="H4695" t="s">
        <v>157</v>
      </c>
      <c r="I4695" t="s">
        <v>135</v>
      </c>
      <c r="J4695" t="s">
        <v>111</v>
      </c>
      <c r="K4695" t="s">
        <v>24</v>
      </c>
      <c r="M4695" s="1">
        <v>45554</v>
      </c>
      <c r="N4695" s="2">
        <v>83.5</v>
      </c>
      <c r="O4695" s="2">
        <v>12.52</v>
      </c>
      <c r="P4695" s="2">
        <v>70.98</v>
      </c>
    </row>
    <row r="4696" spans="1:16" x14ac:dyDescent="0.35">
      <c r="A4696" t="s">
        <v>7395</v>
      </c>
      <c r="B4696" t="s">
        <v>1519</v>
      </c>
      <c r="C4696" t="s">
        <v>47</v>
      </c>
      <c r="D4696" t="s">
        <v>203</v>
      </c>
      <c r="E4696">
        <v>1</v>
      </c>
      <c r="F4696" s="2">
        <v>62.41</v>
      </c>
      <c r="G4696">
        <v>0</v>
      </c>
      <c r="H4696" t="s">
        <v>167</v>
      </c>
      <c r="I4696" t="s">
        <v>87</v>
      </c>
      <c r="J4696" t="s">
        <v>111</v>
      </c>
      <c r="K4696" t="s">
        <v>19</v>
      </c>
      <c r="L4696">
        <v>4</v>
      </c>
      <c r="M4696" s="1">
        <v>46122</v>
      </c>
      <c r="N4696" s="2">
        <v>62.41</v>
      </c>
      <c r="O4696" s="2">
        <v>0</v>
      </c>
      <c r="P4696" s="2">
        <v>62.41</v>
      </c>
    </row>
    <row r="4697" spans="1:16" x14ac:dyDescent="0.35">
      <c r="A4697" t="s">
        <v>7396</v>
      </c>
      <c r="B4697" t="s">
        <v>5052</v>
      </c>
      <c r="C4697" t="s">
        <v>116</v>
      </c>
      <c r="D4697" t="s">
        <v>117</v>
      </c>
      <c r="E4697">
        <v>3</v>
      </c>
      <c r="F4697" s="2">
        <v>23.73</v>
      </c>
      <c r="G4697">
        <v>0</v>
      </c>
      <c r="H4697" t="s">
        <v>90</v>
      </c>
      <c r="I4697" t="s">
        <v>29</v>
      </c>
      <c r="J4697" t="s">
        <v>30</v>
      </c>
      <c r="K4697" t="s">
        <v>19</v>
      </c>
      <c r="L4697">
        <v>5</v>
      </c>
      <c r="M4697" s="1">
        <v>45863</v>
      </c>
      <c r="N4697" s="2">
        <v>71.19</v>
      </c>
      <c r="O4697" s="2">
        <v>0</v>
      </c>
      <c r="P4697" s="2">
        <v>71.19</v>
      </c>
    </row>
    <row r="4698" spans="1:16" x14ac:dyDescent="0.35">
      <c r="A4698" t="s">
        <v>7397</v>
      </c>
      <c r="B4698" t="s">
        <v>4807</v>
      </c>
      <c r="C4698" t="s">
        <v>59</v>
      </c>
      <c r="D4698" t="s">
        <v>106</v>
      </c>
      <c r="E4698">
        <v>1</v>
      </c>
      <c r="F4698" s="2">
        <v>49.82</v>
      </c>
      <c r="G4698">
        <v>5</v>
      </c>
      <c r="H4698" t="s">
        <v>35</v>
      </c>
      <c r="I4698" t="s">
        <v>118</v>
      </c>
      <c r="J4698" t="s">
        <v>15288</v>
      </c>
      <c r="K4698" t="s">
        <v>19</v>
      </c>
      <c r="L4698">
        <v>5</v>
      </c>
      <c r="M4698" s="1">
        <v>45520</v>
      </c>
      <c r="N4698" s="2">
        <v>49.82</v>
      </c>
      <c r="O4698" s="2">
        <v>2.4900000000000002</v>
      </c>
      <c r="P4698" s="2">
        <v>47.33</v>
      </c>
    </row>
    <row r="4699" spans="1:16" x14ac:dyDescent="0.35">
      <c r="A4699" t="s">
        <v>7398</v>
      </c>
      <c r="B4699" t="s">
        <v>7246</v>
      </c>
      <c r="C4699" t="s">
        <v>59</v>
      </c>
      <c r="D4699" t="s">
        <v>126</v>
      </c>
      <c r="E4699">
        <v>4</v>
      </c>
      <c r="F4699" s="2">
        <v>111.36</v>
      </c>
      <c r="G4699">
        <v>10</v>
      </c>
      <c r="H4699" t="s">
        <v>157</v>
      </c>
      <c r="I4699" t="s">
        <v>15289</v>
      </c>
      <c r="J4699" t="s">
        <v>363</v>
      </c>
      <c r="K4699" t="s">
        <v>19</v>
      </c>
      <c r="L4699">
        <v>4</v>
      </c>
      <c r="M4699" s="1">
        <v>46088</v>
      </c>
      <c r="N4699" s="2">
        <v>445.44</v>
      </c>
      <c r="O4699" s="2">
        <v>44.54</v>
      </c>
      <c r="P4699" s="2">
        <v>400.9</v>
      </c>
    </row>
    <row r="4700" spans="1:16" x14ac:dyDescent="0.35">
      <c r="A4700" t="s">
        <v>7399</v>
      </c>
      <c r="B4700" t="s">
        <v>6985</v>
      </c>
      <c r="C4700" t="s">
        <v>27</v>
      </c>
      <c r="D4700" t="s">
        <v>336</v>
      </c>
      <c r="E4700">
        <v>1</v>
      </c>
      <c r="F4700" s="2">
        <v>54.02</v>
      </c>
      <c r="G4700">
        <v>0</v>
      </c>
      <c r="H4700" t="s">
        <v>157</v>
      </c>
      <c r="I4700" t="s">
        <v>146</v>
      </c>
      <c r="J4700" t="s">
        <v>30</v>
      </c>
      <c r="K4700" t="s">
        <v>19</v>
      </c>
      <c r="L4700">
        <v>3</v>
      </c>
      <c r="M4700" s="1">
        <v>46031</v>
      </c>
      <c r="N4700" s="2">
        <v>54.02</v>
      </c>
      <c r="O4700" s="2">
        <v>0</v>
      </c>
      <c r="P4700" s="2">
        <v>54.02</v>
      </c>
    </row>
    <row r="4701" spans="1:16" x14ac:dyDescent="0.35">
      <c r="A4701" t="s">
        <v>7400</v>
      </c>
      <c r="B4701" t="s">
        <v>1806</v>
      </c>
      <c r="C4701" t="s">
        <v>33</v>
      </c>
      <c r="D4701" t="s">
        <v>183</v>
      </c>
      <c r="E4701">
        <v>1</v>
      </c>
      <c r="F4701" s="2">
        <v>22.93</v>
      </c>
      <c r="G4701">
        <v>5</v>
      </c>
      <c r="H4701" t="s">
        <v>86</v>
      </c>
      <c r="I4701" t="s">
        <v>65</v>
      </c>
      <c r="J4701" t="s">
        <v>30</v>
      </c>
      <c r="K4701" t="s">
        <v>24</v>
      </c>
      <c r="M4701" s="1">
        <v>45642</v>
      </c>
      <c r="N4701" s="2">
        <v>22.93</v>
      </c>
      <c r="O4701" s="2">
        <v>1.1499999999999999</v>
      </c>
      <c r="P4701" s="2">
        <v>21.78</v>
      </c>
    </row>
    <row r="4702" spans="1:16" x14ac:dyDescent="0.35">
      <c r="A4702" t="s">
        <v>7401</v>
      </c>
      <c r="B4702" t="s">
        <v>6324</v>
      </c>
      <c r="C4702" t="s">
        <v>84</v>
      </c>
      <c r="D4702" t="s">
        <v>193</v>
      </c>
      <c r="E4702">
        <v>3</v>
      </c>
      <c r="F4702" s="2">
        <v>146.97</v>
      </c>
      <c r="G4702">
        <v>20</v>
      </c>
      <c r="H4702" t="s">
        <v>86</v>
      </c>
      <c r="I4702" t="s">
        <v>36</v>
      </c>
      <c r="J4702" t="s">
        <v>259</v>
      </c>
      <c r="K4702" t="s">
        <v>19</v>
      </c>
      <c r="L4702">
        <v>2</v>
      </c>
      <c r="M4702" s="1">
        <v>45823</v>
      </c>
      <c r="N4702" s="2">
        <v>440.91</v>
      </c>
      <c r="O4702" s="2">
        <v>88.18</v>
      </c>
      <c r="P4702" s="2">
        <v>352.73</v>
      </c>
    </row>
    <row r="4703" spans="1:16" x14ac:dyDescent="0.35">
      <c r="A4703" t="s">
        <v>7402</v>
      </c>
      <c r="B4703" t="s">
        <v>5042</v>
      </c>
      <c r="C4703" t="s">
        <v>15</v>
      </c>
      <c r="D4703" t="s">
        <v>22</v>
      </c>
      <c r="E4703">
        <v>1</v>
      </c>
      <c r="F4703" s="2">
        <v>21.61</v>
      </c>
      <c r="G4703">
        <v>15</v>
      </c>
      <c r="H4703" t="s">
        <v>35</v>
      </c>
      <c r="I4703" t="s">
        <v>29</v>
      </c>
      <c r="J4703" t="s">
        <v>30</v>
      </c>
      <c r="K4703" t="s">
        <v>19</v>
      </c>
      <c r="L4703">
        <v>4</v>
      </c>
      <c r="M4703" s="1">
        <v>46105</v>
      </c>
      <c r="N4703" s="2">
        <v>21.61</v>
      </c>
      <c r="O4703" s="2">
        <v>3.24</v>
      </c>
      <c r="P4703" s="2">
        <v>18.37</v>
      </c>
    </row>
    <row r="4704" spans="1:16" x14ac:dyDescent="0.35">
      <c r="A4704" t="s">
        <v>7403</v>
      </c>
      <c r="B4704" t="s">
        <v>7404</v>
      </c>
      <c r="C4704" t="s">
        <v>15</v>
      </c>
      <c r="D4704" t="s">
        <v>64</v>
      </c>
      <c r="E4704">
        <v>3</v>
      </c>
      <c r="F4704" s="2">
        <v>6.86</v>
      </c>
      <c r="H4704" t="s">
        <v>90</v>
      </c>
      <c r="I4704" t="s">
        <v>190</v>
      </c>
      <c r="J4704" t="s">
        <v>363</v>
      </c>
      <c r="K4704" t="s">
        <v>19</v>
      </c>
      <c r="L4704">
        <v>5</v>
      </c>
      <c r="M4704" s="1">
        <v>45397</v>
      </c>
      <c r="N4704" s="2">
        <v>20.58</v>
      </c>
    </row>
    <row r="4705" spans="1:16" x14ac:dyDescent="0.35">
      <c r="A4705" t="s">
        <v>7405</v>
      </c>
      <c r="B4705" t="s">
        <v>681</v>
      </c>
      <c r="C4705" t="s">
        <v>27</v>
      </c>
      <c r="D4705" t="s">
        <v>131</v>
      </c>
      <c r="E4705">
        <v>4</v>
      </c>
      <c r="F4705" s="2">
        <v>11.81</v>
      </c>
      <c r="G4705">
        <v>0</v>
      </c>
      <c r="H4705" t="s">
        <v>167</v>
      </c>
      <c r="I4705" t="s">
        <v>87</v>
      </c>
      <c r="J4705" t="s">
        <v>111</v>
      </c>
      <c r="K4705" t="s">
        <v>54</v>
      </c>
      <c r="M4705" s="1">
        <v>45998</v>
      </c>
      <c r="N4705" s="2">
        <v>47.24</v>
      </c>
      <c r="O4705" s="2">
        <v>0</v>
      </c>
      <c r="P4705" s="2">
        <v>47.24</v>
      </c>
    </row>
    <row r="4706" spans="1:16" x14ac:dyDescent="0.35">
      <c r="A4706" t="s">
        <v>7406</v>
      </c>
      <c r="B4706" t="s">
        <v>4921</v>
      </c>
      <c r="C4706" t="s">
        <v>33</v>
      </c>
      <c r="D4706" t="s">
        <v>34</v>
      </c>
      <c r="E4706">
        <v>1</v>
      </c>
      <c r="F4706" s="2">
        <v>29.71</v>
      </c>
      <c r="G4706">
        <v>0</v>
      </c>
      <c r="H4706" t="s">
        <v>157</v>
      </c>
      <c r="I4706" t="s">
        <v>127</v>
      </c>
      <c r="J4706" t="s">
        <v>128</v>
      </c>
      <c r="K4706" t="s">
        <v>19</v>
      </c>
      <c r="L4706">
        <v>4</v>
      </c>
      <c r="M4706" s="1">
        <v>45549</v>
      </c>
      <c r="N4706" s="2">
        <v>29.71</v>
      </c>
      <c r="O4706" s="2">
        <v>0</v>
      </c>
      <c r="P4706" s="2">
        <v>29.71</v>
      </c>
    </row>
    <row r="4707" spans="1:16" x14ac:dyDescent="0.35">
      <c r="A4707" t="s">
        <v>7407</v>
      </c>
      <c r="B4707" t="s">
        <v>7408</v>
      </c>
      <c r="C4707" t="s">
        <v>27</v>
      </c>
      <c r="D4707" t="s">
        <v>28</v>
      </c>
      <c r="E4707">
        <v>1</v>
      </c>
      <c r="F4707" s="2">
        <v>151</v>
      </c>
      <c r="G4707">
        <v>15</v>
      </c>
      <c r="H4707" t="s">
        <v>17</v>
      </c>
      <c r="I4707" t="s">
        <v>91</v>
      </c>
      <c r="J4707" t="s">
        <v>81</v>
      </c>
      <c r="K4707" t="s">
        <v>19</v>
      </c>
      <c r="L4707">
        <v>4</v>
      </c>
      <c r="M4707" s="1">
        <v>45991</v>
      </c>
      <c r="N4707" s="2">
        <v>151</v>
      </c>
      <c r="O4707" s="2">
        <v>22.65</v>
      </c>
      <c r="P4707" s="2">
        <v>128.35</v>
      </c>
    </row>
    <row r="4708" spans="1:16" x14ac:dyDescent="0.35">
      <c r="A4708" t="s">
        <v>7409</v>
      </c>
      <c r="B4708" t="s">
        <v>4284</v>
      </c>
      <c r="C4708" t="s">
        <v>33</v>
      </c>
      <c r="D4708" t="s">
        <v>183</v>
      </c>
      <c r="E4708">
        <v>1</v>
      </c>
      <c r="F4708" s="2">
        <v>18.46</v>
      </c>
      <c r="G4708">
        <v>0</v>
      </c>
      <c r="H4708" t="s">
        <v>90</v>
      </c>
      <c r="I4708" t="s">
        <v>118</v>
      </c>
      <c r="J4708" t="s">
        <v>15288</v>
      </c>
      <c r="K4708" t="s">
        <v>132</v>
      </c>
      <c r="M4708" s="1">
        <v>45981</v>
      </c>
      <c r="N4708" s="2">
        <v>18.46</v>
      </c>
      <c r="O4708" s="2">
        <v>0</v>
      </c>
      <c r="P4708" s="2">
        <v>18.46</v>
      </c>
    </row>
    <row r="4709" spans="1:16" x14ac:dyDescent="0.35">
      <c r="A4709" t="s">
        <v>7410</v>
      </c>
      <c r="B4709" t="s">
        <v>2251</v>
      </c>
      <c r="C4709" t="s">
        <v>47</v>
      </c>
      <c r="D4709" t="s">
        <v>425</v>
      </c>
      <c r="E4709">
        <v>1</v>
      </c>
      <c r="F4709" s="2">
        <v>87.72</v>
      </c>
      <c r="G4709">
        <v>0</v>
      </c>
      <c r="H4709" t="s">
        <v>35</v>
      </c>
      <c r="I4709" t="s">
        <v>138</v>
      </c>
      <c r="J4709" t="s">
        <v>15288</v>
      </c>
      <c r="K4709" t="s">
        <v>19</v>
      </c>
      <c r="L4709">
        <v>4</v>
      </c>
      <c r="M4709" s="1">
        <v>45404</v>
      </c>
      <c r="N4709" s="2">
        <v>87.72</v>
      </c>
      <c r="O4709" s="2">
        <v>0</v>
      </c>
      <c r="P4709" s="2">
        <v>87.72</v>
      </c>
    </row>
    <row r="4710" spans="1:16" x14ac:dyDescent="0.35">
      <c r="A4710" t="s">
        <v>7411</v>
      </c>
      <c r="B4710" t="s">
        <v>7412</v>
      </c>
      <c r="C4710" t="s">
        <v>33</v>
      </c>
      <c r="D4710" t="s">
        <v>151</v>
      </c>
      <c r="E4710">
        <v>2</v>
      </c>
      <c r="F4710" s="2">
        <v>35.24</v>
      </c>
      <c r="G4710">
        <v>5</v>
      </c>
      <c r="H4710" t="s">
        <v>90</v>
      </c>
      <c r="I4710" t="s">
        <v>95</v>
      </c>
      <c r="J4710" t="s">
        <v>128</v>
      </c>
      <c r="K4710" t="s">
        <v>49</v>
      </c>
      <c r="M4710" s="1">
        <v>45712</v>
      </c>
      <c r="N4710" s="2">
        <v>70.48</v>
      </c>
      <c r="O4710" s="2">
        <v>3.52</v>
      </c>
      <c r="P4710" s="2">
        <v>66.959999999999994</v>
      </c>
    </row>
    <row r="4711" spans="1:16" x14ac:dyDescent="0.35">
      <c r="A4711" t="s">
        <v>7413</v>
      </c>
      <c r="B4711" t="s">
        <v>7414</v>
      </c>
      <c r="C4711" t="s">
        <v>116</v>
      </c>
      <c r="D4711" t="s">
        <v>166</v>
      </c>
      <c r="E4711">
        <v>1</v>
      </c>
      <c r="F4711" s="2">
        <v>18.91</v>
      </c>
      <c r="G4711">
        <v>5</v>
      </c>
      <c r="H4711" t="s">
        <v>157</v>
      </c>
      <c r="I4711" t="s">
        <v>18</v>
      </c>
      <c r="J4711" t="s">
        <v>259</v>
      </c>
      <c r="K4711" t="s">
        <v>54</v>
      </c>
      <c r="M4711" s="1">
        <v>45694</v>
      </c>
      <c r="N4711" s="2">
        <v>18.91</v>
      </c>
      <c r="O4711" s="2">
        <v>0.95</v>
      </c>
      <c r="P4711" s="2">
        <v>17.96</v>
      </c>
    </row>
    <row r="4712" spans="1:16" x14ac:dyDescent="0.35">
      <c r="A4712" t="s">
        <v>7415</v>
      </c>
      <c r="B4712" t="s">
        <v>7416</v>
      </c>
      <c r="C4712" t="s">
        <v>33</v>
      </c>
      <c r="D4712" t="s">
        <v>243</v>
      </c>
      <c r="E4712">
        <v>1</v>
      </c>
      <c r="F4712" s="2">
        <v>58.56</v>
      </c>
      <c r="G4712">
        <v>0</v>
      </c>
      <c r="H4712" t="s">
        <v>17</v>
      </c>
      <c r="I4712" t="s">
        <v>61</v>
      </c>
      <c r="J4712" t="s">
        <v>128</v>
      </c>
      <c r="K4712" t="s">
        <v>19</v>
      </c>
      <c r="L4712">
        <v>4</v>
      </c>
      <c r="M4712" s="1">
        <v>45538</v>
      </c>
      <c r="N4712" s="2">
        <v>58.56</v>
      </c>
      <c r="O4712" s="2">
        <v>0</v>
      </c>
      <c r="P4712" s="2">
        <v>58.56</v>
      </c>
    </row>
    <row r="4713" spans="1:16" x14ac:dyDescent="0.35">
      <c r="A4713" t="s">
        <v>7417</v>
      </c>
      <c r="B4713" t="s">
        <v>641</v>
      </c>
      <c r="C4713" t="s">
        <v>15</v>
      </c>
      <c r="D4713" t="s">
        <v>22</v>
      </c>
      <c r="E4713">
        <v>1</v>
      </c>
      <c r="F4713" s="2">
        <v>8.4600000000000009</v>
      </c>
      <c r="G4713">
        <v>10</v>
      </c>
      <c r="H4713" t="s">
        <v>157</v>
      </c>
      <c r="I4713" t="s">
        <v>18</v>
      </c>
      <c r="J4713" t="s">
        <v>259</v>
      </c>
      <c r="K4713" t="s">
        <v>24</v>
      </c>
      <c r="M4713" s="1">
        <v>45317</v>
      </c>
      <c r="N4713" s="2">
        <v>8.4600000000000009</v>
      </c>
      <c r="O4713" s="2">
        <v>0.85</v>
      </c>
      <c r="P4713" s="2">
        <v>7.61</v>
      </c>
    </row>
    <row r="4714" spans="1:16" x14ac:dyDescent="0.35">
      <c r="A4714" t="s">
        <v>7418</v>
      </c>
      <c r="B4714" t="s">
        <v>3151</v>
      </c>
      <c r="C4714" t="s">
        <v>27</v>
      </c>
      <c r="D4714" t="s">
        <v>336</v>
      </c>
      <c r="E4714">
        <v>2</v>
      </c>
      <c r="F4714" s="2">
        <v>103.51</v>
      </c>
      <c r="G4714">
        <v>5</v>
      </c>
      <c r="H4714" t="s">
        <v>86</v>
      </c>
      <c r="I4714" t="s">
        <v>135</v>
      </c>
      <c r="J4714" t="s">
        <v>111</v>
      </c>
      <c r="K4714" t="s">
        <v>19</v>
      </c>
      <c r="L4714">
        <v>5</v>
      </c>
      <c r="M4714" s="1">
        <v>45972</v>
      </c>
      <c r="N4714" s="2">
        <v>207.02</v>
      </c>
      <c r="O4714" s="2">
        <v>10.35</v>
      </c>
      <c r="P4714" s="2">
        <v>196.67</v>
      </c>
    </row>
    <row r="4715" spans="1:16" x14ac:dyDescent="0.35">
      <c r="A4715" t="s">
        <v>7419</v>
      </c>
      <c r="B4715" t="s">
        <v>1032</v>
      </c>
      <c r="C4715" t="s">
        <v>27</v>
      </c>
      <c r="D4715" t="s">
        <v>43</v>
      </c>
      <c r="E4715">
        <v>3</v>
      </c>
      <c r="F4715" s="2">
        <v>71.819999999999993</v>
      </c>
      <c r="G4715">
        <v>0</v>
      </c>
      <c r="H4715" t="s">
        <v>35</v>
      </c>
      <c r="I4715" t="s">
        <v>15289</v>
      </c>
      <c r="J4715" t="s">
        <v>81</v>
      </c>
      <c r="K4715" t="s">
        <v>132</v>
      </c>
      <c r="M4715" s="1">
        <v>45555</v>
      </c>
      <c r="N4715" s="2">
        <v>215.46</v>
      </c>
      <c r="O4715" s="2">
        <v>0</v>
      </c>
      <c r="P4715" s="2">
        <v>215.46</v>
      </c>
    </row>
    <row r="4716" spans="1:16" x14ac:dyDescent="0.35">
      <c r="A4716" t="s">
        <v>7420</v>
      </c>
      <c r="B4716" t="s">
        <v>6921</v>
      </c>
      <c r="C4716" t="s">
        <v>71</v>
      </c>
      <c r="D4716" t="s">
        <v>225</v>
      </c>
      <c r="E4716">
        <v>2</v>
      </c>
      <c r="F4716" s="2">
        <v>74.540000000000006</v>
      </c>
      <c r="G4716">
        <v>10</v>
      </c>
      <c r="H4716" t="s">
        <v>17</v>
      </c>
      <c r="I4716" t="s">
        <v>295</v>
      </c>
      <c r="J4716" t="s">
        <v>111</v>
      </c>
      <c r="K4716" t="s">
        <v>54</v>
      </c>
      <c r="M4716" s="1">
        <v>45376</v>
      </c>
      <c r="N4716" s="2">
        <v>149.08000000000001</v>
      </c>
      <c r="O4716" s="2">
        <v>14.91</v>
      </c>
      <c r="P4716" s="2">
        <v>134.16999999999999</v>
      </c>
    </row>
    <row r="4717" spans="1:16" x14ac:dyDescent="0.35">
      <c r="A4717" t="s">
        <v>7421</v>
      </c>
      <c r="B4717" t="s">
        <v>7422</v>
      </c>
      <c r="C4717" t="s">
        <v>47</v>
      </c>
      <c r="D4717" t="s">
        <v>499</v>
      </c>
      <c r="E4717">
        <v>1</v>
      </c>
      <c r="F4717" s="2">
        <v>110.82</v>
      </c>
      <c r="G4717">
        <v>5</v>
      </c>
      <c r="H4717" t="s">
        <v>17</v>
      </c>
      <c r="I4717" t="s">
        <v>36</v>
      </c>
      <c r="J4717" t="s">
        <v>259</v>
      </c>
      <c r="K4717" t="s">
        <v>19</v>
      </c>
      <c r="L4717">
        <v>4</v>
      </c>
      <c r="M4717" s="1">
        <v>46133</v>
      </c>
      <c r="N4717" s="2">
        <v>110.82</v>
      </c>
      <c r="O4717" s="2">
        <v>5.54</v>
      </c>
      <c r="P4717" s="2">
        <v>105.28</v>
      </c>
    </row>
    <row r="4718" spans="1:16" x14ac:dyDescent="0.35">
      <c r="A4718" t="s">
        <v>7423</v>
      </c>
      <c r="B4718" t="s">
        <v>7424</v>
      </c>
      <c r="C4718" t="s">
        <v>47</v>
      </c>
      <c r="D4718" t="s">
        <v>48</v>
      </c>
      <c r="E4718">
        <v>1</v>
      </c>
      <c r="F4718" s="2">
        <v>21.2</v>
      </c>
      <c r="G4718">
        <v>10</v>
      </c>
      <c r="H4718" t="s">
        <v>86</v>
      </c>
      <c r="I4718" t="s">
        <v>190</v>
      </c>
      <c r="J4718" t="s">
        <v>363</v>
      </c>
      <c r="K4718" t="s">
        <v>19</v>
      </c>
      <c r="L4718">
        <v>4</v>
      </c>
      <c r="M4718" s="1">
        <v>46175</v>
      </c>
      <c r="N4718" s="2">
        <v>21.2</v>
      </c>
      <c r="O4718" s="2">
        <v>2.12</v>
      </c>
      <c r="P4718" s="2">
        <v>19.079999999999998</v>
      </c>
    </row>
    <row r="4719" spans="1:16" x14ac:dyDescent="0.35">
      <c r="A4719" t="s">
        <v>7425</v>
      </c>
      <c r="B4719" t="s">
        <v>7426</v>
      </c>
      <c r="C4719" t="s">
        <v>27</v>
      </c>
      <c r="D4719" t="s">
        <v>174</v>
      </c>
      <c r="E4719">
        <v>4</v>
      </c>
      <c r="F4719" s="2">
        <v>62.04</v>
      </c>
      <c r="G4719">
        <v>0</v>
      </c>
      <c r="H4719" t="s">
        <v>35</v>
      </c>
      <c r="I4719" t="s">
        <v>61</v>
      </c>
      <c r="J4719" t="s">
        <v>128</v>
      </c>
      <c r="K4719" t="s">
        <v>24</v>
      </c>
      <c r="M4719" s="1">
        <v>45323</v>
      </c>
      <c r="N4719" s="2">
        <v>248.16</v>
      </c>
      <c r="O4719" s="2">
        <v>0</v>
      </c>
      <c r="P4719" s="2">
        <v>248.16</v>
      </c>
    </row>
    <row r="4720" spans="1:16" x14ac:dyDescent="0.35">
      <c r="A4720" t="s">
        <v>7427</v>
      </c>
      <c r="B4720" t="s">
        <v>6998</v>
      </c>
      <c r="C4720" t="s">
        <v>27</v>
      </c>
      <c r="D4720" t="s">
        <v>28</v>
      </c>
      <c r="E4720">
        <v>1</v>
      </c>
      <c r="F4720" s="2">
        <v>109.34</v>
      </c>
      <c r="G4720">
        <v>20</v>
      </c>
      <c r="H4720" t="s">
        <v>90</v>
      </c>
      <c r="I4720" t="s">
        <v>91</v>
      </c>
      <c r="J4720" t="s">
        <v>81</v>
      </c>
      <c r="K4720" t="s">
        <v>19</v>
      </c>
      <c r="L4720">
        <v>3</v>
      </c>
      <c r="M4720" s="1">
        <v>45923</v>
      </c>
      <c r="N4720" s="2">
        <v>109.34</v>
      </c>
      <c r="O4720" s="2">
        <v>21.87</v>
      </c>
      <c r="P4720" s="2">
        <v>87.47</v>
      </c>
    </row>
    <row r="4721" spans="1:16" x14ac:dyDescent="0.35">
      <c r="A4721" t="s">
        <v>7428</v>
      </c>
      <c r="B4721" t="s">
        <v>7429</v>
      </c>
      <c r="C4721" t="s">
        <v>47</v>
      </c>
      <c r="D4721" t="s">
        <v>425</v>
      </c>
      <c r="E4721">
        <v>1</v>
      </c>
      <c r="F4721" s="2">
        <v>81.37</v>
      </c>
      <c r="G4721">
        <v>0</v>
      </c>
      <c r="H4721" t="s">
        <v>35</v>
      </c>
      <c r="I4721" t="s">
        <v>65</v>
      </c>
      <c r="J4721" t="s">
        <v>30</v>
      </c>
      <c r="K4721" t="s">
        <v>19</v>
      </c>
      <c r="L4721">
        <v>4</v>
      </c>
      <c r="M4721" s="1">
        <v>45615</v>
      </c>
      <c r="N4721" s="2">
        <v>81.37</v>
      </c>
      <c r="O4721" s="2">
        <v>0</v>
      </c>
      <c r="P4721" s="2">
        <v>81.37</v>
      </c>
    </row>
    <row r="4722" spans="1:16" x14ac:dyDescent="0.35">
      <c r="A4722" t="s">
        <v>7430</v>
      </c>
      <c r="B4722" t="s">
        <v>7431</v>
      </c>
      <c r="C4722" t="s">
        <v>84</v>
      </c>
      <c r="D4722" t="s">
        <v>123</v>
      </c>
      <c r="E4722">
        <v>5</v>
      </c>
      <c r="F4722" s="2">
        <v>240.8</v>
      </c>
      <c r="G4722">
        <v>0</v>
      </c>
      <c r="H4722" t="s">
        <v>17</v>
      </c>
      <c r="I4722" t="s">
        <v>18</v>
      </c>
      <c r="J4722" t="s">
        <v>259</v>
      </c>
      <c r="K4722" t="s">
        <v>19</v>
      </c>
      <c r="L4722">
        <v>5</v>
      </c>
      <c r="M4722" s="1">
        <v>45393</v>
      </c>
      <c r="N4722" s="2">
        <v>1204</v>
      </c>
      <c r="O4722" s="2">
        <v>0</v>
      </c>
      <c r="P4722" s="2">
        <v>1204</v>
      </c>
    </row>
    <row r="4723" spans="1:16" x14ac:dyDescent="0.35">
      <c r="A4723" t="s">
        <v>7432</v>
      </c>
      <c r="B4723" t="s">
        <v>6274</v>
      </c>
      <c r="C4723" t="s">
        <v>27</v>
      </c>
      <c r="D4723" t="s">
        <v>174</v>
      </c>
      <c r="E4723">
        <v>3</v>
      </c>
      <c r="F4723" s="2">
        <v>140.26</v>
      </c>
      <c r="H4723" t="s">
        <v>35</v>
      </c>
      <c r="I4723" t="s">
        <v>65</v>
      </c>
      <c r="J4723" t="s">
        <v>30</v>
      </c>
      <c r="K4723" t="s">
        <v>24</v>
      </c>
      <c r="M4723" s="1">
        <v>45432</v>
      </c>
      <c r="N4723" s="2">
        <v>420.78</v>
      </c>
    </row>
    <row r="4724" spans="1:16" x14ac:dyDescent="0.35">
      <c r="A4724" t="s">
        <v>7433</v>
      </c>
      <c r="B4724" t="s">
        <v>3124</v>
      </c>
      <c r="C4724" t="s">
        <v>116</v>
      </c>
      <c r="D4724" t="s">
        <v>141</v>
      </c>
      <c r="E4724">
        <v>2</v>
      </c>
      <c r="F4724" s="2">
        <v>27.56</v>
      </c>
      <c r="G4724">
        <v>10</v>
      </c>
      <c r="H4724" t="s">
        <v>90</v>
      </c>
      <c r="I4724" t="s">
        <v>138</v>
      </c>
      <c r="J4724" t="s">
        <v>15288</v>
      </c>
      <c r="K4724" t="s">
        <v>19</v>
      </c>
      <c r="L4724">
        <v>2</v>
      </c>
      <c r="M4724" s="1">
        <v>45427</v>
      </c>
      <c r="N4724" s="2">
        <v>55.12</v>
      </c>
      <c r="O4724" s="2">
        <v>5.51</v>
      </c>
      <c r="P4724" s="2">
        <v>49.61</v>
      </c>
    </row>
    <row r="4725" spans="1:16" x14ac:dyDescent="0.35">
      <c r="A4725" t="s">
        <v>7434</v>
      </c>
      <c r="B4725" t="s">
        <v>7435</v>
      </c>
      <c r="C4725" t="s">
        <v>84</v>
      </c>
      <c r="D4725" t="s">
        <v>123</v>
      </c>
      <c r="E4725">
        <v>1</v>
      </c>
      <c r="F4725" s="2">
        <v>154.76</v>
      </c>
      <c r="G4725">
        <v>0</v>
      </c>
      <c r="H4725" t="s">
        <v>86</v>
      </c>
      <c r="I4725" t="s">
        <v>40</v>
      </c>
      <c r="J4725" t="s">
        <v>363</v>
      </c>
      <c r="K4725" t="s">
        <v>19</v>
      </c>
      <c r="L4725">
        <v>5</v>
      </c>
      <c r="M4725" s="1">
        <v>45296</v>
      </c>
      <c r="N4725" s="2">
        <v>154.76</v>
      </c>
      <c r="O4725" s="2">
        <v>0</v>
      </c>
      <c r="P4725" s="2">
        <v>154.76</v>
      </c>
    </row>
    <row r="4726" spans="1:16" x14ac:dyDescent="0.35">
      <c r="A4726" t="s">
        <v>7436</v>
      </c>
      <c r="B4726" t="s">
        <v>1544</v>
      </c>
      <c r="C4726" t="s">
        <v>47</v>
      </c>
      <c r="D4726" t="s">
        <v>94</v>
      </c>
      <c r="E4726">
        <v>1</v>
      </c>
      <c r="F4726" s="2">
        <v>115.6</v>
      </c>
      <c r="G4726">
        <v>15</v>
      </c>
      <c r="H4726" t="s">
        <v>157</v>
      </c>
      <c r="I4726" t="s">
        <v>15289</v>
      </c>
      <c r="J4726" t="s">
        <v>30</v>
      </c>
      <c r="K4726" t="s">
        <v>19</v>
      </c>
      <c r="L4726">
        <v>2</v>
      </c>
      <c r="M4726" s="1">
        <v>45489</v>
      </c>
      <c r="N4726" s="2">
        <v>115.6</v>
      </c>
      <c r="O4726" s="2">
        <v>17.34</v>
      </c>
      <c r="P4726" s="2">
        <v>98.26</v>
      </c>
    </row>
    <row r="4727" spans="1:16" x14ac:dyDescent="0.35">
      <c r="A4727" t="s">
        <v>7437</v>
      </c>
      <c r="B4727" t="s">
        <v>3757</v>
      </c>
      <c r="C4727" t="s">
        <v>33</v>
      </c>
      <c r="D4727" t="s">
        <v>275</v>
      </c>
      <c r="E4727">
        <v>1</v>
      </c>
      <c r="F4727" s="2">
        <v>16.84</v>
      </c>
      <c r="G4727">
        <v>5</v>
      </c>
      <c r="H4727" t="s">
        <v>17</v>
      </c>
      <c r="I4727" t="s">
        <v>118</v>
      </c>
      <c r="J4727" t="s">
        <v>15288</v>
      </c>
      <c r="K4727" t="s">
        <v>49</v>
      </c>
      <c r="M4727" s="1">
        <v>45685</v>
      </c>
      <c r="N4727" s="2">
        <v>16.84</v>
      </c>
      <c r="O4727" s="2">
        <v>0.84</v>
      </c>
      <c r="P4727" s="2">
        <v>16</v>
      </c>
    </row>
    <row r="4728" spans="1:16" x14ac:dyDescent="0.35">
      <c r="A4728" t="s">
        <v>7438</v>
      </c>
      <c r="B4728" t="s">
        <v>1969</v>
      </c>
      <c r="C4728" t="s">
        <v>84</v>
      </c>
      <c r="D4728" t="s">
        <v>154</v>
      </c>
      <c r="E4728">
        <v>1</v>
      </c>
      <c r="F4728" s="2">
        <v>64.22</v>
      </c>
      <c r="G4728">
        <v>0</v>
      </c>
      <c r="H4728" t="s">
        <v>90</v>
      </c>
      <c r="I4728" t="s">
        <v>40</v>
      </c>
      <c r="J4728" t="s">
        <v>363</v>
      </c>
      <c r="K4728" t="s">
        <v>132</v>
      </c>
      <c r="M4728" s="1">
        <v>45784</v>
      </c>
      <c r="N4728" s="2">
        <v>64.22</v>
      </c>
      <c r="O4728" s="2">
        <v>0</v>
      </c>
      <c r="P4728" s="2">
        <v>64.22</v>
      </c>
    </row>
    <row r="4729" spans="1:16" x14ac:dyDescent="0.35">
      <c r="A4729" t="s">
        <v>7439</v>
      </c>
      <c r="B4729" t="s">
        <v>4342</v>
      </c>
      <c r="C4729" t="s">
        <v>71</v>
      </c>
      <c r="D4729" t="s">
        <v>76</v>
      </c>
      <c r="E4729">
        <v>3</v>
      </c>
      <c r="F4729" s="2">
        <v>31.65</v>
      </c>
      <c r="G4729">
        <v>15</v>
      </c>
      <c r="H4729" t="s">
        <v>167</v>
      </c>
      <c r="I4729" t="s">
        <v>36</v>
      </c>
      <c r="J4729" t="s">
        <v>259</v>
      </c>
      <c r="K4729" t="s">
        <v>19</v>
      </c>
      <c r="L4729">
        <v>4</v>
      </c>
      <c r="M4729" s="1">
        <v>45729</v>
      </c>
      <c r="N4729" s="2">
        <v>94.95</v>
      </c>
      <c r="O4729" s="2">
        <v>14.24</v>
      </c>
      <c r="P4729" s="2">
        <v>80.709999999999994</v>
      </c>
    </row>
    <row r="4730" spans="1:16" x14ac:dyDescent="0.35">
      <c r="A4730" t="s">
        <v>7440</v>
      </c>
      <c r="B4730" t="s">
        <v>7441</v>
      </c>
      <c r="C4730" t="s">
        <v>71</v>
      </c>
      <c r="D4730" t="s">
        <v>225</v>
      </c>
      <c r="E4730">
        <v>4</v>
      </c>
      <c r="F4730" s="2">
        <v>55.81</v>
      </c>
      <c r="G4730">
        <v>10</v>
      </c>
      <c r="H4730" t="s">
        <v>35</v>
      </c>
      <c r="I4730" t="s">
        <v>110</v>
      </c>
      <c r="J4730" t="s">
        <v>111</v>
      </c>
      <c r="K4730" t="s">
        <v>49</v>
      </c>
      <c r="M4730" s="1">
        <v>46137</v>
      </c>
      <c r="N4730" s="2">
        <v>223.24</v>
      </c>
      <c r="O4730" s="2">
        <v>22.32</v>
      </c>
      <c r="P4730" s="2">
        <v>200.92</v>
      </c>
    </row>
    <row r="4731" spans="1:16" x14ac:dyDescent="0.35">
      <c r="A4731" t="s">
        <v>7442</v>
      </c>
      <c r="B4731" t="s">
        <v>7443</v>
      </c>
      <c r="C4731" t="s">
        <v>15</v>
      </c>
      <c r="D4731" t="s">
        <v>22</v>
      </c>
      <c r="E4731">
        <v>2</v>
      </c>
      <c r="F4731" s="2">
        <v>9.31</v>
      </c>
      <c r="G4731">
        <v>15</v>
      </c>
      <c r="H4731" t="s">
        <v>17</v>
      </c>
      <c r="I4731" t="s">
        <v>61</v>
      </c>
      <c r="J4731" t="s">
        <v>128</v>
      </c>
      <c r="K4731" t="s">
        <v>19</v>
      </c>
      <c r="L4731">
        <v>5</v>
      </c>
      <c r="M4731" s="1">
        <v>46065</v>
      </c>
      <c r="N4731" s="2">
        <v>18.62</v>
      </c>
      <c r="O4731" s="2">
        <v>2.79</v>
      </c>
      <c r="P4731" s="2">
        <v>15.83</v>
      </c>
    </row>
    <row r="4732" spans="1:16" x14ac:dyDescent="0.35">
      <c r="A4732" t="s">
        <v>7444</v>
      </c>
      <c r="B4732" t="s">
        <v>7445</v>
      </c>
      <c r="C4732" t="s">
        <v>47</v>
      </c>
      <c r="D4732" t="s">
        <v>246</v>
      </c>
      <c r="E4732">
        <v>1</v>
      </c>
      <c r="F4732" s="2">
        <v>99.16</v>
      </c>
      <c r="G4732">
        <v>0</v>
      </c>
      <c r="H4732" t="s">
        <v>86</v>
      </c>
      <c r="I4732" t="s">
        <v>36</v>
      </c>
      <c r="J4732" t="s">
        <v>259</v>
      </c>
      <c r="K4732" t="s">
        <v>19</v>
      </c>
      <c r="L4732">
        <v>1</v>
      </c>
      <c r="M4732" s="1">
        <v>46198</v>
      </c>
      <c r="N4732" s="2">
        <v>99.16</v>
      </c>
      <c r="O4732" s="2">
        <v>0</v>
      </c>
      <c r="P4732" s="2">
        <v>99.16</v>
      </c>
    </row>
    <row r="4733" spans="1:16" x14ac:dyDescent="0.35">
      <c r="A4733" t="s">
        <v>7446</v>
      </c>
      <c r="B4733" t="s">
        <v>5159</v>
      </c>
      <c r="C4733" t="s">
        <v>15</v>
      </c>
      <c r="D4733" t="s">
        <v>16</v>
      </c>
      <c r="E4733">
        <v>1</v>
      </c>
      <c r="F4733" s="2">
        <v>19.38</v>
      </c>
      <c r="G4733">
        <v>0</v>
      </c>
      <c r="H4733" t="s">
        <v>86</v>
      </c>
      <c r="I4733" t="s">
        <v>91</v>
      </c>
      <c r="J4733" t="s">
        <v>81</v>
      </c>
      <c r="K4733" t="s">
        <v>19</v>
      </c>
      <c r="M4733" s="1">
        <v>45619</v>
      </c>
      <c r="N4733" s="2">
        <v>19.38</v>
      </c>
      <c r="O4733" s="2">
        <v>0</v>
      </c>
      <c r="P4733" s="2">
        <v>19.38</v>
      </c>
    </row>
    <row r="4734" spans="1:16" x14ac:dyDescent="0.35">
      <c r="A4734" t="s">
        <v>7447</v>
      </c>
      <c r="B4734" t="s">
        <v>524</v>
      </c>
      <c r="C4734" t="s">
        <v>71</v>
      </c>
      <c r="D4734" t="s">
        <v>225</v>
      </c>
      <c r="E4734">
        <v>1</v>
      </c>
      <c r="F4734" s="2">
        <v>79.260000000000005</v>
      </c>
      <c r="G4734">
        <v>0</v>
      </c>
      <c r="H4734" t="s">
        <v>86</v>
      </c>
      <c r="I4734" t="s">
        <v>80</v>
      </c>
      <c r="J4734" t="s">
        <v>81</v>
      </c>
      <c r="K4734" t="s">
        <v>19</v>
      </c>
      <c r="L4734">
        <v>3</v>
      </c>
      <c r="M4734" s="1">
        <v>45351</v>
      </c>
      <c r="N4734" s="2">
        <v>79.260000000000005</v>
      </c>
      <c r="O4734" s="2">
        <v>0</v>
      </c>
      <c r="P4734" s="2">
        <v>79.260000000000005</v>
      </c>
    </row>
    <row r="4735" spans="1:16" x14ac:dyDescent="0.35">
      <c r="A4735" t="s">
        <v>7448</v>
      </c>
      <c r="B4735" t="s">
        <v>3713</v>
      </c>
      <c r="C4735" t="s">
        <v>27</v>
      </c>
      <c r="D4735" t="s">
        <v>174</v>
      </c>
      <c r="E4735">
        <v>3</v>
      </c>
      <c r="F4735" s="2">
        <v>136.29</v>
      </c>
      <c r="G4735">
        <v>10</v>
      </c>
      <c r="H4735" t="s">
        <v>167</v>
      </c>
      <c r="I4735" t="s">
        <v>15289</v>
      </c>
      <c r="J4735" t="s">
        <v>363</v>
      </c>
      <c r="K4735" t="s">
        <v>19</v>
      </c>
      <c r="L4735">
        <v>5</v>
      </c>
      <c r="M4735" s="1">
        <v>45502</v>
      </c>
      <c r="N4735" s="2">
        <v>408.87</v>
      </c>
      <c r="O4735" s="2">
        <v>40.89</v>
      </c>
      <c r="P4735" s="2">
        <v>367.98</v>
      </c>
    </row>
    <row r="4736" spans="1:16" x14ac:dyDescent="0.35">
      <c r="A4736" t="s">
        <v>7449</v>
      </c>
      <c r="B4736" t="s">
        <v>3759</v>
      </c>
      <c r="C4736" t="s">
        <v>33</v>
      </c>
      <c r="D4736" t="s">
        <v>151</v>
      </c>
      <c r="E4736">
        <v>4</v>
      </c>
      <c r="F4736" s="2">
        <v>21.53</v>
      </c>
      <c r="G4736">
        <v>10</v>
      </c>
      <c r="H4736" t="s">
        <v>157</v>
      </c>
      <c r="I4736" t="s">
        <v>87</v>
      </c>
      <c r="J4736" t="s">
        <v>111</v>
      </c>
      <c r="K4736" t="s">
        <v>49</v>
      </c>
      <c r="M4736" s="1">
        <v>45707</v>
      </c>
      <c r="N4736" s="2">
        <v>86.12</v>
      </c>
      <c r="O4736" s="2">
        <v>8.61</v>
      </c>
      <c r="P4736" s="2">
        <v>77.510000000000005</v>
      </c>
    </row>
    <row r="4737" spans="1:16" x14ac:dyDescent="0.35">
      <c r="A4737" t="s">
        <v>7450</v>
      </c>
      <c r="B4737" t="s">
        <v>3343</v>
      </c>
      <c r="C4737" t="s">
        <v>27</v>
      </c>
      <c r="D4737" t="s">
        <v>28</v>
      </c>
      <c r="E4737">
        <v>1</v>
      </c>
      <c r="F4737" s="2">
        <v>43.55</v>
      </c>
      <c r="G4737">
        <v>5</v>
      </c>
      <c r="H4737" t="s">
        <v>167</v>
      </c>
      <c r="I4737" t="s">
        <v>23</v>
      </c>
      <c r="J4737" t="s">
        <v>363</v>
      </c>
      <c r="K4737" t="s">
        <v>132</v>
      </c>
      <c r="M4737" s="1">
        <v>45607</v>
      </c>
      <c r="N4737" s="2">
        <v>43.55</v>
      </c>
      <c r="O4737" s="2">
        <v>2.1800000000000002</v>
      </c>
      <c r="P4737" s="2">
        <v>41.37</v>
      </c>
    </row>
    <row r="4738" spans="1:16" x14ac:dyDescent="0.35">
      <c r="A4738" t="s">
        <v>7451</v>
      </c>
      <c r="B4738" t="s">
        <v>2027</v>
      </c>
      <c r="C4738" t="s">
        <v>47</v>
      </c>
      <c r="D4738" t="s">
        <v>203</v>
      </c>
      <c r="E4738">
        <v>1</v>
      </c>
      <c r="F4738" s="2">
        <v>112.98</v>
      </c>
      <c r="G4738">
        <v>0</v>
      </c>
      <c r="H4738" t="s">
        <v>35</v>
      </c>
      <c r="I4738" t="s">
        <v>65</v>
      </c>
      <c r="J4738" t="s">
        <v>30</v>
      </c>
      <c r="K4738" t="s">
        <v>49</v>
      </c>
      <c r="M4738" s="1">
        <v>46170</v>
      </c>
      <c r="N4738" s="2">
        <v>112.98</v>
      </c>
      <c r="O4738" s="2">
        <v>0</v>
      </c>
      <c r="P4738" s="2">
        <v>112.98</v>
      </c>
    </row>
    <row r="4739" spans="1:16" x14ac:dyDescent="0.35">
      <c r="A4739" t="s">
        <v>7452</v>
      </c>
      <c r="B4739" t="s">
        <v>2464</v>
      </c>
      <c r="C4739" t="s">
        <v>59</v>
      </c>
      <c r="D4739" t="s">
        <v>126</v>
      </c>
      <c r="E4739">
        <v>3</v>
      </c>
      <c r="F4739" s="2">
        <v>114.7</v>
      </c>
      <c r="G4739">
        <v>10</v>
      </c>
      <c r="H4739" t="s">
        <v>90</v>
      </c>
      <c r="I4739" t="s">
        <v>95</v>
      </c>
      <c r="J4739" t="s">
        <v>128</v>
      </c>
      <c r="K4739" t="s">
        <v>132</v>
      </c>
      <c r="M4739" s="1">
        <v>45515</v>
      </c>
      <c r="N4739" s="2">
        <v>344.1</v>
      </c>
      <c r="O4739" s="2">
        <v>34.409999999999997</v>
      </c>
      <c r="P4739" s="2">
        <v>309.69</v>
      </c>
    </row>
    <row r="4740" spans="1:16" x14ac:dyDescent="0.35">
      <c r="A4740" t="s">
        <v>7453</v>
      </c>
      <c r="B4740" t="s">
        <v>4815</v>
      </c>
      <c r="C4740" t="s">
        <v>116</v>
      </c>
      <c r="D4740" t="s">
        <v>166</v>
      </c>
      <c r="E4740">
        <v>2</v>
      </c>
      <c r="F4740" s="2">
        <v>7.49</v>
      </c>
      <c r="G4740">
        <v>10</v>
      </c>
      <c r="H4740" t="s">
        <v>157</v>
      </c>
      <c r="I4740" t="s">
        <v>87</v>
      </c>
      <c r="J4740" t="s">
        <v>111</v>
      </c>
      <c r="K4740" t="s">
        <v>19</v>
      </c>
      <c r="L4740">
        <v>4</v>
      </c>
      <c r="M4740" s="1">
        <v>45672</v>
      </c>
      <c r="N4740" s="2">
        <v>14.98</v>
      </c>
      <c r="O4740" s="2">
        <v>1.5</v>
      </c>
      <c r="P4740" s="2">
        <v>13.48</v>
      </c>
    </row>
    <row r="4741" spans="1:16" x14ac:dyDescent="0.35">
      <c r="A4741" t="s">
        <v>7454</v>
      </c>
      <c r="B4741" t="s">
        <v>2941</v>
      </c>
      <c r="C4741" t="s">
        <v>47</v>
      </c>
      <c r="D4741" t="s">
        <v>246</v>
      </c>
      <c r="E4741">
        <v>1</v>
      </c>
      <c r="F4741" s="2">
        <v>43.86</v>
      </c>
      <c r="G4741">
        <v>10</v>
      </c>
      <c r="H4741" t="s">
        <v>17</v>
      </c>
      <c r="I4741" t="s">
        <v>80</v>
      </c>
      <c r="J4741" t="s">
        <v>81</v>
      </c>
      <c r="K4741" t="s">
        <v>19</v>
      </c>
      <c r="L4741">
        <v>4</v>
      </c>
      <c r="M4741" s="1">
        <v>45807</v>
      </c>
      <c r="N4741" s="2">
        <v>43.86</v>
      </c>
      <c r="O4741" s="2">
        <v>4.3899999999999997</v>
      </c>
      <c r="P4741" s="2">
        <v>39.47</v>
      </c>
    </row>
    <row r="4742" spans="1:16" x14ac:dyDescent="0.35">
      <c r="A4742" t="s">
        <v>7455</v>
      </c>
      <c r="B4742" t="s">
        <v>4891</v>
      </c>
      <c r="C4742" t="s">
        <v>84</v>
      </c>
      <c r="D4742" t="s">
        <v>566</v>
      </c>
      <c r="E4742">
        <v>4</v>
      </c>
      <c r="F4742" s="2">
        <v>103.26</v>
      </c>
      <c r="G4742">
        <v>5</v>
      </c>
      <c r="H4742" t="s">
        <v>86</v>
      </c>
      <c r="I4742" t="s">
        <v>73</v>
      </c>
      <c r="J4742" t="s">
        <v>259</v>
      </c>
      <c r="K4742" t="s">
        <v>19</v>
      </c>
      <c r="L4742">
        <v>3</v>
      </c>
      <c r="M4742" s="1">
        <v>45509</v>
      </c>
      <c r="N4742" s="2">
        <v>413.04</v>
      </c>
      <c r="O4742" s="2">
        <v>20.65</v>
      </c>
      <c r="P4742" s="2">
        <v>392.39</v>
      </c>
    </row>
    <row r="4743" spans="1:16" x14ac:dyDescent="0.35">
      <c r="A4743" t="s">
        <v>7456</v>
      </c>
      <c r="B4743" t="s">
        <v>2160</v>
      </c>
      <c r="C4743" t="s">
        <v>33</v>
      </c>
      <c r="D4743" t="s">
        <v>151</v>
      </c>
      <c r="E4743">
        <v>5</v>
      </c>
      <c r="F4743" s="2">
        <v>25.09</v>
      </c>
      <c r="G4743">
        <v>0</v>
      </c>
      <c r="H4743" t="s">
        <v>17</v>
      </c>
      <c r="I4743" t="s">
        <v>138</v>
      </c>
      <c r="J4743" t="s">
        <v>15288</v>
      </c>
      <c r="K4743" t="s">
        <v>19</v>
      </c>
      <c r="L4743">
        <v>4</v>
      </c>
      <c r="M4743" s="1">
        <v>45801</v>
      </c>
      <c r="N4743" s="2">
        <v>125.45</v>
      </c>
      <c r="O4743" s="2">
        <v>0</v>
      </c>
      <c r="P4743" s="2">
        <v>125.45</v>
      </c>
    </row>
    <row r="4744" spans="1:16" x14ac:dyDescent="0.35">
      <c r="A4744" t="s">
        <v>7457</v>
      </c>
      <c r="B4744" t="s">
        <v>2626</v>
      </c>
      <c r="C4744" t="s">
        <v>27</v>
      </c>
      <c r="D4744" t="s">
        <v>39</v>
      </c>
      <c r="E4744">
        <v>2</v>
      </c>
      <c r="F4744" s="2">
        <v>90.36</v>
      </c>
      <c r="G4744">
        <v>25</v>
      </c>
      <c r="H4744" t="s">
        <v>17</v>
      </c>
      <c r="I4744" t="s">
        <v>15289</v>
      </c>
      <c r="J4744" t="s">
        <v>363</v>
      </c>
      <c r="K4744" t="s">
        <v>54</v>
      </c>
      <c r="M4744" s="1">
        <v>45959</v>
      </c>
      <c r="N4744" s="2">
        <v>180.72</v>
      </c>
      <c r="O4744" s="2">
        <v>45.18</v>
      </c>
      <c r="P4744" s="2">
        <v>135.54</v>
      </c>
    </row>
    <row r="4745" spans="1:16" x14ac:dyDescent="0.35">
      <c r="A4745" t="s">
        <v>7458</v>
      </c>
      <c r="B4745" t="s">
        <v>959</v>
      </c>
      <c r="C4745" t="s">
        <v>27</v>
      </c>
      <c r="D4745" t="s">
        <v>223</v>
      </c>
      <c r="E4745">
        <v>2</v>
      </c>
      <c r="F4745" s="2">
        <v>141.44999999999999</v>
      </c>
      <c r="G4745">
        <v>15</v>
      </c>
      <c r="H4745" t="s">
        <v>35</v>
      </c>
      <c r="I4745" t="s">
        <v>65</v>
      </c>
      <c r="J4745" t="s">
        <v>30</v>
      </c>
      <c r="K4745" t="s">
        <v>19</v>
      </c>
      <c r="L4745">
        <v>5</v>
      </c>
      <c r="M4745" s="1">
        <v>45991</v>
      </c>
      <c r="N4745" s="2">
        <v>282.89999999999998</v>
      </c>
      <c r="O4745" s="2">
        <v>42.44</v>
      </c>
      <c r="P4745" s="2">
        <v>240.46</v>
      </c>
    </row>
    <row r="4746" spans="1:16" x14ac:dyDescent="0.35">
      <c r="A4746" t="s">
        <v>7459</v>
      </c>
      <c r="B4746" t="s">
        <v>3649</v>
      </c>
      <c r="C4746" t="s">
        <v>116</v>
      </c>
      <c r="D4746" t="s">
        <v>141</v>
      </c>
      <c r="E4746">
        <v>1</v>
      </c>
      <c r="F4746" s="2">
        <v>13.51</v>
      </c>
      <c r="G4746">
        <v>5</v>
      </c>
      <c r="H4746" t="s">
        <v>35</v>
      </c>
      <c r="I4746" t="s">
        <v>29</v>
      </c>
      <c r="J4746" t="s">
        <v>30</v>
      </c>
      <c r="K4746" t="s">
        <v>49</v>
      </c>
      <c r="M4746" s="1">
        <v>46015</v>
      </c>
      <c r="N4746" s="2">
        <v>13.51</v>
      </c>
      <c r="O4746" s="2">
        <v>0.68</v>
      </c>
      <c r="P4746" s="2">
        <v>12.83</v>
      </c>
    </row>
    <row r="4747" spans="1:16" x14ac:dyDescent="0.35">
      <c r="A4747" t="s">
        <v>7460</v>
      </c>
      <c r="B4747" t="s">
        <v>7461</v>
      </c>
      <c r="C4747" t="s">
        <v>84</v>
      </c>
      <c r="D4747" t="s">
        <v>193</v>
      </c>
      <c r="E4747">
        <v>1</v>
      </c>
      <c r="F4747" s="2">
        <v>230.77</v>
      </c>
      <c r="G4747">
        <v>5</v>
      </c>
      <c r="H4747" t="s">
        <v>17</v>
      </c>
      <c r="I4747" t="s">
        <v>18</v>
      </c>
      <c r="J4747" t="s">
        <v>259</v>
      </c>
      <c r="K4747" t="s">
        <v>19</v>
      </c>
      <c r="L4747">
        <v>4</v>
      </c>
      <c r="M4747" s="1">
        <v>45955</v>
      </c>
      <c r="N4747" s="2">
        <v>230.77</v>
      </c>
      <c r="O4747" s="2">
        <v>11.54</v>
      </c>
      <c r="P4747" s="2">
        <v>219.23</v>
      </c>
    </row>
    <row r="4748" spans="1:16" x14ac:dyDescent="0.35">
      <c r="A4748" t="s">
        <v>7462</v>
      </c>
      <c r="B4748" t="s">
        <v>5734</v>
      </c>
      <c r="C4748" t="s">
        <v>15</v>
      </c>
      <c r="D4748" t="s">
        <v>52</v>
      </c>
      <c r="E4748">
        <v>2</v>
      </c>
      <c r="F4748" s="2">
        <v>9.2799999999999994</v>
      </c>
      <c r="G4748">
        <v>5</v>
      </c>
      <c r="H4748" t="s">
        <v>86</v>
      </c>
      <c r="I4748" t="s">
        <v>40</v>
      </c>
      <c r="J4748" t="s">
        <v>363</v>
      </c>
      <c r="K4748" t="s">
        <v>132</v>
      </c>
      <c r="M4748" s="1">
        <v>46121</v>
      </c>
      <c r="N4748" s="2">
        <v>18.559999999999999</v>
      </c>
      <c r="O4748" s="2">
        <v>0.93</v>
      </c>
      <c r="P4748" s="2">
        <v>17.63</v>
      </c>
    </row>
    <row r="4749" spans="1:16" x14ac:dyDescent="0.35">
      <c r="A4749" t="s">
        <v>7463</v>
      </c>
      <c r="B4749" t="s">
        <v>7369</v>
      </c>
      <c r="C4749" t="s">
        <v>15</v>
      </c>
      <c r="D4749" t="s">
        <v>52</v>
      </c>
      <c r="E4749">
        <v>4</v>
      </c>
      <c r="F4749" s="2">
        <v>29.17</v>
      </c>
      <c r="G4749">
        <v>0</v>
      </c>
      <c r="H4749" t="s">
        <v>17</v>
      </c>
      <c r="I4749" t="s">
        <v>95</v>
      </c>
      <c r="J4749" t="s">
        <v>128</v>
      </c>
      <c r="K4749" t="s">
        <v>19</v>
      </c>
      <c r="L4749">
        <v>4</v>
      </c>
      <c r="M4749" s="1">
        <v>45551</v>
      </c>
      <c r="N4749" s="2">
        <v>116.68</v>
      </c>
      <c r="O4749" s="2">
        <v>0</v>
      </c>
      <c r="P4749" s="2">
        <v>116.68</v>
      </c>
    </row>
    <row r="4750" spans="1:16" x14ac:dyDescent="0.35">
      <c r="A4750" t="s">
        <v>7464</v>
      </c>
      <c r="B4750" t="s">
        <v>3335</v>
      </c>
      <c r="C4750" t="s">
        <v>47</v>
      </c>
      <c r="D4750" t="s">
        <v>216</v>
      </c>
      <c r="E4750">
        <v>3</v>
      </c>
      <c r="F4750" s="2">
        <v>91.2</v>
      </c>
      <c r="G4750">
        <v>0</v>
      </c>
      <c r="H4750" t="s">
        <v>167</v>
      </c>
      <c r="I4750" t="s">
        <v>146</v>
      </c>
      <c r="J4750" t="s">
        <v>30</v>
      </c>
      <c r="K4750" t="s">
        <v>24</v>
      </c>
      <c r="M4750" s="1">
        <v>46043</v>
      </c>
      <c r="N4750" s="2">
        <v>273.60000000000002</v>
      </c>
      <c r="O4750" s="2">
        <v>0</v>
      </c>
      <c r="P4750" s="2">
        <v>273.60000000000002</v>
      </c>
    </row>
    <row r="4751" spans="1:16" x14ac:dyDescent="0.35">
      <c r="A4751" t="s">
        <v>7465</v>
      </c>
      <c r="B4751" t="s">
        <v>7466</v>
      </c>
      <c r="C4751" t="s">
        <v>47</v>
      </c>
      <c r="D4751" t="s">
        <v>266</v>
      </c>
      <c r="E4751">
        <v>1</v>
      </c>
      <c r="F4751" s="2">
        <v>98.03</v>
      </c>
      <c r="G4751">
        <v>15</v>
      </c>
      <c r="H4751" t="s">
        <v>157</v>
      </c>
      <c r="I4751" t="s">
        <v>53</v>
      </c>
      <c r="J4751" t="s">
        <v>81</v>
      </c>
      <c r="K4751" t="s">
        <v>19</v>
      </c>
      <c r="L4751">
        <v>4</v>
      </c>
      <c r="M4751" s="1">
        <v>45813</v>
      </c>
      <c r="N4751" s="2">
        <v>98.03</v>
      </c>
      <c r="O4751" s="2">
        <v>14.7</v>
      </c>
      <c r="P4751" s="2">
        <v>83.33</v>
      </c>
    </row>
    <row r="4752" spans="1:16" x14ac:dyDescent="0.35">
      <c r="A4752" t="s">
        <v>7467</v>
      </c>
      <c r="B4752" t="s">
        <v>7468</v>
      </c>
      <c r="C4752" t="s">
        <v>27</v>
      </c>
      <c r="D4752" t="s">
        <v>223</v>
      </c>
      <c r="E4752">
        <v>2</v>
      </c>
      <c r="F4752" s="2">
        <v>50.84</v>
      </c>
      <c r="G4752">
        <v>5</v>
      </c>
      <c r="H4752" t="s">
        <v>86</v>
      </c>
      <c r="I4752" t="s">
        <v>110</v>
      </c>
      <c r="J4752" t="s">
        <v>111</v>
      </c>
      <c r="K4752" t="s">
        <v>19</v>
      </c>
      <c r="L4752">
        <v>5</v>
      </c>
      <c r="M4752" s="1">
        <v>45317</v>
      </c>
      <c r="N4752" s="2">
        <v>101.68</v>
      </c>
      <c r="O4752" s="2">
        <v>5.08</v>
      </c>
      <c r="P4752" s="2">
        <v>96.6</v>
      </c>
    </row>
    <row r="4753" spans="1:16" x14ac:dyDescent="0.35">
      <c r="A4753" t="s">
        <v>7469</v>
      </c>
      <c r="B4753" t="s">
        <v>5379</v>
      </c>
      <c r="C4753" t="s">
        <v>116</v>
      </c>
      <c r="D4753" t="s">
        <v>117</v>
      </c>
      <c r="E4753">
        <v>1</v>
      </c>
      <c r="F4753" s="2">
        <v>6.79</v>
      </c>
      <c r="G4753">
        <v>0</v>
      </c>
      <c r="H4753" t="s">
        <v>17</v>
      </c>
      <c r="I4753" t="s">
        <v>118</v>
      </c>
      <c r="J4753" t="s">
        <v>15288</v>
      </c>
      <c r="K4753" t="s">
        <v>19</v>
      </c>
      <c r="L4753">
        <v>4</v>
      </c>
      <c r="M4753" s="1">
        <v>45328</v>
      </c>
      <c r="N4753" s="2">
        <v>6.79</v>
      </c>
      <c r="O4753" s="2">
        <v>0</v>
      </c>
      <c r="P4753" s="2">
        <v>6.79</v>
      </c>
    </row>
    <row r="4754" spans="1:16" x14ac:dyDescent="0.35">
      <c r="A4754" t="s">
        <v>7470</v>
      </c>
      <c r="B4754" t="s">
        <v>3155</v>
      </c>
      <c r="C4754" t="s">
        <v>116</v>
      </c>
      <c r="D4754" t="s">
        <v>141</v>
      </c>
      <c r="E4754">
        <v>3</v>
      </c>
      <c r="F4754" s="2">
        <v>22.84</v>
      </c>
      <c r="G4754">
        <v>0</v>
      </c>
      <c r="H4754" t="s">
        <v>157</v>
      </c>
      <c r="I4754" t="s">
        <v>127</v>
      </c>
      <c r="J4754" t="s">
        <v>128</v>
      </c>
      <c r="K4754" t="s">
        <v>19</v>
      </c>
      <c r="M4754" s="1">
        <v>45553</v>
      </c>
      <c r="N4754" s="2">
        <v>68.52</v>
      </c>
      <c r="O4754" s="2">
        <v>0</v>
      </c>
      <c r="P4754" s="2">
        <v>68.52</v>
      </c>
    </row>
    <row r="4755" spans="1:16" x14ac:dyDescent="0.35">
      <c r="A4755" t="s">
        <v>7471</v>
      </c>
      <c r="B4755" t="s">
        <v>3816</v>
      </c>
      <c r="C4755" t="s">
        <v>47</v>
      </c>
      <c r="D4755" t="s">
        <v>216</v>
      </c>
      <c r="E4755">
        <v>1</v>
      </c>
      <c r="F4755" s="2">
        <v>72.569999999999993</v>
      </c>
      <c r="G4755">
        <v>15</v>
      </c>
      <c r="H4755" t="s">
        <v>90</v>
      </c>
      <c r="I4755" t="s">
        <v>127</v>
      </c>
      <c r="J4755" t="s">
        <v>128</v>
      </c>
      <c r="K4755" t="s">
        <v>19</v>
      </c>
      <c r="M4755" s="1">
        <v>45413</v>
      </c>
      <c r="N4755" s="2">
        <v>72.569999999999993</v>
      </c>
      <c r="O4755" s="2">
        <v>10.89</v>
      </c>
      <c r="P4755" s="2">
        <v>61.68</v>
      </c>
    </row>
    <row r="4756" spans="1:16" x14ac:dyDescent="0.35">
      <c r="A4756" t="s">
        <v>7472</v>
      </c>
      <c r="B4756" t="s">
        <v>7473</v>
      </c>
      <c r="C4756" t="s">
        <v>84</v>
      </c>
      <c r="D4756" t="s">
        <v>123</v>
      </c>
      <c r="E4756">
        <v>2</v>
      </c>
      <c r="F4756" s="2">
        <v>238.56</v>
      </c>
      <c r="G4756">
        <v>10</v>
      </c>
      <c r="H4756" t="s">
        <v>86</v>
      </c>
      <c r="I4756" t="s">
        <v>40</v>
      </c>
      <c r="J4756" t="s">
        <v>363</v>
      </c>
      <c r="K4756" t="s">
        <v>19</v>
      </c>
      <c r="L4756">
        <v>3</v>
      </c>
      <c r="M4756" s="1">
        <v>45981</v>
      </c>
      <c r="N4756" s="2">
        <v>477.12</v>
      </c>
      <c r="O4756" s="2">
        <v>47.71</v>
      </c>
      <c r="P4756" s="2">
        <v>429.41</v>
      </c>
    </row>
    <row r="4757" spans="1:16" x14ac:dyDescent="0.35">
      <c r="A4757" t="s">
        <v>7474</v>
      </c>
      <c r="B4757" t="s">
        <v>7475</v>
      </c>
      <c r="C4757" t="s">
        <v>47</v>
      </c>
      <c r="D4757" t="s">
        <v>203</v>
      </c>
      <c r="E4757">
        <v>1</v>
      </c>
      <c r="F4757" s="2">
        <v>68.72</v>
      </c>
      <c r="G4757">
        <v>0</v>
      </c>
      <c r="H4757" t="s">
        <v>17</v>
      </c>
      <c r="I4757" t="s">
        <v>95</v>
      </c>
      <c r="J4757" t="s">
        <v>128</v>
      </c>
      <c r="K4757" t="s">
        <v>19</v>
      </c>
      <c r="L4757">
        <v>4</v>
      </c>
      <c r="M4757" s="1">
        <v>46034</v>
      </c>
      <c r="N4757" s="2">
        <v>68.72</v>
      </c>
      <c r="O4757" s="2">
        <v>0</v>
      </c>
      <c r="P4757" s="2">
        <v>68.72</v>
      </c>
    </row>
    <row r="4758" spans="1:16" x14ac:dyDescent="0.35">
      <c r="A4758" t="s">
        <v>7476</v>
      </c>
      <c r="B4758" t="s">
        <v>2861</v>
      </c>
      <c r="C4758" t="s">
        <v>116</v>
      </c>
      <c r="D4758" t="s">
        <v>141</v>
      </c>
      <c r="E4758">
        <v>1</v>
      </c>
      <c r="F4758" s="2">
        <v>20.72</v>
      </c>
      <c r="G4758">
        <v>5</v>
      </c>
      <c r="H4758" t="s">
        <v>90</v>
      </c>
      <c r="I4758" t="s">
        <v>15289</v>
      </c>
      <c r="J4758" t="s">
        <v>15288</v>
      </c>
      <c r="K4758" t="s">
        <v>19</v>
      </c>
      <c r="L4758">
        <v>2</v>
      </c>
      <c r="M4758" s="1">
        <v>46043</v>
      </c>
      <c r="N4758" s="2">
        <v>20.72</v>
      </c>
      <c r="O4758" s="2">
        <v>1.04</v>
      </c>
      <c r="P4758" s="2">
        <v>19.68</v>
      </c>
    </row>
    <row r="4759" spans="1:16" x14ac:dyDescent="0.35">
      <c r="A4759" t="s">
        <v>7477</v>
      </c>
      <c r="B4759" t="s">
        <v>1559</v>
      </c>
      <c r="C4759" t="s">
        <v>116</v>
      </c>
      <c r="D4759" t="s">
        <v>117</v>
      </c>
      <c r="E4759">
        <v>2</v>
      </c>
      <c r="F4759" s="2">
        <v>12.01</v>
      </c>
      <c r="G4759">
        <v>20</v>
      </c>
      <c r="H4759" t="s">
        <v>90</v>
      </c>
      <c r="I4759" t="s">
        <v>91</v>
      </c>
      <c r="J4759" t="s">
        <v>81</v>
      </c>
      <c r="K4759" t="s">
        <v>19</v>
      </c>
      <c r="L4759">
        <v>3</v>
      </c>
      <c r="M4759" s="1">
        <v>45330</v>
      </c>
      <c r="N4759" s="2">
        <v>24.02</v>
      </c>
      <c r="O4759" s="2">
        <v>4.8</v>
      </c>
      <c r="P4759" s="2">
        <v>19.22</v>
      </c>
    </row>
    <row r="4760" spans="1:16" x14ac:dyDescent="0.35">
      <c r="A4760" t="s">
        <v>7478</v>
      </c>
      <c r="B4760" t="s">
        <v>3037</v>
      </c>
      <c r="C4760" t="s">
        <v>116</v>
      </c>
      <c r="D4760" t="s">
        <v>166</v>
      </c>
      <c r="E4760">
        <v>2</v>
      </c>
      <c r="F4760" s="2">
        <v>20.170000000000002</v>
      </c>
      <c r="G4760">
        <v>5</v>
      </c>
      <c r="H4760" t="s">
        <v>86</v>
      </c>
      <c r="I4760" t="s">
        <v>23</v>
      </c>
      <c r="J4760" t="s">
        <v>363</v>
      </c>
      <c r="K4760" t="s">
        <v>132</v>
      </c>
      <c r="M4760" s="1">
        <v>45725</v>
      </c>
      <c r="N4760" s="2">
        <v>40.340000000000003</v>
      </c>
      <c r="O4760" s="2">
        <v>2.02</v>
      </c>
      <c r="P4760" s="2">
        <v>38.32</v>
      </c>
    </row>
    <row r="4761" spans="1:16" x14ac:dyDescent="0.35">
      <c r="A4761" t="s">
        <v>7479</v>
      </c>
      <c r="B4761" t="s">
        <v>7480</v>
      </c>
      <c r="C4761" t="s">
        <v>47</v>
      </c>
      <c r="D4761" t="s">
        <v>499</v>
      </c>
      <c r="E4761">
        <v>2</v>
      </c>
      <c r="F4761" s="2">
        <v>24.99</v>
      </c>
      <c r="G4761">
        <v>10</v>
      </c>
      <c r="H4761" t="s">
        <v>17</v>
      </c>
      <c r="I4761" t="s">
        <v>110</v>
      </c>
      <c r="J4761" t="s">
        <v>111</v>
      </c>
      <c r="K4761" t="s">
        <v>49</v>
      </c>
      <c r="M4761" s="1">
        <v>45679</v>
      </c>
      <c r="N4761" s="2">
        <v>49.98</v>
      </c>
      <c r="O4761" s="2">
        <v>5</v>
      </c>
      <c r="P4761" s="2">
        <v>44.98</v>
      </c>
    </row>
    <row r="4762" spans="1:16" x14ac:dyDescent="0.35">
      <c r="A4762" t="s">
        <v>7481</v>
      </c>
      <c r="B4762" t="s">
        <v>5683</v>
      </c>
      <c r="C4762" t="s">
        <v>15</v>
      </c>
      <c r="D4762" t="s">
        <v>16</v>
      </c>
      <c r="E4762">
        <v>2</v>
      </c>
      <c r="F4762" s="2">
        <v>33.57</v>
      </c>
      <c r="G4762">
        <v>15</v>
      </c>
      <c r="H4762" t="s">
        <v>157</v>
      </c>
      <c r="I4762" t="s">
        <v>110</v>
      </c>
      <c r="J4762" t="s">
        <v>111</v>
      </c>
      <c r="K4762" t="s">
        <v>19</v>
      </c>
      <c r="L4762">
        <v>5</v>
      </c>
      <c r="M4762" s="1">
        <v>46084</v>
      </c>
      <c r="N4762" s="2">
        <v>67.14</v>
      </c>
      <c r="O4762" s="2">
        <v>10.07</v>
      </c>
      <c r="P4762" s="2">
        <v>57.07</v>
      </c>
    </row>
    <row r="4763" spans="1:16" x14ac:dyDescent="0.35">
      <c r="A4763" t="s">
        <v>7482</v>
      </c>
      <c r="B4763" t="s">
        <v>884</v>
      </c>
      <c r="C4763" t="s">
        <v>59</v>
      </c>
      <c r="D4763" t="s">
        <v>126</v>
      </c>
      <c r="E4763">
        <v>1</v>
      </c>
      <c r="F4763" s="2">
        <v>83.22</v>
      </c>
      <c r="G4763">
        <v>5</v>
      </c>
      <c r="H4763" t="s">
        <v>86</v>
      </c>
      <c r="I4763" t="s">
        <v>110</v>
      </c>
      <c r="J4763" t="s">
        <v>111</v>
      </c>
      <c r="K4763" t="s">
        <v>19</v>
      </c>
      <c r="L4763">
        <v>5</v>
      </c>
      <c r="M4763" s="1">
        <v>46185</v>
      </c>
      <c r="N4763" s="2">
        <v>83.22</v>
      </c>
      <c r="O4763" s="2">
        <v>4.16</v>
      </c>
      <c r="P4763" s="2">
        <v>79.06</v>
      </c>
    </row>
    <row r="4764" spans="1:16" x14ac:dyDescent="0.35">
      <c r="A4764" t="s">
        <v>7483</v>
      </c>
      <c r="B4764" t="s">
        <v>2736</v>
      </c>
      <c r="C4764" t="s">
        <v>47</v>
      </c>
      <c r="D4764" t="s">
        <v>266</v>
      </c>
      <c r="E4764">
        <v>3</v>
      </c>
      <c r="F4764" s="2">
        <v>80.44</v>
      </c>
      <c r="G4764">
        <v>5</v>
      </c>
      <c r="H4764" t="s">
        <v>17</v>
      </c>
      <c r="I4764" t="s">
        <v>40</v>
      </c>
      <c r="J4764" t="s">
        <v>363</v>
      </c>
      <c r="K4764" t="s">
        <v>19</v>
      </c>
      <c r="L4764">
        <v>3</v>
      </c>
      <c r="M4764" s="1">
        <v>45947</v>
      </c>
      <c r="N4764" s="2">
        <v>241.32</v>
      </c>
      <c r="O4764" s="2">
        <v>12.07</v>
      </c>
      <c r="P4764" s="2">
        <v>229.25</v>
      </c>
    </row>
    <row r="4765" spans="1:16" x14ac:dyDescent="0.35">
      <c r="A4765" t="s">
        <v>7484</v>
      </c>
      <c r="B4765" t="s">
        <v>207</v>
      </c>
      <c r="C4765" t="s">
        <v>84</v>
      </c>
      <c r="D4765" t="s">
        <v>109</v>
      </c>
      <c r="E4765">
        <v>1</v>
      </c>
      <c r="F4765" s="2">
        <v>221.33</v>
      </c>
      <c r="G4765">
        <v>5</v>
      </c>
      <c r="H4765" t="s">
        <v>167</v>
      </c>
      <c r="I4765" t="s">
        <v>118</v>
      </c>
      <c r="J4765" t="s">
        <v>15288</v>
      </c>
      <c r="K4765" t="s">
        <v>19</v>
      </c>
      <c r="M4765" s="1">
        <v>45448</v>
      </c>
      <c r="N4765" s="2">
        <v>221.33</v>
      </c>
      <c r="O4765" s="2">
        <v>11.07</v>
      </c>
      <c r="P4765" s="2">
        <v>210.26</v>
      </c>
    </row>
    <row r="4766" spans="1:16" x14ac:dyDescent="0.35">
      <c r="A4766" t="s">
        <v>7485</v>
      </c>
      <c r="B4766" t="s">
        <v>3479</v>
      </c>
      <c r="C4766" t="s">
        <v>59</v>
      </c>
      <c r="D4766" t="s">
        <v>60</v>
      </c>
      <c r="E4766">
        <v>3</v>
      </c>
      <c r="F4766" s="2">
        <v>64.23</v>
      </c>
      <c r="G4766">
        <v>5</v>
      </c>
      <c r="H4766" t="s">
        <v>17</v>
      </c>
      <c r="I4766" t="s">
        <v>127</v>
      </c>
      <c r="J4766" t="s">
        <v>128</v>
      </c>
      <c r="K4766" t="s">
        <v>19</v>
      </c>
      <c r="L4766">
        <v>1</v>
      </c>
      <c r="M4766" s="1">
        <v>45700</v>
      </c>
      <c r="N4766" s="2">
        <v>192.69</v>
      </c>
      <c r="O4766" s="2">
        <v>9.6300000000000008</v>
      </c>
      <c r="P4766" s="2">
        <v>183.06</v>
      </c>
    </row>
    <row r="4767" spans="1:16" x14ac:dyDescent="0.35">
      <c r="A4767" t="s">
        <v>7486</v>
      </c>
      <c r="B4767" t="s">
        <v>367</v>
      </c>
      <c r="C4767" t="s">
        <v>33</v>
      </c>
      <c r="D4767" t="s">
        <v>68</v>
      </c>
      <c r="E4767">
        <v>3</v>
      </c>
      <c r="F4767" s="2">
        <v>31.57</v>
      </c>
      <c r="G4767">
        <v>20</v>
      </c>
      <c r="H4767" t="s">
        <v>86</v>
      </c>
      <c r="I4767" t="s">
        <v>190</v>
      </c>
      <c r="J4767" t="s">
        <v>363</v>
      </c>
      <c r="K4767" t="s">
        <v>19</v>
      </c>
      <c r="L4767">
        <v>3</v>
      </c>
      <c r="M4767" s="1">
        <v>45812</v>
      </c>
      <c r="N4767" s="2">
        <v>94.71</v>
      </c>
      <c r="O4767" s="2">
        <v>18.940000000000001</v>
      </c>
      <c r="P4767" s="2">
        <v>75.77</v>
      </c>
    </row>
    <row r="4768" spans="1:16" x14ac:dyDescent="0.35">
      <c r="A4768" t="s">
        <v>7487</v>
      </c>
      <c r="B4768" t="s">
        <v>902</v>
      </c>
      <c r="C4768" t="s">
        <v>33</v>
      </c>
      <c r="D4768" t="s">
        <v>151</v>
      </c>
      <c r="E4768">
        <v>1</v>
      </c>
      <c r="F4768" s="2">
        <v>38.950000000000003</v>
      </c>
      <c r="G4768">
        <v>15</v>
      </c>
      <c r="H4768" t="s">
        <v>35</v>
      </c>
      <c r="I4768" t="s">
        <v>118</v>
      </c>
      <c r="J4768" t="s">
        <v>15288</v>
      </c>
      <c r="K4768" t="s">
        <v>24</v>
      </c>
      <c r="M4768" s="1">
        <v>45379</v>
      </c>
      <c r="N4768" s="2">
        <v>38.950000000000003</v>
      </c>
      <c r="O4768" s="2">
        <v>5.84</v>
      </c>
      <c r="P4768" s="2">
        <v>33.11</v>
      </c>
    </row>
    <row r="4769" spans="1:16" x14ac:dyDescent="0.35">
      <c r="A4769" t="s">
        <v>7488</v>
      </c>
      <c r="B4769" t="s">
        <v>914</v>
      </c>
      <c r="C4769" t="s">
        <v>15</v>
      </c>
      <c r="D4769" t="s">
        <v>52</v>
      </c>
      <c r="E4769">
        <v>1</v>
      </c>
      <c r="F4769" s="2">
        <v>16.97</v>
      </c>
      <c r="G4769">
        <v>10</v>
      </c>
      <c r="H4769" t="s">
        <v>35</v>
      </c>
      <c r="I4769" t="s">
        <v>118</v>
      </c>
      <c r="J4769" t="s">
        <v>15288</v>
      </c>
      <c r="K4769" t="s">
        <v>19</v>
      </c>
      <c r="L4769">
        <v>4</v>
      </c>
      <c r="M4769" s="1">
        <v>45390</v>
      </c>
      <c r="N4769" s="2">
        <v>16.97</v>
      </c>
      <c r="O4769" s="2">
        <v>1.7</v>
      </c>
      <c r="P4769" s="2">
        <v>15.27</v>
      </c>
    </row>
    <row r="4770" spans="1:16" x14ac:dyDescent="0.35">
      <c r="A4770" t="s">
        <v>7489</v>
      </c>
      <c r="B4770" t="s">
        <v>5793</v>
      </c>
      <c r="C4770" t="s">
        <v>116</v>
      </c>
      <c r="D4770" t="s">
        <v>232</v>
      </c>
      <c r="E4770">
        <v>2</v>
      </c>
      <c r="F4770" s="2">
        <v>21.9</v>
      </c>
      <c r="G4770">
        <v>15</v>
      </c>
      <c r="H4770" t="s">
        <v>167</v>
      </c>
      <c r="I4770" t="s">
        <v>40</v>
      </c>
      <c r="J4770" t="s">
        <v>363</v>
      </c>
      <c r="K4770" t="s">
        <v>54</v>
      </c>
      <c r="M4770" s="1">
        <v>46065</v>
      </c>
      <c r="N4770" s="2">
        <v>43.8</v>
      </c>
      <c r="O4770" s="2">
        <v>6.57</v>
      </c>
      <c r="P4770" s="2">
        <v>37.229999999999997</v>
      </c>
    </row>
    <row r="4771" spans="1:16" x14ac:dyDescent="0.35">
      <c r="A4771" t="s">
        <v>7490</v>
      </c>
      <c r="B4771" t="s">
        <v>4465</v>
      </c>
      <c r="C4771" t="s">
        <v>15</v>
      </c>
      <c r="D4771" t="s">
        <v>16</v>
      </c>
      <c r="E4771">
        <v>3</v>
      </c>
      <c r="F4771" s="2">
        <v>11.14</v>
      </c>
      <c r="G4771">
        <v>5</v>
      </c>
      <c r="H4771" t="s">
        <v>167</v>
      </c>
      <c r="I4771" t="s">
        <v>15289</v>
      </c>
      <c r="J4771" t="s">
        <v>15288</v>
      </c>
      <c r="K4771" t="s">
        <v>132</v>
      </c>
      <c r="M4771" s="1">
        <v>45584</v>
      </c>
      <c r="N4771" s="2">
        <v>33.42</v>
      </c>
      <c r="O4771" s="2">
        <v>1.67</v>
      </c>
      <c r="P4771" s="2">
        <v>31.75</v>
      </c>
    </row>
    <row r="4772" spans="1:16" x14ac:dyDescent="0.35">
      <c r="A4772" t="s">
        <v>7491</v>
      </c>
      <c r="B4772" t="s">
        <v>2639</v>
      </c>
      <c r="C4772" t="s">
        <v>84</v>
      </c>
      <c r="D4772" t="s">
        <v>154</v>
      </c>
      <c r="E4772">
        <v>3</v>
      </c>
      <c r="F4772" s="2">
        <v>36.89</v>
      </c>
      <c r="G4772">
        <v>5</v>
      </c>
      <c r="H4772" t="s">
        <v>17</v>
      </c>
      <c r="I4772" t="s">
        <v>65</v>
      </c>
      <c r="J4772" t="s">
        <v>30</v>
      </c>
      <c r="K4772" t="s">
        <v>24</v>
      </c>
      <c r="M4772" s="1">
        <v>45618</v>
      </c>
      <c r="N4772" s="2">
        <v>110.67</v>
      </c>
      <c r="O4772" s="2">
        <v>5.53</v>
      </c>
      <c r="P4772" s="2">
        <v>105.14</v>
      </c>
    </row>
    <row r="4773" spans="1:16" x14ac:dyDescent="0.35">
      <c r="A4773" t="s">
        <v>7492</v>
      </c>
      <c r="B4773" t="s">
        <v>7493</v>
      </c>
      <c r="C4773" t="s">
        <v>116</v>
      </c>
      <c r="D4773" t="s">
        <v>117</v>
      </c>
      <c r="E4773">
        <v>2</v>
      </c>
      <c r="F4773" s="2">
        <v>21.82</v>
      </c>
      <c r="G4773">
        <v>0</v>
      </c>
      <c r="H4773" t="s">
        <v>157</v>
      </c>
      <c r="I4773" t="s">
        <v>61</v>
      </c>
      <c r="J4773" t="s">
        <v>128</v>
      </c>
      <c r="K4773" t="s">
        <v>49</v>
      </c>
      <c r="M4773" s="1">
        <v>46150</v>
      </c>
      <c r="N4773" s="2">
        <v>43.64</v>
      </c>
      <c r="O4773" s="2">
        <v>0</v>
      </c>
      <c r="P4773" s="2">
        <v>43.64</v>
      </c>
    </row>
    <row r="4774" spans="1:16" x14ac:dyDescent="0.35">
      <c r="A4774" t="s">
        <v>7494</v>
      </c>
      <c r="B4774" t="s">
        <v>1829</v>
      </c>
      <c r="C4774" t="s">
        <v>47</v>
      </c>
      <c r="D4774" t="s">
        <v>48</v>
      </c>
      <c r="E4774">
        <v>3</v>
      </c>
      <c r="F4774" s="2">
        <v>82.02</v>
      </c>
      <c r="G4774">
        <v>10</v>
      </c>
      <c r="H4774" t="s">
        <v>86</v>
      </c>
      <c r="I4774" t="s">
        <v>23</v>
      </c>
      <c r="J4774" t="s">
        <v>363</v>
      </c>
      <c r="K4774" t="s">
        <v>19</v>
      </c>
      <c r="L4774">
        <v>3</v>
      </c>
      <c r="M4774" s="1">
        <v>45654</v>
      </c>
      <c r="N4774" s="2">
        <v>246.06</v>
      </c>
      <c r="O4774" s="2">
        <v>24.61</v>
      </c>
      <c r="P4774" s="2">
        <v>221.45</v>
      </c>
    </row>
    <row r="4775" spans="1:16" x14ac:dyDescent="0.35">
      <c r="A4775" t="s">
        <v>7495</v>
      </c>
      <c r="B4775" t="s">
        <v>7496</v>
      </c>
      <c r="C4775" t="s">
        <v>71</v>
      </c>
      <c r="D4775" t="s">
        <v>225</v>
      </c>
      <c r="E4775">
        <v>1</v>
      </c>
      <c r="F4775" s="2">
        <v>31.54</v>
      </c>
      <c r="G4775">
        <v>0</v>
      </c>
      <c r="H4775" t="s">
        <v>35</v>
      </c>
      <c r="I4775" t="s">
        <v>190</v>
      </c>
      <c r="J4775" t="s">
        <v>363</v>
      </c>
      <c r="K4775" t="s">
        <v>19</v>
      </c>
      <c r="L4775">
        <v>4</v>
      </c>
      <c r="M4775" s="1">
        <v>45740</v>
      </c>
      <c r="N4775" s="2">
        <v>31.54</v>
      </c>
      <c r="O4775" s="2">
        <v>0</v>
      </c>
      <c r="P4775" s="2">
        <v>31.54</v>
      </c>
    </row>
    <row r="4776" spans="1:16" x14ac:dyDescent="0.35">
      <c r="A4776" t="s">
        <v>7497</v>
      </c>
      <c r="B4776" t="s">
        <v>7498</v>
      </c>
      <c r="C4776" t="s">
        <v>116</v>
      </c>
      <c r="D4776" t="s">
        <v>117</v>
      </c>
      <c r="E4776">
        <v>1</v>
      </c>
      <c r="F4776" s="2">
        <v>9.6999999999999993</v>
      </c>
      <c r="G4776">
        <v>10</v>
      </c>
      <c r="H4776" t="s">
        <v>167</v>
      </c>
      <c r="I4776" t="s">
        <v>65</v>
      </c>
      <c r="J4776" t="s">
        <v>30</v>
      </c>
      <c r="K4776" t="s">
        <v>19</v>
      </c>
      <c r="L4776">
        <v>3</v>
      </c>
      <c r="M4776" s="1">
        <v>46203</v>
      </c>
      <c r="N4776" s="2">
        <v>9.6999999999999993</v>
      </c>
      <c r="O4776" s="2">
        <v>0.97</v>
      </c>
      <c r="P4776" s="2">
        <v>8.73</v>
      </c>
    </row>
    <row r="4777" spans="1:16" x14ac:dyDescent="0.35">
      <c r="A4777" t="s">
        <v>7499</v>
      </c>
      <c r="B4777" t="s">
        <v>546</v>
      </c>
      <c r="C4777" t="s">
        <v>47</v>
      </c>
      <c r="D4777" t="s">
        <v>266</v>
      </c>
      <c r="E4777">
        <v>5</v>
      </c>
      <c r="F4777" s="2">
        <v>26.29</v>
      </c>
      <c r="G4777">
        <v>5</v>
      </c>
      <c r="H4777" t="s">
        <v>90</v>
      </c>
      <c r="I4777" t="s">
        <v>135</v>
      </c>
      <c r="J4777" t="s">
        <v>111</v>
      </c>
      <c r="K4777" t="s">
        <v>132</v>
      </c>
      <c r="M4777" s="1">
        <v>45303</v>
      </c>
      <c r="N4777" s="2">
        <v>131.44999999999999</v>
      </c>
      <c r="O4777" s="2">
        <v>6.57</v>
      </c>
      <c r="P4777" s="2">
        <v>124.88</v>
      </c>
    </row>
    <row r="4778" spans="1:16" x14ac:dyDescent="0.35">
      <c r="A4778" t="s">
        <v>7500</v>
      </c>
      <c r="B4778" t="s">
        <v>3182</v>
      </c>
      <c r="C4778" t="s">
        <v>47</v>
      </c>
      <c r="D4778" t="s">
        <v>216</v>
      </c>
      <c r="E4778">
        <v>2</v>
      </c>
      <c r="F4778" s="2">
        <v>53.3</v>
      </c>
      <c r="G4778">
        <v>25</v>
      </c>
      <c r="H4778" t="s">
        <v>167</v>
      </c>
      <c r="I4778" t="s">
        <v>118</v>
      </c>
      <c r="J4778" t="s">
        <v>15288</v>
      </c>
      <c r="K4778" t="s">
        <v>19</v>
      </c>
      <c r="M4778" s="1">
        <v>45424</v>
      </c>
      <c r="N4778" s="2">
        <v>106.6</v>
      </c>
      <c r="O4778" s="2">
        <v>26.65</v>
      </c>
      <c r="P4778" s="2">
        <v>79.95</v>
      </c>
    </row>
    <row r="4779" spans="1:16" x14ac:dyDescent="0.35">
      <c r="A4779" t="s">
        <v>7501</v>
      </c>
      <c r="B4779" t="s">
        <v>5049</v>
      </c>
      <c r="C4779" t="s">
        <v>84</v>
      </c>
      <c r="D4779" t="s">
        <v>566</v>
      </c>
      <c r="E4779">
        <v>1</v>
      </c>
      <c r="F4779" s="2">
        <v>145.43</v>
      </c>
      <c r="G4779">
        <v>10</v>
      </c>
      <c r="H4779" t="s">
        <v>90</v>
      </c>
      <c r="I4779" t="s">
        <v>118</v>
      </c>
      <c r="J4779" t="s">
        <v>15288</v>
      </c>
      <c r="K4779" t="s">
        <v>19</v>
      </c>
      <c r="L4779">
        <v>3</v>
      </c>
      <c r="M4779" s="1">
        <v>45586</v>
      </c>
      <c r="N4779" s="2">
        <v>145.43</v>
      </c>
      <c r="O4779" s="2">
        <v>14.54</v>
      </c>
      <c r="P4779" s="2">
        <v>130.88999999999999</v>
      </c>
    </row>
    <row r="4780" spans="1:16" x14ac:dyDescent="0.35">
      <c r="A4780" t="s">
        <v>7502</v>
      </c>
      <c r="B4780" t="s">
        <v>4670</v>
      </c>
      <c r="C4780" t="s">
        <v>116</v>
      </c>
      <c r="D4780" t="s">
        <v>117</v>
      </c>
      <c r="E4780">
        <v>2</v>
      </c>
      <c r="F4780" s="2">
        <v>9.07</v>
      </c>
      <c r="G4780">
        <v>15</v>
      </c>
      <c r="H4780" t="s">
        <v>86</v>
      </c>
      <c r="I4780" t="s">
        <v>23</v>
      </c>
      <c r="J4780" t="s">
        <v>363</v>
      </c>
      <c r="K4780" t="s">
        <v>19</v>
      </c>
      <c r="L4780">
        <v>4</v>
      </c>
      <c r="M4780" s="1">
        <v>45733</v>
      </c>
      <c r="N4780" s="2">
        <v>18.14</v>
      </c>
      <c r="O4780" s="2">
        <v>2.72</v>
      </c>
      <c r="P4780" s="2">
        <v>15.42</v>
      </c>
    </row>
    <row r="4781" spans="1:16" x14ac:dyDescent="0.35">
      <c r="A4781" t="s">
        <v>7503</v>
      </c>
      <c r="B4781" t="s">
        <v>1029</v>
      </c>
      <c r="C4781" t="s">
        <v>27</v>
      </c>
      <c r="D4781" t="s">
        <v>39</v>
      </c>
      <c r="E4781">
        <v>2</v>
      </c>
      <c r="F4781" s="2">
        <v>149.61000000000001</v>
      </c>
      <c r="G4781">
        <v>10</v>
      </c>
      <c r="H4781" t="s">
        <v>17</v>
      </c>
      <c r="I4781" t="s">
        <v>80</v>
      </c>
      <c r="J4781" t="s">
        <v>81</v>
      </c>
      <c r="K4781" t="s">
        <v>19</v>
      </c>
      <c r="L4781">
        <v>4</v>
      </c>
      <c r="M4781" s="1">
        <v>45928</v>
      </c>
      <c r="N4781" s="2">
        <v>299.22000000000003</v>
      </c>
      <c r="O4781" s="2">
        <v>29.92</v>
      </c>
      <c r="P4781" s="2">
        <v>269.3</v>
      </c>
    </row>
    <row r="4782" spans="1:16" x14ac:dyDescent="0.35">
      <c r="A4782" t="s">
        <v>7504</v>
      </c>
      <c r="B4782" t="s">
        <v>7496</v>
      </c>
      <c r="C4782" t="s">
        <v>47</v>
      </c>
      <c r="D4782" t="s">
        <v>499</v>
      </c>
      <c r="E4782">
        <v>3</v>
      </c>
      <c r="F4782" s="2">
        <v>18.54</v>
      </c>
      <c r="G4782">
        <v>0</v>
      </c>
      <c r="H4782" t="s">
        <v>86</v>
      </c>
      <c r="I4782" t="s">
        <v>91</v>
      </c>
      <c r="J4782" t="s">
        <v>81</v>
      </c>
      <c r="K4782" t="s">
        <v>19</v>
      </c>
      <c r="M4782" s="1">
        <v>45602</v>
      </c>
      <c r="N4782" s="2">
        <v>55.62</v>
      </c>
      <c r="O4782" s="2">
        <v>0</v>
      </c>
      <c r="P4782" s="2">
        <v>55.62</v>
      </c>
    </row>
    <row r="4783" spans="1:16" x14ac:dyDescent="0.35">
      <c r="A4783" t="s">
        <v>7505</v>
      </c>
      <c r="B4783" t="s">
        <v>329</v>
      </c>
      <c r="C4783" t="s">
        <v>84</v>
      </c>
      <c r="D4783" t="s">
        <v>302</v>
      </c>
      <c r="E4783">
        <v>2</v>
      </c>
      <c r="F4783" s="2">
        <v>173.36</v>
      </c>
      <c r="G4783">
        <v>5</v>
      </c>
      <c r="H4783" t="s">
        <v>90</v>
      </c>
      <c r="I4783" t="s">
        <v>146</v>
      </c>
      <c r="J4783" t="s">
        <v>30</v>
      </c>
      <c r="K4783" t="s">
        <v>19</v>
      </c>
      <c r="L4783">
        <v>5</v>
      </c>
      <c r="M4783" s="1">
        <v>45915</v>
      </c>
      <c r="N4783" s="2">
        <v>346.72</v>
      </c>
      <c r="O4783" s="2">
        <v>17.34</v>
      </c>
      <c r="P4783" s="2">
        <v>329.38</v>
      </c>
    </row>
    <row r="4784" spans="1:16" x14ac:dyDescent="0.35">
      <c r="A4784" t="s">
        <v>7506</v>
      </c>
      <c r="B4784" t="s">
        <v>7507</v>
      </c>
      <c r="C4784" t="s">
        <v>33</v>
      </c>
      <c r="D4784" t="s">
        <v>243</v>
      </c>
      <c r="E4784">
        <v>3</v>
      </c>
      <c r="F4784" s="2">
        <v>54.59</v>
      </c>
      <c r="G4784">
        <v>5</v>
      </c>
      <c r="H4784" t="s">
        <v>17</v>
      </c>
      <c r="I4784" t="s">
        <v>73</v>
      </c>
      <c r="J4784" t="s">
        <v>259</v>
      </c>
      <c r="K4784" t="s">
        <v>19</v>
      </c>
      <c r="L4784">
        <v>4</v>
      </c>
      <c r="M4784" s="1">
        <v>46075</v>
      </c>
      <c r="N4784" s="2">
        <v>163.77000000000001</v>
      </c>
      <c r="O4784" s="2">
        <v>8.19</v>
      </c>
      <c r="P4784" s="2">
        <v>155.58000000000001</v>
      </c>
    </row>
    <row r="4785" spans="1:16" x14ac:dyDescent="0.35">
      <c r="A4785" t="s">
        <v>7508</v>
      </c>
      <c r="B4785" t="s">
        <v>165</v>
      </c>
      <c r="C4785" t="s">
        <v>84</v>
      </c>
      <c r="D4785" t="s">
        <v>193</v>
      </c>
      <c r="E4785">
        <v>2</v>
      </c>
      <c r="F4785" s="2">
        <v>168.25</v>
      </c>
      <c r="G4785">
        <v>25</v>
      </c>
      <c r="H4785" t="s">
        <v>157</v>
      </c>
      <c r="I4785" t="s">
        <v>127</v>
      </c>
      <c r="J4785" t="s">
        <v>128</v>
      </c>
      <c r="K4785" t="s">
        <v>49</v>
      </c>
      <c r="M4785" s="1">
        <v>45913</v>
      </c>
      <c r="N4785" s="2">
        <v>336.5</v>
      </c>
      <c r="O4785" s="2">
        <v>84.12</v>
      </c>
      <c r="P4785" s="2">
        <v>252.38</v>
      </c>
    </row>
    <row r="4786" spans="1:16" x14ac:dyDescent="0.35">
      <c r="A4786" t="s">
        <v>7509</v>
      </c>
      <c r="B4786" t="s">
        <v>6575</v>
      </c>
      <c r="C4786" t="s">
        <v>47</v>
      </c>
      <c r="D4786" t="s">
        <v>425</v>
      </c>
      <c r="E4786">
        <v>1</v>
      </c>
      <c r="F4786" s="2">
        <v>57.96</v>
      </c>
      <c r="G4786">
        <v>0</v>
      </c>
      <c r="H4786" t="s">
        <v>17</v>
      </c>
      <c r="I4786" t="s">
        <v>18</v>
      </c>
      <c r="J4786" t="s">
        <v>259</v>
      </c>
      <c r="K4786" t="s">
        <v>19</v>
      </c>
      <c r="L4786">
        <v>4</v>
      </c>
      <c r="M4786" s="1">
        <v>46187</v>
      </c>
      <c r="N4786" s="2">
        <v>57.96</v>
      </c>
      <c r="O4786" s="2">
        <v>0</v>
      </c>
      <c r="P4786" s="2">
        <v>57.96</v>
      </c>
    </row>
    <row r="4787" spans="1:16" x14ac:dyDescent="0.35">
      <c r="A4787" t="s">
        <v>7510</v>
      </c>
      <c r="B4787" t="s">
        <v>4860</v>
      </c>
      <c r="C4787" t="s">
        <v>84</v>
      </c>
      <c r="D4787" t="s">
        <v>85</v>
      </c>
      <c r="E4787">
        <v>3</v>
      </c>
      <c r="F4787" s="2">
        <v>38.65</v>
      </c>
      <c r="G4787">
        <v>0</v>
      </c>
      <c r="H4787" t="s">
        <v>90</v>
      </c>
      <c r="I4787" t="s">
        <v>110</v>
      </c>
      <c r="J4787" t="s">
        <v>111</v>
      </c>
      <c r="K4787" t="s">
        <v>49</v>
      </c>
      <c r="M4787" s="1">
        <v>45403</v>
      </c>
      <c r="N4787" s="2">
        <v>115.95</v>
      </c>
      <c r="O4787" s="2">
        <v>0</v>
      </c>
      <c r="P4787" s="2">
        <v>115.95</v>
      </c>
    </row>
    <row r="4788" spans="1:16" x14ac:dyDescent="0.35">
      <c r="A4788" t="s">
        <v>7511</v>
      </c>
      <c r="B4788" t="s">
        <v>6619</v>
      </c>
      <c r="C4788" t="s">
        <v>116</v>
      </c>
      <c r="D4788" t="s">
        <v>117</v>
      </c>
      <c r="E4788">
        <v>1</v>
      </c>
      <c r="F4788" s="2">
        <v>23.53</v>
      </c>
      <c r="G4788">
        <v>0</v>
      </c>
      <c r="H4788" t="s">
        <v>157</v>
      </c>
      <c r="I4788" t="s">
        <v>110</v>
      </c>
      <c r="J4788" t="s">
        <v>111</v>
      </c>
      <c r="K4788" t="s">
        <v>132</v>
      </c>
      <c r="M4788" s="1">
        <v>45362</v>
      </c>
      <c r="N4788" s="2">
        <v>23.53</v>
      </c>
      <c r="O4788" s="2">
        <v>0</v>
      </c>
      <c r="P4788" s="2">
        <v>23.53</v>
      </c>
    </row>
    <row r="4789" spans="1:16" x14ac:dyDescent="0.35">
      <c r="A4789" t="s">
        <v>7512</v>
      </c>
      <c r="B4789" t="s">
        <v>7513</v>
      </c>
      <c r="C4789" t="s">
        <v>71</v>
      </c>
      <c r="D4789" t="s">
        <v>225</v>
      </c>
      <c r="E4789">
        <v>2</v>
      </c>
      <c r="F4789" s="2">
        <v>10.41</v>
      </c>
      <c r="G4789">
        <v>10</v>
      </c>
      <c r="H4789" t="s">
        <v>35</v>
      </c>
      <c r="I4789" t="s">
        <v>53</v>
      </c>
      <c r="J4789" t="s">
        <v>81</v>
      </c>
      <c r="K4789" t="s">
        <v>132</v>
      </c>
      <c r="M4789" s="1">
        <v>45331</v>
      </c>
      <c r="N4789" s="2">
        <v>20.82</v>
      </c>
      <c r="O4789" s="2">
        <v>2.08</v>
      </c>
      <c r="P4789" s="2">
        <v>18.739999999999998</v>
      </c>
    </row>
    <row r="4790" spans="1:16" x14ac:dyDescent="0.35">
      <c r="A4790" t="s">
        <v>7514</v>
      </c>
      <c r="B4790" t="s">
        <v>3812</v>
      </c>
      <c r="C4790" t="s">
        <v>27</v>
      </c>
      <c r="D4790" t="s">
        <v>223</v>
      </c>
      <c r="E4790">
        <v>2</v>
      </c>
      <c r="F4790" s="2">
        <v>26.86</v>
      </c>
      <c r="H4790" t="s">
        <v>90</v>
      </c>
      <c r="I4790" t="s">
        <v>87</v>
      </c>
      <c r="J4790" t="s">
        <v>111</v>
      </c>
      <c r="K4790" t="s">
        <v>19</v>
      </c>
      <c r="L4790">
        <v>4</v>
      </c>
      <c r="M4790" s="1">
        <v>45667</v>
      </c>
      <c r="N4790" s="2">
        <v>53.72</v>
      </c>
    </row>
    <row r="4791" spans="1:16" x14ac:dyDescent="0.35">
      <c r="A4791" t="s">
        <v>7515</v>
      </c>
      <c r="B4791" t="s">
        <v>7516</v>
      </c>
      <c r="C4791" t="s">
        <v>33</v>
      </c>
      <c r="D4791" t="s">
        <v>34</v>
      </c>
      <c r="E4791">
        <v>3</v>
      </c>
      <c r="F4791" s="2">
        <v>23.38</v>
      </c>
      <c r="G4791">
        <v>10</v>
      </c>
      <c r="H4791" t="s">
        <v>35</v>
      </c>
      <c r="I4791" t="s">
        <v>61</v>
      </c>
      <c r="J4791" t="s">
        <v>128</v>
      </c>
      <c r="K4791" t="s">
        <v>19</v>
      </c>
      <c r="L4791">
        <v>3</v>
      </c>
      <c r="M4791" s="1">
        <v>45815</v>
      </c>
      <c r="N4791" s="2">
        <v>70.14</v>
      </c>
      <c r="O4791" s="2">
        <v>7.01</v>
      </c>
      <c r="P4791" s="2">
        <v>63.13</v>
      </c>
    </row>
    <row r="4792" spans="1:16" x14ac:dyDescent="0.35">
      <c r="A4792" t="s">
        <v>7517</v>
      </c>
      <c r="B4792" t="s">
        <v>3518</v>
      </c>
      <c r="C4792" t="s">
        <v>116</v>
      </c>
      <c r="D4792" t="s">
        <v>117</v>
      </c>
      <c r="E4792">
        <v>4</v>
      </c>
      <c r="F4792" s="2">
        <v>16.73</v>
      </c>
      <c r="G4792">
        <v>0</v>
      </c>
      <c r="H4792" t="s">
        <v>86</v>
      </c>
      <c r="I4792" t="s">
        <v>53</v>
      </c>
      <c r="J4792" t="s">
        <v>81</v>
      </c>
      <c r="K4792" t="s">
        <v>132</v>
      </c>
      <c r="M4792" s="1">
        <v>45776</v>
      </c>
      <c r="N4792" s="2">
        <v>66.92</v>
      </c>
      <c r="O4792" s="2">
        <v>0</v>
      </c>
      <c r="P4792" s="2">
        <v>66.92</v>
      </c>
    </row>
    <row r="4793" spans="1:16" x14ac:dyDescent="0.35">
      <c r="A4793" t="s">
        <v>7518</v>
      </c>
      <c r="B4793" t="s">
        <v>7519</v>
      </c>
      <c r="C4793" t="s">
        <v>15</v>
      </c>
      <c r="D4793" t="s">
        <v>22</v>
      </c>
      <c r="E4793">
        <v>2</v>
      </c>
      <c r="F4793" s="2">
        <v>38.31</v>
      </c>
      <c r="G4793">
        <v>10</v>
      </c>
      <c r="H4793" t="s">
        <v>35</v>
      </c>
      <c r="I4793" t="s">
        <v>15289</v>
      </c>
      <c r="J4793" t="s">
        <v>81</v>
      </c>
      <c r="K4793" t="s">
        <v>19</v>
      </c>
      <c r="L4793">
        <v>2</v>
      </c>
      <c r="M4793" s="1">
        <v>45609</v>
      </c>
      <c r="N4793" s="2">
        <v>76.62</v>
      </c>
      <c r="O4793" s="2">
        <v>7.66</v>
      </c>
      <c r="P4793" s="2">
        <v>68.959999999999994</v>
      </c>
    </row>
    <row r="4794" spans="1:16" x14ac:dyDescent="0.35">
      <c r="A4794" t="s">
        <v>7520</v>
      </c>
      <c r="B4794" t="s">
        <v>1935</v>
      </c>
      <c r="C4794" t="s">
        <v>33</v>
      </c>
      <c r="D4794" t="s">
        <v>275</v>
      </c>
      <c r="E4794">
        <v>1</v>
      </c>
      <c r="F4794" s="2">
        <v>12.87</v>
      </c>
      <c r="G4794">
        <v>0</v>
      </c>
      <c r="H4794" t="s">
        <v>157</v>
      </c>
      <c r="I4794" t="s">
        <v>138</v>
      </c>
      <c r="J4794" t="s">
        <v>15288</v>
      </c>
      <c r="K4794" t="s">
        <v>19</v>
      </c>
      <c r="L4794">
        <v>5</v>
      </c>
      <c r="M4794" s="1">
        <v>45375</v>
      </c>
      <c r="N4794" s="2">
        <v>12.87</v>
      </c>
      <c r="O4794" s="2">
        <v>0</v>
      </c>
      <c r="P4794" s="2">
        <v>12.87</v>
      </c>
    </row>
    <row r="4795" spans="1:16" x14ac:dyDescent="0.35">
      <c r="A4795" t="s">
        <v>7521</v>
      </c>
      <c r="B4795" t="s">
        <v>1577</v>
      </c>
      <c r="C4795" t="s">
        <v>71</v>
      </c>
      <c r="D4795" t="s">
        <v>225</v>
      </c>
      <c r="E4795">
        <v>1</v>
      </c>
      <c r="F4795" s="2">
        <v>51.5</v>
      </c>
      <c r="G4795">
        <v>0</v>
      </c>
      <c r="H4795" t="s">
        <v>167</v>
      </c>
      <c r="I4795" t="s">
        <v>138</v>
      </c>
      <c r="J4795" t="s">
        <v>15288</v>
      </c>
      <c r="K4795" t="s">
        <v>19</v>
      </c>
      <c r="L4795">
        <v>4</v>
      </c>
      <c r="M4795" s="1">
        <v>45444</v>
      </c>
      <c r="N4795" s="2">
        <v>51.5</v>
      </c>
      <c r="O4795" s="2">
        <v>0</v>
      </c>
      <c r="P4795" s="2">
        <v>51.5</v>
      </c>
    </row>
    <row r="4796" spans="1:16" x14ac:dyDescent="0.35">
      <c r="A4796" t="s">
        <v>7522</v>
      </c>
      <c r="B4796" t="s">
        <v>7414</v>
      </c>
      <c r="C4796" t="s">
        <v>71</v>
      </c>
      <c r="D4796" t="s">
        <v>72</v>
      </c>
      <c r="E4796">
        <v>1</v>
      </c>
      <c r="F4796" s="2">
        <v>23.78</v>
      </c>
      <c r="G4796">
        <v>15</v>
      </c>
      <c r="H4796" t="s">
        <v>90</v>
      </c>
      <c r="I4796" t="s">
        <v>15289</v>
      </c>
      <c r="J4796" t="s">
        <v>30</v>
      </c>
      <c r="K4796" t="s">
        <v>19</v>
      </c>
      <c r="L4796">
        <v>5</v>
      </c>
      <c r="M4796" s="1">
        <v>45901</v>
      </c>
      <c r="N4796" s="2">
        <v>23.78</v>
      </c>
      <c r="O4796" s="2">
        <v>3.57</v>
      </c>
      <c r="P4796" s="2">
        <v>20.21</v>
      </c>
    </row>
    <row r="4797" spans="1:16" x14ac:dyDescent="0.35">
      <c r="A4797" t="s">
        <v>7523</v>
      </c>
      <c r="B4797" t="s">
        <v>4369</v>
      </c>
      <c r="C4797" t="s">
        <v>33</v>
      </c>
      <c r="D4797" t="s">
        <v>34</v>
      </c>
      <c r="E4797">
        <v>2</v>
      </c>
      <c r="F4797" s="2">
        <v>28.26</v>
      </c>
      <c r="G4797">
        <v>5</v>
      </c>
      <c r="H4797" t="s">
        <v>17</v>
      </c>
      <c r="I4797" t="s">
        <v>138</v>
      </c>
      <c r="J4797" t="s">
        <v>15288</v>
      </c>
      <c r="K4797" t="s">
        <v>19</v>
      </c>
      <c r="L4797">
        <v>3</v>
      </c>
      <c r="M4797" s="1">
        <v>45932</v>
      </c>
      <c r="N4797" s="2">
        <v>56.52</v>
      </c>
      <c r="O4797" s="2">
        <v>2.83</v>
      </c>
      <c r="P4797" s="2">
        <v>53.69</v>
      </c>
    </row>
    <row r="4798" spans="1:16" x14ac:dyDescent="0.35">
      <c r="A4798" t="s">
        <v>7524</v>
      </c>
      <c r="B4798" t="s">
        <v>245</v>
      </c>
      <c r="C4798" t="s">
        <v>15</v>
      </c>
      <c r="D4798" t="s">
        <v>52</v>
      </c>
      <c r="E4798">
        <v>1</v>
      </c>
      <c r="F4798" s="2">
        <v>24.48</v>
      </c>
      <c r="G4798">
        <v>5</v>
      </c>
      <c r="H4798" t="s">
        <v>35</v>
      </c>
      <c r="I4798" t="s">
        <v>53</v>
      </c>
      <c r="J4798" t="s">
        <v>81</v>
      </c>
      <c r="K4798" t="s">
        <v>19</v>
      </c>
      <c r="M4798" s="1">
        <v>46015</v>
      </c>
      <c r="N4798" s="2">
        <v>24.48</v>
      </c>
      <c r="O4798" s="2">
        <v>1.22</v>
      </c>
      <c r="P4798" s="2">
        <v>23.26</v>
      </c>
    </row>
    <row r="4799" spans="1:16" x14ac:dyDescent="0.35">
      <c r="A4799" t="s">
        <v>7525</v>
      </c>
      <c r="B4799" t="s">
        <v>837</v>
      </c>
      <c r="C4799" t="s">
        <v>27</v>
      </c>
      <c r="D4799" t="s">
        <v>131</v>
      </c>
      <c r="E4799">
        <v>1</v>
      </c>
      <c r="F4799" s="2">
        <v>24.3</v>
      </c>
      <c r="G4799">
        <v>0</v>
      </c>
      <c r="H4799" t="s">
        <v>167</v>
      </c>
      <c r="I4799" t="s">
        <v>29</v>
      </c>
      <c r="J4799" t="s">
        <v>30</v>
      </c>
      <c r="K4799" t="s">
        <v>19</v>
      </c>
      <c r="L4799">
        <v>4</v>
      </c>
      <c r="M4799" s="1">
        <v>46203</v>
      </c>
      <c r="N4799" s="2">
        <v>24.3</v>
      </c>
      <c r="O4799" s="2">
        <v>0</v>
      </c>
      <c r="P4799" s="2">
        <v>24.3</v>
      </c>
    </row>
    <row r="4800" spans="1:16" x14ac:dyDescent="0.35">
      <c r="A4800" t="s">
        <v>7526</v>
      </c>
      <c r="B4800" t="s">
        <v>187</v>
      </c>
      <c r="C4800" t="s">
        <v>33</v>
      </c>
      <c r="D4800" t="s">
        <v>151</v>
      </c>
      <c r="E4800">
        <v>1</v>
      </c>
      <c r="F4800" s="2">
        <v>16.170000000000002</v>
      </c>
      <c r="G4800">
        <v>5</v>
      </c>
      <c r="H4800" t="s">
        <v>86</v>
      </c>
      <c r="I4800" t="s">
        <v>15289</v>
      </c>
      <c r="J4800" t="s">
        <v>15288</v>
      </c>
      <c r="K4800" t="s">
        <v>19</v>
      </c>
      <c r="L4800">
        <v>5</v>
      </c>
      <c r="M4800" s="1">
        <v>46170</v>
      </c>
      <c r="N4800" s="2">
        <v>16.170000000000002</v>
      </c>
      <c r="O4800" s="2">
        <v>0.81</v>
      </c>
      <c r="P4800" s="2">
        <v>15.36</v>
      </c>
    </row>
    <row r="4801" spans="1:16" x14ac:dyDescent="0.35">
      <c r="A4801" t="s">
        <v>7527</v>
      </c>
      <c r="B4801" t="s">
        <v>375</v>
      </c>
      <c r="C4801" t="s">
        <v>84</v>
      </c>
      <c r="D4801" t="s">
        <v>566</v>
      </c>
      <c r="E4801">
        <v>1</v>
      </c>
      <c r="F4801" s="2">
        <v>105.08</v>
      </c>
      <c r="G4801">
        <v>15</v>
      </c>
      <c r="H4801" t="s">
        <v>86</v>
      </c>
      <c r="I4801" t="s">
        <v>73</v>
      </c>
      <c r="J4801" t="s">
        <v>259</v>
      </c>
      <c r="K4801" t="s">
        <v>19</v>
      </c>
      <c r="L4801">
        <v>5</v>
      </c>
      <c r="M4801" s="1">
        <v>45445</v>
      </c>
      <c r="N4801" s="2">
        <v>105.08</v>
      </c>
      <c r="O4801" s="2">
        <v>15.76</v>
      </c>
      <c r="P4801" s="2">
        <v>89.32</v>
      </c>
    </row>
    <row r="4802" spans="1:16" x14ac:dyDescent="0.35">
      <c r="A4802" t="s">
        <v>7528</v>
      </c>
      <c r="B4802" t="s">
        <v>5080</v>
      </c>
      <c r="C4802" t="s">
        <v>59</v>
      </c>
      <c r="D4802" t="s">
        <v>106</v>
      </c>
      <c r="E4802">
        <v>2</v>
      </c>
      <c r="F4802" s="2">
        <v>88.27</v>
      </c>
      <c r="G4802">
        <v>10</v>
      </c>
      <c r="H4802" t="s">
        <v>167</v>
      </c>
      <c r="I4802" t="s">
        <v>29</v>
      </c>
      <c r="J4802" t="s">
        <v>30</v>
      </c>
      <c r="K4802" t="s">
        <v>19</v>
      </c>
      <c r="L4802">
        <v>5</v>
      </c>
      <c r="M4802" s="1">
        <v>46027</v>
      </c>
      <c r="N4802" s="2">
        <v>176.54</v>
      </c>
      <c r="O4802" s="2">
        <v>17.649999999999999</v>
      </c>
      <c r="P4802" s="2">
        <v>158.88999999999999</v>
      </c>
    </row>
    <row r="4803" spans="1:16" x14ac:dyDescent="0.35">
      <c r="A4803" t="s">
        <v>7529</v>
      </c>
      <c r="B4803" t="s">
        <v>4627</v>
      </c>
      <c r="C4803" t="s">
        <v>84</v>
      </c>
      <c r="D4803" t="s">
        <v>154</v>
      </c>
      <c r="E4803">
        <v>5</v>
      </c>
      <c r="F4803" s="2">
        <v>33.35</v>
      </c>
      <c r="G4803">
        <v>0</v>
      </c>
      <c r="H4803" t="s">
        <v>86</v>
      </c>
      <c r="I4803" t="s">
        <v>29</v>
      </c>
      <c r="J4803" t="s">
        <v>30</v>
      </c>
      <c r="K4803" t="s">
        <v>132</v>
      </c>
      <c r="M4803" s="1">
        <v>45385</v>
      </c>
      <c r="N4803" s="2">
        <v>166.75</v>
      </c>
      <c r="O4803" s="2">
        <v>0</v>
      </c>
      <c r="P4803" s="2">
        <v>166.75</v>
      </c>
    </row>
    <row r="4804" spans="1:16" x14ac:dyDescent="0.35">
      <c r="A4804" t="s">
        <v>7530</v>
      </c>
      <c r="B4804" t="s">
        <v>3006</v>
      </c>
      <c r="C4804" t="s">
        <v>47</v>
      </c>
      <c r="D4804" t="s">
        <v>499</v>
      </c>
      <c r="E4804">
        <v>2</v>
      </c>
      <c r="F4804" s="2">
        <v>56.65</v>
      </c>
      <c r="G4804">
        <v>20</v>
      </c>
      <c r="H4804" t="s">
        <v>157</v>
      </c>
      <c r="I4804" t="s">
        <v>65</v>
      </c>
      <c r="J4804" t="s">
        <v>30</v>
      </c>
      <c r="K4804" t="s">
        <v>24</v>
      </c>
      <c r="M4804" s="1">
        <v>46099</v>
      </c>
      <c r="N4804" s="2">
        <v>113.3</v>
      </c>
      <c r="O4804" s="2">
        <v>22.66</v>
      </c>
      <c r="P4804" s="2">
        <v>90.64</v>
      </c>
    </row>
    <row r="4805" spans="1:16" x14ac:dyDescent="0.35">
      <c r="A4805" t="s">
        <v>7531</v>
      </c>
      <c r="B4805" t="s">
        <v>4118</v>
      </c>
      <c r="C4805" t="s">
        <v>27</v>
      </c>
      <c r="D4805" t="s">
        <v>43</v>
      </c>
      <c r="E4805">
        <v>4</v>
      </c>
      <c r="F4805" s="2">
        <v>38.93</v>
      </c>
      <c r="G4805">
        <v>15</v>
      </c>
      <c r="H4805" t="s">
        <v>35</v>
      </c>
      <c r="I4805" t="s">
        <v>95</v>
      </c>
      <c r="J4805" t="s">
        <v>128</v>
      </c>
      <c r="K4805" t="s">
        <v>49</v>
      </c>
      <c r="M4805" s="1">
        <v>46039</v>
      </c>
      <c r="N4805" s="2">
        <v>155.72</v>
      </c>
      <c r="O4805" s="2">
        <v>23.36</v>
      </c>
      <c r="P4805" s="2">
        <v>132.36000000000001</v>
      </c>
    </row>
    <row r="4806" spans="1:16" x14ac:dyDescent="0.35">
      <c r="A4806" t="s">
        <v>7532</v>
      </c>
      <c r="B4806" t="s">
        <v>7533</v>
      </c>
      <c r="C4806" t="s">
        <v>71</v>
      </c>
      <c r="D4806" t="s">
        <v>98</v>
      </c>
      <c r="E4806">
        <v>1</v>
      </c>
      <c r="F4806" s="2">
        <v>18.510000000000002</v>
      </c>
      <c r="H4806" t="s">
        <v>90</v>
      </c>
      <c r="I4806" t="s">
        <v>53</v>
      </c>
      <c r="J4806" t="s">
        <v>81</v>
      </c>
      <c r="K4806" t="s">
        <v>19</v>
      </c>
      <c r="L4806">
        <v>5</v>
      </c>
      <c r="M4806" s="1">
        <v>45747</v>
      </c>
      <c r="N4806" s="2">
        <v>18.510000000000002</v>
      </c>
    </row>
    <row r="4807" spans="1:16" x14ac:dyDescent="0.35">
      <c r="A4807" t="s">
        <v>7534</v>
      </c>
      <c r="B4807" t="s">
        <v>923</v>
      </c>
      <c r="C4807" t="s">
        <v>84</v>
      </c>
      <c r="D4807" t="s">
        <v>123</v>
      </c>
      <c r="E4807">
        <v>1</v>
      </c>
      <c r="F4807" s="2">
        <v>78.41</v>
      </c>
      <c r="H4807" t="s">
        <v>17</v>
      </c>
      <c r="I4807" t="s">
        <v>118</v>
      </c>
      <c r="J4807" t="s">
        <v>15288</v>
      </c>
      <c r="K4807" t="s">
        <v>19</v>
      </c>
      <c r="L4807">
        <v>4</v>
      </c>
      <c r="M4807" s="1">
        <v>46119</v>
      </c>
      <c r="N4807" s="2">
        <v>78.41</v>
      </c>
    </row>
    <row r="4808" spans="1:16" x14ac:dyDescent="0.35">
      <c r="A4808" t="s">
        <v>7535</v>
      </c>
      <c r="B4808" t="s">
        <v>6285</v>
      </c>
      <c r="C4808" t="s">
        <v>15</v>
      </c>
      <c r="D4808" t="s">
        <v>64</v>
      </c>
      <c r="E4808">
        <v>2</v>
      </c>
      <c r="F4808" s="2">
        <v>36.42</v>
      </c>
      <c r="G4808">
        <v>5</v>
      </c>
      <c r="H4808" t="s">
        <v>17</v>
      </c>
      <c r="I4808" t="s">
        <v>18</v>
      </c>
      <c r="J4808" t="s">
        <v>259</v>
      </c>
      <c r="K4808" t="s">
        <v>19</v>
      </c>
      <c r="L4808">
        <v>4</v>
      </c>
      <c r="M4808" s="1">
        <v>45926</v>
      </c>
      <c r="N4808" s="2">
        <v>72.84</v>
      </c>
      <c r="O4808" s="2">
        <v>3.64</v>
      </c>
      <c r="P4808" s="2">
        <v>69.2</v>
      </c>
    </row>
    <row r="4809" spans="1:16" x14ac:dyDescent="0.35">
      <c r="A4809" t="s">
        <v>7536</v>
      </c>
      <c r="B4809" t="s">
        <v>333</v>
      </c>
      <c r="C4809" t="s">
        <v>15</v>
      </c>
      <c r="D4809" t="s">
        <v>52</v>
      </c>
      <c r="E4809">
        <v>1</v>
      </c>
      <c r="F4809" s="2">
        <v>17.04</v>
      </c>
      <c r="G4809">
        <v>25</v>
      </c>
      <c r="H4809" t="s">
        <v>86</v>
      </c>
      <c r="I4809" t="s">
        <v>127</v>
      </c>
      <c r="J4809" t="s">
        <v>128</v>
      </c>
      <c r="K4809" t="s">
        <v>132</v>
      </c>
      <c r="M4809" s="1">
        <v>45408</v>
      </c>
      <c r="N4809" s="2">
        <v>17.04</v>
      </c>
      <c r="O4809" s="2">
        <v>4.26</v>
      </c>
      <c r="P4809" s="2">
        <v>12.78</v>
      </c>
    </row>
    <row r="4810" spans="1:16" x14ac:dyDescent="0.35">
      <c r="A4810" t="s">
        <v>7537</v>
      </c>
      <c r="B4810" t="s">
        <v>3859</v>
      </c>
      <c r="C4810" t="s">
        <v>27</v>
      </c>
      <c r="D4810" t="s">
        <v>43</v>
      </c>
      <c r="E4810">
        <v>5</v>
      </c>
      <c r="F4810" s="2">
        <v>178.55</v>
      </c>
      <c r="G4810">
        <v>5</v>
      </c>
      <c r="H4810" t="s">
        <v>17</v>
      </c>
      <c r="I4810" t="s">
        <v>190</v>
      </c>
      <c r="J4810" t="s">
        <v>363</v>
      </c>
      <c r="K4810" t="s">
        <v>19</v>
      </c>
      <c r="L4810">
        <v>4</v>
      </c>
      <c r="M4810" s="1">
        <v>46060</v>
      </c>
      <c r="N4810" s="2">
        <v>892.75</v>
      </c>
      <c r="O4810" s="2">
        <v>44.64</v>
      </c>
      <c r="P4810" s="2">
        <v>848.11</v>
      </c>
    </row>
    <row r="4811" spans="1:16" x14ac:dyDescent="0.35">
      <c r="A4811" t="s">
        <v>7538</v>
      </c>
      <c r="B4811" t="s">
        <v>7539</v>
      </c>
      <c r="C4811" t="s">
        <v>59</v>
      </c>
      <c r="D4811" t="s">
        <v>126</v>
      </c>
      <c r="E4811">
        <v>1</v>
      </c>
      <c r="F4811" s="2">
        <v>99.53</v>
      </c>
      <c r="G4811">
        <v>0</v>
      </c>
      <c r="H4811" t="s">
        <v>35</v>
      </c>
      <c r="I4811" t="s">
        <v>87</v>
      </c>
      <c r="J4811" t="s">
        <v>111</v>
      </c>
      <c r="K4811" t="s">
        <v>132</v>
      </c>
      <c r="M4811" s="1">
        <v>45572</v>
      </c>
      <c r="N4811" s="2">
        <v>99.53</v>
      </c>
      <c r="O4811" s="2">
        <v>0</v>
      </c>
      <c r="P4811" s="2">
        <v>99.53</v>
      </c>
    </row>
    <row r="4812" spans="1:16" x14ac:dyDescent="0.35">
      <c r="A4812" t="s">
        <v>7540</v>
      </c>
      <c r="B4812" t="s">
        <v>4294</v>
      </c>
      <c r="C4812" t="s">
        <v>15</v>
      </c>
      <c r="D4812" t="s">
        <v>64</v>
      </c>
      <c r="E4812">
        <v>4</v>
      </c>
      <c r="F4812" s="2">
        <v>24.99</v>
      </c>
      <c r="G4812">
        <v>5</v>
      </c>
      <c r="H4812" t="s">
        <v>167</v>
      </c>
      <c r="I4812" t="s">
        <v>18</v>
      </c>
      <c r="J4812" t="s">
        <v>259</v>
      </c>
      <c r="K4812" t="s">
        <v>54</v>
      </c>
      <c r="M4812" s="1">
        <v>45672</v>
      </c>
      <c r="N4812" s="2">
        <v>99.96</v>
      </c>
      <c r="O4812" s="2">
        <v>5</v>
      </c>
      <c r="P4812" s="2">
        <v>94.96</v>
      </c>
    </row>
    <row r="4813" spans="1:16" x14ac:dyDescent="0.35">
      <c r="A4813" t="s">
        <v>7541</v>
      </c>
      <c r="B4813" t="s">
        <v>7542</v>
      </c>
      <c r="C4813" t="s">
        <v>59</v>
      </c>
      <c r="D4813" t="s">
        <v>60</v>
      </c>
      <c r="E4813">
        <v>1</v>
      </c>
      <c r="F4813" s="2">
        <v>142.79</v>
      </c>
      <c r="G4813">
        <v>0</v>
      </c>
      <c r="H4813" t="s">
        <v>17</v>
      </c>
      <c r="I4813" t="s">
        <v>138</v>
      </c>
      <c r="J4813" t="s">
        <v>15288</v>
      </c>
      <c r="K4813" t="s">
        <v>132</v>
      </c>
      <c r="M4813" s="1">
        <v>45365</v>
      </c>
      <c r="N4813" s="2">
        <v>142.79</v>
      </c>
      <c r="O4813" s="2">
        <v>0</v>
      </c>
      <c r="P4813" s="2">
        <v>142.79</v>
      </c>
    </row>
    <row r="4814" spans="1:16" x14ac:dyDescent="0.35">
      <c r="A4814" t="s">
        <v>7543</v>
      </c>
      <c r="B4814" t="s">
        <v>7544</v>
      </c>
      <c r="C4814" t="s">
        <v>59</v>
      </c>
      <c r="D4814" t="s">
        <v>79</v>
      </c>
      <c r="E4814">
        <v>2</v>
      </c>
      <c r="F4814" s="2">
        <v>120.88</v>
      </c>
      <c r="G4814">
        <v>0</v>
      </c>
      <c r="H4814" t="s">
        <v>17</v>
      </c>
      <c r="I4814" t="s">
        <v>61</v>
      </c>
      <c r="J4814" t="s">
        <v>128</v>
      </c>
      <c r="K4814" t="s">
        <v>19</v>
      </c>
      <c r="L4814">
        <v>4</v>
      </c>
      <c r="M4814" s="1">
        <v>46006</v>
      </c>
      <c r="N4814" s="2">
        <v>241.76</v>
      </c>
      <c r="O4814" s="2">
        <v>0</v>
      </c>
      <c r="P4814" s="2">
        <v>241.76</v>
      </c>
    </row>
    <row r="4815" spans="1:16" x14ac:dyDescent="0.35">
      <c r="A4815" t="s">
        <v>7545</v>
      </c>
      <c r="B4815" t="s">
        <v>1841</v>
      </c>
      <c r="C4815" t="s">
        <v>15</v>
      </c>
      <c r="D4815" t="s">
        <v>64</v>
      </c>
      <c r="E4815">
        <v>1</v>
      </c>
      <c r="F4815" s="2">
        <v>7.14</v>
      </c>
      <c r="G4815">
        <v>10</v>
      </c>
      <c r="H4815" t="s">
        <v>90</v>
      </c>
      <c r="I4815" t="s">
        <v>65</v>
      </c>
      <c r="J4815" t="s">
        <v>30</v>
      </c>
      <c r="K4815" t="s">
        <v>24</v>
      </c>
      <c r="M4815" s="1">
        <v>45830</v>
      </c>
      <c r="N4815" s="2">
        <v>7.14</v>
      </c>
      <c r="O4815" s="2">
        <v>0.71</v>
      </c>
      <c r="P4815" s="2">
        <v>6.43</v>
      </c>
    </row>
    <row r="4816" spans="1:16" x14ac:dyDescent="0.35">
      <c r="A4816" t="s">
        <v>7546</v>
      </c>
      <c r="B4816" t="s">
        <v>7547</v>
      </c>
      <c r="C4816" t="s">
        <v>47</v>
      </c>
      <c r="D4816" t="s">
        <v>266</v>
      </c>
      <c r="E4816">
        <v>4</v>
      </c>
      <c r="F4816" s="2">
        <v>27.17</v>
      </c>
      <c r="G4816">
        <v>5</v>
      </c>
      <c r="H4816" t="s">
        <v>17</v>
      </c>
      <c r="I4816" t="s">
        <v>95</v>
      </c>
      <c r="J4816" t="s">
        <v>128</v>
      </c>
      <c r="K4816" t="s">
        <v>24</v>
      </c>
      <c r="M4816" s="1">
        <v>45507</v>
      </c>
      <c r="N4816" s="2">
        <v>108.68</v>
      </c>
      <c r="O4816" s="2">
        <v>5.43</v>
      </c>
      <c r="P4816" s="2">
        <v>103.25</v>
      </c>
    </row>
    <row r="4817" spans="1:16" x14ac:dyDescent="0.35">
      <c r="A4817" t="s">
        <v>7548</v>
      </c>
      <c r="B4817" t="s">
        <v>916</v>
      </c>
      <c r="C4817" t="s">
        <v>33</v>
      </c>
      <c r="D4817" t="s">
        <v>275</v>
      </c>
      <c r="E4817">
        <v>5</v>
      </c>
      <c r="F4817" s="2">
        <v>38.04</v>
      </c>
      <c r="G4817">
        <v>15</v>
      </c>
      <c r="H4817" t="s">
        <v>90</v>
      </c>
      <c r="I4817" t="s">
        <v>73</v>
      </c>
      <c r="J4817" t="s">
        <v>259</v>
      </c>
      <c r="K4817" t="s">
        <v>19</v>
      </c>
      <c r="L4817">
        <v>2</v>
      </c>
      <c r="M4817" s="1">
        <v>45852</v>
      </c>
      <c r="N4817" s="2">
        <v>190.2</v>
      </c>
      <c r="O4817" s="2">
        <v>28.53</v>
      </c>
      <c r="P4817" s="2">
        <v>161.66999999999999</v>
      </c>
    </row>
    <row r="4818" spans="1:16" x14ac:dyDescent="0.35">
      <c r="A4818" t="s">
        <v>7549</v>
      </c>
      <c r="B4818" t="s">
        <v>3159</v>
      </c>
      <c r="C4818" t="s">
        <v>27</v>
      </c>
      <c r="D4818" t="s">
        <v>28</v>
      </c>
      <c r="E4818">
        <v>1</v>
      </c>
      <c r="F4818" s="2">
        <v>83</v>
      </c>
      <c r="G4818">
        <v>15</v>
      </c>
      <c r="H4818" t="s">
        <v>86</v>
      </c>
      <c r="I4818" t="s">
        <v>146</v>
      </c>
      <c r="J4818" t="s">
        <v>30</v>
      </c>
      <c r="K4818" t="s">
        <v>19</v>
      </c>
      <c r="L4818">
        <v>3</v>
      </c>
      <c r="M4818" s="1">
        <v>45325</v>
      </c>
      <c r="N4818" s="2">
        <v>83</v>
      </c>
      <c r="O4818" s="2">
        <v>12.45</v>
      </c>
      <c r="P4818" s="2">
        <v>70.55</v>
      </c>
    </row>
    <row r="4819" spans="1:16" x14ac:dyDescent="0.35">
      <c r="A4819" t="s">
        <v>7550</v>
      </c>
      <c r="B4819" t="s">
        <v>5754</v>
      </c>
      <c r="C4819" t="s">
        <v>15</v>
      </c>
      <c r="D4819" t="s">
        <v>64</v>
      </c>
      <c r="E4819">
        <v>2</v>
      </c>
      <c r="F4819" s="2">
        <v>24.5</v>
      </c>
      <c r="G4819">
        <v>0</v>
      </c>
      <c r="H4819" t="s">
        <v>167</v>
      </c>
      <c r="I4819" t="s">
        <v>118</v>
      </c>
      <c r="J4819" t="s">
        <v>15288</v>
      </c>
      <c r="K4819" t="s">
        <v>19</v>
      </c>
      <c r="L4819">
        <v>4</v>
      </c>
      <c r="M4819" s="1">
        <v>45654</v>
      </c>
      <c r="N4819" s="2">
        <v>49</v>
      </c>
      <c r="O4819" s="2">
        <v>0</v>
      </c>
      <c r="P4819" s="2">
        <v>49</v>
      </c>
    </row>
    <row r="4820" spans="1:16" x14ac:dyDescent="0.35">
      <c r="A4820" t="s">
        <v>7551</v>
      </c>
      <c r="B4820" t="s">
        <v>1711</v>
      </c>
      <c r="C4820" t="s">
        <v>59</v>
      </c>
      <c r="D4820" t="s">
        <v>60</v>
      </c>
      <c r="E4820">
        <v>1</v>
      </c>
      <c r="F4820" s="2">
        <v>71.34</v>
      </c>
      <c r="G4820">
        <v>15</v>
      </c>
      <c r="H4820" t="s">
        <v>35</v>
      </c>
      <c r="I4820" t="s">
        <v>61</v>
      </c>
      <c r="J4820" t="s">
        <v>128</v>
      </c>
      <c r="K4820" t="s">
        <v>19</v>
      </c>
      <c r="L4820">
        <v>5</v>
      </c>
      <c r="M4820" s="1">
        <v>45870</v>
      </c>
      <c r="N4820" s="2">
        <v>71.34</v>
      </c>
      <c r="O4820" s="2">
        <v>10.7</v>
      </c>
      <c r="P4820" s="2">
        <v>60.64</v>
      </c>
    </row>
    <row r="4821" spans="1:16" x14ac:dyDescent="0.35">
      <c r="A4821" t="s">
        <v>7552</v>
      </c>
      <c r="B4821" t="s">
        <v>2699</v>
      </c>
      <c r="C4821" t="s">
        <v>59</v>
      </c>
      <c r="D4821" t="s">
        <v>79</v>
      </c>
      <c r="E4821">
        <v>3</v>
      </c>
      <c r="F4821" s="2">
        <v>105.8</v>
      </c>
      <c r="H4821" t="s">
        <v>86</v>
      </c>
      <c r="I4821" t="s">
        <v>138</v>
      </c>
      <c r="J4821" t="s">
        <v>15288</v>
      </c>
      <c r="K4821" t="s">
        <v>24</v>
      </c>
      <c r="M4821" s="1">
        <v>45674</v>
      </c>
      <c r="N4821" s="2">
        <v>317.39999999999998</v>
      </c>
    </row>
    <row r="4822" spans="1:16" x14ac:dyDescent="0.35">
      <c r="A4822" t="s">
        <v>7553</v>
      </c>
      <c r="B4822" t="s">
        <v>7554</v>
      </c>
      <c r="C4822" t="s">
        <v>15</v>
      </c>
      <c r="D4822" t="s">
        <v>22</v>
      </c>
      <c r="E4822">
        <v>1</v>
      </c>
      <c r="F4822" s="2">
        <v>19.309999999999999</v>
      </c>
      <c r="G4822">
        <v>5</v>
      </c>
      <c r="H4822" t="s">
        <v>17</v>
      </c>
      <c r="I4822" t="s">
        <v>61</v>
      </c>
      <c r="J4822" t="s">
        <v>128</v>
      </c>
      <c r="K4822" t="s">
        <v>19</v>
      </c>
      <c r="L4822">
        <v>5</v>
      </c>
      <c r="M4822" s="1">
        <v>46176</v>
      </c>
      <c r="N4822" s="2">
        <v>19.309999999999999</v>
      </c>
      <c r="O4822" s="2">
        <v>0.97</v>
      </c>
      <c r="P4822" s="2">
        <v>18.34</v>
      </c>
    </row>
    <row r="4823" spans="1:16" x14ac:dyDescent="0.35">
      <c r="A4823" t="s">
        <v>7555</v>
      </c>
      <c r="B4823" t="s">
        <v>1931</v>
      </c>
      <c r="C4823" t="s">
        <v>47</v>
      </c>
      <c r="D4823" t="s">
        <v>425</v>
      </c>
      <c r="E4823">
        <v>2</v>
      </c>
      <c r="F4823" s="2">
        <v>60.07</v>
      </c>
      <c r="G4823">
        <v>5</v>
      </c>
      <c r="H4823" t="s">
        <v>35</v>
      </c>
      <c r="I4823" t="s">
        <v>95</v>
      </c>
      <c r="J4823" t="s">
        <v>128</v>
      </c>
      <c r="K4823" t="s">
        <v>19</v>
      </c>
      <c r="L4823">
        <v>3</v>
      </c>
      <c r="M4823" s="1">
        <v>46120</v>
      </c>
      <c r="N4823" s="2">
        <v>120.14</v>
      </c>
      <c r="O4823" s="2">
        <v>6.01</v>
      </c>
      <c r="P4823" s="2">
        <v>114.13</v>
      </c>
    </row>
    <row r="4824" spans="1:16" x14ac:dyDescent="0.35">
      <c r="A4824" t="s">
        <v>7556</v>
      </c>
      <c r="B4824" t="s">
        <v>1640</v>
      </c>
      <c r="C4824" t="s">
        <v>47</v>
      </c>
      <c r="D4824" t="s">
        <v>203</v>
      </c>
      <c r="E4824">
        <v>1</v>
      </c>
      <c r="F4824" s="2">
        <v>109.49</v>
      </c>
      <c r="G4824">
        <v>5</v>
      </c>
      <c r="H4824" t="s">
        <v>35</v>
      </c>
      <c r="I4824" t="s">
        <v>118</v>
      </c>
      <c r="J4824" t="s">
        <v>15288</v>
      </c>
      <c r="K4824" t="s">
        <v>54</v>
      </c>
      <c r="M4824" s="1">
        <v>45704</v>
      </c>
      <c r="N4824" s="2">
        <v>109.49</v>
      </c>
      <c r="O4824" s="2">
        <v>5.47</v>
      </c>
      <c r="P4824" s="2">
        <v>104.02</v>
      </c>
    </row>
    <row r="4825" spans="1:16" x14ac:dyDescent="0.35">
      <c r="A4825" t="s">
        <v>7557</v>
      </c>
      <c r="B4825" t="s">
        <v>7558</v>
      </c>
      <c r="C4825" t="s">
        <v>71</v>
      </c>
      <c r="D4825" t="s">
        <v>72</v>
      </c>
      <c r="E4825">
        <v>3</v>
      </c>
      <c r="F4825" s="2">
        <v>61.79</v>
      </c>
      <c r="G4825">
        <v>5</v>
      </c>
      <c r="H4825" t="s">
        <v>90</v>
      </c>
      <c r="I4825" t="s">
        <v>135</v>
      </c>
      <c r="J4825" t="s">
        <v>111</v>
      </c>
      <c r="K4825" t="s">
        <v>19</v>
      </c>
      <c r="L4825">
        <v>3</v>
      </c>
      <c r="M4825" s="1">
        <v>46153</v>
      </c>
      <c r="N4825" s="2">
        <v>185.37</v>
      </c>
      <c r="O4825" s="2">
        <v>9.27</v>
      </c>
      <c r="P4825" s="2">
        <v>176.1</v>
      </c>
    </row>
    <row r="4826" spans="1:16" x14ac:dyDescent="0.35">
      <c r="A4826" t="s">
        <v>7559</v>
      </c>
      <c r="B4826" t="s">
        <v>7560</v>
      </c>
      <c r="C4826" t="s">
        <v>15</v>
      </c>
      <c r="D4826" t="s">
        <v>64</v>
      </c>
      <c r="E4826">
        <v>2</v>
      </c>
      <c r="F4826" s="2">
        <v>5.56</v>
      </c>
      <c r="G4826">
        <v>25</v>
      </c>
      <c r="H4826" t="s">
        <v>17</v>
      </c>
      <c r="I4826" t="s">
        <v>146</v>
      </c>
      <c r="J4826" t="s">
        <v>30</v>
      </c>
      <c r="K4826" t="s">
        <v>19</v>
      </c>
      <c r="L4826">
        <v>5</v>
      </c>
      <c r="M4826" s="1">
        <v>45818</v>
      </c>
      <c r="N4826" s="2">
        <v>11.12</v>
      </c>
      <c r="O4826" s="2">
        <v>2.78</v>
      </c>
      <c r="P4826" s="2">
        <v>8.34</v>
      </c>
    </row>
    <row r="4827" spans="1:16" x14ac:dyDescent="0.35">
      <c r="A4827" t="s">
        <v>7561</v>
      </c>
      <c r="B4827" t="s">
        <v>2537</v>
      </c>
      <c r="C4827" t="s">
        <v>71</v>
      </c>
      <c r="D4827" t="s">
        <v>76</v>
      </c>
      <c r="E4827">
        <v>2</v>
      </c>
      <c r="F4827" s="2">
        <v>24.8</v>
      </c>
      <c r="G4827">
        <v>5</v>
      </c>
      <c r="H4827" t="s">
        <v>86</v>
      </c>
      <c r="I4827" t="s">
        <v>295</v>
      </c>
      <c r="J4827" t="s">
        <v>111</v>
      </c>
      <c r="K4827" t="s">
        <v>19</v>
      </c>
      <c r="L4827">
        <v>4</v>
      </c>
      <c r="M4827" s="1">
        <v>45989</v>
      </c>
      <c r="N4827" s="2">
        <v>49.6</v>
      </c>
      <c r="O4827" s="2">
        <v>2.48</v>
      </c>
      <c r="P4827" s="2">
        <v>47.12</v>
      </c>
    </row>
    <row r="4828" spans="1:16" x14ac:dyDescent="0.35">
      <c r="A4828" t="s">
        <v>7562</v>
      </c>
      <c r="B4828" t="s">
        <v>1621</v>
      </c>
      <c r="C4828" t="s">
        <v>15</v>
      </c>
      <c r="D4828" t="s">
        <v>22</v>
      </c>
      <c r="E4828">
        <v>1</v>
      </c>
      <c r="F4828" s="2">
        <v>18.55</v>
      </c>
      <c r="G4828">
        <v>15</v>
      </c>
      <c r="H4828" t="s">
        <v>157</v>
      </c>
      <c r="I4828" t="s">
        <v>15289</v>
      </c>
      <c r="J4828" t="s">
        <v>259</v>
      </c>
      <c r="K4828" t="s">
        <v>49</v>
      </c>
      <c r="M4828" s="1">
        <v>45501</v>
      </c>
      <c r="N4828" s="2">
        <v>18.55</v>
      </c>
      <c r="O4828" s="2">
        <v>2.78</v>
      </c>
      <c r="P4828" s="2">
        <v>15.77</v>
      </c>
    </row>
    <row r="4829" spans="1:16" x14ac:dyDescent="0.35">
      <c r="A4829" t="s">
        <v>7563</v>
      </c>
      <c r="B4829" t="s">
        <v>4866</v>
      </c>
      <c r="C4829" t="s">
        <v>27</v>
      </c>
      <c r="D4829" t="s">
        <v>223</v>
      </c>
      <c r="E4829">
        <v>3</v>
      </c>
      <c r="F4829" s="2">
        <v>127.62</v>
      </c>
      <c r="G4829">
        <v>20</v>
      </c>
      <c r="H4829" t="s">
        <v>17</v>
      </c>
      <c r="I4829" t="s">
        <v>61</v>
      </c>
      <c r="J4829" t="s">
        <v>128</v>
      </c>
      <c r="K4829" t="s">
        <v>49</v>
      </c>
      <c r="M4829" s="1">
        <v>45629</v>
      </c>
      <c r="N4829" s="2">
        <v>382.86</v>
      </c>
      <c r="O4829" s="2">
        <v>76.569999999999993</v>
      </c>
      <c r="P4829" s="2">
        <v>306.29000000000002</v>
      </c>
    </row>
    <row r="4830" spans="1:16" x14ac:dyDescent="0.35">
      <c r="A4830" t="s">
        <v>7564</v>
      </c>
      <c r="B4830" t="s">
        <v>7498</v>
      </c>
      <c r="C4830" t="s">
        <v>33</v>
      </c>
      <c r="D4830" t="s">
        <v>243</v>
      </c>
      <c r="E4830">
        <v>4</v>
      </c>
      <c r="F4830" s="2">
        <v>33.1</v>
      </c>
      <c r="G4830">
        <v>0</v>
      </c>
      <c r="H4830" t="s">
        <v>167</v>
      </c>
      <c r="I4830" t="s">
        <v>127</v>
      </c>
      <c r="J4830" t="s">
        <v>128</v>
      </c>
      <c r="K4830" t="s">
        <v>19</v>
      </c>
      <c r="M4830" s="1">
        <v>46095</v>
      </c>
      <c r="N4830" s="2">
        <v>132.4</v>
      </c>
      <c r="O4830" s="2">
        <v>0</v>
      </c>
      <c r="P4830" s="2">
        <v>132.4</v>
      </c>
    </row>
    <row r="4831" spans="1:16" x14ac:dyDescent="0.35">
      <c r="A4831" t="s">
        <v>7565</v>
      </c>
      <c r="B4831" t="s">
        <v>7566</v>
      </c>
      <c r="C4831" t="s">
        <v>27</v>
      </c>
      <c r="D4831" t="s">
        <v>336</v>
      </c>
      <c r="E4831">
        <v>1</v>
      </c>
      <c r="F4831" s="2">
        <v>66.62</v>
      </c>
      <c r="G4831">
        <v>15</v>
      </c>
      <c r="H4831" t="s">
        <v>167</v>
      </c>
      <c r="I4831" t="s">
        <v>23</v>
      </c>
      <c r="J4831" t="s">
        <v>363</v>
      </c>
      <c r="K4831" t="s">
        <v>19</v>
      </c>
      <c r="L4831">
        <v>4</v>
      </c>
      <c r="M4831" s="1">
        <v>46084</v>
      </c>
      <c r="N4831" s="2">
        <v>66.62</v>
      </c>
      <c r="O4831" s="2">
        <v>9.99</v>
      </c>
      <c r="P4831" s="2">
        <v>56.63</v>
      </c>
    </row>
    <row r="4832" spans="1:16" x14ac:dyDescent="0.35">
      <c r="A4832" t="s">
        <v>7567</v>
      </c>
      <c r="B4832" t="s">
        <v>7568</v>
      </c>
      <c r="C4832" t="s">
        <v>59</v>
      </c>
      <c r="D4832" t="s">
        <v>106</v>
      </c>
      <c r="E4832">
        <v>4</v>
      </c>
      <c r="F4832" s="2">
        <v>17.62</v>
      </c>
      <c r="G4832">
        <v>20</v>
      </c>
      <c r="H4832" t="s">
        <v>90</v>
      </c>
      <c r="I4832" t="s">
        <v>36</v>
      </c>
      <c r="J4832" t="s">
        <v>259</v>
      </c>
      <c r="K4832" t="s">
        <v>19</v>
      </c>
      <c r="L4832">
        <v>3</v>
      </c>
      <c r="M4832" s="1">
        <v>45710</v>
      </c>
      <c r="N4832" s="2">
        <v>70.48</v>
      </c>
      <c r="O4832" s="2">
        <v>14.1</v>
      </c>
      <c r="P4832" s="2">
        <v>56.38</v>
      </c>
    </row>
    <row r="4833" spans="1:16" x14ac:dyDescent="0.35">
      <c r="A4833" t="s">
        <v>7569</v>
      </c>
      <c r="B4833" t="s">
        <v>7570</v>
      </c>
      <c r="C4833" t="s">
        <v>71</v>
      </c>
      <c r="D4833" t="s">
        <v>76</v>
      </c>
      <c r="E4833">
        <v>4</v>
      </c>
      <c r="F4833" s="2">
        <v>85.56</v>
      </c>
      <c r="G4833">
        <v>10</v>
      </c>
      <c r="H4833" t="s">
        <v>86</v>
      </c>
      <c r="I4833" t="s">
        <v>18</v>
      </c>
      <c r="J4833" t="s">
        <v>259</v>
      </c>
      <c r="K4833" t="s">
        <v>132</v>
      </c>
      <c r="M4833" s="1">
        <v>45601</v>
      </c>
      <c r="N4833" s="2">
        <v>342.24</v>
      </c>
      <c r="O4833" s="2">
        <v>34.22</v>
      </c>
      <c r="P4833" s="2">
        <v>308.02</v>
      </c>
    </row>
    <row r="4834" spans="1:16" x14ac:dyDescent="0.35">
      <c r="A4834" t="s">
        <v>7571</v>
      </c>
      <c r="B4834" t="s">
        <v>6463</v>
      </c>
      <c r="C4834" t="s">
        <v>71</v>
      </c>
      <c r="D4834" t="s">
        <v>72</v>
      </c>
      <c r="E4834">
        <v>3</v>
      </c>
      <c r="F4834" s="2">
        <v>55.5</v>
      </c>
      <c r="G4834">
        <v>10</v>
      </c>
      <c r="H4834" t="s">
        <v>17</v>
      </c>
      <c r="I4834" t="s">
        <v>118</v>
      </c>
      <c r="J4834" t="s">
        <v>15288</v>
      </c>
      <c r="K4834" t="s">
        <v>54</v>
      </c>
      <c r="M4834" s="1">
        <v>45465</v>
      </c>
      <c r="N4834" s="2">
        <v>166.5</v>
      </c>
      <c r="O4834" s="2">
        <v>16.649999999999999</v>
      </c>
      <c r="P4834" s="2">
        <v>149.85</v>
      </c>
    </row>
    <row r="4835" spans="1:16" x14ac:dyDescent="0.35">
      <c r="A4835" t="s">
        <v>7572</v>
      </c>
      <c r="B4835" t="s">
        <v>617</v>
      </c>
      <c r="C4835" t="s">
        <v>15</v>
      </c>
      <c r="D4835" t="s">
        <v>52</v>
      </c>
      <c r="E4835">
        <v>1</v>
      </c>
      <c r="F4835" s="2">
        <v>36.39</v>
      </c>
      <c r="H4835" t="s">
        <v>167</v>
      </c>
      <c r="I4835" t="s">
        <v>91</v>
      </c>
      <c r="J4835" t="s">
        <v>81</v>
      </c>
      <c r="K4835" t="s">
        <v>19</v>
      </c>
      <c r="L4835">
        <v>3</v>
      </c>
      <c r="M4835" s="1">
        <v>45933</v>
      </c>
      <c r="N4835" s="2">
        <v>36.39</v>
      </c>
    </row>
    <row r="4836" spans="1:16" x14ac:dyDescent="0.35">
      <c r="A4836" t="s">
        <v>7573</v>
      </c>
      <c r="B4836" t="s">
        <v>3820</v>
      </c>
      <c r="C4836" t="s">
        <v>47</v>
      </c>
      <c r="D4836" t="s">
        <v>216</v>
      </c>
      <c r="E4836">
        <v>3</v>
      </c>
      <c r="F4836" s="2">
        <v>110.42</v>
      </c>
      <c r="G4836">
        <v>0</v>
      </c>
      <c r="H4836" t="s">
        <v>157</v>
      </c>
      <c r="I4836" t="s">
        <v>36</v>
      </c>
      <c r="J4836" t="s">
        <v>259</v>
      </c>
      <c r="K4836" t="s">
        <v>19</v>
      </c>
      <c r="L4836">
        <v>1</v>
      </c>
      <c r="M4836" s="1">
        <v>45321</v>
      </c>
      <c r="N4836" s="2">
        <v>331.26</v>
      </c>
      <c r="O4836" s="2">
        <v>0</v>
      </c>
      <c r="P4836" s="2">
        <v>331.26</v>
      </c>
    </row>
    <row r="4837" spans="1:16" x14ac:dyDescent="0.35">
      <c r="A4837" t="s">
        <v>7574</v>
      </c>
      <c r="B4837" t="s">
        <v>6295</v>
      </c>
      <c r="C4837" t="s">
        <v>84</v>
      </c>
      <c r="D4837" t="s">
        <v>193</v>
      </c>
      <c r="E4837">
        <v>4</v>
      </c>
      <c r="F4837" s="2">
        <v>176.5</v>
      </c>
      <c r="G4837">
        <v>0</v>
      </c>
      <c r="H4837" t="s">
        <v>17</v>
      </c>
      <c r="I4837" t="s">
        <v>91</v>
      </c>
      <c r="J4837" t="s">
        <v>81</v>
      </c>
      <c r="K4837" t="s">
        <v>24</v>
      </c>
      <c r="M4837" s="1">
        <v>45674</v>
      </c>
      <c r="N4837" s="2">
        <v>706</v>
      </c>
      <c r="O4837" s="2">
        <v>0</v>
      </c>
      <c r="P4837" s="2">
        <v>706</v>
      </c>
    </row>
    <row r="4838" spans="1:16" x14ac:dyDescent="0.35">
      <c r="A4838" t="s">
        <v>7575</v>
      </c>
      <c r="B4838" t="s">
        <v>1322</v>
      </c>
      <c r="C4838" t="s">
        <v>84</v>
      </c>
      <c r="D4838" t="s">
        <v>109</v>
      </c>
      <c r="E4838">
        <v>2</v>
      </c>
      <c r="F4838" s="2">
        <v>65.88</v>
      </c>
      <c r="G4838">
        <v>0</v>
      </c>
      <c r="H4838" t="s">
        <v>157</v>
      </c>
      <c r="I4838" t="s">
        <v>138</v>
      </c>
      <c r="J4838" t="s">
        <v>15288</v>
      </c>
      <c r="K4838" t="s">
        <v>19</v>
      </c>
      <c r="L4838">
        <v>3</v>
      </c>
      <c r="M4838" s="1">
        <v>45494</v>
      </c>
      <c r="N4838" s="2">
        <v>131.76</v>
      </c>
      <c r="O4838" s="2">
        <v>0</v>
      </c>
      <c r="P4838" s="2">
        <v>131.76</v>
      </c>
    </row>
    <row r="4839" spans="1:16" x14ac:dyDescent="0.35">
      <c r="A4839" t="s">
        <v>7576</v>
      </c>
      <c r="B4839" t="s">
        <v>1190</v>
      </c>
      <c r="C4839" t="s">
        <v>84</v>
      </c>
      <c r="D4839" t="s">
        <v>193</v>
      </c>
      <c r="E4839">
        <v>1</v>
      </c>
      <c r="F4839" s="2">
        <v>223.14</v>
      </c>
      <c r="G4839">
        <v>10</v>
      </c>
      <c r="H4839" t="s">
        <v>157</v>
      </c>
      <c r="I4839" t="s">
        <v>135</v>
      </c>
      <c r="J4839" t="s">
        <v>111</v>
      </c>
      <c r="K4839" t="s">
        <v>19</v>
      </c>
      <c r="L4839">
        <v>4</v>
      </c>
      <c r="M4839" s="1">
        <v>46052</v>
      </c>
      <c r="N4839" s="2">
        <v>223.14</v>
      </c>
      <c r="O4839" s="2">
        <v>22.31</v>
      </c>
      <c r="P4839" s="2">
        <v>200.83</v>
      </c>
    </row>
    <row r="4840" spans="1:16" x14ac:dyDescent="0.35">
      <c r="A4840" t="s">
        <v>7577</v>
      </c>
      <c r="B4840" t="s">
        <v>951</v>
      </c>
      <c r="C4840" t="s">
        <v>27</v>
      </c>
      <c r="D4840" t="s">
        <v>131</v>
      </c>
      <c r="E4840">
        <v>3</v>
      </c>
      <c r="F4840" s="2">
        <v>172.59</v>
      </c>
      <c r="G4840">
        <v>10</v>
      </c>
      <c r="H4840" t="s">
        <v>157</v>
      </c>
      <c r="I4840" t="s">
        <v>190</v>
      </c>
      <c r="J4840" t="s">
        <v>363</v>
      </c>
      <c r="K4840" t="s">
        <v>49</v>
      </c>
      <c r="M4840" s="1">
        <v>45319</v>
      </c>
      <c r="N4840" s="2">
        <v>517.77</v>
      </c>
      <c r="O4840" s="2">
        <v>51.78</v>
      </c>
      <c r="P4840" s="2">
        <v>465.99</v>
      </c>
    </row>
    <row r="4841" spans="1:16" x14ac:dyDescent="0.35">
      <c r="A4841" t="s">
        <v>7578</v>
      </c>
      <c r="B4841" t="s">
        <v>1657</v>
      </c>
      <c r="C4841" t="s">
        <v>71</v>
      </c>
      <c r="D4841" t="s">
        <v>98</v>
      </c>
      <c r="E4841">
        <v>1</v>
      </c>
      <c r="F4841" s="2">
        <v>76.92</v>
      </c>
      <c r="G4841">
        <v>0</v>
      </c>
      <c r="H4841" t="s">
        <v>35</v>
      </c>
      <c r="I4841" t="s">
        <v>23</v>
      </c>
      <c r="J4841" t="s">
        <v>363</v>
      </c>
      <c r="K4841" t="s">
        <v>132</v>
      </c>
      <c r="M4841" s="1">
        <v>45804</v>
      </c>
      <c r="N4841" s="2">
        <v>76.92</v>
      </c>
      <c r="O4841" s="2">
        <v>0</v>
      </c>
      <c r="P4841" s="2">
        <v>76.92</v>
      </c>
    </row>
    <row r="4842" spans="1:16" x14ac:dyDescent="0.35">
      <c r="A4842" t="s">
        <v>7579</v>
      </c>
      <c r="B4842" t="s">
        <v>7580</v>
      </c>
      <c r="C4842" t="s">
        <v>84</v>
      </c>
      <c r="D4842" t="s">
        <v>302</v>
      </c>
      <c r="E4842">
        <v>2</v>
      </c>
      <c r="F4842" s="2">
        <v>103.48</v>
      </c>
      <c r="G4842">
        <v>5</v>
      </c>
      <c r="H4842" t="s">
        <v>167</v>
      </c>
      <c r="I4842" t="s">
        <v>23</v>
      </c>
      <c r="J4842" t="s">
        <v>363</v>
      </c>
      <c r="K4842" t="s">
        <v>24</v>
      </c>
      <c r="M4842" s="1">
        <v>45326</v>
      </c>
      <c r="N4842" s="2">
        <v>206.96</v>
      </c>
      <c r="O4842" s="2">
        <v>10.35</v>
      </c>
      <c r="P4842" s="2">
        <v>196.61</v>
      </c>
    </row>
    <row r="4843" spans="1:16" x14ac:dyDescent="0.35">
      <c r="A4843" t="s">
        <v>7581</v>
      </c>
      <c r="B4843" t="s">
        <v>2235</v>
      </c>
      <c r="C4843" t="s">
        <v>15</v>
      </c>
      <c r="D4843" t="s">
        <v>16</v>
      </c>
      <c r="E4843">
        <v>2</v>
      </c>
      <c r="F4843" s="2">
        <v>11.53</v>
      </c>
      <c r="G4843">
        <v>5</v>
      </c>
      <c r="H4843" t="s">
        <v>86</v>
      </c>
      <c r="I4843" t="s">
        <v>138</v>
      </c>
      <c r="J4843" t="s">
        <v>15288</v>
      </c>
      <c r="K4843" t="s">
        <v>19</v>
      </c>
      <c r="L4843">
        <v>4</v>
      </c>
      <c r="M4843" s="1">
        <v>45741</v>
      </c>
      <c r="N4843" s="2">
        <v>23.06</v>
      </c>
      <c r="O4843" s="2">
        <v>1.1499999999999999</v>
      </c>
      <c r="P4843" s="2">
        <v>21.91</v>
      </c>
    </row>
    <row r="4844" spans="1:16" x14ac:dyDescent="0.35">
      <c r="A4844" t="s">
        <v>7582</v>
      </c>
      <c r="B4844" t="s">
        <v>4020</v>
      </c>
      <c r="C4844" t="s">
        <v>33</v>
      </c>
      <c r="D4844" t="s">
        <v>183</v>
      </c>
      <c r="E4844">
        <v>2</v>
      </c>
      <c r="F4844" s="2">
        <v>27.64</v>
      </c>
      <c r="G4844">
        <v>0</v>
      </c>
      <c r="H4844" t="s">
        <v>86</v>
      </c>
      <c r="I4844" t="s">
        <v>95</v>
      </c>
      <c r="J4844" t="s">
        <v>128</v>
      </c>
      <c r="K4844" t="s">
        <v>132</v>
      </c>
      <c r="M4844" s="1">
        <v>45966</v>
      </c>
      <c r="N4844" s="2">
        <v>55.28</v>
      </c>
      <c r="O4844" s="2">
        <v>0</v>
      </c>
      <c r="P4844" s="2">
        <v>55.28</v>
      </c>
    </row>
    <row r="4845" spans="1:16" x14ac:dyDescent="0.35">
      <c r="A4845" t="s">
        <v>7583</v>
      </c>
      <c r="B4845" t="s">
        <v>5471</v>
      </c>
      <c r="C4845" t="s">
        <v>47</v>
      </c>
      <c r="D4845" t="s">
        <v>216</v>
      </c>
      <c r="E4845">
        <v>1</v>
      </c>
      <c r="F4845" s="2">
        <v>28.45</v>
      </c>
      <c r="G4845">
        <v>5</v>
      </c>
      <c r="H4845" t="s">
        <v>86</v>
      </c>
      <c r="I4845" t="s">
        <v>61</v>
      </c>
      <c r="J4845" t="s">
        <v>128</v>
      </c>
      <c r="K4845" t="s">
        <v>54</v>
      </c>
      <c r="M4845" s="1">
        <v>45980</v>
      </c>
      <c r="N4845" s="2">
        <v>28.45</v>
      </c>
      <c r="O4845" s="2">
        <v>1.42</v>
      </c>
      <c r="P4845" s="2">
        <v>27.03</v>
      </c>
    </row>
    <row r="4846" spans="1:16" x14ac:dyDescent="0.35">
      <c r="A4846" t="s">
        <v>7584</v>
      </c>
      <c r="B4846" t="s">
        <v>780</v>
      </c>
      <c r="C4846" t="s">
        <v>15</v>
      </c>
      <c r="D4846" t="s">
        <v>22</v>
      </c>
      <c r="E4846">
        <v>3</v>
      </c>
      <c r="F4846" s="2">
        <v>38.53</v>
      </c>
      <c r="G4846">
        <v>15</v>
      </c>
      <c r="H4846" t="s">
        <v>157</v>
      </c>
      <c r="I4846" t="s">
        <v>36</v>
      </c>
      <c r="J4846" t="s">
        <v>259</v>
      </c>
      <c r="K4846" t="s">
        <v>54</v>
      </c>
      <c r="M4846" s="1">
        <v>45646</v>
      </c>
      <c r="N4846" s="2">
        <v>115.59</v>
      </c>
      <c r="O4846" s="2">
        <v>17.34</v>
      </c>
      <c r="P4846" s="2">
        <v>98.25</v>
      </c>
    </row>
    <row r="4847" spans="1:16" x14ac:dyDescent="0.35">
      <c r="A4847" t="s">
        <v>7585</v>
      </c>
      <c r="B4847" t="s">
        <v>5177</v>
      </c>
      <c r="C4847" t="s">
        <v>15</v>
      </c>
      <c r="D4847" t="s">
        <v>64</v>
      </c>
      <c r="E4847">
        <v>1</v>
      </c>
      <c r="F4847" s="2">
        <v>5.53</v>
      </c>
      <c r="G4847">
        <v>20</v>
      </c>
      <c r="H4847" t="s">
        <v>167</v>
      </c>
      <c r="I4847" t="s">
        <v>138</v>
      </c>
      <c r="J4847" t="s">
        <v>15288</v>
      </c>
      <c r="K4847" t="s">
        <v>19</v>
      </c>
      <c r="L4847">
        <v>4</v>
      </c>
      <c r="M4847" s="1">
        <v>45304</v>
      </c>
      <c r="N4847" s="2">
        <v>5.53</v>
      </c>
      <c r="O4847" s="2">
        <v>1.1100000000000001</v>
      </c>
      <c r="P4847" s="2">
        <v>4.42</v>
      </c>
    </row>
    <row r="4848" spans="1:16" x14ac:dyDescent="0.35">
      <c r="A4848" t="s">
        <v>7586</v>
      </c>
      <c r="B4848" t="s">
        <v>5638</v>
      </c>
      <c r="C4848" t="s">
        <v>15</v>
      </c>
      <c r="D4848" t="s">
        <v>52</v>
      </c>
      <c r="E4848">
        <v>4</v>
      </c>
      <c r="F4848" s="2">
        <v>13.44</v>
      </c>
      <c r="G4848">
        <v>5</v>
      </c>
      <c r="H4848" t="s">
        <v>167</v>
      </c>
      <c r="I4848" t="s">
        <v>91</v>
      </c>
      <c r="J4848" t="s">
        <v>81</v>
      </c>
      <c r="K4848" t="s">
        <v>19</v>
      </c>
      <c r="L4848">
        <v>3</v>
      </c>
      <c r="M4848" s="1">
        <v>45780</v>
      </c>
      <c r="N4848" s="2">
        <v>53.76</v>
      </c>
      <c r="O4848" s="2">
        <v>2.69</v>
      </c>
      <c r="P4848" s="2">
        <v>51.07</v>
      </c>
    </row>
    <row r="4849" spans="1:16" x14ac:dyDescent="0.35">
      <c r="A4849" t="s">
        <v>7587</v>
      </c>
      <c r="B4849" t="s">
        <v>3559</v>
      </c>
      <c r="C4849" t="s">
        <v>59</v>
      </c>
      <c r="D4849" t="s">
        <v>79</v>
      </c>
      <c r="E4849">
        <v>1</v>
      </c>
      <c r="F4849" s="2">
        <v>38.46</v>
      </c>
      <c r="G4849">
        <v>0</v>
      </c>
      <c r="H4849" t="s">
        <v>35</v>
      </c>
      <c r="I4849" t="s">
        <v>53</v>
      </c>
      <c r="J4849" t="s">
        <v>81</v>
      </c>
      <c r="K4849" t="s">
        <v>49</v>
      </c>
      <c r="M4849" s="1">
        <v>45878</v>
      </c>
      <c r="N4849" s="2">
        <v>38.46</v>
      </c>
      <c r="O4849" s="2">
        <v>0</v>
      </c>
      <c r="P4849" s="2">
        <v>38.46</v>
      </c>
    </row>
    <row r="4850" spans="1:16" x14ac:dyDescent="0.35">
      <c r="A4850" t="s">
        <v>7588</v>
      </c>
      <c r="B4850" t="s">
        <v>790</v>
      </c>
      <c r="C4850" t="s">
        <v>15</v>
      </c>
      <c r="D4850" t="s">
        <v>64</v>
      </c>
      <c r="E4850">
        <v>1</v>
      </c>
      <c r="F4850" s="2">
        <v>26.75</v>
      </c>
      <c r="G4850">
        <v>15</v>
      </c>
      <c r="H4850" t="s">
        <v>35</v>
      </c>
      <c r="I4850" t="s">
        <v>80</v>
      </c>
      <c r="J4850" t="s">
        <v>81</v>
      </c>
      <c r="K4850" t="s">
        <v>24</v>
      </c>
      <c r="M4850" s="1">
        <v>45983</v>
      </c>
      <c r="N4850" s="2">
        <v>26.75</v>
      </c>
      <c r="O4850" s="2">
        <v>4.01</v>
      </c>
      <c r="P4850" s="2">
        <v>22.74</v>
      </c>
    </row>
    <row r="4851" spans="1:16" x14ac:dyDescent="0.35">
      <c r="A4851" t="s">
        <v>7589</v>
      </c>
      <c r="B4851" t="s">
        <v>279</v>
      </c>
      <c r="C4851" t="s">
        <v>59</v>
      </c>
      <c r="D4851" t="s">
        <v>79</v>
      </c>
      <c r="E4851">
        <v>1</v>
      </c>
      <c r="F4851" s="2">
        <v>21.79</v>
      </c>
      <c r="G4851">
        <v>0</v>
      </c>
      <c r="H4851" t="s">
        <v>157</v>
      </c>
      <c r="I4851" t="s">
        <v>146</v>
      </c>
      <c r="J4851" t="s">
        <v>30</v>
      </c>
      <c r="K4851" t="s">
        <v>132</v>
      </c>
      <c r="M4851" s="1">
        <v>45583</v>
      </c>
      <c r="N4851" s="2">
        <v>21.79</v>
      </c>
      <c r="O4851" s="2">
        <v>0</v>
      </c>
      <c r="P4851" s="2">
        <v>21.79</v>
      </c>
    </row>
    <row r="4852" spans="1:16" x14ac:dyDescent="0.35">
      <c r="A4852" t="s">
        <v>7590</v>
      </c>
      <c r="B4852" t="s">
        <v>5047</v>
      </c>
      <c r="C4852" t="s">
        <v>27</v>
      </c>
      <c r="D4852" t="s">
        <v>174</v>
      </c>
      <c r="E4852">
        <v>2</v>
      </c>
      <c r="F4852" s="2">
        <v>74.3</v>
      </c>
      <c r="G4852">
        <v>10</v>
      </c>
      <c r="H4852" t="s">
        <v>86</v>
      </c>
      <c r="I4852" t="s">
        <v>146</v>
      </c>
      <c r="J4852" t="s">
        <v>30</v>
      </c>
      <c r="K4852" t="s">
        <v>19</v>
      </c>
      <c r="L4852">
        <v>2</v>
      </c>
      <c r="M4852" s="1">
        <v>45713</v>
      </c>
      <c r="N4852" s="2">
        <v>148.6</v>
      </c>
      <c r="O4852" s="2">
        <v>14.86</v>
      </c>
      <c r="P4852" s="2">
        <v>133.74</v>
      </c>
    </row>
    <row r="4853" spans="1:16" x14ac:dyDescent="0.35">
      <c r="A4853" t="s">
        <v>7591</v>
      </c>
      <c r="B4853" t="s">
        <v>7592</v>
      </c>
      <c r="C4853" t="s">
        <v>33</v>
      </c>
      <c r="D4853" t="s">
        <v>275</v>
      </c>
      <c r="E4853">
        <v>2</v>
      </c>
      <c r="F4853" s="2">
        <v>34.86</v>
      </c>
      <c r="G4853">
        <v>0</v>
      </c>
      <c r="H4853" t="s">
        <v>167</v>
      </c>
      <c r="I4853" t="s">
        <v>138</v>
      </c>
      <c r="J4853" t="s">
        <v>15288</v>
      </c>
      <c r="K4853" t="s">
        <v>19</v>
      </c>
      <c r="L4853">
        <v>5</v>
      </c>
      <c r="M4853" s="1">
        <v>45379</v>
      </c>
      <c r="N4853" s="2">
        <v>69.72</v>
      </c>
      <c r="O4853" s="2">
        <v>0</v>
      </c>
      <c r="P4853" s="2">
        <v>69.72</v>
      </c>
    </row>
    <row r="4854" spans="1:16" x14ac:dyDescent="0.35">
      <c r="A4854" t="s">
        <v>7593</v>
      </c>
      <c r="B4854" t="s">
        <v>4202</v>
      </c>
      <c r="C4854" t="s">
        <v>47</v>
      </c>
      <c r="D4854" t="s">
        <v>48</v>
      </c>
      <c r="E4854">
        <v>1</v>
      </c>
      <c r="F4854" s="2">
        <v>100.98</v>
      </c>
      <c r="G4854">
        <v>5</v>
      </c>
      <c r="H4854" t="s">
        <v>17</v>
      </c>
      <c r="I4854" t="s">
        <v>40</v>
      </c>
      <c r="J4854" t="s">
        <v>363</v>
      </c>
      <c r="K4854" t="s">
        <v>19</v>
      </c>
      <c r="L4854">
        <v>3</v>
      </c>
      <c r="M4854" s="1">
        <v>46023</v>
      </c>
      <c r="N4854" s="2">
        <v>100.98</v>
      </c>
      <c r="O4854" s="2">
        <v>5.05</v>
      </c>
      <c r="P4854" s="2">
        <v>95.93</v>
      </c>
    </row>
    <row r="4855" spans="1:16" x14ac:dyDescent="0.35">
      <c r="A4855" t="s">
        <v>7594</v>
      </c>
      <c r="B4855" t="s">
        <v>849</v>
      </c>
      <c r="C4855" t="s">
        <v>71</v>
      </c>
      <c r="D4855" t="s">
        <v>72</v>
      </c>
      <c r="E4855">
        <v>1</v>
      </c>
      <c r="F4855" s="2">
        <v>65.63</v>
      </c>
      <c r="G4855">
        <v>5</v>
      </c>
      <c r="H4855" t="s">
        <v>17</v>
      </c>
      <c r="I4855" t="s">
        <v>40</v>
      </c>
      <c r="J4855" t="s">
        <v>363</v>
      </c>
      <c r="K4855" t="s">
        <v>24</v>
      </c>
      <c r="M4855" s="1">
        <v>45334</v>
      </c>
      <c r="N4855" s="2">
        <v>65.63</v>
      </c>
      <c r="O4855" s="2">
        <v>3.28</v>
      </c>
      <c r="P4855" s="2">
        <v>62.35</v>
      </c>
    </row>
    <row r="4856" spans="1:16" x14ac:dyDescent="0.35">
      <c r="A4856" t="s">
        <v>7595</v>
      </c>
      <c r="B4856" t="s">
        <v>7596</v>
      </c>
      <c r="C4856" t="s">
        <v>71</v>
      </c>
      <c r="D4856" t="s">
        <v>98</v>
      </c>
      <c r="E4856">
        <v>1</v>
      </c>
      <c r="F4856" s="2">
        <v>39.65</v>
      </c>
      <c r="G4856">
        <v>0</v>
      </c>
      <c r="H4856" t="s">
        <v>90</v>
      </c>
      <c r="I4856" t="s">
        <v>40</v>
      </c>
      <c r="J4856" t="s">
        <v>363</v>
      </c>
      <c r="K4856" t="s">
        <v>19</v>
      </c>
      <c r="L4856">
        <v>2</v>
      </c>
      <c r="M4856" s="1">
        <v>46155</v>
      </c>
      <c r="N4856" s="2">
        <v>39.65</v>
      </c>
      <c r="O4856" s="2">
        <v>0</v>
      </c>
      <c r="P4856" s="2">
        <v>39.65</v>
      </c>
    </row>
    <row r="4857" spans="1:16" x14ac:dyDescent="0.35">
      <c r="A4857" t="s">
        <v>7597</v>
      </c>
      <c r="B4857" t="s">
        <v>5080</v>
      </c>
      <c r="C4857" t="s">
        <v>71</v>
      </c>
      <c r="D4857" t="s">
        <v>76</v>
      </c>
      <c r="E4857">
        <v>1</v>
      </c>
      <c r="F4857" s="2">
        <v>48.85</v>
      </c>
      <c r="G4857">
        <v>5</v>
      </c>
      <c r="H4857" t="s">
        <v>86</v>
      </c>
      <c r="I4857" t="s">
        <v>53</v>
      </c>
      <c r="J4857" t="s">
        <v>81</v>
      </c>
      <c r="K4857" t="s">
        <v>19</v>
      </c>
      <c r="L4857">
        <v>1</v>
      </c>
      <c r="M4857" s="1">
        <v>46069</v>
      </c>
      <c r="N4857" s="2">
        <v>48.85</v>
      </c>
      <c r="O4857" s="2">
        <v>2.44</v>
      </c>
      <c r="P4857" s="2">
        <v>46.41</v>
      </c>
    </row>
    <row r="4858" spans="1:16" x14ac:dyDescent="0.35">
      <c r="A4858" t="s">
        <v>7598</v>
      </c>
      <c r="B4858" t="s">
        <v>93</v>
      </c>
      <c r="C4858" t="s">
        <v>15</v>
      </c>
      <c r="D4858" t="s">
        <v>52</v>
      </c>
      <c r="E4858">
        <v>2</v>
      </c>
      <c r="F4858" s="2">
        <v>37.01</v>
      </c>
      <c r="G4858">
        <v>0</v>
      </c>
      <c r="H4858" t="s">
        <v>157</v>
      </c>
      <c r="I4858" t="s">
        <v>73</v>
      </c>
      <c r="J4858" t="s">
        <v>259</v>
      </c>
      <c r="K4858" t="s">
        <v>19</v>
      </c>
      <c r="L4858">
        <v>4</v>
      </c>
      <c r="M4858" s="1">
        <v>45367</v>
      </c>
      <c r="N4858" s="2">
        <v>74.02</v>
      </c>
      <c r="O4858" s="2">
        <v>0</v>
      </c>
      <c r="P4858" s="2">
        <v>74.02</v>
      </c>
    </row>
    <row r="4859" spans="1:16" x14ac:dyDescent="0.35">
      <c r="A4859" t="s">
        <v>7599</v>
      </c>
      <c r="B4859" t="s">
        <v>7044</v>
      </c>
      <c r="C4859" t="s">
        <v>27</v>
      </c>
      <c r="D4859" t="s">
        <v>131</v>
      </c>
      <c r="E4859">
        <v>5</v>
      </c>
      <c r="F4859" s="2">
        <v>66.83</v>
      </c>
      <c r="G4859">
        <v>10</v>
      </c>
      <c r="H4859" t="s">
        <v>90</v>
      </c>
      <c r="I4859" t="s">
        <v>40</v>
      </c>
      <c r="J4859" t="s">
        <v>363</v>
      </c>
      <c r="K4859" t="s">
        <v>54</v>
      </c>
      <c r="M4859" s="1">
        <v>45762</v>
      </c>
      <c r="N4859" s="2">
        <v>334.15</v>
      </c>
      <c r="O4859" s="2">
        <v>33.42</v>
      </c>
      <c r="P4859" s="2">
        <v>300.74</v>
      </c>
    </row>
    <row r="4860" spans="1:16" x14ac:dyDescent="0.35">
      <c r="A4860" t="s">
        <v>7600</v>
      </c>
      <c r="B4860" t="s">
        <v>7601</v>
      </c>
      <c r="C4860" t="s">
        <v>15</v>
      </c>
      <c r="D4860" t="s">
        <v>16</v>
      </c>
      <c r="E4860">
        <v>3</v>
      </c>
      <c r="F4860" s="2">
        <v>5.0599999999999996</v>
      </c>
      <c r="G4860">
        <v>15</v>
      </c>
      <c r="H4860" t="s">
        <v>90</v>
      </c>
      <c r="I4860" t="s">
        <v>95</v>
      </c>
      <c r="J4860" t="s">
        <v>128</v>
      </c>
      <c r="K4860" t="s">
        <v>54</v>
      </c>
      <c r="M4860" s="1">
        <v>45532</v>
      </c>
      <c r="N4860" s="2">
        <v>15.18</v>
      </c>
      <c r="O4860" s="2">
        <v>2.2799999999999998</v>
      </c>
      <c r="P4860" s="2">
        <v>12.9</v>
      </c>
    </row>
    <row r="4861" spans="1:16" x14ac:dyDescent="0.35">
      <c r="A4861" t="s">
        <v>7602</v>
      </c>
      <c r="B4861" t="s">
        <v>1386</v>
      </c>
      <c r="C4861" t="s">
        <v>47</v>
      </c>
      <c r="D4861" t="s">
        <v>48</v>
      </c>
      <c r="E4861">
        <v>4</v>
      </c>
      <c r="F4861" s="2">
        <v>116.61</v>
      </c>
      <c r="G4861">
        <v>0</v>
      </c>
      <c r="H4861" t="s">
        <v>35</v>
      </c>
      <c r="I4861" t="s">
        <v>18</v>
      </c>
      <c r="J4861" t="s">
        <v>259</v>
      </c>
      <c r="K4861" t="s">
        <v>24</v>
      </c>
      <c r="M4861" s="1">
        <v>45350</v>
      </c>
      <c r="N4861" s="2">
        <v>466.44</v>
      </c>
      <c r="O4861" s="2">
        <v>0</v>
      </c>
      <c r="P4861" s="2">
        <v>466.44</v>
      </c>
    </row>
    <row r="4862" spans="1:16" x14ac:dyDescent="0.35">
      <c r="A4862" t="s">
        <v>7603</v>
      </c>
      <c r="B4862" t="s">
        <v>1336</v>
      </c>
      <c r="C4862" t="s">
        <v>59</v>
      </c>
      <c r="D4862" t="s">
        <v>79</v>
      </c>
      <c r="E4862">
        <v>1</v>
      </c>
      <c r="F4862" s="2">
        <v>127.28</v>
      </c>
      <c r="G4862">
        <v>10</v>
      </c>
      <c r="H4862" t="s">
        <v>167</v>
      </c>
      <c r="I4862" t="s">
        <v>65</v>
      </c>
      <c r="J4862" t="s">
        <v>30</v>
      </c>
      <c r="K4862" t="s">
        <v>49</v>
      </c>
      <c r="M4862" s="1">
        <v>45955</v>
      </c>
      <c r="N4862" s="2">
        <v>127.28</v>
      </c>
      <c r="O4862" s="2">
        <v>12.73</v>
      </c>
      <c r="P4862" s="2">
        <v>114.55</v>
      </c>
    </row>
    <row r="4863" spans="1:16" x14ac:dyDescent="0.35">
      <c r="A4863" t="s">
        <v>7604</v>
      </c>
      <c r="B4863" t="s">
        <v>3942</v>
      </c>
      <c r="C4863" t="s">
        <v>15</v>
      </c>
      <c r="D4863" t="s">
        <v>64</v>
      </c>
      <c r="E4863">
        <v>1</v>
      </c>
      <c r="F4863" s="2">
        <v>37.46</v>
      </c>
      <c r="G4863">
        <v>20</v>
      </c>
      <c r="H4863" t="s">
        <v>167</v>
      </c>
      <c r="I4863" t="s">
        <v>127</v>
      </c>
      <c r="J4863" t="s">
        <v>128</v>
      </c>
      <c r="K4863" t="s">
        <v>24</v>
      </c>
      <c r="M4863" s="1">
        <v>46018</v>
      </c>
      <c r="N4863" s="2">
        <v>37.46</v>
      </c>
      <c r="O4863" s="2">
        <v>7.49</v>
      </c>
      <c r="P4863" s="2">
        <v>29.97</v>
      </c>
    </row>
    <row r="4864" spans="1:16" x14ac:dyDescent="0.35">
      <c r="A4864" t="s">
        <v>7605</v>
      </c>
      <c r="B4864" t="s">
        <v>7606</v>
      </c>
      <c r="C4864" t="s">
        <v>33</v>
      </c>
      <c r="D4864" t="s">
        <v>34</v>
      </c>
      <c r="E4864">
        <v>2</v>
      </c>
      <c r="F4864" s="2">
        <v>8.82</v>
      </c>
      <c r="G4864">
        <v>5</v>
      </c>
      <c r="H4864" t="s">
        <v>157</v>
      </c>
      <c r="I4864" t="s">
        <v>138</v>
      </c>
      <c r="J4864" t="s">
        <v>15288</v>
      </c>
      <c r="K4864" t="s">
        <v>19</v>
      </c>
      <c r="L4864">
        <v>5</v>
      </c>
      <c r="M4864" s="1">
        <v>45306</v>
      </c>
      <c r="N4864" s="2">
        <v>17.64</v>
      </c>
      <c r="O4864" s="2">
        <v>0.88</v>
      </c>
      <c r="P4864" s="2">
        <v>16.760000000000002</v>
      </c>
    </row>
    <row r="4865" spans="1:16" x14ac:dyDescent="0.35">
      <c r="A4865" t="s">
        <v>7607</v>
      </c>
      <c r="B4865" t="s">
        <v>21</v>
      </c>
      <c r="C4865" t="s">
        <v>47</v>
      </c>
      <c r="D4865" t="s">
        <v>246</v>
      </c>
      <c r="E4865">
        <v>2</v>
      </c>
      <c r="F4865" s="2">
        <v>37.869999999999997</v>
      </c>
      <c r="G4865">
        <v>10</v>
      </c>
      <c r="H4865" t="s">
        <v>17</v>
      </c>
      <c r="I4865" t="s">
        <v>80</v>
      </c>
      <c r="J4865" t="s">
        <v>81</v>
      </c>
      <c r="K4865" t="s">
        <v>19</v>
      </c>
      <c r="L4865">
        <v>5</v>
      </c>
      <c r="M4865" s="1">
        <v>46161</v>
      </c>
      <c r="N4865" s="2">
        <v>75.739999999999995</v>
      </c>
      <c r="O4865" s="2">
        <v>7.57</v>
      </c>
      <c r="P4865" s="2">
        <v>68.17</v>
      </c>
    </row>
    <row r="4866" spans="1:16" x14ac:dyDescent="0.35">
      <c r="A4866" t="s">
        <v>7608</v>
      </c>
      <c r="B4866" t="s">
        <v>7609</v>
      </c>
      <c r="C4866" t="s">
        <v>71</v>
      </c>
      <c r="D4866" t="s">
        <v>72</v>
      </c>
      <c r="E4866">
        <v>1</v>
      </c>
      <c r="F4866" s="2">
        <v>26.41</v>
      </c>
      <c r="H4866" t="s">
        <v>157</v>
      </c>
      <c r="I4866" t="s">
        <v>146</v>
      </c>
      <c r="J4866" t="s">
        <v>30</v>
      </c>
      <c r="K4866" t="s">
        <v>49</v>
      </c>
      <c r="M4866" s="1">
        <v>45320</v>
      </c>
      <c r="N4866" s="2">
        <v>26.41</v>
      </c>
    </row>
    <row r="4867" spans="1:16" x14ac:dyDescent="0.35">
      <c r="A4867" t="s">
        <v>7610</v>
      </c>
      <c r="B4867" t="s">
        <v>5524</v>
      </c>
      <c r="C4867" t="s">
        <v>116</v>
      </c>
      <c r="D4867" t="s">
        <v>117</v>
      </c>
      <c r="E4867">
        <v>2</v>
      </c>
      <c r="F4867" s="2">
        <v>27.58</v>
      </c>
      <c r="G4867">
        <v>20</v>
      </c>
      <c r="H4867" t="s">
        <v>90</v>
      </c>
      <c r="I4867" t="s">
        <v>127</v>
      </c>
      <c r="J4867" t="s">
        <v>128</v>
      </c>
      <c r="K4867" t="s">
        <v>49</v>
      </c>
      <c r="M4867" s="1">
        <v>46131</v>
      </c>
      <c r="N4867" s="2">
        <v>55.16</v>
      </c>
      <c r="O4867" s="2">
        <v>11.03</v>
      </c>
      <c r="P4867" s="2">
        <v>44.13</v>
      </c>
    </row>
    <row r="4868" spans="1:16" x14ac:dyDescent="0.35">
      <c r="A4868" t="s">
        <v>7611</v>
      </c>
      <c r="B4868" t="s">
        <v>7026</v>
      </c>
      <c r="C4868" t="s">
        <v>33</v>
      </c>
      <c r="D4868" t="s">
        <v>34</v>
      </c>
      <c r="E4868">
        <v>2</v>
      </c>
      <c r="F4868" s="2">
        <v>29.17</v>
      </c>
      <c r="G4868">
        <v>0</v>
      </c>
      <c r="H4868" t="s">
        <v>90</v>
      </c>
      <c r="I4868" t="s">
        <v>53</v>
      </c>
      <c r="J4868" t="s">
        <v>81</v>
      </c>
      <c r="K4868" t="s">
        <v>132</v>
      </c>
      <c r="M4868" s="1">
        <v>45529</v>
      </c>
      <c r="N4868" s="2">
        <v>58.34</v>
      </c>
      <c r="O4868" s="2">
        <v>0</v>
      </c>
      <c r="P4868" s="2">
        <v>58.34</v>
      </c>
    </row>
    <row r="4869" spans="1:16" x14ac:dyDescent="0.35">
      <c r="A4869" t="s">
        <v>7612</v>
      </c>
      <c r="B4869" t="s">
        <v>7613</v>
      </c>
      <c r="C4869" t="s">
        <v>84</v>
      </c>
      <c r="D4869" t="s">
        <v>302</v>
      </c>
      <c r="E4869">
        <v>2</v>
      </c>
      <c r="F4869" s="2">
        <v>120.5</v>
      </c>
      <c r="G4869">
        <v>0</v>
      </c>
      <c r="H4869" t="s">
        <v>167</v>
      </c>
      <c r="I4869" t="s">
        <v>15289</v>
      </c>
      <c r="J4869" t="s">
        <v>363</v>
      </c>
      <c r="K4869" t="s">
        <v>132</v>
      </c>
      <c r="M4869" s="1">
        <v>46042</v>
      </c>
      <c r="N4869" s="2">
        <v>241</v>
      </c>
      <c r="O4869" s="2">
        <v>0</v>
      </c>
      <c r="P4869" s="2">
        <v>241</v>
      </c>
    </row>
    <row r="4870" spans="1:16" x14ac:dyDescent="0.35">
      <c r="A4870" t="s">
        <v>7614</v>
      </c>
      <c r="B4870" t="s">
        <v>2941</v>
      </c>
      <c r="C4870" t="s">
        <v>71</v>
      </c>
      <c r="D4870" t="s">
        <v>76</v>
      </c>
      <c r="E4870">
        <v>2</v>
      </c>
      <c r="F4870" s="2">
        <v>17.190000000000001</v>
      </c>
      <c r="G4870">
        <v>25</v>
      </c>
      <c r="H4870" t="s">
        <v>90</v>
      </c>
      <c r="I4870" t="s">
        <v>15289</v>
      </c>
      <c r="J4870" t="s">
        <v>15288</v>
      </c>
      <c r="K4870" t="s">
        <v>19</v>
      </c>
      <c r="L4870">
        <v>5</v>
      </c>
      <c r="M4870" s="1">
        <v>45834</v>
      </c>
      <c r="N4870" s="2">
        <v>34.380000000000003</v>
      </c>
      <c r="O4870" s="2">
        <v>8.6</v>
      </c>
      <c r="P4870" s="2">
        <v>25.78</v>
      </c>
    </row>
    <row r="4871" spans="1:16" x14ac:dyDescent="0.35">
      <c r="A4871" t="s">
        <v>7615</v>
      </c>
      <c r="B4871" t="s">
        <v>7055</v>
      </c>
      <c r="C4871" t="s">
        <v>71</v>
      </c>
      <c r="D4871" t="s">
        <v>98</v>
      </c>
      <c r="E4871">
        <v>5</v>
      </c>
      <c r="F4871" s="2">
        <v>24.93</v>
      </c>
      <c r="G4871">
        <v>10</v>
      </c>
      <c r="H4871" t="s">
        <v>35</v>
      </c>
      <c r="I4871" t="s">
        <v>138</v>
      </c>
      <c r="J4871" t="s">
        <v>15288</v>
      </c>
      <c r="K4871" t="s">
        <v>49</v>
      </c>
      <c r="M4871" s="1">
        <v>45819</v>
      </c>
      <c r="N4871" s="2">
        <v>124.65</v>
      </c>
      <c r="O4871" s="2">
        <v>12.46</v>
      </c>
      <c r="P4871" s="2">
        <v>112.18</v>
      </c>
    </row>
    <row r="4872" spans="1:16" x14ac:dyDescent="0.35">
      <c r="A4872" t="s">
        <v>7616</v>
      </c>
      <c r="B4872" t="s">
        <v>5266</v>
      </c>
      <c r="C4872" t="s">
        <v>47</v>
      </c>
      <c r="D4872" t="s">
        <v>48</v>
      </c>
      <c r="E4872">
        <v>3</v>
      </c>
      <c r="F4872" s="2">
        <v>97.79</v>
      </c>
      <c r="G4872">
        <v>0</v>
      </c>
      <c r="H4872" t="s">
        <v>86</v>
      </c>
      <c r="I4872" t="s">
        <v>87</v>
      </c>
      <c r="J4872" t="s">
        <v>111</v>
      </c>
      <c r="K4872" t="s">
        <v>19</v>
      </c>
      <c r="L4872">
        <v>2</v>
      </c>
      <c r="M4872" s="1">
        <v>45568</v>
      </c>
      <c r="N4872" s="2">
        <v>293.37</v>
      </c>
      <c r="O4872" s="2">
        <v>0</v>
      </c>
      <c r="P4872" s="2">
        <v>293.37</v>
      </c>
    </row>
    <row r="4873" spans="1:16" x14ac:dyDescent="0.35">
      <c r="A4873" t="s">
        <v>7617</v>
      </c>
      <c r="B4873" t="s">
        <v>4070</v>
      </c>
      <c r="C4873" t="s">
        <v>33</v>
      </c>
      <c r="D4873" t="s">
        <v>68</v>
      </c>
      <c r="E4873">
        <v>1</v>
      </c>
      <c r="F4873" s="2">
        <v>42.17</v>
      </c>
      <c r="G4873">
        <v>10</v>
      </c>
      <c r="H4873" t="s">
        <v>157</v>
      </c>
      <c r="I4873" t="s">
        <v>44</v>
      </c>
      <c r="J4873" t="s">
        <v>81</v>
      </c>
      <c r="K4873" t="s">
        <v>24</v>
      </c>
      <c r="M4873" s="1">
        <v>45413</v>
      </c>
      <c r="N4873" s="2">
        <v>42.17</v>
      </c>
      <c r="O4873" s="2">
        <v>4.22</v>
      </c>
      <c r="P4873" s="2">
        <v>37.950000000000003</v>
      </c>
    </row>
    <row r="4874" spans="1:16" x14ac:dyDescent="0.35">
      <c r="A4874" t="s">
        <v>7618</v>
      </c>
      <c r="B4874" t="s">
        <v>631</v>
      </c>
      <c r="C4874" t="s">
        <v>84</v>
      </c>
      <c r="D4874" t="s">
        <v>302</v>
      </c>
      <c r="E4874">
        <v>4</v>
      </c>
      <c r="F4874" s="2">
        <v>158.53</v>
      </c>
      <c r="G4874">
        <v>15</v>
      </c>
      <c r="H4874" t="s">
        <v>86</v>
      </c>
      <c r="I4874" t="s">
        <v>110</v>
      </c>
      <c r="J4874" t="s">
        <v>111</v>
      </c>
      <c r="K4874" t="s">
        <v>19</v>
      </c>
      <c r="L4874">
        <v>3</v>
      </c>
      <c r="M4874" s="1">
        <v>46075</v>
      </c>
      <c r="N4874" s="2">
        <v>634.12</v>
      </c>
      <c r="O4874" s="2">
        <v>95.12</v>
      </c>
      <c r="P4874" s="2">
        <v>539</v>
      </c>
    </row>
    <row r="4875" spans="1:16" x14ac:dyDescent="0.35">
      <c r="A4875" t="s">
        <v>7619</v>
      </c>
      <c r="B4875" t="s">
        <v>4014</v>
      </c>
      <c r="C4875" t="s">
        <v>116</v>
      </c>
      <c r="D4875" t="s">
        <v>232</v>
      </c>
      <c r="E4875">
        <v>1</v>
      </c>
      <c r="F4875" s="2">
        <v>17.07</v>
      </c>
      <c r="H4875" t="s">
        <v>90</v>
      </c>
      <c r="I4875" t="s">
        <v>15289</v>
      </c>
      <c r="J4875" t="s">
        <v>363</v>
      </c>
      <c r="K4875" t="s">
        <v>24</v>
      </c>
      <c r="M4875" s="1">
        <v>46202</v>
      </c>
      <c r="N4875" s="2">
        <v>17.07</v>
      </c>
    </row>
    <row r="4876" spans="1:16" x14ac:dyDescent="0.35">
      <c r="A4876" t="s">
        <v>7620</v>
      </c>
      <c r="B4876" t="s">
        <v>3692</v>
      </c>
      <c r="C4876" t="s">
        <v>84</v>
      </c>
      <c r="D4876" t="s">
        <v>85</v>
      </c>
      <c r="E4876">
        <v>1</v>
      </c>
      <c r="F4876" s="2">
        <v>51.24</v>
      </c>
      <c r="G4876">
        <v>10</v>
      </c>
      <c r="H4876" t="s">
        <v>157</v>
      </c>
      <c r="I4876" t="s">
        <v>40</v>
      </c>
      <c r="J4876" t="s">
        <v>363</v>
      </c>
      <c r="K4876" t="s">
        <v>19</v>
      </c>
      <c r="L4876">
        <v>3</v>
      </c>
      <c r="M4876" s="1">
        <v>45927</v>
      </c>
      <c r="N4876" s="2">
        <v>51.24</v>
      </c>
      <c r="O4876" s="2">
        <v>5.12</v>
      </c>
      <c r="P4876" s="2">
        <v>46.12</v>
      </c>
    </row>
    <row r="4877" spans="1:16" x14ac:dyDescent="0.35">
      <c r="A4877" t="s">
        <v>7621</v>
      </c>
      <c r="B4877" t="s">
        <v>1599</v>
      </c>
      <c r="C4877" t="s">
        <v>33</v>
      </c>
      <c r="D4877" t="s">
        <v>151</v>
      </c>
      <c r="E4877">
        <v>2</v>
      </c>
      <c r="F4877" s="2">
        <v>21.61</v>
      </c>
      <c r="G4877">
        <v>5</v>
      </c>
      <c r="H4877" t="s">
        <v>167</v>
      </c>
      <c r="I4877" t="s">
        <v>118</v>
      </c>
      <c r="J4877" t="s">
        <v>15288</v>
      </c>
      <c r="K4877" t="s">
        <v>24</v>
      </c>
      <c r="M4877" s="1">
        <v>45679</v>
      </c>
      <c r="N4877" s="2">
        <v>43.22</v>
      </c>
      <c r="O4877" s="2">
        <v>2.16</v>
      </c>
      <c r="P4877" s="2">
        <v>41.06</v>
      </c>
    </row>
    <row r="4878" spans="1:16" x14ac:dyDescent="0.35">
      <c r="A4878" t="s">
        <v>7622</v>
      </c>
      <c r="B4878" t="s">
        <v>2494</v>
      </c>
      <c r="C4878" t="s">
        <v>59</v>
      </c>
      <c r="D4878" t="s">
        <v>106</v>
      </c>
      <c r="E4878">
        <v>4</v>
      </c>
      <c r="F4878" s="2">
        <v>15.25</v>
      </c>
      <c r="G4878">
        <v>0</v>
      </c>
      <c r="H4878" t="s">
        <v>35</v>
      </c>
      <c r="I4878" t="s">
        <v>138</v>
      </c>
      <c r="J4878" t="s">
        <v>15288</v>
      </c>
      <c r="K4878" t="s">
        <v>24</v>
      </c>
      <c r="M4878" s="1">
        <v>45351</v>
      </c>
      <c r="N4878" s="2">
        <v>61</v>
      </c>
      <c r="O4878" s="2">
        <v>0</v>
      </c>
      <c r="P4878" s="2">
        <v>61</v>
      </c>
    </row>
    <row r="4879" spans="1:16" x14ac:dyDescent="0.35">
      <c r="A4879" t="s">
        <v>7623</v>
      </c>
      <c r="B4879" t="s">
        <v>7624</v>
      </c>
      <c r="C4879" t="s">
        <v>116</v>
      </c>
      <c r="D4879" t="s">
        <v>232</v>
      </c>
      <c r="E4879">
        <v>1</v>
      </c>
      <c r="F4879" s="2">
        <v>20.23</v>
      </c>
      <c r="G4879">
        <v>10</v>
      </c>
      <c r="H4879" t="s">
        <v>86</v>
      </c>
      <c r="I4879" t="s">
        <v>146</v>
      </c>
      <c r="J4879" t="s">
        <v>30</v>
      </c>
      <c r="K4879" t="s">
        <v>24</v>
      </c>
      <c r="M4879" s="1">
        <v>45857</v>
      </c>
      <c r="N4879" s="2">
        <v>20.23</v>
      </c>
      <c r="O4879" s="2">
        <v>2.02</v>
      </c>
      <c r="P4879" s="2">
        <v>18.21</v>
      </c>
    </row>
    <row r="4880" spans="1:16" x14ac:dyDescent="0.35">
      <c r="A4880" t="s">
        <v>7625</v>
      </c>
      <c r="B4880" t="s">
        <v>4670</v>
      </c>
      <c r="C4880" t="s">
        <v>27</v>
      </c>
      <c r="D4880" t="s">
        <v>174</v>
      </c>
      <c r="E4880">
        <v>3</v>
      </c>
      <c r="F4880" s="2">
        <v>142.09</v>
      </c>
      <c r="G4880">
        <v>10</v>
      </c>
      <c r="H4880" t="s">
        <v>167</v>
      </c>
      <c r="I4880" t="s">
        <v>146</v>
      </c>
      <c r="J4880" t="s">
        <v>30</v>
      </c>
      <c r="K4880" t="s">
        <v>49</v>
      </c>
      <c r="M4880" s="1">
        <v>46062</v>
      </c>
      <c r="N4880" s="2">
        <v>426.27</v>
      </c>
      <c r="O4880" s="2">
        <v>42.63</v>
      </c>
      <c r="P4880" s="2">
        <v>383.64</v>
      </c>
    </row>
    <row r="4881" spans="1:16" x14ac:dyDescent="0.35">
      <c r="A4881" t="s">
        <v>7626</v>
      </c>
      <c r="B4881" t="s">
        <v>7627</v>
      </c>
      <c r="C4881" t="s">
        <v>47</v>
      </c>
      <c r="D4881" t="s">
        <v>48</v>
      </c>
      <c r="E4881">
        <v>1</v>
      </c>
      <c r="F4881" s="2">
        <v>36.65</v>
      </c>
      <c r="G4881">
        <v>0</v>
      </c>
      <c r="H4881" t="s">
        <v>90</v>
      </c>
      <c r="I4881" t="s">
        <v>29</v>
      </c>
      <c r="J4881" t="s">
        <v>30</v>
      </c>
      <c r="K4881" t="s">
        <v>19</v>
      </c>
      <c r="L4881">
        <v>4</v>
      </c>
      <c r="M4881" s="1">
        <v>45485</v>
      </c>
      <c r="N4881" s="2">
        <v>36.65</v>
      </c>
      <c r="O4881" s="2">
        <v>0</v>
      </c>
      <c r="P4881" s="2">
        <v>36.65</v>
      </c>
    </row>
    <row r="4882" spans="1:16" x14ac:dyDescent="0.35">
      <c r="A4882" t="s">
        <v>7628</v>
      </c>
      <c r="B4882" t="s">
        <v>7629</v>
      </c>
      <c r="C4882" t="s">
        <v>84</v>
      </c>
      <c r="D4882" t="s">
        <v>566</v>
      </c>
      <c r="E4882">
        <v>5</v>
      </c>
      <c r="F4882" s="2">
        <v>245.47</v>
      </c>
      <c r="G4882">
        <v>0</v>
      </c>
      <c r="H4882" t="s">
        <v>17</v>
      </c>
      <c r="I4882" t="s">
        <v>118</v>
      </c>
      <c r="J4882" t="s">
        <v>15288</v>
      </c>
      <c r="K4882" t="s">
        <v>19</v>
      </c>
      <c r="L4882">
        <v>2</v>
      </c>
      <c r="M4882" s="1">
        <v>45323</v>
      </c>
      <c r="N4882" s="2">
        <v>1227.3499999999999</v>
      </c>
      <c r="O4882" s="2">
        <v>0</v>
      </c>
      <c r="P4882" s="2">
        <v>1227.3499999999999</v>
      </c>
    </row>
    <row r="4883" spans="1:16" x14ac:dyDescent="0.35">
      <c r="A4883" t="s">
        <v>7630</v>
      </c>
      <c r="B4883" t="s">
        <v>3777</v>
      </c>
      <c r="C4883" t="s">
        <v>33</v>
      </c>
      <c r="D4883" t="s">
        <v>68</v>
      </c>
      <c r="E4883">
        <v>3</v>
      </c>
      <c r="F4883" s="2">
        <v>9.6199999999999992</v>
      </c>
      <c r="G4883">
        <v>10</v>
      </c>
      <c r="H4883" t="s">
        <v>17</v>
      </c>
      <c r="I4883" t="s">
        <v>110</v>
      </c>
      <c r="J4883" t="s">
        <v>111</v>
      </c>
      <c r="K4883" t="s">
        <v>19</v>
      </c>
      <c r="M4883" s="1">
        <v>45513</v>
      </c>
      <c r="N4883" s="2">
        <v>28.86</v>
      </c>
      <c r="O4883" s="2">
        <v>2.89</v>
      </c>
      <c r="P4883" s="2">
        <v>25.97</v>
      </c>
    </row>
    <row r="4884" spans="1:16" x14ac:dyDescent="0.35">
      <c r="A4884" t="s">
        <v>7631</v>
      </c>
      <c r="B4884" t="s">
        <v>3300</v>
      </c>
      <c r="C4884" t="s">
        <v>59</v>
      </c>
      <c r="D4884" t="s">
        <v>126</v>
      </c>
      <c r="E4884">
        <v>2</v>
      </c>
      <c r="F4884" s="2">
        <v>29.23</v>
      </c>
      <c r="G4884">
        <v>5</v>
      </c>
      <c r="H4884" t="s">
        <v>35</v>
      </c>
      <c r="I4884" t="s">
        <v>36</v>
      </c>
      <c r="J4884" t="s">
        <v>259</v>
      </c>
      <c r="K4884" t="s">
        <v>19</v>
      </c>
      <c r="L4884">
        <v>4</v>
      </c>
      <c r="M4884" s="1">
        <v>45974</v>
      </c>
      <c r="N4884" s="2">
        <v>58.46</v>
      </c>
      <c r="O4884" s="2">
        <v>2.92</v>
      </c>
      <c r="P4884" s="2">
        <v>55.54</v>
      </c>
    </row>
    <row r="4885" spans="1:16" x14ac:dyDescent="0.35">
      <c r="A4885" t="s">
        <v>7632</v>
      </c>
      <c r="B4885" t="s">
        <v>2504</v>
      </c>
      <c r="C4885" t="s">
        <v>47</v>
      </c>
      <c r="D4885" t="s">
        <v>216</v>
      </c>
      <c r="E4885">
        <v>2</v>
      </c>
      <c r="F4885" s="2">
        <v>110.05</v>
      </c>
      <c r="G4885">
        <v>0</v>
      </c>
      <c r="H4885" t="s">
        <v>35</v>
      </c>
      <c r="I4885" t="s">
        <v>15289</v>
      </c>
      <c r="J4885" t="s">
        <v>15288</v>
      </c>
      <c r="K4885" t="s">
        <v>132</v>
      </c>
      <c r="M4885" s="1">
        <v>45779</v>
      </c>
      <c r="N4885" s="2">
        <v>220.1</v>
      </c>
      <c r="O4885" s="2">
        <v>0</v>
      </c>
      <c r="P4885" s="2">
        <v>220.1</v>
      </c>
    </row>
    <row r="4886" spans="1:16" x14ac:dyDescent="0.35">
      <c r="A4886" t="s">
        <v>7633</v>
      </c>
      <c r="B4886" t="s">
        <v>2103</v>
      </c>
      <c r="C4886" t="s">
        <v>116</v>
      </c>
      <c r="D4886" t="s">
        <v>117</v>
      </c>
      <c r="E4886">
        <v>3</v>
      </c>
      <c r="F4886" s="2">
        <v>11.33</v>
      </c>
      <c r="G4886">
        <v>5</v>
      </c>
      <c r="H4886" t="s">
        <v>35</v>
      </c>
      <c r="I4886" t="s">
        <v>44</v>
      </c>
      <c r="J4886" t="s">
        <v>81</v>
      </c>
      <c r="K4886" t="s">
        <v>132</v>
      </c>
      <c r="M4886" s="1">
        <v>45966</v>
      </c>
      <c r="N4886" s="2">
        <v>33.99</v>
      </c>
      <c r="O4886" s="2">
        <v>1.7</v>
      </c>
      <c r="P4886" s="2">
        <v>32.29</v>
      </c>
    </row>
    <row r="4887" spans="1:16" x14ac:dyDescent="0.35">
      <c r="A4887" t="s">
        <v>7634</v>
      </c>
      <c r="B4887" t="s">
        <v>4471</v>
      </c>
      <c r="C4887" t="s">
        <v>59</v>
      </c>
      <c r="D4887" t="s">
        <v>103</v>
      </c>
      <c r="E4887">
        <v>2</v>
      </c>
      <c r="F4887" s="2">
        <v>132.69999999999999</v>
      </c>
      <c r="G4887">
        <v>15</v>
      </c>
      <c r="H4887" t="s">
        <v>167</v>
      </c>
      <c r="I4887" t="s">
        <v>53</v>
      </c>
      <c r="J4887" t="s">
        <v>81</v>
      </c>
      <c r="K4887" t="s">
        <v>19</v>
      </c>
      <c r="M4887" s="1">
        <v>45896</v>
      </c>
      <c r="N4887" s="2">
        <v>265.39999999999998</v>
      </c>
      <c r="O4887" s="2">
        <v>39.81</v>
      </c>
      <c r="P4887" s="2">
        <v>225.59</v>
      </c>
    </row>
    <row r="4888" spans="1:16" x14ac:dyDescent="0.35">
      <c r="A4888" t="s">
        <v>7635</v>
      </c>
      <c r="B4888" t="s">
        <v>1201</v>
      </c>
      <c r="C4888" t="s">
        <v>47</v>
      </c>
      <c r="D4888" t="s">
        <v>266</v>
      </c>
      <c r="E4888">
        <v>3</v>
      </c>
      <c r="F4888" s="2">
        <v>50.44</v>
      </c>
      <c r="G4888">
        <v>20</v>
      </c>
      <c r="H4888" t="s">
        <v>90</v>
      </c>
      <c r="I4888" t="s">
        <v>91</v>
      </c>
      <c r="J4888" t="s">
        <v>81</v>
      </c>
      <c r="K4888" t="s">
        <v>54</v>
      </c>
      <c r="M4888" s="1">
        <v>45439</v>
      </c>
      <c r="N4888" s="2">
        <v>151.32</v>
      </c>
      <c r="O4888" s="2">
        <v>30.26</v>
      </c>
      <c r="P4888" s="2">
        <v>121.06</v>
      </c>
    </row>
    <row r="4889" spans="1:16" x14ac:dyDescent="0.35">
      <c r="A4889" t="s">
        <v>7636</v>
      </c>
      <c r="B4889" t="s">
        <v>3298</v>
      </c>
      <c r="C4889" t="s">
        <v>15</v>
      </c>
      <c r="D4889" t="s">
        <v>52</v>
      </c>
      <c r="E4889">
        <v>3</v>
      </c>
      <c r="F4889" s="2">
        <v>32.380000000000003</v>
      </c>
      <c r="G4889">
        <v>15</v>
      </c>
      <c r="H4889" t="s">
        <v>90</v>
      </c>
      <c r="I4889" t="s">
        <v>295</v>
      </c>
      <c r="J4889" t="s">
        <v>111</v>
      </c>
      <c r="K4889" t="s">
        <v>19</v>
      </c>
      <c r="M4889" s="1">
        <v>45746</v>
      </c>
      <c r="N4889" s="2">
        <v>97.14</v>
      </c>
      <c r="O4889" s="2">
        <v>14.57</v>
      </c>
      <c r="P4889" s="2">
        <v>82.57</v>
      </c>
    </row>
    <row r="4890" spans="1:16" x14ac:dyDescent="0.35">
      <c r="A4890" t="s">
        <v>7637</v>
      </c>
      <c r="B4890" t="s">
        <v>7638</v>
      </c>
      <c r="C4890" t="s">
        <v>84</v>
      </c>
      <c r="D4890" t="s">
        <v>193</v>
      </c>
      <c r="E4890">
        <v>2</v>
      </c>
      <c r="F4890" s="2">
        <v>182.26</v>
      </c>
      <c r="G4890">
        <v>0</v>
      </c>
      <c r="H4890" t="s">
        <v>17</v>
      </c>
      <c r="I4890" t="s">
        <v>135</v>
      </c>
      <c r="J4890" t="s">
        <v>111</v>
      </c>
      <c r="K4890" t="s">
        <v>19</v>
      </c>
      <c r="L4890">
        <v>1</v>
      </c>
      <c r="M4890" s="1">
        <v>45563</v>
      </c>
      <c r="N4890" s="2">
        <v>364.52</v>
      </c>
      <c r="O4890" s="2">
        <v>0</v>
      </c>
      <c r="P4890" s="2">
        <v>364.52</v>
      </c>
    </row>
    <row r="4891" spans="1:16" x14ac:dyDescent="0.35">
      <c r="A4891" t="s">
        <v>7639</v>
      </c>
      <c r="B4891" t="s">
        <v>75</v>
      </c>
      <c r="C4891" t="s">
        <v>84</v>
      </c>
      <c r="D4891" t="s">
        <v>123</v>
      </c>
      <c r="E4891">
        <v>3</v>
      </c>
      <c r="F4891" s="2">
        <v>56.06</v>
      </c>
      <c r="G4891">
        <v>0</v>
      </c>
      <c r="H4891" t="s">
        <v>167</v>
      </c>
      <c r="I4891" t="s">
        <v>80</v>
      </c>
      <c r="J4891" t="s">
        <v>81</v>
      </c>
      <c r="K4891" t="s">
        <v>19</v>
      </c>
      <c r="L4891">
        <v>4</v>
      </c>
      <c r="M4891" s="1">
        <v>46118</v>
      </c>
      <c r="N4891" s="2">
        <v>168.18</v>
      </c>
      <c r="O4891" s="2">
        <v>0</v>
      </c>
      <c r="P4891" s="2">
        <v>168.18</v>
      </c>
    </row>
    <row r="4892" spans="1:16" x14ac:dyDescent="0.35">
      <c r="A4892" t="s">
        <v>7640</v>
      </c>
      <c r="B4892" t="s">
        <v>5086</v>
      </c>
      <c r="C4892" t="s">
        <v>71</v>
      </c>
      <c r="D4892" t="s">
        <v>98</v>
      </c>
      <c r="E4892">
        <v>1</v>
      </c>
      <c r="F4892" s="2">
        <v>33.049999999999997</v>
      </c>
      <c r="G4892">
        <v>5</v>
      </c>
      <c r="H4892" t="s">
        <v>17</v>
      </c>
      <c r="I4892" t="s">
        <v>127</v>
      </c>
      <c r="J4892" t="s">
        <v>128</v>
      </c>
      <c r="K4892" t="s">
        <v>54</v>
      </c>
      <c r="M4892" s="1">
        <v>45523</v>
      </c>
      <c r="N4892" s="2">
        <v>33.049999999999997</v>
      </c>
      <c r="O4892" s="2">
        <v>1.65</v>
      </c>
      <c r="P4892" s="2">
        <v>31.4</v>
      </c>
    </row>
    <row r="4893" spans="1:16" x14ac:dyDescent="0.35">
      <c r="A4893" t="s">
        <v>7641</v>
      </c>
      <c r="B4893" t="s">
        <v>665</v>
      </c>
      <c r="C4893" t="s">
        <v>116</v>
      </c>
      <c r="D4893" t="s">
        <v>117</v>
      </c>
      <c r="E4893">
        <v>3</v>
      </c>
      <c r="F4893" s="2">
        <v>11.84</v>
      </c>
      <c r="G4893">
        <v>15</v>
      </c>
      <c r="H4893" t="s">
        <v>167</v>
      </c>
      <c r="I4893" t="s">
        <v>65</v>
      </c>
      <c r="J4893" t="s">
        <v>30</v>
      </c>
      <c r="K4893" t="s">
        <v>24</v>
      </c>
      <c r="M4893" s="1">
        <v>45321</v>
      </c>
      <c r="N4893" s="2">
        <v>35.520000000000003</v>
      </c>
      <c r="O4893" s="2">
        <v>5.33</v>
      </c>
      <c r="P4893" s="2">
        <v>30.19</v>
      </c>
    </row>
    <row r="4894" spans="1:16" x14ac:dyDescent="0.35">
      <c r="A4894" t="s">
        <v>7642</v>
      </c>
      <c r="B4894" t="s">
        <v>5974</v>
      </c>
      <c r="C4894" t="s">
        <v>27</v>
      </c>
      <c r="D4894" t="s">
        <v>174</v>
      </c>
      <c r="E4894">
        <v>2</v>
      </c>
      <c r="F4894" s="2">
        <v>24.66</v>
      </c>
      <c r="G4894">
        <v>20</v>
      </c>
      <c r="H4894" t="s">
        <v>157</v>
      </c>
      <c r="I4894" t="s">
        <v>73</v>
      </c>
      <c r="J4894" t="s">
        <v>259</v>
      </c>
      <c r="K4894" t="s">
        <v>19</v>
      </c>
      <c r="L4894">
        <v>4</v>
      </c>
      <c r="M4894" s="1">
        <v>46154</v>
      </c>
      <c r="N4894" s="2">
        <v>49.32</v>
      </c>
      <c r="O4894" s="2">
        <v>9.86</v>
      </c>
      <c r="P4894" s="2">
        <v>39.46</v>
      </c>
    </row>
    <row r="4895" spans="1:16" x14ac:dyDescent="0.35">
      <c r="A4895" t="s">
        <v>7643</v>
      </c>
      <c r="B4895" t="s">
        <v>7644</v>
      </c>
      <c r="C4895" t="s">
        <v>47</v>
      </c>
      <c r="D4895" t="s">
        <v>48</v>
      </c>
      <c r="E4895">
        <v>3</v>
      </c>
      <c r="F4895" s="2">
        <v>73.36</v>
      </c>
      <c r="G4895">
        <v>10</v>
      </c>
      <c r="H4895" t="s">
        <v>17</v>
      </c>
      <c r="I4895" t="s">
        <v>138</v>
      </c>
      <c r="J4895" t="s">
        <v>15288</v>
      </c>
      <c r="K4895" t="s">
        <v>19</v>
      </c>
      <c r="L4895">
        <v>5</v>
      </c>
      <c r="M4895" s="1">
        <v>45816</v>
      </c>
      <c r="N4895" s="2">
        <v>220.08</v>
      </c>
      <c r="O4895" s="2">
        <v>22.01</v>
      </c>
      <c r="P4895" s="2">
        <v>198.07</v>
      </c>
    </row>
    <row r="4896" spans="1:16" x14ac:dyDescent="0.35">
      <c r="A4896" t="s">
        <v>7645</v>
      </c>
      <c r="B4896" t="s">
        <v>3506</v>
      </c>
      <c r="C4896" t="s">
        <v>27</v>
      </c>
      <c r="D4896" t="s">
        <v>39</v>
      </c>
      <c r="E4896">
        <v>4</v>
      </c>
      <c r="F4896" s="2">
        <v>35.880000000000003</v>
      </c>
      <c r="G4896">
        <v>0</v>
      </c>
      <c r="H4896" t="s">
        <v>157</v>
      </c>
      <c r="I4896" t="s">
        <v>118</v>
      </c>
      <c r="J4896" t="s">
        <v>15288</v>
      </c>
      <c r="K4896" t="s">
        <v>19</v>
      </c>
      <c r="L4896">
        <v>5</v>
      </c>
      <c r="M4896" s="1">
        <v>45881</v>
      </c>
      <c r="N4896" s="2">
        <v>143.52000000000001</v>
      </c>
      <c r="O4896" s="2">
        <v>0</v>
      </c>
      <c r="P4896" s="2">
        <v>143.52000000000001</v>
      </c>
    </row>
    <row r="4897" spans="1:16" x14ac:dyDescent="0.35">
      <c r="A4897" t="s">
        <v>7646</v>
      </c>
      <c r="B4897" t="s">
        <v>5748</v>
      </c>
      <c r="C4897" t="s">
        <v>33</v>
      </c>
      <c r="D4897" t="s">
        <v>275</v>
      </c>
      <c r="E4897">
        <v>1</v>
      </c>
      <c r="F4897" s="2">
        <v>18.5</v>
      </c>
      <c r="H4897" t="s">
        <v>167</v>
      </c>
      <c r="I4897" t="s">
        <v>118</v>
      </c>
      <c r="J4897" t="s">
        <v>15288</v>
      </c>
      <c r="K4897" t="s">
        <v>19</v>
      </c>
      <c r="L4897">
        <v>5</v>
      </c>
      <c r="M4897" s="1">
        <v>46159</v>
      </c>
      <c r="N4897" s="2">
        <v>18.5</v>
      </c>
    </row>
    <row r="4898" spans="1:16" x14ac:dyDescent="0.35">
      <c r="A4898" t="s">
        <v>7647</v>
      </c>
      <c r="B4898" t="s">
        <v>4390</v>
      </c>
      <c r="C4898" t="s">
        <v>71</v>
      </c>
      <c r="D4898" t="s">
        <v>98</v>
      </c>
      <c r="E4898">
        <v>2</v>
      </c>
      <c r="F4898" s="2">
        <v>80.489999999999995</v>
      </c>
      <c r="G4898">
        <v>5</v>
      </c>
      <c r="H4898" t="s">
        <v>17</v>
      </c>
      <c r="I4898" t="s">
        <v>53</v>
      </c>
      <c r="J4898" t="s">
        <v>81</v>
      </c>
      <c r="K4898" t="s">
        <v>49</v>
      </c>
      <c r="M4898" s="1">
        <v>45961</v>
      </c>
      <c r="N4898" s="2">
        <v>160.97999999999999</v>
      </c>
      <c r="O4898" s="2">
        <v>8.0500000000000007</v>
      </c>
      <c r="P4898" s="2">
        <v>152.93</v>
      </c>
    </row>
    <row r="4899" spans="1:16" x14ac:dyDescent="0.35">
      <c r="A4899" t="s">
        <v>7648</v>
      </c>
      <c r="B4899" t="s">
        <v>2597</v>
      </c>
      <c r="C4899" t="s">
        <v>84</v>
      </c>
      <c r="D4899" t="s">
        <v>566</v>
      </c>
      <c r="E4899">
        <v>1</v>
      </c>
      <c r="F4899" s="2">
        <v>131.6</v>
      </c>
      <c r="G4899">
        <v>0</v>
      </c>
      <c r="H4899" t="s">
        <v>167</v>
      </c>
      <c r="I4899" t="s">
        <v>23</v>
      </c>
      <c r="J4899" t="s">
        <v>363</v>
      </c>
      <c r="K4899" t="s">
        <v>132</v>
      </c>
      <c r="M4899" s="1">
        <v>45595</v>
      </c>
      <c r="N4899" s="2">
        <v>131.6</v>
      </c>
      <c r="O4899" s="2">
        <v>0</v>
      </c>
      <c r="P4899" s="2">
        <v>131.6</v>
      </c>
    </row>
    <row r="4900" spans="1:16" x14ac:dyDescent="0.35">
      <c r="A4900" t="s">
        <v>7649</v>
      </c>
      <c r="B4900" t="s">
        <v>3205</v>
      </c>
      <c r="C4900" t="s">
        <v>71</v>
      </c>
      <c r="D4900" t="s">
        <v>72</v>
      </c>
      <c r="E4900">
        <v>1</v>
      </c>
      <c r="F4900" s="2">
        <v>31.33</v>
      </c>
      <c r="G4900">
        <v>15</v>
      </c>
      <c r="H4900" t="s">
        <v>35</v>
      </c>
      <c r="I4900" t="s">
        <v>87</v>
      </c>
      <c r="J4900" t="s">
        <v>111</v>
      </c>
      <c r="K4900" t="s">
        <v>19</v>
      </c>
      <c r="M4900" s="1">
        <v>45368</v>
      </c>
      <c r="N4900" s="2">
        <v>31.33</v>
      </c>
      <c r="O4900" s="2">
        <v>4.7</v>
      </c>
      <c r="P4900" s="2">
        <v>26.63</v>
      </c>
    </row>
    <row r="4901" spans="1:16" x14ac:dyDescent="0.35">
      <c r="A4901" t="s">
        <v>7650</v>
      </c>
      <c r="B4901" t="s">
        <v>7651</v>
      </c>
      <c r="C4901" t="s">
        <v>84</v>
      </c>
      <c r="D4901" t="s">
        <v>302</v>
      </c>
      <c r="E4901">
        <v>4</v>
      </c>
      <c r="F4901" s="2">
        <v>168.31</v>
      </c>
      <c r="G4901">
        <v>0</v>
      </c>
      <c r="H4901" t="s">
        <v>35</v>
      </c>
      <c r="I4901" t="s">
        <v>135</v>
      </c>
      <c r="J4901" t="s">
        <v>111</v>
      </c>
      <c r="K4901" t="s">
        <v>19</v>
      </c>
      <c r="L4901">
        <v>4</v>
      </c>
      <c r="M4901" s="1">
        <v>45551</v>
      </c>
      <c r="N4901" s="2">
        <v>673.24</v>
      </c>
      <c r="O4901" s="2">
        <v>0</v>
      </c>
      <c r="P4901" s="2">
        <v>673.24</v>
      </c>
    </row>
    <row r="4902" spans="1:16" x14ac:dyDescent="0.35">
      <c r="A4902" t="s">
        <v>7652</v>
      </c>
      <c r="B4902" t="s">
        <v>3766</v>
      </c>
      <c r="C4902" t="s">
        <v>116</v>
      </c>
      <c r="D4902" t="s">
        <v>117</v>
      </c>
      <c r="E4902">
        <v>1</v>
      </c>
      <c r="F4902" s="2">
        <v>27.33</v>
      </c>
      <c r="G4902">
        <v>0</v>
      </c>
      <c r="H4902" t="s">
        <v>86</v>
      </c>
      <c r="I4902" t="s">
        <v>29</v>
      </c>
      <c r="J4902" t="s">
        <v>30</v>
      </c>
      <c r="K4902" t="s">
        <v>19</v>
      </c>
      <c r="L4902">
        <v>5</v>
      </c>
      <c r="M4902" s="1">
        <v>45922</v>
      </c>
      <c r="N4902" s="2">
        <v>27.33</v>
      </c>
      <c r="O4902" s="2">
        <v>0</v>
      </c>
      <c r="P4902" s="2">
        <v>27.33</v>
      </c>
    </row>
    <row r="4903" spans="1:16" x14ac:dyDescent="0.35">
      <c r="A4903" t="s">
        <v>7653</v>
      </c>
      <c r="B4903" t="s">
        <v>5232</v>
      </c>
      <c r="C4903" t="s">
        <v>59</v>
      </c>
      <c r="D4903" t="s">
        <v>106</v>
      </c>
      <c r="E4903">
        <v>1</v>
      </c>
      <c r="F4903" s="2">
        <v>72.7</v>
      </c>
      <c r="G4903">
        <v>0</v>
      </c>
      <c r="H4903" t="s">
        <v>17</v>
      </c>
      <c r="I4903" t="s">
        <v>95</v>
      </c>
      <c r="J4903" t="s">
        <v>128</v>
      </c>
      <c r="K4903" t="s">
        <v>19</v>
      </c>
      <c r="L4903">
        <v>4</v>
      </c>
      <c r="M4903" s="1">
        <v>45651</v>
      </c>
      <c r="N4903" s="2">
        <v>72.7</v>
      </c>
      <c r="O4903" s="2">
        <v>0</v>
      </c>
      <c r="P4903" s="2">
        <v>72.7</v>
      </c>
    </row>
    <row r="4904" spans="1:16" x14ac:dyDescent="0.35">
      <c r="A4904" t="s">
        <v>7654</v>
      </c>
      <c r="B4904" t="s">
        <v>163</v>
      </c>
      <c r="C4904" t="s">
        <v>15</v>
      </c>
      <c r="D4904" t="s">
        <v>22</v>
      </c>
      <c r="E4904">
        <v>3</v>
      </c>
      <c r="F4904" s="2">
        <v>13.65</v>
      </c>
      <c r="G4904">
        <v>0</v>
      </c>
      <c r="H4904" t="s">
        <v>35</v>
      </c>
      <c r="I4904" t="s">
        <v>18</v>
      </c>
      <c r="J4904" t="s">
        <v>259</v>
      </c>
      <c r="K4904" t="s">
        <v>19</v>
      </c>
      <c r="L4904">
        <v>5</v>
      </c>
      <c r="M4904" s="1">
        <v>45844</v>
      </c>
      <c r="N4904" s="2">
        <v>40.950000000000003</v>
      </c>
      <c r="O4904" s="2">
        <v>0</v>
      </c>
      <c r="P4904" s="2">
        <v>40.950000000000003</v>
      </c>
    </row>
    <row r="4905" spans="1:16" x14ac:dyDescent="0.35">
      <c r="A4905" t="s">
        <v>7655</v>
      </c>
      <c r="B4905" t="s">
        <v>1784</v>
      </c>
      <c r="C4905" t="s">
        <v>47</v>
      </c>
      <c r="D4905" t="s">
        <v>48</v>
      </c>
      <c r="E4905">
        <v>2</v>
      </c>
      <c r="F4905" s="2">
        <v>40</v>
      </c>
      <c r="G4905">
        <v>0</v>
      </c>
      <c r="H4905" t="s">
        <v>86</v>
      </c>
      <c r="I4905" t="s">
        <v>118</v>
      </c>
      <c r="J4905" t="s">
        <v>15288</v>
      </c>
      <c r="K4905" t="s">
        <v>19</v>
      </c>
      <c r="L4905">
        <v>2</v>
      </c>
      <c r="M4905" s="1">
        <v>45618</v>
      </c>
      <c r="N4905" s="2">
        <v>80</v>
      </c>
      <c r="O4905" s="2">
        <v>0</v>
      </c>
      <c r="P4905" s="2">
        <v>80</v>
      </c>
    </row>
    <row r="4906" spans="1:16" x14ac:dyDescent="0.35">
      <c r="A4906" t="s">
        <v>7656</v>
      </c>
      <c r="B4906" t="s">
        <v>5877</v>
      </c>
      <c r="C4906" t="s">
        <v>84</v>
      </c>
      <c r="D4906" t="s">
        <v>284</v>
      </c>
      <c r="E4906">
        <v>1</v>
      </c>
      <c r="F4906" s="2">
        <v>227.51</v>
      </c>
      <c r="G4906">
        <v>0</v>
      </c>
      <c r="H4906" t="s">
        <v>35</v>
      </c>
      <c r="I4906" t="s">
        <v>87</v>
      </c>
      <c r="J4906" t="s">
        <v>111</v>
      </c>
      <c r="K4906" t="s">
        <v>19</v>
      </c>
      <c r="L4906">
        <v>3</v>
      </c>
      <c r="M4906" s="1">
        <v>45834</v>
      </c>
      <c r="N4906" s="2">
        <v>227.51</v>
      </c>
      <c r="O4906" s="2">
        <v>0</v>
      </c>
      <c r="P4906" s="2">
        <v>227.51</v>
      </c>
    </row>
    <row r="4907" spans="1:16" x14ac:dyDescent="0.35">
      <c r="A4907" t="s">
        <v>7657</v>
      </c>
      <c r="B4907" t="s">
        <v>7658</v>
      </c>
      <c r="C4907" t="s">
        <v>15</v>
      </c>
      <c r="D4907" t="s">
        <v>16</v>
      </c>
      <c r="E4907">
        <v>1</v>
      </c>
      <c r="F4907" s="2">
        <v>36.06</v>
      </c>
      <c r="G4907">
        <v>10</v>
      </c>
      <c r="H4907" t="s">
        <v>157</v>
      </c>
      <c r="I4907" t="s">
        <v>53</v>
      </c>
      <c r="J4907" t="s">
        <v>81</v>
      </c>
      <c r="K4907" t="s">
        <v>19</v>
      </c>
      <c r="L4907">
        <v>1</v>
      </c>
      <c r="M4907" s="1">
        <v>46076</v>
      </c>
      <c r="N4907" s="2">
        <v>36.06</v>
      </c>
      <c r="O4907" s="2">
        <v>3.61</v>
      </c>
      <c r="P4907" s="2">
        <v>32.450000000000003</v>
      </c>
    </row>
    <row r="4908" spans="1:16" x14ac:dyDescent="0.35">
      <c r="A4908" t="s">
        <v>7659</v>
      </c>
      <c r="B4908" t="s">
        <v>4435</v>
      </c>
      <c r="C4908" t="s">
        <v>116</v>
      </c>
      <c r="D4908" t="s">
        <v>232</v>
      </c>
      <c r="E4908">
        <v>3</v>
      </c>
      <c r="F4908" s="2">
        <v>26.31</v>
      </c>
      <c r="G4908">
        <v>0</v>
      </c>
      <c r="H4908" t="s">
        <v>157</v>
      </c>
      <c r="I4908" t="s">
        <v>73</v>
      </c>
      <c r="J4908" t="s">
        <v>259</v>
      </c>
      <c r="K4908" t="s">
        <v>49</v>
      </c>
      <c r="M4908" s="1">
        <v>46127</v>
      </c>
      <c r="N4908" s="2">
        <v>78.930000000000007</v>
      </c>
      <c r="O4908" s="2">
        <v>0</v>
      </c>
      <c r="P4908" s="2">
        <v>78.930000000000007</v>
      </c>
    </row>
    <row r="4909" spans="1:16" x14ac:dyDescent="0.35">
      <c r="A4909" t="s">
        <v>7660</v>
      </c>
      <c r="B4909" t="s">
        <v>7661</v>
      </c>
      <c r="C4909" t="s">
        <v>84</v>
      </c>
      <c r="D4909" t="s">
        <v>302</v>
      </c>
      <c r="E4909">
        <v>2</v>
      </c>
      <c r="F4909" s="2">
        <v>98.26</v>
      </c>
      <c r="G4909">
        <v>25</v>
      </c>
      <c r="H4909" t="s">
        <v>35</v>
      </c>
      <c r="I4909" t="s">
        <v>15289</v>
      </c>
      <c r="J4909" t="s">
        <v>259</v>
      </c>
      <c r="K4909" t="s">
        <v>132</v>
      </c>
      <c r="M4909" s="1">
        <v>46015</v>
      </c>
      <c r="N4909" s="2">
        <v>196.52</v>
      </c>
      <c r="O4909" s="2">
        <v>49.13</v>
      </c>
      <c r="P4909" s="2">
        <v>147.38999999999999</v>
      </c>
    </row>
    <row r="4910" spans="1:16" x14ac:dyDescent="0.35">
      <c r="A4910" t="s">
        <v>7662</v>
      </c>
      <c r="B4910" t="s">
        <v>51</v>
      </c>
      <c r="C4910" t="s">
        <v>27</v>
      </c>
      <c r="D4910" t="s">
        <v>336</v>
      </c>
      <c r="E4910">
        <v>2</v>
      </c>
      <c r="F4910" s="2">
        <v>163.05000000000001</v>
      </c>
      <c r="G4910">
        <v>10</v>
      </c>
      <c r="H4910" t="s">
        <v>86</v>
      </c>
      <c r="I4910" t="s">
        <v>18</v>
      </c>
      <c r="J4910" t="s">
        <v>259</v>
      </c>
      <c r="K4910" t="s">
        <v>19</v>
      </c>
      <c r="L4910">
        <v>2</v>
      </c>
      <c r="M4910" s="1">
        <v>45446</v>
      </c>
      <c r="N4910" s="2">
        <v>326.10000000000002</v>
      </c>
      <c r="O4910" s="2">
        <v>32.61</v>
      </c>
      <c r="P4910" s="2">
        <v>293.49</v>
      </c>
    </row>
    <row r="4911" spans="1:16" x14ac:dyDescent="0.35">
      <c r="A4911" t="s">
        <v>7663</v>
      </c>
      <c r="B4911" t="s">
        <v>4406</v>
      </c>
      <c r="C4911" t="s">
        <v>27</v>
      </c>
      <c r="D4911" t="s">
        <v>43</v>
      </c>
      <c r="E4911">
        <v>1</v>
      </c>
      <c r="F4911" s="2">
        <v>163.62</v>
      </c>
      <c r="G4911">
        <v>0</v>
      </c>
      <c r="H4911" t="s">
        <v>157</v>
      </c>
      <c r="I4911" t="s">
        <v>18</v>
      </c>
      <c r="J4911" t="s">
        <v>259</v>
      </c>
      <c r="K4911" t="s">
        <v>54</v>
      </c>
      <c r="M4911" s="1">
        <v>45660</v>
      </c>
      <c r="N4911" s="2">
        <v>163.62</v>
      </c>
      <c r="O4911" s="2">
        <v>0</v>
      </c>
      <c r="P4911" s="2">
        <v>163.62</v>
      </c>
    </row>
    <row r="4912" spans="1:16" x14ac:dyDescent="0.35">
      <c r="A4912" t="s">
        <v>7664</v>
      </c>
      <c r="B4912" t="s">
        <v>1486</v>
      </c>
      <c r="C4912" t="s">
        <v>71</v>
      </c>
      <c r="D4912" t="s">
        <v>72</v>
      </c>
      <c r="E4912">
        <v>2</v>
      </c>
      <c r="F4912" s="2">
        <v>22.65</v>
      </c>
      <c r="G4912">
        <v>0</v>
      </c>
      <c r="H4912" t="s">
        <v>86</v>
      </c>
      <c r="I4912" t="s">
        <v>73</v>
      </c>
      <c r="J4912" t="s">
        <v>259</v>
      </c>
      <c r="K4912" t="s">
        <v>19</v>
      </c>
      <c r="L4912">
        <v>2</v>
      </c>
      <c r="M4912" s="1">
        <v>45788</v>
      </c>
      <c r="N4912" s="2">
        <v>45.3</v>
      </c>
      <c r="O4912" s="2">
        <v>0</v>
      </c>
      <c r="P4912" s="2">
        <v>45.3</v>
      </c>
    </row>
    <row r="4913" spans="1:16" x14ac:dyDescent="0.35">
      <c r="A4913" t="s">
        <v>7665</v>
      </c>
      <c r="B4913" t="s">
        <v>5531</v>
      </c>
      <c r="C4913" t="s">
        <v>116</v>
      </c>
      <c r="D4913" t="s">
        <v>232</v>
      </c>
      <c r="E4913">
        <v>1</v>
      </c>
      <c r="F4913" s="2">
        <v>24.13</v>
      </c>
      <c r="G4913">
        <v>10</v>
      </c>
      <c r="H4913" t="s">
        <v>86</v>
      </c>
      <c r="I4913" t="s">
        <v>15289</v>
      </c>
      <c r="J4913" t="s">
        <v>128</v>
      </c>
      <c r="K4913" t="s">
        <v>19</v>
      </c>
      <c r="L4913">
        <v>5</v>
      </c>
      <c r="M4913" s="1">
        <v>45476</v>
      </c>
      <c r="N4913" s="2">
        <v>24.13</v>
      </c>
      <c r="O4913" s="2">
        <v>2.41</v>
      </c>
      <c r="P4913" s="2">
        <v>21.72</v>
      </c>
    </row>
    <row r="4914" spans="1:16" x14ac:dyDescent="0.35">
      <c r="A4914" t="s">
        <v>7666</v>
      </c>
      <c r="B4914" t="s">
        <v>7667</v>
      </c>
      <c r="C4914" t="s">
        <v>33</v>
      </c>
      <c r="D4914" t="s">
        <v>243</v>
      </c>
      <c r="E4914">
        <v>4</v>
      </c>
      <c r="F4914" s="2">
        <v>27.22</v>
      </c>
      <c r="G4914">
        <v>10</v>
      </c>
      <c r="H4914" t="s">
        <v>35</v>
      </c>
      <c r="I4914" t="s">
        <v>80</v>
      </c>
      <c r="J4914" t="s">
        <v>81</v>
      </c>
      <c r="K4914" t="s">
        <v>19</v>
      </c>
      <c r="L4914">
        <v>5</v>
      </c>
      <c r="M4914" s="1">
        <v>46085</v>
      </c>
      <c r="N4914" s="2">
        <v>108.88</v>
      </c>
      <c r="O4914" s="2">
        <v>10.89</v>
      </c>
      <c r="P4914" s="2">
        <v>97.99</v>
      </c>
    </row>
    <row r="4915" spans="1:16" x14ac:dyDescent="0.35">
      <c r="A4915" t="s">
        <v>7668</v>
      </c>
      <c r="B4915" t="s">
        <v>4501</v>
      </c>
      <c r="C4915" t="s">
        <v>15</v>
      </c>
      <c r="D4915" t="s">
        <v>64</v>
      </c>
      <c r="E4915">
        <v>3</v>
      </c>
      <c r="F4915" s="2">
        <v>36.01</v>
      </c>
      <c r="G4915">
        <v>15</v>
      </c>
      <c r="H4915" t="s">
        <v>86</v>
      </c>
      <c r="I4915" t="s">
        <v>18</v>
      </c>
      <c r="J4915" t="s">
        <v>259</v>
      </c>
      <c r="K4915" t="s">
        <v>19</v>
      </c>
      <c r="L4915">
        <v>5</v>
      </c>
      <c r="M4915" s="1">
        <v>45934</v>
      </c>
      <c r="N4915" s="2">
        <v>108.03</v>
      </c>
      <c r="O4915" s="2">
        <v>16.2</v>
      </c>
      <c r="P4915" s="2">
        <v>91.83</v>
      </c>
    </row>
    <row r="4916" spans="1:16" x14ac:dyDescent="0.35">
      <c r="A4916" t="s">
        <v>7669</v>
      </c>
      <c r="B4916" t="s">
        <v>528</v>
      </c>
      <c r="C4916" t="s">
        <v>71</v>
      </c>
      <c r="D4916" t="s">
        <v>98</v>
      </c>
      <c r="E4916">
        <v>1</v>
      </c>
      <c r="F4916" s="2">
        <v>9.31</v>
      </c>
      <c r="G4916">
        <v>15</v>
      </c>
      <c r="H4916" t="s">
        <v>90</v>
      </c>
      <c r="I4916" t="s">
        <v>127</v>
      </c>
      <c r="J4916" t="s">
        <v>128</v>
      </c>
      <c r="K4916" t="s">
        <v>19</v>
      </c>
      <c r="L4916">
        <v>4</v>
      </c>
      <c r="M4916" s="1">
        <v>45617</v>
      </c>
      <c r="N4916" s="2">
        <v>9.31</v>
      </c>
      <c r="O4916" s="2">
        <v>1.4</v>
      </c>
      <c r="P4916" s="2">
        <v>7.91</v>
      </c>
    </row>
    <row r="4917" spans="1:16" x14ac:dyDescent="0.35">
      <c r="A4917" t="s">
        <v>7670</v>
      </c>
      <c r="B4917" t="s">
        <v>3072</v>
      </c>
      <c r="C4917" t="s">
        <v>27</v>
      </c>
      <c r="D4917" t="s">
        <v>39</v>
      </c>
      <c r="E4917">
        <v>3</v>
      </c>
      <c r="F4917" s="2">
        <v>24.31</v>
      </c>
      <c r="G4917">
        <v>15</v>
      </c>
      <c r="H4917" t="s">
        <v>35</v>
      </c>
      <c r="I4917" t="s">
        <v>18</v>
      </c>
      <c r="J4917" t="s">
        <v>259</v>
      </c>
      <c r="K4917" t="s">
        <v>19</v>
      </c>
      <c r="M4917" s="1">
        <v>45795</v>
      </c>
      <c r="N4917" s="2">
        <v>72.930000000000007</v>
      </c>
      <c r="O4917" s="2">
        <v>10.94</v>
      </c>
      <c r="P4917" s="2">
        <v>61.99</v>
      </c>
    </row>
    <row r="4918" spans="1:16" x14ac:dyDescent="0.35">
      <c r="A4918" t="s">
        <v>7671</v>
      </c>
      <c r="B4918" t="s">
        <v>7203</v>
      </c>
      <c r="C4918" t="s">
        <v>116</v>
      </c>
      <c r="D4918" t="s">
        <v>141</v>
      </c>
      <c r="E4918">
        <v>1</v>
      </c>
      <c r="F4918" s="2">
        <v>23.66</v>
      </c>
      <c r="G4918">
        <v>0</v>
      </c>
      <c r="H4918" t="s">
        <v>90</v>
      </c>
      <c r="I4918" t="s">
        <v>65</v>
      </c>
      <c r="J4918" t="s">
        <v>30</v>
      </c>
      <c r="K4918" t="s">
        <v>19</v>
      </c>
      <c r="L4918">
        <v>5</v>
      </c>
      <c r="M4918" s="1">
        <v>45584</v>
      </c>
      <c r="N4918" s="2">
        <v>23.66</v>
      </c>
      <c r="O4918" s="2">
        <v>0</v>
      </c>
      <c r="P4918" s="2">
        <v>23.66</v>
      </c>
    </row>
    <row r="4919" spans="1:16" x14ac:dyDescent="0.35">
      <c r="A4919" t="s">
        <v>7672</v>
      </c>
      <c r="B4919" t="s">
        <v>6573</v>
      </c>
      <c r="C4919" t="s">
        <v>15</v>
      </c>
      <c r="D4919" t="s">
        <v>16</v>
      </c>
      <c r="E4919">
        <v>2</v>
      </c>
      <c r="F4919" s="2">
        <v>14.11</v>
      </c>
      <c r="G4919">
        <v>15</v>
      </c>
      <c r="H4919" t="s">
        <v>86</v>
      </c>
      <c r="I4919" t="s">
        <v>18</v>
      </c>
      <c r="J4919" t="s">
        <v>259</v>
      </c>
      <c r="K4919" t="s">
        <v>19</v>
      </c>
      <c r="L4919">
        <v>5</v>
      </c>
      <c r="M4919" s="1">
        <v>45730</v>
      </c>
      <c r="N4919" s="2">
        <v>28.22</v>
      </c>
      <c r="O4919" s="2">
        <v>4.2300000000000004</v>
      </c>
      <c r="P4919" s="2">
        <v>23.99</v>
      </c>
    </row>
    <row r="4920" spans="1:16" x14ac:dyDescent="0.35">
      <c r="A4920" t="s">
        <v>7673</v>
      </c>
      <c r="B4920" t="s">
        <v>1304</v>
      </c>
      <c r="C4920" t="s">
        <v>71</v>
      </c>
      <c r="D4920" t="s">
        <v>225</v>
      </c>
      <c r="E4920">
        <v>4</v>
      </c>
      <c r="F4920" s="2">
        <v>68.010000000000005</v>
      </c>
      <c r="G4920">
        <v>10</v>
      </c>
      <c r="H4920" t="s">
        <v>167</v>
      </c>
      <c r="I4920" t="s">
        <v>135</v>
      </c>
      <c r="J4920" t="s">
        <v>111</v>
      </c>
      <c r="K4920" t="s">
        <v>19</v>
      </c>
      <c r="L4920">
        <v>5</v>
      </c>
      <c r="M4920" s="1">
        <v>45356</v>
      </c>
      <c r="N4920" s="2">
        <v>272.04000000000002</v>
      </c>
      <c r="O4920" s="2">
        <v>27.2</v>
      </c>
      <c r="P4920" s="2">
        <v>244.84</v>
      </c>
    </row>
    <row r="4921" spans="1:16" x14ac:dyDescent="0.35">
      <c r="A4921" t="s">
        <v>7674</v>
      </c>
      <c r="B4921" t="s">
        <v>7675</v>
      </c>
      <c r="C4921" t="s">
        <v>15</v>
      </c>
      <c r="D4921" t="s">
        <v>22</v>
      </c>
      <c r="E4921">
        <v>4</v>
      </c>
      <c r="F4921" s="2">
        <v>39.119999999999997</v>
      </c>
      <c r="G4921">
        <v>5</v>
      </c>
      <c r="H4921" t="s">
        <v>35</v>
      </c>
      <c r="I4921" t="s">
        <v>110</v>
      </c>
      <c r="J4921" t="s">
        <v>111</v>
      </c>
      <c r="K4921" t="s">
        <v>19</v>
      </c>
      <c r="L4921">
        <v>4</v>
      </c>
      <c r="M4921" s="1">
        <v>45874</v>
      </c>
      <c r="N4921" s="2">
        <v>156.47999999999999</v>
      </c>
      <c r="O4921" s="2">
        <v>7.82</v>
      </c>
      <c r="P4921" s="2">
        <v>148.66</v>
      </c>
    </row>
    <row r="4922" spans="1:16" x14ac:dyDescent="0.35">
      <c r="A4922" t="s">
        <v>7676</v>
      </c>
      <c r="B4922" t="s">
        <v>1613</v>
      </c>
      <c r="C4922" t="s">
        <v>116</v>
      </c>
      <c r="D4922" t="s">
        <v>232</v>
      </c>
      <c r="E4922">
        <v>4</v>
      </c>
      <c r="F4922" s="2">
        <v>4.8600000000000003</v>
      </c>
      <c r="H4922" t="s">
        <v>167</v>
      </c>
      <c r="I4922" t="s">
        <v>87</v>
      </c>
      <c r="J4922" t="s">
        <v>111</v>
      </c>
      <c r="K4922" t="s">
        <v>19</v>
      </c>
      <c r="L4922">
        <v>3</v>
      </c>
      <c r="M4922" s="1">
        <v>45548</v>
      </c>
      <c r="N4922" s="2">
        <v>19.440000000000001</v>
      </c>
    </row>
    <row r="4923" spans="1:16" x14ac:dyDescent="0.35">
      <c r="A4923" t="s">
        <v>7677</v>
      </c>
      <c r="B4923" t="s">
        <v>6878</v>
      </c>
      <c r="C4923" t="s">
        <v>71</v>
      </c>
      <c r="D4923" t="s">
        <v>98</v>
      </c>
      <c r="E4923">
        <v>1</v>
      </c>
      <c r="F4923" s="2">
        <v>24.36</v>
      </c>
      <c r="G4923">
        <v>0</v>
      </c>
      <c r="H4923" t="s">
        <v>17</v>
      </c>
      <c r="I4923" t="s">
        <v>65</v>
      </c>
      <c r="J4923" t="s">
        <v>30</v>
      </c>
      <c r="K4923" t="s">
        <v>19</v>
      </c>
      <c r="L4923">
        <v>3</v>
      </c>
      <c r="M4923" s="1">
        <v>46115</v>
      </c>
      <c r="N4923" s="2">
        <v>24.36</v>
      </c>
      <c r="O4923" s="2">
        <v>0</v>
      </c>
      <c r="P4923" s="2">
        <v>24.36</v>
      </c>
    </row>
    <row r="4924" spans="1:16" x14ac:dyDescent="0.35">
      <c r="A4924" t="s">
        <v>7678</v>
      </c>
      <c r="B4924" t="s">
        <v>5388</v>
      </c>
      <c r="C4924" t="s">
        <v>84</v>
      </c>
      <c r="D4924" t="s">
        <v>85</v>
      </c>
      <c r="E4924">
        <v>1</v>
      </c>
      <c r="F4924" s="2">
        <v>119.05</v>
      </c>
      <c r="G4924">
        <v>15</v>
      </c>
      <c r="H4924" t="s">
        <v>17</v>
      </c>
      <c r="I4924" t="s">
        <v>44</v>
      </c>
      <c r="J4924" t="s">
        <v>81</v>
      </c>
      <c r="K4924" t="s">
        <v>54</v>
      </c>
      <c r="M4924" s="1">
        <v>45382</v>
      </c>
      <c r="N4924" s="2">
        <v>119.05</v>
      </c>
      <c r="O4924" s="2">
        <v>17.86</v>
      </c>
      <c r="P4924" s="2">
        <v>101.19</v>
      </c>
    </row>
    <row r="4925" spans="1:16" x14ac:dyDescent="0.35">
      <c r="A4925" t="s">
        <v>7679</v>
      </c>
      <c r="B4925" t="s">
        <v>4810</v>
      </c>
      <c r="C4925" t="s">
        <v>71</v>
      </c>
      <c r="D4925" t="s">
        <v>76</v>
      </c>
      <c r="E4925">
        <v>2</v>
      </c>
      <c r="F4925" s="2">
        <v>31.12</v>
      </c>
      <c r="G4925">
        <v>0</v>
      </c>
      <c r="H4925" t="s">
        <v>90</v>
      </c>
      <c r="I4925" t="s">
        <v>118</v>
      </c>
      <c r="J4925" t="s">
        <v>15288</v>
      </c>
      <c r="K4925" t="s">
        <v>49</v>
      </c>
      <c r="M4925" s="1">
        <v>45670</v>
      </c>
      <c r="N4925" s="2">
        <v>62.24</v>
      </c>
      <c r="O4925" s="2">
        <v>0</v>
      </c>
      <c r="P4925" s="2">
        <v>62.24</v>
      </c>
    </row>
    <row r="4926" spans="1:16" x14ac:dyDescent="0.35">
      <c r="A4926" t="s">
        <v>7680</v>
      </c>
      <c r="B4926" t="s">
        <v>5171</v>
      </c>
      <c r="C4926" t="s">
        <v>71</v>
      </c>
      <c r="D4926" t="s">
        <v>225</v>
      </c>
      <c r="E4926">
        <v>3</v>
      </c>
      <c r="F4926" s="2">
        <v>79.849999999999994</v>
      </c>
      <c r="G4926">
        <v>10</v>
      </c>
      <c r="H4926" t="s">
        <v>35</v>
      </c>
      <c r="I4926" t="s">
        <v>138</v>
      </c>
      <c r="J4926" t="s">
        <v>15288</v>
      </c>
      <c r="K4926" t="s">
        <v>24</v>
      </c>
      <c r="M4926" s="1">
        <v>45707</v>
      </c>
      <c r="N4926" s="2">
        <v>239.55</v>
      </c>
      <c r="O4926" s="2">
        <v>23.96</v>
      </c>
      <c r="P4926" s="2">
        <v>215.6</v>
      </c>
    </row>
    <row r="4927" spans="1:16" x14ac:dyDescent="0.35">
      <c r="A4927" t="s">
        <v>7681</v>
      </c>
      <c r="B4927" t="s">
        <v>5300</v>
      </c>
      <c r="C4927" t="s">
        <v>59</v>
      </c>
      <c r="D4927" t="s">
        <v>103</v>
      </c>
      <c r="E4927">
        <v>2</v>
      </c>
      <c r="F4927" s="2">
        <v>28.79</v>
      </c>
      <c r="G4927">
        <v>0</v>
      </c>
      <c r="H4927" t="s">
        <v>17</v>
      </c>
      <c r="I4927" t="s">
        <v>36</v>
      </c>
      <c r="J4927" t="s">
        <v>259</v>
      </c>
      <c r="K4927" t="s">
        <v>132</v>
      </c>
      <c r="M4927" s="1">
        <v>45669</v>
      </c>
      <c r="N4927" s="2">
        <v>57.58</v>
      </c>
      <c r="O4927" s="2">
        <v>0</v>
      </c>
      <c r="P4927" s="2">
        <v>57.58</v>
      </c>
    </row>
    <row r="4928" spans="1:16" x14ac:dyDescent="0.35">
      <c r="A4928" t="s">
        <v>7682</v>
      </c>
      <c r="B4928" t="s">
        <v>7683</v>
      </c>
      <c r="C4928" t="s">
        <v>71</v>
      </c>
      <c r="D4928" t="s">
        <v>72</v>
      </c>
      <c r="E4928">
        <v>1</v>
      </c>
      <c r="F4928" s="2">
        <v>35.659999999999997</v>
      </c>
      <c r="G4928">
        <v>20</v>
      </c>
      <c r="H4928" t="s">
        <v>86</v>
      </c>
      <c r="I4928" t="s">
        <v>18</v>
      </c>
      <c r="J4928" t="s">
        <v>259</v>
      </c>
      <c r="K4928" t="s">
        <v>132</v>
      </c>
      <c r="M4928" s="1">
        <v>45888</v>
      </c>
      <c r="N4928" s="2">
        <v>35.659999999999997</v>
      </c>
      <c r="O4928" s="2">
        <v>7.13</v>
      </c>
      <c r="P4928" s="2">
        <v>28.53</v>
      </c>
    </row>
    <row r="4929" spans="1:16" x14ac:dyDescent="0.35">
      <c r="A4929" t="s">
        <v>7684</v>
      </c>
      <c r="B4929" t="s">
        <v>2266</v>
      </c>
      <c r="C4929" t="s">
        <v>59</v>
      </c>
      <c r="D4929" t="s">
        <v>79</v>
      </c>
      <c r="E4929">
        <v>2</v>
      </c>
      <c r="F4929" s="2">
        <v>16.52</v>
      </c>
      <c r="H4929" t="s">
        <v>167</v>
      </c>
      <c r="I4929" t="s">
        <v>87</v>
      </c>
      <c r="J4929" t="s">
        <v>111</v>
      </c>
      <c r="K4929" t="s">
        <v>19</v>
      </c>
      <c r="L4929">
        <v>1</v>
      </c>
      <c r="M4929" s="1">
        <v>46018</v>
      </c>
      <c r="N4929" s="2">
        <v>33.04</v>
      </c>
    </row>
    <row r="4930" spans="1:16" x14ac:dyDescent="0.35">
      <c r="A4930" t="s">
        <v>7685</v>
      </c>
      <c r="B4930" t="s">
        <v>1137</v>
      </c>
      <c r="C4930" t="s">
        <v>27</v>
      </c>
      <c r="D4930" t="s">
        <v>28</v>
      </c>
      <c r="E4930">
        <v>3</v>
      </c>
      <c r="F4930" s="2">
        <v>23.21</v>
      </c>
      <c r="G4930">
        <v>5</v>
      </c>
      <c r="H4930" t="s">
        <v>90</v>
      </c>
      <c r="I4930" t="s">
        <v>135</v>
      </c>
      <c r="J4930" t="s">
        <v>111</v>
      </c>
      <c r="K4930" t="s">
        <v>24</v>
      </c>
      <c r="M4930" s="1">
        <v>45645</v>
      </c>
      <c r="N4930" s="2">
        <v>69.63</v>
      </c>
      <c r="O4930" s="2">
        <v>3.48</v>
      </c>
      <c r="P4930" s="2">
        <v>66.150000000000006</v>
      </c>
    </row>
    <row r="4931" spans="1:16" x14ac:dyDescent="0.35">
      <c r="A4931" t="s">
        <v>7686</v>
      </c>
      <c r="B4931" t="s">
        <v>5097</v>
      </c>
      <c r="C4931" t="s">
        <v>84</v>
      </c>
      <c r="D4931" t="s">
        <v>193</v>
      </c>
      <c r="E4931">
        <v>1</v>
      </c>
      <c r="F4931" s="2">
        <v>94.23</v>
      </c>
      <c r="G4931">
        <v>5</v>
      </c>
      <c r="H4931" t="s">
        <v>167</v>
      </c>
      <c r="I4931" t="s">
        <v>15289</v>
      </c>
      <c r="J4931" t="s">
        <v>259</v>
      </c>
      <c r="K4931" t="s">
        <v>19</v>
      </c>
      <c r="L4931">
        <v>5</v>
      </c>
      <c r="M4931" s="1">
        <v>45752</v>
      </c>
      <c r="N4931" s="2">
        <v>94.23</v>
      </c>
      <c r="O4931" s="2">
        <v>4.71</v>
      </c>
      <c r="P4931" s="2">
        <v>89.52</v>
      </c>
    </row>
    <row r="4932" spans="1:16" x14ac:dyDescent="0.35">
      <c r="A4932" t="s">
        <v>7687</v>
      </c>
      <c r="B4932" t="s">
        <v>404</v>
      </c>
      <c r="C4932" t="s">
        <v>116</v>
      </c>
      <c r="D4932" t="s">
        <v>117</v>
      </c>
      <c r="E4932">
        <v>3</v>
      </c>
      <c r="F4932" s="2">
        <v>23.55</v>
      </c>
      <c r="G4932">
        <v>0</v>
      </c>
      <c r="H4932" t="s">
        <v>17</v>
      </c>
      <c r="I4932" t="s">
        <v>36</v>
      </c>
      <c r="J4932" t="s">
        <v>259</v>
      </c>
      <c r="K4932" t="s">
        <v>19</v>
      </c>
      <c r="L4932">
        <v>5</v>
      </c>
      <c r="M4932" s="1">
        <v>45952</v>
      </c>
      <c r="N4932" s="2">
        <v>70.650000000000006</v>
      </c>
      <c r="O4932" s="2">
        <v>0</v>
      </c>
      <c r="P4932" s="2">
        <v>70.650000000000006</v>
      </c>
    </row>
    <row r="4933" spans="1:16" x14ac:dyDescent="0.35">
      <c r="A4933" t="s">
        <v>7688</v>
      </c>
      <c r="B4933" t="s">
        <v>6889</v>
      </c>
      <c r="C4933" t="s">
        <v>59</v>
      </c>
      <c r="D4933" t="s">
        <v>126</v>
      </c>
      <c r="E4933">
        <v>4</v>
      </c>
      <c r="F4933" s="2">
        <v>53.71</v>
      </c>
      <c r="G4933">
        <v>20</v>
      </c>
      <c r="H4933" t="s">
        <v>17</v>
      </c>
      <c r="I4933" t="s">
        <v>23</v>
      </c>
      <c r="J4933" t="s">
        <v>363</v>
      </c>
      <c r="K4933" t="s">
        <v>24</v>
      </c>
      <c r="M4933" s="1">
        <v>45618</v>
      </c>
      <c r="N4933" s="2">
        <v>214.84</v>
      </c>
      <c r="O4933" s="2">
        <v>42.97</v>
      </c>
      <c r="P4933" s="2">
        <v>171.87</v>
      </c>
    </row>
    <row r="4934" spans="1:16" x14ac:dyDescent="0.35">
      <c r="A4934" t="s">
        <v>7689</v>
      </c>
      <c r="B4934" t="s">
        <v>5165</v>
      </c>
      <c r="C4934" t="s">
        <v>33</v>
      </c>
      <c r="D4934" t="s">
        <v>183</v>
      </c>
      <c r="E4934">
        <v>2</v>
      </c>
      <c r="F4934" s="2">
        <v>17.64</v>
      </c>
      <c r="G4934">
        <v>5</v>
      </c>
      <c r="H4934" t="s">
        <v>167</v>
      </c>
      <c r="I4934" t="s">
        <v>73</v>
      </c>
      <c r="J4934" t="s">
        <v>259</v>
      </c>
      <c r="K4934" t="s">
        <v>49</v>
      </c>
      <c r="M4934" s="1">
        <v>45450</v>
      </c>
      <c r="N4934" s="2">
        <v>35.28</v>
      </c>
      <c r="O4934" s="2">
        <v>1.76</v>
      </c>
      <c r="P4934" s="2">
        <v>33.520000000000003</v>
      </c>
    </row>
    <row r="4935" spans="1:16" x14ac:dyDescent="0.35">
      <c r="A4935" t="s">
        <v>7690</v>
      </c>
      <c r="B4935" t="s">
        <v>3725</v>
      </c>
      <c r="C4935" t="s">
        <v>15</v>
      </c>
      <c r="D4935" t="s">
        <v>64</v>
      </c>
      <c r="E4935">
        <v>4</v>
      </c>
      <c r="F4935" s="2">
        <v>14.29</v>
      </c>
      <c r="G4935">
        <v>10</v>
      </c>
      <c r="H4935" t="s">
        <v>35</v>
      </c>
      <c r="I4935" t="s">
        <v>15289</v>
      </c>
      <c r="J4935" t="s">
        <v>111</v>
      </c>
      <c r="K4935" t="s">
        <v>24</v>
      </c>
      <c r="M4935" s="1">
        <v>45760</v>
      </c>
      <c r="N4935" s="2">
        <v>57.16</v>
      </c>
      <c r="O4935" s="2">
        <v>5.72</v>
      </c>
      <c r="P4935" s="2">
        <v>51.44</v>
      </c>
    </row>
    <row r="4936" spans="1:16" x14ac:dyDescent="0.35">
      <c r="A4936" t="s">
        <v>7691</v>
      </c>
      <c r="B4936" t="s">
        <v>7329</v>
      </c>
      <c r="C4936" t="s">
        <v>71</v>
      </c>
      <c r="D4936" t="s">
        <v>225</v>
      </c>
      <c r="E4936">
        <v>2</v>
      </c>
      <c r="F4936" s="2">
        <v>76.88</v>
      </c>
      <c r="G4936">
        <v>10</v>
      </c>
      <c r="H4936" t="s">
        <v>86</v>
      </c>
      <c r="I4936" t="s">
        <v>295</v>
      </c>
      <c r="J4936" t="s">
        <v>111</v>
      </c>
      <c r="K4936" t="s">
        <v>19</v>
      </c>
      <c r="L4936">
        <v>5</v>
      </c>
      <c r="M4936" s="1">
        <v>45724</v>
      </c>
      <c r="N4936" s="2">
        <v>153.76</v>
      </c>
      <c r="O4936" s="2">
        <v>15.38</v>
      </c>
      <c r="P4936" s="2">
        <v>138.38</v>
      </c>
    </row>
    <row r="4937" spans="1:16" x14ac:dyDescent="0.35">
      <c r="A4937" t="s">
        <v>7692</v>
      </c>
      <c r="B4937" t="s">
        <v>2094</v>
      </c>
      <c r="C4937" t="s">
        <v>33</v>
      </c>
      <c r="D4937" t="s">
        <v>34</v>
      </c>
      <c r="E4937">
        <v>1</v>
      </c>
      <c r="F4937" s="2">
        <v>22.04</v>
      </c>
      <c r="G4937">
        <v>10</v>
      </c>
      <c r="H4937" t="s">
        <v>167</v>
      </c>
      <c r="I4937" t="s">
        <v>73</v>
      </c>
      <c r="J4937" t="s">
        <v>259</v>
      </c>
      <c r="K4937" t="s">
        <v>19</v>
      </c>
      <c r="L4937">
        <v>4</v>
      </c>
      <c r="M4937" s="1">
        <v>45748</v>
      </c>
      <c r="N4937" s="2">
        <v>22.04</v>
      </c>
      <c r="O4937" s="2">
        <v>2.2000000000000002</v>
      </c>
      <c r="P4937" s="2">
        <v>19.84</v>
      </c>
    </row>
    <row r="4938" spans="1:16" x14ac:dyDescent="0.35">
      <c r="A4938" t="s">
        <v>7693</v>
      </c>
      <c r="B4938" t="s">
        <v>5854</v>
      </c>
      <c r="C4938" t="s">
        <v>84</v>
      </c>
      <c r="D4938" t="s">
        <v>109</v>
      </c>
      <c r="E4938">
        <v>2</v>
      </c>
      <c r="F4938" s="2">
        <v>140.32</v>
      </c>
      <c r="G4938">
        <v>0</v>
      </c>
      <c r="H4938" t="s">
        <v>90</v>
      </c>
      <c r="I4938" t="s">
        <v>29</v>
      </c>
      <c r="J4938" t="s">
        <v>30</v>
      </c>
      <c r="K4938" t="s">
        <v>49</v>
      </c>
      <c r="M4938" s="1">
        <v>45443</v>
      </c>
      <c r="N4938" s="2">
        <v>280.64</v>
      </c>
      <c r="O4938" s="2">
        <v>0</v>
      </c>
      <c r="P4938" s="2">
        <v>280.64</v>
      </c>
    </row>
    <row r="4939" spans="1:16" x14ac:dyDescent="0.35">
      <c r="A4939" t="s">
        <v>7694</v>
      </c>
      <c r="B4939" t="s">
        <v>6465</v>
      </c>
      <c r="C4939" t="s">
        <v>84</v>
      </c>
      <c r="D4939" t="s">
        <v>85</v>
      </c>
      <c r="E4939">
        <v>4</v>
      </c>
      <c r="F4939" s="2">
        <v>232.49</v>
      </c>
      <c r="G4939">
        <v>0</v>
      </c>
      <c r="H4939" t="s">
        <v>167</v>
      </c>
      <c r="I4939" t="s">
        <v>95</v>
      </c>
      <c r="J4939" t="s">
        <v>128</v>
      </c>
      <c r="K4939" t="s">
        <v>19</v>
      </c>
      <c r="L4939">
        <v>1</v>
      </c>
      <c r="M4939" s="1">
        <v>45592</v>
      </c>
      <c r="N4939" s="2">
        <v>929.96</v>
      </c>
      <c r="O4939" s="2">
        <v>0</v>
      </c>
      <c r="P4939" s="2">
        <v>929.96</v>
      </c>
    </row>
    <row r="4940" spans="1:16" x14ac:dyDescent="0.35">
      <c r="A4940" t="s">
        <v>7695</v>
      </c>
      <c r="B4940" t="s">
        <v>1086</v>
      </c>
      <c r="C4940" t="s">
        <v>84</v>
      </c>
      <c r="D4940" t="s">
        <v>302</v>
      </c>
      <c r="E4940">
        <v>1</v>
      </c>
      <c r="F4940" s="2">
        <v>53.47</v>
      </c>
      <c r="G4940">
        <v>15</v>
      </c>
      <c r="H4940" t="s">
        <v>86</v>
      </c>
      <c r="I4940" t="s">
        <v>23</v>
      </c>
      <c r="J4940" t="s">
        <v>363</v>
      </c>
      <c r="K4940" t="s">
        <v>19</v>
      </c>
      <c r="L4940">
        <v>4</v>
      </c>
      <c r="M4940" s="1">
        <v>45602</v>
      </c>
      <c r="N4940" s="2">
        <v>53.47</v>
      </c>
      <c r="O4940" s="2">
        <v>8.02</v>
      </c>
      <c r="P4940" s="2">
        <v>45.45</v>
      </c>
    </row>
    <row r="4941" spans="1:16" x14ac:dyDescent="0.35">
      <c r="A4941" t="s">
        <v>7696</v>
      </c>
      <c r="B4941" t="s">
        <v>324</v>
      </c>
      <c r="C4941" t="s">
        <v>27</v>
      </c>
      <c r="D4941" t="s">
        <v>336</v>
      </c>
      <c r="E4941">
        <v>3</v>
      </c>
      <c r="F4941" s="2">
        <v>120.73</v>
      </c>
      <c r="G4941">
        <v>0</v>
      </c>
      <c r="H4941" t="s">
        <v>90</v>
      </c>
      <c r="I4941" t="s">
        <v>15289</v>
      </c>
      <c r="J4941" t="s">
        <v>111</v>
      </c>
      <c r="K4941" t="s">
        <v>19</v>
      </c>
      <c r="L4941">
        <v>1</v>
      </c>
      <c r="M4941" s="1">
        <v>45577</v>
      </c>
      <c r="N4941" s="2">
        <v>362.19</v>
      </c>
      <c r="O4941" s="2">
        <v>0</v>
      </c>
      <c r="P4941" s="2">
        <v>362.19</v>
      </c>
    </row>
    <row r="4942" spans="1:16" x14ac:dyDescent="0.35">
      <c r="A4942" t="s">
        <v>7697</v>
      </c>
      <c r="B4942" t="s">
        <v>7519</v>
      </c>
      <c r="C4942" t="s">
        <v>71</v>
      </c>
      <c r="D4942" t="s">
        <v>76</v>
      </c>
      <c r="E4942">
        <v>1</v>
      </c>
      <c r="F4942" s="2">
        <v>22.01</v>
      </c>
      <c r="G4942">
        <v>15</v>
      </c>
      <c r="H4942" t="s">
        <v>157</v>
      </c>
      <c r="I4942" t="s">
        <v>29</v>
      </c>
      <c r="J4942" t="s">
        <v>30</v>
      </c>
      <c r="K4942" t="s">
        <v>19</v>
      </c>
      <c r="L4942">
        <v>2</v>
      </c>
      <c r="M4942" s="1">
        <v>45759</v>
      </c>
      <c r="N4942" s="2">
        <v>22.01</v>
      </c>
      <c r="O4942" s="2">
        <v>3.3</v>
      </c>
      <c r="P4942" s="2">
        <v>18.71</v>
      </c>
    </row>
    <row r="4943" spans="1:16" x14ac:dyDescent="0.35">
      <c r="A4943" t="s">
        <v>7698</v>
      </c>
      <c r="B4943" t="s">
        <v>7699</v>
      </c>
      <c r="C4943" t="s">
        <v>71</v>
      </c>
      <c r="D4943" t="s">
        <v>76</v>
      </c>
      <c r="E4943">
        <v>2</v>
      </c>
      <c r="F4943" s="2">
        <v>50.83</v>
      </c>
      <c r="G4943">
        <v>0</v>
      </c>
      <c r="H4943" t="s">
        <v>86</v>
      </c>
      <c r="I4943" t="s">
        <v>127</v>
      </c>
      <c r="J4943" t="s">
        <v>128</v>
      </c>
      <c r="K4943" t="s">
        <v>19</v>
      </c>
      <c r="L4943">
        <v>4</v>
      </c>
      <c r="M4943" s="1">
        <v>46069</v>
      </c>
      <c r="N4943" s="2">
        <v>101.66</v>
      </c>
      <c r="O4943" s="2">
        <v>0</v>
      </c>
      <c r="P4943" s="2">
        <v>101.66</v>
      </c>
    </row>
    <row r="4944" spans="1:16" x14ac:dyDescent="0.35">
      <c r="A4944" t="s">
        <v>7700</v>
      </c>
      <c r="B4944" t="s">
        <v>7701</v>
      </c>
      <c r="C4944" t="s">
        <v>59</v>
      </c>
      <c r="D4944" t="s">
        <v>103</v>
      </c>
      <c r="E4944">
        <v>1</v>
      </c>
      <c r="F4944" s="2">
        <v>82.9</v>
      </c>
      <c r="G4944">
        <v>20</v>
      </c>
      <c r="H4944" t="s">
        <v>157</v>
      </c>
      <c r="I4944" t="s">
        <v>61</v>
      </c>
      <c r="J4944" t="s">
        <v>128</v>
      </c>
      <c r="K4944" t="s">
        <v>132</v>
      </c>
      <c r="M4944" s="1">
        <v>46068</v>
      </c>
      <c r="N4944" s="2">
        <v>82.9</v>
      </c>
      <c r="O4944" s="2">
        <v>16.579999999999998</v>
      </c>
      <c r="P4944" s="2">
        <v>66.319999999999993</v>
      </c>
    </row>
    <row r="4945" spans="1:16" x14ac:dyDescent="0.35">
      <c r="A4945" t="s">
        <v>7702</v>
      </c>
      <c r="B4945" t="s">
        <v>1391</v>
      </c>
      <c r="C4945" t="s">
        <v>15</v>
      </c>
      <c r="D4945" t="s">
        <v>22</v>
      </c>
      <c r="E4945">
        <v>1</v>
      </c>
      <c r="F4945" s="2">
        <v>13.69</v>
      </c>
      <c r="G4945">
        <v>0</v>
      </c>
      <c r="H4945" t="s">
        <v>17</v>
      </c>
      <c r="I4945" t="s">
        <v>138</v>
      </c>
      <c r="J4945" t="s">
        <v>15288</v>
      </c>
      <c r="K4945" t="s">
        <v>132</v>
      </c>
      <c r="M4945" s="1">
        <v>45818</v>
      </c>
      <c r="N4945" s="2">
        <v>13.69</v>
      </c>
      <c r="O4945" s="2">
        <v>0</v>
      </c>
      <c r="P4945" s="2">
        <v>13.69</v>
      </c>
    </row>
    <row r="4946" spans="1:16" x14ac:dyDescent="0.35">
      <c r="A4946" t="s">
        <v>7703</v>
      </c>
      <c r="B4946" t="s">
        <v>6765</v>
      </c>
      <c r="C4946" t="s">
        <v>71</v>
      </c>
      <c r="D4946" t="s">
        <v>98</v>
      </c>
      <c r="E4946">
        <v>1</v>
      </c>
      <c r="F4946" s="2">
        <v>74.709999999999994</v>
      </c>
      <c r="G4946">
        <v>0</v>
      </c>
      <c r="H4946" t="s">
        <v>86</v>
      </c>
      <c r="I4946" t="s">
        <v>80</v>
      </c>
      <c r="J4946" t="s">
        <v>81</v>
      </c>
      <c r="K4946" t="s">
        <v>19</v>
      </c>
      <c r="L4946">
        <v>4</v>
      </c>
      <c r="M4946" s="1">
        <v>46083</v>
      </c>
      <c r="N4946" s="2">
        <v>74.709999999999994</v>
      </c>
      <c r="O4946" s="2">
        <v>0</v>
      </c>
      <c r="P4946" s="2">
        <v>74.709999999999994</v>
      </c>
    </row>
    <row r="4947" spans="1:16" x14ac:dyDescent="0.35">
      <c r="A4947" t="s">
        <v>7704</v>
      </c>
      <c r="B4947" t="s">
        <v>992</v>
      </c>
      <c r="C4947" t="s">
        <v>15</v>
      </c>
      <c r="D4947" t="s">
        <v>22</v>
      </c>
      <c r="E4947">
        <v>1</v>
      </c>
      <c r="F4947" s="2">
        <v>32.950000000000003</v>
      </c>
      <c r="G4947">
        <v>0</v>
      </c>
      <c r="H4947" t="s">
        <v>167</v>
      </c>
      <c r="I4947" t="s">
        <v>87</v>
      </c>
      <c r="J4947" t="s">
        <v>111</v>
      </c>
      <c r="K4947" t="s">
        <v>19</v>
      </c>
      <c r="L4947">
        <v>4</v>
      </c>
      <c r="M4947" s="1">
        <v>45309</v>
      </c>
      <c r="N4947" s="2">
        <v>32.950000000000003</v>
      </c>
      <c r="O4947" s="2">
        <v>0</v>
      </c>
      <c r="P4947" s="2">
        <v>32.950000000000003</v>
      </c>
    </row>
    <row r="4948" spans="1:16" x14ac:dyDescent="0.35">
      <c r="A4948" t="s">
        <v>7705</v>
      </c>
      <c r="B4948" t="s">
        <v>6224</v>
      </c>
      <c r="C4948" t="s">
        <v>116</v>
      </c>
      <c r="D4948" t="s">
        <v>141</v>
      </c>
      <c r="E4948">
        <v>2</v>
      </c>
      <c r="F4948" s="2">
        <v>27.08</v>
      </c>
      <c r="G4948">
        <v>10</v>
      </c>
      <c r="H4948" t="s">
        <v>17</v>
      </c>
      <c r="I4948" t="s">
        <v>80</v>
      </c>
      <c r="J4948" t="s">
        <v>81</v>
      </c>
      <c r="K4948" t="s">
        <v>19</v>
      </c>
      <c r="L4948">
        <v>5</v>
      </c>
      <c r="M4948" s="1">
        <v>45840</v>
      </c>
      <c r="N4948" s="2">
        <v>54.16</v>
      </c>
      <c r="O4948" s="2">
        <v>5.42</v>
      </c>
      <c r="P4948" s="2">
        <v>48.74</v>
      </c>
    </row>
    <row r="4949" spans="1:16" x14ac:dyDescent="0.35">
      <c r="A4949" t="s">
        <v>7706</v>
      </c>
      <c r="B4949" t="s">
        <v>5152</v>
      </c>
      <c r="C4949" t="s">
        <v>47</v>
      </c>
      <c r="D4949" t="s">
        <v>94</v>
      </c>
      <c r="E4949">
        <v>1</v>
      </c>
      <c r="F4949" s="2">
        <v>74.150000000000006</v>
      </c>
      <c r="G4949">
        <v>25</v>
      </c>
      <c r="H4949" t="s">
        <v>157</v>
      </c>
      <c r="I4949" t="s">
        <v>91</v>
      </c>
      <c r="J4949" t="s">
        <v>81</v>
      </c>
      <c r="K4949" t="s">
        <v>24</v>
      </c>
      <c r="M4949" s="1">
        <v>45916</v>
      </c>
      <c r="N4949" s="2">
        <v>74.150000000000006</v>
      </c>
      <c r="O4949" s="2">
        <v>18.54</v>
      </c>
      <c r="P4949" s="2">
        <v>55.61</v>
      </c>
    </row>
    <row r="4950" spans="1:16" x14ac:dyDescent="0.35">
      <c r="A4950" t="s">
        <v>7707</v>
      </c>
      <c r="B4950" t="s">
        <v>7708</v>
      </c>
      <c r="C4950" t="s">
        <v>27</v>
      </c>
      <c r="D4950" t="s">
        <v>223</v>
      </c>
      <c r="E4950">
        <v>5</v>
      </c>
      <c r="F4950" s="2">
        <v>69.3</v>
      </c>
      <c r="G4950">
        <v>0</v>
      </c>
      <c r="H4950" t="s">
        <v>86</v>
      </c>
      <c r="I4950" t="s">
        <v>138</v>
      </c>
      <c r="J4950" t="s">
        <v>15288</v>
      </c>
      <c r="K4950" t="s">
        <v>19</v>
      </c>
      <c r="L4950">
        <v>5</v>
      </c>
      <c r="M4950" s="1">
        <v>45467</v>
      </c>
      <c r="N4950" s="2">
        <v>346.5</v>
      </c>
      <c r="O4950" s="2">
        <v>0</v>
      </c>
      <c r="P4950" s="2">
        <v>346.5</v>
      </c>
    </row>
    <row r="4951" spans="1:16" x14ac:dyDescent="0.35">
      <c r="A4951" t="s">
        <v>7709</v>
      </c>
      <c r="B4951" t="s">
        <v>258</v>
      </c>
      <c r="C4951" t="s">
        <v>116</v>
      </c>
      <c r="D4951" t="s">
        <v>232</v>
      </c>
      <c r="E4951">
        <v>3</v>
      </c>
      <c r="F4951" s="2">
        <v>9.7899999999999991</v>
      </c>
      <c r="G4951">
        <v>15</v>
      </c>
      <c r="H4951" t="s">
        <v>35</v>
      </c>
      <c r="I4951" t="s">
        <v>118</v>
      </c>
      <c r="J4951" t="s">
        <v>15288</v>
      </c>
      <c r="K4951" t="s">
        <v>19</v>
      </c>
      <c r="L4951">
        <v>5</v>
      </c>
      <c r="M4951" s="1">
        <v>45820</v>
      </c>
      <c r="N4951" s="2">
        <v>29.37</v>
      </c>
      <c r="O4951" s="2">
        <v>4.41</v>
      </c>
      <c r="P4951" s="2">
        <v>24.96</v>
      </c>
    </row>
    <row r="4952" spans="1:16" x14ac:dyDescent="0.35">
      <c r="A4952" t="s">
        <v>7710</v>
      </c>
      <c r="B4952" t="s">
        <v>4631</v>
      </c>
      <c r="C4952" t="s">
        <v>116</v>
      </c>
      <c r="D4952" t="s">
        <v>117</v>
      </c>
      <c r="E4952">
        <v>2</v>
      </c>
      <c r="F4952" s="2">
        <v>18.63</v>
      </c>
      <c r="G4952">
        <v>0</v>
      </c>
      <c r="H4952" t="s">
        <v>90</v>
      </c>
      <c r="I4952" t="s">
        <v>15289</v>
      </c>
      <c r="J4952" t="s">
        <v>363</v>
      </c>
      <c r="K4952" t="s">
        <v>19</v>
      </c>
      <c r="L4952">
        <v>5</v>
      </c>
      <c r="M4952" s="1">
        <v>45616</v>
      </c>
      <c r="N4952" s="2">
        <v>37.26</v>
      </c>
      <c r="O4952" s="2">
        <v>0</v>
      </c>
      <c r="P4952" s="2">
        <v>37.26</v>
      </c>
    </row>
    <row r="4953" spans="1:16" x14ac:dyDescent="0.35">
      <c r="A4953" t="s">
        <v>7711</v>
      </c>
      <c r="B4953" t="s">
        <v>3902</v>
      </c>
      <c r="C4953" t="s">
        <v>59</v>
      </c>
      <c r="D4953" t="s">
        <v>79</v>
      </c>
      <c r="E4953">
        <v>1</v>
      </c>
      <c r="F4953" s="2">
        <v>118.63</v>
      </c>
      <c r="H4953" t="s">
        <v>90</v>
      </c>
      <c r="I4953" t="s">
        <v>18</v>
      </c>
      <c r="J4953" t="s">
        <v>259</v>
      </c>
      <c r="K4953" t="s">
        <v>19</v>
      </c>
      <c r="L4953">
        <v>3</v>
      </c>
      <c r="M4953" s="1">
        <v>46042</v>
      </c>
      <c r="N4953" s="2">
        <v>118.63</v>
      </c>
    </row>
    <row r="4954" spans="1:16" x14ac:dyDescent="0.35">
      <c r="A4954" t="s">
        <v>7712</v>
      </c>
      <c r="B4954" t="s">
        <v>2445</v>
      </c>
      <c r="C4954" t="s">
        <v>27</v>
      </c>
      <c r="D4954" t="s">
        <v>131</v>
      </c>
      <c r="E4954">
        <v>2</v>
      </c>
      <c r="F4954" s="2">
        <v>163.82</v>
      </c>
      <c r="G4954">
        <v>15</v>
      </c>
      <c r="H4954" t="s">
        <v>157</v>
      </c>
      <c r="I4954" t="s">
        <v>36</v>
      </c>
      <c r="J4954" t="s">
        <v>259</v>
      </c>
      <c r="K4954" t="s">
        <v>54</v>
      </c>
      <c r="M4954" s="1">
        <v>45989</v>
      </c>
      <c r="N4954" s="2">
        <v>327.64</v>
      </c>
      <c r="O4954" s="2">
        <v>49.15</v>
      </c>
      <c r="P4954" s="2">
        <v>278.49</v>
      </c>
    </row>
    <row r="4955" spans="1:16" x14ac:dyDescent="0.35">
      <c r="A4955" t="s">
        <v>7713</v>
      </c>
      <c r="B4955" t="s">
        <v>3613</v>
      </c>
      <c r="C4955" t="s">
        <v>71</v>
      </c>
      <c r="D4955" t="s">
        <v>225</v>
      </c>
      <c r="E4955">
        <v>4</v>
      </c>
      <c r="F4955" s="2">
        <v>48.31</v>
      </c>
      <c r="G4955">
        <v>0</v>
      </c>
      <c r="H4955" t="s">
        <v>167</v>
      </c>
      <c r="I4955" t="s">
        <v>295</v>
      </c>
      <c r="J4955" t="s">
        <v>111</v>
      </c>
      <c r="K4955" t="s">
        <v>19</v>
      </c>
      <c r="L4955">
        <v>3</v>
      </c>
      <c r="M4955" s="1">
        <v>46180</v>
      </c>
      <c r="N4955" s="2">
        <v>193.24</v>
      </c>
      <c r="O4955" s="2">
        <v>0</v>
      </c>
      <c r="P4955" s="2">
        <v>193.24</v>
      </c>
    </row>
    <row r="4956" spans="1:16" x14ac:dyDescent="0.35">
      <c r="A4956" t="s">
        <v>7714</v>
      </c>
      <c r="B4956" t="s">
        <v>2881</v>
      </c>
      <c r="C4956" t="s">
        <v>84</v>
      </c>
      <c r="D4956" t="s">
        <v>85</v>
      </c>
      <c r="E4956">
        <v>1</v>
      </c>
      <c r="F4956" s="2">
        <v>134.75</v>
      </c>
      <c r="G4956">
        <v>10</v>
      </c>
      <c r="H4956" t="s">
        <v>157</v>
      </c>
      <c r="I4956" t="s">
        <v>95</v>
      </c>
      <c r="J4956" t="s">
        <v>128</v>
      </c>
      <c r="K4956" t="s">
        <v>49</v>
      </c>
      <c r="M4956" s="1">
        <v>45381</v>
      </c>
      <c r="N4956" s="2">
        <v>134.75</v>
      </c>
      <c r="O4956" s="2">
        <v>13.48</v>
      </c>
      <c r="P4956" s="2">
        <v>121.28</v>
      </c>
    </row>
    <row r="4957" spans="1:16" x14ac:dyDescent="0.35">
      <c r="A4957" t="s">
        <v>7715</v>
      </c>
      <c r="B4957" t="s">
        <v>563</v>
      </c>
      <c r="C4957" t="s">
        <v>116</v>
      </c>
      <c r="D4957" t="s">
        <v>232</v>
      </c>
      <c r="E4957">
        <v>1</v>
      </c>
      <c r="F4957" s="2">
        <v>17.54</v>
      </c>
      <c r="G4957">
        <v>0</v>
      </c>
      <c r="H4957" t="s">
        <v>167</v>
      </c>
      <c r="I4957" t="s">
        <v>127</v>
      </c>
      <c r="J4957" t="s">
        <v>128</v>
      </c>
      <c r="K4957" t="s">
        <v>19</v>
      </c>
      <c r="L4957">
        <v>3</v>
      </c>
      <c r="M4957" s="1">
        <v>46009</v>
      </c>
      <c r="N4957" s="2">
        <v>17.54</v>
      </c>
      <c r="O4957" s="2">
        <v>0</v>
      </c>
      <c r="P4957" s="2">
        <v>17.54</v>
      </c>
    </row>
    <row r="4958" spans="1:16" x14ac:dyDescent="0.35">
      <c r="A4958" t="s">
        <v>7716</v>
      </c>
      <c r="B4958" t="s">
        <v>4497</v>
      </c>
      <c r="C4958" t="s">
        <v>116</v>
      </c>
      <c r="D4958" t="s">
        <v>232</v>
      </c>
      <c r="E4958">
        <v>1</v>
      </c>
      <c r="F4958" s="2">
        <v>28.41</v>
      </c>
      <c r="G4958">
        <v>10</v>
      </c>
      <c r="H4958" t="s">
        <v>167</v>
      </c>
      <c r="I4958" t="s">
        <v>127</v>
      </c>
      <c r="J4958" t="s">
        <v>128</v>
      </c>
      <c r="K4958" t="s">
        <v>19</v>
      </c>
      <c r="L4958">
        <v>4</v>
      </c>
      <c r="M4958" s="1">
        <v>45794</v>
      </c>
      <c r="N4958" s="2">
        <v>28.41</v>
      </c>
      <c r="O4958" s="2">
        <v>2.84</v>
      </c>
      <c r="P4958" s="2">
        <v>25.57</v>
      </c>
    </row>
    <row r="4959" spans="1:16" x14ac:dyDescent="0.35">
      <c r="A4959" t="s">
        <v>7717</v>
      </c>
      <c r="B4959" t="s">
        <v>7064</v>
      </c>
      <c r="C4959" t="s">
        <v>33</v>
      </c>
      <c r="D4959" t="s">
        <v>243</v>
      </c>
      <c r="E4959">
        <v>4</v>
      </c>
      <c r="F4959" s="2">
        <v>59.02</v>
      </c>
      <c r="G4959">
        <v>0</v>
      </c>
      <c r="H4959" t="s">
        <v>167</v>
      </c>
      <c r="I4959" t="s">
        <v>18</v>
      </c>
      <c r="J4959" t="s">
        <v>259</v>
      </c>
      <c r="K4959" t="s">
        <v>132</v>
      </c>
      <c r="M4959" s="1">
        <v>45318</v>
      </c>
      <c r="N4959" s="2">
        <v>236.08</v>
      </c>
      <c r="O4959" s="2">
        <v>0</v>
      </c>
      <c r="P4959" s="2">
        <v>236.08</v>
      </c>
    </row>
    <row r="4960" spans="1:16" x14ac:dyDescent="0.35">
      <c r="A4960" t="s">
        <v>7718</v>
      </c>
      <c r="B4960" t="s">
        <v>2760</v>
      </c>
      <c r="C4960" t="s">
        <v>84</v>
      </c>
      <c r="D4960" t="s">
        <v>109</v>
      </c>
      <c r="E4960">
        <v>1</v>
      </c>
      <c r="F4960" s="2">
        <v>46.29</v>
      </c>
      <c r="G4960">
        <v>0</v>
      </c>
      <c r="H4960" t="s">
        <v>167</v>
      </c>
      <c r="I4960" t="s">
        <v>127</v>
      </c>
      <c r="J4960" t="s">
        <v>128</v>
      </c>
      <c r="K4960" t="s">
        <v>19</v>
      </c>
      <c r="L4960">
        <v>2</v>
      </c>
      <c r="M4960" s="1">
        <v>45972</v>
      </c>
      <c r="N4960" s="2">
        <v>46.29</v>
      </c>
      <c r="O4960" s="2">
        <v>0</v>
      </c>
      <c r="P4960" s="2">
        <v>46.29</v>
      </c>
    </row>
    <row r="4961" spans="1:16" x14ac:dyDescent="0.35">
      <c r="A4961" t="s">
        <v>7719</v>
      </c>
      <c r="B4961" t="s">
        <v>1521</v>
      </c>
      <c r="C4961" t="s">
        <v>59</v>
      </c>
      <c r="D4961" t="s">
        <v>106</v>
      </c>
      <c r="E4961">
        <v>1</v>
      </c>
      <c r="F4961" s="2">
        <v>53.24</v>
      </c>
      <c r="G4961">
        <v>0</v>
      </c>
      <c r="H4961" t="s">
        <v>90</v>
      </c>
      <c r="I4961" t="s">
        <v>29</v>
      </c>
      <c r="J4961" t="s">
        <v>30</v>
      </c>
      <c r="K4961" t="s">
        <v>54</v>
      </c>
      <c r="M4961" s="1">
        <v>45623</v>
      </c>
      <c r="N4961" s="2">
        <v>53.24</v>
      </c>
      <c r="O4961" s="2">
        <v>0</v>
      </c>
      <c r="P4961" s="2">
        <v>53.24</v>
      </c>
    </row>
    <row r="4962" spans="1:16" x14ac:dyDescent="0.35">
      <c r="A4962" t="s">
        <v>7720</v>
      </c>
      <c r="B4962" t="s">
        <v>5097</v>
      </c>
      <c r="C4962" t="s">
        <v>71</v>
      </c>
      <c r="D4962" t="s">
        <v>76</v>
      </c>
      <c r="E4962">
        <v>1</v>
      </c>
      <c r="F4962" s="2">
        <v>46.54</v>
      </c>
      <c r="G4962">
        <v>15</v>
      </c>
      <c r="H4962" t="s">
        <v>17</v>
      </c>
      <c r="I4962" t="s">
        <v>40</v>
      </c>
      <c r="J4962" t="s">
        <v>363</v>
      </c>
      <c r="K4962" t="s">
        <v>49</v>
      </c>
      <c r="M4962" s="1">
        <v>45992</v>
      </c>
      <c r="N4962" s="2">
        <v>46.54</v>
      </c>
      <c r="O4962" s="2">
        <v>6.98</v>
      </c>
      <c r="P4962" s="2">
        <v>39.56</v>
      </c>
    </row>
    <row r="4963" spans="1:16" x14ac:dyDescent="0.35">
      <c r="A4963" t="s">
        <v>7721</v>
      </c>
      <c r="B4963" t="s">
        <v>2783</v>
      </c>
      <c r="C4963" t="s">
        <v>71</v>
      </c>
      <c r="D4963" t="s">
        <v>72</v>
      </c>
      <c r="E4963">
        <v>2</v>
      </c>
      <c r="F4963" s="2">
        <v>29.86</v>
      </c>
      <c r="G4963">
        <v>15</v>
      </c>
      <c r="H4963" t="s">
        <v>90</v>
      </c>
      <c r="I4963" t="s">
        <v>146</v>
      </c>
      <c r="J4963" t="s">
        <v>30</v>
      </c>
      <c r="K4963" t="s">
        <v>19</v>
      </c>
      <c r="L4963">
        <v>4</v>
      </c>
      <c r="M4963" s="1">
        <v>45339</v>
      </c>
      <c r="N4963" s="2">
        <v>59.72</v>
      </c>
      <c r="O4963" s="2">
        <v>8.9600000000000009</v>
      </c>
      <c r="P4963" s="2">
        <v>50.76</v>
      </c>
    </row>
    <row r="4964" spans="1:16" x14ac:dyDescent="0.35">
      <c r="A4964" t="s">
        <v>7722</v>
      </c>
      <c r="B4964" t="s">
        <v>5640</v>
      </c>
      <c r="C4964" t="s">
        <v>116</v>
      </c>
      <c r="D4964" t="s">
        <v>232</v>
      </c>
      <c r="E4964">
        <v>1</v>
      </c>
      <c r="F4964" s="2">
        <v>5.45</v>
      </c>
      <c r="H4964" t="s">
        <v>90</v>
      </c>
      <c r="I4964" t="s">
        <v>135</v>
      </c>
      <c r="J4964" t="s">
        <v>111</v>
      </c>
      <c r="K4964" t="s">
        <v>24</v>
      </c>
      <c r="M4964" s="1">
        <v>45633</v>
      </c>
      <c r="N4964" s="2">
        <v>5.45</v>
      </c>
    </row>
    <row r="4965" spans="1:16" x14ac:dyDescent="0.35">
      <c r="A4965" t="s">
        <v>7723</v>
      </c>
      <c r="B4965" t="s">
        <v>5832</v>
      </c>
      <c r="C4965" t="s">
        <v>33</v>
      </c>
      <c r="D4965" t="s">
        <v>183</v>
      </c>
      <c r="E4965">
        <v>1</v>
      </c>
      <c r="F4965" s="2">
        <v>51.08</v>
      </c>
      <c r="G4965">
        <v>5</v>
      </c>
      <c r="H4965" t="s">
        <v>17</v>
      </c>
      <c r="I4965" t="s">
        <v>40</v>
      </c>
      <c r="J4965" t="s">
        <v>363</v>
      </c>
      <c r="K4965" t="s">
        <v>19</v>
      </c>
      <c r="L4965">
        <v>5</v>
      </c>
      <c r="M4965" s="1">
        <v>45319</v>
      </c>
      <c r="N4965" s="2">
        <v>51.08</v>
      </c>
      <c r="O4965" s="2">
        <v>2.5499999999999998</v>
      </c>
      <c r="P4965" s="2">
        <v>48.53</v>
      </c>
    </row>
    <row r="4966" spans="1:16" x14ac:dyDescent="0.35">
      <c r="A4966" t="s">
        <v>7724</v>
      </c>
      <c r="B4966" t="s">
        <v>395</v>
      </c>
      <c r="C4966" t="s">
        <v>47</v>
      </c>
      <c r="D4966" t="s">
        <v>216</v>
      </c>
      <c r="E4966">
        <v>3</v>
      </c>
      <c r="F4966" s="2">
        <v>18.28</v>
      </c>
      <c r="G4966">
        <v>15</v>
      </c>
      <c r="H4966" t="s">
        <v>86</v>
      </c>
      <c r="I4966" t="s">
        <v>190</v>
      </c>
      <c r="J4966" t="s">
        <v>363</v>
      </c>
      <c r="K4966" t="s">
        <v>49</v>
      </c>
      <c r="M4966" s="1">
        <v>45736</v>
      </c>
      <c r="N4966" s="2">
        <v>54.84</v>
      </c>
      <c r="O4966" s="2">
        <v>8.23</v>
      </c>
      <c r="P4966" s="2">
        <v>46.61</v>
      </c>
    </row>
    <row r="4967" spans="1:16" x14ac:dyDescent="0.35">
      <c r="A4967" t="s">
        <v>7725</v>
      </c>
      <c r="B4967" t="s">
        <v>6397</v>
      </c>
      <c r="C4967" t="s">
        <v>27</v>
      </c>
      <c r="D4967" t="s">
        <v>174</v>
      </c>
      <c r="E4967">
        <v>2</v>
      </c>
      <c r="F4967" s="2">
        <v>13.56</v>
      </c>
      <c r="G4967">
        <v>15</v>
      </c>
      <c r="H4967" t="s">
        <v>17</v>
      </c>
      <c r="I4967" t="s">
        <v>190</v>
      </c>
      <c r="J4967" t="s">
        <v>363</v>
      </c>
      <c r="K4967" t="s">
        <v>54</v>
      </c>
      <c r="M4967" s="1">
        <v>45768</v>
      </c>
      <c r="N4967" s="2">
        <v>27.12</v>
      </c>
      <c r="O4967" s="2">
        <v>4.07</v>
      </c>
      <c r="P4967" s="2">
        <v>23.05</v>
      </c>
    </row>
    <row r="4968" spans="1:16" x14ac:dyDescent="0.35">
      <c r="A4968" t="s">
        <v>7726</v>
      </c>
      <c r="B4968" t="s">
        <v>7181</v>
      </c>
      <c r="C4968" t="s">
        <v>27</v>
      </c>
      <c r="D4968" t="s">
        <v>336</v>
      </c>
      <c r="E4968">
        <v>2</v>
      </c>
      <c r="F4968" s="2">
        <v>94.43</v>
      </c>
      <c r="G4968">
        <v>0</v>
      </c>
      <c r="H4968" t="s">
        <v>17</v>
      </c>
      <c r="I4968" t="s">
        <v>127</v>
      </c>
      <c r="J4968" t="s">
        <v>128</v>
      </c>
      <c r="K4968" t="s">
        <v>24</v>
      </c>
      <c r="M4968" s="1">
        <v>46053</v>
      </c>
      <c r="N4968" s="2">
        <v>188.86</v>
      </c>
      <c r="O4968" s="2">
        <v>0</v>
      </c>
      <c r="P4968" s="2">
        <v>188.86</v>
      </c>
    </row>
    <row r="4969" spans="1:16" x14ac:dyDescent="0.35">
      <c r="A4969" t="s">
        <v>7727</v>
      </c>
      <c r="B4969" t="s">
        <v>4959</v>
      </c>
      <c r="C4969" t="s">
        <v>47</v>
      </c>
      <c r="D4969" t="s">
        <v>94</v>
      </c>
      <c r="E4969">
        <v>1</v>
      </c>
      <c r="F4969" s="2">
        <v>24.14</v>
      </c>
      <c r="G4969">
        <v>0</v>
      </c>
      <c r="H4969" t="s">
        <v>167</v>
      </c>
      <c r="I4969" t="s">
        <v>15289</v>
      </c>
      <c r="J4969" t="s">
        <v>111</v>
      </c>
      <c r="K4969" t="s">
        <v>49</v>
      </c>
      <c r="M4969" s="1">
        <v>45358</v>
      </c>
      <c r="N4969" s="2">
        <v>24.14</v>
      </c>
      <c r="O4969" s="2">
        <v>0</v>
      </c>
      <c r="P4969" s="2">
        <v>24.14</v>
      </c>
    </row>
    <row r="4970" spans="1:16" x14ac:dyDescent="0.35">
      <c r="A4970" t="s">
        <v>7728</v>
      </c>
      <c r="B4970" t="s">
        <v>2384</v>
      </c>
      <c r="C4970" t="s">
        <v>116</v>
      </c>
      <c r="D4970" t="s">
        <v>166</v>
      </c>
      <c r="E4970">
        <v>3</v>
      </c>
      <c r="F4970" s="2">
        <v>5.52</v>
      </c>
      <c r="G4970">
        <v>0</v>
      </c>
      <c r="H4970" t="s">
        <v>157</v>
      </c>
      <c r="I4970" t="s">
        <v>118</v>
      </c>
      <c r="J4970" t="s">
        <v>15288</v>
      </c>
      <c r="K4970" t="s">
        <v>19</v>
      </c>
      <c r="L4970">
        <v>4</v>
      </c>
      <c r="M4970" s="1">
        <v>45978</v>
      </c>
      <c r="N4970" s="2">
        <v>16.559999999999999</v>
      </c>
      <c r="O4970" s="2">
        <v>0</v>
      </c>
      <c r="P4970" s="2">
        <v>16.559999999999999</v>
      </c>
    </row>
    <row r="4971" spans="1:16" x14ac:dyDescent="0.35">
      <c r="A4971" t="s">
        <v>7729</v>
      </c>
      <c r="B4971" t="s">
        <v>3333</v>
      </c>
      <c r="C4971" t="s">
        <v>59</v>
      </c>
      <c r="D4971" t="s">
        <v>103</v>
      </c>
      <c r="E4971">
        <v>1</v>
      </c>
      <c r="F4971" s="2">
        <v>133.43</v>
      </c>
      <c r="G4971">
        <v>0</v>
      </c>
      <c r="H4971" t="s">
        <v>90</v>
      </c>
      <c r="I4971" t="s">
        <v>65</v>
      </c>
      <c r="J4971" t="s">
        <v>30</v>
      </c>
      <c r="K4971" t="s">
        <v>54</v>
      </c>
      <c r="M4971" s="1">
        <v>45928</v>
      </c>
      <c r="N4971" s="2">
        <v>133.43</v>
      </c>
      <c r="O4971" s="2">
        <v>0</v>
      </c>
      <c r="P4971" s="2">
        <v>133.43</v>
      </c>
    </row>
    <row r="4972" spans="1:16" x14ac:dyDescent="0.35">
      <c r="A4972" t="s">
        <v>7730</v>
      </c>
      <c r="B4972" t="s">
        <v>5461</v>
      </c>
      <c r="C4972" t="s">
        <v>33</v>
      </c>
      <c r="D4972" t="s">
        <v>34</v>
      </c>
      <c r="E4972">
        <v>1</v>
      </c>
      <c r="F4972" s="2">
        <v>10.119999999999999</v>
      </c>
      <c r="G4972">
        <v>10</v>
      </c>
      <c r="H4972" t="s">
        <v>86</v>
      </c>
      <c r="I4972" t="s">
        <v>44</v>
      </c>
      <c r="J4972" t="s">
        <v>81</v>
      </c>
      <c r="K4972" t="s">
        <v>24</v>
      </c>
      <c r="M4972" s="1">
        <v>45797</v>
      </c>
      <c r="N4972" s="2">
        <v>10.119999999999999</v>
      </c>
      <c r="O4972" s="2">
        <v>1.01</v>
      </c>
      <c r="P4972" s="2">
        <v>9.11</v>
      </c>
    </row>
    <row r="4973" spans="1:16" x14ac:dyDescent="0.35">
      <c r="A4973" t="s">
        <v>7731</v>
      </c>
      <c r="B4973" t="s">
        <v>7732</v>
      </c>
      <c r="C4973" t="s">
        <v>33</v>
      </c>
      <c r="D4973" t="s">
        <v>68</v>
      </c>
      <c r="E4973">
        <v>1</v>
      </c>
      <c r="F4973" s="2">
        <v>46.61</v>
      </c>
      <c r="G4973">
        <v>10</v>
      </c>
      <c r="H4973" t="s">
        <v>167</v>
      </c>
      <c r="I4973" t="s">
        <v>18</v>
      </c>
      <c r="J4973" t="s">
        <v>259</v>
      </c>
      <c r="K4973" t="s">
        <v>19</v>
      </c>
      <c r="L4973">
        <v>3</v>
      </c>
      <c r="M4973" s="1">
        <v>46024</v>
      </c>
      <c r="N4973" s="2">
        <v>46.61</v>
      </c>
      <c r="O4973" s="2">
        <v>4.66</v>
      </c>
      <c r="P4973" s="2">
        <v>41.95</v>
      </c>
    </row>
    <row r="4974" spans="1:16" x14ac:dyDescent="0.35">
      <c r="A4974" t="s">
        <v>7733</v>
      </c>
      <c r="B4974" t="s">
        <v>5191</v>
      </c>
      <c r="C4974" t="s">
        <v>116</v>
      </c>
      <c r="D4974" t="s">
        <v>117</v>
      </c>
      <c r="E4974">
        <v>3</v>
      </c>
      <c r="F4974" s="2">
        <v>26.45</v>
      </c>
      <c r="G4974">
        <v>0</v>
      </c>
      <c r="H4974" t="s">
        <v>35</v>
      </c>
      <c r="I4974" t="s">
        <v>40</v>
      </c>
      <c r="J4974" t="s">
        <v>363</v>
      </c>
      <c r="K4974" t="s">
        <v>49</v>
      </c>
      <c r="M4974" s="1">
        <v>45837</v>
      </c>
      <c r="N4974" s="2">
        <v>79.349999999999994</v>
      </c>
      <c r="O4974" s="2">
        <v>0</v>
      </c>
      <c r="P4974" s="2">
        <v>79.349999999999994</v>
      </c>
    </row>
    <row r="4975" spans="1:16" x14ac:dyDescent="0.35">
      <c r="A4975" t="s">
        <v>7734</v>
      </c>
      <c r="B4975" t="s">
        <v>7735</v>
      </c>
      <c r="C4975" t="s">
        <v>33</v>
      </c>
      <c r="D4975" t="s">
        <v>243</v>
      </c>
      <c r="E4975">
        <v>1</v>
      </c>
      <c r="F4975" s="2">
        <v>5.33</v>
      </c>
      <c r="H4975" t="s">
        <v>35</v>
      </c>
      <c r="I4975" t="s">
        <v>138</v>
      </c>
      <c r="J4975" t="s">
        <v>15288</v>
      </c>
      <c r="K4975" t="s">
        <v>19</v>
      </c>
      <c r="L4975">
        <v>3</v>
      </c>
      <c r="M4975" s="1">
        <v>45828</v>
      </c>
      <c r="N4975" s="2">
        <v>5.33</v>
      </c>
    </row>
    <row r="4976" spans="1:16" x14ac:dyDescent="0.35">
      <c r="A4976" t="s">
        <v>7736</v>
      </c>
      <c r="B4976" t="s">
        <v>902</v>
      </c>
      <c r="C4976" t="s">
        <v>59</v>
      </c>
      <c r="D4976" t="s">
        <v>106</v>
      </c>
      <c r="E4976">
        <v>1</v>
      </c>
      <c r="F4976" s="2">
        <v>90.04</v>
      </c>
      <c r="G4976">
        <v>0</v>
      </c>
      <c r="H4976" t="s">
        <v>157</v>
      </c>
      <c r="I4976" t="s">
        <v>110</v>
      </c>
      <c r="J4976" t="s">
        <v>111</v>
      </c>
      <c r="K4976" t="s">
        <v>19</v>
      </c>
      <c r="L4976">
        <v>4</v>
      </c>
      <c r="M4976" s="1">
        <v>45725</v>
      </c>
      <c r="N4976" s="2">
        <v>90.04</v>
      </c>
      <c r="O4976" s="2">
        <v>0</v>
      </c>
      <c r="P4976" s="2">
        <v>90.04</v>
      </c>
    </row>
    <row r="4977" spans="1:16" x14ac:dyDescent="0.35">
      <c r="A4977" t="s">
        <v>7737</v>
      </c>
      <c r="B4977" t="s">
        <v>7738</v>
      </c>
      <c r="C4977" t="s">
        <v>15</v>
      </c>
      <c r="D4977" t="s">
        <v>52</v>
      </c>
      <c r="E4977">
        <v>1</v>
      </c>
      <c r="F4977" s="2">
        <v>11.34</v>
      </c>
      <c r="G4977">
        <v>5</v>
      </c>
      <c r="H4977" t="s">
        <v>90</v>
      </c>
      <c r="I4977" t="s">
        <v>40</v>
      </c>
      <c r="J4977" t="s">
        <v>363</v>
      </c>
      <c r="K4977" t="s">
        <v>19</v>
      </c>
      <c r="L4977">
        <v>2</v>
      </c>
      <c r="M4977" s="1">
        <v>45683</v>
      </c>
      <c r="N4977" s="2">
        <v>11.34</v>
      </c>
      <c r="O4977" s="2">
        <v>0.56999999999999995</v>
      </c>
      <c r="P4977" s="2">
        <v>10.77</v>
      </c>
    </row>
    <row r="4978" spans="1:16" x14ac:dyDescent="0.35">
      <c r="A4978" t="s">
        <v>7739</v>
      </c>
      <c r="B4978" t="s">
        <v>7740</v>
      </c>
      <c r="C4978" t="s">
        <v>27</v>
      </c>
      <c r="D4978" t="s">
        <v>223</v>
      </c>
      <c r="E4978">
        <v>2</v>
      </c>
      <c r="F4978" s="2">
        <v>18.62</v>
      </c>
      <c r="G4978">
        <v>5</v>
      </c>
      <c r="H4978" t="s">
        <v>86</v>
      </c>
      <c r="I4978" t="s">
        <v>36</v>
      </c>
      <c r="J4978" t="s">
        <v>259</v>
      </c>
      <c r="K4978" t="s">
        <v>19</v>
      </c>
      <c r="L4978">
        <v>4</v>
      </c>
      <c r="M4978" s="1">
        <v>46121</v>
      </c>
      <c r="N4978" s="2">
        <v>37.24</v>
      </c>
      <c r="O4978" s="2">
        <v>1.86</v>
      </c>
      <c r="P4978" s="2">
        <v>35.380000000000003</v>
      </c>
    </row>
    <row r="4979" spans="1:16" x14ac:dyDescent="0.35">
      <c r="A4979" t="s">
        <v>7741</v>
      </c>
      <c r="B4979" t="s">
        <v>4956</v>
      </c>
      <c r="C4979" t="s">
        <v>47</v>
      </c>
      <c r="D4979" t="s">
        <v>216</v>
      </c>
      <c r="E4979">
        <v>5</v>
      </c>
      <c r="F4979" s="2">
        <v>52.83</v>
      </c>
      <c r="G4979">
        <v>10</v>
      </c>
      <c r="H4979" t="s">
        <v>86</v>
      </c>
      <c r="I4979" t="s">
        <v>53</v>
      </c>
      <c r="J4979" t="s">
        <v>81</v>
      </c>
      <c r="K4979" t="s">
        <v>19</v>
      </c>
      <c r="M4979" s="1">
        <v>45664</v>
      </c>
      <c r="N4979" s="2">
        <v>264.14999999999998</v>
      </c>
      <c r="O4979" s="2">
        <v>26.42</v>
      </c>
      <c r="P4979" s="2">
        <v>237.74</v>
      </c>
    </row>
    <row r="4980" spans="1:16" x14ac:dyDescent="0.35">
      <c r="A4980" t="s">
        <v>7742</v>
      </c>
      <c r="B4980" t="s">
        <v>6478</v>
      </c>
      <c r="C4980" t="s">
        <v>59</v>
      </c>
      <c r="D4980" t="s">
        <v>106</v>
      </c>
      <c r="E4980">
        <v>1</v>
      </c>
      <c r="F4980" s="2">
        <v>46.87</v>
      </c>
      <c r="G4980">
        <v>20</v>
      </c>
      <c r="H4980" t="s">
        <v>90</v>
      </c>
      <c r="I4980" t="s">
        <v>190</v>
      </c>
      <c r="J4980" t="s">
        <v>363</v>
      </c>
      <c r="K4980" t="s">
        <v>19</v>
      </c>
      <c r="L4980">
        <v>2</v>
      </c>
      <c r="M4980" s="1">
        <v>46012</v>
      </c>
      <c r="N4980" s="2">
        <v>46.87</v>
      </c>
      <c r="O4980" s="2">
        <v>9.3699999999999992</v>
      </c>
      <c r="P4980" s="2">
        <v>37.5</v>
      </c>
    </row>
    <row r="4981" spans="1:16" x14ac:dyDescent="0.35">
      <c r="A4981" t="s">
        <v>7743</v>
      </c>
      <c r="B4981" t="s">
        <v>3944</v>
      </c>
      <c r="C4981" t="s">
        <v>15</v>
      </c>
      <c r="D4981" t="s">
        <v>64</v>
      </c>
      <c r="E4981">
        <v>1</v>
      </c>
      <c r="F4981" s="2">
        <v>22.7</v>
      </c>
      <c r="G4981">
        <v>15</v>
      </c>
      <c r="H4981" t="s">
        <v>17</v>
      </c>
      <c r="I4981" t="s">
        <v>40</v>
      </c>
      <c r="J4981" t="s">
        <v>363</v>
      </c>
      <c r="K4981" t="s">
        <v>19</v>
      </c>
      <c r="L4981">
        <v>5</v>
      </c>
      <c r="M4981" s="1">
        <v>45518</v>
      </c>
      <c r="N4981" s="2">
        <v>22.7</v>
      </c>
      <c r="O4981" s="2">
        <v>3.4</v>
      </c>
      <c r="P4981" s="2">
        <v>19.3</v>
      </c>
    </row>
    <row r="4982" spans="1:16" x14ac:dyDescent="0.35">
      <c r="A4982" t="s">
        <v>7744</v>
      </c>
      <c r="B4982" t="s">
        <v>7745</v>
      </c>
      <c r="C4982" t="s">
        <v>59</v>
      </c>
      <c r="D4982" t="s">
        <v>126</v>
      </c>
      <c r="E4982">
        <v>2</v>
      </c>
      <c r="F4982" s="2">
        <v>94.6</v>
      </c>
      <c r="G4982">
        <v>15</v>
      </c>
      <c r="H4982" t="s">
        <v>17</v>
      </c>
      <c r="I4982" t="s">
        <v>36</v>
      </c>
      <c r="J4982" t="s">
        <v>259</v>
      </c>
      <c r="K4982" t="s">
        <v>19</v>
      </c>
      <c r="L4982">
        <v>4</v>
      </c>
      <c r="M4982" s="1">
        <v>46126</v>
      </c>
      <c r="N4982" s="2">
        <v>189.2</v>
      </c>
      <c r="O4982" s="2">
        <v>28.38</v>
      </c>
      <c r="P4982" s="2">
        <v>160.82</v>
      </c>
    </row>
    <row r="4983" spans="1:16" x14ac:dyDescent="0.35">
      <c r="A4983" t="s">
        <v>7746</v>
      </c>
      <c r="B4983" t="s">
        <v>7747</v>
      </c>
      <c r="C4983" t="s">
        <v>15</v>
      </c>
      <c r="D4983" t="s">
        <v>52</v>
      </c>
      <c r="E4983">
        <v>1</v>
      </c>
      <c r="F4983" s="2">
        <v>12.01</v>
      </c>
      <c r="G4983">
        <v>5</v>
      </c>
      <c r="H4983" t="s">
        <v>17</v>
      </c>
      <c r="I4983" t="s">
        <v>135</v>
      </c>
      <c r="J4983" t="s">
        <v>111</v>
      </c>
      <c r="K4983" t="s">
        <v>19</v>
      </c>
      <c r="L4983">
        <v>5</v>
      </c>
      <c r="M4983" s="1">
        <v>45559</v>
      </c>
      <c r="N4983" s="2">
        <v>12.01</v>
      </c>
      <c r="O4983" s="2">
        <v>0.6</v>
      </c>
      <c r="P4983" s="2">
        <v>11.41</v>
      </c>
    </row>
    <row r="4984" spans="1:16" x14ac:dyDescent="0.35">
      <c r="A4984" t="s">
        <v>7748</v>
      </c>
      <c r="B4984" t="s">
        <v>4306</v>
      </c>
      <c r="C4984" t="s">
        <v>15</v>
      </c>
      <c r="D4984" t="s">
        <v>64</v>
      </c>
      <c r="E4984">
        <v>1</v>
      </c>
      <c r="F4984" s="2">
        <v>5.56</v>
      </c>
      <c r="G4984">
        <v>15</v>
      </c>
      <c r="H4984" t="s">
        <v>90</v>
      </c>
      <c r="I4984" t="s">
        <v>127</v>
      </c>
      <c r="J4984" t="s">
        <v>128</v>
      </c>
      <c r="K4984" t="s">
        <v>19</v>
      </c>
      <c r="L4984">
        <v>4</v>
      </c>
      <c r="M4984" s="1">
        <v>45848</v>
      </c>
      <c r="N4984" s="2">
        <v>5.56</v>
      </c>
      <c r="O4984" s="2">
        <v>0.83</v>
      </c>
      <c r="P4984" s="2">
        <v>4.7300000000000004</v>
      </c>
    </row>
    <row r="4985" spans="1:16" x14ac:dyDescent="0.35">
      <c r="A4985" t="s">
        <v>7749</v>
      </c>
      <c r="B4985" t="s">
        <v>2606</v>
      </c>
      <c r="C4985" t="s">
        <v>71</v>
      </c>
      <c r="D4985" t="s">
        <v>98</v>
      </c>
      <c r="E4985">
        <v>1</v>
      </c>
      <c r="F4985" s="2">
        <v>76.27</v>
      </c>
      <c r="G4985">
        <v>15</v>
      </c>
      <c r="H4985" t="s">
        <v>35</v>
      </c>
      <c r="I4985" t="s">
        <v>138</v>
      </c>
      <c r="J4985" t="s">
        <v>15288</v>
      </c>
      <c r="K4985" t="s">
        <v>19</v>
      </c>
      <c r="L4985">
        <v>2</v>
      </c>
      <c r="M4985" s="1">
        <v>45583</v>
      </c>
      <c r="N4985" s="2">
        <v>76.27</v>
      </c>
      <c r="O4985" s="2">
        <v>11.44</v>
      </c>
      <c r="P4985" s="2">
        <v>64.83</v>
      </c>
    </row>
    <row r="4986" spans="1:16" x14ac:dyDescent="0.35">
      <c r="A4986" t="s">
        <v>7750</v>
      </c>
      <c r="B4986" t="s">
        <v>7751</v>
      </c>
      <c r="C4986" t="s">
        <v>71</v>
      </c>
      <c r="D4986" t="s">
        <v>98</v>
      </c>
      <c r="E4986">
        <v>1</v>
      </c>
      <c r="F4986" s="2">
        <v>79.260000000000005</v>
      </c>
      <c r="G4986">
        <v>0</v>
      </c>
      <c r="H4986" t="s">
        <v>35</v>
      </c>
      <c r="I4986" t="s">
        <v>127</v>
      </c>
      <c r="J4986" t="s">
        <v>128</v>
      </c>
      <c r="K4986" t="s">
        <v>24</v>
      </c>
      <c r="M4986" s="1">
        <v>46021</v>
      </c>
      <c r="N4986" s="2">
        <v>79.260000000000005</v>
      </c>
      <c r="O4986" s="2">
        <v>0</v>
      </c>
      <c r="P4986" s="2">
        <v>79.260000000000005</v>
      </c>
    </row>
    <row r="4987" spans="1:16" x14ac:dyDescent="0.35">
      <c r="A4987" t="s">
        <v>7752</v>
      </c>
      <c r="B4987" t="s">
        <v>4739</v>
      </c>
      <c r="C4987" t="s">
        <v>15</v>
      </c>
      <c r="D4987" t="s">
        <v>16</v>
      </c>
      <c r="E4987">
        <v>1</v>
      </c>
      <c r="F4987" s="2">
        <v>26.55</v>
      </c>
      <c r="G4987">
        <v>5</v>
      </c>
      <c r="H4987" t="s">
        <v>86</v>
      </c>
      <c r="I4987" t="s">
        <v>29</v>
      </c>
      <c r="J4987" t="s">
        <v>30</v>
      </c>
      <c r="K4987" t="s">
        <v>24</v>
      </c>
      <c r="M4987" s="1">
        <v>45977</v>
      </c>
      <c r="N4987" s="2">
        <v>26.55</v>
      </c>
      <c r="O4987" s="2">
        <v>1.33</v>
      </c>
      <c r="P4987" s="2">
        <v>25.22</v>
      </c>
    </row>
    <row r="4988" spans="1:16" x14ac:dyDescent="0.35">
      <c r="A4988" t="s">
        <v>7753</v>
      </c>
      <c r="B4988" t="s">
        <v>3604</v>
      </c>
      <c r="C4988" t="s">
        <v>59</v>
      </c>
      <c r="D4988" t="s">
        <v>126</v>
      </c>
      <c r="E4988">
        <v>1</v>
      </c>
      <c r="F4988" s="2">
        <v>110.35</v>
      </c>
      <c r="G4988">
        <v>5</v>
      </c>
      <c r="H4988" t="s">
        <v>17</v>
      </c>
      <c r="I4988" t="s">
        <v>53</v>
      </c>
      <c r="J4988" t="s">
        <v>81</v>
      </c>
      <c r="K4988" t="s">
        <v>49</v>
      </c>
      <c r="M4988" s="1">
        <v>45767</v>
      </c>
      <c r="N4988" s="2">
        <v>110.35</v>
      </c>
      <c r="O4988" s="2">
        <v>5.52</v>
      </c>
      <c r="P4988" s="2">
        <v>104.83</v>
      </c>
    </row>
    <row r="4989" spans="1:16" x14ac:dyDescent="0.35">
      <c r="A4989" t="s">
        <v>7754</v>
      </c>
      <c r="B4989" t="s">
        <v>5826</v>
      </c>
      <c r="C4989" t="s">
        <v>116</v>
      </c>
      <c r="D4989" t="s">
        <v>141</v>
      </c>
      <c r="E4989">
        <v>3</v>
      </c>
      <c r="F4989" s="2">
        <v>6.62</v>
      </c>
      <c r="G4989">
        <v>0</v>
      </c>
      <c r="H4989" t="s">
        <v>157</v>
      </c>
      <c r="I4989" t="s">
        <v>118</v>
      </c>
      <c r="J4989" t="s">
        <v>15288</v>
      </c>
      <c r="K4989" t="s">
        <v>19</v>
      </c>
      <c r="L4989">
        <v>4</v>
      </c>
      <c r="M4989" s="1">
        <v>45542</v>
      </c>
      <c r="N4989" s="2">
        <v>19.86</v>
      </c>
      <c r="O4989" s="2">
        <v>0</v>
      </c>
      <c r="P4989" s="2">
        <v>19.86</v>
      </c>
    </row>
    <row r="4990" spans="1:16" x14ac:dyDescent="0.35">
      <c r="A4990" t="s">
        <v>7755</v>
      </c>
      <c r="B4990" t="s">
        <v>5284</v>
      </c>
      <c r="C4990" t="s">
        <v>33</v>
      </c>
      <c r="D4990" t="s">
        <v>275</v>
      </c>
      <c r="E4990">
        <v>2</v>
      </c>
      <c r="F4990" s="2">
        <v>50.83</v>
      </c>
      <c r="G4990">
        <v>0</v>
      </c>
      <c r="H4990" t="s">
        <v>167</v>
      </c>
      <c r="I4990" t="s">
        <v>118</v>
      </c>
      <c r="J4990" t="s">
        <v>15288</v>
      </c>
      <c r="K4990" t="s">
        <v>19</v>
      </c>
      <c r="L4990">
        <v>4</v>
      </c>
      <c r="M4990" s="1">
        <v>45475</v>
      </c>
      <c r="N4990" s="2">
        <v>101.66</v>
      </c>
      <c r="O4990" s="2">
        <v>0</v>
      </c>
      <c r="P4990" s="2">
        <v>101.66</v>
      </c>
    </row>
    <row r="4991" spans="1:16" x14ac:dyDescent="0.35">
      <c r="A4991" t="s">
        <v>7756</v>
      </c>
      <c r="B4991" t="s">
        <v>7757</v>
      </c>
      <c r="C4991" t="s">
        <v>116</v>
      </c>
      <c r="D4991" t="s">
        <v>117</v>
      </c>
      <c r="E4991">
        <v>2</v>
      </c>
      <c r="F4991" s="2">
        <v>28.11</v>
      </c>
      <c r="G4991">
        <v>10</v>
      </c>
      <c r="H4991" t="s">
        <v>35</v>
      </c>
      <c r="I4991" t="s">
        <v>80</v>
      </c>
      <c r="J4991" t="s">
        <v>81</v>
      </c>
      <c r="K4991" t="s">
        <v>19</v>
      </c>
      <c r="L4991">
        <v>4</v>
      </c>
      <c r="M4991" s="1">
        <v>45749</v>
      </c>
      <c r="N4991" s="2">
        <v>56.22</v>
      </c>
      <c r="O4991" s="2">
        <v>5.62</v>
      </c>
      <c r="P4991" s="2">
        <v>50.6</v>
      </c>
    </row>
    <row r="4992" spans="1:16" x14ac:dyDescent="0.35">
      <c r="A4992" t="s">
        <v>7758</v>
      </c>
      <c r="B4992" t="s">
        <v>1316</v>
      </c>
      <c r="C4992" t="s">
        <v>47</v>
      </c>
      <c r="D4992" t="s">
        <v>246</v>
      </c>
      <c r="E4992">
        <v>4</v>
      </c>
      <c r="F4992" s="2">
        <v>15.48</v>
      </c>
      <c r="H4992" t="s">
        <v>17</v>
      </c>
      <c r="I4992" t="s">
        <v>73</v>
      </c>
      <c r="J4992" t="s">
        <v>259</v>
      </c>
      <c r="K4992" t="s">
        <v>132</v>
      </c>
      <c r="M4992" s="1">
        <v>46065</v>
      </c>
      <c r="N4992" s="2">
        <v>61.92</v>
      </c>
    </row>
    <row r="4993" spans="1:16" x14ac:dyDescent="0.35">
      <c r="A4993" t="s">
        <v>7759</v>
      </c>
      <c r="B4993" t="s">
        <v>5201</v>
      </c>
      <c r="C4993" t="s">
        <v>33</v>
      </c>
      <c r="D4993" t="s">
        <v>183</v>
      </c>
      <c r="E4993">
        <v>1</v>
      </c>
      <c r="F4993" s="2">
        <v>45.83</v>
      </c>
      <c r="G4993">
        <v>15</v>
      </c>
      <c r="H4993" t="s">
        <v>157</v>
      </c>
      <c r="I4993" t="s">
        <v>295</v>
      </c>
      <c r="J4993" t="s">
        <v>111</v>
      </c>
      <c r="K4993" t="s">
        <v>19</v>
      </c>
      <c r="L4993">
        <v>4</v>
      </c>
      <c r="M4993" s="1">
        <v>45682</v>
      </c>
      <c r="N4993" s="2">
        <v>45.83</v>
      </c>
      <c r="O4993" s="2">
        <v>6.87</v>
      </c>
      <c r="P4993" s="2">
        <v>38.96</v>
      </c>
    </row>
    <row r="4994" spans="1:16" x14ac:dyDescent="0.35">
      <c r="A4994" t="s">
        <v>7760</v>
      </c>
      <c r="B4994" t="s">
        <v>7761</v>
      </c>
      <c r="C4994" t="s">
        <v>33</v>
      </c>
      <c r="D4994" t="s">
        <v>275</v>
      </c>
      <c r="E4994">
        <v>4</v>
      </c>
      <c r="F4994" s="2">
        <v>53.64</v>
      </c>
      <c r="G4994">
        <v>20</v>
      </c>
      <c r="H4994" t="s">
        <v>17</v>
      </c>
      <c r="I4994" t="s">
        <v>44</v>
      </c>
      <c r="J4994" t="s">
        <v>81</v>
      </c>
      <c r="K4994" t="s">
        <v>19</v>
      </c>
      <c r="L4994">
        <v>3</v>
      </c>
      <c r="M4994" s="1">
        <v>45717</v>
      </c>
      <c r="N4994" s="2">
        <v>214.56</v>
      </c>
      <c r="O4994" s="2">
        <v>42.91</v>
      </c>
      <c r="P4994" s="2">
        <v>171.65</v>
      </c>
    </row>
    <row r="4995" spans="1:16" x14ac:dyDescent="0.35">
      <c r="A4995" t="s">
        <v>7762</v>
      </c>
      <c r="B4995" t="s">
        <v>2439</v>
      </c>
      <c r="C4995" t="s">
        <v>116</v>
      </c>
      <c r="D4995" t="s">
        <v>141</v>
      </c>
      <c r="E4995">
        <v>1</v>
      </c>
      <c r="F4995" s="2">
        <v>27.61</v>
      </c>
      <c r="G4995">
        <v>10</v>
      </c>
      <c r="H4995" t="s">
        <v>17</v>
      </c>
      <c r="I4995" t="s">
        <v>127</v>
      </c>
      <c r="J4995" t="s">
        <v>128</v>
      </c>
      <c r="K4995" t="s">
        <v>19</v>
      </c>
      <c r="L4995">
        <v>5</v>
      </c>
      <c r="M4995" s="1">
        <v>45697</v>
      </c>
      <c r="N4995" s="2">
        <v>27.61</v>
      </c>
      <c r="O4995" s="2">
        <v>2.76</v>
      </c>
      <c r="P4995" s="2">
        <v>24.85</v>
      </c>
    </row>
    <row r="4996" spans="1:16" x14ac:dyDescent="0.35">
      <c r="A4996" t="s">
        <v>7763</v>
      </c>
      <c r="B4996" t="s">
        <v>6320</v>
      </c>
      <c r="C4996" t="s">
        <v>84</v>
      </c>
      <c r="D4996" t="s">
        <v>284</v>
      </c>
      <c r="E4996">
        <v>1</v>
      </c>
      <c r="F4996" s="2">
        <v>18.420000000000002</v>
      </c>
      <c r="G4996">
        <v>10</v>
      </c>
      <c r="H4996" t="s">
        <v>35</v>
      </c>
      <c r="I4996" t="s">
        <v>138</v>
      </c>
      <c r="J4996" t="s">
        <v>15288</v>
      </c>
      <c r="K4996" t="s">
        <v>54</v>
      </c>
      <c r="M4996" s="1">
        <v>46077</v>
      </c>
      <c r="N4996" s="2">
        <v>18.420000000000002</v>
      </c>
      <c r="O4996" s="2">
        <v>1.84</v>
      </c>
      <c r="P4996" s="2">
        <v>16.579999999999998</v>
      </c>
    </row>
    <row r="4997" spans="1:16" x14ac:dyDescent="0.35">
      <c r="A4997" t="s">
        <v>7764</v>
      </c>
      <c r="B4997" t="s">
        <v>1336</v>
      </c>
      <c r="C4997" t="s">
        <v>71</v>
      </c>
      <c r="D4997" t="s">
        <v>76</v>
      </c>
      <c r="E4997">
        <v>1</v>
      </c>
      <c r="F4997" s="2">
        <v>28.06</v>
      </c>
      <c r="G4997">
        <v>15</v>
      </c>
      <c r="H4997" t="s">
        <v>157</v>
      </c>
      <c r="I4997" t="s">
        <v>91</v>
      </c>
      <c r="J4997" t="s">
        <v>81</v>
      </c>
      <c r="K4997" t="s">
        <v>19</v>
      </c>
      <c r="L4997">
        <v>4</v>
      </c>
      <c r="M4997" s="1">
        <v>45634</v>
      </c>
      <c r="N4997" s="2">
        <v>28.06</v>
      </c>
      <c r="O4997" s="2">
        <v>4.21</v>
      </c>
      <c r="P4997" s="2">
        <v>23.85</v>
      </c>
    </row>
    <row r="4998" spans="1:16" x14ac:dyDescent="0.35">
      <c r="A4998" t="s">
        <v>7765</v>
      </c>
      <c r="B4998" t="s">
        <v>2978</v>
      </c>
      <c r="C4998" t="s">
        <v>33</v>
      </c>
      <c r="D4998" t="s">
        <v>34</v>
      </c>
      <c r="E4998">
        <v>1</v>
      </c>
      <c r="F4998" s="2">
        <v>28.61</v>
      </c>
      <c r="G4998">
        <v>5</v>
      </c>
      <c r="H4998" t="s">
        <v>167</v>
      </c>
      <c r="I4998" t="s">
        <v>73</v>
      </c>
      <c r="J4998" t="s">
        <v>259</v>
      </c>
      <c r="K4998" t="s">
        <v>19</v>
      </c>
      <c r="L4998">
        <v>3</v>
      </c>
      <c r="M4998" s="1">
        <v>45703</v>
      </c>
      <c r="N4998" s="2">
        <v>28.61</v>
      </c>
      <c r="O4998" s="2">
        <v>1.43</v>
      </c>
      <c r="P4998" s="2">
        <v>27.18</v>
      </c>
    </row>
    <row r="4999" spans="1:16" x14ac:dyDescent="0.35">
      <c r="A4999" t="s">
        <v>7766</v>
      </c>
      <c r="B4999" t="s">
        <v>2445</v>
      </c>
      <c r="C4999" t="s">
        <v>116</v>
      </c>
      <c r="D4999" t="s">
        <v>117</v>
      </c>
      <c r="E4999">
        <v>1</v>
      </c>
      <c r="F4999" s="2">
        <v>13.16</v>
      </c>
      <c r="G4999">
        <v>0</v>
      </c>
      <c r="H4999" t="s">
        <v>35</v>
      </c>
      <c r="I4999" t="s">
        <v>118</v>
      </c>
      <c r="J4999" t="s">
        <v>15288</v>
      </c>
      <c r="K4999" t="s">
        <v>132</v>
      </c>
      <c r="M4999" s="1">
        <v>45725</v>
      </c>
      <c r="N4999" s="2">
        <v>13.16</v>
      </c>
      <c r="O4999" s="2">
        <v>0</v>
      </c>
      <c r="P4999" s="2">
        <v>13.16</v>
      </c>
    </row>
    <row r="5000" spans="1:16" x14ac:dyDescent="0.35">
      <c r="A5000" t="s">
        <v>7767</v>
      </c>
      <c r="B5000" t="s">
        <v>2350</v>
      </c>
      <c r="C5000" t="s">
        <v>47</v>
      </c>
      <c r="D5000" t="s">
        <v>266</v>
      </c>
      <c r="E5000">
        <v>5</v>
      </c>
      <c r="F5000" s="2">
        <v>71.83</v>
      </c>
      <c r="G5000">
        <v>10</v>
      </c>
      <c r="H5000" t="s">
        <v>17</v>
      </c>
      <c r="I5000" t="s">
        <v>138</v>
      </c>
      <c r="J5000" t="s">
        <v>15288</v>
      </c>
      <c r="K5000" t="s">
        <v>132</v>
      </c>
      <c r="M5000" s="1">
        <v>45303</v>
      </c>
      <c r="N5000" s="2">
        <v>359.15</v>
      </c>
      <c r="O5000" s="2">
        <v>35.92</v>
      </c>
      <c r="P5000" s="2">
        <v>323.24</v>
      </c>
    </row>
    <row r="5001" spans="1:16" x14ac:dyDescent="0.35">
      <c r="A5001" t="s">
        <v>7768</v>
      </c>
      <c r="B5001" t="s">
        <v>4193</v>
      </c>
      <c r="C5001" t="s">
        <v>71</v>
      </c>
      <c r="D5001" t="s">
        <v>225</v>
      </c>
      <c r="E5001">
        <v>3</v>
      </c>
      <c r="F5001" s="2">
        <v>20.329999999999998</v>
      </c>
      <c r="G5001">
        <v>15</v>
      </c>
      <c r="H5001" t="s">
        <v>90</v>
      </c>
      <c r="I5001" t="s">
        <v>135</v>
      </c>
      <c r="J5001" t="s">
        <v>111</v>
      </c>
      <c r="K5001" t="s">
        <v>19</v>
      </c>
      <c r="L5001">
        <v>5</v>
      </c>
      <c r="M5001" s="1">
        <v>46120</v>
      </c>
      <c r="N5001" s="2">
        <v>60.99</v>
      </c>
      <c r="O5001" s="2">
        <v>9.15</v>
      </c>
      <c r="P5001" s="2">
        <v>51.84</v>
      </c>
    </row>
    <row r="5002" spans="1:16" x14ac:dyDescent="0.35">
      <c r="A5002" t="s">
        <v>7769</v>
      </c>
      <c r="B5002" t="s">
        <v>7770</v>
      </c>
      <c r="C5002" t="s">
        <v>27</v>
      </c>
      <c r="D5002" t="s">
        <v>131</v>
      </c>
      <c r="E5002">
        <v>2</v>
      </c>
      <c r="F5002" s="2">
        <v>78.069999999999993</v>
      </c>
      <c r="G5002">
        <v>10</v>
      </c>
      <c r="H5002" t="s">
        <v>86</v>
      </c>
      <c r="I5002" t="s">
        <v>87</v>
      </c>
      <c r="J5002" t="s">
        <v>111</v>
      </c>
      <c r="K5002" t="s">
        <v>19</v>
      </c>
      <c r="L5002">
        <v>2</v>
      </c>
      <c r="M5002" s="1">
        <v>45826</v>
      </c>
      <c r="N5002" s="2">
        <v>156.13999999999999</v>
      </c>
      <c r="O5002" s="2">
        <v>15.61</v>
      </c>
      <c r="P5002" s="2">
        <v>140.53</v>
      </c>
    </row>
    <row r="5003" spans="1:16" x14ac:dyDescent="0.35">
      <c r="A5003" t="s">
        <v>7771</v>
      </c>
      <c r="B5003" t="s">
        <v>3464</v>
      </c>
      <c r="C5003" t="s">
        <v>15</v>
      </c>
      <c r="D5003" t="s">
        <v>16</v>
      </c>
      <c r="E5003">
        <v>1</v>
      </c>
      <c r="F5003" s="2">
        <v>28.48</v>
      </c>
      <c r="G5003">
        <v>5</v>
      </c>
      <c r="H5003" t="s">
        <v>157</v>
      </c>
      <c r="I5003" t="s">
        <v>29</v>
      </c>
      <c r="J5003" t="s">
        <v>30</v>
      </c>
      <c r="K5003" t="s">
        <v>19</v>
      </c>
      <c r="L5003">
        <v>3</v>
      </c>
      <c r="M5003" s="1">
        <v>45434</v>
      </c>
      <c r="N5003" s="2">
        <v>28.48</v>
      </c>
      <c r="O5003" s="2">
        <v>1.42</v>
      </c>
      <c r="P5003" s="2">
        <v>27.06</v>
      </c>
    </row>
    <row r="5004" spans="1:16" x14ac:dyDescent="0.35">
      <c r="A5004" t="s">
        <v>7772</v>
      </c>
      <c r="B5004" t="s">
        <v>3961</v>
      </c>
      <c r="C5004" t="s">
        <v>71</v>
      </c>
      <c r="D5004" t="s">
        <v>98</v>
      </c>
      <c r="E5004">
        <v>3</v>
      </c>
      <c r="F5004" s="2">
        <v>16.87</v>
      </c>
      <c r="G5004">
        <v>0</v>
      </c>
      <c r="H5004" t="s">
        <v>167</v>
      </c>
      <c r="I5004" t="s">
        <v>36</v>
      </c>
      <c r="J5004" t="s">
        <v>259</v>
      </c>
      <c r="K5004" t="s">
        <v>132</v>
      </c>
      <c r="M5004" s="1">
        <v>45635</v>
      </c>
      <c r="N5004" s="2">
        <v>50.61</v>
      </c>
      <c r="O5004" s="2">
        <v>0</v>
      </c>
      <c r="P5004" s="2">
        <v>50.61</v>
      </c>
    </row>
    <row r="5005" spans="1:16" x14ac:dyDescent="0.35">
      <c r="A5005" t="s">
        <v>7773</v>
      </c>
      <c r="B5005" t="s">
        <v>2530</v>
      </c>
      <c r="C5005" t="s">
        <v>47</v>
      </c>
      <c r="D5005" t="s">
        <v>246</v>
      </c>
      <c r="E5005">
        <v>4</v>
      </c>
      <c r="F5005" s="2">
        <v>73.849999999999994</v>
      </c>
      <c r="G5005">
        <v>0</v>
      </c>
      <c r="H5005" t="s">
        <v>86</v>
      </c>
      <c r="I5005" t="s">
        <v>80</v>
      </c>
      <c r="J5005" t="s">
        <v>81</v>
      </c>
      <c r="K5005" t="s">
        <v>132</v>
      </c>
      <c r="M5005" s="1">
        <v>45446</v>
      </c>
      <c r="N5005" s="2">
        <v>295.39999999999998</v>
      </c>
      <c r="O5005" s="2">
        <v>0</v>
      </c>
      <c r="P5005" s="2">
        <v>295.39999999999998</v>
      </c>
    </row>
    <row r="5006" spans="1:16" x14ac:dyDescent="0.35">
      <c r="A5006" t="s">
        <v>7774</v>
      </c>
      <c r="B5006" t="s">
        <v>2613</v>
      </c>
      <c r="C5006" t="s">
        <v>27</v>
      </c>
      <c r="D5006" t="s">
        <v>223</v>
      </c>
      <c r="E5006">
        <v>1</v>
      </c>
      <c r="F5006" s="2">
        <v>42.03</v>
      </c>
      <c r="G5006">
        <v>5</v>
      </c>
      <c r="H5006" t="s">
        <v>35</v>
      </c>
      <c r="I5006" t="s">
        <v>135</v>
      </c>
      <c r="J5006" t="s">
        <v>111</v>
      </c>
      <c r="K5006" t="s">
        <v>19</v>
      </c>
      <c r="L5006">
        <v>4</v>
      </c>
      <c r="M5006" s="1">
        <v>45325</v>
      </c>
      <c r="N5006" s="2">
        <v>42.03</v>
      </c>
      <c r="O5006" s="2">
        <v>2.1</v>
      </c>
      <c r="P5006" s="2">
        <v>39.93</v>
      </c>
    </row>
    <row r="5007" spans="1:16" x14ac:dyDescent="0.35">
      <c r="A5007" t="s">
        <v>7775</v>
      </c>
      <c r="B5007" t="s">
        <v>601</v>
      </c>
      <c r="C5007" t="s">
        <v>116</v>
      </c>
      <c r="D5007" t="s">
        <v>232</v>
      </c>
      <c r="E5007">
        <v>2</v>
      </c>
      <c r="F5007" s="2">
        <v>4.1399999999999997</v>
      </c>
      <c r="G5007">
        <v>10</v>
      </c>
      <c r="H5007" t="s">
        <v>157</v>
      </c>
      <c r="I5007" t="s">
        <v>295</v>
      </c>
      <c r="J5007" t="s">
        <v>111</v>
      </c>
      <c r="K5007" t="s">
        <v>19</v>
      </c>
      <c r="M5007" s="1">
        <v>45489</v>
      </c>
      <c r="N5007" s="2">
        <v>8.2799999999999994</v>
      </c>
      <c r="O5007" s="2">
        <v>0.83</v>
      </c>
      <c r="P5007" s="2">
        <v>7.45</v>
      </c>
    </row>
    <row r="5008" spans="1:16" x14ac:dyDescent="0.35">
      <c r="A5008" t="s">
        <v>7776</v>
      </c>
      <c r="B5008" t="s">
        <v>6696</v>
      </c>
      <c r="C5008" t="s">
        <v>27</v>
      </c>
      <c r="D5008" t="s">
        <v>28</v>
      </c>
      <c r="E5008">
        <v>1</v>
      </c>
      <c r="F5008" s="2">
        <v>178.32</v>
      </c>
      <c r="G5008">
        <v>20</v>
      </c>
      <c r="H5008" t="s">
        <v>90</v>
      </c>
      <c r="I5008" t="s">
        <v>65</v>
      </c>
      <c r="J5008" t="s">
        <v>30</v>
      </c>
      <c r="K5008" t="s">
        <v>19</v>
      </c>
      <c r="L5008">
        <v>3</v>
      </c>
      <c r="M5008" s="1">
        <v>45922</v>
      </c>
      <c r="N5008" s="2">
        <v>178.32</v>
      </c>
      <c r="O5008" s="2">
        <v>35.659999999999997</v>
      </c>
      <c r="P5008" s="2">
        <v>142.66</v>
      </c>
    </row>
    <row r="5009" spans="1:16" x14ac:dyDescent="0.35">
      <c r="A5009" t="s">
        <v>7777</v>
      </c>
      <c r="B5009" t="s">
        <v>2167</v>
      </c>
      <c r="C5009" t="s">
        <v>27</v>
      </c>
      <c r="D5009" t="s">
        <v>43</v>
      </c>
      <c r="E5009">
        <v>4</v>
      </c>
      <c r="F5009" s="2">
        <v>25.28</v>
      </c>
      <c r="G5009">
        <v>0</v>
      </c>
      <c r="H5009" t="s">
        <v>167</v>
      </c>
      <c r="I5009" t="s">
        <v>29</v>
      </c>
      <c r="J5009" t="s">
        <v>30</v>
      </c>
      <c r="K5009" t="s">
        <v>19</v>
      </c>
      <c r="M5009" s="1">
        <v>46046</v>
      </c>
      <c r="N5009" s="2">
        <v>101.12</v>
      </c>
      <c r="O5009" s="2">
        <v>0</v>
      </c>
      <c r="P5009" s="2">
        <v>101.12</v>
      </c>
    </row>
    <row r="5010" spans="1:16" x14ac:dyDescent="0.35">
      <c r="A5010" t="s">
        <v>7778</v>
      </c>
      <c r="B5010" t="s">
        <v>5537</v>
      </c>
      <c r="C5010" t="s">
        <v>33</v>
      </c>
      <c r="D5010" t="s">
        <v>68</v>
      </c>
      <c r="E5010">
        <v>1</v>
      </c>
      <c r="F5010" s="2">
        <v>15.44</v>
      </c>
      <c r="G5010">
        <v>5</v>
      </c>
      <c r="H5010" t="s">
        <v>157</v>
      </c>
      <c r="I5010" t="s">
        <v>190</v>
      </c>
      <c r="J5010" t="s">
        <v>363</v>
      </c>
      <c r="K5010" t="s">
        <v>24</v>
      </c>
      <c r="M5010" s="1">
        <v>45498</v>
      </c>
      <c r="N5010" s="2">
        <v>15.44</v>
      </c>
      <c r="O5010" s="2">
        <v>0.77</v>
      </c>
      <c r="P5010" s="2">
        <v>14.67</v>
      </c>
    </row>
    <row r="5011" spans="1:16" x14ac:dyDescent="0.35">
      <c r="A5011" t="s">
        <v>7779</v>
      </c>
      <c r="B5011" t="s">
        <v>2560</v>
      </c>
      <c r="C5011" t="s">
        <v>27</v>
      </c>
      <c r="D5011" t="s">
        <v>131</v>
      </c>
      <c r="E5011">
        <v>3</v>
      </c>
      <c r="F5011" s="2">
        <v>58.27</v>
      </c>
      <c r="G5011">
        <v>20</v>
      </c>
      <c r="H5011" t="s">
        <v>157</v>
      </c>
      <c r="I5011" t="s">
        <v>146</v>
      </c>
      <c r="J5011" t="s">
        <v>30</v>
      </c>
      <c r="K5011" t="s">
        <v>19</v>
      </c>
      <c r="L5011">
        <v>5</v>
      </c>
      <c r="M5011" s="1">
        <v>45749</v>
      </c>
      <c r="N5011" s="2">
        <v>174.81</v>
      </c>
      <c r="O5011" s="2">
        <v>34.96</v>
      </c>
      <c r="P5011" s="2">
        <v>139.85</v>
      </c>
    </row>
    <row r="5012" spans="1:16" x14ac:dyDescent="0.35">
      <c r="A5012" t="s">
        <v>7780</v>
      </c>
      <c r="B5012" t="s">
        <v>1758</v>
      </c>
      <c r="C5012" t="s">
        <v>27</v>
      </c>
      <c r="D5012" t="s">
        <v>28</v>
      </c>
      <c r="E5012">
        <v>2</v>
      </c>
      <c r="F5012" s="2">
        <v>74.349999999999994</v>
      </c>
      <c r="G5012">
        <v>15</v>
      </c>
      <c r="H5012" t="s">
        <v>17</v>
      </c>
      <c r="I5012" t="s">
        <v>91</v>
      </c>
      <c r="J5012" t="s">
        <v>81</v>
      </c>
      <c r="K5012" t="s">
        <v>19</v>
      </c>
      <c r="L5012">
        <v>5</v>
      </c>
      <c r="M5012" s="1">
        <v>46133</v>
      </c>
      <c r="N5012" s="2">
        <v>148.69999999999999</v>
      </c>
      <c r="O5012" s="2">
        <v>22.3</v>
      </c>
      <c r="P5012" s="2">
        <v>126.4</v>
      </c>
    </row>
    <row r="5013" spans="1:16" x14ac:dyDescent="0.35">
      <c r="A5013" t="s">
        <v>7781</v>
      </c>
      <c r="B5013" t="s">
        <v>4674</v>
      </c>
      <c r="C5013" t="s">
        <v>116</v>
      </c>
      <c r="D5013" t="s">
        <v>117</v>
      </c>
      <c r="E5013">
        <v>1</v>
      </c>
      <c r="F5013" s="2">
        <v>20.05</v>
      </c>
      <c r="G5013">
        <v>15</v>
      </c>
      <c r="H5013" t="s">
        <v>35</v>
      </c>
      <c r="I5013" t="s">
        <v>36</v>
      </c>
      <c r="J5013" t="s">
        <v>259</v>
      </c>
      <c r="K5013" t="s">
        <v>132</v>
      </c>
      <c r="M5013" s="1">
        <v>45817</v>
      </c>
      <c r="N5013" s="2">
        <v>20.05</v>
      </c>
      <c r="O5013" s="2">
        <v>3.01</v>
      </c>
      <c r="P5013" s="2">
        <v>17.04</v>
      </c>
    </row>
    <row r="5014" spans="1:16" x14ac:dyDescent="0.35">
      <c r="A5014" t="s">
        <v>7782</v>
      </c>
      <c r="B5014" t="s">
        <v>5289</v>
      </c>
      <c r="C5014" t="s">
        <v>27</v>
      </c>
      <c r="D5014" t="s">
        <v>223</v>
      </c>
      <c r="E5014">
        <v>2</v>
      </c>
      <c r="F5014" s="2">
        <v>41.73</v>
      </c>
      <c r="G5014">
        <v>20</v>
      </c>
      <c r="H5014" t="s">
        <v>167</v>
      </c>
      <c r="I5014" t="s">
        <v>73</v>
      </c>
      <c r="J5014" t="s">
        <v>259</v>
      </c>
      <c r="K5014" t="s">
        <v>49</v>
      </c>
      <c r="M5014" s="1">
        <v>45730</v>
      </c>
      <c r="N5014" s="2">
        <v>83.46</v>
      </c>
      <c r="O5014" s="2">
        <v>16.690000000000001</v>
      </c>
      <c r="P5014" s="2">
        <v>66.77</v>
      </c>
    </row>
    <row r="5015" spans="1:16" x14ac:dyDescent="0.35">
      <c r="A5015" t="s">
        <v>7783</v>
      </c>
      <c r="B5015" t="s">
        <v>5461</v>
      </c>
      <c r="C5015" t="s">
        <v>59</v>
      </c>
      <c r="D5015" t="s">
        <v>60</v>
      </c>
      <c r="E5015">
        <v>1</v>
      </c>
      <c r="F5015" s="2">
        <v>26.22</v>
      </c>
      <c r="G5015">
        <v>25</v>
      </c>
      <c r="H5015" t="s">
        <v>90</v>
      </c>
      <c r="I5015" t="s">
        <v>146</v>
      </c>
      <c r="J5015" t="s">
        <v>30</v>
      </c>
      <c r="K5015" t="s">
        <v>49</v>
      </c>
      <c r="M5015" s="1">
        <v>45463</v>
      </c>
      <c r="N5015" s="2">
        <v>26.22</v>
      </c>
      <c r="O5015" s="2">
        <v>6.56</v>
      </c>
      <c r="P5015" s="2">
        <v>19.66</v>
      </c>
    </row>
    <row r="5016" spans="1:16" x14ac:dyDescent="0.35">
      <c r="A5016" t="s">
        <v>7784</v>
      </c>
      <c r="B5016" t="s">
        <v>4576</v>
      </c>
      <c r="C5016" t="s">
        <v>116</v>
      </c>
      <c r="D5016" t="s">
        <v>117</v>
      </c>
      <c r="E5016">
        <v>3</v>
      </c>
      <c r="F5016" s="2">
        <v>3.74</v>
      </c>
      <c r="G5016">
        <v>0</v>
      </c>
      <c r="H5016" t="s">
        <v>90</v>
      </c>
      <c r="I5016" t="s">
        <v>146</v>
      </c>
      <c r="J5016" t="s">
        <v>30</v>
      </c>
      <c r="K5016" t="s">
        <v>19</v>
      </c>
      <c r="L5016">
        <v>4</v>
      </c>
      <c r="M5016" s="1">
        <v>45593</v>
      </c>
      <c r="N5016" s="2">
        <v>11.22</v>
      </c>
      <c r="O5016" s="2">
        <v>0</v>
      </c>
      <c r="P5016" s="2">
        <v>11.22</v>
      </c>
    </row>
    <row r="5017" spans="1:16" x14ac:dyDescent="0.35">
      <c r="A5017" t="s">
        <v>7785</v>
      </c>
      <c r="B5017" t="s">
        <v>4350</v>
      </c>
      <c r="C5017" t="s">
        <v>71</v>
      </c>
      <c r="D5017" t="s">
        <v>72</v>
      </c>
      <c r="E5017">
        <v>5</v>
      </c>
      <c r="F5017" s="2">
        <v>44.19</v>
      </c>
      <c r="G5017">
        <v>0</v>
      </c>
      <c r="H5017" t="s">
        <v>157</v>
      </c>
      <c r="I5017" t="s">
        <v>80</v>
      </c>
      <c r="J5017" t="s">
        <v>81</v>
      </c>
      <c r="K5017" t="s">
        <v>19</v>
      </c>
      <c r="L5017">
        <v>5</v>
      </c>
      <c r="M5017" s="1">
        <v>46091</v>
      </c>
      <c r="N5017" s="2">
        <v>220.95</v>
      </c>
      <c r="O5017" s="2">
        <v>0</v>
      </c>
      <c r="P5017" s="2">
        <v>220.95</v>
      </c>
    </row>
    <row r="5018" spans="1:16" x14ac:dyDescent="0.35">
      <c r="A5018" t="s">
        <v>7786</v>
      </c>
      <c r="B5018" t="s">
        <v>2394</v>
      </c>
      <c r="C5018" t="s">
        <v>116</v>
      </c>
      <c r="D5018" t="s">
        <v>166</v>
      </c>
      <c r="E5018">
        <v>2</v>
      </c>
      <c r="F5018" s="2">
        <v>11.89</v>
      </c>
      <c r="G5018">
        <v>15</v>
      </c>
      <c r="H5018" t="s">
        <v>86</v>
      </c>
      <c r="I5018" t="s">
        <v>29</v>
      </c>
      <c r="J5018" t="s">
        <v>30</v>
      </c>
      <c r="K5018" t="s">
        <v>19</v>
      </c>
      <c r="L5018">
        <v>4</v>
      </c>
      <c r="M5018" s="1">
        <v>45756</v>
      </c>
      <c r="N5018" s="2">
        <v>23.78</v>
      </c>
      <c r="O5018" s="2">
        <v>3.57</v>
      </c>
      <c r="P5018" s="2">
        <v>20.21</v>
      </c>
    </row>
    <row r="5019" spans="1:16" x14ac:dyDescent="0.35">
      <c r="A5019" t="s">
        <v>7787</v>
      </c>
      <c r="B5019" t="s">
        <v>1482</v>
      </c>
      <c r="C5019" t="s">
        <v>84</v>
      </c>
      <c r="D5019" t="s">
        <v>566</v>
      </c>
      <c r="E5019">
        <v>1</v>
      </c>
      <c r="F5019" s="2">
        <v>36.520000000000003</v>
      </c>
      <c r="H5019" t="s">
        <v>35</v>
      </c>
      <c r="I5019" t="s">
        <v>40</v>
      </c>
      <c r="J5019" t="s">
        <v>363</v>
      </c>
      <c r="K5019" t="s">
        <v>49</v>
      </c>
      <c r="M5019" s="1">
        <v>45777</v>
      </c>
      <c r="N5019" s="2">
        <v>36.520000000000003</v>
      </c>
    </row>
    <row r="5020" spans="1:16" x14ac:dyDescent="0.35">
      <c r="A5020" t="s">
        <v>7788</v>
      </c>
      <c r="B5020" t="s">
        <v>6474</v>
      </c>
      <c r="C5020" t="s">
        <v>59</v>
      </c>
      <c r="D5020" t="s">
        <v>126</v>
      </c>
      <c r="E5020">
        <v>3</v>
      </c>
      <c r="F5020" s="2">
        <v>131.06</v>
      </c>
      <c r="G5020">
        <v>5</v>
      </c>
      <c r="H5020" t="s">
        <v>90</v>
      </c>
      <c r="I5020" t="s">
        <v>295</v>
      </c>
      <c r="J5020" t="s">
        <v>111</v>
      </c>
      <c r="K5020" t="s">
        <v>54</v>
      </c>
      <c r="M5020" s="1">
        <v>46188</v>
      </c>
      <c r="N5020" s="2">
        <v>393.18</v>
      </c>
      <c r="O5020" s="2">
        <v>19.66</v>
      </c>
      <c r="P5020" s="2">
        <v>373.52</v>
      </c>
    </row>
    <row r="5021" spans="1:16" x14ac:dyDescent="0.35">
      <c r="A5021" t="s">
        <v>7789</v>
      </c>
      <c r="B5021" t="s">
        <v>2768</v>
      </c>
      <c r="C5021" t="s">
        <v>15</v>
      </c>
      <c r="D5021" t="s">
        <v>52</v>
      </c>
      <c r="E5021">
        <v>3</v>
      </c>
      <c r="F5021" s="2">
        <v>23.41</v>
      </c>
      <c r="G5021">
        <v>10</v>
      </c>
      <c r="H5021" t="s">
        <v>86</v>
      </c>
      <c r="I5021" t="s">
        <v>135</v>
      </c>
      <c r="J5021" t="s">
        <v>111</v>
      </c>
      <c r="K5021" t="s">
        <v>132</v>
      </c>
      <c r="M5021" s="1">
        <v>46034</v>
      </c>
      <c r="N5021" s="2">
        <v>70.23</v>
      </c>
      <c r="O5021" s="2">
        <v>7.02</v>
      </c>
      <c r="P5021" s="2">
        <v>63.21</v>
      </c>
    </row>
    <row r="5022" spans="1:16" x14ac:dyDescent="0.35">
      <c r="A5022" t="s">
        <v>7790</v>
      </c>
      <c r="B5022" t="s">
        <v>7791</v>
      </c>
      <c r="C5022" t="s">
        <v>84</v>
      </c>
      <c r="D5022" t="s">
        <v>154</v>
      </c>
      <c r="E5022">
        <v>2</v>
      </c>
      <c r="F5022" s="2">
        <v>151.84</v>
      </c>
      <c r="G5022">
        <v>0</v>
      </c>
      <c r="H5022" t="s">
        <v>86</v>
      </c>
      <c r="I5022" t="s">
        <v>44</v>
      </c>
      <c r="J5022" t="s">
        <v>81</v>
      </c>
      <c r="K5022" t="s">
        <v>132</v>
      </c>
      <c r="M5022" s="1">
        <v>46009</v>
      </c>
      <c r="N5022" s="2">
        <v>303.68</v>
      </c>
      <c r="O5022" s="2">
        <v>0</v>
      </c>
      <c r="P5022" s="2">
        <v>303.68</v>
      </c>
    </row>
    <row r="5023" spans="1:16" x14ac:dyDescent="0.35">
      <c r="A5023" t="s">
        <v>7792</v>
      </c>
      <c r="B5023" t="s">
        <v>7793</v>
      </c>
      <c r="C5023" t="s">
        <v>116</v>
      </c>
      <c r="D5023" t="s">
        <v>117</v>
      </c>
      <c r="E5023">
        <v>1</v>
      </c>
      <c r="F5023" s="2">
        <v>23.13</v>
      </c>
      <c r="G5023">
        <v>15</v>
      </c>
      <c r="H5023" t="s">
        <v>86</v>
      </c>
      <c r="I5023" t="s">
        <v>127</v>
      </c>
      <c r="J5023" t="s">
        <v>128</v>
      </c>
      <c r="K5023" t="s">
        <v>19</v>
      </c>
      <c r="L5023">
        <v>5</v>
      </c>
      <c r="M5023" s="1">
        <v>46080</v>
      </c>
      <c r="N5023" s="2">
        <v>23.13</v>
      </c>
      <c r="O5023" s="2">
        <v>3.47</v>
      </c>
      <c r="P5023" s="2">
        <v>19.66</v>
      </c>
    </row>
    <row r="5024" spans="1:16" x14ac:dyDescent="0.35">
      <c r="A5024" t="s">
        <v>7794</v>
      </c>
      <c r="B5024" t="s">
        <v>1316</v>
      </c>
      <c r="C5024" t="s">
        <v>84</v>
      </c>
      <c r="D5024" t="s">
        <v>154</v>
      </c>
      <c r="E5024">
        <v>1</v>
      </c>
      <c r="F5024" s="2">
        <v>32.619999999999997</v>
      </c>
      <c r="G5024">
        <v>0</v>
      </c>
      <c r="H5024" t="s">
        <v>167</v>
      </c>
      <c r="I5024" t="s">
        <v>95</v>
      </c>
      <c r="J5024" t="s">
        <v>128</v>
      </c>
      <c r="K5024" t="s">
        <v>24</v>
      </c>
      <c r="M5024" s="1">
        <v>45430</v>
      </c>
      <c r="N5024" s="2">
        <v>32.619999999999997</v>
      </c>
      <c r="O5024" s="2">
        <v>0</v>
      </c>
      <c r="P5024" s="2">
        <v>32.619999999999997</v>
      </c>
    </row>
    <row r="5025" spans="1:16" x14ac:dyDescent="0.35">
      <c r="A5025" t="s">
        <v>7795</v>
      </c>
      <c r="B5025" t="s">
        <v>1309</v>
      </c>
      <c r="C5025" t="s">
        <v>27</v>
      </c>
      <c r="D5025" t="s">
        <v>174</v>
      </c>
      <c r="E5025">
        <v>1</v>
      </c>
      <c r="F5025" s="2">
        <v>69.510000000000005</v>
      </c>
      <c r="G5025">
        <v>0</v>
      </c>
      <c r="H5025" t="s">
        <v>35</v>
      </c>
      <c r="I5025" t="s">
        <v>127</v>
      </c>
      <c r="J5025" t="s">
        <v>128</v>
      </c>
      <c r="K5025" t="s">
        <v>19</v>
      </c>
      <c r="L5025">
        <v>3</v>
      </c>
      <c r="M5025" s="1">
        <v>46047</v>
      </c>
      <c r="N5025" s="2">
        <v>69.510000000000005</v>
      </c>
      <c r="O5025" s="2">
        <v>0</v>
      </c>
      <c r="P5025" s="2">
        <v>69.510000000000005</v>
      </c>
    </row>
    <row r="5026" spans="1:16" x14ac:dyDescent="0.35">
      <c r="A5026" t="s">
        <v>7796</v>
      </c>
      <c r="B5026" t="s">
        <v>252</v>
      </c>
      <c r="C5026" t="s">
        <v>27</v>
      </c>
      <c r="D5026" t="s">
        <v>223</v>
      </c>
      <c r="E5026">
        <v>1</v>
      </c>
      <c r="F5026" s="2">
        <v>98.65</v>
      </c>
      <c r="G5026">
        <v>15</v>
      </c>
      <c r="H5026" t="s">
        <v>90</v>
      </c>
      <c r="I5026" t="s">
        <v>295</v>
      </c>
      <c r="J5026" t="s">
        <v>111</v>
      </c>
      <c r="K5026" t="s">
        <v>24</v>
      </c>
      <c r="M5026" s="1">
        <v>45367</v>
      </c>
      <c r="N5026" s="2">
        <v>98.65</v>
      </c>
      <c r="O5026" s="2">
        <v>14.8</v>
      </c>
      <c r="P5026" s="2">
        <v>83.85</v>
      </c>
    </row>
    <row r="5027" spans="1:16" x14ac:dyDescent="0.35">
      <c r="A5027" t="s">
        <v>7797</v>
      </c>
      <c r="B5027" t="s">
        <v>777</v>
      </c>
      <c r="C5027" t="s">
        <v>59</v>
      </c>
      <c r="D5027" t="s">
        <v>126</v>
      </c>
      <c r="E5027">
        <v>1</v>
      </c>
      <c r="F5027" s="2">
        <v>17.670000000000002</v>
      </c>
      <c r="G5027">
        <v>15</v>
      </c>
      <c r="H5027" t="s">
        <v>90</v>
      </c>
      <c r="I5027" t="s">
        <v>23</v>
      </c>
      <c r="J5027" t="s">
        <v>363</v>
      </c>
      <c r="K5027" t="s">
        <v>24</v>
      </c>
      <c r="M5027" s="1">
        <v>46005</v>
      </c>
      <c r="N5027" s="2">
        <v>17.670000000000002</v>
      </c>
      <c r="O5027" s="2">
        <v>2.65</v>
      </c>
      <c r="P5027" s="2">
        <v>15.02</v>
      </c>
    </row>
    <row r="5028" spans="1:16" x14ac:dyDescent="0.35">
      <c r="A5028" t="s">
        <v>7798</v>
      </c>
      <c r="B5028" t="s">
        <v>5506</v>
      </c>
      <c r="C5028" t="s">
        <v>116</v>
      </c>
      <c r="D5028" t="s">
        <v>166</v>
      </c>
      <c r="E5028">
        <v>3</v>
      </c>
      <c r="F5028" s="2">
        <v>15.26</v>
      </c>
      <c r="G5028">
        <v>5</v>
      </c>
      <c r="H5028" t="s">
        <v>167</v>
      </c>
      <c r="I5028" t="s">
        <v>36</v>
      </c>
      <c r="J5028" t="s">
        <v>259</v>
      </c>
      <c r="K5028" t="s">
        <v>24</v>
      </c>
      <c r="M5028" s="1">
        <v>45431</v>
      </c>
      <c r="N5028" s="2">
        <v>45.78</v>
      </c>
      <c r="O5028" s="2">
        <v>2.29</v>
      </c>
      <c r="P5028" s="2">
        <v>43.49</v>
      </c>
    </row>
    <row r="5029" spans="1:16" x14ac:dyDescent="0.35">
      <c r="A5029" t="s">
        <v>7799</v>
      </c>
      <c r="B5029" t="s">
        <v>7800</v>
      </c>
      <c r="C5029" t="s">
        <v>116</v>
      </c>
      <c r="D5029" t="s">
        <v>166</v>
      </c>
      <c r="E5029">
        <v>1</v>
      </c>
      <c r="F5029" s="2">
        <v>6.73</v>
      </c>
      <c r="G5029">
        <v>10</v>
      </c>
      <c r="H5029" t="s">
        <v>86</v>
      </c>
      <c r="I5029" t="s">
        <v>65</v>
      </c>
      <c r="J5029" t="s">
        <v>30</v>
      </c>
      <c r="K5029" t="s">
        <v>19</v>
      </c>
      <c r="M5029" s="1">
        <v>45354</v>
      </c>
      <c r="N5029" s="2">
        <v>6.73</v>
      </c>
      <c r="O5029" s="2">
        <v>0.67</v>
      </c>
      <c r="P5029" s="2">
        <v>6.06</v>
      </c>
    </row>
    <row r="5030" spans="1:16" x14ac:dyDescent="0.35">
      <c r="A5030" t="s">
        <v>7801</v>
      </c>
      <c r="B5030" t="s">
        <v>7802</v>
      </c>
      <c r="C5030" t="s">
        <v>15</v>
      </c>
      <c r="D5030" t="s">
        <v>22</v>
      </c>
      <c r="E5030">
        <v>3</v>
      </c>
      <c r="F5030" s="2">
        <v>20.07</v>
      </c>
      <c r="G5030">
        <v>0</v>
      </c>
      <c r="H5030" t="s">
        <v>157</v>
      </c>
      <c r="I5030" t="s">
        <v>138</v>
      </c>
      <c r="J5030" t="s">
        <v>15288</v>
      </c>
      <c r="K5030" t="s">
        <v>24</v>
      </c>
      <c r="M5030" s="1">
        <v>45366</v>
      </c>
      <c r="N5030" s="2">
        <v>60.21</v>
      </c>
      <c r="O5030" s="2">
        <v>0</v>
      </c>
      <c r="P5030" s="2">
        <v>60.21</v>
      </c>
    </row>
    <row r="5031" spans="1:16" x14ac:dyDescent="0.35">
      <c r="A5031" t="s">
        <v>7803</v>
      </c>
      <c r="B5031" t="s">
        <v>418</v>
      </c>
      <c r="C5031" t="s">
        <v>59</v>
      </c>
      <c r="D5031" t="s">
        <v>103</v>
      </c>
      <c r="E5031">
        <v>1</v>
      </c>
      <c r="F5031" s="2">
        <v>142.72</v>
      </c>
      <c r="G5031">
        <v>15</v>
      </c>
      <c r="H5031" t="s">
        <v>86</v>
      </c>
      <c r="I5031" t="s">
        <v>73</v>
      </c>
      <c r="J5031" t="s">
        <v>259</v>
      </c>
      <c r="K5031" t="s">
        <v>132</v>
      </c>
      <c r="M5031" s="1">
        <v>45317</v>
      </c>
      <c r="N5031" s="2">
        <v>142.72</v>
      </c>
      <c r="O5031" s="2">
        <v>21.41</v>
      </c>
      <c r="P5031" s="2">
        <v>121.31</v>
      </c>
    </row>
    <row r="5032" spans="1:16" x14ac:dyDescent="0.35">
      <c r="A5032" t="s">
        <v>7804</v>
      </c>
      <c r="B5032" t="s">
        <v>7805</v>
      </c>
      <c r="C5032" t="s">
        <v>47</v>
      </c>
      <c r="D5032" t="s">
        <v>266</v>
      </c>
      <c r="E5032">
        <v>2</v>
      </c>
      <c r="F5032" s="2">
        <v>107.64</v>
      </c>
      <c r="H5032" t="s">
        <v>157</v>
      </c>
      <c r="I5032" t="s">
        <v>15289</v>
      </c>
      <c r="J5032" t="s">
        <v>259</v>
      </c>
      <c r="K5032" t="s">
        <v>19</v>
      </c>
      <c r="L5032">
        <v>5</v>
      </c>
      <c r="M5032" s="1">
        <v>46186</v>
      </c>
      <c r="N5032" s="2">
        <v>215.28</v>
      </c>
    </row>
    <row r="5033" spans="1:16" x14ac:dyDescent="0.35">
      <c r="A5033" t="s">
        <v>7806</v>
      </c>
      <c r="B5033" t="s">
        <v>2264</v>
      </c>
      <c r="C5033" t="s">
        <v>33</v>
      </c>
      <c r="D5033" t="s">
        <v>275</v>
      </c>
      <c r="E5033">
        <v>1</v>
      </c>
      <c r="F5033" s="2">
        <v>45.88</v>
      </c>
      <c r="G5033">
        <v>15</v>
      </c>
      <c r="H5033" t="s">
        <v>157</v>
      </c>
      <c r="I5033" t="s">
        <v>80</v>
      </c>
      <c r="J5033" t="s">
        <v>81</v>
      </c>
      <c r="K5033" t="s">
        <v>19</v>
      </c>
      <c r="L5033">
        <v>3</v>
      </c>
      <c r="M5033" s="1">
        <v>46007</v>
      </c>
      <c r="N5033" s="2">
        <v>45.88</v>
      </c>
      <c r="O5033" s="2">
        <v>6.88</v>
      </c>
      <c r="P5033" s="2">
        <v>39</v>
      </c>
    </row>
    <row r="5034" spans="1:16" x14ac:dyDescent="0.35">
      <c r="A5034" t="s">
        <v>7807</v>
      </c>
      <c r="B5034" t="s">
        <v>7060</v>
      </c>
      <c r="C5034" t="s">
        <v>71</v>
      </c>
      <c r="D5034" t="s">
        <v>72</v>
      </c>
      <c r="E5034">
        <v>1</v>
      </c>
      <c r="F5034" s="2">
        <v>29.67</v>
      </c>
      <c r="G5034">
        <v>25</v>
      </c>
      <c r="H5034" t="s">
        <v>157</v>
      </c>
      <c r="I5034" t="s">
        <v>15289</v>
      </c>
      <c r="J5034" t="s">
        <v>111</v>
      </c>
      <c r="K5034" t="s">
        <v>19</v>
      </c>
      <c r="L5034">
        <v>2</v>
      </c>
      <c r="M5034" s="1">
        <v>45681</v>
      </c>
      <c r="N5034" s="2">
        <v>29.67</v>
      </c>
      <c r="O5034" s="2">
        <v>7.42</v>
      </c>
      <c r="P5034" s="2">
        <v>22.25</v>
      </c>
    </row>
    <row r="5035" spans="1:16" x14ac:dyDescent="0.35">
      <c r="A5035" t="s">
        <v>7808</v>
      </c>
      <c r="B5035" t="s">
        <v>2210</v>
      </c>
      <c r="C5035" t="s">
        <v>27</v>
      </c>
      <c r="D5035" t="s">
        <v>43</v>
      </c>
      <c r="E5035">
        <v>1</v>
      </c>
      <c r="F5035" s="2">
        <v>40.909999999999997</v>
      </c>
      <c r="G5035">
        <v>5</v>
      </c>
      <c r="H5035" t="s">
        <v>167</v>
      </c>
      <c r="I5035" t="s">
        <v>127</v>
      </c>
      <c r="J5035" t="s">
        <v>128</v>
      </c>
      <c r="K5035" t="s">
        <v>19</v>
      </c>
      <c r="L5035">
        <v>4</v>
      </c>
      <c r="M5035" s="1">
        <v>45431</v>
      </c>
      <c r="N5035" s="2">
        <v>40.909999999999997</v>
      </c>
      <c r="O5035" s="2">
        <v>2.0499999999999998</v>
      </c>
      <c r="P5035" s="2">
        <v>38.86</v>
      </c>
    </row>
    <row r="5036" spans="1:16" x14ac:dyDescent="0.35">
      <c r="A5036" t="s">
        <v>7809</v>
      </c>
      <c r="B5036" t="s">
        <v>7810</v>
      </c>
      <c r="C5036" t="s">
        <v>84</v>
      </c>
      <c r="D5036" t="s">
        <v>284</v>
      </c>
      <c r="E5036">
        <v>1</v>
      </c>
      <c r="F5036" s="2">
        <v>168.82</v>
      </c>
      <c r="H5036" t="s">
        <v>90</v>
      </c>
      <c r="I5036" t="s">
        <v>61</v>
      </c>
      <c r="J5036" t="s">
        <v>128</v>
      </c>
      <c r="K5036" t="s">
        <v>19</v>
      </c>
      <c r="L5036">
        <v>5</v>
      </c>
      <c r="M5036" s="1">
        <v>45455</v>
      </c>
      <c r="N5036" s="2">
        <v>168.82</v>
      </c>
    </row>
    <row r="5037" spans="1:16" x14ac:dyDescent="0.35">
      <c r="A5037" t="s">
        <v>7811</v>
      </c>
      <c r="B5037" t="s">
        <v>3155</v>
      </c>
      <c r="C5037" t="s">
        <v>71</v>
      </c>
      <c r="D5037" t="s">
        <v>225</v>
      </c>
      <c r="E5037">
        <v>1</v>
      </c>
      <c r="F5037" s="2">
        <v>54.66</v>
      </c>
      <c r="G5037">
        <v>0</v>
      </c>
      <c r="H5037" t="s">
        <v>35</v>
      </c>
      <c r="I5037" t="s">
        <v>95</v>
      </c>
      <c r="J5037" t="s">
        <v>128</v>
      </c>
      <c r="K5037" t="s">
        <v>19</v>
      </c>
      <c r="L5037">
        <v>3</v>
      </c>
      <c r="M5037" s="1">
        <v>45905</v>
      </c>
      <c r="N5037" s="2">
        <v>54.66</v>
      </c>
      <c r="O5037" s="2">
        <v>0</v>
      </c>
      <c r="P5037" s="2">
        <v>54.66</v>
      </c>
    </row>
    <row r="5038" spans="1:16" x14ac:dyDescent="0.35">
      <c r="A5038" t="s">
        <v>7812</v>
      </c>
      <c r="B5038" t="s">
        <v>6505</v>
      </c>
      <c r="C5038" t="s">
        <v>27</v>
      </c>
      <c r="D5038" t="s">
        <v>174</v>
      </c>
      <c r="E5038">
        <v>2</v>
      </c>
      <c r="F5038" s="2">
        <v>112.86</v>
      </c>
      <c r="G5038">
        <v>10</v>
      </c>
      <c r="H5038" t="s">
        <v>167</v>
      </c>
      <c r="I5038" t="s">
        <v>118</v>
      </c>
      <c r="J5038" t="s">
        <v>15288</v>
      </c>
      <c r="K5038" t="s">
        <v>19</v>
      </c>
      <c r="L5038">
        <v>4</v>
      </c>
      <c r="M5038" s="1">
        <v>45675</v>
      </c>
      <c r="N5038" s="2">
        <v>225.72</v>
      </c>
      <c r="O5038" s="2">
        <v>22.57</v>
      </c>
      <c r="P5038" s="2">
        <v>203.15</v>
      </c>
    </row>
    <row r="5039" spans="1:16" x14ac:dyDescent="0.35">
      <c r="A5039" t="s">
        <v>7813</v>
      </c>
      <c r="B5039" t="s">
        <v>3459</v>
      </c>
      <c r="C5039" t="s">
        <v>71</v>
      </c>
      <c r="D5039" t="s">
        <v>72</v>
      </c>
      <c r="E5039">
        <v>5</v>
      </c>
      <c r="F5039" s="2">
        <v>81.56</v>
      </c>
      <c r="G5039">
        <v>0</v>
      </c>
      <c r="H5039" t="s">
        <v>86</v>
      </c>
      <c r="I5039" t="s">
        <v>295</v>
      </c>
      <c r="J5039" t="s">
        <v>111</v>
      </c>
      <c r="K5039" t="s">
        <v>54</v>
      </c>
      <c r="M5039" s="1">
        <v>45635</v>
      </c>
      <c r="N5039" s="2">
        <v>407.8</v>
      </c>
      <c r="O5039" s="2">
        <v>0</v>
      </c>
      <c r="P5039" s="2">
        <v>407.8</v>
      </c>
    </row>
    <row r="5040" spans="1:16" x14ac:dyDescent="0.35">
      <c r="A5040" t="s">
        <v>7814</v>
      </c>
      <c r="B5040" t="s">
        <v>7815</v>
      </c>
      <c r="C5040" t="s">
        <v>71</v>
      </c>
      <c r="D5040" t="s">
        <v>76</v>
      </c>
      <c r="E5040">
        <v>5</v>
      </c>
      <c r="F5040" s="2">
        <v>29.92</v>
      </c>
      <c r="G5040">
        <v>20</v>
      </c>
      <c r="H5040" t="s">
        <v>35</v>
      </c>
      <c r="I5040" t="s">
        <v>138</v>
      </c>
      <c r="J5040" t="s">
        <v>15288</v>
      </c>
      <c r="K5040" t="s">
        <v>132</v>
      </c>
      <c r="M5040" s="1">
        <v>45343</v>
      </c>
      <c r="N5040" s="2">
        <v>149.6</v>
      </c>
      <c r="O5040" s="2">
        <v>29.92</v>
      </c>
      <c r="P5040" s="2">
        <v>119.68</v>
      </c>
    </row>
    <row r="5041" spans="1:16" x14ac:dyDescent="0.35">
      <c r="A5041" t="s">
        <v>7816</v>
      </c>
      <c r="B5041" t="s">
        <v>3486</v>
      </c>
      <c r="C5041" t="s">
        <v>47</v>
      </c>
      <c r="D5041" t="s">
        <v>499</v>
      </c>
      <c r="E5041">
        <v>1</v>
      </c>
      <c r="F5041" s="2">
        <v>84.68</v>
      </c>
      <c r="G5041">
        <v>0</v>
      </c>
      <c r="H5041" t="s">
        <v>157</v>
      </c>
      <c r="I5041" t="s">
        <v>110</v>
      </c>
      <c r="J5041" t="s">
        <v>111</v>
      </c>
      <c r="K5041" t="s">
        <v>19</v>
      </c>
      <c r="L5041">
        <v>2</v>
      </c>
      <c r="M5041" s="1">
        <v>45705</v>
      </c>
      <c r="N5041" s="2">
        <v>84.68</v>
      </c>
      <c r="O5041" s="2">
        <v>0</v>
      </c>
      <c r="P5041" s="2">
        <v>84.68</v>
      </c>
    </row>
    <row r="5042" spans="1:16" x14ac:dyDescent="0.35">
      <c r="A5042" t="s">
        <v>7817</v>
      </c>
      <c r="B5042" t="s">
        <v>2699</v>
      </c>
      <c r="C5042" t="s">
        <v>71</v>
      </c>
      <c r="D5042" t="s">
        <v>225</v>
      </c>
      <c r="E5042">
        <v>5</v>
      </c>
      <c r="F5042" s="2">
        <v>79.11</v>
      </c>
      <c r="G5042">
        <v>0</v>
      </c>
      <c r="H5042" t="s">
        <v>157</v>
      </c>
      <c r="I5042" t="s">
        <v>15289</v>
      </c>
      <c r="J5042" t="s">
        <v>111</v>
      </c>
      <c r="K5042" t="s">
        <v>19</v>
      </c>
      <c r="L5042">
        <v>4</v>
      </c>
      <c r="M5042" s="1">
        <v>45955</v>
      </c>
      <c r="N5042" s="2">
        <v>395.55</v>
      </c>
      <c r="O5042" s="2">
        <v>0</v>
      </c>
      <c r="P5042" s="2">
        <v>395.55</v>
      </c>
    </row>
    <row r="5043" spans="1:16" x14ac:dyDescent="0.35">
      <c r="A5043" t="s">
        <v>7818</v>
      </c>
      <c r="B5043" t="s">
        <v>348</v>
      </c>
      <c r="C5043" t="s">
        <v>116</v>
      </c>
      <c r="D5043" t="s">
        <v>117</v>
      </c>
      <c r="E5043">
        <v>4</v>
      </c>
      <c r="F5043" s="2">
        <v>14.72</v>
      </c>
      <c r="G5043">
        <v>10</v>
      </c>
      <c r="H5043" t="s">
        <v>90</v>
      </c>
      <c r="I5043" t="s">
        <v>135</v>
      </c>
      <c r="J5043" t="s">
        <v>111</v>
      </c>
      <c r="K5043" t="s">
        <v>19</v>
      </c>
      <c r="L5043">
        <v>5</v>
      </c>
      <c r="M5043" s="1">
        <v>45432</v>
      </c>
      <c r="N5043" s="2">
        <v>58.88</v>
      </c>
      <c r="O5043" s="2">
        <v>5.89</v>
      </c>
      <c r="P5043" s="2">
        <v>52.99</v>
      </c>
    </row>
    <row r="5044" spans="1:16" x14ac:dyDescent="0.35">
      <c r="A5044" t="s">
        <v>7819</v>
      </c>
      <c r="B5044" t="s">
        <v>4340</v>
      </c>
      <c r="C5044" t="s">
        <v>71</v>
      </c>
      <c r="D5044" t="s">
        <v>225</v>
      </c>
      <c r="E5044">
        <v>1</v>
      </c>
      <c r="F5044" s="2">
        <v>57.54</v>
      </c>
      <c r="G5044">
        <v>0</v>
      </c>
      <c r="H5044" t="s">
        <v>157</v>
      </c>
      <c r="I5044" t="s">
        <v>127</v>
      </c>
      <c r="J5044" t="s">
        <v>128</v>
      </c>
      <c r="K5044" t="s">
        <v>19</v>
      </c>
      <c r="L5044">
        <v>4</v>
      </c>
      <c r="M5044" s="1">
        <v>45303</v>
      </c>
      <c r="N5044" s="2">
        <v>57.54</v>
      </c>
      <c r="O5044" s="2">
        <v>0</v>
      </c>
      <c r="P5044" s="2">
        <v>57.54</v>
      </c>
    </row>
    <row r="5045" spans="1:16" x14ac:dyDescent="0.35">
      <c r="A5045" t="s">
        <v>7820</v>
      </c>
      <c r="B5045" t="s">
        <v>2870</v>
      </c>
      <c r="C5045" t="s">
        <v>33</v>
      </c>
      <c r="D5045" t="s">
        <v>183</v>
      </c>
      <c r="E5045">
        <v>5</v>
      </c>
      <c r="F5045" s="2">
        <v>9.93</v>
      </c>
      <c r="G5045">
        <v>10</v>
      </c>
      <c r="H5045" t="s">
        <v>157</v>
      </c>
      <c r="I5045" t="s">
        <v>36</v>
      </c>
      <c r="J5045" t="s">
        <v>259</v>
      </c>
      <c r="K5045" t="s">
        <v>24</v>
      </c>
      <c r="M5045" s="1">
        <v>45922</v>
      </c>
      <c r="N5045" s="2">
        <v>49.65</v>
      </c>
      <c r="O5045" s="2">
        <v>4.96</v>
      </c>
      <c r="P5045" s="2">
        <v>44.68</v>
      </c>
    </row>
    <row r="5046" spans="1:16" x14ac:dyDescent="0.35">
      <c r="A5046" t="s">
        <v>7821</v>
      </c>
      <c r="B5046" t="s">
        <v>7308</v>
      </c>
      <c r="C5046" t="s">
        <v>84</v>
      </c>
      <c r="D5046" t="s">
        <v>302</v>
      </c>
      <c r="E5046">
        <v>1</v>
      </c>
      <c r="F5046" s="2">
        <v>19.48</v>
      </c>
      <c r="G5046">
        <v>5</v>
      </c>
      <c r="H5046" t="s">
        <v>35</v>
      </c>
      <c r="I5046" t="s">
        <v>127</v>
      </c>
      <c r="J5046" t="s">
        <v>128</v>
      </c>
      <c r="K5046" t="s">
        <v>19</v>
      </c>
      <c r="L5046">
        <v>4</v>
      </c>
      <c r="M5046" s="1">
        <v>45643</v>
      </c>
      <c r="N5046" s="2">
        <v>19.48</v>
      </c>
      <c r="O5046" s="2">
        <v>0.97</v>
      </c>
      <c r="P5046" s="2">
        <v>18.510000000000002</v>
      </c>
    </row>
    <row r="5047" spans="1:16" x14ac:dyDescent="0.35">
      <c r="A5047" t="s">
        <v>7822</v>
      </c>
      <c r="B5047" t="s">
        <v>5169</v>
      </c>
      <c r="C5047" t="s">
        <v>59</v>
      </c>
      <c r="D5047" t="s">
        <v>126</v>
      </c>
      <c r="E5047">
        <v>1</v>
      </c>
      <c r="F5047" s="2">
        <v>12.06</v>
      </c>
      <c r="G5047">
        <v>0</v>
      </c>
      <c r="H5047" t="s">
        <v>86</v>
      </c>
      <c r="I5047" t="s">
        <v>23</v>
      </c>
      <c r="J5047" t="s">
        <v>363</v>
      </c>
      <c r="K5047" t="s">
        <v>19</v>
      </c>
      <c r="L5047">
        <v>4</v>
      </c>
      <c r="M5047" s="1">
        <v>45460</v>
      </c>
      <c r="N5047" s="2">
        <v>12.06</v>
      </c>
      <c r="O5047" s="2">
        <v>0</v>
      </c>
      <c r="P5047" s="2">
        <v>12.06</v>
      </c>
    </row>
    <row r="5048" spans="1:16" x14ac:dyDescent="0.35">
      <c r="A5048" t="s">
        <v>7823</v>
      </c>
      <c r="B5048" t="s">
        <v>4271</v>
      </c>
      <c r="C5048" t="s">
        <v>27</v>
      </c>
      <c r="D5048" t="s">
        <v>39</v>
      </c>
      <c r="E5048">
        <v>4</v>
      </c>
      <c r="F5048" s="2">
        <v>159.51</v>
      </c>
      <c r="G5048">
        <v>0</v>
      </c>
      <c r="H5048" t="s">
        <v>167</v>
      </c>
      <c r="I5048" t="s">
        <v>91</v>
      </c>
      <c r="J5048" t="s">
        <v>81</v>
      </c>
      <c r="K5048" t="s">
        <v>132</v>
      </c>
      <c r="M5048" s="1">
        <v>46108</v>
      </c>
      <c r="N5048" s="2">
        <v>638.04</v>
      </c>
      <c r="O5048" s="2">
        <v>0</v>
      </c>
      <c r="P5048" s="2">
        <v>638.04</v>
      </c>
    </row>
    <row r="5049" spans="1:16" x14ac:dyDescent="0.35">
      <c r="A5049" t="s">
        <v>7824</v>
      </c>
      <c r="B5049" t="s">
        <v>7825</v>
      </c>
      <c r="C5049" t="s">
        <v>84</v>
      </c>
      <c r="D5049" t="s">
        <v>154</v>
      </c>
      <c r="E5049">
        <v>4</v>
      </c>
      <c r="F5049" s="2">
        <v>170.6</v>
      </c>
      <c r="G5049">
        <v>5</v>
      </c>
      <c r="H5049" t="s">
        <v>35</v>
      </c>
      <c r="I5049" t="s">
        <v>15289</v>
      </c>
      <c r="J5049" t="s">
        <v>363</v>
      </c>
      <c r="K5049" t="s">
        <v>24</v>
      </c>
      <c r="M5049" s="1">
        <v>45368</v>
      </c>
      <c r="N5049" s="2">
        <v>682.4</v>
      </c>
      <c r="O5049" s="2">
        <v>34.119999999999997</v>
      </c>
      <c r="P5049" s="2">
        <v>648.28</v>
      </c>
    </row>
    <row r="5050" spans="1:16" x14ac:dyDescent="0.35">
      <c r="A5050" t="s">
        <v>7826</v>
      </c>
      <c r="B5050" t="s">
        <v>7827</v>
      </c>
      <c r="C5050" t="s">
        <v>59</v>
      </c>
      <c r="D5050" t="s">
        <v>103</v>
      </c>
      <c r="E5050">
        <v>3</v>
      </c>
      <c r="F5050" s="2">
        <v>125.45</v>
      </c>
      <c r="G5050">
        <v>15</v>
      </c>
      <c r="H5050" t="s">
        <v>35</v>
      </c>
      <c r="I5050" t="s">
        <v>80</v>
      </c>
      <c r="J5050" t="s">
        <v>81</v>
      </c>
      <c r="K5050" t="s">
        <v>19</v>
      </c>
      <c r="L5050">
        <v>4</v>
      </c>
      <c r="M5050" s="1">
        <v>46031</v>
      </c>
      <c r="N5050" s="2">
        <v>376.35</v>
      </c>
      <c r="O5050" s="2">
        <v>56.45</v>
      </c>
      <c r="P5050" s="2">
        <v>319.89999999999998</v>
      </c>
    </row>
    <row r="5051" spans="1:16" x14ac:dyDescent="0.35">
      <c r="A5051" t="s">
        <v>7828</v>
      </c>
      <c r="B5051" t="s">
        <v>538</v>
      </c>
      <c r="C5051" t="s">
        <v>84</v>
      </c>
      <c r="D5051" t="s">
        <v>566</v>
      </c>
      <c r="E5051">
        <v>4</v>
      </c>
      <c r="F5051" s="2">
        <v>50.39</v>
      </c>
      <c r="G5051">
        <v>15</v>
      </c>
      <c r="H5051" t="s">
        <v>17</v>
      </c>
      <c r="I5051" t="s">
        <v>23</v>
      </c>
      <c r="J5051" t="s">
        <v>363</v>
      </c>
      <c r="K5051" t="s">
        <v>19</v>
      </c>
      <c r="M5051" s="1">
        <v>45489</v>
      </c>
      <c r="N5051" s="2">
        <v>201.56</v>
      </c>
      <c r="O5051" s="2">
        <v>30.23</v>
      </c>
      <c r="P5051" s="2">
        <v>171.33</v>
      </c>
    </row>
    <row r="5052" spans="1:16" x14ac:dyDescent="0.35">
      <c r="A5052" t="s">
        <v>7829</v>
      </c>
      <c r="B5052" t="s">
        <v>2274</v>
      </c>
      <c r="C5052" t="s">
        <v>84</v>
      </c>
      <c r="D5052" t="s">
        <v>284</v>
      </c>
      <c r="E5052">
        <v>3</v>
      </c>
      <c r="F5052" s="2">
        <v>175.55</v>
      </c>
      <c r="G5052">
        <v>0</v>
      </c>
      <c r="H5052" t="s">
        <v>35</v>
      </c>
      <c r="I5052" t="s">
        <v>135</v>
      </c>
      <c r="J5052" t="s">
        <v>111</v>
      </c>
      <c r="K5052" t="s">
        <v>24</v>
      </c>
      <c r="M5052" s="1">
        <v>45394</v>
      </c>
      <c r="N5052" s="2">
        <v>526.65</v>
      </c>
      <c r="O5052" s="2">
        <v>0</v>
      </c>
      <c r="P5052" s="2">
        <v>526.65</v>
      </c>
    </row>
    <row r="5053" spans="1:16" x14ac:dyDescent="0.35">
      <c r="A5053" t="s">
        <v>7830</v>
      </c>
      <c r="B5053" t="s">
        <v>4025</v>
      </c>
      <c r="C5053" t="s">
        <v>84</v>
      </c>
      <c r="D5053" t="s">
        <v>123</v>
      </c>
      <c r="E5053">
        <v>2</v>
      </c>
      <c r="F5053" s="2">
        <v>115.82</v>
      </c>
      <c r="G5053">
        <v>25</v>
      </c>
      <c r="H5053" t="s">
        <v>35</v>
      </c>
      <c r="I5053" t="s">
        <v>61</v>
      </c>
      <c r="J5053" t="s">
        <v>128</v>
      </c>
      <c r="K5053" t="s">
        <v>19</v>
      </c>
      <c r="L5053">
        <v>4</v>
      </c>
      <c r="M5053" s="1">
        <v>45697</v>
      </c>
      <c r="N5053" s="2">
        <v>231.64</v>
      </c>
      <c r="O5053" s="2">
        <v>57.91</v>
      </c>
      <c r="P5053" s="2">
        <v>173.73</v>
      </c>
    </row>
    <row r="5054" spans="1:16" x14ac:dyDescent="0.35">
      <c r="A5054" t="s">
        <v>7831</v>
      </c>
      <c r="B5054" t="s">
        <v>7832</v>
      </c>
      <c r="C5054" t="s">
        <v>47</v>
      </c>
      <c r="D5054" t="s">
        <v>48</v>
      </c>
      <c r="E5054">
        <v>1</v>
      </c>
      <c r="F5054" s="2">
        <v>105.74</v>
      </c>
      <c r="G5054">
        <v>0</v>
      </c>
      <c r="H5054" t="s">
        <v>167</v>
      </c>
      <c r="I5054" t="s">
        <v>118</v>
      </c>
      <c r="J5054" t="s">
        <v>15288</v>
      </c>
      <c r="K5054" t="s">
        <v>49</v>
      </c>
      <c r="M5054" s="1">
        <v>46090</v>
      </c>
      <c r="N5054" s="2">
        <v>105.74</v>
      </c>
      <c r="O5054" s="2">
        <v>0</v>
      </c>
      <c r="P5054" s="2">
        <v>105.74</v>
      </c>
    </row>
    <row r="5055" spans="1:16" x14ac:dyDescent="0.35">
      <c r="A5055" t="s">
        <v>7833</v>
      </c>
      <c r="B5055" t="s">
        <v>286</v>
      </c>
      <c r="C5055" t="s">
        <v>84</v>
      </c>
      <c r="D5055" t="s">
        <v>302</v>
      </c>
      <c r="E5055">
        <v>4</v>
      </c>
      <c r="F5055" s="2">
        <v>189.11</v>
      </c>
      <c r="G5055">
        <v>5</v>
      </c>
      <c r="H5055" t="s">
        <v>35</v>
      </c>
      <c r="I5055" t="s">
        <v>80</v>
      </c>
      <c r="J5055" t="s">
        <v>81</v>
      </c>
      <c r="K5055" t="s">
        <v>49</v>
      </c>
      <c r="M5055" s="1">
        <v>45779</v>
      </c>
      <c r="N5055" s="2">
        <v>756.44</v>
      </c>
      <c r="O5055" s="2">
        <v>37.82</v>
      </c>
      <c r="P5055" s="2">
        <v>718.62</v>
      </c>
    </row>
    <row r="5056" spans="1:16" x14ac:dyDescent="0.35">
      <c r="A5056" t="s">
        <v>7834</v>
      </c>
      <c r="B5056" t="s">
        <v>1388</v>
      </c>
      <c r="C5056" t="s">
        <v>15</v>
      </c>
      <c r="D5056" t="s">
        <v>52</v>
      </c>
      <c r="E5056">
        <v>1</v>
      </c>
      <c r="F5056" s="2">
        <v>37.299999999999997</v>
      </c>
      <c r="G5056">
        <v>0</v>
      </c>
      <c r="H5056" t="s">
        <v>167</v>
      </c>
      <c r="I5056" t="s">
        <v>295</v>
      </c>
      <c r="J5056" t="s">
        <v>111</v>
      </c>
      <c r="K5056" t="s">
        <v>49</v>
      </c>
      <c r="M5056" s="1">
        <v>45840</v>
      </c>
      <c r="N5056" s="2">
        <v>37.299999999999997</v>
      </c>
      <c r="O5056" s="2">
        <v>0</v>
      </c>
      <c r="P5056" s="2">
        <v>37.299999999999997</v>
      </c>
    </row>
    <row r="5057" spans="1:16" x14ac:dyDescent="0.35">
      <c r="A5057" t="s">
        <v>7835</v>
      </c>
      <c r="B5057" t="s">
        <v>2879</v>
      </c>
      <c r="C5057" t="s">
        <v>33</v>
      </c>
      <c r="D5057" t="s">
        <v>183</v>
      </c>
      <c r="E5057">
        <v>1</v>
      </c>
      <c r="F5057" s="2">
        <v>56.72</v>
      </c>
      <c r="G5057">
        <v>0</v>
      </c>
      <c r="H5057" t="s">
        <v>167</v>
      </c>
      <c r="I5057" t="s">
        <v>95</v>
      </c>
      <c r="J5057" t="s">
        <v>128</v>
      </c>
      <c r="K5057" t="s">
        <v>19</v>
      </c>
      <c r="L5057">
        <v>5</v>
      </c>
      <c r="M5057" s="1">
        <v>45795</v>
      </c>
      <c r="N5057" s="2">
        <v>56.72</v>
      </c>
      <c r="O5057" s="2">
        <v>0</v>
      </c>
      <c r="P5057" s="2">
        <v>56.72</v>
      </c>
    </row>
    <row r="5058" spans="1:16" x14ac:dyDescent="0.35">
      <c r="A5058" t="s">
        <v>7836</v>
      </c>
      <c r="B5058" t="s">
        <v>4490</v>
      </c>
      <c r="C5058" t="s">
        <v>47</v>
      </c>
      <c r="D5058" t="s">
        <v>216</v>
      </c>
      <c r="E5058">
        <v>3</v>
      </c>
      <c r="F5058" s="2">
        <v>102.83</v>
      </c>
      <c r="G5058">
        <v>5</v>
      </c>
      <c r="H5058" t="s">
        <v>157</v>
      </c>
      <c r="I5058" t="s">
        <v>110</v>
      </c>
      <c r="J5058" t="s">
        <v>111</v>
      </c>
      <c r="K5058" t="s">
        <v>49</v>
      </c>
      <c r="M5058" s="1">
        <v>45952</v>
      </c>
      <c r="N5058" s="2">
        <v>308.49</v>
      </c>
      <c r="O5058" s="2">
        <v>15.42</v>
      </c>
      <c r="P5058" s="2">
        <v>293.07</v>
      </c>
    </row>
    <row r="5059" spans="1:16" x14ac:dyDescent="0.35">
      <c r="A5059" t="s">
        <v>7837</v>
      </c>
      <c r="B5059" t="s">
        <v>4181</v>
      </c>
      <c r="C5059" t="s">
        <v>15</v>
      </c>
      <c r="D5059" t="s">
        <v>52</v>
      </c>
      <c r="E5059">
        <v>2</v>
      </c>
      <c r="F5059" s="2">
        <v>20.420000000000002</v>
      </c>
      <c r="G5059">
        <v>5</v>
      </c>
      <c r="H5059" t="s">
        <v>35</v>
      </c>
      <c r="I5059" t="s">
        <v>146</v>
      </c>
      <c r="J5059" t="s">
        <v>30</v>
      </c>
      <c r="K5059" t="s">
        <v>24</v>
      </c>
      <c r="M5059" s="1">
        <v>46000</v>
      </c>
      <c r="N5059" s="2">
        <v>40.840000000000003</v>
      </c>
      <c r="O5059" s="2">
        <v>2.04</v>
      </c>
      <c r="P5059" s="2">
        <v>38.799999999999997</v>
      </c>
    </row>
    <row r="5060" spans="1:16" x14ac:dyDescent="0.35">
      <c r="A5060" t="s">
        <v>7838</v>
      </c>
      <c r="B5060" t="s">
        <v>4670</v>
      </c>
      <c r="C5060" t="s">
        <v>27</v>
      </c>
      <c r="D5060" t="s">
        <v>223</v>
      </c>
      <c r="E5060">
        <v>1</v>
      </c>
      <c r="F5060" s="2">
        <v>103.89</v>
      </c>
      <c r="G5060">
        <v>10</v>
      </c>
      <c r="H5060" t="s">
        <v>157</v>
      </c>
      <c r="I5060" t="s">
        <v>73</v>
      </c>
      <c r="J5060" t="s">
        <v>259</v>
      </c>
      <c r="K5060" t="s">
        <v>19</v>
      </c>
      <c r="L5060">
        <v>3</v>
      </c>
      <c r="M5060" s="1">
        <v>45402</v>
      </c>
      <c r="N5060" s="2">
        <v>103.89</v>
      </c>
      <c r="O5060" s="2">
        <v>10.39</v>
      </c>
      <c r="P5060" s="2">
        <v>93.5</v>
      </c>
    </row>
    <row r="5061" spans="1:16" x14ac:dyDescent="0.35">
      <c r="A5061" t="s">
        <v>7839</v>
      </c>
      <c r="B5061" t="s">
        <v>7840</v>
      </c>
      <c r="C5061" t="s">
        <v>116</v>
      </c>
      <c r="D5061" t="s">
        <v>232</v>
      </c>
      <c r="E5061">
        <v>2</v>
      </c>
      <c r="F5061" s="2">
        <v>22.07</v>
      </c>
      <c r="G5061">
        <v>10</v>
      </c>
      <c r="H5061" t="s">
        <v>86</v>
      </c>
      <c r="I5061" t="s">
        <v>65</v>
      </c>
      <c r="J5061" t="s">
        <v>30</v>
      </c>
      <c r="K5061" t="s">
        <v>19</v>
      </c>
      <c r="L5061">
        <v>5</v>
      </c>
      <c r="M5061" s="1">
        <v>45972</v>
      </c>
      <c r="N5061" s="2">
        <v>44.14</v>
      </c>
      <c r="O5061" s="2">
        <v>4.41</v>
      </c>
      <c r="P5061" s="2">
        <v>39.729999999999997</v>
      </c>
    </row>
    <row r="5062" spans="1:16" x14ac:dyDescent="0.35">
      <c r="A5062" t="s">
        <v>7841</v>
      </c>
      <c r="B5062" t="s">
        <v>692</v>
      </c>
      <c r="C5062" t="s">
        <v>33</v>
      </c>
      <c r="D5062" t="s">
        <v>151</v>
      </c>
      <c r="E5062">
        <v>4</v>
      </c>
      <c r="F5062" s="2">
        <v>11.41</v>
      </c>
      <c r="G5062">
        <v>15</v>
      </c>
      <c r="H5062" t="s">
        <v>17</v>
      </c>
      <c r="I5062" t="s">
        <v>91</v>
      </c>
      <c r="J5062" t="s">
        <v>81</v>
      </c>
      <c r="K5062" t="s">
        <v>19</v>
      </c>
      <c r="L5062">
        <v>4</v>
      </c>
      <c r="M5062" s="1">
        <v>45640</v>
      </c>
      <c r="N5062" s="2">
        <v>45.64</v>
      </c>
      <c r="O5062" s="2">
        <v>6.85</v>
      </c>
      <c r="P5062" s="2">
        <v>38.79</v>
      </c>
    </row>
    <row r="5063" spans="1:16" x14ac:dyDescent="0.35">
      <c r="A5063" t="s">
        <v>7842</v>
      </c>
      <c r="B5063" t="s">
        <v>143</v>
      </c>
      <c r="C5063" t="s">
        <v>15</v>
      </c>
      <c r="D5063" t="s">
        <v>52</v>
      </c>
      <c r="E5063">
        <v>4</v>
      </c>
      <c r="F5063" s="2">
        <v>38.1</v>
      </c>
      <c r="G5063">
        <v>20</v>
      </c>
      <c r="H5063" t="s">
        <v>157</v>
      </c>
      <c r="I5063" t="s">
        <v>29</v>
      </c>
      <c r="J5063" t="s">
        <v>30</v>
      </c>
      <c r="K5063" t="s">
        <v>132</v>
      </c>
      <c r="M5063" s="1">
        <v>45668</v>
      </c>
      <c r="N5063" s="2">
        <v>152.4</v>
      </c>
      <c r="O5063" s="2">
        <v>30.48</v>
      </c>
      <c r="P5063" s="2">
        <v>121.92</v>
      </c>
    </row>
    <row r="5064" spans="1:16" x14ac:dyDescent="0.35">
      <c r="A5064" t="s">
        <v>7843</v>
      </c>
      <c r="B5064" t="s">
        <v>3098</v>
      </c>
      <c r="C5064" t="s">
        <v>71</v>
      </c>
      <c r="D5064" t="s">
        <v>225</v>
      </c>
      <c r="E5064">
        <v>1</v>
      </c>
      <c r="F5064" s="2">
        <v>29.32</v>
      </c>
      <c r="G5064">
        <v>5</v>
      </c>
      <c r="H5064" t="s">
        <v>86</v>
      </c>
      <c r="I5064" t="s">
        <v>29</v>
      </c>
      <c r="J5064" t="s">
        <v>30</v>
      </c>
      <c r="K5064" t="s">
        <v>49</v>
      </c>
      <c r="M5064" s="1">
        <v>45891</v>
      </c>
      <c r="N5064" s="2">
        <v>29.32</v>
      </c>
      <c r="O5064" s="2">
        <v>1.47</v>
      </c>
      <c r="P5064" s="2">
        <v>27.85</v>
      </c>
    </row>
    <row r="5065" spans="1:16" x14ac:dyDescent="0.35">
      <c r="A5065" t="s">
        <v>7844</v>
      </c>
      <c r="B5065" t="s">
        <v>1084</v>
      </c>
      <c r="C5065" t="s">
        <v>47</v>
      </c>
      <c r="D5065" t="s">
        <v>94</v>
      </c>
      <c r="E5065">
        <v>1</v>
      </c>
      <c r="F5065" s="2">
        <v>59.36</v>
      </c>
      <c r="G5065">
        <v>15</v>
      </c>
      <c r="H5065" t="s">
        <v>86</v>
      </c>
      <c r="I5065" t="s">
        <v>23</v>
      </c>
      <c r="J5065" t="s">
        <v>363</v>
      </c>
      <c r="K5065" t="s">
        <v>132</v>
      </c>
      <c r="M5065" s="1">
        <v>45416</v>
      </c>
      <c r="N5065" s="2">
        <v>59.36</v>
      </c>
      <c r="O5065" s="2">
        <v>8.9</v>
      </c>
      <c r="P5065" s="2">
        <v>50.46</v>
      </c>
    </row>
    <row r="5066" spans="1:16" x14ac:dyDescent="0.35">
      <c r="A5066" t="s">
        <v>7845</v>
      </c>
      <c r="B5066" t="s">
        <v>570</v>
      </c>
      <c r="C5066" t="s">
        <v>71</v>
      </c>
      <c r="D5066" t="s">
        <v>225</v>
      </c>
      <c r="E5066">
        <v>1</v>
      </c>
      <c r="F5066" s="2">
        <v>46.12</v>
      </c>
      <c r="G5066">
        <v>5</v>
      </c>
      <c r="H5066" t="s">
        <v>90</v>
      </c>
      <c r="I5066" t="s">
        <v>44</v>
      </c>
      <c r="J5066" t="s">
        <v>81</v>
      </c>
      <c r="K5066" t="s">
        <v>24</v>
      </c>
      <c r="M5066" s="1">
        <v>45529</v>
      </c>
      <c r="N5066" s="2">
        <v>46.12</v>
      </c>
      <c r="O5066" s="2">
        <v>2.31</v>
      </c>
      <c r="P5066" s="2">
        <v>43.81</v>
      </c>
    </row>
    <row r="5067" spans="1:16" x14ac:dyDescent="0.35">
      <c r="A5067" t="s">
        <v>7846</v>
      </c>
      <c r="B5067" t="s">
        <v>7847</v>
      </c>
      <c r="C5067" t="s">
        <v>27</v>
      </c>
      <c r="D5067" t="s">
        <v>43</v>
      </c>
      <c r="E5067">
        <v>4</v>
      </c>
      <c r="F5067" s="2">
        <v>35.090000000000003</v>
      </c>
      <c r="G5067">
        <v>5</v>
      </c>
      <c r="H5067" t="s">
        <v>167</v>
      </c>
      <c r="I5067" t="s">
        <v>146</v>
      </c>
      <c r="J5067" t="s">
        <v>30</v>
      </c>
      <c r="K5067" t="s">
        <v>49</v>
      </c>
      <c r="M5067" s="1">
        <v>45429</v>
      </c>
      <c r="N5067" s="2">
        <v>140.36000000000001</v>
      </c>
      <c r="O5067" s="2">
        <v>7.02</v>
      </c>
      <c r="P5067" s="2">
        <v>133.34</v>
      </c>
    </row>
    <row r="5068" spans="1:16" x14ac:dyDescent="0.35">
      <c r="A5068" t="s">
        <v>7848</v>
      </c>
      <c r="B5068" t="s">
        <v>3515</v>
      </c>
      <c r="C5068" t="s">
        <v>71</v>
      </c>
      <c r="D5068" t="s">
        <v>98</v>
      </c>
      <c r="E5068">
        <v>5</v>
      </c>
      <c r="F5068" s="2">
        <v>21.09</v>
      </c>
      <c r="G5068">
        <v>0</v>
      </c>
      <c r="H5068" t="s">
        <v>157</v>
      </c>
      <c r="I5068" t="s">
        <v>146</v>
      </c>
      <c r="J5068" t="s">
        <v>30</v>
      </c>
      <c r="K5068" t="s">
        <v>24</v>
      </c>
      <c r="M5068" s="1">
        <v>45909</v>
      </c>
      <c r="N5068" s="2">
        <v>105.45</v>
      </c>
      <c r="O5068" s="2">
        <v>0</v>
      </c>
      <c r="P5068" s="2">
        <v>105.45</v>
      </c>
    </row>
    <row r="5069" spans="1:16" x14ac:dyDescent="0.35">
      <c r="A5069" t="s">
        <v>7849</v>
      </c>
      <c r="B5069" t="s">
        <v>3166</v>
      </c>
      <c r="C5069" t="s">
        <v>84</v>
      </c>
      <c r="D5069" t="s">
        <v>123</v>
      </c>
      <c r="E5069">
        <v>1</v>
      </c>
      <c r="F5069" s="2">
        <v>223.32</v>
      </c>
      <c r="G5069">
        <v>5</v>
      </c>
      <c r="H5069" t="s">
        <v>157</v>
      </c>
      <c r="I5069" t="s">
        <v>15289</v>
      </c>
      <c r="J5069" t="s">
        <v>128</v>
      </c>
      <c r="K5069" t="s">
        <v>24</v>
      </c>
      <c r="M5069" s="1">
        <v>45875</v>
      </c>
      <c r="N5069" s="2">
        <v>223.32</v>
      </c>
      <c r="O5069" s="2">
        <v>11.17</v>
      </c>
      <c r="P5069" s="2">
        <v>212.15</v>
      </c>
    </row>
    <row r="5070" spans="1:16" x14ac:dyDescent="0.35">
      <c r="A5070" t="s">
        <v>7850</v>
      </c>
      <c r="B5070" t="s">
        <v>7851</v>
      </c>
      <c r="C5070" t="s">
        <v>116</v>
      </c>
      <c r="D5070" t="s">
        <v>166</v>
      </c>
      <c r="E5070">
        <v>4</v>
      </c>
      <c r="F5070" s="2">
        <v>23.26</v>
      </c>
      <c r="G5070">
        <v>5</v>
      </c>
      <c r="H5070" t="s">
        <v>167</v>
      </c>
      <c r="I5070" t="s">
        <v>23</v>
      </c>
      <c r="J5070" t="s">
        <v>363</v>
      </c>
      <c r="K5070" t="s">
        <v>19</v>
      </c>
      <c r="M5070" s="1">
        <v>45668</v>
      </c>
      <c r="N5070" s="2">
        <v>93.04</v>
      </c>
      <c r="O5070" s="2">
        <v>4.6500000000000004</v>
      </c>
      <c r="P5070" s="2">
        <v>88.39</v>
      </c>
    </row>
    <row r="5071" spans="1:16" x14ac:dyDescent="0.35">
      <c r="A5071" t="s">
        <v>7852</v>
      </c>
      <c r="B5071" t="s">
        <v>6607</v>
      </c>
      <c r="C5071" t="s">
        <v>59</v>
      </c>
      <c r="D5071" t="s">
        <v>79</v>
      </c>
      <c r="E5071">
        <v>1</v>
      </c>
      <c r="F5071" s="2">
        <v>139.1</v>
      </c>
      <c r="G5071">
        <v>5</v>
      </c>
      <c r="H5071" t="s">
        <v>35</v>
      </c>
      <c r="I5071" t="s">
        <v>36</v>
      </c>
      <c r="J5071" t="s">
        <v>259</v>
      </c>
      <c r="K5071" t="s">
        <v>19</v>
      </c>
      <c r="L5071">
        <v>5</v>
      </c>
      <c r="M5071" s="1">
        <v>45722</v>
      </c>
      <c r="N5071" s="2">
        <v>139.1</v>
      </c>
      <c r="O5071" s="2">
        <v>6.96</v>
      </c>
      <c r="P5071" s="2">
        <v>132.13999999999999</v>
      </c>
    </row>
    <row r="5072" spans="1:16" x14ac:dyDescent="0.35">
      <c r="A5072" t="s">
        <v>7853</v>
      </c>
      <c r="B5072" t="s">
        <v>481</v>
      </c>
      <c r="C5072" t="s">
        <v>84</v>
      </c>
      <c r="D5072" t="s">
        <v>123</v>
      </c>
      <c r="E5072">
        <v>3</v>
      </c>
      <c r="F5072" s="2">
        <v>82.37</v>
      </c>
      <c r="G5072">
        <v>5</v>
      </c>
      <c r="H5072" t="s">
        <v>86</v>
      </c>
      <c r="I5072" t="s">
        <v>127</v>
      </c>
      <c r="J5072" t="s">
        <v>128</v>
      </c>
      <c r="K5072" t="s">
        <v>19</v>
      </c>
      <c r="L5072">
        <v>4</v>
      </c>
      <c r="M5072" s="1">
        <v>45931</v>
      </c>
      <c r="N5072" s="2">
        <v>247.11</v>
      </c>
      <c r="O5072" s="2">
        <v>12.36</v>
      </c>
      <c r="P5072" s="2">
        <v>234.75</v>
      </c>
    </row>
    <row r="5073" spans="1:16" x14ac:dyDescent="0.35">
      <c r="A5073" t="s">
        <v>7854</v>
      </c>
      <c r="B5073" t="s">
        <v>4453</v>
      </c>
      <c r="C5073" t="s">
        <v>59</v>
      </c>
      <c r="D5073" t="s">
        <v>126</v>
      </c>
      <c r="E5073">
        <v>3</v>
      </c>
      <c r="F5073" s="2">
        <v>134.68</v>
      </c>
      <c r="G5073">
        <v>0</v>
      </c>
      <c r="H5073" t="s">
        <v>17</v>
      </c>
      <c r="I5073" t="s">
        <v>295</v>
      </c>
      <c r="J5073" t="s">
        <v>111</v>
      </c>
      <c r="K5073" t="s">
        <v>54</v>
      </c>
      <c r="M5073" s="1">
        <v>45333</v>
      </c>
      <c r="N5073" s="2">
        <v>404.04</v>
      </c>
      <c r="O5073" s="2">
        <v>0</v>
      </c>
      <c r="P5073" s="2">
        <v>404.04</v>
      </c>
    </row>
    <row r="5074" spans="1:16" x14ac:dyDescent="0.35">
      <c r="A5074" t="s">
        <v>7855</v>
      </c>
      <c r="B5074" t="s">
        <v>5600</v>
      </c>
      <c r="C5074" t="s">
        <v>116</v>
      </c>
      <c r="D5074" t="s">
        <v>117</v>
      </c>
      <c r="E5074">
        <v>5</v>
      </c>
      <c r="F5074" s="2">
        <v>12.87</v>
      </c>
      <c r="H5074" t="s">
        <v>90</v>
      </c>
      <c r="I5074" t="s">
        <v>40</v>
      </c>
      <c r="J5074" t="s">
        <v>363</v>
      </c>
      <c r="K5074" t="s">
        <v>24</v>
      </c>
      <c r="M5074" s="1">
        <v>45361</v>
      </c>
      <c r="N5074" s="2">
        <v>64.349999999999994</v>
      </c>
    </row>
    <row r="5075" spans="1:16" x14ac:dyDescent="0.35">
      <c r="A5075" t="s">
        <v>7856</v>
      </c>
      <c r="B5075" t="s">
        <v>4371</v>
      </c>
      <c r="C5075" t="s">
        <v>27</v>
      </c>
      <c r="D5075" t="s">
        <v>39</v>
      </c>
      <c r="E5075">
        <v>2</v>
      </c>
      <c r="F5075" s="2">
        <v>42.98</v>
      </c>
      <c r="G5075">
        <v>5</v>
      </c>
      <c r="H5075" t="s">
        <v>167</v>
      </c>
      <c r="I5075" t="s">
        <v>118</v>
      </c>
      <c r="J5075" t="s">
        <v>15288</v>
      </c>
      <c r="K5075" t="s">
        <v>19</v>
      </c>
      <c r="L5075">
        <v>4</v>
      </c>
      <c r="M5075" s="1">
        <v>45506</v>
      </c>
      <c r="N5075" s="2">
        <v>85.96</v>
      </c>
      <c r="O5075" s="2">
        <v>4.3</v>
      </c>
      <c r="P5075" s="2">
        <v>81.66</v>
      </c>
    </row>
    <row r="5076" spans="1:16" x14ac:dyDescent="0.35">
      <c r="A5076" t="s">
        <v>7857</v>
      </c>
      <c r="B5076" t="s">
        <v>2429</v>
      </c>
      <c r="C5076" t="s">
        <v>47</v>
      </c>
      <c r="D5076" t="s">
        <v>203</v>
      </c>
      <c r="E5076">
        <v>2</v>
      </c>
      <c r="F5076" s="2">
        <v>60.18</v>
      </c>
      <c r="G5076">
        <v>0</v>
      </c>
      <c r="H5076" t="s">
        <v>86</v>
      </c>
      <c r="I5076" t="s">
        <v>118</v>
      </c>
      <c r="J5076" t="s">
        <v>15288</v>
      </c>
      <c r="K5076" t="s">
        <v>19</v>
      </c>
      <c r="L5076">
        <v>5</v>
      </c>
      <c r="M5076" s="1">
        <v>45928</v>
      </c>
      <c r="N5076" s="2">
        <v>120.36</v>
      </c>
      <c r="O5076" s="2">
        <v>0</v>
      </c>
      <c r="P5076" s="2">
        <v>120.36</v>
      </c>
    </row>
    <row r="5077" spans="1:16" x14ac:dyDescent="0.35">
      <c r="A5077" t="s">
        <v>7858</v>
      </c>
      <c r="B5077" t="s">
        <v>2494</v>
      </c>
      <c r="C5077" t="s">
        <v>27</v>
      </c>
      <c r="D5077" t="s">
        <v>43</v>
      </c>
      <c r="E5077">
        <v>3</v>
      </c>
      <c r="F5077" s="2">
        <v>72.459999999999994</v>
      </c>
      <c r="G5077">
        <v>0</v>
      </c>
      <c r="H5077" t="s">
        <v>167</v>
      </c>
      <c r="I5077" t="s">
        <v>80</v>
      </c>
      <c r="J5077" t="s">
        <v>81</v>
      </c>
      <c r="K5077" t="s">
        <v>19</v>
      </c>
      <c r="L5077">
        <v>4</v>
      </c>
      <c r="M5077" s="1">
        <v>46193</v>
      </c>
      <c r="N5077" s="2">
        <v>217.38</v>
      </c>
      <c r="O5077" s="2">
        <v>0</v>
      </c>
      <c r="P5077" s="2">
        <v>217.38</v>
      </c>
    </row>
    <row r="5078" spans="1:16" x14ac:dyDescent="0.35">
      <c r="A5078" t="s">
        <v>7859</v>
      </c>
      <c r="B5078" t="s">
        <v>7860</v>
      </c>
      <c r="C5078" t="s">
        <v>59</v>
      </c>
      <c r="D5078" t="s">
        <v>126</v>
      </c>
      <c r="E5078">
        <v>1</v>
      </c>
      <c r="F5078" s="2">
        <v>59.36</v>
      </c>
      <c r="G5078">
        <v>10</v>
      </c>
      <c r="H5078" t="s">
        <v>17</v>
      </c>
      <c r="I5078" t="s">
        <v>91</v>
      </c>
      <c r="J5078" t="s">
        <v>81</v>
      </c>
      <c r="K5078" t="s">
        <v>49</v>
      </c>
      <c r="M5078" s="1">
        <v>45666</v>
      </c>
      <c r="N5078" s="2">
        <v>59.36</v>
      </c>
      <c r="O5078" s="2">
        <v>5.94</v>
      </c>
      <c r="P5078" s="2">
        <v>53.42</v>
      </c>
    </row>
    <row r="5079" spans="1:16" x14ac:dyDescent="0.35">
      <c r="A5079" t="s">
        <v>7861</v>
      </c>
      <c r="B5079" t="s">
        <v>7862</v>
      </c>
      <c r="C5079" t="s">
        <v>59</v>
      </c>
      <c r="D5079" t="s">
        <v>79</v>
      </c>
      <c r="E5079">
        <v>2</v>
      </c>
      <c r="F5079" s="2">
        <v>142.91999999999999</v>
      </c>
      <c r="G5079">
        <v>5</v>
      </c>
      <c r="H5079" t="s">
        <v>35</v>
      </c>
      <c r="I5079" t="s">
        <v>65</v>
      </c>
      <c r="J5079" t="s">
        <v>30</v>
      </c>
      <c r="K5079" t="s">
        <v>19</v>
      </c>
      <c r="L5079">
        <v>4</v>
      </c>
      <c r="M5079" s="1">
        <v>46109</v>
      </c>
      <c r="N5079" s="2">
        <v>285.83999999999997</v>
      </c>
      <c r="O5079" s="2">
        <v>14.29</v>
      </c>
      <c r="P5079" s="2">
        <v>271.55</v>
      </c>
    </row>
    <row r="5080" spans="1:16" x14ac:dyDescent="0.35">
      <c r="A5080" t="s">
        <v>7863</v>
      </c>
      <c r="B5080" t="s">
        <v>2506</v>
      </c>
      <c r="C5080" t="s">
        <v>15</v>
      </c>
      <c r="D5080" t="s">
        <v>16</v>
      </c>
      <c r="E5080">
        <v>1</v>
      </c>
      <c r="F5080" s="2">
        <v>19.84</v>
      </c>
      <c r="G5080">
        <v>0</v>
      </c>
      <c r="H5080" t="s">
        <v>167</v>
      </c>
      <c r="I5080" t="s">
        <v>95</v>
      </c>
      <c r="J5080" t="s">
        <v>128</v>
      </c>
      <c r="K5080" t="s">
        <v>19</v>
      </c>
      <c r="L5080">
        <v>4</v>
      </c>
      <c r="M5080" s="1">
        <v>45325</v>
      </c>
      <c r="N5080" s="2">
        <v>19.84</v>
      </c>
      <c r="O5080" s="2">
        <v>0</v>
      </c>
      <c r="P5080" s="2">
        <v>19.84</v>
      </c>
    </row>
    <row r="5081" spans="1:16" x14ac:dyDescent="0.35">
      <c r="A5081" t="s">
        <v>7864</v>
      </c>
      <c r="B5081" t="s">
        <v>3138</v>
      </c>
      <c r="C5081" t="s">
        <v>59</v>
      </c>
      <c r="D5081" t="s">
        <v>106</v>
      </c>
      <c r="E5081">
        <v>1</v>
      </c>
      <c r="F5081" s="2">
        <v>41.42</v>
      </c>
      <c r="G5081">
        <v>0</v>
      </c>
      <c r="H5081" t="s">
        <v>167</v>
      </c>
      <c r="I5081" t="s">
        <v>65</v>
      </c>
      <c r="J5081" t="s">
        <v>30</v>
      </c>
      <c r="K5081" t="s">
        <v>49</v>
      </c>
      <c r="M5081" s="1">
        <v>45591</v>
      </c>
      <c r="N5081" s="2">
        <v>41.42</v>
      </c>
      <c r="O5081" s="2">
        <v>0</v>
      </c>
      <c r="P5081" s="2">
        <v>41.42</v>
      </c>
    </row>
    <row r="5082" spans="1:16" x14ac:dyDescent="0.35">
      <c r="A5082" t="s">
        <v>7865</v>
      </c>
      <c r="B5082" t="s">
        <v>6690</v>
      </c>
      <c r="C5082" t="s">
        <v>33</v>
      </c>
      <c r="D5082" t="s">
        <v>275</v>
      </c>
      <c r="E5082">
        <v>3</v>
      </c>
      <c r="F5082" s="2">
        <v>55.95</v>
      </c>
      <c r="G5082">
        <v>0</v>
      </c>
      <c r="H5082" t="s">
        <v>35</v>
      </c>
      <c r="I5082" t="s">
        <v>138</v>
      </c>
      <c r="J5082" t="s">
        <v>15288</v>
      </c>
      <c r="K5082" t="s">
        <v>24</v>
      </c>
      <c r="M5082" s="1">
        <v>45893</v>
      </c>
      <c r="N5082" s="2">
        <v>167.85</v>
      </c>
      <c r="O5082" s="2">
        <v>0</v>
      </c>
      <c r="P5082" s="2">
        <v>167.85</v>
      </c>
    </row>
    <row r="5083" spans="1:16" x14ac:dyDescent="0.35">
      <c r="A5083" t="s">
        <v>7866</v>
      </c>
      <c r="B5083" t="s">
        <v>2993</v>
      </c>
      <c r="C5083" t="s">
        <v>27</v>
      </c>
      <c r="D5083" t="s">
        <v>43</v>
      </c>
      <c r="E5083">
        <v>3</v>
      </c>
      <c r="F5083" s="2">
        <v>101.8</v>
      </c>
      <c r="G5083">
        <v>10</v>
      </c>
      <c r="H5083" t="s">
        <v>17</v>
      </c>
      <c r="I5083" t="s">
        <v>87</v>
      </c>
      <c r="J5083" t="s">
        <v>111</v>
      </c>
      <c r="K5083" t="s">
        <v>24</v>
      </c>
      <c r="M5083" s="1">
        <v>45532</v>
      </c>
      <c r="N5083" s="2">
        <v>305.39999999999998</v>
      </c>
      <c r="O5083" s="2">
        <v>30.54</v>
      </c>
      <c r="P5083" s="2">
        <v>274.86</v>
      </c>
    </row>
    <row r="5084" spans="1:16" x14ac:dyDescent="0.35">
      <c r="A5084" t="s">
        <v>7867</v>
      </c>
      <c r="B5084" t="s">
        <v>3833</v>
      </c>
      <c r="C5084" t="s">
        <v>84</v>
      </c>
      <c r="D5084" t="s">
        <v>302</v>
      </c>
      <c r="E5084">
        <v>1</v>
      </c>
      <c r="F5084" s="2">
        <v>80.03</v>
      </c>
      <c r="G5084">
        <v>10</v>
      </c>
      <c r="H5084" t="s">
        <v>157</v>
      </c>
      <c r="I5084" t="s">
        <v>18</v>
      </c>
      <c r="J5084" t="s">
        <v>259</v>
      </c>
      <c r="K5084" t="s">
        <v>24</v>
      </c>
      <c r="M5084" s="1">
        <v>46106</v>
      </c>
      <c r="N5084" s="2">
        <v>80.03</v>
      </c>
      <c r="O5084" s="2">
        <v>8</v>
      </c>
      <c r="P5084" s="2">
        <v>72.03</v>
      </c>
    </row>
    <row r="5085" spans="1:16" x14ac:dyDescent="0.35">
      <c r="A5085" t="s">
        <v>7868</v>
      </c>
      <c r="B5085" t="s">
        <v>1563</v>
      </c>
      <c r="C5085" t="s">
        <v>15</v>
      </c>
      <c r="D5085" t="s">
        <v>52</v>
      </c>
      <c r="E5085">
        <v>2</v>
      </c>
      <c r="F5085" s="2">
        <v>37.29</v>
      </c>
      <c r="H5085" t="s">
        <v>157</v>
      </c>
      <c r="I5085" t="s">
        <v>110</v>
      </c>
      <c r="J5085" t="s">
        <v>111</v>
      </c>
      <c r="K5085" t="s">
        <v>19</v>
      </c>
      <c r="L5085">
        <v>5</v>
      </c>
      <c r="M5085" s="1">
        <v>45853</v>
      </c>
      <c r="N5085" s="2">
        <v>74.58</v>
      </c>
    </row>
    <row r="5086" spans="1:16" x14ac:dyDescent="0.35">
      <c r="A5086" t="s">
        <v>7869</v>
      </c>
      <c r="B5086" t="s">
        <v>1786</v>
      </c>
      <c r="C5086" t="s">
        <v>59</v>
      </c>
      <c r="D5086" t="s">
        <v>103</v>
      </c>
      <c r="E5086">
        <v>2</v>
      </c>
      <c r="F5086" s="2">
        <v>126.52</v>
      </c>
      <c r="G5086">
        <v>0</v>
      </c>
      <c r="H5086" t="s">
        <v>90</v>
      </c>
      <c r="I5086" t="s">
        <v>138</v>
      </c>
      <c r="J5086" t="s">
        <v>15288</v>
      </c>
      <c r="K5086" t="s">
        <v>24</v>
      </c>
      <c r="M5086" s="1">
        <v>45902</v>
      </c>
      <c r="N5086" s="2">
        <v>253.04</v>
      </c>
      <c r="O5086" s="2">
        <v>0</v>
      </c>
      <c r="P5086" s="2">
        <v>253.04</v>
      </c>
    </row>
    <row r="5087" spans="1:16" x14ac:dyDescent="0.35">
      <c r="A5087" t="s">
        <v>7870</v>
      </c>
      <c r="B5087" t="s">
        <v>6743</v>
      </c>
      <c r="C5087" t="s">
        <v>59</v>
      </c>
      <c r="D5087" t="s">
        <v>126</v>
      </c>
      <c r="E5087">
        <v>1</v>
      </c>
      <c r="F5087" s="2">
        <v>126.4</v>
      </c>
      <c r="G5087">
        <v>10</v>
      </c>
      <c r="H5087" t="s">
        <v>167</v>
      </c>
      <c r="I5087" t="s">
        <v>29</v>
      </c>
      <c r="J5087" t="s">
        <v>30</v>
      </c>
      <c r="K5087" t="s">
        <v>19</v>
      </c>
      <c r="M5087" s="1">
        <v>45789</v>
      </c>
      <c r="N5087" s="2">
        <v>126.4</v>
      </c>
      <c r="O5087" s="2">
        <v>12.64</v>
      </c>
      <c r="P5087" s="2">
        <v>113.76</v>
      </c>
    </row>
    <row r="5088" spans="1:16" x14ac:dyDescent="0.35">
      <c r="A5088" t="s">
        <v>7871</v>
      </c>
      <c r="B5088" t="s">
        <v>4858</v>
      </c>
      <c r="C5088" t="s">
        <v>116</v>
      </c>
      <c r="D5088" t="s">
        <v>166</v>
      </c>
      <c r="E5088">
        <v>1</v>
      </c>
      <c r="F5088" s="2">
        <v>12.72</v>
      </c>
      <c r="G5088">
        <v>5</v>
      </c>
      <c r="H5088" t="s">
        <v>157</v>
      </c>
      <c r="I5088" t="s">
        <v>53</v>
      </c>
      <c r="J5088" t="s">
        <v>81</v>
      </c>
      <c r="K5088" t="s">
        <v>132</v>
      </c>
      <c r="M5088" s="1">
        <v>45881</v>
      </c>
      <c r="N5088" s="2">
        <v>12.72</v>
      </c>
      <c r="O5088" s="2">
        <v>0.64</v>
      </c>
      <c r="P5088" s="2">
        <v>12.08</v>
      </c>
    </row>
    <row r="5089" spans="1:16" x14ac:dyDescent="0.35">
      <c r="A5089" t="s">
        <v>7872</v>
      </c>
      <c r="B5089" t="s">
        <v>4151</v>
      </c>
      <c r="C5089" t="s">
        <v>47</v>
      </c>
      <c r="D5089" t="s">
        <v>499</v>
      </c>
      <c r="E5089">
        <v>1</v>
      </c>
      <c r="F5089" s="2">
        <v>48.24</v>
      </c>
      <c r="G5089">
        <v>10</v>
      </c>
      <c r="H5089" t="s">
        <v>167</v>
      </c>
      <c r="I5089" t="s">
        <v>87</v>
      </c>
      <c r="J5089" t="s">
        <v>111</v>
      </c>
      <c r="K5089" t="s">
        <v>24</v>
      </c>
      <c r="M5089" s="1">
        <v>45388</v>
      </c>
      <c r="N5089" s="2">
        <v>48.24</v>
      </c>
      <c r="O5089" s="2">
        <v>4.82</v>
      </c>
      <c r="P5089" s="2">
        <v>43.42</v>
      </c>
    </row>
    <row r="5090" spans="1:16" x14ac:dyDescent="0.35">
      <c r="A5090" t="s">
        <v>7873</v>
      </c>
      <c r="B5090" t="s">
        <v>7874</v>
      </c>
      <c r="C5090" t="s">
        <v>33</v>
      </c>
      <c r="D5090" t="s">
        <v>68</v>
      </c>
      <c r="E5090">
        <v>1</v>
      </c>
      <c r="F5090" s="2">
        <v>38.78</v>
      </c>
      <c r="G5090">
        <v>0</v>
      </c>
      <c r="H5090" t="s">
        <v>167</v>
      </c>
      <c r="I5090" t="s">
        <v>127</v>
      </c>
      <c r="J5090" t="s">
        <v>128</v>
      </c>
      <c r="K5090" t="s">
        <v>19</v>
      </c>
      <c r="L5090">
        <v>3</v>
      </c>
      <c r="M5090" s="1">
        <v>45806</v>
      </c>
      <c r="N5090" s="2">
        <v>38.78</v>
      </c>
      <c r="O5090" s="2">
        <v>0</v>
      </c>
      <c r="P5090" s="2">
        <v>38.78</v>
      </c>
    </row>
    <row r="5091" spans="1:16" x14ac:dyDescent="0.35">
      <c r="A5091" t="s">
        <v>7875</v>
      </c>
      <c r="B5091" t="s">
        <v>7876</v>
      </c>
      <c r="C5091" t="s">
        <v>47</v>
      </c>
      <c r="D5091" t="s">
        <v>266</v>
      </c>
      <c r="E5091">
        <v>2</v>
      </c>
      <c r="F5091" s="2">
        <v>29.54</v>
      </c>
      <c r="G5091">
        <v>10</v>
      </c>
      <c r="H5091" t="s">
        <v>167</v>
      </c>
      <c r="I5091" t="s">
        <v>135</v>
      </c>
      <c r="J5091" t="s">
        <v>111</v>
      </c>
      <c r="K5091" t="s">
        <v>54</v>
      </c>
      <c r="M5091" s="1">
        <v>45872</v>
      </c>
      <c r="N5091" s="2">
        <v>59.08</v>
      </c>
      <c r="O5091" s="2">
        <v>5.91</v>
      </c>
      <c r="P5091" s="2">
        <v>53.17</v>
      </c>
    </row>
    <row r="5092" spans="1:16" x14ac:dyDescent="0.35">
      <c r="A5092" t="s">
        <v>7877</v>
      </c>
      <c r="B5092" t="s">
        <v>7878</v>
      </c>
      <c r="C5092" t="s">
        <v>116</v>
      </c>
      <c r="D5092" t="s">
        <v>232</v>
      </c>
      <c r="E5092">
        <v>1</v>
      </c>
      <c r="F5092" s="2">
        <v>14.21</v>
      </c>
      <c r="G5092">
        <v>25</v>
      </c>
      <c r="H5092" t="s">
        <v>17</v>
      </c>
      <c r="I5092" t="s">
        <v>53</v>
      </c>
      <c r="J5092" t="s">
        <v>81</v>
      </c>
      <c r="K5092" t="s">
        <v>54</v>
      </c>
      <c r="M5092" s="1">
        <v>45302</v>
      </c>
      <c r="N5092" s="2">
        <v>14.21</v>
      </c>
      <c r="O5092" s="2">
        <v>3.55</v>
      </c>
      <c r="P5092" s="2">
        <v>10.66</v>
      </c>
    </row>
    <row r="5093" spans="1:16" x14ac:dyDescent="0.35">
      <c r="A5093" t="s">
        <v>7879</v>
      </c>
      <c r="B5093" t="s">
        <v>3695</v>
      </c>
      <c r="C5093" t="s">
        <v>59</v>
      </c>
      <c r="D5093" t="s">
        <v>60</v>
      </c>
      <c r="E5093">
        <v>1</v>
      </c>
      <c r="F5093" s="2">
        <v>86.96</v>
      </c>
      <c r="G5093">
        <v>0</v>
      </c>
      <c r="H5093" t="s">
        <v>17</v>
      </c>
      <c r="I5093" t="s">
        <v>91</v>
      </c>
      <c r="J5093" t="s">
        <v>81</v>
      </c>
      <c r="K5093" t="s">
        <v>19</v>
      </c>
      <c r="L5093">
        <v>5</v>
      </c>
      <c r="M5093" s="1">
        <v>45733</v>
      </c>
      <c r="N5093" s="2">
        <v>86.96</v>
      </c>
      <c r="O5093" s="2">
        <v>0</v>
      </c>
      <c r="P5093" s="2">
        <v>86.96</v>
      </c>
    </row>
    <row r="5094" spans="1:16" x14ac:dyDescent="0.35">
      <c r="A5094" t="s">
        <v>7880</v>
      </c>
      <c r="B5094" t="s">
        <v>2086</v>
      </c>
      <c r="C5094" t="s">
        <v>71</v>
      </c>
      <c r="D5094" t="s">
        <v>225</v>
      </c>
      <c r="E5094">
        <v>2</v>
      </c>
      <c r="F5094" s="2">
        <v>46.43</v>
      </c>
      <c r="G5094">
        <v>15</v>
      </c>
      <c r="H5094" t="s">
        <v>17</v>
      </c>
      <c r="I5094" t="s">
        <v>29</v>
      </c>
      <c r="J5094" t="s">
        <v>30</v>
      </c>
      <c r="K5094" t="s">
        <v>132</v>
      </c>
      <c r="M5094" s="1">
        <v>45398</v>
      </c>
      <c r="N5094" s="2">
        <v>92.86</v>
      </c>
      <c r="O5094" s="2">
        <v>13.93</v>
      </c>
      <c r="P5094" s="2">
        <v>78.930000000000007</v>
      </c>
    </row>
    <row r="5095" spans="1:16" x14ac:dyDescent="0.35">
      <c r="A5095" t="s">
        <v>7881</v>
      </c>
      <c r="B5095" t="s">
        <v>5254</v>
      </c>
      <c r="C5095" t="s">
        <v>84</v>
      </c>
      <c r="D5095" t="s">
        <v>302</v>
      </c>
      <c r="E5095">
        <v>1</v>
      </c>
      <c r="F5095" s="2">
        <v>23.83</v>
      </c>
      <c r="G5095">
        <v>15</v>
      </c>
      <c r="H5095" t="s">
        <v>167</v>
      </c>
      <c r="I5095" t="s">
        <v>61</v>
      </c>
      <c r="J5095" t="s">
        <v>128</v>
      </c>
      <c r="K5095" t="s">
        <v>19</v>
      </c>
      <c r="L5095">
        <v>4</v>
      </c>
      <c r="M5095" s="1">
        <v>45874</v>
      </c>
      <c r="N5095" s="2">
        <v>23.83</v>
      </c>
      <c r="O5095" s="2">
        <v>3.57</v>
      </c>
      <c r="P5095" s="2">
        <v>20.260000000000002</v>
      </c>
    </row>
    <row r="5096" spans="1:16" x14ac:dyDescent="0.35">
      <c r="A5096" t="s">
        <v>7882</v>
      </c>
      <c r="B5096" t="s">
        <v>5624</v>
      </c>
      <c r="C5096" t="s">
        <v>15</v>
      </c>
      <c r="D5096" t="s">
        <v>22</v>
      </c>
      <c r="E5096">
        <v>4</v>
      </c>
      <c r="F5096" s="2">
        <v>10.65</v>
      </c>
      <c r="G5096">
        <v>0</v>
      </c>
      <c r="H5096" t="s">
        <v>90</v>
      </c>
      <c r="I5096" t="s">
        <v>23</v>
      </c>
      <c r="J5096" t="s">
        <v>363</v>
      </c>
      <c r="K5096" t="s">
        <v>19</v>
      </c>
      <c r="L5096">
        <v>2</v>
      </c>
      <c r="M5096" s="1">
        <v>45443</v>
      </c>
      <c r="N5096" s="2">
        <v>42.6</v>
      </c>
      <c r="O5096" s="2">
        <v>0</v>
      </c>
      <c r="P5096" s="2">
        <v>42.6</v>
      </c>
    </row>
    <row r="5097" spans="1:16" x14ac:dyDescent="0.35">
      <c r="A5097" t="s">
        <v>7883</v>
      </c>
      <c r="B5097" t="s">
        <v>4062</v>
      </c>
      <c r="C5097" t="s">
        <v>84</v>
      </c>
      <c r="D5097" t="s">
        <v>566</v>
      </c>
      <c r="E5097">
        <v>4</v>
      </c>
      <c r="F5097" s="2">
        <v>37.520000000000003</v>
      </c>
      <c r="G5097">
        <v>0</v>
      </c>
      <c r="H5097" t="s">
        <v>86</v>
      </c>
      <c r="I5097" t="s">
        <v>127</v>
      </c>
      <c r="J5097" t="s">
        <v>128</v>
      </c>
      <c r="K5097" t="s">
        <v>19</v>
      </c>
      <c r="L5097">
        <v>4</v>
      </c>
      <c r="M5097" s="1">
        <v>45550</v>
      </c>
      <c r="N5097" s="2">
        <v>150.08000000000001</v>
      </c>
      <c r="O5097" s="2">
        <v>0</v>
      </c>
      <c r="P5097" s="2">
        <v>150.08000000000001</v>
      </c>
    </row>
    <row r="5098" spans="1:16" x14ac:dyDescent="0.35">
      <c r="A5098" t="s">
        <v>7884</v>
      </c>
      <c r="B5098" t="s">
        <v>3908</v>
      </c>
      <c r="C5098" t="s">
        <v>27</v>
      </c>
      <c r="D5098" t="s">
        <v>131</v>
      </c>
      <c r="E5098">
        <v>2</v>
      </c>
      <c r="F5098" s="2">
        <v>59.27</v>
      </c>
      <c r="G5098">
        <v>0</v>
      </c>
      <c r="H5098" t="s">
        <v>86</v>
      </c>
      <c r="I5098" t="s">
        <v>61</v>
      </c>
      <c r="J5098" t="s">
        <v>128</v>
      </c>
      <c r="K5098" t="s">
        <v>19</v>
      </c>
      <c r="L5098">
        <v>4</v>
      </c>
      <c r="M5098" s="1">
        <v>45900</v>
      </c>
      <c r="N5098" s="2">
        <v>118.54</v>
      </c>
      <c r="O5098" s="2">
        <v>0</v>
      </c>
      <c r="P5098" s="2">
        <v>118.54</v>
      </c>
    </row>
    <row r="5099" spans="1:16" x14ac:dyDescent="0.35">
      <c r="A5099" t="s">
        <v>7885</v>
      </c>
      <c r="B5099" t="s">
        <v>7886</v>
      </c>
      <c r="C5099" t="s">
        <v>84</v>
      </c>
      <c r="D5099" t="s">
        <v>302</v>
      </c>
      <c r="E5099">
        <v>5</v>
      </c>
      <c r="F5099" s="2">
        <v>179.95</v>
      </c>
      <c r="G5099">
        <v>15</v>
      </c>
      <c r="H5099" t="s">
        <v>86</v>
      </c>
      <c r="I5099" t="s">
        <v>138</v>
      </c>
      <c r="J5099" t="s">
        <v>15288</v>
      </c>
      <c r="K5099" t="s">
        <v>19</v>
      </c>
      <c r="L5099">
        <v>5</v>
      </c>
      <c r="M5099" s="1">
        <v>46187</v>
      </c>
      <c r="N5099" s="2">
        <v>899.75</v>
      </c>
      <c r="O5099" s="2">
        <v>134.96</v>
      </c>
      <c r="P5099" s="2">
        <v>764.79</v>
      </c>
    </row>
    <row r="5100" spans="1:16" x14ac:dyDescent="0.35">
      <c r="A5100" t="s">
        <v>7887</v>
      </c>
      <c r="B5100" t="s">
        <v>5887</v>
      </c>
      <c r="C5100" t="s">
        <v>71</v>
      </c>
      <c r="D5100" t="s">
        <v>72</v>
      </c>
      <c r="E5100">
        <v>3</v>
      </c>
      <c r="F5100" s="2">
        <v>68.8</v>
      </c>
      <c r="G5100">
        <v>5</v>
      </c>
      <c r="H5100" t="s">
        <v>17</v>
      </c>
      <c r="I5100" t="s">
        <v>36</v>
      </c>
      <c r="J5100" t="s">
        <v>259</v>
      </c>
      <c r="K5100" t="s">
        <v>132</v>
      </c>
      <c r="M5100" s="1">
        <v>45754</v>
      </c>
      <c r="N5100" s="2">
        <v>206.4</v>
      </c>
      <c r="O5100" s="2">
        <v>10.32</v>
      </c>
      <c r="P5100" s="2">
        <v>196.08</v>
      </c>
    </row>
    <row r="5101" spans="1:16" x14ac:dyDescent="0.35">
      <c r="A5101" t="s">
        <v>7888</v>
      </c>
      <c r="B5101" t="s">
        <v>2082</v>
      </c>
      <c r="C5101" t="s">
        <v>27</v>
      </c>
      <c r="D5101" t="s">
        <v>43</v>
      </c>
      <c r="E5101">
        <v>3</v>
      </c>
      <c r="F5101" s="2">
        <v>79.16</v>
      </c>
      <c r="G5101">
        <v>10</v>
      </c>
      <c r="H5101" t="s">
        <v>167</v>
      </c>
      <c r="I5101" t="s">
        <v>295</v>
      </c>
      <c r="J5101" t="s">
        <v>111</v>
      </c>
      <c r="K5101" t="s">
        <v>24</v>
      </c>
      <c r="M5101" s="1">
        <v>45573</v>
      </c>
      <c r="N5101" s="2">
        <v>237.48</v>
      </c>
      <c r="O5101" s="2">
        <v>23.75</v>
      </c>
      <c r="P5101" s="2">
        <v>213.73</v>
      </c>
    </row>
    <row r="5102" spans="1:16" x14ac:dyDescent="0.35">
      <c r="A5102" t="s">
        <v>7889</v>
      </c>
      <c r="B5102" t="s">
        <v>6139</v>
      </c>
      <c r="C5102" t="s">
        <v>15</v>
      </c>
      <c r="D5102" t="s">
        <v>16</v>
      </c>
      <c r="E5102">
        <v>2</v>
      </c>
      <c r="F5102" s="2">
        <v>29.05</v>
      </c>
      <c r="G5102">
        <v>15</v>
      </c>
      <c r="H5102" t="s">
        <v>86</v>
      </c>
      <c r="I5102" t="s">
        <v>138</v>
      </c>
      <c r="J5102" t="s">
        <v>15288</v>
      </c>
      <c r="K5102" t="s">
        <v>24</v>
      </c>
      <c r="M5102" s="1">
        <v>45423</v>
      </c>
      <c r="N5102" s="2">
        <v>58.1</v>
      </c>
      <c r="O5102" s="2">
        <v>8.7200000000000006</v>
      </c>
      <c r="P5102" s="2">
        <v>49.38</v>
      </c>
    </row>
    <row r="5103" spans="1:16" x14ac:dyDescent="0.35">
      <c r="A5103" t="s">
        <v>7890</v>
      </c>
      <c r="B5103" t="s">
        <v>7891</v>
      </c>
      <c r="C5103" t="s">
        <v>71</v>
      </c>
      <c r="D5103" t="s">
        <v>72</v>
      </c>
      <c r="E5103">
        <v>4</v>
      </c>
      <c r="F5103" s="2">
        <v>63.86</v>
      </c>
      <c r="G5103">
        <v>15</v>
      </c>
      <c r="H5103" t="s">
        <v>17</v>
      </c>
      <c r="I5103" t="s">
        <v>61</v>
      </c>
      <c r="J5103" t="s">
        <v>128</v>
      </c>
      <c r="K5103" t="s">
        <v>19</v>
      </c>
      <c r="L5103">
        <v>5</v>
      </c>
      <c r="M5103" s="1">
        <v>45771</v>
      </c>
      <c r="N5103" s="2">
        <v>255.44</v>
      </c>
      <c r="O5103" s="2">
        <v>38.32</v>
      </c>
      <c r="P5103" s="2">
        <v>217.12</v>
      </c>
    </row>
    <row r="5104" spans="1:16" x14ac:dyDescent="0.35">
      <c r="A5104" t="s">
        <v>7892</v>
      </c>
      <c r="B5104" t="s">
        <v>1419</v>
      </c>
      <c r="C5104" t="s">
        <v>27</v>
      </c>
      <c r="D5104" t="s">
        <v>28</v>
      </c>
      <c r="E5104">
        <v>1</v>
      </c>
      <c r="F5104" s="2">
        <v>174.46</v>
      </c>
      <c r="H5104" t="s">
        <v>35</v>
      </c>
      <c r="I5104" t="s">
        <v>190</v>
      </c>
      <c r="J5104" t="s">
        <v>363</v>
      </c>
      <c r="K5104" t="s">
        <v>24</v>
      </c>
      <c r="M5104" s="1">
        <v>46182</v>
      </c>
      <c r="N5104" s="2">
        <v>174.46</v>
      </c>
    </row>
    <row r="5105" spans="1:16" x14ac:dyDescent="0.35">
      <c r="A5105" t="s">
        <v>7893</v>
      </c>
      <c r="B5105" t="s">
        <v>528</v>
      </c>
      <c r="C5105" t="s">
        <v>27</v>
      </c>
      <c r="D5105" t="s">
        <v>336</v>
      </c>
      <c r="E5105">
        <v>5</v>
      </c>
      <c r="F5105" s="2">
        <v>111.4</v>
      </c>
      <c r="G5105">
        <v>5</v>
      </c>
      <c r="H5105" t="s">
        <v>17</v>
      </c>
      <c r="I5105" t="s">
        <v>118</v>
      </c>
      <c r="J5105" t="s">
        <v>15288</v>
      </c>
      <c r="K5105" t="s">
        <v>19</v>
      </c>
      <c r="L5105">
        <v>5</v>
      </c>
      <c r="M5105" s="1">
        <v>46196</v>
      </c>
      <c r="N5105" s="2">
        <v>557</v>
      </c>
      <c r="O5105" s="2">
        <v>27.85</v>
      </c>
      <c r="P5105" s="2">
        <v>529.15</v>
      </c>
    </row>
    <row r="5106" spans="1:16" x14ac:dyDescent="0.35">
      <c r="A5106" t="s">
        <v>7894</v>
      </c>
      <c r="B5106" t="s">
        <v>3963</v>
      </c>
      <c r="C5106" t="s">
        <v>71</v>
      </c>
      <c r="D5106" t="s">
        <v>72</v>
      </c>
      <c r="E5106">
        <v>4</v>
      </c>
      <c r="F5106" s="2">
        <v>64.290000000000006</v>
      </c>
      <c r="G5106">
        <v>5</v>
      </c>
      <c r="H5106" t="s">
        <v>17</v>
      </c>
      <c r="I5106" t="s">
        <v>138</v>
      </c>
      <c r="J5106" t="s">
        <v>15288</v>
      </c>
      <c r="K5106" t="s">
        <v>132</v>
      </c>
      <c r="M5106" s="1">
        <v>45779</v>
      </c>
      <c r="N5106" s="2">
        <v>257.16000000000003</v>
      </c>
      <c r="O5106" s="2">
        <v>12.86</v>
      </c>
      <c r="P5106" s="2">
        <v>244.3</v>
      </c>
    </row>
    <row r="5107" spans="1:16" x14ac:dyDescent="0.35">
      <c r="A5107" t="s">
        <v>7895</v>
      </c>
      <c r="B5107" t="s">
        <v>1253</v>
      </c>
      <c r="C5107" t="s">
        <v>27</v>
      </c>
      <c r="D5107" t="s">
        <v>39</v>
      </c>
      <c r="E5107">
        <v>3</v>
      </c>
      <c r="F5107" s="2">
        <v>154.5</v>
      </c>
      <c r="G5107">
        <v>5</v>
      </c>
      <c r="H5107" t="s">
        <v>17</v>
      </c>
      <c r="I5107" t="s">
        <v>110</v>
      </c>
      <c r="J5107" t="s">
        <v>111</v>
      </c>
      <c r="K5107" t="s">
        <v>132</v>
      </c>
      <c r="M5107" s="1">
        <v>46161</v>
      </c>
      <c r="N5107" s="2">
        <v>463.5</v>
      </c>
      <c r="O5107" s="2">
        <v>23.18</v>
      </c>
      <c r="P5107" s="2">
        <v>440.32</v>
      </c>
    </row>
    <row r="5108" spans="1:16" x14ac:dyDescent="0.35">
      <c r="A5108" t="s">
        <v>7896</v>
      </c>
      <c r="B5108" t="s">
        <v>4361</v>
      </c>
      <c r="C5108" t="s">
        <v>47</v>
      </c>
      <c r="D5108" t="s">
        <v>266</v>
      </c>
      <c r="E5108">
        <v>2</v>
      </c>
      <c r="F5108" s="2">
        <v>99.48</v>
      </c>
      <c r="G5108">
        <v>10</v>
      </c>
      <c r="H5108" t="s">
        <v>90</v>
      </c>
      <c r="I5108" t="s">
        <v>138</v>
      </c>
      <c r="J5108" t="s">
        <v>15288</v>
      </c>
      <c r="K5108" t="s">
        <v>132</v>
      </c>
      <c r="M5108" s="1">
        <v>45945</v>
      </c>
      <c r="N5108" s="2">
        <v>198.96</v>
      </c>
      <c r="O5108" s="2">
        <v>19.899999999999999</v>
      </c>
      <c r="P5108" s="2">
        <v>179.06</v>
      </c>
    </row>
    <row r="5109" spans="1:16" x14ac:dyDescent="0.35">
      <c r="A5109" t="s">
        <v>7897</v>
      </c>
      <c r="B5109" t="s">
        <v>7898</v>
      </c>
      <c r="C5109" t="s">
        <v>15</v>
      </c>
      <c r="D5109" t="s">
        <v>22</v>
      </c>
      <c r="E5109">
        <v>3</v>
      </c>
      <c r="F5109" s="2">
        <v>24.23</v>
      </c>
      <c r="G5109">
        <v>0</v>
      </c>
      <c r="H5109" t="s">
        <v>167</v>
      </c>
      <c r="I5109" t="s">
        <v>80</v>
      </c>
      <c r="J5109" t="s">
        <v>81</v>
      </c>
      <c r="K5109" t="s">
        <v>24</v>
      </c>
      <c r="M5109" s="1">
        <v>45675</v>
      </c>
      <c r="N5109" s="2">
        <v>72.69</v>
      </c>
      <c r="O5109" s="2">
        <v>0</v>
      </c>
      <c r="P5109" s="2">
        <v>72.69</v>
      </c>
    </row>
    <row r="5110" spans="1:16" x14ac:dyDescent="0.35">
      <c r="A5110" t="s">
        <v>7899</v>
      </c>
      <c r="B5110" t="s">
        <v>3029</v>
      </c>
      <c r="C5110" t="s">
        <v>71</v>
      </c>
      <c r="D5110" t="s">
        <v>72</v>
      </c>
      <c r="E5110">
        <v>1</v>
      </c>
      <c r="F5110" s="2">
        <v>54.17</v>
      </c>
      <c r="G5110">
        <v>0</v>
      </c>
      <c r="H5110" t="s">
        <v>90</v>
      </c>
      <c r="I5110" t="s">
        <v>95</v>
      </c>
      <c r="J5110" t="s">
        <v>128</v>
      </c>
      <c r="K5110" t="s">
        <v>54</v>
      </c>
      <c r="M5110" s="1">
        <v>45625</v>
      </c>
      <c r="N5110" s="2">
        <v>54.17</v>
      </c>
      <c r="O5110" s="2">
        <v>0</v>
      </c>
      <c r="P5110" s="2">
        <v>54.17</v>
      </c>
    </row>
    <row r="5111" spans="1:16" x14ac:dyDescent="0.35">
      <c r="A5111" t="s">
        <v>7900</v>
      </c>
      <c r="B5111" t="s">
        <v>7901</v>
      </c>
      <c r="C5111" t="s">
        <v>47</v>
      </c>
      <c r="D5111" t="s">
        <v>266</v>
      </c>
      <c r="E5111">
        <v>2</v>
      </c>
      <c r="F5111" s="2">
        <v>82.37</v>
      </c>
      <c r="G5111">
        <v>15</v>
      </c>
      <c r="H5111" t="s">
        <v>17</v>
      </c>
      <c r="I5111" t="s">
        <v>138</v>
      </c>
      <c r="J5111" t="s">
        <v>15288</v>
      </c>
      <c r="K5111" t="s">
        <v>19</v>
      </c>
      <c r="L5111">
        <v>4</v>
      </c>
      <c r="M5111" s="1">
        <v>45314</v>
      </c>
      <c r="N5111" s="2">
        <v>164.74</v>
      </c>
      <c r="O5111" s="2">
        <v>24.71</v>
      </c>
      <c r="P5111" s="2">
        <v>140.03</v>
      </c>
    </row>
    <row r="5112" spans="1:16" x14ac:dyDescent="0.35">
      <c r="A5112" t="s">
        <v>7902</v>
      </c>
      <c r="B5112" t="s">
        <v>4862</v>
      </c>
      <c r="C5112" t="s">
        <v>71</v>
      </c>
      <c r="D5112" t="s">
        <v>72</v>
      </c>
      <c r="E5112">
        <v>1</v>
      </c>
      <c r="F5112" s="2">
        <v>12.67</v>
      </c>
      <c r="G5112">
        <v>25</v>
      </c>
      <c r="H5112" t="s">
        <v>167</v>
      </c>
      <c r="I5112" t="s">
        <v>138</v>
      </c>
      <c r="J5112" t="s">
        <v>15288</v>
      </c>
      <c r="K5112" t="s">
        <v>49</v>
      </c>
      <c r="M5112" s="1">
        <v>45401</v>
      </c>
      <c r="N5112" s="2">
        <v>12.67</v>
      </c>
      <c r="O5112" s="2">
        <v>3.17</v>
      </c>
      <c r="P5112" s="2">
        <v>9.5</v>
      </c>
    </row>
    <row r="5113" spans="1:16" x14ac:dyDescent="0.35">
      <c r="A5113" t="s">
        <v>7903</v>
      </c>
      <c r="B5113" t="s">
        <v>2875</v>
      </c>
      <c r="C5113" t="s">
        <v>71</v>
      </c>
      <c r="D5113" t="s">
        <v>72</v>
      </c>
      <c r="E5113">
        <v>1</v>
      </c>
      <c r="F5113" s="2">
        <v>55.78</v>
      </c>
      <c r="G5113">
        <v>0</v>
      </c>
      <c r="H5113" t="s">
        <v>17</v>
      </c>
      <c r="I5113" t="s">
        <v>23</v>
      </c>
      <c r="J5113" t="s">
        <v>363</v>
      </c>
      <c r="K5113" t="s">
        <v>24</v>
      </c>
      <c r="M5113" s="1">
        <v>45789</v>
      </c>
      <c r="N5113" s="2">
        <v>55.78</v>
      </c>
      <c r="O5113" s="2">
        <v>0</v>
      </c>
      <c r="P5113" s="2">
        <v>55.78</v>
      </c>
    </row>
    <row r="5114" spans="1:16" x14ac:dyDescent="0.35">
      <c r="A5114" t="s">
        <v>7904</v>
      </c>
      <c r="B5114" t="s">
        <v>5774</v>
      </c>
      <c r="C5114" t="s">
        <v>116</v>
      </c>
      <c r="D5114" t="s">
        <v>166</v>
      </c>
      <c r="E5114">
        <v>3</v>
      </c>
      <c r="F5114" s="2">
        <v>9.1300000000000008</v>
      </c>
      <c r="G5114">
        <v>10</v>
      </c>
      <c r="H5114" t="s">
        <v>86</v>
      </c>
      <c r="I5114" t="s">
        <v>80</v>
      </c>
      <c r="J5114" t="s">
        <v>81</v>
      </c>
      <c r="K5114" t="s">
        <v>19</v>
      </c>
      <c r="L5114">
        <v>5</v>
      </c>
      <c r="M5114" s="1">
        <v>45911</v>
      </c>
      <c r="N5114" s="2">
        <v>27.39</v>
      </c>
      <c r="O5114" s="2">
        <v>2.74</v>
      </c>
      <c r="P5114" s="2">
        <v>24.65</v>
      </c>
    </row>
    <row r="5115" spans="1:16" x14ac:dyDescent="0.35">
      <c r="A5115" t="s">
        <v>7905</v>
      </c>
      <c r="B5115" t="s">
        <v>7906</v>
      </c>
      <c r="C5115" t="s">
        <v>71</v>
      </c>
      <c r="D5115" t="s">
        <v>98</v>
      </c>
      <c r="E5115">
        <v>4</v>
      </c>
      <c r="F5115" s="2">
        <v>43.37</v>
      </c>
      <c r="G5115">
        <v>15</v>
      </c>
      <c r="H5115" t="s">
        <v>17</v>
      </c>
      <c r="I5115" t="s">
        <v>53</v>
      </c>
      <c r="J5115" t="s">
        <v>81</v>
      </c>
      <c r="K5115" t="s">
        <v>19</v>
      </c>
      <c r="L5115">
        <v>5</v>
      </c>
      <c r="M5115" s="1">
        <v>46155</v>
      </c>
      <c r="N5115" s="2">
        <v>173.48</v>
      </c>
      <c r="O5115" s="2">
        <v>26.02</v>
      </c>
      <c r="P5115" s="2">
        <v>147.46</v>
      </c>
    </row>
    <row r="5116" spans="1:16" x14ac:dyDescent="0.35">
      <c r="A5116" t="s">
        <v>7907</v>
      </c>
      <c r="B5116" t="s">
        <v>4271</v>
      </c>
      <c r="C5116" t="s">
        <v>59</v>
      </c>
      <c r="D5116" t="s">
        <v>126</v>
      </c>
      <c r="E5116">
        <v>1</v>
      </c>
      <c r="F5116" s="2">
        <v>35.15</v>
      </c>
      <c r="G5116">
        <v>5</v>
      </c>
      <c r="H5116" t="s">
        <v>167</v>
      </c>
      <c r="I5116" t="s">
        <v>146</v>
      </c>
      <c r="J5116" t="s">
        <v>30</v>
      </c>
      <c r="K5116" t="s">
        <v>19</v>
      </c>
      <c r="L5116">
        <v>5</v>
      </c>
      <c r="M5116" s="1">
        <v>45582</v>
      </c>
      <c r="N5116" s="2">
        <v>35.15</v>
      </c>
      <c r="O5116" s="2">
        <v>1.76</v>
      </c>
      <c r="P5116" s="2">
        <v>33.39</v>
      </c>
    </row>
    <row r="5117" spans="1:16" x14ac:dyDescent="0.35">
      <c r="A5117" t="s">
        <v>7908</v>
      </c>
      <c r="B5117" t="s">
        <v>2017</v>
      </c>
      <c r="C5117" t="s">
        <v>116</v>
      </c>
      <c r="D5117" t="s">
        <v>232</v>
      </c>
      <c r="E5117">
        <v>1</v>
      </c>
      <c r="F5117" s="2">
        <v>22.6</v>
      </c>
      <c r="H5117" t="s">
        <v>167</v>
      </c>
      <c r="I5117" t="s">
        <v>146</v>
      </c>
      <c r="J5117" t="s">
        <v>30</v>
      </c>
      <c r="K5117" t="s">
        <v>24</v>
      </c>
      <c r="M5117" s="1">
        <v>45719</v>
      </c>
      <c r="N5117" s="2">
        <v>22.6</v>
      </c>
    </row>
    <row r="5118" spans="1:16" x14ac:dyDescent="0.35">
      <c r="A5118" t="s">
        <v>7909</v>
      </c>
      <c r="B5118" t="s">
        <v>7910</v>
      </c>
      <c r="C5118" t="s">
        <v>116</v>
      </c>
      <c r="D5118" t="s">
        <v>141</v>
      </c>
      <c r="E5118">
        <v>1</v>
      </c>
      <c r="F5118" s="2">
        <v>14.54</v>
      </c>
      <c r="G5118">
        <v>10</v>
      </c>
      <c r="H5118" t="s">
        <v>17</v>
      </c>
      <c r="I5118" t="s">
        <v>61</v>
      </c>
      <c r="J5118" t="s">
        <v>128</v>
      </c>
      <c r="K5118" t="s">
        <v>19</v>
      </c>
      <c r="L5118">
        <v>4</v>
      </c>
      <c r="M5118" s="1">
        <v>45995</v>
      </c>
      <c r="N5118" s="2">
        <v>14.54</v>
      </c>
      <c r="O5118" s="2">
        <v>1.45</v>
      </c>
      <c r="P5118" s="2">
        <v>13.09</v>
      </c>
    </row>
    <row r="5119" spans="1:16" x14ac:dyDescent="0.35">
      <c r="A5119" t="s">
        <v>7911</v>
      </c>
      <c r="B5119" t="s">
        <v>7912</v>
      </c>
      <c r="C5119" t="s">
        <v>59</v>
      </c>
      <c r="D5119" t="s">
        <v>106</v>
      </c>
      <c r="E5119">
        <v>3</v>
      </c>
      <c r="F5119" s="2">
        <v>35.21</v>
      </c>
      <c r="G5119">
        <v>0</v>
      </c>
      <c r="H5119" t="s">
        <v>17</v>
      </c>
      <c r="I5119" t="s">
        <v>23</v>
      </c>
      <c r="J5119" t="s">
        <v>363</v>
      </c>
      <c r="K5119" t="s">
        <v>19</v>
      </c>
      <c r="L5119">
        <v>4</v>
      </c>
      <c r="M5119" s="1">
        <v>46184</v>
      </c>
      <c r="N5119" s="2">
        <v>105.63</v>
      </c>
      <c r="O5119" s="2">
        <v>0</v>
      </c>
      <c r="P5119" s="2">
        <v>105.63</v>
      </c>
    </row>
    <row r="5120" spans="1:16" x14ac:dyDescent="0.35">
      <c r="A5120" t="s">
        <v>7913</v>
      </c>
      <c r="B5120" t="s">
        <v>3322</v>
      </c>
      <c r="C5120" t="s">
        <v>15</v>
      </c>
      <c r="D5120" t="s">
        <v>52</v>
      </c>
      <c r="E5120">
        <v>1</v>
      </c>
      <c r="F5120" s="2">
        <v>37.29</v>
      </c>
      <c r="G5120">
        <v>0</v>
      </c>
      <c r="H5120" t="s">
        <v>35</v>
      </c>
      <c r="I5120" t="s">
        <v>295</v>
      </c>
      <c r="J5120" t="s">
        <v>111</v>
      </c>
      <c r="K5120" t="s">
        <v>49</v>
      </c>
      <c r="M5120" s="1">
        <v>45833</v>
      </c>
      <c r="N5120" s="2">
        <v>37.29</v>
      </c>
      <c r="O5120" s="2">
        <v>0</v>
      </c>
      <c r="P5120" s="2">
        <v>37.29</v>
      </c>
    </row>
    <row r="5121" spans="1:16" x14ac:dyDescent="0.35">
      <c r="A5121" t="s">
        <v>7914</v>
      </c>
      <c r="B5121" t="s">
        <v>7915</v>
      </c>
      <c r="C5121" t="s">
        <v>47</v>
      </c>
      <c r="D5121" t="s">
        <v>425</v>
      </c>
      <c r="E5121">
        <v>3</v>
      </c>
      <c r="F5121" s="2">
        <v>107.4</v>
      </c>
      <c r="G5121">
        <v>15</v>
      </c>
      <c r="H5121" t="s">
        <v>35</v>
      </c>
      <c r="I5121" t="s">
        <v>127</v>
      </c>
      <c r="J5121" t="s">
        <v>128</v>
      </c>
      <c r="K5121" t="s">
        <v>19</v>
      </c>
      <c r="L5121">
        <v>5</v>
      </c>
      <c r="M5121" s="1">
        <v>45991</v>
      </c>
      <c r="N5121" s="2">
        <v>322.2</v>
      </c>
      <c r="O5121" s="2">
        <v>48.33</v>
      </c>
      <c r="P5121" s="2">
        <v>273.87</v>
      </c>
    </row>
    <row r="5122" spans="1:16" x14ac:dyDescent="0.35">
      <c r="A5122" t="s">
        <v>7916</v>
      </c>
      <c r="B5122" t="s">
        <v>6874</v>
      </c>
      <c r="C5122" t="s">
        <v>27</v>
      </c>
      <c r="D5122" t="s">
        <v>174</v>
      </c>
      <c r="E5122">
        <v>3</v>
      </c>
      <c r="F5122" s="2">
        <v>35.18</v>
      </c>
      <c r="G5122">
        <v>10</v>
      </c>
      <c r="H5122" t="s">
        <v>90</v>
      </c>
      <c r="I5122" t="s">
        <v>118</v>
      </c>
      <c r="J5122" t="s">
        <v>15288</v>
      </c>
      <c r="K5122" t="s">
        <v>49</v>
      </c>
      <c r="M5122" s="1">
        <v>45663</v>
      </c>
      <c r="N5122" s="2">
        <v>105.54</v>
      </c>
      <c r="O5122" s="2">
        <v>10.55</v>
      </c>
      <c r="P5122" s="2">
        <v>94.99</v>
      </c>
    </row>
    <row r="5123" spans="1:16" x14ac:dyDescent="0.35">
      <c r="A5123" t="s">
        <v>7917</v>
      </c>
      <c r="B5123" t="s">
        <v>140</v>
      </c>
      <c r="C5123" t="s">
        <v>71</v>
      </c>
      <c r="D5123" t="s">
        <v>98</v>
      </c>
      <c r="E5123">
        <v>1</v>
      </c>
      <c r="F5123" s="2">
        <v>40.24</v>
      </c>
      <c r="G5123">
        <v>10</v>
      </c>
      <c r="H5123" t="s">
        <v>86</v>
      </c>
      <c r="I5123" t="s">
        <v>190</v>
      </c>
      <c r="J5123" t="s">
        <v>363</v>
      </c>
      <c r="K5123" t="s">
        <v>132</v>
      </c>
      <c r="M5123" s="1">
        <v>45377</v>
      </c>
      <c r="N5123" s="2">
        <v>40.24</v>
      </c>
      <c r="O5123" s="2">
        <v>4.0199999999999996</v>
      </c>
      <c r="P5123" s="2">
        <v>36.22</v>
      </c>
    </row>
    <row r="5124" spans="1:16" x14ac:dyDescent="0.35">
      <c r="A5124" t="s">
        <v>7918</v>
      </c>
      <c r="B5124" t="s">
        <v>5144</v>
      </c>
      <c r="C5124" t="s">
        <v>15</v>
      </c>
      <c r="D5124" t="s">
        <v>52</v>
      </c>
      <c r="E5124">
        <v>3</v>
      </c>
      <c r="F5124" s="2">
        <v>32.47</v>
      </c>
      <c r="G5124">
        <v>0</v>
      </c>
      <c r="H5124" t="s">
        <v>17</v>
      </c>
      <c r="I5124" t="s">
        <v>87</v>
      </c>
      <c r="J5124" t="s">
        <v>111</v>
      </c>
      <c r="K5124" t="s">
        <v>19</v>
      </c>
      <c r="L5124">
        <v>5</v>
      </c>
      <c r="M5124" s="1">
        <v>45489</v>
      </c>
      <c r="N5124" s="2">
        <v>97.41</v>
      </c>
      <c r="O5124" s="2">
        <v>0</v>
      </c>
      <c r="P5124" s="2">
        <v>97.41</v>
      </c>
    </row>
    <row r="5125" spans="1:16" x14ac:dyDescent="0.35">
      <c r="A5125" t="s">
        <v>7919</v>
      </c>
      <c r="B5125" t="s">
        <v>1013</v>
      </c>
      <c r="C5125" t="s">
        <v>33</v>
      </c>
      <c r="D5125" t="s">
        <v>243</v>
      </c>
      <c r="E5125">
        <v>5</v>
      </c>
      <c r="F5125" s="2">
        <v>53.36</v>
      </c>
      <c r="G5125">
        <v>15</v>
      </c>
      <c r="H5125" t="s">
        <v>86</v>
      </c>
      <c r="I5125" t="s">
        <v>36</v>
      </c>
      <c r="J5125" t="s">
        <v>259</v>
      </c>
      <c r="K5125" t="s">
        <v>19</v>
      </c>
      <c r="L5125">
        <v>5</v>
      </c>
      <c r="M5125" s="1">
        <v>45686</v>
      </c>
      <c r="N5125" s="2">
        <v>266.8</v>
      </c>
      <c r="O5125" s="2">
        <v>40.020000000000003</v>
      </c>
      <c r="P5125" s="2">
        <v>226.78</v>
      </c>
    </row>
    <row r="5126" spans="1:16" x14ac:dyDescent="0.35">
      <c r="A5126" t="s">
        <v>7920</v>
      </c>
      <c r="B5126" t="s">
        <v>4455</v>
      </c>
      <c r="C5126" t="s">
        <v>33</v>
      </c>
      <c r="D5126" t="s">
        <v>183</v>
      </c>
      <c r="E5126">
        <v>3</v>
      </c>
      <c r="F5126" s="2">
        <v>52.09</v>
      </c>
      <c r="H5126" t="s">
        <v>157</v>
      </c>
      <c r="I5126" t="s">
        <v>138</v>
      </c>
      <c r="J5126" t="s">
        <v>15288</v>
      </c>
      <c r="K5126" t="s">
        <v>19</v>
      </c>
      <c r="L5126">
        <v>4</v>
      </c>
      <c r="M5126" s="1">
        <v>45685</v>
      </c>
      <c r="N5126" s="2">
        <v>156.27000000000001</v>
      </c>
    </row>
    <row r="5127" spans="1:16" x14ac:dyDescent="0.35">
      <c r="A5127" t="s">
        <v>7921</v>
      </c>
      <c r="B5127" t="s">
        <v>7922</v>
      </c>
      <c r="C5127" t="s">
        <v>27</v>
      </c>
      <c r="D5127" t="s">
        <v>39</v>
      </c>
      <c r="E5127">
        <v>1</v>
      </c>
      <c r="F5127" s="2">
        <v>104.59</v>
      </c>
      <c r="G5127">
        <v>0</v>
      </c>
      <c r="H5127" t="s">
        <v>35</v>
      </c>
      <c r="I5127" t="s">
        <v>118</v>
      </c>
      <c r="J5127" t="s">
        <v>15288</v>
      </c>
      <c r="K5127" t="s">
        <v>19</v>
      </c>
      <c r="L5127">
        <v>4</v>
      </c>
      <c r="M5127" s="1">
        <v>45651</v>
      </c>
      <c r="N5127" s="2">
        <v>104.59</v>
      </c>
      <c r="O5127" s="2">
        <v>0</v>
      </c>
      <c r="P5127" s="2">
        <v>104.59</v>
      </c>
    </row>
    <row r="5128" spans="1:16" x14ac:dyDescent="0.35">
      <c r="A5128" t="s">
        <v>7923</v>
      </c>
      <c r="B5128" t="s">
        <v>137</v>
      </c>
      <c r="C5128" t="s">
        <v>27</v>
      </c>
      <c r="D5128" t="s">
        <v>223</v>
      </c>
      <c r="E5128">
        <v>2</v>
      </c>
      <c r="F5128" s="2">
        <v>19.55</v>
      </c>
      <c r="G5128">
        <v>0</v>
      </c>
      <c r="H5128" t="s">
        <v>157</v>
      </c>
      <c r="I5128" t="s">
        <v>127</v>
      </c>
      <c r="J5128" t="s">
        <v>128</v>
      </c>
      <c r="K5128" t="s">
        <v>19</v>
      </c>
      <c r="L5128">
        <v>2</v>
      </c>
      <c r="M5128" s="1">
        <v>45825</v>
      </c>
      <c r="N5128" s="2">
        <v>39.1</v>
      </c>
      <c r="O5128" s="2">
        <v>0</v>
      </c>
      <c r="P5128" s="2">
        <v>39.1</v>
      </c>
    </row>
    <row r="5129" spans="1:16" x14ac:dyDescent="0.35">
      <c r="A5129" t="s">
        <v>7924</v>
      </c>
      <c r="B5129" t="s">
        <v>7925</v>
      </c>
      <c r="C5129" t="s">
        <v>71</v>
      </c>
      <c r="D5129" t="s">
        <v>98</v>
      </c>
      <c r="E5129">
        <v>1</v>
      </c>
      <c r="F5129" s="2">
        <v>32.43</v>
      </c>
      <c r="G5129">
        <v>0</v>
      </c>
      <c r="H5129" t="s">
        <v>167</v>
      </c>
      <c r="I5129" t="s">
        <v>80</v>
      </c>
      <c r="J5129" t="s">
        <v>81</v>
      </c>
      <c r="K5129" t="s">
        <v>19</v>
      </c>
      <c r="L5129">
        <v>5</v>
      </c>
      <c r="M5129" s="1">
        <v>45370</v>
      </c>
      <c r="N5129" s="2">
        <v>32.43</v>
      </c>
      <c r="O5129" s="2">
        <v>0</v>
      </c>
      <c r="P5129" s="2">
        <v>32.43</v>
      </c>
    </row>
    <row r="5130" spans="1:16" x14ac:dyDescent="0.35">
      <c r="A5130" t="s">
        <v>7926</v>
      </c>
      <c r="B5130" t="s">
        <v>7927</v>
      </c>
      <c r="C5130" t="s">
        <v>47</v>
      </c>
      <c r="D5130" t="s">
        <v>499</v>
      </c>
      <c r="E5130">
        <v>2</v>
      </c>
      <c r="F5130" s="2">
        <v>25.41</v>
      </c>
      <c r="G5130">
        <v>10</v>
      </c>
      <c r="H5130" t="s">
        <v>17</v>
      </c>
      <c r="I5130" t="s">
        <v>65</v>
      </c>
      <c r="J5130" t="s">
        <v>30</v>
      </c>
      <c r="K5130" t="s">
        <v>19</v>
      </c>
      <c r="L5130">
        <v>3</v>
      </c>
      <c r="M5130" s="1">
        <v>45402</v>
      </c>
      <c r="N5130" s="2">
        <v>50.82</v>
      </c>
      <c r="O5130" s="2">
        <v>5.08</v>
      </c>
      <c r="P5130" s="2">
        <v>45.74</v>
      </c>
    </row>
    <row r="5131" spans="1:16" x14ac:dyDescent="0.35">
      <c r="A5131" t="s">
        <v>7928</v>
      </c>
      <c r="B5131" t="s">
        <v>7929</v>
      </c>
      <c r="C5131" t="s">
        <v>84</v>
      </c>
      <c r="D5131" t="s">
        <v>284</v>
      </c>
      <c r="E5131">
        <v>4</v>
      </c>
      <c r="F5131" s="2">
        <v>235.97</v>
      </c>
      <c r="G5131">
        <v>15</v>
      </c>
      <c r="H5131" t="s">
        <v>157</v>
      </c>
      <c r="I5131" t="s">
        <v>127</v>
      </c>
      <c r="J5131" t="s">
        <v>128</v>
      </c>
      <c r="K5131" t="s">
        <v>49</v>
      </c>
      <c r="M5131" s="1">
        <v>45802</v>
      </c>
      <c r="N5131" s="2">
        <v>943.88</v>
      </c>
      <c r="O5131" s="2">
        <v>141.58000000000001</v>
      </c>
      <c r="P5131" s="2">
        <v>802.3</v>
      </c>
    </row>
    <row r="5132" spans="1:16" x14ac:dyDescent="0.35">
      <c r="A5132" t="s">
        <v>7930</v>
      </c>
      <c r="B5132" t="s">
        <v>4563</v>
      </c>
      <c r="C5132" t="s">
        <v>47</v>
      </c>
      <c r="D5132" t="s">
        <v>266</v>
      </c>
      <c r="E5132">
        <v>1</v>
      </c>
      <c r="F5132" s="2">
        <v>96.42</v>
      </c>
      <c r="G5132">
        <v>0</v>
      </c>
      <c r="H5132" t="s">
        <v>86</v>
      </c>
      <c r="I5132" t="s">
        <v>18</v>
      </c>
      <c r="J5132" t="s">
        <v>259</v>
      </c>
      <c r="K5132" t="s">
        <v>24</v>
      </c>
      <c r="M5132" s="1">
        <v>45587</v>
      </c>
      <c r="N5132" s="2">
        <v>96.42</v>
      </c>
      <c r="O5132" s="2">
        <v>0</v>
      </c>
      <c r="P5132" s="2">
        <v>96.42</v>
      </c>
    </row>
    <row r="5133" spans="1:16" x14ac:dyDescent="0.35">
      <c r="A5133" t="s">
        <v>7931</v>
      </c>
      <c r="B5133" t="s">
        <v>2887</v>
      </c>
      <c r="C5133" t="s">
        <v>47</v>
      </c>
      <c r="D5133" t="s">
        <v>216</v>
      </c>
      <c r="E5133">
        <v>1</v>
      </c>
      <c r="F5133" s="2">
        <v>55.35</v>
      </c>
      <c r="G5133">
        <v>0</v>
      </c>
      <c r="H5133" t="s">
        <v>167</v>
      </c>
      <c r="I5133" t="s">
        <v>73</v>
      </c>
      <c r="J5133" t="s">
        <v>259</v>
      </c>
      <c r="K5133" t="s">
        <v>19</v>
      </c>
      <c r="L5133">
        <v>3</v>
      </c>
      <c r="M5133" s="1">
        <v>45805</v>
      </c>
      <c r="N5133" s="2">
        <v>55.35</v>
      </c>
      <c r="O5133" s="2">
        <v>0</v>
      </c>
      <c r="P5133" s="2">
        <v>55.35</v>
      </c>
    </row>
    <row r="5134" spans="1:16" x14ac:dyDescent="0.35">
      <c r="A5134" t="s">
        <v>7932</v>
      </c>
      <c r="B5134" t="s">
        <v>222</v>
      </c>
      <c r="C5134" t="s">
        <v>47</v>
      </c>
      <c r="D5134" t="s">
        <v>203</v>
      </c>
      <c r="E5134">
        <v>1</v>
      </c>
      <c r="F5134" s="2">
        <v>42.46</v>
      </c>
      <c r="G5134">
        <v>10</v>
      </c>
      <c r="H5134" t="s">
        <v>157</v>
      </c>
      <c r="I5134" t="s">
        <v>36</v>
      </c>
      <c r="J5134" t="s">
        <v>259</v>
      </c>
      <c r="K5134" t="s">
        <v>19</v>
      </c>
      <c r="M5134" s="1">
        <v>45992</v>
      </c>
      <c r="N5134" s="2">
        <v>42.46</v>
      </c>
      <c r="O5134" s="2">
        <v>4.25</v>
      </c>
      <c r="P5134" s="2">
        <v>38.21</v>
      </c>
    </row>
    <row r="5135" spans="1:16" x14ac:dyDescent="0.35">
      <c r="A5135" t="s">
        <v>7933</v>
      </c>
      <c r="B5135" t="s">
        <v>2833</v>
      </c>
      <c r="C5135" t="s">
        <v>15</v>
      </c>
      <c r="D5135" t="s">
        <v>16</v>
      </c>
      <c r="E5135">
        <v>5</v>
      </c>
      <c r="F5135" s="2">
        <v>5.69</v>
      </c>
      <c r="G5135">
        <v>20</v>
      </c>
      <c r="H5135" t="s">
        <v>167</v>
      </c>
      <c r="I5135" t="s">
        <v>80</v>
      </c>
      <c r="J5135" t="s">
        <v>81</v>
      </c>
      <c r="K5135" t="s">
        <v>24</v>
      </c>
      <c r="M5135" s="1">
        <v>45876</v>
      </c>
      <c r="N5135" s="2">
        <v>28.45</v>
      </c>
      <c r="O5135" s="2">
        <v>5.69</v>
      </c>
      <c r="P5135" s="2">
        <v>22.76</v>
      </c>
    </row>
    <row r="5136" spans="1:16" x14ac:dyDescent="0.35">
      <c r="A5136" t="s">
        <v>7934</v>
      </c>
      <c r="B5136" t="s">
        <v>7935</v>
      </c>
      <c r="C5136" t="s">
        <v>15</v>
      </c>
      <c r="D5136" t="s">
        <v>16</v>
      </c>
      <c r="E5136">
        <v>1</v>
      </c>
      <c r="F5136" s="2">
        <v>11.5</v>
      </c>
      <c r="G5136">
        <v>5</v>
      </c>
      <c r="H5136" t="s">
        <v>167</v>
      </c>
      <c r="I5136" t="s">
        <v>135</v>
      </c>
      <c r="J5136" t="s">
        <v>111</v>
      </c>
      <c r="K5136" t="s">
        <v>24</v>
      </c>
      <c r="M5136" s="1">
        <v>46003</v>
      </c>
      <c r="N5136" s="2">
        <v>11.5</v>
      </c>
      <c r="O5136" s="2">
        <v>0.57999999999999996</v>
      </c>
      <c r="P5136" s="2">
        <v>10.92</v>
      </c>
    </row>
    <row r="5137" spans="1:16" x14ac:dyDescent="0.35">
      <c r="A5137" t="s">
        <v>7936</v>
      </c>
      <c r="B5137" t="s">
        <v>7791</v>
      </c>
      <c r="C5137" t="s">
        <v>59</v>
      </c>
      <c r="D5137" t="s">
        <v>126</v>
      </c>
      <c r="E5137">
        <v>3</v>
      </c>
      <c r="F5137" s="2">
        <v>95.33</v>
      </c>
      <c r="G5137">
        <v>0</v>
      </c>
      <c r="H5137" t="s">
        <v>167</v>
      </c>
      <c r="I5137" t="s">
        <v>135</v>
      </c>
      <c r="J5137" t="s">
        <v>111</v>
      </c>
      <c r="K5137" t="s">
        <v>19</v>
      </c>
      <c r="L5137">
        <v>5</v>
      </c>
      <c r="M5137" s="1">
        <v>45472</v>
      </c>
      <c r="N5137" s="2">
        <v>285.99</v>
      </c>
      <c r="O5137" s="2">
        <v>0</v>
      </c>
      <c r="P5137" s="2">
        <v>285.99</v>
      </c>
    </row>
    <row r="5138" spans="1:16" x14ac:dyDescent="0.35">
      <c r="A5138" t="s">
        <v>7937</v>
      </c>
      <c r="B5138" t="s">
        <v>1127</v>
      </c>
      <c r="C5138" t="s">
        <v>59</v>
      </c>
      <c r="D5138" t="s">
        <v>79</v>
      </c>
      <c r="E5138">
        <v>1</v>
      </c>
      <c r="F5138" s="2">
        <v>21.12</v>
      </c>
      <c r="G5138">
        <v>15</v>
      </c>
      <c r="H5138" t="s">
        <v>157</v>
      </c>
      <c r="I5138" t="s">
        <v>44</v>
      </c>
      <c r="J5138" t="s">
        <v>81</v>
      </c>
      <c r="K5138" t="s">
        <v>54</v>
      </c>
      <c r="M5138" s="1">
        <v>45886</v>
      </c>
      <c r="N5138" s="2">
        <v>21.12</v>
      </c>
      <c r="O5138" s="2">
        <v>3.17</v>
      </c>
      <c r="P5138" s="2">
        <v>17.95</v>
      </c>
    </row>
    <row r="5139" spans="1:16" x14ac:dyDescent="0.35">
      <c r="A5139" t="s">
        <v>7938</v>
      </c>
      <c r="B5139" t="s">
        <v>250</v>
      </c>
      <c r="C5139" t="s">
        <v>15</v>
      </c>
      <c r="D5139" t="s">
        <v>22</v>
      </c>
      <c r="E5139">
        <v>2</v>
      </c>
      <c r="F5139" s="2">
        <v>37.04</v>
      </c>
      <c r="G5139">
        <v>5</v>
      </c>
      <c r="H5139" t="s">
        <v>157</v>
      </c>
      <c r="I5139" t="s">
        <v>118</v>
      </c>
      <c r="J5139" t="s">
        <v>15288</v>
      </c>
      <c r="K5139" t="s">
        <v>24</v>
      </c>
      <c r="M5139" s="1">
        <v>45691</v>
      </c>
      <c r="N5139" s="2">
        <v>74.08</v>
      </c>
      <c r="O5139" s="2">
        <v>3.7</v>
      </c>
      <c r="P5139" s="2">
        <v>70.38</v>
      </c>
    </row>
    <row r="5140" spans="1:16" x14ac:dyDescent="0.35">
      <c r="A5140" t="s">
        <v>7939</v>
      </c>
      <c r="B5140" t="s">
        <v>3208</v>
      </c>
      <c r="C5140" t="s">
        <v>27</v>
      </c>
      <c r="D5140" t="s">
        <v>336</v>
      </c>
      <c r="E5140">
        <v>2</v>
      </c>
      <c r="F5140" s="2">
        <v>86.99</v>
      </c>
      <c r="G5140">
        <v>15</v>
      </c>
      <c r="H5140" t="s">
        <v>86</v>
      </c>
      <c r="I5140" t="s">
        <v>65</v>
      </c>
      <c r="J5140" t="s">
        <v>30</v>
      </c>
      <c r="K5140" t="s">
        <v>49</v>
      </c>
      <c r="M5140" s="1">
        <v>45397</v>
      </c>
      <c r="N5140" s="2">
        <v>173.98</v>
      </c>
      <c r="O5140" s="2">
        <v>26.1</v>
      </c>
      <c r="P5140" s="2">
        <v>147.88</v>
      </c>
    </row>
    <row r="5141" spans="1:16" x14ac:dyDescent="0.35">
      <c r="A5141" t="s">
        <v>7940</v>
      </c>
      <c r="B5141" t="s">
        <v>3602</v>
      </c>
      <c r="C5141" t="s">
        <v>59</v>
      </c>
      <c r="D5141" t="s">
        <v>106</v>
      </c>
      <c r="E5141">
        <v>3</v>
      </c>
      <c r="F5141" s="2">
        <v>71.290000000000006</v>
      </c>
      <c r="G5141">
        <v>5</v>
      </c>
      <c r="H5141" t="s">
        <v>90</v>
      </c>
      <c r="I5141" t="s">
        <v>190</v>
      </c>
      <c r="J5141" t="s">
        <v>363</v>
      </c>
      <c r="K5141" t="s">
        <v>19</v>
      </c>
      <c r="L5141">
        <v>5</v>
      </c>
      <c r="M5141" s="1">
        <v>46159</v>
      </c>
      <c r="N5141" s="2">
        <v>213.87</v>
      </c>
      <c r="O5141" s="2">
        <v>10.69</v>
      </c>
      <c r="P5141" s="2">
        <v>203.18</v>
      </c>
    </row>
    <row r="5142" spans="1:16" x14ac:dyDescent="0.35">
      <c r="A5142" t="s">
        <v>7941</v>
      </c>
      <c r="B5142" t="s">
        <v>2238</v>
      </c>
      <c r="C5142" t="s">
        <v>71</v>
      </c>
      <c r="D5142" t="s">
        <v>76</v>
      </c>
      <c r="E5142">
        <v>3</v>
      </c>
      <c r="F5142" s="2">
        <v>28.34</v>
      </c>
      <c r="G5142">
        <v>10</v>
      </c>
      <c r="H5142" t="s">
        <v>17</v>
      </c>
      <c r="I5142" t="s">
        <v>138</v>
      </c>
      <c r="J5142" t="s">
        <v>15288</v>
      </c>
      <c r="K5142" t="s">
        <v>19</v>
      </c>
      <c r="L5142">
        <v>5</v>
      </c>
      <c r="M5142" s="1">
        <v>45957</v>
      </c>
      <c r="N5142" s="2">
        <v>85.02</v>
      </c>
      <c r="O5142" s="2">
        <v>8.5</v>
      </c>
      <c r="P5142" s="2">
        <v>76.52</v>
      </c>
    </row>
    <row r="5143" spans="1:16" x14ac:dyDescent="0.35">
      <c r="A5143" t="s">
        <v>7942</v>
      </c>
      <c r="B5143" t="s">
        <v>3166</v>
      </c>
      <c r="C5143" t="s">
        <v>33</v>
      </c>
      <c r="D5143" t="s">
        <v>243</v>
      </c>
      <c r="E5143">
        <v>5</v>
      </c>
      <c r="F5143" s="2">
        <v>26.64</v>
      </c>
      <c r="G5143">
        <v>15</v>
      </c>
      <c r="H5143" t="s">
        <v>167</v>
      </c>
      <c r="I5143" t="s">
        <v>295</v>
      </c>
      <c r="J5143" t="s">
        <v>111</v>
      </c>
      <c r="K5143" t="s">
        <v>24</v>
      </c>
      <c r="M5143" s="1">
        <v>45796</v>
      </c>
      <c r="N5143" s="2">
        <v>133.19999999999999</v>
      </c>
      <c r="O5143" s="2">
        <v>19.98</v>
      </c>
      <c r="P5143" s="2">
        <v>113.22</v>
      </c>
    </row>
    <row r="5144" spans="1:16" x14ac:dyDescent="0.35">
      <c r="A5144" t="s">
        <v>7943</v>
      </c>
      <c r="B5144" t="s">
        <v>7944</v>
      </c>
      <c r="C5144" t="s">
        <v>59</v>
      </c>
      <c r="D5144" t="s">
        <v>103</v>
      </c>
      <c r="E5144">
        <v>1</v>
      </c>
      <c r="F5144" s="2">
        <v>93.43</v>
      </c>
      <c r="G5144">
        <v>15</v>
      </c>
      <c r="H5144" t="s">
        <v>35</v>
      </c>
      <c r="I5144" t="s">
        <v>190</v>
      </c>
      <c r="J5144" t="s">
        <v>363</v>
      </c>
      <c r="K5144" t="s">
        <v>54</v>
      </c>
      <c r="M5144" s="1">
        <v>45547</v>
      </c>
      <c r="N5144" s="2">
        <v>93.43</v>
      </c>
      <c r="O5144" s="2">
        <v>14.01</v>
      </c>
      <c r="P5144" s="2">
        <v>79.42</v>
      </c>
    </row>
    <row r="5145" spans="1:16" x14ac:dyDescent="0.35">
      <c r="A5145" t="s">
        <v>7945</v>
      </c>
      <c r="B5145" t="s">
        <v>2747</v>
      </c>
      <c r="C5145" t="s">
        <v>47</v>
      </c>
      <c r="D5145" t="s">
        <v>94</v>
      </c>
      <c r="E5145">
        <v>3</v>
      </c>
      <c r="F5145" s="2">
        <v>77.12</v>
      </c>
      <c r="G5145">
        <v>15</v>
      </c>
      <c r="H5145" t="s">
        <v>157</v>
      </c>
      <c r="I5145" t="s">
        <v>87</v>
      </c>
      <c r="J5145" t="s">
        <v>111</v>
      </c>
      <c r="K5145" t="s">
        <v>24</v>
      </c>
      <c r="M5145" s="1">
        <v>46023</v>
      </c>
      <c r="N5145" s="2">
        <v>231.36</v>
      </c>
      <c r="O5145" s="2">
        <v>34.700000000000003</v>
      </c>
      <c r="P5145" s="2">
        <v>196.66</v>
      </c>
    </row>
    <row r="5146" spans="1:16" x14ac:dyDescent="0.35">
      <c r="A5146" t="s">
        <v>7946</v>
      </c>
      <c r="B5146" t="s">
        <v>6542</v>
      </c>
      <c r="C5146" t="s">
        <v>84</v>
      </c>
      <c r="D5146" t="s">
        <v>566</v>
      </c>
      <c r="E5146">
        <v>4</v>
      </c>
      <c r="F5146" s="2">
        <v>140.47999999999999</v>
      </c>
      <c r="G5146">
        <v>15</v>
      </c>
      <c r="H5146" t="s">
        <v>90</v>
      </c>
      <c r="I5146" t="s">
        <v>127</v>
      </c>
      <c r="J5146" t="s">
        <v>128</v>
      </c>
      <c r="K5146" t="s">
        <v>49</v>
      </c>
      <c r="M5146" s="1">
        <v>45722</v>
      </c>
      <c r="N5146" s="2">
        <v>561.91999999999996</v>
      </c>
      <c r="O5146" s="2">
        <v>84.29</v>
      </c>
      <c r="P5146" s="2">
        <v>477.63</v>
      </c>
    </row>
    <row r="5147" spans="1:16" x14ac:dyDescent="0.35">
      <c r="A5147" t="s">
        <v>7947</v>
      </c>
      <c r="B5147" t="s">
        <v>7948</v>
      </c>
      <c r="C5147" t="s">
        <v>47</v>
      </c>
      <c r="D5147" t="s">
        <v>216</v>
      </c>
      <c r="E5147">
        <v>1</v>
      </c>
      <c r="F5147" s="2">
        <v>90.91</v>
      </c>
      <c r="G5147">
        <v>5</v>
      </c>
      <c r="H5147" t="s">
        <v>167</v>
      </c>
      <c r="I5147" t="s">
        <v>44</v>
      </c>
      <c r="J5147" t="s">
        <v>81</v>
      </c>
      <c r="K5147" t="s">
        <v>24</v>
      </c>
      <c r="M5147" s="1">
        <v>45930</v>
      </c>
      <c r="N5147" s="2">
        <v>90.91</v>
      </c>
      <c r="O5147" s="2">
        <v>4.55</v>
      </c>
      <c r="P5147" s="2">
        <v>86.36</v>
      </c>
    </row>
    <row r="5148" spans="1:16" x14ac:dyDescent="0.35">
      <c r="A5148" t="s">
        <v>7949</v>
      </c>
      <c r="B5148" t="s">
        <v>4399</v>
      </c>
      <c r="C5148" t="s">
        <v>116</v>
      </c>
      <c r="D5148" t="s">
        <v>232</v>
      </c>
      <c r="E5148">
        <v>2</v>
      </c>
      <c r="F5148" s="2">
        <v>14.47</v>
      </c>
      <c r="G5148">
        <v>5</v>
      </c>
      <c r="H5148" t="s">
        <v>17</v>
      </c>
      <c r="I5148" t="s">
        <v>73</v>
      </c>
      <c r="J5148" t="s">
        <v>259</v>
      </c>
      <c r="K5148" t="s">
        <v>19</v>
      </c>
      <c r="L5148">
        <v>3</v>
      </c>
      <c r="M5148" s="1">
        <v>45770</v>
      </c>
      <c r="N5148" s="2">
        <v>28.94</v>
      </c>
      <c r="O5148" s="2">
        <v>1.45</v>
      </c>
      <c r="P5148" s="2">
        <v>27.49</v>
      </c>
    </row>
    <row r="5149" spans="1:16" x14ac:dyDescent="0.35">
      <c r="A5149" t="s">
        <v>7950</v>
      </c>
      <c r="B5149" t="s">
        <v>5251</v>
      </c>
      <c r="C5149" t="s">
        <v>47</v>
      </c>
      <c r="D5149" t="s">
        <v>203</v>
      </c>
      <c r="E5149">
        <v>1</v>
      </c>
      <c r="F5149" s="2">
        <v>92.03</v>
      </c>
      <c r="G5149">
        <v>0</v>
      </c>
      <c r="H5149" t="s">
        <v>167</v>
      </c>
      <c r="I5149" t="s">
        <v>135</v>
      </c>
      <c r="J5149" t="s">
        <v>111</v>
      </c>
      <c r="K5149" t="s">
        <v>19</v>
      </c>
      <c r="L5149">
        <v>4</v>
      </c>
      <c r="M5149" s="1">
        <v>45882</v>
      </c>
      <c r="N5149" s="2">
        <v>92.03</v>
      </c>
      <c r="O5149" s="2">
        <v>0</v>
      </c>
      <c r="P5149" s="2">
        <v>92.03</v>
      </c>
    </row>
    <row r="5150" spans="1:16" x14ac:dyDescent="0.35">
      <c r="A5150" t="s">
        <v>7951</v>
      </c>
      <c r="B5150" t="s">
        <v>685</v>
      </c>
      <c r="C5150" t="s">
        <v>59</v>
      </c>
      <c r="D5150" t="s">
        <v>103</v>
      </c>
      <c r="E5150">
        <v>2</v>
      </c>
      <c r="F5150" s="2">
        <v>51.78</v>
      </c>
      <c r="G5150">
        <v>0</v>
      </c>
      <c r="H5150" t="s">
        <v>90</v>
      </c>
      <c r="I5150" t="s">
        <v>29</v>
      </c>
      <c r="J5150" t="s">
        <v>30</v>
      </c>
      <c r="K5150" t="s">
        <v>19</v>
      </c>
      <c r="M5150" s="1">
        <v>45719</v>
      </c>
      <c r="N5150" s="2">
        <v>103.56</v>
      </c>
      <c r="O5150" s="2">
        <v>0</v>
      </c>
      <c r="P5150" s="2">
        <v>103.56</v>
      </c>
    </row>
    <row r="5151" spans="1:16" x14ac:dyDescent="0.35">
      <c r="A5151" t="s">
        <v>7952</v>
      </c>
      <c r="B5151" t="s">
        <v>7953</v>
      </c>
      <c r="C5151" t="s">
        <v>71</v>
      </c>
      <c r="D5151" t="s">
        <v>225</v>
      </c>
      <c r="E5151">
        <v>3</v>
      </c>
      <c r="F5151" s="2">
        <v>9.73</v>
      </c>
      <c r="G5151">
        <v>5</v>
      </c>
      <c r="H5151" t="s">
        <v>17</v>
      </c>
      <c r="I5151" t="s">
        <v>36</v>
      </c>
      <c r="J5151" t="s">
        <v>259</v>
      </c>
      <c r="K5151" t="s">
        <v>19</v>
      </c>
      <c r="L5151">
        <v>3</v>
      </c>
      <c r="M5151" s="1">
        <v>45690</v>
      </c>
      <c r="N5151" s="2">
        <v>29.19</v>
      </c>
      <c r="O5151" s="2">
        <v>1.46</v>
      </c>
      <c r="P5151" s="2">
        <v>27.73</v>
      </c>
    </row>
    <row r="5152" spans="1:16" x14ac:dyDescent="0.35">
      <c r="A5152" t="s">
        <v>7954</v>
      </c>
      <c r="B5152" t="s">
        <v>1017</v>
      </c>
      <c r="C5152" t="s">
        <v>59</v>
      </c>
      <c r="D5152" t="s">
        <v>79</v>
      </c>
      <c r="E5152">
        <v>2</v>
      </c>
      <c r="F5152" s="2">
        <v>109.12</v>
      </c>
      <c r="G5152">
        <v>10</v>
      </c>
      <c r="H5152" t="s">
        <v>90</v>
      </c>
      <c r="I5152" t="s">
        <v>127</v>
      </c>
      <c r="J5152" t="s">
        <v>128</v>
      </c>
      <c r="K5152" t="s">
        <v>19</v>
      </c>
      <c r="M5152" s="1">
        <v>45709</v>
      </c>
      <c r="N5152" s="2">
        <v>218.24</v>
      </c>
      <c r="O5152" s="2">
        <v>21.82</v>
      </c>
      <c r="P5152" s="2">
        <v>196.42</v>
      </c>
    </row>
    <row r="5153" spans="1:16" x14ac:dyDescent="0.35">
      <c r="A5153" t="s">
        <v>7955</v>
      </c>
      <c r="B5153" t="s">
        <v>1511</v>
      </c>
      <c r="C5153" t="s">
        <v>27</v>
      </c>
      <c r="D5153" t="s">
        <v>336</v>
      </c>
      <c r="E5153">
        <v>2</v>
      </c>
      <c r="F5153" s="2">
        <v>17.16</v>
      </c>
      <c r="G5153">
        <v>15</v>
      </c>
      <c r="H5153" t="s">
        <v>86</v>
      </c>
      <c r="I5153" t="s">
        <v>61</v>
      </c>
      <c r="J5153" t="s">
        <v>128</v>
      </c>
      <c r="K5153" t="s">
        <v>24</v>
      </c>
      <c r="M5153" s="1">
        <v>45727</v>
      </c>
      <c r="N5153" s="2">
        <v>34.32</v>
      </c>
      <c r="O5153" s="2">
        <v>5.15</v>
      </c>
      <c r="P5153" s="2">
        <v>29.17</v>
      </c>
    </row>
    <row r="5154" spans="1:16" x14ac:dyDescent="0.35">
      <c r="A5154" t="s">
        <v>7956</v>
      </c>
      <c r="B5154" t="s">
        <v>486</v>
      </c>
      <c r="C5154" t="s">
        <v>15</v>
      </c>
      <c r="D5154" t="s">
        <v>16</v>
      </c>
      <c r="E5154">
        <v>4</v>
      </c>
      <c r="F5154" s="2">
        <v>18.829999999999998</v>
      </c>
      <c r="G5154">
        <v>5</v>
      </c>
      <c r="H5154" t="s">
        <v>35</v>
      </c>
      <c r="I5154" t="s">
        <v>36</v>
      </c>
      <c r="J5154" t="s">
        <v>259</v>
      </c>
      <c r="K5154" t="s">
        <v>19</v>
      </c>
      <c r="M5154" s="1">
        <v>45702</v>
      </c>
      <c r="N5154" s="2">
        <v>75.319999999999993</v>
      </c>
      <c r="O5154" s="2">
        <v>3.77</v>
      </c>
      <c r="P5154" s="2">
        <v>71.55</v>
      </c>
    </row>
    <row r="5155" spans="1:16" x14ac:dyDescent="0.35">
      <c r="A5155" t="s">
        <v>7957</v>
      </c>
      <c r="B5155" t="s">
        <v>5730</v>
      </c>
      <c r="C5155" t="s">
        <v>59</v>
      </c>
      <c r="D5155" t="s">
        <v>126</v>
      </c>
      <c r="E5155">
        <v>2</v>
      </c>
      <c r="F5155" s="2">
        <v>134.69</v>
      </c>
      <c r="G5155">
        <v>10</v>
      </c>
      <c r="H5155" t="s">
        <v>157</v>
      </c>
      <c r="I5155" t="s">
        <v>95</v>
      </c>
      <c r="J5155" t="s">
        <v>128</v>
      </c>
      <c r="K5155" t="s">
        <v>19</v>
      </c>
      <c r="L5155">
        <v>1</v>
      </c>
      <c r="M5155" s="1">
        <v>45543</v>
      </c>
      <c r="N5155" s="2">
        <v>269.38</v>
      </c>
      <c r="O5155" s="2">
        <v>26.94</v>
      </c>
      <c r="P5155" s="2">
        <v>242.44</v>
      </c>
    </row>
    <row r="5156" spans="1:16" x14ac:dyDescent="0.35">
      <c r="A5156" t="s">
        <v>7958</v>
      </c>
      <c r="B5156" t="s">
        <v>7959</v>
      </c>
      <c r="C5156" t="s">
        <v>27</v>
      </c>
      <c r="D5156" t="s">
        <v>131</v>
      </c>
      <c r="E5156">
        <v>2</v>
      </c>
      <c r="F5156" s="2">
        <v>110.13</v>
      </c>
      <c r="G5156">
        <v>25</v>
      </c>
      <c r="H5156" t="s">
        <v>167</v>
      </c>
      <c r="I5156" t="s">
        <v>18</v>
      </c>
      <c r="J5156" t="s">
        <v>259</v>
      </c>
      <c r="K5156" t="s">
        <v>19</v>
      </c>
      <c r="L5156">
        <v>4</v>
      </c>
      <c r="M5156" s="1">
        <v>46115</v>
      </c>
      <c r="N5156" s="2">
        <v>220.26</v>
      </c>
      <c r="O5156" s="2">
        <v>55.06</v>
      </c>
      <c r="P5156" s="2">
        <v>165.2</v>
      </c>
    </row>
    <row r="5157" spans="1:16" x14ac:dyDescent="0.35">
      <c r="A5157" t="s">
        <v>7960</v>
      </c>
      <c r="B5157" t="s">
        <v>3803</v>
      </c>
      <c r="C5157" t="s">
        <v>116</v>
      </c>
      <c r="D5157" t="s">
        <v>232</v>
      </c>
      <c r="E5157">
        <v>3</v>
      </c>
      <c r="F5157" s="2">
        <v>29.76</v>
      </c>
      <c r="G5157">
        <v>5</v>
      </c>
      <c r="H5157" t="s">
        <v>167</v>
      </c>
      <c r="I5157" t="s">
        <v>95</v>
      </c>
      <c r="J5157" t="s">
        <v>128</v>
      </c>
      <c r="K5157" t="s">
        <v>19</v>
      </c>
      <c r="L5157">
        <v>5</v>
      </c>
      <c r="M5157" s="1">
        <v>45931</v>
      </c>
      <c r="N5157" s="2">
        <v>89.28</v>
      </c>
      <c r="O5157" s="2">
        <v>4.46</v>
      </c>
      <c r="P5157" s="2">
        <v>84.82</v>
      </c>
    </row>
    <row r="5158" spans="1:16" x14ac:dyDescent="0.35">
      <c r="A5158" t="s">
        <v>7961</v>
      </c>
      <c r="B5158" t="s">
        <v>7246</v>
      </c>
      <c r="C5158" t="s">
        <v>116</v>
      </c>
      <c r="D5158" t="s">
        <v>232</v>
      </c>
      <c r="E5158">
        <v>2</v>
      </c>
      <c r="F5158" s="2">
        <v>3.37</v>
      </c>
      <c r="G5158">
        <v>0</v>
      </c>
      <c r="H5158" t="s">
        <v>35</v>
      </c>
      <c r="I5158" t="s">
        <v>29</v>
      </c>
      <c r="J5158" t="s">
        <v>30</v>
      </c>
      <c r="K5158" t="s">
        <v>19</v>
      </c>
      <c r="L5158">
        <v>4</v>
      </c>
      <c r="M5158" s="1">
        <v>45948</v>
      </c>
      <c r="N5158" s="2">
        <v>6.74</v>
      </c>
      <c r="O5158" s="2">
        <v>0</v>
      </c>
      <c r="P5158" s="2">
        <v>6.74</v>
      </c>
    </row>
    <row r="5159" spans="1:16" x14ac:dyDescent="0.35">
      <c r="A5159" t="s">
        <v>7962</v>
      </c>
      <c r="B5159" t="s">
        <v>800</v>
      </c>
      <c r="C5159" t="s">
        <v>33</v>
      </c>
      <c r="D5159" t="s">
        <v>34</v>
      </c>
      <c r="E5159">
        <v>4</v>
      </c>
      <c r="F5159" s="2">
        <v>47.99</v>
      </c>
      <c r="G5159">
        <v>15</v>
      </c>
      <c r="H5159" t="s">
        <v>17</v>
      </c>
      <c r="I5159" t="s">
        <v>118</v>
      </c>
      <c r="J5159" t="s">
        <v>15288</v>
      </c>
      <c r="K5159" t="s">
        <v>24</v>
      </c>
      <c r="M5159" s="1">
        <v>45383</v>
      </c>
      <c r="N5159" s="2">
        <v>191.96</v>
      </c>
      <c r="O5159" s="2">
        <v>28.79</v>
      </c>
      <c r="P5159" s="2">
        <v>163.16999999999999</v>
      </c>
    </row>
    <row r="5160" spans="1:16" x14ac:dyDescent="0.35">
      <c r="A5160" t="s">
        <v>7963</v>
      </c>
      <c r="B5160" t="s">
        <v>1258</v>
      </c>
      <c r="C5160" t="s">
        <v>27</v>
      </c>
      <c r="D5160" t="s">
        <v>43</v>
      </c>
      <c r="E5160">
        <v>1</v>
      </c>
      <c r="F5160" s="2">
        <v>154.13</v>
      </c>
      <c r="H5160" t="s">
        <v>17</v>
      </c>
      <c r="I5160" t="s">
        <v>61</v>
      </c>
      <c r="J5160" t="s">
        <v>128</v>
      </c>
      <c r="K5160" t="s">
        <v>19</v>
      </c>
      <c r="L5160">
        <v>3</v>
      </c>
      <c r="M5160" s="1">
        <v>45834</v>
      </c>
      <c r="N5160" s="2">
        <v>154.13</v>
      </c>
    </row>
    <row r="5161" spans="1:16" x14ac:dyDescent="0.35">
      <c r="A5161" t="s">
        <v>7964</v>
      </c>
      <c r="B5161" t="s">
        <v>3777</v>
      </c>
      <c r="C5161" t="s">
        <v>15</v>
      </c>
      <c r="D5161" t="s">
        <v>52</v>
      </c>
      <c r="E5161">
        <v>3</v>
      </c>
      <c r="F5161" s="2">
        <v>30.86</v>
      </c>
      <c r="G5161">
        <v>5</v>
      </c>
      <c r="H5161" t="s">
        <v>17</v>
      </c>
      <c r="I5161" t="s">
        <v>127</v>
      </c>
      <c r="J5161" t="s">
        <v>128</v>
      </c>
      <c r="K5161" t="s">
        <v>132</v>
      </c>
      <c r="M5161" s="1">
        <v>45392</v>
      </c>
      <c r="N5161" s="2">
        <v>92.58</v>
      </c>
      <c r="O5161" s="2">
        <v>4.63</v>
      </c>
      <c r="P5161" s="2">
        <v>87.95</v>
      </c>
    </row>
    <row r="5162" spans="1:16" x14ac:dyDescent="0.35">
      <c r="A5162" t="s">
        <v>7965</v>
      </c>
      <c r="B5162" t="s">
        <v>5696</v>
      </c>
      <c r="C5162" t="s">
        <v>15</v>
      </c>
      <c r="D5162" t="s">
        <v>64</v>
      </c>
      <c r="E5162">
        <v>1</v>
      </c>
      <c r="F5162" s="2">
        <v>23.99</v>
      </c>
      <c r="G5162">
        <v>5</v>
      </c>
      <c r="H5162" t="s">
        <v>167</v>
      </c>
      <c r="I5162" t="s">
        <v>91</v>
      </c>
      <c r="J5162" t="s">
        <v>81</v>
      </c>
      <c r="K5162" t="s">
        <v>132</v>
      </c>
      <c r="M5162" s="1">
        <v>46175</v>
      </c>
      <c r="N5162" s="2">
        <v>23.99</v>
      </c>
      <c r="O5162" s="2">
        <v>1.2</v>
      </c>
      <c r="P5162" s="2">
        <v>22.79</v>
      </c>
    </row>
    <row r="5163" spans="1:16" x14ac:dyDescent="0.35">
      <c r="A5163" t="s">
        <v>7966</v>
      </c>
      <c r="B5163" t="s">
        <v>314</v>
      </c>
      <c r="C5163" t="s">
        <v>33</v>
      </c>
      <c r="D5163" t="s">
        <v>151</v>
      </c>
      <c r="E5163">
        <v>1</v>
      </c>
      <c r="F5163" s="2">
        <v>39.770000000000003</v>
      </c>
      <c r="G5163">
        <v>0</v>
      </c>
      <c r="H5163" t="s">
        <v>167</v>
      </c>
      <c r="I5163" t="s">
        <v>53</v>
      </c>
      <c r="J5163" t="s">
        <v>81</v>
      </c>
      <c r="K5163" t="s">
        <v>54</v>
      </c>
      <c r="M5163" s="1">
        <v>46063</v>
      </c>
      <c r="N5163" s="2">
        <v>39.770000000000003</v>
      </c>
      <c r="O5163" s="2">
        <v>0</v>
      </c>
      <c r="P5163" s="2">
        <v>39.770000000000003</v>
      </c>
    </row>
    <row r="5164" spans="1:16" x14ac:dyDescent="0.35">
      <c r="A5164" t="s">
        <v>7967</v>
      </c>
      <c r="B5164" t="s">
        <v>7968</v>
      </c>
      <c r="C5164" t="s">
        <v>59</v>
      </c>
      <c r="D5164" t="s">
        <v>106</v>
      </c>
      <c r="E5164">
        <v>1</v>
      </c>
      <c r="F5164" s="2">
        <v>70.42</v>
      </c>
      <c r="G5164">
        <v>10</v>
      </c>
      <c r="H5164" t="s">
        <v>17</v>
      </c>
      <c r="I5164" t="s">
        <v>18</v>
      </c>
      <c r="J5164" t="s">
        <v>259</v>
      </c>
      <c r="K5164" t="s">
        <v>19</v>
      </c>
      <c r="L5164">
        <v>4</v>
      </c>
      <c r="M5164" s="1">
        <v>45880</v>
      </c>
      <c r="N5164" s="2">
        <v>70.42</v>
      </c>
      <c r="O5164" s="2">
        <v>7.04</v>
      </c>
      <c r="P5164" s="2">
        <v>63.38</v>
      </c>
    </row>
    <row r="5165" spans="1:16" x14ac:dyDescent="0.35">
      <c r="A5165" t="s">
        <v>7969</v>
      </c>
      <c r="B5165" t="s">
        <v>7970</v>
      </c>
      <c r="C5165" t="s">
        <v>47</v>
      </c>
      <c r="D5165" t="s">
        <v>203</v>
      </c>
      <c r="E5165">
        <v>1</v>
      </c>
      <c r="F5165" s="2">
        <v>107.6</v>
      </c>
      <c r="G5165">
        <v>0</v>
      </c>
      <c r="H5165" t="s">
        <v>90</v>
      </c>
      <c r="I5165" t="s">
        <v>95</v>
      </c>
      <c r="J5165" t="s">
        <v>128</v>
      </c>
      <c r="K5165" t="s">
        <v>19</v>
      </c>
      <c r="L5165">
        <v>4</v>
      </c>
      <c r="M5165" s="1">
        <v>45350</v>
      </c>
      <c r="N5165" s="2">
        <v>107.6</v>
      </c>
      <c r="O5165" s="2">
        <v>0</v>
      </c>
      <c r="P5165" s="2">
        <v>107.6</v>
      </c>
    </row>
    <row r="5166" spans="1:16" x14ac:dyDescent="0.35">
      <c r="A5166" t="s">
        <v>7971</v>
      </c>
      <c r="B5166" t="s">
        <v>268</v>
      </c>
      <c r="C5166" t="s">
        <v>71</v>
      </c>
      <c r="D5166" t="s">
        <v>76</v>
      </c>
      <c r="E5166">
        <v>2</v>
      </c>
      <c r="F5166" s="2">
        <v>9.15</v>
      </c>
      <c r="G5166">
        <v>5</v>
      </c>
      <c r="H5166" t="s">
        <v>35</v>
      </c>
      <c r="I5166" t="s">
        <v>73</v>
      </c>
      <c r="J5166" t="s">
        <v>259</v>
      </c>
      <c r="K5166" t="s">
        <v>19</v>
      </c>
      <c r="L5166">
        <v>2</v>
      </c>
      <c r="M5166" s="1">
        <v>45907</v>
      </c>
      <c r="N5166" s="2">
        <v>18.3</v>
      </c>
      <c r="O5166" s="2">
        <v>0.92</v>
      </c>
      <c r="P5166" s="2">
        <v>17.38</v>
      </c>
    </row>
    <row r="5167" spans="1:16" x14ac:dyDescent="0.35">
      <c r="A5167" t="s">
        <v>7972</v>
      </c>
      <c r="B5167" t="s">
        <v>3825</v>
      </c>
      <c r="C5167" t="s">
        <v>33</v>
      </c>
      <c r="D5167" t="s">
        <v>183</v>
      </c>
      <c r="E5167">
        <v>1</v>
      </c>
      <c r="F5167" s="2">
        <v>34.51</v>
      </c>
      <c r="G5167">
        <v>10</v>
      </c>
      <c r="H5167" t="s">
        <v>157</v>
      </c>
      <c r="I5167" t="s">
        <v>118</v>
      </c>
      <c r="J5167" t="s">
        <v>15288</v>
      </c>
      <c r="K5167" t="s">
        <v>19</v>
      </c>
      <c r="L5167">
        <v>2</v>
      </c>
      <c r="M5167" s="1">
        <v>45563</v>
      </c>
      <c r="N5167" s="2">
        <v>34.51</v>
      </c>
      <c r="O5167" s="2">
        <v>3.45</v>
      </c>
      <c r="P5167" s="2">
        <v>31.06</v>
      </c>
    </row>
    <row r="5168" spans="1:16" x14ac:dyDescent="0.35">
      <c r="A5168" t="s">
        <v>7973</v>
      </c>
      <c r="B5168" t="s">
        <v>7974</v>
      </c>
      <c r="C5168" t="s">
        <v>33</v>
      </c>
      <c r="D5168" t="s">
        <v>151</v>
      </c>
      <c r="E5168">
        <v>3</v>
      </c>
      <c r="F5168" s="2">
        <v>6.33</v>
      </c>
      <c r="G5168">
        <v>5</v>
      </c>
      <c r="H5168" t="s">
        <v>90</v>
      </c>
      <c r="I5168" t="s">
        <v>73</v>
      </c>
      <c r="J5168" t="s">
        <v>259</v>
      </c>
      <c r="K5168" t="s">
        <v>19</v>
      </c>
      <c r="L5168">
        <v>4</v>
      </c>
      <c r="M5168" s="1">
        <v>46076</v>
      </c>
      <c r="N5168" s="2">
        <v>18.989999999999998</v>
      </c>
      <c r="O5168" s="2">
        <v>0.95</v>
      </c>
      <c r="P5168" s="2">
        <v>18.04</v>
      </c>
    </row>
    <row r="5169" spans="1:16" x14ac:dyDescent="0.35">
      <c r="A5169" t="s">
        <v>7975</v>
      </c>
      <c r="B5169" t="s">
        <v>7976</v>
      </c>
      <c r="C5169" t="s">
        <v>59</v>
      </c>
      <c r="D5169" t="s">
        <v>126</v>
      </c>
      <c r="E5169">
        <v>4</v>
      </c>
      <c r="F5169" s="2">
        <v>147.30000000000001</v>
      </c>
      <c r="G5169">
        <v>10</v>
      </c>
      <c r="H5169" t="s">
        <v>86</v>
      </c>
      <c r="I5169" t="s">
        <v>118</v>
      </c>
      <c r="J5169" t="s">
        <v>15288</v>
      </c>
      <c r="K5169" t="s">
        <v>19</v>
      </c>
      <c r="L5169">
        <v>2</v>
      </c>
      <c r="M5169" s="1">
        <v>45924</v>
      </c>
      <c r="N5169" s="2">
        <v>589.20000000000005</v>
      </c>
      <c r="O5169" s="2">
        <v>58.92</v>
      </c>
      <c r="P5169" s="2">
        <v>530.28</v>
      </c>
    </row>
    <row r="5170" spans="1:16" x14ac:dyDescent="0.35">
      <c r="A5170" t="s">
        <v>7977</v>
      </c>
      <c r="B5170" t="s">
        <v>1174</v>
      </c>
      <c r="C5170" t="s">
        <v>84</v>
      </c>
      <c r="D5170" t="s">
        <v>109</v>
      </c>
      <c r="E5170">
        <v>2</v>
      </c>
      <c r="F5170" s="2">
        <v>80.55</v>
      </c>
      <c r="G5170">
        <v>0</v>
      </c>
      <c r="H5170" t="s">
        <v>35</v>
      </c>
      <c r="I5170" t="s">
        <v>18</v>
      </c>
      <c r="J5170" t="s">
        <v>259</v>
      </c>
      <c r="K5170" t="s">
        <v>24</v>
      </c>
      <c r="M5170" s="1">
        <v>45574</v>
      </c>
      <c r="N5170" s="2">
        <v>161.1</v>
      </c>
      <c r="O5170" s="2">
        <v>0</v>
      </c>
      <c r="P5170" s="2">
        <v>161.1</v>
      </c>
    </row>
    <row r="5171" spans="1:16" x14ac:dyDescent="0.35">
      <c r="A5171" t="s">
        <v>7978</v>
      </c>
      <c r="B5171" t="s">
        <v>4844</v>
      </c>
      <c r="C5171" t="s">
        <v>84</v>
      </c>
      <c r="D5171" t="s">
        <v>123</v>
      </c>
      <c r="E5171">
        <v>1</v>
      </c>
      <c r="F5171" s="2">
        <v>28.81</v>
      </c>
      <c r="G5171">
        <v>0</v>
      </c>
      <c r="H5171" t="s">
        <v>90</v>
      </c>
      <c r="I5171" t="s">
        <v>15289</v>
      </c>
      <c r="J5171" t="s">
        <v>128</v>
      </c>
      <c r="K5171" t="s">
        <v>24</v>
      </c>
      <c r="M5171" s="1">
        <v>45374</v>
      </c>
      <c r="N5171" s="2">
        <v>28.81</v>
      </c>
      <c r="O5171" s="2">
        <v>0</v>
      </c>
      <c r="P5171" s="2">
        <v>28.81</v>
      </c>
    </row>
    <row r="5172" spans="1:16" x14ac:dyDescent="0.35">
      <c r="A5172" t="s">
        <v>7979</v>
      </c>
      <c r="B5172" t="s">
        <v>4342</v>
      </c>
      <c r="C5172" t="s">
        <v>84</v>
      </c>
      <c r="D5172" t="s">
        <v>566</v>
      </c>
      <c r="E5172">
        <v>2</v>
      </c>
      <c r="F5172" s="2">
        <v>31.91</v>
      </c>
      <c r="G5172">
        <v>5</v>
      </c>
      <c r="H5172" t="s">
        <v>17</v>
      </c>
      <c r="I5172" t="s">
        <v>110</v>
      </c>
      <c r="J5172" t="s">
        <v>111</v>
      </c>
      <c r="K5172" t="s">
        <v>24</v>
      </c>
      <c r="M5172" s="1">
        <v>46149</v>
      </c>
      <c r="N5172" s="2">
        <v>63.82</v>
      </c>
      <c r="O5172" s="2">
        <v>3.19</v>
      </c>
      <c r="P5172" s="2">
        <v>60.63</v>
      </c>
    </row>
    <row r="5173" spans="1:16" x14ac:dyDescent="0.35">
      <c r="A5173" t="s">
        <v>7980</v>
      </c>
      <c r="B5173" t="s">
        <v>2368</v>
      </c>
      <c r="C5173" t="s">
        <v>33</v>
      </c>
      <c r="D5173" t="s">
        <v>34</v>
      </c>
      <c r="E5173">
        <v>1</v>
      </c>
      <c r="F5173" s="2">
        <v>20.63</v>
      </c>
      <c r="G5173">
        <v>5</v>
      </c>
      <c r="H5173" t="s">
        <v>17</v>
      </c>
      <c r="I5173" t="s">
        <v>53</v>
      </c>
      <c r="J5173" t="s">
        <v>81</v>
      </c>
      <c r="K5173" t="s">
        <v>19</v>
      </c>
      <c r="L5173">
        <v>5</v>
      </c>
      <c r="M5173" s="1">
        <v>46103</v>
      </c>
      <c r="N5173" s="2">
        <v>20.63</v>
      </c>
      <c r="O5173" s="2">
        <v>1.03</v>
      </c>
      <c r="P5173" s="2">
        <v>19.600000000000001</v>
      </c>
    </row>
    <row r="5174" spans="1:16" x14ac:dyDescent="0.35">
      <c r="A5174" t="s">
        <v>7981</v>
      </c>
      <c r="B5174" t="s">
        <v>3068</v>
      </c>
      <c r="C5174" t="s">
        <v>71</v>
      </c>
      <c r="D5174" t="s">
        <v>72</v>
      </c>
      <c r="E5174">
        <v>1</v>
      </c>
      <c r="F5174" s="2">
        <v>8.99</v>
      </c>
      <c r="G5174">
        <v>10</v>
      </c>
      <c r="H5174" t="s">
        <v>90</v>
      </c>
      <c r="I5174" t="s">
        <v>110</v>
      </c>
      <c r="J5174" t="s">
        <v>111</v>
      </c>
      <c r="K5174" t="s">
        <v>19</v>
      </c>
      <c r="L5174">
        <v>4</v>
      </c>
      <c r="M5174" s="1">
        <v>45776</v>
      </c>
      <c r="N5174" s="2">
        <v>8.99</v>
      </c>
      <c r="O5174" s="2">
        <v>0.9</v>
      </c>
      <c r="P5174" s="2">
        <v>8.09</v>
      </c>
    </row>
    <row r="5175" spans="1:16" x14ac:dyDescent="0.35">
      <c r="A5175" t="s">
        <v>7982</v>
      </c>
      <c r="B5175" t="s">
        <v>4137</v>
      </c>
      <c r="C5175" t="s">
        <v>47</v>
      </c>
      <c r="D5175" t="s">
        <v>94</v>
      </c>
      <c r="E5175">
        <v>3</v>
      </c>
      <c r="F5175" s="2">
        <v>91.67</v>
      </c>
      <c r="G5175">
        <v>10</v>
      </c>
      <c r="H5175" t="s">
        <v>86</v>
      </c>
      <c r="I5175" t="s">
        <v>87</v>
      </c>
      <c r="J5175" t="s">
        <v>111</v>
      </c>
      <c r="K5175" t="s">
        <v>24</v>
      </c>
      <c r="M5175" s="1">
        <v>46112</v>
      </c>
      <c r="N5175" s="2">
        <v>275.01</v>
      </c>
      <c r="O5175" s="2">
        <v>27.5</v>
      </c>
      <c r="P5175" s="2">
        <v>247.51</v>
      </c>
    </row>
    <row r="5176" spans="1:16" x14ac:dyDescent="0.35">
      <c r="A5176" t="s">
        <v>7983</v>
      </c>
      <c r="B5176" t="s">
        <v>7984</v>
      </c>
      <c r="C5176" t="s">
        <v>59</v>
      </c>
      <c r="D5176" t="s">
        <v>103</v>
      </c>
      <c r="E5176">
        <v>4</v>
      </c>
      <c r="F5176" s="2">
        <v>145.33000000000001</v>
      </c>
      <c r="H5176" t="s">
        <v>167</v>
      </c>
      <c r="I5176" t="s">
        <v>95</v>
      </c>
      <c r="J5176" t="s">
        <v>128</v>
      </c>
      <c r="K5176" t="s">
        <v>132</v>
      </c>
      <c r="M5176" s="1">
        <v>45766</v>
      </c>
      <c r="N5176" s="2">
        <v>581.32000000000005</v>
      </c>
    </row>
    <row r="5177" spans="1:16" x14ac:dyDescent="0.35">
      <c r="A5177" t="s">
        <v>7985</v>
      </c>
      <c r="B5177" t="s">
        <v>7986</v>
      </c>
      <c r="C5177" t="s">
        <v>116</v>
      </c>
      <c r="D5177" t="s">
        <v>166</v>
      </c>
      <c r="E5177">
        <v>2</v>
      </c>
      <c r="F5177" s="2">
        <v>4.13</v>
      </c>
      <c r="G5177">
        <v>5</v>
      </c>
      <c r="H5177" t="s">
        <v>90</v>
      </c>
      <c r="I5177" t="s">
        <v>138</v>
      </c>
      <c r="J5177" t="s">
        <v>15288</v>
      </c>
      <c r="K5177" t="s">
        <v>19</v>
      </c>
      <c r="L5177">
        <v>5</v>
      </c>
      <c r="M5177" s="1">
        <v>46021</v>
      </c>
      <c r="N5177" s="2">
        <v>8.26</v>
      </c>
      <c r="O5177" s="2">
        <v>0.41</v>
      </c>
      <c r="P5177" s="2">
        <v>7.85</v>
      </c>
    </row>
    <row r="5178" spans="1:16" x14ac:dyDescent="0.35">
      <c r="A5178" t="s">
        <v>7987</v>
      </c>
      <c r="B5178" t="s">
        <v>3852</v>
      </c>
      <c r="C5178" t="s">
        <v>33</v>
      </c>
      <c r="D5178" t="s">
        <v>243</v>
      </c>
      <c r="E5178">
        <v>1</v>
      </c>
      <c r="F5178" s="2">
        <v>26.04</v>
      </c>
      <c r="H5178" t="s">
        <v>86</v>
      </c>
      <c r="I5178" t="s">
        <v>95</v>
      </c>
      <c r="J5178" t="s">
        <v>128</v>
      </c>
      <c r="K5178" t="s">
        <v>19</v>
      </c>
      <c r="L5178">
        <v>3</v>
      </c>
      <c r="M5178" s="1">
        <v>45695</v>
      </c>
      <c r="N5178" s="2">
        <v>26.04</v>
      </c>
    </row>
    <row r="5179" spans="1:16" x14ac:dyDescent="0.35">
      <c r="A5179" t="s">
        <v>7988</v>
      </c>
      <c r="B5179" t="s">
        <v>1627</v>
      </c>
      <c r="C5179" t="s">
        <v>71</v>
      </c>
      <c r="D5179" t="s">
        <v>225</v>
      </c>
      <c r="E5179">
        <v>3</v>
      </c>
      <c r="F5179" s="2">
        <v>37.83</v>
      </c>
      <c r="G5179">
        <v>0</v>
      </c>
      <c r="H5179" t="s">
        <v>157</v>
      </c>
      <c r="I5179" t="s">
        <v>61</v>
      </c>
      <c r="J5179" t="s">
        <v>128</v>
      </c>
      <c r="K5179" t="s">
        <v>19</v>
      </c>
      <c r="L5179">
        <v>5</v>
      </c>
      <c r="M5179" s="1">
        <v>46042</v>
      </c>
      <c r="N5179" s="2">
        <v>113.49</v>
      </c>
      <c r="O5179" s="2">
        <v>0</v>
      </c>
      <c r="P5179" s="2">
        <v>113.49</v>
      </c>
    </row>
    <row r="5180" spans="1:16" x14ac:dyDescent="0.35">
      <c r="A5180" t="s">
        <v>7989</v>
      </c>
      <c r="B5180" t="s">
        <v>7990</v>
      </c>
      <c r="C5180" t="s">
        <v>71</v>
      </c>
      <c r="D5180" t="s">
        <v>225</v>
      </c>
      <c r="E5180">
        <v>2</v>
      </c>
      <c r="F5180" s="2">
        <v>24.59</v>
      </c>
      <c r="G5180">
        <v>15</v>
      </c>
      <c r="H5180" t="s">
        <v>35</v>
      </c>
      <c r="I5180" t="s">
        <v>118</v>
      </c>
      <c r="J5180" t="s">
        <v>15288</v>
      </c>
      <c r="K5180" t="s">
        <v>132</v>
      </c>
      <c r="M5180" s="1">
        <v>45900</v>
      </c>
      <c r="N5180" s="2">
        <v>49.18</v>
      </c>
      <c r="O5180" s="2">
        <v>7.38</v>
      </c>
      <c r="P5180" s="2">
        <v>41.8</v>
      </c>
    </row>
    <row r="5181" spans="1:16" x14ac:dyDescent="0.35">
      <c r="A5181" t="s">
        <v>7991</v>
      </c>
      <c r="B5181" t="s">
        <v>7992</v>
      </c>
      <c r="C5181" t="s">
        <v>27</v>
      </c>
      <c r="D5181" t="s">
        <v>174</v>
      </c>
      <c r="E5181">
        <v>2</v>
      </c>
      <c r="F5181" s="2">
        <v>13.79</v>
      </c>
      <c r="H5181" t="s">
        <v>157</v>
      </c>
      <c r="I5181" t="s">
        <v>138</v>
      </c>
      <c r="J5181" t="s">
        <v>15288</v>
      </c>
      <c r="K5181" t="s">
        <v>19</v>
      </c>
      <c r="L5181">
        <v>5</v>
      </c>
      <c r="M5181" s="1">
        <v>45384</v>
      </c>
      <c r="N5181" s="2">
        <v>27.58</v>
      </c>
    </row>
    <row r="5182" spans="1:16" x14ac:dyDescent="0.35">
      <c r="A5182" t="s">
        <v>7993</v>
      </c>
      <c r="B5182" t="s">
        <v>3906</v>
      </c>
      <c r="C5182" t="s">
        <v>47</v>
      </c>
      <c r="D5182" t="s">
        <v>203</v>
      </c>
      <c r="E5182">
        <v>4</v>
      </c>
      <c r="F5182" s="2">
        <v>99.43</v>
      </c>
      <c r="G5182">
        <v>5</v>
      </c>
      <c r="H5182" t="s">
        <v>86</v>
      </c>
      <c r="I5182" t="s">
        <v>295</v>
      </c>
      <c r="J5182" t="s">
        <v>111</v>
      </c>
      <c r="K5182" t="s">
        <v>49</v>
      </c>
      <c r="M5182" s="1">
        <v>45523</v>
      </c>
      <c r="N5182" s="2">
        <v>397.72</v>
      </c>
      <c r="O5182" s="2">
        <v>19.89</v>
      </c>
      <c r="P5182" s="2">
        <v>377.83</v>
      </c>
    </row>
    <row r="5183" spans="1:16" x14ac:dyDescent="0.35">
      <c r="A5183" t="s">
        <v>7994</v>
      </c>
      <c r="B5183" t="s">
        <v>7995</v>
      </c>
      <c r="C5183" t="s">
        <v>116</v>
      </c>
      <c r="D5183" t="s">
        <v>141</v>
      </c>
      <c r="E5183">
        <v>2</v>
      </c>
      <c r="F5183" s="2">
        <v>21.15</v>
      </c>
      <c r="G5183">
        <v>10</v>
      </c>
      <c r="H5183" t="s">
        <v>90</v>
      </c>
      <c r="I5183" t="s">
        <v>40</v>
      </c>
      <c r="J5183" t="s">
        <v>363</v>
      </c>
      <c r="K5183" t="s">
        <v>19</v>
      </c>
      <c r="M5183" s="1">
        <v>46117</v>
      </c>
      <c r="N5183" s="2">
        <v>42.3</v>
      </c>
      <c r="O5183" s="2">
        <v>4.2300000000000004</v>
      </c>
      <c r="P5183" s="2">
        <v>38.07</v>
      </c>
    </row>
    <row r="5184" spans="1:16" x14ac:dyDescent="0.35">
      <c r="A5184" t="s">
        <v>7996</v>
      </c>
      <c r="B5184" t="s">
        <v>5049</v>
      </c>
      <c r="C5184" t="s">
        <v>15</v>
      </c>
      <c r="D5184" t="s">
        <v>52</v>
      </c>
      <c r="E5184">
        <v>4</v>
      </c>
      <c r="F5184" s="2">
        <v>27.47</v>
      </c>
      <c r="G5184">
        <v>5</v>
      </c>
      <c r="H5184" t="s">
        <v>167</v>
      </c>
      <c r="I5184" t="s">
        <v>95</v>
      </c>
      <c r="J5184" t="s">
        <v>128</v>
      </c>
      <c r="K5184" t="s">
        <v>19</v>
      </c>
      <c r="L5184">
        <v>2</v>
      </c>
      <c r="M5184" s="1">
        <v>46065</v>
      </c>
      <c r="N5184" s="2">
        <v>109.88</v>
      </c>
      <c r="O5184" s="2">
        <v>5.49</v>
      </c>
      <c r="P5184" s="2">
        <v>104.39</v>
      </c>
    </row>
    <row r="5185" spans="1:16" x14ac:dyDescent="0.35">
      <c r="A5185" t="s">
        <v>7997</v>
      </c>
      <c r="B5185" t="s">
        <v>7998</v>
      </c>
      <c r="C5185" t="s">
        <v>116</v>
      </c>
      <c r="D5185" t="s">
        <v>141</v>
      </c>
      <c r="E5185">
        <v>4</v>
      </c>
      <c r="F5185" s="2">
        <v>17.03</v>
      </c>
      <c r="G5185">
        <v>0</v>
      </c>
      <c r="H5185" t="s">
        <v>86</v>
      </c>
      <c r="I5185" t="s">
        <v>190</v>
      </c>
      <c r="J5185" t="s">
        <v>363</v>
      </c>
      <c r="K5185" t="s">
        <v>19</v>
      </c>
      <c r="L5185">
        <v>4</v>
      </c>
      <c r="M5185" s="1">
        <v>45391</v>
      </c>
      <c r="N5185" s="2">
        <v>68.12</v>
      </c>
      <c r="O5185" s="2">
        <v>0</v>
      </c>
      <c r="P5185" s="2">
        <v>68.12</v>
      </c>
    </row>
    <row r="5186" spans="1:16" x14ac:dyDescent="0.35">
      <c r="A5186" t="s">
        <v>7999</v>
      </c>
      <c r="B5186" t="s">
        <v>4769</v>
      </c>
      <c r="C5186" t="s">
        <v>27</v>
      </c>
      <c r="D5186" t="s">
        <v>131</v>
      </c>
      <c r="E5186">
        <v>1</v>
      </c>
      <c r="F5186" s="2">
        <v>124.27</v>
      </c>
      <c r="G5186">
        <v>15</v>
      </c>
      <c r="H5186" t="s">
        <v>167</v>
      </c>
      <c r="I5186" t="s">
        <v>146</v>
      </c>
      <c r="J5186" t="s">
        <v>30</v>
      </c>
      <c r="K5186" t="s">
        <v>19</v>
      </c>
      <c r="L5186">
        <v>5</v>
      </c>
      <c r="M5186" s="1">
        <v>45827</v>
      </c>
      <c r="N5186" s="2">
        <v>124.27</v>
      </c>
      <c r="O5186" s="2">
        <v>18.64</v>
      </c>
      <c r="P5186" s="2">
        <v>105.63</v>
      </c>
    </row>
    <row r="5187" spans="1:16" x14ac:dyDescent="0.35">
      <c r="A5187" t="s">
        <v>8000</v>
      </c>
      <c r="B5187" t="s">
        <v>2826</v>
      </c>
      <c r="C5187" t="s">
        <v>27</v>
      </c>
      <c r="D5187" t="s">
        <v>174</v>
      </c>
      <c r="E5187">
        <v>2</v>
      </c>
      <c r="F5187" s="2">
        <v>122.36</v>
      </c>
      <c r="G5187">
        <v>5</v>
      </c>
      <c r="H5187" t="s">
        <v>86</v>
      </c>
      <c r="I5187" t="s">
        <v>36</v>
      </c>
      <c r="J5187" t="s">
        <v>259</v>
      </c>
      <c r="K5187" t="s">
        <v>24</v>
      </c>
      <c r="M5187" s="1">
        <v>45966</v>
      </c>
      <c r="N5187" s="2">
        <v>244.72</v>
      </c>
      <c r="O5187" s="2">
        <v>12.24</v>
      </c>
      <c r="P5187" s="2">
        <v>232.48</v>
      </c>
    </row>
    <row r="5188" spans="1:16" x14ac:dyDescent="0.35">
      <c r="A5188" t="s">
        <v>8001</v>
      </c>
      <c r="B5188" t="s">
        <v>1373</v>
      </c>
      <c r="C5188" t="s">
        <v>47</v>
      </c>
      <c r="D5188" t="s">
        <v>216</v>
      </c>
      <c r="E5188">
        <v>1</v>
      </c>
      <c r="F5188" s="2">
        <v>74.239999999999995</v>
      </c>
      <c r="G5188">
        <v>0</v>
      </c>
      <c r="H5188" t="s">
        <v>157</v>
      </c>
      <c r="I5188" t="s">
        <v>190</v>
      </c>
      <c r="J5188" t="s">
        <v>363</v>
      </c>
      <c r="K5188" t="s">
        <v>19</v>
      </c>
      <c r="L5188">
        <v>5</v>
      </c>
      <c r="M5188" s="1">
        <v>46003</v>
      </c>
      <c r="N5188" s="2">
        <v>74.239999999999995</v>
      </c>
      <c r="O5188" s="2">
        <v>0</v>
      </c>
      <c r="P5188" s="2">
        <v>74.239999999999995</v>
      </c>
    </row>
    <row r="5189" spans="1:16" x14ac:dyDescent="0.35">
      <c r="A5189" t="s">
        <v>8002</v>
      </c>
      <c r="B5189" t="s">
        <v>6005</v>
      </c>
      <c r="C5189" t="s">
        <v>15</v>
      </c>
      <c r="D5189" t="s">
        <v>22</v>
      </c>
      <c r="E5189">
        <v>1</v>
      </c>
      <c r="F5189" s="2">
        <v>8.77</v>
      </c>
      <c r="G5189">
        <v>5</v>
      </c>
      <c r="H5189" t="s">
        <v>17</v>
      </c>
      <c r="I5189" t="s">
        <v>15289</v>
      </c>
      <c r="J5189" t="s">
        <v>363</v>
      </c>
      <c r="K5189" t="s">
        <v>19</v>
      </c>
      <c r="L5189">
        <v>4</v>
      </c>
      <c r="M5189" s="1">
        <v>45777</v>
      </c>
      <c r="N5189" s="2">
        <v>8.77</v>
      </c>
      <c r="O5189" s="2">
        <v>0.44</v>
      </c>
      <c r="P5189" s="2">
        <v>8.33</v>
      </c>
    </row>
    <row r="5190" spans="1:16" x14ac:dyDescent="0.35">
      <c r="A5190" t="s">
        <v>8003</v>
      </c>
      <c r="B5190" t="s">
        <v>387</v>
      </c>
      <c r="C5190" t="s">
        <v>15</v>
      </c>
      <c r="D5190" t="s">
        <v>16</v>
      </c>
      <c r="E5190">
        <v>2</v>
      </c>
      <c r="F5190" s="2">
        <v>21.13</v>
      </c>
      <c r="G5190">
        <v>5</v>
      </c>
      <c r="H5190" t="s">
        <v>35</v>
      </c>
      <c r="I5190" t="s">
        <v>40</v>
      </c>
      <c r="J5190" t="s">
        <v>363</v>
      </c>
      <c r="K5190" t="s">
        <v>19</v>
      </c>
      <c r="L5190">
        <v>3</v>
      </c>
      <c r="M5190" s="1">
        <v>45584</v>
      </c>
      <c r="N5190" s="2">
        <v>42.26</v>
      </c>
      <c r="O5190" s="2">
        <v>2.11</v>
      </c>
      <c r="P5190" s="2">
        <v>40.15</v>
      </c>
    </row>
    <row r="5191" spans="1:16" x14ac:dyDescent="0.35">
      <c r="A5191" t="s">
        <v>8004</v>
      </c>
      <c r="B5191" t="s">
        <v>7554</v>
      </c>
      <c r="C5191" t="s">
        <v>116</v>
      </c>
      <c r="D5191" t="s">
        <v>166</v>
      </c>
      <c r="E5191">
        <v>2</v>
      </c>
      <c r="F5191" s="2">
        <v>21.1</v>
      </c>
      <c r="G5191">
        <v>15</v>
      </c>
      <c r="H5191" t="s">
        <v>86</v>
      </c>
      <c r="I5191" t="s">
        <v>40</v>
      </c>
      <c r="J5191" t="s">
        <v>363</v>
      </c>
      <c r="K5191" t="s">
        <v>24</v>
      </c>
      <c r="M5191" s="1">
        <v>45596</v>
      </c>
      <c r="N5191" s="2">
        <v>42.2</v>
      </c>
      <c r="O5191" s="2">
        <v>6.33</v>
      </c>
      <c r="P5191" s="2">
        <v>35.869999999999997</v>
      </c>
    </row>
    <row r="5192" spans="1:16" x14ac:dyDescent="0.35">
      <c r="A5192" t="s">
        <v>8005</v>
      </c>
      <c r="B5192" t="s">
        <v>1969</v>
      </c>
      <c r="C5192" t="s">
        <v>15</v>
      </c>
      <c r="D5192" t="s">
        <v>16</v>
      </c>
      <c r="E5192">
        <v>1</v>
      </c>
      <c r="F5192" s="2">
        <v>37.549999999999997</v>
      </c>
      <c r="G5192">
        <v>0</v>
      </c>
      <c r="H5192" t="s">
        <v>167</v>
      </c>
      <c r="I5192" t="s">
        <v>29</v>
      </c>
      <c r="J5192" t="s">
        <v>30</v>
      </c>
      <c r="K5192" t="s">
        <v>19</v>
      </c>
      <c r="L5192">
        <v>3</v>
      </c>
      <c r="M5192" s="1">
        <v>45450</v>
      </c>
      <c r="N5192" s="2">
        <v>37.549999999999997</v>
      </c>
      <c r="O5192" s="2">
        <v>0</v>
      </c>
      <c r="P5192" s="2">
        <v>37.549999999999997</v>
      </c>
    </row>
    <row r="5193" spans="1:16" x14ac:dyDescent="0.35">
      <c r="A5193" t="s">
        <v>8006</v>
      </c>
      <c r="B5193" t="s">
        <v>6748</v>
      </c>
      <c r="C5193" t="s">
        <v>59</v>
      </c>
      <c r="D5193" t="s">
        <v>60</v>
      </c>
      <c r="E5193">
        <v>2</v>
      </c>
      <c r="F5193" s="2">
        <v>122.74</v>
      </c>
      <c r="G5193">
        <v>15</v>
      </c>
      <c r="H5193" t="s">
        <v>35</v>
      </c>
      <c r="I5193" t="s">
        <v>110</v>
      </c>
      <c r="J5193" t="s">
        <v>111</v>
      </c>
      <c r="K5193" t="s">
        <v>19</v>
      </c>
      <c r="L5193">
        <v>3</v>
      </c>
      <c r="M5193" s="1">
        <v>45966</v>
      </c>
      <c r="N5193" s="2">
        <v>245.48</v>
      </c>
      <c r="O5193" s="2">
        <v>36.82</v>
      </c>
      <c r="P5193" s="2">
        <v>208.66</v>
      </c>
    </row>
    <row r="5194" spans="1:16" x14ac:dyDescent="0.35">
      <c r="A5194" t="s">
        <v>8007</v>
      </c>
      <c r="B5194" t="s">
        <v>4364</v>
      </c>
      <c r="C5194" t="s">
        <v>27</v>
      </c>
      <c r="D5194" t="s">
        <v>174</v>
      </c>
      <c r="E5194">
        <v>1</v>
      </c>
      <c r="F5194" s="2">
        <v>107.22</v>
      </c>
      <c r="G5194">
        <v>5</v>
      </c>
      <c r="H5194" t="s">
        <v>90</v>
      </c>
      <c r="I5194" t="s">
        <v>138</v>
      </c>
      <c r="J5194" t="s">
        <v>15288</v>
      </c>
      <c r="K5194" t="s">
        <v>19</v>
      </c>
      <c r="L5194">
        <v>5</v>
      </c>
      <c r="M5194" s="1">
        <v>45353</v>
      </c>
      <c r="N5194" s="2">
        <v>107.22</v>
      </c>
      <c r="O5194" s="2">
        <v>5.36</v>
      </c>
      <c r="P5194" s="2">
        <v>101.86</v>
      </c>
    </row>
    <row r="5195" spans="1:16" x14ac:dyDescent="0.35">
      <c r="A5195" t="s">
        <v>8008</v>
      </c>
      <c r="B5195" t="s">
        <v>3293</v>
      </c>
      <c r="C5195" t="s">
        <v>84</v>
      </c>
      <c r="D5195" t="s">
        <v>123</v>
      </c>
      <c r="E5195">
        <v>1</v>
      </c>
      <c r="F5195" s="2">
        <v>36.049999999999997</v>
      </c>
      <c r="G5195">
        <v>10</v>
      </c>
      <c r="H5195" t="s">
        <v>86</v>
      </c>
      <c r="I5195" t="s">
        <v>29</v>
      </c>
      <c r="J5195" t="s">
        <v>30</v>
      </c>
      <c r="K5195" t="s">
        <v>54</v>
      </c>
      <c r="M5195" s="1">
        <v>45740</v>
      </c>
      <c r="N5195" s="2">
        <v>36.049999999999997</v>
      </c>
      <c r="O5195" s="2">
        <v>3.6</v>
      </c>
      <c r="P5195" s="2">
        <v>32.44</v>
      </c>
    </row>
    <row r="5196" spans="1:16" x14ac:dyDescent="0.35">
      <c r="A5196" t="s">
        <v>8009</v>
      </c>
      <c r="B5196" t="s">
        <v>1262</v>
      </c>
      <c r="C5196" t="s">
        <v>27</v>
      </c>
      <c r="D5196" t="s">
        <v>39</v>
      </c>
      <c r="E5196">
        <v>1</v>
      </c>
      <c r="F5196" s="2">
        <v>73.05</v>
      </c>
      <c r="G5196">
        <v>0</v>
      </c>
      <c r="H5196" t="s">
        <v>17</v>
      </c>
      <c r="I5196" t="s">
        <v>61</v>
      </c>
      <c r="J5196" t="s">
        <v>128</v>
      </c>
      <c r="K5196" t="s">
        <v>54</v>
      </c>
      <c r="M5196" s="1">
        <v>46008</v>
      </c>
      <c r="N5196" s="2">
        <v>73.05</v>
      </c>
      <c r="O5196" s="2">
        <v>0</v>
      </c>
      <c r="P5196" s="2">
        <v>73.05</v>
      </c>
    </row>
    <row r="5197" spans="1:16" x14ac:dyDescent="0.35">
      <c r="A5197" t="s">
        <v>8010</v>
      </c>
      <c r="B5197" t="s">
        <v>4157</v>
      </c>
      <c r="C5197" t="s">
        <v>71</v>
      </c>
      <c r="D5197" t="s">
        <v>76</v>
      </c>
      <c r="E5197">
        <v>1</v>
      </c>
      <c r="F5197" s="2">
        <v>52.26</v>
      </c>
      <c r="G5197">
        <v>10</v>
      </c>
      <c r="H5197" t="s">
        <v>157</v>
      </c>
      <c r="I5197" t="s">
        <v>138</v>
      </c>
      <c r="J5197" t="s">
        <v>15288</v>
      </c>
      <c r="K5197" t="s">
        <v>19</v>
      </c>
      <c r="M5197" s="1">
        <v>45432</v>
      </c>
      <c r="N5197" s="2">
        <v>52.26</v>
      </c>
      <c r="O5197" s="2">
        <v>5.23</v>
      </c>
      <c r="P5197" s="2">
        <v>47.03</v>
      </c>
    </row>
    <row r="5198" spans="1:16" x14ac:dyDescent="0.35">
      <c r="A5198" t="s">
        <v>8011</v>
      </c>
      <c r="B5198" t="s">
        <v>8012</v>
      </c>
      <c r="C5198" t="s">
        <v>47</v>
      </c>
      <c r="D5198" t="s">
        <v>203</v>
      </c>
      <c r="E5198">
        <v>3</v>
      </c>
      <c r="F5198" s="2">
        <v>119.23</v>
      </c>
      <c r="H5198" t="s">
        <v>157</v>
      </c>
      <c r="I5198" t="s">
        <v>29</v>
      </c>
      <c r="J5198" t="s">
        <v>30</v>
      </c>
      <c r="K5198" t="s">
        <v>132</v>
      </c>
      <c r="M5198" s="1">
        <v>45551</v>
      </c>
      <c r="N5198" s="2">
        <v>357.69</v>
      </c>
    </row>
    <row r="5199" spans="1:16" x14ac:dyDescent="0.35">
      <c r="A5199" t="s">
        <v>8013</v>
      </c>
      <c r="B5199" t="s">
        <v>4663</v>
      </c>
      <c r="C5199" t="s">
        <v>15</v>
      </c>
      <c r="D5199" t="s">
        <v>22</v>
      </c>
      <c r="E5199">
        <v>4</v>
      </c>
      <c r="F5199" s="2">
        <v>25.64</v>
      </c>
      <c r="G5199">
        <v>10</v>
      </c>
      <c r="H5199" t="s">
        <v>86</v>
      </c>
      <c r="I5199" t="s">
        <v>95</v>
      </c>
      <c r="J5199" t="s">
        <v>128</v>
      </c>
      <c r="K5199" t="s">
        <v>19</v>
      </c>
      <c r="L5199">
        <v>4</v>
      </c>
      <c r="M5199" s="1">
        <v>46014</v>
      </c>
      <c r="N5199" s="2">
        <v>102.56</v>
      </c>
      <c r="O5199" s="2">
        <v>10.26</v>
      </c>
      <c r="P5199" s="2">
        <v>92.3</v>
      </c>
    </row>
    <row r="5200" spans="1:16" x14ac:dyDescent="0.35">
      <c r="A5200" t="s">
        <v>8014</v>
      </c>
      <c r="B5200" t="s">
        <v>6341</v>
      </c>
      <c r="C5200" t="s">
        <v>27</v>
      </c>
      <c r="D5200" t="s">
        <v>131</v>
      </c>
      <c r="E5200">
        <v>3</v>
      </c>
      <c r="F5200" s="2">
        <v>23.6</v>
      </c>
      <c r="G5200">
        <v>0</v>
      </c>
      <c r="H5200" t="s">
        <v>157</v>
      </c>
      <c r="I5200" t="s">
        <v>118</v>
      </c>
      <c r="J5200" t="s">
        <v>15288</v>
      </c>
      <c r="K5200" t="s">
        <v>19</v>
      </c>
      <c r="L5200">
        <v>4</v>
      </c>
      <c r="M5200" s="1">
        <v>45764</v>
      </c>
      <c r="N5200" s="2">
        <v>70.8</v>
      </c>
      <c r="O5200" s="2">
        <v>0</v>
      </c>
      <c r="P5200" s="2">
        <v>70.8</v>
      </c>
    </row>
    <row r="5201" spans="1:16" x14ac:dyDescent="0.35">
      <c r="A5201" t="s">
        <v>8015</v>
      </c>
      <c r="B5201" t="s">
        <v>1438</v>
      </c>
      <c r="C5201" t="s">
        <v>15</v>
      </c>
      <c r="D5201" t="s">
        <v>22</v>
      </c>
      <c r="E5201">
        <v>2</v>
      </c>
      <c r="F5201" s="2">
        <v>20.38</v>
      </c>
      <c r="G5201">
        <v>5</v>
      </c>
      <c r="H5201" t="s">
        <v>90</v>
      </c>
      <c r="I5201" t="s">
        <v>18</v>
      </c>
      <c r="J5201" t="s">
        <v>259</v>
      </c>
      <c r="K5201" t="s">
        <v>19</v>
      </c>
      <c r="L5201">
        <v>5</v>
      </c>
      <c r="M5201" s="1">
        <v>45954</v>
      </c>
      <c r="N5201" s="2">
        <v>40.76</v>
      </c>
      <c r="O5201" s="2">
        <v>2.04</v>
      </c>
      <c r="P5201" s="2">
        <v>38.72</v>
      </c>
    </row>
    <row r="5202" spans="1:16" x14ac:dyDescent="0.35">
      <c r="A5202" t="s">
        <v>8016</v>
      </c>
      <c r="B5202" t="s">
        <v>6017</v>
      </c>
      <c r="C5202" t="s">
        <v>47</v>
      </c>
      <c r="D5202" t="s">
        <v>216</v>
      </c>
      <c r="E5202">
        <v>1</v>
      </c>
      <c r="F5202" s="2">
        <v>69.19</v>
      </c>
      <c r="G5202">
        <v>0</v>
      </c>
      <c r="H5202" t="s">
        <v>167</v>
      </c>
      <c r="I5202" t="s">
        <v>190</v>
      </c>
      <c r="J5202" t="s">
        <v>363</v>
      </c>
      <c r="K5202" t="s">
        <v>24</v>
      </c>
      <c r="M5202" s="1">
        <v>46104</v>
      </c>
      <c r="N5202" s="2">
        <v>69.19</v>
      </c>
      <c r="O5202" s="2">
        <v>0</v>
      </c>
      <c r="P5202" s="2">
        <v>69.19</v>
      </c>
    </row>
    <row r="5203" spans="1:16" x14ac:dyDescent="0.35">
      <c r="A5203" t="s">
        <v>8017</v>
      </c>
      <c r="B5203" t="s">
        <v>2879</v>
      </c>
      <c r="C5203" t="s">
        <v>15</v>
      </c>
      <c r="D5203" t="s">
        <v>64</v>
      </c>
      <c r="E5203">
        <v>2</v>
      </c>
      <c r="F5203" s="2">
        <v>15.07</v>
      </c>
      <c r="G5203">
        <v>10</v>
      </c>
      <c r="H5203" t="s">
        <v>35</v>
      </c>
      <c r="I5203" t="s">
        <v>127</v>
      </c>
      <c r="J5203" t="s">
        <v>128</v>
      </c>
      <c r="K5203" t="s">
        <v>54</v>
      </c>
      <c r="M5203" s="1">
        <v>46043</v>
      </c>
      <c r="N5203" s="2">
        <v>30.14</v>
      </c>
      <c r="O5203" s="2">
        <v>3.01</v>
      </c>
      <c r="P5203" s="2">
        <v>27.13</v>
      </c>
    </row>
    <row r="5204" spans="1:16" x14ac:dyDescent="0.35">
      <c r="A5204" t="s">
        <v>8018</v>
      </c>
      <c r="B5204" t="s">
        <v>1052</v>
      </c>
      <c r="C5204" t="s">
        <v>47</v>
      </c>
      <c r="D5204" t="s">
        <v>246</v>
      </c>
      <c r="E5204">
        <v>1</v>
      </c>
      <c r="F5204" s="2">
        <v>106.74</v>
      </c>
      <c r="G5204">
        <v>25</v>
      </c>
      <c r="H5204" t="s">
        <v>167</v>
      </c>
      <c r="I5204" t="s">
        <v>127</v>
      </c>
      <c r="J5204" t="s">
        <v>128</v>
      </c>
      <c r="K5204" t="s">
        <v>19</v>
      </c>
      <c r="L5204">
        <v>4</v>
      </c>
      <c r="M5204" s="1">
        <v>45563</v>
      </c>
      <c r="N5204" s="2">
        <v>106.74</v>
      </c>
      <c r="O5204" s="2">
        <v>26.68</v>
      </c>
      <c r="P5204" s="2">
        <v>80.06</v>
      </c>
    </row>
    <row r="5205" spans="1:16" x14ac:dyDescent="0.35">
      <c r="A5205" t="s">
        <v>8019</v>
      </c>
      <c r="B5205" t="s">
        <v>8020</v>
      </c>
      <c r="C5205" t="s">
        <v>15</v>
      </c>
      <c r="D5205" t="s">
        <v>16</v>
      </c>
      <c r="E5205">
        <v>1</v>
      </c>
      <c r="F5205" s="2">
        <v>31.98</v>
      </c>
      <c r="G5205">
        <v>5</v>
      </c>
      <c r="H5205" t="s">
        <v>86</v>
      </c>
      <c r="I5205" t="s">
        <v>61</v>
      </c>
      <c r="J5205" t="s">
        <v>128</v>
      </c>
      <c r="K5205" t="s">
        <v>19</v>
      </c>
      <c r="M5205" s="1">
        <v>45830</v>
      </c>
      <c r="N5205" s="2">
        <v>31.98</v>
      </c>
      <c r="O5205" s="2">
        <v>1.6</v>
      </c>
      <c r="P5205" s="2">
        <v>30.38</v>
      </c>
    </row>
    <row r="5206" spans="1:16" x14ac:dyDescent="0.35">
      <c r="A5206" t="s">
        <v>8021</v>
      </c>
      <c r="B5206" t="s">
        <v>2052</v>
      </c>
      <c r="C5206" t="s">
        <v>71</v>
      </c>
      <c r="D5206" t="s">
        <v>98</v>
      </c>
      <c r="E5206">
        <v>1</v>
      </c>
      <c r="F5206" s="2">
        <v>20.07</v>
      </c>
      <c r="G5206">
        <v>0</v>
      </c>
      <c r="H5206" t="s">
        <v>167</v>
      </c>
      <c r="I5206" t="s">
        <v>61</v>
      </c>
      <c r="J5206" t="s">
        <v>128</v>
      </c>
      <c r="K5206" t="s">
        <v>19</v>
      </c>
      <c r="L5206">
        <v>5</v>
      </c>
      <c r="M5206" s="1">
        <v>45816</v>
      </c>
      <c r="N5206" s="2">
        <v>20.07</v>
      </c>
      <c r="O5206" s="2">
        <v>0</v>
      </c>
      <c r="P5206" s="2">
        <v>20.07</v>
      </c>
    </row>
    <row r="5207" spans="1:16" x14ac:dyDescent="0.35">
      <c r="A5207" t="s">
        <v>8022</v>
      </c>
      <c r="B5207" t="s">
        <v>4763</v>
      </c>
      <c r="C5207" t="s">
        <v>59</v>
      </c>
      <c r="D5207" t="s">
        <v>126</v>
      </c>
      <c r="E5207">
        <v>1</v>
      </c>
      <c r="F5207" s="2">
        <v>142.26</v>
      </c>
      <c r="G5207">
        <v>5</v>
      </c>
      <c r="H5207" t="s">
        <v>157</v>
      </c>
      <c r="I5207" t="s">
        <v>65</v>
      </c>
      <c r="J5207" t="s">
        <v>30</v>
      </c>
      <c r="K5207" t="s">
        <v>54</v>
      </c>
      <c r="M5207" s="1">
        <v>46000</v>
      </c>
      <c r="N5207" s="2">
        <v>142.26</v>
      </c>
      <c r="O5207" s="2">
        <v>7.11</v>
      </c>
      <c r="P5207" s="2">
        <v>135.15</v>
      </c>
    </row>
    <row r="5208" spans="1:16" x14ac:dyDescent="0.35">
      <c r="A5208" t="s">
        <v>8023</v>
      </c>
      <c r="B5208" t="s">
        <v>8024</v>
      </c>
      <c r="C5208" t="s">
        <v>59</v>
      </c>
      <c r="D5208" t="s">
        <v>79</v>
      </c>
      <c r="E5208">
        <v>3</v>
      </c>
      <c r="F5208" s="2">
        <v>68.44</v>
      </c>
      <c r="G5208">
        <v>20</v>
      </c>
      <c r="H5208" t="s">
        <v>167</v>
      </c>
      <c r="I5208" t="s">
        <v>61</v>
      </c>
      <c r="J5208" t="s">
        <v>128</v>
      </c>
      <c r="K5208" t="s">
        <v>24</v>
      </c>
      <c r="M5208" s="1">
        <v>45593</v>
      </c>
      <c r="N5208" s="2">
        <v>205.32</v>
      </c>
      <c r="O5208" s="2">
        <v>41.06</v>
      </c>
      <c r="P5208" s="2">
        <v>164.26</v>
      </c>
    </row>
    <row r="5209" spans="1:16" x14ac:dyDescent="0.35">
      <c r="A5209" t="s">
        <v>8025</v>
      </c>
      <c r="B5209" t="s">
        <v>8026</v>
      </c>
      <c r="C5209" t="s">
        <v>59</v>
      </c>
      <c r="D5209" t="s">
        <v>103</v>
      </c>
      <c r="E5209">
        <v>5</v>
      </c>
      <c r="F5209" s="2">
        <v>71.98</v>
      </c>
      <c r="G5209">
        <v>0</v>
      </c>
      <c r="H5209" t="s">
        <v>167</v>
      </c>
      <c r="I5209" t="s">
        <v>146</v>
      </c>
      <c r="J5209" t="s">
        <v>30</v>
      </c>
      <c r="K5209" t="s">
        <v>19</v>
      </c>
      <c r="M5209" s="1">
        <v>45932</v>
      </c>
      <c r="N5209" s="2">
        <v>359.9</v>
      </c>
      <c r="O5209" s="2">
        <v>0</v>
      </c>
      <c r="P5209" s="2">
        <v>359.9</v>
      </c>
    </row>
    <row r="5210" spans="1:16" x14ac:dyDescent="0.35">
      <c r="A5210" t="s">
        <v>8027</v>
      </c>
      <c r="B5210" t="s">
        <v>5436</v>
      </c>
      <c r="C5210" t="s">
        <v>59</v>
      </c>
      <c r="D5210" t="s">
        <v>103</v>
      </c>
      <c r="E5210">
        <v>3</v>
      </c>
      <c r="F5210" s="2">
        <v>67.17</v>
      </c>
      <c r="G5210">
        <v>0</v>
      </c>
      <c r="H5210" t="s">
        <v>17</v>
      </c>
      <c r="I5210" t="s">
        <v>118</v>
      </c>
      <c r="J5210" t="s">
        <v>15288</v>
      </c>
      <c r="K5210" t="s">
        <v>19</v>
      </c>
      <c r="L5210">
        <v>4</v>
      </c>
      <c r="M5210" s="1">
        <v>45524</v>
      </c>
      <c r="N5210" s="2">
        <v>201.51</v>
      </c>
      <c r="O5210" s="2">
        <v>0</v>
      </c>
      <c r="P5210" s="2">
        <v>201.51</v>
      </c>
    </row>
    <row r="5211" spans="1:16" x14ac:dyDescent="0.35">
      <c r="A5211" t="s">
        <v>8028</v>
      </c>
      <c r="B5211" t="s">
        <v>8029</v>
      </c>
      <c r="C5211" t="s">
        <v>116</v>
      </c>
      <c r="D5211" t="s">
        <v>141</v>
      </c>
      <c r="E5211">
        <v>1</v>
      </c>
      <c r="F5211" s="2">
        <v>9.7200000000000006</v>
      </c>
      <c r="G5211">
        <v>5</v>
      </c>
      <c r="H5211" t="s">
        <v>90</v>
      </c>
      <c r="I5211" t="s">
        <v>127</v>
      </c>
      <c r="J5211" t="s">
        <v>128</v>
      </c>
      <c r="K5211" t="s">
        <v>132</v>
      </c>
      <c r="M5211" s="1">
        <v>45764</v>
      </c>
      <c r="N5211" s="2">
        <v>9.7200000000000006</v>
      </c>
      <c r="O5211" s="2">
        <v>0.49</v>
      </c>
      <c r="P5211" s="2">
        <v>9.23</v>
      </c>
    </row>
    <row r="5212" spans="1:16" x14ac:dyDescent="0.35">
      <c r="A5212" t="s">
        <v>8030</v>
      </c>
      <c r="B5212" t="s">
        <v>1493</v>
      </c>
      <c r="C5212" t="s">
        <v>27</v>
      </c>
      <c r="D5212" t="s">
        <v>43</v>
      </c>
      <c r="E5212">
        <v>3</v>
      </c>
      <c r="F5212" s="2">
        <v>23.42</v>
      </c>
      <c r="G5212">
        <v>0</v>
      </c>
      <c r="H5212" t="s">
        <v>90</v>
      </c>
      <c r="I5212" t="s">
        <v>18</v>
      </c>
      <c r="J5212" t="s">
        <v>259</v>
      </c>
      <c r="K5212" t="s">
        <v>49</v>
      </c>
      <c r="M5212" s="1">
        <v>45577</v>
      </c>
      <c r="N5212" s="2">
        <v>70.260000000000005</v>
      </c>
      <c r="O5212" s="2">
        <v>0</v>
      </c>
      <c r="P5212" s="2">
        <v>70.260000000000005</v>
      </c>
    </row>
    <row r="5213" spans="1:16" x14ac:dyDescent="0.35">
      <c r="A5213" t="s">
        <v>8031</v>
      </c>
      <c r="B5213" t="s">
        <v>5967</v>
      </c>
      <c r="C5213" t="s">
        <v>59</v>
      </c>
      <c r="D5213" t="s">
        <v>126</v>
      </c>
      <c r="E5213">
        <v>3</v>
      </c>
      <c r="F5213" s="2">
        <v>82.05</v>
      </c>
      <c r="G5213">
        <v>5</v>
      </c>
      <c r="H5213" t="s">
        <v>86</v>
      </c>
      <c r="I5213" t="s">
        <v>53</v>
      </c>
      <c r="J5213" t="s">
        <v>81</v>
      </c>
      <c r="K5213" t="s">
        <v>24</v>
      </c>
      <c r="M5213" s="1">
        <v>45818</v>
      </c>
      <c r="N5213" s="2">
        <v>246.15</v>
      </c>
      <c r="O5213" s="2">
        <v>12.31</v>
      </c>
      <c r="P5213" s="2">
        <v>233.84</v>
      </c>
    </row>
    <row r="5214" spans="1:16" x14ac:dyDescent="0.35">
      <c r="A5214" t="s">
        <v>8032</v>
      </c>
      <c r="B5214" t="s">
        <v>8033</v>
      </c>
      <c r="C5214" t="s">
        <v>71</v>
      </c>
      <c r="D5214" t="s">
        <v>225</v>
      </c>
      <c r="E5214">
        <v>1</v>
      </c>
      <c r="F5214" s="2">
        <v>85.62</v>
      </c>
      <c r="G5214">
        <v>10</v>
      </c>
      <c r="H5214" t="s">
        <v>157</v>
      </c>
      <c r="I5214" t="s">
        <v>61</v>
      </c>
      <c r="J5214" t="s">
        <v>128</v>
      </c>
      <c r="K5214" t="s">
        <v>49</v>
      </c>
      <c r="M5214" s="1">
        <v>45308</v>
      </c>
      <c r="N5214" s="2">
        <v>85.62</v>
      </c>
      <c r="O5214" s="2">
        <v>8.56</v>
      </c>
      <c r="P5214" s="2">
        <v>77.06</v>
      </c>
    </row>
    <row r="5215" spans="1:16" x14ac:dyDescent="0.35">
      <c r="A5215" t="s">
        <v>8034</v>
      </c>
      <c r="B5215" t="s">
        <v>1172</v>
      </c>
      <c r="C5215" t="s">
        <v>15</v>
      </c>
      <c r="D5215" t="s">
        <v>52</v>
      </c>
      <c r="E5215">
        <v>3</v>
      </c>
      <c r="F5215" s="2">
        <v>6.6</v>
      </c>
      <c r="G5215">
        <v>0</v>
      </c>
      <c r="H5215" t="s">
        <v>167</v>
      </c>
      <c r="I5215" t="s">
        <v>65</v>
      </c>
      <c r="J5215" t="s">
        <v>30</v>
      </c>
      <c r="K5215" t="s">
        <v>24</v>
      </c>
      <c r="M5215" s="1">
        <v>45864</v>
      </c>
      <c r="N5215" s="2">
        <v>19.8</v>
      </c>
      <c r="O5215" s="2">
        <v>0</v>
      </c>
      <c r="P5215" s="2">
        <v>19.8</v>
      </c>
    </row>
    <row r="5216" spans="1:16" x14ac:dyDescent="0.35">
      <c r="A5216" t="s">
        <v>8035</v>
      </c>
      <c r="B5216" t="s">
        <v>8036</v>
      </c>
      <c r="C5216" t="s">
        <v>71</v>
      </c>
      <c r="D5216" t="s">
        <v>76</v>
      </c>
      <c r="E5216">
        <v>1</v>
      </c>
      <c r="F5216" s="2">
        <v>17.170000000000002</v>
      </c>
      <c r="G5216">
        <v>0</v>
      </c>
      <c r="H5216" t="s">
        <v>17</v>
      </c>
      <c r="I5216" t="s">
        <v>73</v>
      </c>
      <c r="J5216" t="s">
        <v>259</v>
      </c>
      <c r="K5216" t="s">
        <v>19</v>
      </c>
      <c r="L5216">
        <v>5</v>
      </c>
      <c r="M5216" s="1">
        <v>45927</v>
      </c>
      <c r="N5216" s="2">
        <v>17.170000000000002</v>
      </c>
      <c r="O5216" s="2">
        <v>0</v>
      </c>
      <c r="P5216" s="2">
        <v>17.170000000000002</v>
      </c>
    </row>
    <row r="5217" spans="1:16" x14ac:dyDescent="0.35">
      <c r="A5217" t="s">
        <v>8037</v>
      </c>
      <c r="B5217" t="s">
        <v>4585</v>
      </c>
      <c r="C5217" t="s">
        <v>15</v>
      </c>
      <c r="D5217" t="s">
        <v>64</v>
      </c>
      <c r="E5217">
        <v>1</v>
      </c>
      <c r="F5217" s="2">
        <v>18.34</v>
      </c>
      <c r="G5217">
        <v>5</v>
      </c>
      <c r="H5217" t="s">
        <v>157</v>
      </c>
      <c r="I5217" t="s">
        <v>87</v>
      </c>
      <c r="J5217" t="s">
        <v>111</v>
      </c>
      <c r="K5217" t="s">
        <v>19</v>
      </c>
      <c r="L5217">
        <v>5</v>
      </c>
      <c r="M5217" s="1">
        <v>45381</v>
      </c>
      <c r="N5217" s="2">
        <v>18.34</v>
      </c>
      <c r="O5217" s="2">
        <v>0.92</v>
      </c>
      <c r="P5217" s="2">
        <v>17.420000000000002</v>
      </c>
    </row>
    <row r="5218" spans="1:16" x14ac:dyDescent="0.35">
      <c r="A5218" t="s">
        <v>8038</v>
      </c>
      <c r="B5218" t="s">
        <v>8039</v>
      </c>
      <c r="C5218" t="s">
        <v>33</v>
      </c>
      <c r="D5218" t="s">
        <v>151</v>
      </c>
      <c r="E5218">
        <v>4</v>
      </c>
      <c r="F5218" s="2">
        <v>49.97</v>
      </c>
      <c r="G5218">
        <v>0</v>
      </c>
      <c r="H5218" t="s">
        <v>86</v>
      </c>
      <c r="I5218" t="s">
        <v>118</v>
      </c>
      <c r="J5218" t="s">
        <v>15288</v>
      </c>
      <c r="K5218" t="s">
        <v>19</v>
      </c>
      <c r="L5218">
        <v>4</v>
      </c>
      <c r="M5218" s="1">
        <v>45340</v>
      </c>
      <c r="N5218" s="2">
        <v>199.88</v>
      </c>
      <c r="O5218" s="2">
        <v>0</v>
      </c>
      <c r="P5218" s="2">
        <v>199.88</v>
      </c>
    </row>
    <row r="5219" spans="1:16" x14ac:dyDescent="0.35">
      <c r="A5219" t="s">
        <v>8040</v>
      </c>
      <c r="B5219" t="s">
        <v>4240</v>
      </c>
      <c r="C5219" t="s">
        <v>15</v>
      </c>
      <c r="D5219" t="s">
        <v>52</v>
      </c>
      <c r="E5219">
        <v>4</v>
      </c>
      <c r="F5219" s="2">
        <v>35.31</v>
      </c>
      <c r="G5219">
        <v>10</v>
      </c>
      <c r="H5219" t="s">
        <v>167</v>
      </c>
      <c r="I5219" t="s">
        <v>95</v>
      </c>
      <c r="J5219" t="s">
        <v>128</v>
      </c>
      <c r="K5219" t="s">
        <v>132</v>
      </c>
      <c r="M5219" s="1">
        <v>45841</v>
      </c>
      <c r="N5219" s="2">
        <v>141.24</v>
      </c>
      <c r="O5219" s="2">
        <v>14.12</v>
      </c>
      <c r="P5219" s="2">
        <v>127.12</v>
      </c>
    </row>
    <row r="5220" spans="1:16" x14ac:dyDescent="0.35">
      <c r="A5220" t="s">
        <v>8041</v>
      </c>
      <c r="B5220" t="s">
        <v>6596</v>
      </c>
      <c r="C5220" t="s">
        <v>15</v>
      </c>
      <c r="D5220" t="s">
        <v>64</v>
      </c>
      <c r="E5220">
        <v>5</v>
      </c>
      <c r="F5220" s="2">
        <v>26.14</v>
      </c>
      <c r="G5220">
        <v>5</v>
      </c>
      <c r="H5220" t="s">
        <v>35</v>
      </c>
      <c r="I5220" t="s">
        <v>15289</v>
      </c>
      <c r="J5220" t="s">
        <v>363</v>
      </c>
      <c r="K5220" t="s">
        <v>132</v>
      </c>
      <c r="M5220" s="1">
        <v>45942</v>
      </c>
      <c r="N5220" s="2">
        <v>130.69999999999999</v>
      </c>
      <c r="O5220" s="2">
        <v>6.54</v>
      </c>
      <c r="P5220" s="2">
        <v>124.16</v>
      </c>
    </row>
    <row r="5221" spans="1:16" x14ac:dyDescent="0.35">
      <c r="A5221" t="s">
        <v>8042</v>
      </c>
      <c r="B5221" t="s">
        <v>5974</v>
      </c>
      <c r="C5221" t="s">
        <v>84</v>
      </c>
      <c r="D5221" t="s">
        <v>123</v>
      </c>
      <c r="E5221">
        <v>1</v>
      </c>
      <c r="F5221" s="2">
        <v>245.48</v>
      </c>
      <c r="G5221">
        <v>10</v>
      </c>
      <c r="H5221" t="s">
        <v>90</v>
      </c>
      <c r="I5221" t="s">
        <v>53</v>
      </c>
      <c r="J5221" t="s">
        <v>81</v>
      </c>
      <c r="K5221" t="s">
        <v>54</v>
      </c>
      <c r="M5221" s="1">
        <v>45658</v>
      </c>
      <c r="N5221" s="2">
        <v>245.48</v>
      </c>
      <c r="O5221" s="2">
        <v>24.55</v>
      </c>
      <c r="P5221" s="2">
        <v>220.93</v>
      </c>
    </row>
    <row r="5222" spans="1:16" x14ac:dyDescent="0.35">
      <c r="A5222" t="s">
        <v>8043</v>
      </c>
      <c r="B5222" t="s">
        <v>8044</v>
      </c>
      <c r="C5222" t="s">
        <v>47</v>
      </c>
      <c r="D5222" t="s">
        <v>216</v>
      </c>
      <c r="E5222">
        <v>2</v>
      </c>
      <c r="F5222" s="2">
        <v>28.03</v>
      </c>
      <c r="G5222">
        <v>15</v>
      </c>
      <c r="H5222" t="s">
        <v>157</v>
      </c>
      <c r="I5222" t="s">
        <v>95</v>
      </c>
      <c r="J5222" t="s">
        <v>128</v>
      </c>
      <c r="K5222" t="s">
        <v>19</v>
      </c>
      <c r="L5222">
        <v>5</v>
      </c>
      <c r="M5222" s="1">
        <v>45922</v>
      </c>
      <c r="N5222" s="2">
        <v>56.06</v>
      </c>
      <c r="O5222" s="2">
        <v>8.41</v>
      </c>
      <c r="P5222" s="2">
        <v>47.65</v>
      </c>
    </row>
    <row r="5223" spans="1:16" x14ac:dyDescent="0.35">
      <c r="A5223" t="s">
        <v>8045</v>
      </c>
      <c r="B5223" t="s">
        <v>8046</v>
      </c>
      <c r="C5223" t="s">
        <v>116</v>
      </c>
      <c r="D5223" t="s">
        <v>117</v>
      </c>
      <c r="E5223">
        <v>2</v>
      </c>
      <c r="F5223" s="2">
        <v>4.97</v>
      </c>
      <c r="G5223">
        <v>10</v>
      </c>
      <c r="H5223" t="s">
        <v>167</v>
      </c>
      <c r="I5223" t="s">
        <v>73</v>
      </c>
      <c r="J5223" t="s">
        <v>259</v>
      </c>
      <c r="K5223" t="s">
        <v>19</v>
      </c>
      <c r="L5223">
        <v>5</v>
      </c>
      <c r="M5223" s="1">
        <v>45340</v>
      </c>
      <c r="N5223" s="2">
        <v>9.94</v>
      </c>
      <c r="O5223" s="2">
        <v>0.99</v>
      </c>
      <c r="P5223" s="2">
        <v>8.9499999999999993</v>
      </c>
    </row>
    <row r="5224" spans="1:16" x14ac:dyDescent="0.35">
      <c r="A5224" t="s">
        <v>8047</v>
      </c>
      <c r="B5224" t="s">
        <v>5186</v>
      </c>
      <c r="C5224" t="s">
        <v>27</v>
      </c>
      <c r="D5224" t="s">
        <v>223</v>
      </c>
      <c r="E5224">
        <v>2</v>
      </c>
      <c r="F5224" s="2">
        <v>12.63</v>
      </c>
      <c r="H5224" t="s">
        <v>17</v>
      </c>
      <c r="I5224" t="s">
        <v>36</v>
      </c>
      <c r="J5224" t="s">
        <v>259</v>
      </c>
      <c r="K5224" t="s">
        <v>54</v>
      </c>
      <c r="M5224" s="1">
        <v>46200</v>
      </c>
      <c r="N5224" s="2">
        <v>25.26</v>
      </c>
    </row>
    <row r="5225" spans="1:16" x14ac:dyDescent="0.35">
      <c r="A5225" t="s">
        <v>8048</v>
      </c>
      <c r="B5225" t="s">
        <v>3035</v>
      </c>
      <c r="C5225" t="s">
        <v>59</v>
      </c>
      <c r="D5225" t="s">
        <v>60</v>
      </c>
      <c r="E5225">
        <v>1</v>
      </c>
      <c r="F5225" s="2">
        <v>42.92</v>
      </c>
      <c r="H5225" t="s">
        <v>86</v>
      </c>
      <c r="I5225" t="s">
        <v>95</v>
      </c>
      <c r="J5225" t="s">
        <v>128</v>
      </c>
      <c r="K5225" t="s">
        <v>19</v>
      </c>
      <c r="L5225">
        <v>3</v>
      </c>
      <c r="M5225" s="1">
        <v>45879</v>
      </c>
      <c r="N5225" s="2">
        <v>42.92</v>
      </c>
    </row>
    <row r="5226" spans="1:16" x14ac:dyDescent="0.35">
      <c r="A5226" t="s">
        <v>8049</v>
      </c>
      <c r="B5226" t="s">
        <v>8050</v>
      </c>
      <c r="C5226" t="s">
        <v>47</v>
      </c>
      <c r="D5226" t="s">
        <v>266</v>
      </c>
      <c r="E5226">
        <v>2</v>
      </c>
      <c r="F5226" s="2">
        <v>106.65</v>
      </c>
      <c r="G5226">
        <v>15</v>
      </c>
      <c r="H5226" t="s">
        <v>157</v>
      </c>
      <c r="I5226" t="s">
        <v>53</v>
      </c>
      <c r="J5226" t="s">
        <v>81</v>
      </c>
      <c r="K5226" t="s">
        <v>19</v>
      </c>
      <c r="L5226">
        <v>3</v>
      </c>
      <c r="M5226" s="1">
        <v>45969</v>
      </c>
      <c r="N5226" s="2">
        <v>213.3</v>
      </c>
      <c r="O5226" s="2">
        <v>32</v>
      </c>
      <c r="P5226" s="2">
        <v>181.3</v>
      </c>
    </row>
    <row r="5227" spans="1:16" x14ac:dyDescent="0.35">
      <c r="A5227" t="s">
        <v>8051</v>
      </c>
      <c r="B5227" t="s">
        <v>4163</v>
      </c>
      <c r="C5227" t="s">
        <v>59</v>
      </c>
      <c r="D5227" t="s">
        <v>79</v>
      </c>
      <c r="E5227">
        <v>3</v>
      </c>
      <c r="F5227" s="2">
        <v>42.41</v>
      </c>
      <c r="G5227">
        <v>5</v>
      </c>
      <c r="H5227" t="s">
        <v>17</v>
      </c>
      <c r="I5227" t="s">
        <v>18</v>
      </c>
      <c r="J5227" t="s">
        <v>259</v>
      </c>
      <c r="K5227" t="s">
        <v>19</v>
      </c>
      <c r="L5227">
        <v>5</v>
      </c>
      <c r="M5227" s="1">
        <v>46194</v>
      </c>
      <c r="N5227" s="2">
        <v>127.23</v>
      </c>
      <c r="O5227" s="2">
        <v>6.36</v>
      </c>
      <c r="P5227" s="2">
        <v>120.87</v>
      </c>
    </row>
    <row r="5228" spans="1:16" x14ac:dyDescent="0.35">
      <c r="A5228" t="s">
        <v>8052</v>
      </c>
      <c r="B5228" t="s">
        <v>8053</v>
      </c>
      <c r="C5228" t="s">
        <v>33</v>
      </c>
      <c r="D5228" t="s">
        <v>275</v>
      </c>
      <c r="E5228">
        <v>5</v>
      </c>
      <c r="F5228" s="2">
        <v>33.64</v>
      </c>
      <c r="G5228">
        <v>20</v>
      </c>
      <c r="H5228" t="s">
        <v>167</v>
      </c>
      <c r="I5228" t="s">
        <v>53</v>
      </c>
      <c r="J5228" t="s">
        <v>81</v>
      </c>
      <c r="K5228" t="s">
        <v>24</v>
      </c>
      <c r="M5228" s="1">
        <v>45514</v>
      </c>
      <c r="N5228" s="2">
        <v>168.2</v>
      </c>
      <c r="O5228" s="2">
        <v>33.64</v>
      </c>
      <c r="P5228" s="2">
        <v>134.56</v>
      </c>
    </row>
    <row r="5229" spans="1:16" x14ac:dyDescent="0.35">
      <c r="A5229" t="s">
        <v>8054</v>
      </c>
      <c r="B5229" t="s">
        <v>4964</v>
      </c>
      <c r="C5229" t="s">
        <v>116</v>
      </c>
      <c r="D5229" t="s">
        <v>117</v>
      </c>
      <c r="E5229">
        <v>1</v>
      </c>
      <c r="F5229" s="2">
        <v>15.14</v>
      </c>
      <c r="G5229">
        <v>5</v>
      </c>
      <c r="H5229" t="s">
        <v>35</v>
      </c>
      <c r="I5229" t="s">
        <v>36</v>
      </c>
      <c r="J5229" t="s">
        <v>259</v>
      </c>
      <c r="K5229" t="s">
        <v>24</v>
      </c>
      <c r="M5229" s="1">
        <v>45828</v>
      </c>
      <c r="N5229" s="2">
        <v>15.14</v>
      </c>
      <c r="O5229" s="2">
        <v>0.76</v>
      </c>
      <c r="P5229" s="2">
        <v>14.38</v>
      </c>
    </row>
    <row r="5230" spans="1:16" x14ac:dyDescent="0.35">
      <c r="A5230" t="s">
        <v>8055</v>
      </c>
      <c r="B5230" t="s">
        <v>4276</v>
      </c>
      <c r="C5230" t="s">
        <v>27</v>
      </c>
      <c r="D5230" t="s">
        <v>131</v>
      </c>
      <c r="E5230">
        <v>1</v>
      </c>
      <c r="F5230" s="2">
        <v>98.75</v>
      </c>
      <c r="G5230">
        <v>0</v>
      </c>
      <c r="H5230" t="s">
        <v>17</v>
      </c>
      <c r="I5230" t="s">
        <v>95</v>
      </c>
      <c r="J5230" t="s">
        <v>128</v>
      </c>
      <c r="K5230" t="s">
        <v>132</v>
      </c>
      <c r="M5230" s="1">
        <v>45582</v>
      </c>
      <c r="N5230" s="2">
        <v>98.75</v>
      </c>
      <c r="O5230" s="2">
        <v>0</v>
      </c>
      <c r="P5230" s="2">
        <v>98.75</v>
      </c>
    </row>
    <row r="5231" spans="1:16" x14ac:dyDescent="0.35">
      <c r="A5231" t="s">
        <v>8056</v>
      </c>
      <c r="B5231" t="s">
        <v>8057</v>
      </c>
      <c r="C5231" t="s">
        <v>116</v>
      </c>
      <c r="D5231" t="s">
        <v>117</v>
      </c>
      <c r="E5231">
        <v>2</v>
      </c>
      <c r="F5231" s="2">
        <v>27.03</v>
      </c>
      <c r="G5231">
        <v>0</v>
      </c>
      <c r="H5231" t="s">
        <v>157</v>
      </c>
      <c r="I5231" t="s">
        <v>80</v>
      </c>
      <c r="J5231" t="s">
        <v>81</v>
      </c>
      <c r="K5231" t="s">
        <v>132</v>
      </c>
      <c r="M5231" s="1">
        <v>46006</v>
      </c>
      <c r="N5231" s="2">
        <v>54.06</v>
      </c>
      <c r="O5231" s="2">
        <v>0</v>
      </c>
      <c r="P5231" s="2">
        <v>54.06</v>
      </c>
    </row>
    <row r="5232" spans="1:16" x14ac:dyDescent="0.35">
      <c r="A5232" t="s">
        <v>8058</v>
      </c>
      <c r="B5232" t="s">
        <v>8059</v>
      </c>
      <c r="C5232" t="s">
        <v>59</v>
      </c>
      <c r="D5232" t="s">
        <v>79</v>
      </c>
      <c r="E5232">
        <v>5</v>
      </c>
      <c r="F5232" s="2">
        <v>97.54</v>
      </c>
      <c r="G5232">
        <v>5</v>
      </c>
      <c r="H5232" t="s">
        <v>35</v>
      </c>
      <c r="I5232" t="s">
        <v>190</v>
      </c>
      <c r="J5232" t="s">
        <v>363</v>
      </c>
      <c r="K5232" t="s">
        <v>19</v>
      </c>
      <c r="M5232" s="1">
        <v>45887</v>
      </c>
      <c r="N5232" s="2">
        <v>487.7</v>
      </c>
      <c r="O5232" s="2">
        <v>24.38</v>
      </c>
      <c r="P5232" s="2">
        <v>463.32</v>
      </c>
    </row>
    <row r="5233" spans="1:16" x14ac:dyDescent="0.35">
      <c r="A5233" t="s">
        <v>8060</v>
      </c>
      <c r="B5233" t="s">
        <v>5668</v>
      </c>
      <c r="C5233" t="s">
        <v>71</v>
      </c>
      <c r="D5233" t="s">
        <v>98</v>
      </c>
      <c r="E5233">
        <v>2</v>
      </c>
      <c r="F5233" s="2">
        <v>13.76</v>
      </c>
      <c r="G5233">
        <v>15</v>
      </c>
      <c r="H5233" t="s">
        <v>86</v>
      </c>
      <c r="I5233" t="s">
        <v>65</v>
      </c>
      <c r="J5233" t="s">
        <v>30</v>
      </c>
      <c r="K5233" t="s">
        <v>132</v>
      </c>
      <c r="M5233" s="1">
        <v>45469</v>
      </c>
      <c r="N5233" s="2">
        <v>27.52</v>
      </c>
      <c r="O5233" s="2">
        <v>4.13</v>
      </c>
      <c r="P5233" s="2">
        <v>23.39</v>
      </c>
    </row>
    <row r="5234" spans="1:16" x14ac:dyDescent="0.35">
      <c r="A5234" t="s">
        <v>8061</v>
      </c>
      <c r="B5234" t="s">
        <v>2873</v>
      </c>
      <c r="C5234" t="s">
        <v>116</v>
      </c>
      <c r="D5234" t="s">
        <v>141</v>
      </c>
      <c r="E5234">
        <v>1</v>
      </c>
      <c r="F5234" s="2">
        <v>8.7799999999999994</v>
      </c>
      <c r="G5234">
        <v>5</v>
      </c>
      <c r="H5234" t="s">
        <v>90</v>
      </c>
      <c r="I5234" t="s">
        <v>53</v>
      </c>
      <c r="J5234" t="s">
        <v>81</v>
      </c>
      <c r="K5234" t="s">
        <v>19</v>
      </c>
      <c r="L5234">
        <v>3</v>
      </c>
      <c r="M5234" s="1">
        <v>46011</v>
      </c>
      <c r="N5234" s="2">
        <v>8.7799999999999994</v>
      </c>
      <c r="O5234" s="2">
        <v>0.44</v>
      </c>
      <c r="P5234" s="2">
        <v>8.34</v>
      </c>
    </row>
    <row r="5235" spans="1:16" x14ac:dyDescent="0.35">
      <c r="A5235" t="s">
        <v>8062</v>
      </c>
      <c r="B5235" t="s">
        <v>7023</v>
      </c>
      <c r="C5235" t="s">
        <v>27</v>
      </c>
      <c r="D5235" t="s">
        <v>174</v>
      </c>
      <c r="E5235">
        <v>4</v>
      </c>
      <c r="F5235" s="2">
        <v>145.80000000000001</v>
      </c>
      <c r="G5235">
        <v>0</v>
      </c>
      <c r="H5235" t="s">
        <v>35</v>
      </c>
      <c r="I5235" t="s">
        <v>118</v>
      </c>
      <c r="J5235" t="s">
        <v>15288</v>
      </c>
      <c r="K5235" t="s">
        <v>24</v>
      </c>
      <c r="M5235" s="1">
        <v>45706</v>
      </c>
      <c r="N5235" s="2">
        <v>583.20000000000005</v>
      </c>
      <c r="O5235" s="2">
        <v>0</v>
      </c>
      <c r="P5235" s="2">
        <v>583.20000000000005</v>
      </c>
    </row>
    <row r="5236" spans="1:16" x14ac:dyDescent="0.35">
      <c r="A5236" t="s">
        <v>8063</v>
      </c>
      <c r="B5236" t="s">
        <v>2987</v>
      </c>
      <c r="C5236" t="s">
        <v>47</v>
      </c>
      <c r="D5236" t="s">
        <v>48</v>
      </c>
      <c r="E5236">
        <v>2</v>
      </c>
      <c r="F5236" s="2">
        <v>98.51</v>
      </c>
      <c r="G5236">
        <v>15</v>
      </c>
      <c r="H5236" t="s">
        <v>86</v>
      </c>
      <c r="I5236" t="s">
        <v>138</v>
      </c>
      <c r="J5236" t="s">
        <v>15288</v>
      </c>
      <c r="K5236" t="s">
        <v>19</v>
      </c>
      <c r="L5236">
        <v>4</v>
      </c>
      <c r="M5236" s="1">
        <v>45333</v>
      </c>
      <c r="N5236" s="2">
        <v>197.02</v>
      </c>
      <c r="O5236" s="2">
        <v>29.55</v>
      </c>
      <c r="P5236" s="2">
        <v>167.47</v>
      </c>
    </row>
    <row r="5237" spans="1:16" x14ac:dyDescent="0.35">
      <c r="A5237" t="s">
        <v>8064</v>
      </c>
      <c r="B5237" t="s">
        <v>362</v>
      </c>
      <c r="C5237" t="s">
        <v>116</v>
      </c>
      <c r="D5237" t="s">
        <v>232</v>
      </c>
      <c r="E5237">
        <v>1</v>
      </c>
      <c r="F5237" s="2">
        <v>9.61</v>
      </c>
      <c r="G5237">
        <v>15</v>
      </c>
      <c r="H5237" t="s">
        <v>157</v>
      </c>
      <c r="I5237" t="s">
        <v>135</v>
      </c>
      <c r="J5237" t="s">
        <v>111</v>
      </c>
      <c r="K5237" t="s">
        <v>19</v>
      </c>
      <c r="L5237">
        <v>4</v>
      </c>
      <c r="M5237" s="1">
        <v>45392</v>
      </c>
      <c r="N5237" s="2">
        <v>9.61</v>
      </c>
      <c r="O5237" s="2">
        <v>1.44</v>
      </c>
      <c r="P5237" s="2">
        <v>8.17</v>
      </c>
    </row>
    <row r="5238" spans="1:16" x14ac:dyDescent="0.35">
      <c r="A5238" t="s">
        <v>8065</v>
      </c>
      <c r="B5238" t="s">
        <v>8066</v>
      </c>
      <c r="C5238" t="s">
        <v>59</v>
      </c>
      <c r="D5238" t="s">
        <v>60</v>
      </c>
      <c r="E5238">
        <v>1</v>
      </c>
      <c r="F5238" s="2">
        <v>121.8</v>
      </c>
      <c r="G5238">
        <v>5</v>
      </c>
      <c r="H5238" t="s">
        <v>17</v>
      </c>
      <c r="I5238" t="s">
        <v>135</v>
      </c>
      <c r="J5238" t="s">
        <v>111</v>
      </c>
      <c r="K5238" t="s">
        <v>19</v>
      </c>
      <c r="L5238">
        <v>4</v>
      </c>
      <c r="M5238" s="1">
        <v>45727</v>
      </c>
      <c r="N5238" s="2">
        <v>121.8</v>
      </c>
      <c r="O5238" s="2">
        <v>6.09</v>
      </c>
      <c r="P5238" s="2">
        <v>115.71</v>
      </c>
    </row>
    <row r="5239" spans="1:16" x14ac:dyDescent="0.35">
      <c r="A5239" t="s">
        <v>8067</v>
      </c>
      <c r="B5239" t="s">
        <v>471</v>
      </c>
      <c r="C5239" t="s">
        <v>47</v>
      </c>
      <c r="D5239" t="s">
        <v>246</v>
      </c>
      <c r="E5239">
        <v>3</v>
      </c>
      <c r="F5239" s="2">
        <v>30.59</v>
      </c>
      <c r="G5239">
        <v>0</v>
      </c>
      <c r="H5239" t="s">
        <v>17</v>
      </c>
      <c r="I5239" t="s">
        <v>127</v>
      </c>
      <c r="J5239" t="s">
        <v>128</v>
      </c>
      <c r="K5239" t="s">
        <v>49</v>
      </c>
      <c r="M5239" s="1">
        <v>45498</v>
      </c>
      <c r="N5239" s="2">
        <v>91.77</v>
      </c>
      <c r="O5239" s="2">
        <v>0</v>
      </c>
      <c r="P5239" s="2">
        <v>91.77</v>
      </c>
    </row>
    <row r="5240" spans="1:16" x14ac:dyDescent="0.35">
      <c r="A5240" t="s">
        <v>8068</v>
      </c>
      <c r="B5240" t="s">
        <v>8069</v>
      </c>
      <c r="C5240" t="s">
        <v>116</v>
      </c>
      <c r="D5240" t="s">
        <v>117</v>
      </c>
      <c r="E5240">
        <v>3</v>
      </c>
      <c r="F5240" s="2">
        <v>18.88</v>
      </c>
      <c r="G5240">
        <v>0</v>
      </c>
      <c r="H5240" t="s">
        <v>35</v>
      </c>
      <c r="I5240" t="s">
        <v>29</v>
      </c>
      <c r="J5240" t="s">
        <v>30</v>
      </c>
      <c r="K5240" t="s">
        <v>24</v>
      </c>
      <c r="M5240" s="1">
        <v>46116</v>
      </c>
      <c r="N5240" s="2">
        <v>56.64</v>
      </c>
      <c r="O5240" s="2">
        <v>0</v>
      </c>
      <c r="P5240" s="2">
        <v>56.64</v>
      </c>
    </row>
    <row r="5241" spans="1:16" x14ac:dyDescent="0.35">
      <c r="A5241" t="s">
        <v>8070</v>
      </c>
      <c r="B5241" t="s">
        <v>8071</v>
      </c>
      <c r="C5241" t="s">
        <v>15</v>
      </c>
      <c r="D5241" t="s">
        <v>16</v>
      </c>
      <c r="E5241">
        <v>3</v>
      </c>
      <c r="F5241" s="2">
        <v>18.670000000000002</v>
      </c>
      <c r="G5241">
        <v>0</v>
      </c>
      <c r="H5241" t="s">
        <v>17</v>
      </c>
      <c r="I5241" t="s">
        <v>118</v>
      </c>
      <c r="J5241" t="s">
        <v>15288</v>
      </c>
      <c r="K5241" t="s">
        <v>132</v>
      </c>
      <c r="M5241" s="1">
        <v>46196</v>
      </c>
      <c r="N5241" s="2">
        <v>56.01</v>
      </c>
      <c r="O5241" s="2">
        <v>0</v>
      </c>
      <c r="P5241" s="2">
        <v>56.01</v>
      </c>
    </row>
    <row r="5242" spans="1:16" x14ac:dyDescent="0.35">
      <c r="A5242" t="s">
        <v>8072</v>
      </c>
      <c r="B5242" t="s">
        <v>8073</v>
      </c>
      <c r="C5242" t="s">
        <v>116</v>
      </c>
      <c r="D5242" t="s">
        <v>141</v>
      </c>
      <c r="E5242">
        <v>3</v>
      </c>
      <c r="F5242" s="2">
        <v>13.62</v>
      </c>
      <c r="G5242">
        <v>0</v>
      </c>
      <c r="H5242" t="s">
        <v>167</v>
      </c>
      <c r="I5242" t="s">
        <v>127</v>
      </c>
      <c r="J5242" t="s">
        <v>128</v>
      </c>
      <c r="K5242" t="s">
        <v>19</v>
      </c>
      <c r="L5242">
        <v>4</v>
      </c>
      <c r="M5242" s="1">
        <v>45653</v>
      </c>
      <c r="N5242" s="2">
        <v>40.86</v>
      </c>
      <c r="O5242" s="2">
        <v>0</v>
      </c>
      <c r="P5242" s="2">
        <v>40.86</v>
      </c>
    </row>
    <row r="5243" spans="1:16" x14ac:dyDescent="0.35">
      <c r="A5243" t="s">
        <v>8074</v>
      </c>
      <c r="B5243" t="s">
        <v>2877</v>
      </c>
      <c r="C5243" t="s">
        <v>71</v>
      </c>
      <c r="D5243" t="s">
        <v>98</v>
      </c>
      <c r="E5243">
        <v>2</v>
      </c>
      <c r="F5243" s="2">
        <v>84.93</v>
      </c>
      <c r="H5243" t="s">
        <v>17</v>
      </c>
      <c r="I5243" t="s">
        <v>118</v>
      </c>
      <c r="J5243" t="s">
        <v>15288</v>
      </c>
      <c r="K5243" t="s">
        <v>24</v>
      </c>
      <c r="M5243" s="1">
        <v>45603</v>
      </c>
      <c r="N5243" s="2">
        <v>169.86</v>
      </c>
    </row>
    <row r="5244" spans="1:16" x14ac:dyDescent="0.35">
      <c r="A5244" t="s">
        <v>8075</v>
      </c>
      <c r="B5244" t="s">
        <v>2289</v>
      </c>
      <c r="C5244" t="s">
        <v>71</v>
      </c>
      <c r="D5244" t="s">
        <v>76</v>
      </c>
      <c r="E5244">
        <v>3</v>
      </c>
      <c r="F5244" s="2">
        <v>24.84</v>
      </c>
      <c r="G5244">
        <v>0</v>
      </c>
      <c r="H5244" t="s">
        <v>90</v>
      </c>
      <c r="I5244" t="s">
        <v>18</v>
      </c>
      <c r="J5244" t="s">
        <v>259</v>
      </c>
      <c r="K5244" t="s">
        <v>24</v>
      </c>
      <c r="M5244" s="1">
        <v>46198</v>
      </c>
      <c r="N5244" s="2">
        <v>74.52</v>
      </c>
      <c r="O5244" s="2">
        <v>0</v>
      </c>
      <c r="P5244" s="2">
        <v>74.52</v>
      </c>
    </row>
    <row r="5245" spans="1:16" x14ac:dyDescent="0.35">
      <c r="A5245" t="s">
        <v>8076</v>
      </c>
      <c r="B5245" t="s">
        <v>8077</v>
      </c>
      <c r="C5245" t="s">
        <v>84</v>
      </c>
      <c r="D5245" t="s">
        <v>154</v>
      </c>
      <c r="E5245">
        <v>1</v>
      </c>
      <c r="F5245" s="2">
        <v>235.78</v>
      </c>
      <c r="H5245" t="s">
        <v>35</v>
      </c>
      <c r="I5245" t="s">
        <v>36</v>
      </c>
      <c r="J5245" t="s">
        <v>259</v>
      </c>
      <c r="K5245" t="s">
        <v>19</v>
      </c>
      <c r="L5245">
        <v>2</v>
      </c>
      <c r="M5245" s="1">
        <v>45876</v>
      </c>
      <c r="N5245" s="2">
        <v>235.78</v>
      </c>
    </row>
    <row r="5246" spans="1:16" x14ac:dyDescent="0.35">
      <c r="A5246" t="s">
        <v>8078</v>
      </c>
      <c r="B5246" t="s">
        <v>8079</v>
      </c>
      <c r="C5246" t="s">
        <v>116</v>
      </c>
      <c r="D5246" t="s">
        <v>166</v>
      </c>
      <c r="E5246">
        <v>1</v>
      </c>
      <c r="F5246" s="2">
        <v>7.89</v>
      </c>
      <c r="G5246">
        <v>15</v>
      </c>
      <c r="H5246" t="s">
        <v>157</v>
      </c>
      <c r="I5246" t="s">
        <v>73</v>
      </c>
      <c r="J5246" t="s">
        <v>259</v>
      </c>
      <c r="K5246" t="s">
        <v>24</v>
      </c>
      <c r="M5246" s="1">
        <v>45724</v>
      </c>
      <c r="N5246" s="2">
        <v>7.89</v>
      </c>
      <c r="O5246" s="2">
        <v>1.18</v>
      </c>
      <c r="P5246" s="2">
        <v>6.71</v>
      </c>
    </row>
    <row r="5247" spans="1:16" x14ac:dyDescent="0.35">
      <c r="A5247" t="s">
        <v>8080</v>
      </c>
      <c r="B5247" t="s">
        <v>8081</v>
      </c>
      <c r="C5247" t="s">
        <v>116</v>
      </c>
      <c r="D5247" t="s">
        <v>232</v>
      </c>
      <c r="E5247">
        <v>3</v>
      </c>
      <c r="F5247" s="2">
        <v>6.89</v>
      </c>
      <c r="H5247" t="s">
        <v>167</v>
      </c>
      <c r="I5247" t="s">
        <v>36</v>
      </c>
      <c r="J5247" t="s">
        <v>259</v>
      </c>
      <c r="K5247" t="s">
        <v>19</v>
      </c>
      <c r="L5247">
        <v>5</v>
      </c>
      <c r="M5247" s="1">
        <v>45613</v>
      </c>
      <c r="N5247" s="2">
        <v>20.67</v>
      </c>
    </row>
    <row r="5248" spans="1:16" x14ac:dyDescent="0.35">
      <c r="A5248" t="s">
        <v>8082</v>
      </c>
      <c r="B5248" t="s">
        <v>1478</v>
      </c>
      <c r="C5248" t="s">
        <v>27</v>
      </c>
      <c r="D5248" t="s">
        <v>131</v>
      </c>
      <c r="E5248">
        <v>1</v>
      </c>
      <c r="F5248" s="2">
        <v>120.45</v>
      </c>
      <c r="G5248">
        <v>0</v>
      </c>
      <c r="H5248" t="s">
        <v>86</v>
      </c>
      <c r="I5248" t="s">
        <v>40</v>
      </c>
      <c r="J5248" t="s">
        <v>363</v>
      </c>
      <c r="K5248" t="s">
        <v>19</v>
      </c>
      <c r="M5248" s="1">
        <v>46021</v>
      </c>
      <c r="N5248" s="2">
        <v>120.45</v>
      </c>
      <c r="O5248" s="2">
        <v>0</v>
      </c>
      <c r="P5248" s="2">
        <v>120.45</v>
      </c>
    </row>
    <row r="5249" spans="1:16" x14ac:dyDescent="0.35">
      <c r="A5249" t="s">
        <v>8083</v>
      </c>
      <c r="B5249" t="s">
        <v>3582</v>
      </c>
      <c r="C5249" t="s">
        <v>47</v>
      </c>
      <c r="D5249" t="s">
        <v>425</v>
      </c>
      <c r="E5249">
        <v>2</v>
      </c>
      <c r="F5249" s="2">
        <v>92.97</v>
      </c>
      <c r="G5249">
        <v>10</v>
      </c>
      <c r="H5249" t="s">
        <v>167</v>
      </c>
      <c r="I5249" t="s">
        <v>53</v>
      </c>
      <c r="J5249" t="s">
        <v>81</v>
      </c>
      <c r="K5249" t="s">
        <v>24</v>
      </c>
      <c r="M5249" s="1">
        <v>45496</v>
      </c>
      <c r="N5249" s="2">
        <v>185.94</v>
      </c>
      <c r="O5249" s="2">
        <v>18.59</v>
      </c>
      <c r="P5249" s="2">
        <v>167.35</v>
      </c>
    </row>
    <row r="5250" spans="1:16" x14ac:dyDescent="0.35">
      <c r="A5250" t="s">
        <v>8084</v>
      </c>
      <c r="B5250" t="s">
        <v>3221</v>
      </c>
      <c r="C5250" t="s">
        <v>33</v>
      </c>
      <c r="D5250" t="s">
        <v>275</v>
      </c>
      <c r="E5250">
        <v>2</v>
      </c>
      <c r="F5250" s="2">
        <v>12.19</v>
      </c>
      <c r="G5250">
        <v>0</v>
      </c>
      <c r="H5250" t="s">
        <v>157</v>
      </c>
      <c r="I5250" t="s">
        <v>61</v>
      </c>
      <c r="J5250" t="s">
        <v>128</v>
      </c>
      <c r="K5250" t="s">
        <v>19</v>
      </c>
      <c r="L5250">
        <v>4</v>
      </c>
      <c r="M5250" s="1">
        <v>45621</v>
      </c>
      <c r="N5250" s="2">
        <v>24.38</v>
      </c>
      <c r="O5250" s="2">
        <v>0</v>
      </c>
      <c r="P5250" s="2">
        <v>24.38</v>
      </c>
    </row>
    <row r="5251" spans="1:16" x14ac:dyDescent="0.35">
      <c r="A5251" t="s">
        <v>8085</v>
      </c>
      <c r="B5251" t="s">
        <v>6298</v>
      </c>
      <c r="C5251" t="s">
        <v>15</v>
      </c>
      <c r="D5251" t="s">
        <v>22</v>
      </c>
      <c r="E5251">
        <v>2</v>
      </c>
      <c r="F5251" s="2">
        <v>11.15</v>
      </c>
      <c r="G5251">
        <v>0</v>
      </c>
      <c r="H5251" t="s">
        <v>167</v>
      </c>
      <c r="I5251" t="s">
        <v>190</v>
      </c>
      <c r="J5251" t="s">
        <v>363</v>
      </c>
      <c r="K5251" t="s">
        <v>19</v>
      </c>
      <c r="M5251" s="1">
        <v>45663</v>
      </c>
      <c r="N5251" s="2">
        <v>22.3</v>
      </c>
      <c r="O5251" s="2">
        <v>0</v>
      </c>
      <c r="P5251" s="2">
        <v>22.3</v>
      </c>
    </row>
    <row r="5252" spans="1:16" x14ac:dyDescent="0.35">
      <c r="A5252" t="s">
        <v>8086</v>
      </c>
      <c r="B5252" t="s">
        <v>8087</v>
      </c>
      <c r="C5252" t="s">
        <v>71</v>
      </c>
      <c r="D5252" t="s">
        <v>72</v>
      </c>
      <c r="E5252">
        <v>1</v>
      </c>
      <c r="F5252" s="2">
        <v>77.92</v>
      </c>
      <c r="G5252">
        <v>20</v>
      </c>
      <c r="H5252" t="s">
        <v>35</v>
      </c>
      <c r="I5252" t="s">
        <v>118</v>
      </c>
      <c r="J5252" t="s">
        <v>15288</v>
      </c>
      <c r="K5252" t="s">
        <v>19</v>
      </c>
      <c r="L5252">
        <v>4</v>
      </c>
      <c r="M5252" s="1">
        <v>45751</v>
      </c>
      <c r="N5252" s="2">
        <v>77.92</v>
      </c>
      <c r="O5252" s="2">
        <v>15.58</v>
      </c>
      <c r="P5252" s="2">
        <v>62.34</v>
      </c>
    </row>
    <row r="5253" spans="1:16" x14ac:dyDescent="0.35">
      <c r="A5253" t="s">
        <v>8088</v>
      </c>
      <c r="B5253" t="s">
        <v>2615</v>
      </c>
      <c r="C5253" t="s">
        <v>47</v>
      </c>
      <c r="D5253" t="s">
        <v>246</v>
      </c>
      <c r="E5253">
        <v>1</v>
      </c>
      <c r="F5253" s="2">
        <v>79.81</v>
      </c>
      <c r="G5253">
        <v>0</v>
      </c>
      <c r="H5253" t="s">
        <v>86</v>
      </c>
      <c r="I5253" t="s">
        <v>44</v>
      </c>
      <c r="J5253" t="s">
        <v>81</v>
      </c>
      <c r="K5253" t="s">
        <v>49</v>
      </c>
      <c r="M5253" s="1">
        <v>45800</v>
      </c>
      <c r="N5253" s="2">
        <v>79.81</v>
      </c>
      <c r="O5253" s="2">
        <v>0</v>
      </c>
      <c r="P5253" s="2">
        <v>79.81</v>
      </c>
    </row>
    <row r="5254" spans="1:16" x14ac:dyDescent="0.35">
      <c r="A5254" t="s">
        <v>8089</v>
      </c>
      <c r="B5254" t="s">
        <v>1238</v>
      </c>
      <c r="C5254" t="s">
        <v>15</v>
      </c>
      <c r="D5254" t="s">
        <v>52</v>
      </c>
      <c r="E5254">
        <v>1</v>
      </c>
      <c r="F5254" s="2">
        <v>27.08</v>
      </c>
      <c r="G5254">
        <v>0</v>
      </c>
      <c r="H5254" t="s">
        <v>167</v>
      </c>
      <c r="I5254" t="s">
        <v>15289</v>
      </c>
      <c r="J5254" t="s">
        <v>81</v>
      </c>
      <c r="K5254" t="s">
        <v>19</v>
      </c>
      <c r="L5254">
        <v>5</v>
      </c>
      <c r="M5254" s="1">
        <v>45806</v>
      </c>
      <c r="N5254" s="2">
        <v>27.08</v>
      </c>
      <c r="O5254" s="2">
        <v>0</v>
      </c>
      <c r="P5254" s="2">
        <v>27.08</v>
      </c>
    </row>
    <row r="5255" spans="1:16" x14ac:dyDescent="0.35">
      <c r="A5255" t="s">
        <v>8090</v>
      </c>
      <c r="B5255" t="s">
        <v>4790</v>
      </c>
      <c r="C5255" t="s">
        <v>15</v>
      </c>
      <c r="D5255" t="s">
        <v>52</v>
      </c>
      <c r="E5255">
        <v>1</v>
      </c>
      <c r="F5255" s="2">
        <v>37.83</v>
      </c>
      <c r="G5255">
        <v>20</v>
      </c>
      <c r="H5255" t="s">
        <v>86</v>
      </c>
      <c r="I5255" t="s">
        <v>53</v>
      </c>
      <c r="J5255" t="s">
        <v>81</v>
      </c>
      <c r="K5255" t="s">
        <v>132</v>
      </c>
      <c r="M5255" s="1">
        <v>45695</v>
      </c>
      <c r="N5255" s="2">
        <v>37.83</v>
      </c>
      <c r="O5255" s="2">
        <v>7.57</v>
      </c>
      <c r="P5255" s="2">
        <v>30.26</v>
      </c>
    </row>
    <row r="5256" spans="1:16" x14ac:dyDescent="0.35">
      <c r="A5256" t="s">
        <v>8091</v>
      </c>
      <c r="B5256" t="s">
        <v>6921</v>
      </c>
      <c r="C5256" t="s">
        <v>59</v>
      </c>
      <c r="D5256" t="s">
        <v>106</v>
      </c>
      <c r="E5256">
        <v>2</v>
      </c>
      <c r="F5256" s="2">
        <v>72.599999999999994</v>
      </c>
      <c r="G5256">
        <v>5</v>
      </c>
      <c r="H5256" t="s">
        <v>157</v>
      </c>
      <c r="I5256" t="s">
        <v>29</v>
      </c>
      <c r="J5256" t="s">
        <v>30</v>
      </c>
      <c r="K5256" t="s">
        <v>24</v>
      </c>
      <c r="M5256" s="1">
        <v>45900</v>
      </c>
      <c r="N5256" s="2">
        <v>145.19999999999999</v>
      </c>
      <c r="O5256" s="2">
        <v>7.26</v>
      </c>
      <c r="P5256" s="2">
        <v>137.94</v>
      </c>
    </row>
    <row r="5257" spans="1:16" x14ac:dyDescent="0.35">
      <c r="A5257" t="s">
        <v>8092</v>
      </c>
      <c r="B5257" t="s">
        <v>8093</v>
      </c>
      <c r="C5257" t="s">
        <v>47</v>
      </c>
      <c r="D5257" t="s">
        <v>246</v>
      </c>
      <c r="E5257">
        <v>3</v>
      </c>
      <c r="F5257" s="2">
        <v>54.82</v>
      </c>
      <c r="G5257">
        <v>5</v>
      </c>
      <c r="H5257" t="s">
        <v>167</v>
      </c>
      <c r="I5257" t="s">
        <v>15289</v>
      </c>
      <c r="J5257" t="s">
        <v>30</v>
      </c>
      <c r="K5257" t="s">
        <v>19</v>
      </c>
      <c r="L5257">
        <v>2</v>
      </c>
      <c r="M5257" s="1">
        <v>46038</v>
      </c>
      <c r="N5257" s="2">
        <v>164.46</v>
      </c>
      <c r="O5257" s="2">
        <v>8.2200000000000006</v>
      </c>
      <c r="P5257" s="2">
        <v>156.24</v>
      </c>
    </row>
    <row r="5258" spans="1:16" x14ac:dyDescent="0.35">
      <c r="A5258" t="s">
        <v>8094</v>
      </c>
      <c r="B5258" t="s">
        <v>3980</v>
      </c>
      <c r="C5258" t="s">
        <v>84</v>
      </c>
      <c r="D5258" t="s">
        <v>123</v>
      </c>
      <c r="E5258">
        <v>1</v>
      </c>
      <c r="F5258" s="2">
        <v>55.79</v>
      </c>
      <c r="G5258">
        <v>5</v>
      </c>
      <c r="H5258" t="s">
        <v>35</v>
      </c>
      <c r="I5258" t="s">
        <v>127</v>
      </c>
      <c r="J5258" t="s">
        <v>128</v>
      </c>
      <c r="K5258" t="s">
        <v>19</v>
      </c>
      <c r="L5258">
        <v>5</v>
      </c>
      <c r="M5258" s="1">
        <v>46150</v>
      </c>
      <c r="N5258" s="2">
        <v>55.79</v>
      </c>
      <c r="O5258" s="2">
        <v>2.79</v>
      </c>
      <c r="P5258" s="2">
        <v>53</v>
      </c>
    </row>
    <row r="5259" spans="1:16" x14ac:dyDescent="0.35">
      <c r="A5259" t="s">
        <v>8095</v>
      </c>
      <c r="B5259" t="s">
        <v>5191</v>
      </c>
      <c r="C5259" t="s">
        <v>27</v>
      </c>
      <c r="D5259" t="s">
        <v>336</v>
      </c>
      <c r="E5259">
        <v>3</v>
      </c>
      <c r="F5259" s="2">
        <v>151.75</v>
      </c>
      <c r="G5259">
        <v>20</v>
      </c>
      <c r="H5259" t="s">
        <v>90</v>
      </c>
      <c r="I5259" t="s">
        <v>91</v>
      </c>
      <c r="J5259" t="s">
        <v>81</v>
      </c>
      <c r="K5259" t="s">
        <v>24</v>
      </c>
      <c r="M5259" s="1">
        <v>46017</v>
      </c>
      <c r="N5259" s="2">
        <v>455.25</v>
      </c>
      <c r="O5259" s="2">
        <v>91.05</v>
      </c>
      <c r="P5259" s="2">
        <v>364.2</v>
      </c>
    </row>
    <row r="5260" spans="1:16" x14ac:dyDescent="0.35">
      <c r="A5260" t="s">
        <v>8096</v>
      </c>
      <c r="B5260" t="s">
        <v>8097</v>
      </c>
      <c r="C5260" t="s">
        <v>59</v>
      </c>
      <c r="D5260" t="s">
        <v>60</v>
      </c>
      <c r="E5260">
        <v>1</v>
      </c>
      <c r="F5260" s="2">
        <v>130.59</v>
      </c>
      <c r="G5260">
        <v>5</v>
      </c>
      <c r="H5260" t="s">
        <v>17</v>
      </c>
      <c r="I5260" t="s">
        <v>295</v>
      </c>
      <c r="J5260" t="s">
        <v>111</v>
      </c>
      <c r="K5260" t="s">
        <v>19</v>
      </c>
      <c r="M5260" s="1">
        <v>45882</v>
      </c>
      <c r="N5260" s="2">
        <v>130.59</v>
      </c>
      <c r="O5260" s="2">
        <v>6.53</v>
      </c>
      <c r="P5260" s="2">
        <v>124.06</v>
      </c>
    </row>
    <row r="5261" spans="1:16" x14ac:dyDescent="0.35">
      <c r="A5261" t="s">
        <v>8098</v>
      </c>
      <c r="B5261" t="s">
        <v>8099</v>
      </c>
      <c r="C5261" t="s">
        <v>59</v>
      </c>
      <c r="D5261" t="s">
        <v>103</v>
      </c>
      <c r="E5261">
        <v>1</v>
      </c>
      <c r="F5261" s="2">
        <v>39.51</v>
      </c>
      <c r="H5261" t="s">
        <v>167</v>
      </c>
      <c r="I5261" t="s">
        <v>40</v>
      </c>
      <c r="J5261" t="s">
        <v>363</v>
      </c>
      <c r="K5261" t="s">
        <v>19</v>
      </c>
      <c r="L5261">
        <v>5</v>
      </c>
      <c r="M5261" s="1">
        <v>45307</v>
      </c>
      <c r="N5261" s="2">
        <v>39.51</v>
      </c>
    </row>
    <row r="5262" spans="1:16" x14ac:dyDescent="0.35">
      <c r="A5262" t="s">
        <v>8100</v>
      </c>
      <c r="B5262" t="s">
        <v>2800</v>
      </c>
      <c r="C5262" t="s">
        <v>59</v>
      </c>
      <c r="D5262" t="s">
        <v>79</v>
      </c>
      <c r="E5262">
        <v>1</v>
      </c>
      <c r="F5262" s="2">
        <v>51.57</v>
      </c>
      <c r="G5262">
        <v>15</v>
      </c>
      <c r="H5262" t="s">
        <v>35</v>
      </c>
      <c r="I5262" t="s">
        <v>87</v>
      </c>
      <c r="J5262" t="s">
        <v>111</v>
      </c>
      <c r="K5262" t="s">
        <v>54</v>
      </c>
      <c r="M5262" s="1">
        <v>45832</v>
      </c>
      <c r="N5262" s="2">
        <v>51.57</v>
      </c>
      <c r="O5262" s="2">
        <v>7.74</v>
      </c>
      <c r="P5262" s="2">
        <v>43.83</v>
      </c>
    </row>
    <row r="5263" spans="1:16" x14ac:dyDescent="0.35">
      <c r="A5263" t="s">
        <v>8101</v>
      </c>
      <c r="B5263" t="s">
        <v>6205</v>
      </c>
      <c r="C5263" t="s">
        <v>116</v>
      </c>
      <c r="D5263" t="s">
        <v>141</v>
      </c>
      <c r="E5263">
        <v>2</v>
      </c>
      <c r="F5263" s="2">
        <v>28.7</v>
      </c>
      <c r="G5263">
        <v>5</v>
      </c>
      <c r="H5263" t="s">
        <v>167</v>
      </c>
      <c r="I5263" t="s">
        <v>80</v>
      </c>
      <c r="J5263" t="s">
        <v>81</v>
      </c>
      <c r="K5263" t="s">
        <v>132</v>
      </c>
      <c r="M5263" s="1">
        <v>45753</v>
      </c>
      <c r="N5263" s="2">
        <v>57.4</v>
      </c>
      <c r="O5263" s="2">
        <v>2.87</v>
      </c>
      <c r="P5263" s="2">
        <v>54.53</v>
      </c>
    </row>
    <row r="5264" spans="1:16" x14ac:dyDescent="0.35">
      <c r="A5264" t="s">
        <v>8102</v>
      </c>
      <c r="B5264" t="s">
        <v>5870</v>
      </c>
      <c r="C5264" t="s">
        <v>15</v>
      </c>
      <c r="D5264" t="s">
        <v>52</v>
      </c>
      <c r="E5264">
        <v>5</v>
      </c>
      <c r="F5264" s="2">
        <v>14.97</v>
      </c>
      <c r="G5264">
        <v>15</v>
      </c>
      <c r="H5264" t="s">
        <v>90</v>
      </c>
      <c r="I5264" t="s">
        <v>138</v>
      </c>
      <c r="J5264" t="s">
        <v>15288</v>
      </c>
      <c r="K5264" t="s">
        <v>24</v>
      </c>
      <c r="M5264" s="1">
        <v>46090</v>
      </c>
      <c r="N5264" s="2">
        <v>74.849999999999994</v>
      </c>
      <c r="O5264" s="2">
        <v>11.23</v>
      </c>
      <c r="P5264" s="2">
        <v>63.62</v>
      </c>
    </row>
    <row r="5265" spans="1:16" x14ac:dyDescent="0.35">
      <c r="A5265" t="s">
        <v>8103</v>
      </c>
      <c r="B5265" t="s">
        <v>3249</v>
      </c>
      <c r="C5265" t="s">
        <v>15</v>
      </c>
      <c r="D5265" t="s">
        <v>22</v>
      </c>
      <c r="E5265">
        <v>1</v>
      </c>
      <c r="F5265" s="2">
        <v>23.39</v>
      </c>
      <c r="G5265">
        <v>10</v>
      </c>
      <c r="H5265" t="s">
        <v>35</v>
      </c>
      <c r="I5265" t="s">
        <v>146</v>
      </c>
      <c r="J5265" t="s">
        <v>30</v>
      </c>
      <c r="K5265" t="s">
        <v>19</v>
      </c>
      <c r="L5265">
        <v>5</v>
      </c>
      <c r="M5265" s="1">
        <v>45893</v>
      </c>
      <c r="N5265" s="2">
        <v>23.39</v>
      </c>
      <c r="O5265" s="2">
        <v>2.34</v>
      </c>
      <c r="P5265" s="2">
        <v>21.05</v>
      </c>
    </row>
    <row r="5266" spans="1:16" x14ac:dyDescent="0.35">
      <c r="A5266" t="s">
        <v>8104</v>
      </c>
      <c r="B5266" t="s">
        <v>1406</v>
      </c>
      <c r="C5266" t="s">
        <v>71</v>
      </c>
      <c r="D5266" t="s">
        <v>98</v>
      </c>
      <c r="E5266">
        <v>1</v>
      </c>
      <c r="F5266" s="2">
        <v>76.900000000000006</v>
      </c>
      <c r="G5266">
        <v>0</v>
      </c>
      <c r="H5266" t="s">
        <v>17</v>
      </c>
      <c r="I5266" t="s">
        <v>61</v>
      </c>
      <c r="J5266" t="s">
        <v>128</v>
      </c>
      <c r="K5266" t="s">
        <v>132</v>
      </c>
      <c r="M5266" s="1">
        <v>45667</v>
      </c>
      <c r="N5266" s="2">
        <v>76.900000000000006</v>
      </c>
      <c r="O5266" s="2">
        <v>0</v>
      </c>
      <c r="P5266" s="2">
        <v>76.900000000000006</v>
      </c>
    </row>
    <row r="5267" spans="1:16" x14ac:dyDescent="0.35">
      <c r="A5267" t="s">
        <v>8105</v>
      </c>
      <c r="B5267" t="s">
        <v>4508</v>
      </c>
      <c r="C5267" t="s">
        <v>33</v>
      </c>
      <c r="D5267" t="s">
        <v>243</v>
      </c>
      <c r="E5267">
        <v>5</v>
      </c>
      <c r="F5267" s="2">
        <v>23.44</v>
      </c>
      <c r="G5267">
        <v>20</v>
      </c>
      <c r="H5267" t="s">
        <v>90</v>
      </c>
      <c r="I5267" t="s">
        <v>44</v>
      </c>
      <c r="J5267" t="s">
        <v>81</v>
      </c>
      <c r="K5267" t="s">
        <v>19</v>
      </c>
      <c r="L5267">
        <v>4</v>
      </c>
      <c r="M5267" s="1">
        <v>45978</v>
      </c>
      <c r="N5267" s="2">
        <v>117.2</v>
      </c>
      <c r="O5267" s="2">
        <v>23.44</v>
      </c>
      <c r="P5267" s="2">
        <v>93.76</v>
      </c>
    </row>
    <row r="5268" spans="1:16" x14ac:dyDescent="0.35">
      <c r="A5268" t="s">
        <v>8106</v>
      </c>
      <c r="B5268" t="s">
        <v>5893</v>
      </c>
      <c r="C5268" t="s">
        <v>47</v>
      </c>
      <c r="D5268" t="s">
        <v>48</v>
      </c>
      <c r="E5268">
        <v>1</v>
      </c>
      <c r="F5268" s="2">
        <v>66.69</v>
      </c>
      <c r="G5268">
        <v>0</v>
      </c>
      <c r="H5268" t="s">
        <v>157</v>
      </c>
      <c r="I5268" t="s">
        <v>91</v>
      </c>
      <c r="J5268" t="s">
        <v>81</v>
      </c>
      <c r="K5268" t="s">
        <v>19</v>
      </c>
      <c r="L5268">
        <v>5</v>
      </c>
      <c r="M5268" s="1">
        <v>45371</v>
      </c>
      <c r="N5268" s="2">
        <v>66.69</v>
      </c>
      <c r="O5268" s="2">
        <v>0</v>
      </c>
      <c r="P5268" s="2">
        <v>66.69</v>
      </c>
    </row>
    <row r="5269" spans="1:16" x14ac:dyDescent="0.35">
      <c r="A5269" t="s">
        <v>8107</v>
      </c>
      <c r="B5269" t="s">
        <v>1631</v>
      </c>
      <c r="C5269" t="s">
        <v>71</v>
      </c>
      <c r="D5269" t="s">
        <v>225</v>
      </c>
      <c r="E5269">
        <v>2</v>
      </c>
      <c r="F5269" s="2">
        <v>59.94</v>
      </c>
      <c r="G5269">
        <v>5</v>
      </c>
      <c r="H5269" t="s">
        <v>90</v>
      </c>
      <c r="I5269" t="s">
        <v>44</v>
      </c>
      <c r="J5269" t="s">
        <v>81</v>
      </c>
      <c r="K5269" t="s">
        <v>54</v>
      </c>
      <c r="M5269" s="1">
        <v>45562</v>
      </c>
      <c r="N5269" s="2">
        <v>119.88</v>
      </c>
      <c r="O5269" s="2">
        <v>5.99</v>
      </c>
      <c r="P5269" s="2">
        <v>113.89</v>
      </c>
    </row>
    <row r="5270" spans="1:16" x14ac:dyDescent="0.35">
      <c r="A5270" t="s">
        <v>8108</v>
      </c>
      <c r="B5270" t="s">
        <v>8109</v>
      </c>
      <c r="C5270" t="s">
        <v>27</v>
      </c>
      <c r="D5270" t="s">
        <v>174</v>
      </c>
      <c r="E5270">
        <v>2</v>
      </c>
      <c r="F5270" s="2">
        <v>94.62</v>
      </c>
      <c r="G5270">
        <v>10</v>
      </c>
      <c r="H5270" t="s">
        <v>35</v>
      </c>
      <c r="I5270" t="s">
        <v>118</v>
      </c>
      <c r="J5270" t="s">
        <v>15288</v>
      </c>
      <c r="K5270" t="s">
        <v>24</v>
      </c>
      <c r="M5270" s="1">
        <v>46108</v>
      </c>
      <c r="N5270" s="2">
        <v>189.24</v>
      </c>
      <c r="O5270" s="2">
        <v>18.920000000000002</v>
      </c>
      <c r="P5270" s="2">
        <v>170.32</v>
      </c>
    </row>
    <row r="5271" spans="1:16" x14ac:dyDescent="0.35">
      <c r="A5271" t="s">
        <v>8110</v>
      </c>
      <c r="B5271" t="s">
        <v>6120</v>
      </c>
      <c r="C5271" t="s">
        <v>59</v>
      </c>
      <c r="D5271" t="s">
        <v>126</v>
      </c>
      <c r="E5271">
        <v>1</v>
      </c>
      <c r="F5271" s="2">
        <v>74.55</v>
      </c>
      <c r="G5271">
        <v>15</v>
      </c>
      <c r="H5271" t="s">
        <v>90</v>
      </c>
      <c r="I5271" t="s">
        <v>295</v>
      </c>
      <c r="J5271" t="s">
        <v>111</v>
      </c>
      <c r="K5271" t="s">
        <v>49</v>
      </c>
      <c r="M5271" s="1">
        <v>45658</v>
      </c>
      <c r="N5271" s="2">
        <v>74.55</v>
      </c>
      <c r="O5271" s="2">
        <v>11.18</v>
      </c>
      <c r="P5271" s="2">
        <v>63.37</v>
      </c>
    </row>
    <row r="5272" spans="1:16" x14ac:dyDescent="0.35">
      <c r="A5272" t="s">
        <v>8111</v>
      </c>
      <c r="B5272" t="s">
        <v>3615</v>
      </c>
      <c r="C5272" t="s">
        <v>71</v>
      </c>
      <c r="D5272" t="s">
        <v>76</v>
      </c>
      <c r="E5272">
        <v>1</v>
      </c>
      <c r="F5272" s="2">
        <v>81.28</v>
      </c>
      <c r="H5272" t="s">
        <v>35</v>
      </c>
      <c r="I5272" t="s">
        <v>190</v>
      </c>
      <c r="J5272" t="s">
        <v>363</v>
      </c>
      <c r="K5272" t="s">
        <v>24</v>
      </c>
      <c r="M5272" s="1">
        <v>45446</v>
      </c>
      <c r="N5272" s="2">
        <v>81.28</v>
      </c>
    </row>
    <row r="5273" spans="1:16" x14ac:dyDescent="0.35">
      <c r="A5273" t="s">
        <v>8112</v>
      </c>
      <c r="B5273" t="s">
        <v>4132</v>
      </c>
      <c r="C5273" t="s">
        <v>59</v>
      </c>
      <c r="D5273" t="s">
        <v>106</v>
      </c>
      <c r="E5273">
        <v>3</v>
      </c>
      <c r="F5273" s="2">
        <v>118.2</v>
      </c>
      <c r="G5273">
        <v>20</v>
      </c>
      <c r="H5273" t="s">
        <v>35</v>
      </c>
      <c r="I5273" t="s">
        <v>23</v>
      </c>
      <c r="J5273" t="s">
        <v>363</v>
      </c>
      <c r="K5273" t="s">
        <v>19</v>
      </c>
      <c r="L5273">
        <v>4</v>
      </c>
      <c r="M5273" s="1">
        <v>45768</v>
      </c>
      <c r="N5273" s="2">
        <v>354.6</v>
      </c>
      <c r="O5273" s="2">
        <v>70.92</v>
      </c>
      <c r="P5273" s="2">
        <v>283.68</v>
      </c>
    </row>
    <row r="5274" spans="1:16" x14ac:dyDescent="0.35">
      <c r="A5274" t="s">
        <v>8113</v>
      </c>
      <c r="B5274" t="s">
        <v>4627</v>
      </c>
      <c r="C5274" t="s">
        <v>47</v>
      </c>
      <c r="D5274" t="s">
        <v>216</v>
      </c>
      <c r="E5274">
        <v>1</v>
      </c>
      <c r="F5274" s="2">
        <v>69.599999999999994</v>
      </c>
      <c r="G5274">
        <v>10</v>
      </c>
      <c r="H5274" t="s">
        <v>167</v>
      </c>
      <c r="I5274" t="s">
        <v>73</v>
      </c>
      <c r="J5274" t="s">
        <v>259</v>
      </c>
      <c r="K5274" t="s">
        <v>24</v>
      </c>
      <c r="M5274" s="1">
        <v>45743</v>
      </c>
      <c r="N5274" s="2">
        <v>69.599999999999994</v>
      </c>
      <c r="O5274" s="2">
        <v>6.96</v>
      </c>
      <c r="P5274" s="2">
        <v>62.64</v>
      </c>
    </row>
    <row r="5275" spans="1:16" x14ac:dyDescent="0.35">
      <c r="A5275" t="s">
        <v>8114</v>
      </c>
      <c r="B5275" t="s">
        <v>2394</v>
      </c>
      <c r="C5275" t="s">
        <v>59</v>
      </c>
      <c r="D5275" t="s">
        <v>106</v>
      </c>
      <c r="E5275">
        <v>2</v>
      </c>
      <c r="F5275" s="2">
        <v>102.17</v>
      </c>
      <c r="G5275">
        <v>5</v>
      </c>
      <c r="H5275" t="s">
        <v>157</v>
      </c>
      <c r="I5275" t="s">
        <v>190</v>
      </c>
      <c r="J5275" t="s">
        <v>363</v>
      </c>
      <c r="K5275" t="s">
        <v>49</v>
      </c>
      <c r="M5275" s="1">
        <v>45968</v>
      </c>
      <c r="N5275" s="2">
        <v>204.34</v>
      </c>
      <c r="O5275" s="2">
        <v>10.220000000000001</v>
      </c>
      <c r="P5275" s="2">
        <v>194.12</v>
      </c>
    </row>
    <row r="5276" spans="1:16" x14ac:dyDescent="0.35">
      <c r="A5276" t="s">
        <v>8115</v>
      </c>
      <c r="B5276" t="s">
        <v>8116</v>
      </c>
      <c r="C5276" t="s">
        <v>33</v>
      </c>
      <c r="D5276" t="s">
        <v>151</v>
      </c>
      <c r="E5276">
        <v>5</v>
      </c>
      <c r="F5276" s="2">
        <v>58.64</v>
      </c>
      <c r="G5276">
        <v>10</v>
      </c>
      <c r="H5276" t="s">
        <v>157</v>
      </c>
      <c r="I5276" t="s">
        <v>65</v>
      </c>
      <c r="J5276" t="s">
        <v>30</v>
      </c>
      <c r="K5276" t="s">
        <v>49</v>
      </c>
      <c r="M5276" s="1">
        <v>45495</v>
      </c>
      <c r="N5276" s="2">
        <v>293.2</v>
      </c>
      <c r="O5276" s="2">
        <v>29.32</v>
      </c>
      <c r="P5276" s="2">
        <v>263.88</v>
      </c>
    </row>
    <row r="5277" spans="1:16" x14ac:dyDescent="0.35">
      <c r="A5277" t="s">
        <v>8117</v>
      </c>
      <c r="B5277" t="s">
        <v>3624</v>
      </c>
      <c r="C5277" t="s">
        <v>71</v>
      </c>
      <c r="D5277" t="s">
        <v>225</v>
      </c>
      <c r="E5277">
        <v>3</v>
      </c>
      <c r="F5277" s="2">
        <v>77.36</v>
      </c>
      <c r="G5277">
        <v>0</v>
      </c>
      <c r="H5277" t="s">
        <v>157</v>
      </c>
      <c r="I5277" t="s">
        <v>40</v>
      </c>
      <c r="J5277" t="s">
        <v>363</v>
      </c>
      <c r="K5277" t="s">
        <v>19</v>
      </c>
      <c r="L5277">
        <v>3</v>
      </c>
      <c r="M5277" s="1">
        <v>45298</v>
      </c>
      <c r="N5277" s="2">
        <v>232.08</v>
      </c>
      <c r="O5277" s="2">
        <v>0</v>
      </c>
      <c r="P5277" s="2">
        <v>232.08</v>
      </c>
    </row>
    <row r="5278" spans="1:16" x14ac:dyDescent="0.35">
      <c r="A5278" t="s">
        <v>8118</v>
      </c>
      <c r="B5278" t="s">
        <v>3690</v>
      </c>
      <c r="C5278" t="s">
        <v>116</v>
      </c>
      <c r="D5278" t="s">
        <v>232</v>
      </c>
      <c r="E5278">
        <v>2</v>
      </c>
      <c r="F5278" s="2">
        <v>6.36</v>
      </c>
      <c r="G5278">
        <v>15</v>
      </c>
      <c r="H5278" t="s">
        <v>17</v>
      </c>
      <c r="I5278" t="s">
        <v>18</v>
      </c>
      <c r="J5278" t="s">
        <v>259</v>
      </c>
      <c r="K5278" t="s">
        <v>19</v>
      </c>
      <c r="L5278">
        <v>2</v>
      </c>
      <c r="M5278" s="1">
        <v>45633</v>
      </c>
      <c r="N5278" s="2">
        <v>12.72</v>
      </c>
      <c r="O5278" s="2">
        <v>1.91</v>
      </c>
      <c r="P5278" s="2">
        <v>10.81</v>
      </c>
    </row>
    <row r="5279" spans="1:16" x14ac:dyDescent="0.35">
      <c r="A5279" t="s">
        <v>8119</v>
      </c>
      <c r="B5279" t="s">
        <v>8120</v>
      </c>
      <c r="C5279" t="s">
        <v>71</v>
      </c>
      <c r="D5279" t="s">
        <v>225</v>
      </c>
      <c r="E5279">
        <v>3</v>
      </c>
      <c r="F5279" s="2">
        <v>61.37</v>
      </c>
      <c r="G5279">
        <v>10</v>
      </c>
      <c r="H5279" t="s">
        <v>167</v>
      </c>
      <c r="I5279" t="s">
        <v>127</v>
      </c>
      <c r="J5279" t="s">
        <v>128</v>
      </c>
      <c r="K5279" t="s">
        <v>54</v>
      </c>
      <c r="M5279" s="1">
        <v>46131</v>
      </c>
      <c r="N5279" s="2">
        <v>184.11</v>
      </c>
      <c r="O5279" s="2">
        <v>18.41</v>
      </c>
      <c r="P5279" s="2">
        <v>165.7</v>
      </c>
    </row>
    <row r="5280" spans="1:16" x14ac:dyDescent="0.35">
      <c r="A5280" t="s">
        <v>8121</v>
      </c>
      <c r="B5280" t="s">
        <v>6874</v>
      </c>
      <c r="C5280" t="s">
        <v>33</v>
      </c>
      <c r="D5280" t="s">
        <v>151</v>
      </c>
      <c r="E5280">
        <v>1</v>
      </c>
      <c r="F5280" s="2">
        <v>57.97</v>
      </c>
      <c r="G5280">
        <v>0</v>
      </c>
      <c r="H5280" t="s">
        <v>35</v>
      </c>
      <c r="I5280" t="s">
        <v>18</v>
      </c>
      <c r="J5280" t="s">
        <v>259</v>
      </c>
      <c r="K5280" t="s">
        <v>19</v>
      </c>
      <c r="L5280">
        <v>4</v>
      </c>
      <c r="M5280" s="1">
        <v>45880</v>
      </c>
      <c r="N5280" s="2">
        <v>57.97</v>
      </c>
      <c r="O5280" s="2">
        <v>0</v>
      </c>
      <c r="P5280" s="2">
        <v>57.97</v>
      </c>
    </row>
    <row r="5281" spans="1:16" x14ac:dyDescent="0.35">
      <c r="A5281" t="s">
        <v>8122</v>
      </c>
      <c r="B5281" t="s">
        <v>3255</v>
      </c>
      <c r="C5281" t="s">
        <v>15</v>
      </c>
      <c r="D5281" t="s">
        <v>16</v>
      </c>
      <c r="E5281">
        <v>1</v>
      </c>
      <c r="F5281" s="2">
        <v>18.989999999999998</v>
      </c>
      <c r="G5281">
        <v>5</v>
      </c>
      <c r="H5281" t="s">
        <v>35</v>
      </c>
      <c r="I5281" t="s">
        <v>18</v>
      </c>
      <c r="J5281" t="s">
        <v>259</v>
      </c>
      <c r="K5281" t="s">
        <v>24</v>
      </c>
      <c r="M5281" s="1">
        <v>45649</v>
      </c>
      <c r="N5281" s="2">
        <v>18.989999999999998</v>
      </c>
      <c r="O5281" s="2">
        <v>0.95</v>
      </c>
      <c r="P5281" s="2">
        <v>18.04</v>
      </c>
    </row>
    <row r="5282" spans="1:16" x14ac:dyDescent="0.35">
      <c r="A5282" t="s">
        <v>8123</v>
      </c>
      <c r="B5282" t="s">
        <v>6413</v>
      </c>
      <c r="C5282" t="s">
        <v>59</v>
      </c>
      <c r="D5282" t="s">
        <v>103</v>
      </c>
      <c r="E5282">
        <v>3</v>
      </c>
      <c r="F5282" s="2">
        <v>61.04</v>
      </c>
      <c r="G5282">
        <v>10</v>
      </c>
      <c r="H5282" t="s">
        <v>90</v>
      </c>
      <c r="I5282" t="s">
        <v>138</v>
      </c>
      <c r="J5282" t="s">
        <v>15288</v>
      </c>
      <c r="K5282" t="s">
        <v>19</v>
      </c>
      <c r="L5282">
        <v>4</v>
      </c>
      <c r="M5282" s="1">
        <v>46162</v>
      </c>
      <c r="N5282" s="2">
        <v>183.12</v>
      </c>
      <c r="O5282" s="2">
        <v>18.309999999999999</v>
      </c>
      <c r="P5282" s="2">
        <v>164.81</v>
      </c>
    </row>
    <row r="5283" spans="1:16" x14ac:dyDescent="0.35">
      <c r="A5283" t="s">
        <v>8124</v>
      </c>
      <c r="B5283" t="s">
        <v>1649</v>
      </c>
      <c r="C5283" t="s">
        <v>15</v>
      </c>
      <c r="D5283" t="s">
        <v>22</v>
      </c>
      <c r="E5283">
        <v>2</v>
      </c>
      <c r="F5283" s="2">
        <v>9.9</v>
      </c>
      <c r="G5283">
        <v>0</v>
      </c>
      <c r="H5283" t="s">
        <v>157</v>
      </c>
      <c r="I5283" t="s">
        <v>138</v>
      </c>
      <c r="J5283" t="s">
        <v>15288</v>
      </c>
      <c r="K5283" t="s">
        <v>19</v>
      </c>
      <c r="L5283">
        <v>5</v>
      </c>
      <c r="M5283" s="1">
        <v>46151</v>
      </c>
      <c r="N5283" s="2">
        <v>19.8</v>
      </c>
      <c r="O5283" s="2">
        <v>0</v>
      </c>
      <c r="P5283" s="2">
        <v>19.8</v>
      </c>
    </row>
    <row r="5284" spans="1:16" x14ac:dyDescent="0.35">
      <c r="A5284" t="s">
        <v>8125</v>
      </c>
      <c r="B5284" t="s">
        <v>3624</v>
      </c>
      <c r="C5284" t="s">
        <v>47</v>
      </c>
      <c r="D5284" t="s">
        <v>266</v>
      </c>
      <c r="E5284">
        <v>3</v>
      </c>
      <c r="F5284" s="2">
        <v>78.709999999999994</v>
      </c>
      <c r="G5284">
        <v>15</v>
      </c>
      <c r="H5284" t="s">
        <v>157</v>
      </c>
      <c r="I5284" t="s">
        <v>95</v>
      </c>
      <c r="J5284" t="s">
        <v>128</v>
      </c>
      <c r="K5284" t="s">
        <v>19</v>
      </c>
      <c r="L5284">
        <v>5</v>
      </c>
      <c r="M5284" s="1">
        <v>46138</v>
      </c>
      <c r="N5284" s="2">
        <v>236.13</v>
      </c>
      <c r="O5284" s="2">
        <v>35.42</v>
      </c>
      <c r="P5284" s="2">
        <v>200.71</v>
      </c>
    </row>
    <row r="5285" spans="1:16" x14ac:dyDescent="0.35">
      <c r="A5285" t="s">
        <v>8126</v>
      </c>
      <c r="B5285" t="s">
        <v>1688</v>
      </c>
      <c r="C5285" t="s">
        <v>59</v>
      </c>
      <c r="D5285" t="s">
        <v>79</v>
      </c>
      <c r="E5285">
        <v>2</v>
      </c>
      <c r="F5285" s="2">
        <v>124.4</v>
      </c>
      <c r="G5285">
        <v>5</v>
      </c>
      <c r="H5285" t="s">
        <v>17</v>
      </c>
      <c r="I5285" t="s">
        <v>61</v>
      </c>
      <c r="J5285" t="s">
        <v>128</v>
      </c>
      <c r="K5285" t="s">
        <v>19</v>
      </c>
      <c r="M5285" s="1">
        <v>45307</v>
      </c>
      <c r="N5285" s="2">
        <v>248.8</v>
      </c>
      <c r="O5285" s="2">
        <v>12.44</v>
      </c>
      <c r="P5285" s="2">
        <v>236.36</v>
      </c>
    </row>
    <row r="5286" spans="1:16" x14ac:dyDescent="0.35">
      <c r="A5286" t="s">
        <v>8127</v>
      </c>
      <c r="B5286" t="s">
        <v>4488</v>
      </c>
      <c r="C5286" t="s">
        <v>15</v>
      </c>
      <c r="D5286" t="s">
        <v>16</v>
      </c>
      <c r="E5286">
        <v>1</v>
      </c>
      <c r="F5286" s="2">
        <v>6.6</v>
      </c>
      <c r="G5286">
        <v>5</v>
      </c>
      <c r="H5286" t="s">
        <v>90</v>
      </c>
      <c r="I5286" t="s">
        <v>87</v>
      </c>
      <c r="J5286" t="s">
        <v>111</v>
      </c>
      <c r="K5286" t="s">
        <v>49</v>
      </c>
      <c r="M5286" s="1">
        <v>45850</v>
      </c>
      <c r="N5286" s="2">
        <v>6.6</v>
      </c>
      <c r="O5286" s="2">
        <v>0.33</v>
      </c>
      <c r="P5286" s="2">
        <v>6.27</v>
      </c>
    </row>
    <row r="5287" spans="1:16" x14ac:dyDescent="0.35">
      <c r="A5287" t="s">
        <v>8128</v>
      </c>
      <c r="B5287" t="s">
        <v>2078</v>
      </c>
      <c r="C5287" t="s">
        <v>84</v>
      </c>
      <c r="D5287" t="s">
        <v>123</v>
      </c>
      <c r="E5287">
        <v>1</v>
      </c>
      <c r="F5287" s="2">
        <v>107.06</v>
      </c>
      <c r="G5287">
        <v>10</v>
      </c>
      <c r="H5287" t="s">
        <v>157</v>
      </c>
      <c r="I5287" t="s">
        <v>91</v>
      </c>
      <c r="J5287" t="s">
        <v>81</v>
      </c>
      <c r="K5287" t="s">
        <v>19</v>
      </c>
      <c r="L5287">
        <v>4</v>
      </c>
      <c r="M5287" s="1">
        <v>46094</v>
      </c>
      <c r="N5287" s="2">
        <v>107.06</v>
      </c>
      <c r="O5287" s="2">
        <v>10.71</v>
      </c>
      <c r="P5287" s="2">
        <v>96.35</v>
      </c>
    </row>
    <row r="5288" spans="1:16" x14ac:dyDescent="0.35">
      <c r="A5288" t="s">
        <v>8129</v>
      </c>
      <c r="B5288" t="s">
        <v>4638</v>
      </c>
      <c r="C5288" t="s">
        <v>59</v>
      </c>
      <c r="D5288" t="s">
        <v>79</v>
      </c>
      <c r="E5288">
        <v>1</v>
      </c>
      <c r="F5288" s="2">
        <v>15.27</v>
      </c>
      <c r="G5288">
        <v>5</v>
      </c>
      <c r="H5288" t="s">
        <v>17</v>
      </c>
      <c r="I5288" t="s">
        <v>127</v>
      </c>
      <c r="J5288" t="s">
        <v>128</v>
      </c>
      <c r="K5288" t="s">
        <v>19</v>
      </c>
      <c r="L5288">
        <v>1</v>
      </c>
      <c r="M5288" s="1">
        <v>45347</v>
      </c>
      <c r="N5288" s="2">
        <v>15.27</v>
      </c>
      <c r="O5288" s="2">
        <v>0.76</v>
      </c>
      <c r="P5288" s="2">
        <v>14.51</v>
      </c>
    </row>
    <row r="5289" spans="1:16" x14ac:dyDescent="0.35">
      <c r="A5289" t="s">
        <v>8130</v>
      </c>
      <c r="B5289" t="s">
        <v>6770</v>
      </c>
      <c r="C5289" t="s">
        <v>59</v>
      </c>
      <c r="D5289" t="s">
        <v>60</v>
      </c>
      <c r="E5289">
        <v>2</v>
      </c>
      <c r="F5289" s="2">
        <v>19.3</v>
      </c>
      <c r="G5289">
        <v>5</v>
      </c>
      <c r="H5289" t="s">
        <v>86</v>
      </c>
      <c r="I5289" t="s">
        <v>138</v>
      </c>
      <c r="J5289" t="s">
        <v>15288</v>
      </c>
      <c r="K5289" t="s">
        <v>19</v>
      </c>
      <c r="L5289">
        <v>3</v>
      </c>
      <c r="M5289" s="1">
        <v>45917</v>
      </c>
      <c r="N5289" s="2">
        <v>38.6</v>
      </c>
      <c r="O5289" s="2">
        <v>1.93</v>
      </c>
      <c r="P5289" s="2">
        <v>36.67</v>
      </c>
    </row>
    <row r="5290" spans="1:16" x14ac:dyDescent="0.35">
      <c r="A5290" t="s">
        <v>8131</v>
      </c>
      <c r="B5290" t="s">
        <v>8132</v>
      </c>
      <c r="C5290" t="s">
        <v>33</v>
      </c>
      <c r="D5290" t="s">
        <v>243</v>
      </c>
      <c r="E5290">
        <v>2</v>
      </c>
      <c r="F5290" s="2">
        <v>16.77</v>
      </c>
      <c r="G5290">
        <v>5</v>
      </c>
      <c r="H5290" t="s">
        <v>157</v>
      </c>
      <c r="I5290" t="s">
        <v>73</v>
      </c>
      <c r="J5290" t="s">
        <v>259</v>
      </c>
      <c r="K5290" t="s">
        <v>19</v>
      </c>
      <c r="L5290">
        <v>4</v>
      </c>
      <c r="M5290" s="1">
        <v>45677</v>
      </c>
      <c r="N5290" s="2">
        <v>33.54</v>
      </c>
      <c r="O5290" s="2">
        <v>1.68</v>
      </c>
      <c r="P5290" s="2">
        <v>31.86</v>
      </c>
    </row>
    <row r="5291" spans="1:16" x14ac:dyDescent="0.35">
      <c r="A5291" t="s">
        <v>8133</v>
      </c>
      <c r="B5291" t="s">
        <v>786</v>
      </c>
      <c r="C5291" t="s">
        <v>15</v>
      </c>
      <c r="D5291" t="s">
        <v>22</v>
      </c>
      <c r="E5291">
        <v>4</v>
      </c>
      <c r="F5291" s="2">
        <v>15.45</v>
      </c>
      <c r="G5291">
        <v>0</v>
      </c>
      <c r="H5291" t="s">
        <v>86</v>
      </c>
      <c r="I5291" t="s">
        <v>18</v>
      </c>
      <c r="J5291" t="s">
        <v>259</v>
      </c>
      <c r="K5291" t="s">
        <v>54</v>
      </c>
      <c r="M5291" s="1">
        <v>45427</v>
      </c>
      <c r="N5291" s="2">
        <v>61.8</v>
      </c>
      <c r="O5291" s="2">
        <v>0</v>
      </c>
      <c r="P5291" s="2">
        <v>61.8</v>
      </c>
    </row>
    <row r="5292" spans="1:16" x14ac:dyDescent="0.35">
      <c r="A5292" t="s">
        <v>8134</v>
      </c>
      <c r="B5292" t="s">
        <v>340</v>
      </c>
      <c r="C5292" t="s">
        <v>33</v>
      </c>
      <c r="D5292" t="s">
        <v>68</v>
      </c>
      <c r="E5292">
        <v>2</v>
      </c>
      <c r="F5292" s="2">
        <v>27.62</v>
      </c>
      <c r="G5292">
        <v>10</v>
      </c>
      <c r="H5292" t="s">
        <v>90</v>
      </c>
      <c r="I5292" t="s">
        <v>65</v>
      </c>
      <c r="J5292" t="s">
        <v>30</v>
      </c>
      <c r="K5292" t="s">
        <v>19</v>
      </c>
      <c r="L5292">
        <v>5</v>
      </c>
      <c r="M5292" s="1">
        <v>45708</v>
      </c>
      <c r="N5292" s="2">
        <v>55.24</v>
      </c>
      <c r="O5292" s="2">
        <v>5.52</v>
      </c>
      <c r="P5292" s="2">
        <v>49.72</v>
      </c>
    </row>
    <row r="5293" spans="1:16" x14ac:dyDescent="0.35">
      <c r="A5293" t="s">
        <v>8135</v>
      </c>
      <c r="B5293" t="s">
        <v>1762</v>
      </c>
      <c r="C5293" t="s">
        <v>59</v>
      </c>
      <c r="D5293" t="s">
        <v>60</v>
      </c>
      <c r="E5293">
        <v>3</v>
      </c>
      <c r="F5293" s="2">
        <v>134.65</v>
      </c>
      <c r="G5293">
        <v>0</v>
      </c>
      <c r="H5293" t="s">
        <v>86</v>
      </c>
      <c r="I5293" t="s">
        <v>295</v>
      </c>
      <c r="J5293" t="s">
        <v>111</v>
      </c>
      <c r="K5293" t="s">
        <v>24</v>
      </c>
      <c r="M5293" s="1">
        <v>45739</v>
      </c>
      <c r="N5293" s="2">
        <v>403.95</v>
      </c>
      <c r="O5293" s="2">
        <v>0</v>
      </c>
      <c r="P5293" s="2">
        <v>403.95</v>
      </c>
    </row>
    <row r="5294" spans="1:16" x14ac:dyDescent="0.35">
      <c r="A5294" t="s">
        <v>8136</v>
      </c>
      <c r="B5294" t="s">
        <v>1369</v>
      </c>
      <c r="C5294" t="s">
        <v>71</v>
      </c>
      <c r="D5294" t="s">
        <v>76</v>
      </c>
      <c r="E5294">
        <v>1</v>
      </c>
      <c r="F5294" s="2">
        <v>9.3000000000000007</v>
      </c>
      <c r="G5294">
        <v>0</v>
      </c>
      <c r="H5294" t="s">
        <v>86</v>
      </c>
      <c r="I5294" t="s">
        <v>40</v>
      </c>
      <c r="J5294" t="s">
        <v>363</v>
      </c>
      <c r="K5294" t="s">
        <v>19</v>
      </c>
      <c r="L5294">
        <v>4</v>
      </c>
      <c r="M5294" s="1">
        <v>45968</v>
      </c>
      <c r="N5294" s="2">
        <v>9.3000000000000007</v>
      </c>
      <c r="O5294" s="2">
        <v>0</v>
      </c>
      <c r="P5294" s="2">
        <v>9.3000000000000007</v>
      </c>
    </row>
    <row r="5295" spans="1:16" x14ac:dyDescent="0.35">
      <c r="A5295" t="s">
        <v>8137</v>
      </c>
      <c r="B5295" t="s">
        <v>1693</v>
      </c>
      <c r="C5295" t="s">
        <v>47</v>
      </c>
      <c r="D5295" t="s">
        <v>203</v>
      </c>
      <c r="E5295">
        <v>2</v>
      </c>
      <c r="F5295" s="2">
        <v>67.17</v>
      </c>
      <c r="G5295">
        <v>20</v>
      </c>
      <c r="H5295" t="s">
        <v>35</v>
      </c>
      <c r="I5295" t="s">
        <v>61</v>
      </c>
      <c r="J5295" t="s">
        <v>128</v>
      </c>
      <c r="K5295" t="s">
        <v>49</v>
      </c>
      <c r="M5295" s="1">
        <v>46143</v>
      </c>
      <c r="N5295" s="2">
        <v>134.34</v>
      </c>
      <c r="O5295" s="2">
        <v>26.87</v>
      </c>
      <c r="P5295" s="2">
        <v>107.47</v>
      </c>
    </row>
    <row r="5296" spans="1:16" x14ac:dyDescent="0.35">
      <c r="A5296" t="s">
        <v>8138</v>
      </c>
      <c r="B5296" t="s">
        <v>4226</v>
      </c>
      <c r="C5296" t="s">
        <v>59</v>
      </c>
      <c r="D5296" t="s">
        <v>79</v>
      </c>
      <c r="E5296">
        <v>1</v>
      </c>
      <c r="F5296" s="2">
        <v>111.22</v>
      </c>
      <c r="G5296">
        <v>15</v>
      </c>
      <c r="H5296" t="s">
        <v>157</v>
      </c>
      <c r="I5296" t="s">
        <v>127</v>
      </c>
      <c r="J5296" t="s">
        <v>128</v>
      </c>
      <c r="K5296" t="s">
        <v>132</v>
      </c>
      <c r="M5296" s="1">
        <v>45993</v>
      </c>
      <c r="N5296" s="2">
        <v>111.22</v>
      </c>
      <c r="O5296" s="2">
        <v>16.68</v>
      </c>
      <c r="P5296" s="2">
        <v>94.54</v>
      </c>
    </row>
    <row r="5297" spans="1:16" x14ac:dyDescent="0.35">
      <c r="A5297" t="s">
        <v>8139</v>
      </c>
      <c r="B5297" t="s">
        <v>1190</v>
      </c>
      <c r="C5297" t="s">
        <v>84</v>
      </c>
      <c r="D5297" t="s">
        <v>566</v>
      </c>
      <c r="E5297">
        <v>4</v>
      </c>
      <c r="F5297" s="2">
        <v>175.08</v>
      </c>
      <c r="G5297">
        <v>0</v>
      </c>
      <c r="H5297" t="s">
        <v>167</v>
      </c>
      <c r="I5297" t="s">
        <v>135</v>
      </c>
      <c r="J5297" t="s">
        <v>111</v>
      </c>
      <c r="K5297" t="s">
        <v>24</v>
      </c>
      <c r="M5297" s="1">
        <v>45420</v>
      </c>
      <c r="N5297" s="2">
        <v>700.32</v>
      </c>
      <c r="O5297" s="2">
        <v>0</v>
      </c>
      <c r="P5297" s="2">
        <v>700.32</v>
      </c>
    </row>
    <row r="5298" spans="1:16" x14ac:dyDescent="0.35">
      <c r="A5298" t="s">
        <v>8140</v>
      </c>
      <c r="B5298" t="s">
        <v>5676</v>
      </c>
      <c r="C5298" t="s">
        <v>59</v>
      </c>
      <c r="D5298" t="s">
        <v>126</v>
      </c>
      <c r="E5298">
        <v>2</v>
      </c>
      <c r="F5298" s="2">
        <v>130.05000000000001</v>
      </c>
      <c r="G5298">
        <v>5</v>
      </c>
      <c r="H5298" t="s">
        <v>86</v>
      </c>
      <c r="I5298" t="s">
        <v>190</v>
      </c>
      <c r="J5298" t="s">
        <v>363</v>
      </c>
      <c r="K5298" t="s">
        <v>19</v>
      </c>
      <c r="L5298">
        <v>4</v>
      </c>
      <c r="M5298" s="1">
        <v>45773</v>
      </c>
      <c r="N5298" s="2">
        <v>260.10000000000002</v>
      </c>
      <c r="O5298" s="2">
        <v>13</v>
      </c>
      <c r="P5298" s="2">
        <v>247.1</v>
      </c>
    </row>
    <row r="5299" spans="1:16" x14ac:dyDescent="0.35">
      <c r="A5299" t="s">
        <v>8141</v>
      </c>
      <c r="B5299" t="s">
        <v>965</v>
      </c>
      <c r="C5299" t="s">
        <v>15</v>
      </c>
      <c r="D5299" t="s">
        <v>16</v>
      </c>
      <c r="E5299">
        <v>1</v>
      </c>
      <c r="F5299" s="2">
        <v>21.43</v>
      </c>
      <c r="G5299">
        <v>0</v>
      </c>
      <c r="H5299" t="s">
        <v>17</v>
      </c>
      <c r="I5299" t="s">
        <v>23</v>
      </c>
      <c r="J5299" t="s">
        <v>363</v>
      </c>
      <c r="K5299" t="s">
        <v>24</v>
      </c>
      <c r="M5299" s="1">
        <v>45607</v>
      </c>
      <c r="N5299" s="2">
        <v>21.43</v>
      </c>
      <c r="O5299" s="2">
        <v>0</v>
      </c>
      <c r="P5299" s="2">
        <v>21.43</v>
      </c>
    </row>
    <row r="5300" spans="1:16" x14ac:dyDescent="0.35">
      <c r="A5300" t="s">
        <v>8142</v>
      </c>
      <c r="B5300" t="s">
        <v>4276</v>
      </c>
      <c r="C5300" t="s">
        <v>33</v>
      </c>
      <c r="D5300" t="s">
        <v>183</v>
      </c>
      <c r="E5300">
        <v>2</v>
      </c>
      <c r="F5300" s="2">
        <v>12.3</v>
      </c>
      <c r="G5300">
        <v>5</v>
      </c>
      <c r="H5300" t="s">
        <v>35</v>
      </c>
      <c r="I5300" t="s">
        <v>118</v>
      </c>
      <c r="J5300" t="s">
        <v>15288</v>
      </c>
      <c r="K5300" t="s">
        <v>24</v>
      </c>
      <c r="M5300" s="1">
        <v>45606</v>
      </c>
      <c r="N5300" s="2">
        <v>24.6</v>
      </c>
      <c r="O5300" s="2">
        <v>1.23</v>
      </c>
      <c r="P5300" s="2">
        <v>23.37</v>
      </c>
    </row>
    <row r="5301" spans="1:16" x14ac:dyDescent="0.35">
      <c r="A5301" t="s">
        <v>8143</v>
      </c>
      <c r="B5301" t="s">
        <v>1857</v>
      </c>
      <c r="C5301" t="s">
        <v>15</v>
      </c>
      <c r="D5301" t="s">
        <v>64</v>
      </c>
      <c r="E5301">
        <v>2</v>
      </c>
      <c r="F5301" s="2">
        <v>18.440000000000001</v>
      </c>
      <c r="G5301">
        <v>0</v>
      </c>
      <c r="H5301" t="s">
        <v>17</v>
      </c>
      <c r="I5301" t="s">
        <v>53</v>
      </c>
      <c r="J5301" t="s">
        <v>81</v>
      </c>
      <c r="K5301" t="s">
        <v>24</v>
      </c>
      <c r="M5301" s="1">
        <v>45346</v>
      </c>
      <c r="N5301" s="2">
        <v>36.880000000000003</v>
      </c>
      <c r="O5301" s="2">
        <v>0</v>
      </c>
      <c r="P5301" s="2">
        <v>36.880000000000003</v>
      </c>
    </row>
    <row r="5302" spans="1:16" x14ac:dyDescent="0.35">
      <c r="A5302" t="s">
        <v>8144</v>
      </c>
      <c r="B5302" t="s">
        <v>4997</v>
      </c>
      <c r="C5302" t="s">
        <v>59</v>
      </c>
      <c r="D5302" t="s">
        <v>126</v>
      </c>
      <c r="E5302">
        <v>4</v>
      </c>
      <c r="F5302" s="2">
        <v>105.14</v>
      </c>
      <c r="G5302">
        <v>0</v>
      </c>
      <c r="H5302" t="s">
        <v>167</v>
      </c>
      <c r="I5302" t="s">
        <v>65</v>
      </c>
      <c r="J5302" t="s">
        <v>30</v>
      </c>
      <c r="K5302" t="s">
        <v>132</v>
      </c>
      <c r="M5302" s="1">
        <v>45660</v>
      </c>
      <c r="N5302" s="2">
        <v>420.56</v>
      </c>
      <c r="O5302" s="2">
        <v>0</v>
      </c>
      <c r="P5302" s="2">
        <v>420.56</v>
      </c>
    </row>
    <row r="5303" spans="1:16" x14ac:dyDescent="0.35">
      <c r="A5303" t="s">
        <v>8145</v>
      </c>
      <c r="B5303" t="s">
        <v>8146</v>
      </c>
      <c r="C5303" t="s">
        <v>47</v>
      </c>
      <c r="D5303" t="s">
        <v>216</v>
      </c>
      <c r="E5303">
        <v>2</v>
      </c>
      <c r="F5303" s="2">
        <v>58.24</v>
      </c>
      <c r="G5303">
        <v>0</v>
      </c>
      <c r="H5303" t="s">
        <v>17</v>
      </c>
      <c r="I5303" t="s">
        <v>118</v>
      </c>
      <c r="J5303" t="s">
        <v>15288</v>
      </c>
      <c r="K5303" t="s">
        <v>24</v>
      </c>
      <c r="M5303" s="1">
        <v>45944</v>
      </c>
      <c r="N5303" s="2">
        <v>116.48</v>
      </c>
      <c r="O5303" s="2">
        <v>0</v>
      </c>
      <c r="P5303" s="2">
        <v>116.48</v>
      </c>
    </row>
    <row r="5304" spans="1:16" x14ac:dyDescent="0.35">
      <c r="A5304" t="s">
        <v>8147</v>
      </c>
      <c r="B5304" t="s">
        <v>8148</v>
      </c>
      <c r="C5304" t="s">
        <v>116</v>
      </c>
      <c r="D5304" t="s">
        <v>141</v>
      </c>
      <c r="E5304">
        <v>4</v>
      </c>
      <c r="F5304" s="2">
        <v>22.59</v>
      </c>
      <c r="G5304">
        <v>15</v>
      </c>
      <c r="H5304" t="s">
        <v>157</v>
      </c>
      <c r="I5304" t="s">
        <v>135</v>
      </c>
      <c r="J5304" t="s">
        <v>111</v>
      </c>
      <c r="K5304" t="s">
        <v>19</v>
      </c>
      <c r="L5304">
        <v>5</v>
      </c>
      <c r="M5304" s="1">
        <v>46149</v>
      </c>
      <c r="N5304" s="2">
        <v>90.36</v>
      </c>
      <c r="O5304" s="2">
        <v>13.55</v>
      </c>
      <c r="P5304" s="2">
        <v>76.81</v>
      </c>
    </row>
    <row r="5305" spans="1:16" x14ac:dyDescent="0.35">
      <c r="A5305" t="s">
        <v>8149</v>
      </c>
      <c r="B5305" t="s">
        <v>8150</v>
      </c>
      <c r="C5305" t="s">
        <v>27</v>
      </c>
      <c r="D5305" t="s">
        <v>43</v>
      </c>
      <c r="E5305">
        <v>5</v>
      </c>
      <c r="F5305" s="2">
        <v>28.75</v>
      </c>
      <c r="G5305">
        <v>5</v>
      </c>
      <c r="H5305" t="s">
        <v>86</v>
      </c>
      <c r="I5305" t="s">
        <v>80</v>
      </c>
      <c r="J5305" t="s">
        <v>81</v>
      </c>
      <c r="K5305" t="s">
        <v>19</v>
      </c>
      <c r="L5305">
        <v>5</v>
      </c>
      <c r="M5305" s="1">
        <v>45557</v>
      </c>
      <c r="N5305" s="2">
        <v>143.75</v>
      </c>
      <c r="O5305" s="2">
        <v>7.19</v>
      </c>
      <c r="P5305" s="2">
        <v>136.56</v>
      </c>
    </row>
    <row r="5306" spans="1:16" x14ac:dyDescent="0.35">
      <c r="A5306" t="s">
        <v>8151</v>
      </c>
      <c r="B5306" t="s">
        <v>6976</v>
      </c>
      <c r="C5306" t="s">
        <v>27</v>
      </c>
      <c r="D5306" t="s">
        <v>43</v>
      </c>
      <c r="E5306">
        <v>1</v>
      </c>
      <c r="F5306" s="2">
        <v>79.680000000000007</v>
      </c>
      <c r="G5306">
        <v>10</v>
      </c>
      <c r="H5306" t="s">
        <v>17</v>
      </c>
      <c r="I5306" t="s">
        <v>36</v>
      </c>
      <c r="J5306" t="s">
        <v>259</v>
      </c>
      <c r="K5306" t="s">
        <v>19</v>
      </c>
      <c r="L5306">
        <v>4</v>
      </c>
      <c r="M5306" s="1">
        <v>45945</v>
      </c>
      <c r="N5306" s="2">
        <v>79.680000000000007</v>
      </c>
      <c r="O5306" s="2">
        <v>7.97</v>
      </c>
      <c r="P5306" s="2">
        <v>71.709999999999994</v>
      </c>
    </row>
    <row r="5307" spans="1:16" x14ac:dyDescent="0.35">
      <c r="A5307" t="s">
        <v>8152</v>
      </c>
      <c r="B5307" t="s">
        <v>8153</v>
      </c>
      <c r="C5307" t="s">
        <v>47</v>
      </c>
      <c r="D5307" t="s">
        <v>499</v>
      </c>
      <c r="E5307">
        <v>1</v>
      </c>
      <c r="F5307" s="2">
        <v>45.96</v>
      </c>
      <c r="G5307">
        <v>0</v>
      </c>
      <c r="H5307" t="s">
        <v>167</v>
      </c>
      <c r="I5307" t="s">
        <v>135</v>
      </c>
      <c r="J5307" t="s">
        <v>111</v>
      </c>
      <c r="K5307" t="s">
        <v>24</v>
      </c>
      <c r="M5307" s="1">
        <v>46002</v>
      </c>
      <c r="N5307" s="2">
        <v>45.96</v>
      </c>
      <c r="O5307" s="2">
        <v>0</v>
      </c>
      <c r="P5307" s="2">
        <v>45.96</v>
      </c>
    </row>
    <row r="5308" spans="1:16" x14ac:dyDescent="0.35">
      <c r="A5308" t="s">
        <v>8154</v>
      </c>
      <c r="B5308" t="s">
        <v>2003</v>
      </c>
      <c r="C5308" t="s">
        <v>84</v>
      </c>
      <c r="D5308" t="s">
        <v>193</v>
      </c>
      <c r="E5308">
        <v>2</v>
      </c>
      <c r="F5308" s="2">
        <v>16.100000000000001</v>
      </c>
      <c r="G5308">
        <v>0</v>
      </c>
      <c r="H5308" t="s">
        <v>17</v>
      </c>
      <c r="I5308" t="s">
        <v>127</v>
      </c>
      <c r="J5308" t="s">
        <v>128</v>
      </c>
      <c r="K5308" t="s">
        <v>49</v>
      </c>
      <c r="M5308" s="1">
        <v>45301</v>
      </c>
      <c r="N5308" s="2">
        <v>32.200000000000003</v>
      </c>
      <c r="O5308" s="2">
        <v>0</v>
      </c>
      <c r="P5308" s="2">
        <v>32.200000000000003</v>
      </c>
    </row>
    <row r="5309" spans="1:16" x14ac:dyDescent="0.35">
      <c r="A5309" t="s">
        <v>8155</v>
      </c>
      <c r="B5309" t="s">
        <v>2807</v>
      </c>
      <c r="C5309" t="s">
        <v>116</v>
      </c>
      <c r="D5309" t="s">
        <v>166</v>
      </c>
      <c r="E5309">
        <v>1</v>
      </c>
      <c r="F5309" s="2">
        <v>27.35</v>
      </c>
      <c r="G5309">
        <v>10</v>
      </c>
      <c r="H5309" t="s">
        <v>167</v>
      </c>
      <c r="I5309" t="s">
        <v>73</v>
      </c>
      <c r="J5309" t="s">
        <v>259</v>
      </c>
      <c r="K5309" t="s">
        <v>19</v>
      </c>
      <c r="L5309">
        <v>5</v>
      </c>
      <c r="M5309" s="1">
        <v>46192</v>
      </c>
      <c r="N5309" s="2">
        <v>27.35</v>
      </c>
      <c r="O5309" s="2">
        <v>2.74</v>
      </c>
      <c r="P5309" s="2">
        <v>24.62</v>
      </c>
    </row>
    <row r="5310" spans="1:16" x14ac:dyDescent="0.35">
      <c r="A5310" t="s">
        <v>8156</v>
      </c>
      <c r="B5310" t="s">
        <v>8157</v>
      </c>
      <c r="C5310" t="s">
        <v>84</v>
      </c>
      <c r="D5310" t="s">
        <v>284</v>
      </c>
      <c r="E5310">
        <v>1</v>
      </c>
      <c r="F5310" s="2">
        <v>127.09</v>
      </c>
      <c r="G5310">
        <v>0</v>
      </c>
      <c r="H5310" t="s">
        <v>17</v>
      </c>
      <c r="I5310" t="s">
        <v>61</v>
      </c>
      <c r="J5310" t="s">
        <v>128</v>
      </c>
      <c r="K5310" t="s">
        <v>19</v>
      </c>
      <c r="L5310">
        <v>2</v>
      </c>
      <c r="M5310" s="1">
        <v>45814</v>
      </c>
      <c r="N5310" s="2">
        <v>127.09</v>
      </c>
      <c r="O5310" s="2">
        <v>0</v>
      </c>
      <c r="P5310" s="2">
        <v>127.09</v>
      </c>
    </row>
    <row r="5311" spans="1:16" x14ac:dyDescent="0.35">
      <c r="A5311" t="s">
        <v>8158</v>
      </c>
      <c r="B5311" t="s">
        <v>1262</v>
      </c>
      <c r="C5311" t="s">
        <v>15</v>
      </c>
      <c r="D5311" t="s">
        <v>22</v>
      </c>
      <c r="E5311">
        <v>1</v>
      </c>
      <c r="F5311" s="2">
        <v>20.87</v>
      </c>
      <c r="G5311">
        <v>0</v>
      </c>
      <c r="H5311" t="s">
        <v>90</v>
      </c>
      <c r="I5311" t="s">
        <v>23</v>
      </c>
      <c r="J5311" t="s">
        <v>363</v>
      </c>
      <c r="K5311" t="s">
        <v>19</v>
      </c>
      <c r="L5311">
        <v>5</v>
      </c>
      <c r="M5311" s="1">
        <v>45598</v>
      </c>
      <c r="N5311" s="2">
        <v>20.87</v>
      </c>
      <c r="O5311" s="2">
        <v>0</v>
      </c>
      <c r="P5311" s="2">
        <v>20.87</v>
      </c>
    </row>
    <row r="5312" spans="1:16" x14ac:dyDescent="0.35">
      <c r="A5312" t="s">
        <v>8159</v>
      </c>
      <c r="B5312" t="s">
        <v>4670</v>
      </c>
      <c r="C5312" t="s">
        <v>33</v>
      </c>
      <c r="D5312" t="s">
        <v>151</v>
      </c>
      <c r="E5312">
        <v>2</v>
      </c>
      <c r="F5312" s="2">
        <v>53.07</v>
      </c>
      <c r="G5312">
        <v>0</v>
      </c>
      <c r="H5312" t="s">
        <v>157</v>
      </c>
      <c r="I5312" t="s">
        <v>110</v>
      </c>
      <c r="J5312" t="s">
        <v>111</v>
      </c>
      <c r="K5312" t="s">
        <v>19</v>
      </c>
      <c r="L5312">
        <v>5</v>
      </c>
      <c r="M5312" s="1">
        <v>45324</v>
      </c>
      <c r="N5312" s="2">
        <v>106.14</v>
      </c>
      <c r="O5312" s="2">
        <v>0</v>
      </c>
      <c r="P5312" s="2">
        <v>106.14</v>
      </c>
    </row>
    <row r="5313" spans="1:16" x14ac:dyDescent="0.35">
      <c r="A5313" t="s">
        <v>8160</v>
      </c>
      <c r="B5313" t="s">
        <v>8161</v>
      </c>
      <c r="C5313" t="s">
        <v>15</v>
      </c>
      <c r="D5313" t="s">
        <v>52</v>
      </c>
      <c r="E5313">
        <v>1</v>
      </c>
      <c r="F5313" s="2">
        <v>7.27</v>
      </c>
      <c r="G5313">
        <v>5</v>
      </c>
      <c r="H5313" t="s">
        <v>17</v>
      </c>
      <c r="I5313" t="s">
        <v>44</v>
      </c>
      <c r="J5313" t="s">
        <v>81</v>
      </c>
      <c r="K5313" t="s">
        <v>19</v>
      </c>
      <c r="L5313">
        <v>4</v>
      </c>
      <c r="M5313" s="1">
        <v>45752</v>
      </c>
      <c r="N5313" s="2">
        <v>7.27</v>
      </c>
      <c r="O5313" s="2">
        <v>0.36</v>
      </c>
      <c r="P5313" s="2">
        <v>6.91</v>
      </c>
    </row>
    <row r="5314" spans="1:16" x14ac:dyDescent="0.35">
      <c r="A5314" t="s">
        <v>8162</v>
      </c>
      <c r="B5314" t="s">
        <v>994</v>
      </c>
      <c r="C5314" t="s">
        <v>116</v>
      </c>
      <c r="D5314" t="s">
        <v>166</v>
      </c>
      <c r="E5314">
        <v>3</v>
      </c>
      <c r="F5314" s="2">
        <v>3.41</v>
      </c>
      <c r="G5314">
        <v>10</v>
      </c>
      <c r="H5314" t="s">
        <v>17</v>
      </c>
      <c r="I5314" t="s">
        <v>61</v>
      </c>
      <c r="J5314" t="s">
        <v>128</v>
      </c>
      <c r="K5314" t="s">
        <v>19</v>
      </c>
      <c r="L5314">
        <v>3</v>
      </c>
      <c r="M5314" s="1">
        <v>46191</v>
      </c>
      <c r="N5314" s="2">
        <v>10.23</v>
      </c>
      <c r="O5314" s="2">
        <v>1.02</v>
      </c>
      <c r="P5314" s="2">
        <v>9.2100000000000009</v>
      </c>
    </row>
    <row r="5315" spans="1:16" x14ac:dyDescent="0.35">
      <c r="A5315" t="s">
        <v>8163</v>
      </c>
      <c r="B5315" t="s">
        <v>7533</v>
      </c>
      <c r="C5315" t="s">
        <v>27</v>
      </c>
      <c r="D5315" t="s">
        <v>174</v>
      </c>
      <c r="E5315">
        <v>1</v>
      </c>
      <c r="F5315" s="2">
        <v>135.52000000000001</v>
      </c>
      <c r="G5315">
        <v>20</v>
      </c>
      <c r="H5315" t="s">
        <v>35</v>
      </c>
      <c r="I5315" t="s">
        <v>18</v>
      </c>
      <c r="J5315" t="s">
        <v>259</v>
      </c>
      <c r="K5315" t="s">
        <v>19</v>
      </c>
      <c r="L5315">
        <v>5</v>
      </c>
      <c r="M5315" s="1">
        <v>46120</v>
      </c>
      <c r="N5315" s="2">
        <v>135.52000000000001</v>
      </c>
      <c r="O5315" s="2">
        <v>27.1</v>
      </c>
      <c r="P5315" s="2">
        <v>108.42</v>
      </c>
    </row>
    <row r="5316" spans="1:16" x14ac:dyDescent="0.35">
      <c r="A5316" t="s">
        <v>8164</v>
      </c>
      <c r="B5316" t="s">
        <v>7906</v>
      </c>
      <c r="C5316" t="s">
        <v>15</v>
      </c>
      <c r="D5316" t="s">
        <v>64</v>
      </c>
      <c r="E5316">
        <v>3</v>
      </c>
      <c r="F5316" s="2">
        <v>17.239999999999998</v>
      </c>
      <c r="G5316">
        <v>5</v>
      </c>
      <c r="H5316" t="s">
        <v>90</v>
      </c>
      <c r="I5316" t="s">
        <v>295</v>
      </c>
      <c r="J5316" t="s">
        <v>111</v>
      </c>
      <c r="K5316" t="s">
        <v>19</v>
      </c>
      <c r="L5316">
        <v>3</v>
      </c>
      <c r="M5316" s="1">
        <v>45706</v>
      </c>
      <c r="N5316" s="2">
        <v>51.72</v>
      </c>
      <c r="O5316" s="2">
        <v>2.59</v>
      </c>
      <c r="P5316" s="2">
        <v>49.13</v>
      </c>
    </row>
    <row r="5317" spans="1:16" x14ac:dyDescent="0.35">
      <c r="A5317" t="s">
        <v>8165</v>
      </c>
      <c r="B5317" t="s">
        <v>8166</v>
      </c>
      <c r="C5317" t="s">
        <v>71</v>
      </c>
      <c r="D5317" t="s">
        <v>225</v>
      </c>
      <c r="E5317">
        <v>2</v>
      </c>
      <c r="F5317" s="2">
        <v>31.37</v>
      </c>
      <c r="G5317">
        <v>20</v>
      </c>
      <c r="H5317" t="s">
        <v>157</v>
      </c>
      <c r="I5317" t="s">
        <v>87</v>
      </c>
      <c r="J5317" t="s">
        <v>111</v>
      </c>
      <c r="K5317" t="s">
        <v>132</v>
      </c>
      <c r="M5317" s="1">
        <v>45908</v>
      </c>
      <c r="N5317" s="2">
        <v>62.74</v>
      </c>
      <c r="O5317" s="2">
        <v>12.55</v>
      </c>
      <c r="P5317" s="2">
        <v>50.19</v>
      </c>
    </row>
    <row r="5318" spans="1:16" x14ac:dyDescent="0.35">
      <c r="A5318" t="s">
        <v>8167</v>
      </c>
      <c r="B5318" t="s">
        <v>8168</v>
      </c>
      <c r="C5318" t="s">
        <v>33</v>
      </c>
      <c r="D5318" t="s">
        <v>275</v>
      </c>
      <c r="E5318">
        <v>4</v>
      </c>
      <c r="F5318" s="2">
        <v>58.35</v>
      </c>
      <c r="G5318">
        <v>0</v>
      </c>
      <c r="H5318" t="s">
        <v>17</v>
      </c>
      <c r="I5318" t="s">
        <v>295</v>
      </c>
      <c r="J5318" t="s">
        <v>111</v>
      </c>
      <c r="K5318" t="s">
        <v>19</v>
      </c>
      <c r="L5318">
        <v>5</v>
      </c>
      <c r="M5318" s="1">
        <v>45300</v>
      </c>
      <c r="N5318" s="2">
        <v>233.4</v>
      </c>
      <c r="O5318" s="2">
        <v>0</v>
      </c>
      <c r="P5318" s="2">
        <v>233.4</v>
      </c>
    </row>
    <row r="5319" spans="1:16" x14ac:dyDescent="0.35">
      <c r="A5319" t="s">
        <v>8169</v>
      </c>
      <c r="B5319" t="s">
        <v>1829</v>
      </c>
      <c r="C5319" t="s">
        <v>27</v>
      </c>
      <c r="D5319" t="s">
        <v>28</v>
      </c>
      <c r="E5319">
        <v>4</v>
      </c>
      <c r="F5319" s="2">
        <v>134.27000000000001</v>
      </c>
      <c r="G5319">
        <v>15</v>
      </c>
      <c r="H5319" t="s">
        <v>35</v>
      </c>
      <c r="I5319" t="s">
        <v>138</v>
      </c>
      <c r="J5319" t="s">
        <v>15288</v>
      </c>
      <c r="K5319" t="s">
        <v>19</v>
      </c>
      <c r="L5319">
        <v>3</v>
      </c>
      <c r="M5319" s="1">
        <v>45481</v>
      </c>
      <c r="N5319" s="2">
        <v>537.08000000000004</v>
      </c>
      <c r="O5319" s="2">
        <v>80.56</v>
      </c>
      <c r="P5319" s="2">
        <v>456.52</v>
      </c>
    </row>
    <row r="5320" spans="1:16" x14ac:dyDescent="0.35">
      <c r="A5320" t="s">
        <v>8170</v>
      </c>
      <c r="B5320" t="s">
        <v>2820</v>
      </c>
      <c r="C5320" t="s">
        <v>84</v>
      </c>
      <c r="D5320" t="s">
        <v>109</v>
      </c>
      <c r="E5320">
        <v>1</v>
      </c>
      <c r="F5320" s="2">
        <v>25.43</v>
      </c>
      <c r="G5320">
        <v>10</v>
      </c>
      <c r="H5320" t="s">
        <v>17</v>
      </c>
      <c r="I5320" t="s">
        <v>65</v>
      </c>
      <c r="J5320" t="s">
        <v>30</v>
      </c>
      <c r="K5320" t="s">
        <v>19</v>
      </c>
      <c r="L5320">
        <v>5</v>
      </c>
      <c r="M5320" s="1">
        <v>45874</v>
      </c>
      <c r="N5320" s="2">
        <v>25.43</v>
      </c>
      <c r="O5320" s="2">
        <v>2.54</v>
      </c>
      <c r="P5320" s="2">
        <v>22.89</v>
      </c>
    </row>
    <row r="5321" spans="1:16" x14ac:dyDescent="0.35">
      <c r="A5321" t="s">
        <v>8171</v>
      </c>
      <c r="B5321" t="s">
        <v>8172</v>
      </c>
      <c r="C5321" t="s">
        <v>47</v>
      </c>
      <c r="D5321" t="s">
        <v>499</v>
      </c>
      <c r="E5321">
        <v>2</v>
      </c>
      <c r="F5321" s="2">
        <v>68.760000000000005</v>
      </c>
      <c r="G5321">
        <v>0</v>
      </c>
      <c r="H5321" t="s">
        <v>167</v>
      </c>
      <c r="I5321" t="s">
        <v>127</v>
      </c>
      <c r="J5321" t="s">
        <v>128</v>
      </c>
      <c r="K5321" t="s">
        <v>19</v>
      </c>
      <c r="L5321">
        <v>5</v>
      </c>
      <c r="M5321" s="1">
        <v>45638</v>
      </c>
      <c r="N5321" s="2">
        <v>137.52000000000001</v>
      </c>
      <c r="O5321" s="2">
        <v>0</v>
      </c>
      <c r="P5321" s="2">
        <v>137.52000000000001</v>
      </c>
    </row>
    <row r="5322" spans="1:16" x14ac:dyDescent="0.35">
      <c r="A5322" t="s">
        <v>8173</v>
      </c>
      <c r="B5322" t="s">
        <v>941</v>
      </c>
      <c r="C5322" t="s">
        <v>59</v>
      </c>
      <c r="D5322" t="s">
        <v>103</v>
      </c>
      <c r="E5322">
        <v>4</v>
      </c>
      <c r="F5322" s="2">
        <v>134.58000000000001</v>
      </c>
      <c r="G5322">
        <v>5</v>
      </c>
      <c r="H5322" t="s">
        <v>17</v>
      </c>
      <c r="I5322" t="s">
        <v>91</v>
      </c>
      <c r="J5322" t="s">
        <v>81</v>
      </c>
      <c r="K5322" t="s">
        <v>19</v>
      </c>
      <c r="L5322">
        <v>5</v>
      </c>
      <c r="M5322" s="1">
        <v>46121</v>
      </c>
      <c r="N5322" s="2">
        <v>538.32000000000005</v>
      </c>
      <c r="O5322" s="2">
        <v>26.92</v>
      </c>
      <c r="P5322" s="2">
        <v>511.4</v>
      </c>
    </row>
    <row r="5323" spans="1:16" x14ac:dyDescent="0.35">
      <c r="A5323" t="s">
        <v>8174</v>
      </c>
      <c r="B5323" t="s">
        <v>3918</v>
      </c>
      <c r="C5323" t="s">
        <v>33</v>
      </c>
      <c r="D5323" t="s">
        <v>183</v>
      </c>
      <c r="E5323">
        <v>1</v>
      </c>
      <c r="F5323" s="2">
        <v>26.05</v>
      </c>
      <c r="G5323">
        <v>10</v>
      </c>
      <c r="H5323" t="s">
        <v>157</v>
      </c>
      <c r="I5323" t="s">
        <v>138</v>
      </c>
      <c r="J5323" t="s">
        <v>15288</v>
      </c>
      <c r="K5323" t="s">
        <v>19</v>
      </c>
      <c r="M5323" s="1">
        <v>45791</v>
      </c>
      <c r="N5323" s="2">
        <v>26.05</v>
      </c>
      <c r="O5323" s="2">
        <v>2.6</v>
      </c>
      <c r="P5323" s="2">
        <v>23.44</v>
      </c>
    </row>
    <row r="5324" spans="1:16" x14ac:dyDescent="0.35">
      <c r="A5324" t="s">
        <v>8175</v>
      </c>
      <c r="B5324" t="s">
        <v>3791</v>
      </c>
      <c r="C5324" t="s">
        <v>33</v>
      </c>
      <c r="D5324" t="s">
        <v>151</v>
      </c>
      <c r="E5324">
        <v>3</v>
      </c>
      <c r="F5324" s="2">
        <v>35.42</v>
      </c>
      <c r="H5324" t="s">
        <v>167</v>
      </c>
      <c r="I5324" t="s">
        <v>95</v>
      </c>
      <c r="J5324" t="s">
        <v>128</v>
      </c>
      <c r="K5324" t="s">
        <v>54</v>
      </c>
      <c r="M5324" s="1">
        <v>45349</v>
      </c>
      <c r="N5324" s="2">
        <v>106.26</v>
      </c>
    </row>
    <row r="5325" spans="1:16" x14ac:dyDescent="0.35">
      <c r="A5325" t="s">
        <v>8176</v>
      </c>
      <c r="B5325" t="s">
        <v>97</v>
      </c>
      <c r="C5325" t="s">
        <v>59</v>
      </c>
      <c r="D5325" t="s">
        <v>60</v>
      </c>
      <c r="E5325">
        <v>1</v>
      </c>
      <c r="F5325" s="2">
        <v>69.48</v>
      </c>
      <c r="G5325">
        <v>10</v>
      </c>
      <c r="H5325" t="s">
        <v>90</v>
      </c>
      <c r="I5325" t="s">
        <v>61</v>
      </c>
      <c r="J5325" t="s">
        <v>128</v>
      </c>
      <c r="K5325" t="s">
        <v>54</v>
      </c>
      <c r="M5325" s="1">
        <v>46044</v>
      </c>
      <c r="N5325" s="2">
        <v>69.48</v>
      </c>
      <c r="O5325" s="2">
        <v>6.95</v>
      </c>
      <c r="P5325" s="2">
        <v>62.53</v>
      </c>
    </row>
    <row r="5326" spans="1:16" x14ac:dyDescent="0.35">
      <c r="A5326" t="s">
        <v>8177</v>
      </c>
      <c r="B5326" t="s">
        <v>1322</v>
      </c>
      <c r="C5326" t="s">
        <v>71</v>
      </c>
      <c r="D5326" t="s">
        <v>76</v>
      </c>
      <c r="E5326">
        <v>1</v>
      </c>
      <c r="F5326" s="2">
        <v>26.4</v>
      </c>
      <c r="G5326">
        <v>5</v>
      </c>
      <c r="H5326" t="s">
        <v>90</v>
      </c>
      <c r="I5326" t="s">
        <v>110</v>
      </c>
      <c r="J5326" t="s">
        <v>111</v>
      </c>
      <c r="K5326" t="s">
        <v>19</v>
      </c>
      <c r="L5326">
        <v>4</v>
      </c>
      <c r="M5326" s="1">
        <v>45944</v>
      </c>
      <c r="N5326" s="2">
        <v>26.4</v>
      </c>
      <c r="O5326" s="2">
        <v>1.32</v>
      </c>
      <c r="P5326" s="2">
        <v>25.08</v>
      </c>
    </row>
    <row r="5327" spans="1:16" x14ac:dyDescent="0.35">
      <c r="A5327" t="s">
        <v>8178</v>
      </c>
      <c r="B5327" t="s">
        <v>2967</v>
      </c>
      <c r="C5327" t="s">
        <v>59</v>
      </c>
      <c r="D5327" t="s">
        <v>60</v>
      </c>
      <c r="E5327">
        <v>1</v>
      </c>
      <c r="F5327" s="2">
        <v>30.89</v>
      </c>
      <c r="G5327">
        <v>0</v>
      </c>
      <c r="H5327" t="s">
        <v>90</v>
      </c>
      <c r="I5327" t="s">
        <v>190</v>
      </c>
      <c r="J5327" t="s">
        <v>363</v>
      </c>
      <c r="K5327" t="s">
        <v>19</v>
      </c>
      <c r="L5327">
        <v>5</v>
      </c>
      <c r="M5327" s="1">
        <v>46074</v>
      </c>
      <c r="N5327" s="2">
        <v>30.89</v>
      </c>
      <c r="O5327" s="2">
        <v>0</v>
      </c>
      <c r="P5327" s="2">
        <v>30.89</v>
      </c>
    </row>
    <row r="5328" spans="1:16" x14ac:dyDescent="0.35">
      <c r="A5328" t="s">
        <v>8179</v>
      </c>
      <c r="B5328" t="s">
        <v>1766</v>
      </c>
      <c r="C5328" t="s">
        <v>27</v>
      </c>
      <c r="D5328" t="s">
        <v>131</v>
      </c>
      <c r="E5328">
        <v>4</v>
      </c>
      <c r="F5328" s="2">
        <v>78.38</v>
      </c>
      <c r="G5328">
        <v>20</v>
      </c>
      <c r="H5328" t="s">
        <v>17</v>
      </c>
      <c r="I5328" t="s">
        <v>146</v>
      </c>
      <c r="J5328" t="s">
        <v>30</v>
      </c>
      <c r="K5328" t="s">
        <v>19</v>
      </c>
      <c r="L5328">
        <v>5</v>
      </c>
      <c r="M5328" s="1">
        <v>45995</v>
      </c>
      <c r="N5328" s="2">
        <v>313.52</v>
      </c>
      <c r="O5328" s="2">
        <v>62.7</v>
      </c>
      <c r="P5328" s="2">
        <v>250.82</v>
      </c>
    </row>
    <row r="5329" spans="1:16" x14ac:dyDescent="0.35">
      <c r="A5329" t="s">
        <v>8180</v>
      </c>
      <c r="B5329" t="s">
        <v>8181</v>
      </c>
      <c r="C5329" t="s">
        <v>116</v>
      </c>
      <c r="D5329" t="s">
        <v>232</v>
      </c>
      <c r="E5329">
        <v>4</v>
      </c>
      <c r="F5329" s="2">
        <v>28.3</v>
      </c>
      <c r="G5329">
        <v>10</v>
      </c>
      <c r="H5329" t="s">
        <v>157</v>
      </c>
      <c r="I5329" t="s">
        <v>73</v>
      </c>
      <c r="J5329" t="s">
        <v>259</v>
      </c>
      <c r="K5329" t="s">
        <v>19</v>
      </c>
      <c r="L5329">
        <v>5</v>
      </c>
      <c r="M5329" s="1">
        <v>46085</v>
      </c>
      <c r="N5329" s="2">
        <v>113.2</v>
      </c>
      <c r="O5329" s="2">
        <v>11.32</v>
      </c>
      <c r="P5329" s="2">
        <v>101.88</v>
      </c>
    </row>
    <row r="5330" spans="1:16" x14ac:dyDescent="0.35">
      <c r="A5330" t="s">
        <v>8182</v>
      </c>
      <c r="B5330" t="s">
        <v>6932</v>
      </c>
      <c r="C5330" t="s">
        <v>59</v>
      </c>
      <c r="D5330" t="s">
        <v>79</v>
      </c>
      <c r="E5330">
        <v>1</v>
      </c>
      <c r="F5330" s="2">
        <v>88.36</v>
      </c>
      <c r="G5330">
        <v>0</v>
      </c>
      <c r="H5330" t="s">
        <v>157</v>
      </c>
      <c r="I5330" t="s">
        <v>80</v>
      </c>
      <c r="J5330" t="s">
        <v>81</v>
      </c>
      <c r="K5330" t="s">
        <v>19</v>
      </c>
      <c r="L5330">
        <v>4</v>
      </c>
      <c r="M5330" s="1">
        <v>46064</v>
      </c>
      <c r="N5330" s="2">
        <v>88.36</v>
      </c>
      <c r="O5330" s="2">
        <v>0</v>
      </c>
      <c r="P5330" s="2">
        <v>88.36</v>
      </c>
    </row>
    <row r="5331" spans="1:16" x14ac:dyDescent="0.35">
      <c r="A5331" t="s">
        <v>8183</v>
      </c>
      <c r="B5331" t="s">
        <v>3259</v>
      </c>
      <c r="C5331" t="s">
        <v>47</v>
      </c>
      <c r="D5331" t="s">
        <v>499</v>
      </c>
      <c r="E5331">
        <v>1</v>
      </c>
      <c r="F5331" s="2">
        <v>22.79</v>
      </c>
      <c r="G5331">
        <v>10</v>
      </c>
      <c r="H5331" t="s">
        <v>157</v>
      </c>
      <c r="I5331" t="s">
        <v>29</v>
      </c>
      <c r="J5331" t="s">
        <v>30</v>
      </c>
      <c r="K5331" t="s">
        <v>19</v>
      </c>
      <c r="L5331">
        <v>4</v>
      </c>
      <c r="M5331" s="1">
        <v>46141</v>
      </c>
      <c r="N5331" s="2">
        <v>22.79</v>
      </c>
      <c r="O5331" s="2">
        <v>2.2799999999999998</v>
      </c>
      <c r="P5331" s="2">
        <v>20.51</v>
      </c>
    </row>
    <row r="5332" spans="1:16" x14ac:dyDescent="0.35">
      <c r="A5332" t="s">
        <v>8184</v>
      </c>
      <c r="B5332" t="s">
        <v>333</v>
      </c>
      <c r="C5332" t="s">
        <v>15</v>
      </c>
      <c r="D5332" t="s">
        <v>16</v>
      </c>
      <c r="E5332">
        <v>5</v>
      </c>
      <c r="F5332" s="2">
        <v>32.299999999999997</v>
      </c>
      <c r="G5332">
        <v>0</v>
      </c>
      <c r="H5332" t="s">
        <v>35</v>
      </c>
      <c r="I5332" t="s">
        <v>61</v>
      </c>
      <c r="J5332" t="s">
        <v>128</v>
      </c>
      <c r="K5332" t="s">
        <v>19</v>
      </c>
      <c r="L5332">
        <v>5</v>
      </c>
      <c r="M5332" s="1">
        <v>45549</v>
      </c>
      <c r="N5332" s="2">
        <v>161.5</v>
      </c>
      <c r="O5332" s="2">
        <v>0</v>
      </c>
      <c r="P5332" s="2">
        <v>161.5</v>
      </c>
    </row>
    <row r="5333" spans="1:16" x14ac:dyDescent="0.35">
      <c r="A5333" t="s">
        <v>8185</v>
      </c>
      <c r="B5333" t="s">
        <v>1909</v>
      </c>
      <c r="C5333" t="s">
        <v>59</v>
      </c>
      <c r="D5333" t="s">
        <v>103</v>
      </c>
      <c r="E5333">
        <v>2</v>
      </c>
      <c r="F5333" s="2">
        <v>136.61000000000001</v>
      </c>
      <c r="G5333">
        <v>25</v>
      </c>
      <c r="H5333" t="s">
        <v>157</v>
      </c>
      <c r="I5333" t="s">
        <v>138</v>
      </c>
      <c r="J5333" t="s">
        <v>15288</v>
      </c>
      <c r="K5333" t="s">
        <v>49</v>
      </c>
      <c r="M5333" s="1">
        <v>45556</v>
      </c>
      <c r="N5333" s="2">
        <v>273.22000000000003</v>
      </c>
      <c r="O5333" s="2">
        <v>68.3</v>
      </c>
      <c r="P5333" s="2">
        <v>204.92</v>
      </c>
    </row>
    <row r="5334" spans="1:16" x14ac:dyDescent="0.35">
      <c r="A5334" t="s">
        <v>8186</v>
      </c>
      <c r="B5334" t="s">
        <v>8187</v>
      </c>
      <c r="C5334" t="s">
        <v>33</v>
      </c>
      <c r="D5334" t="s">
        <v>34</v>
      </c>
      <c r="E5334">
        <v>1</v>
      </c>
      <c r="F5334" s="2">
        <v>12.09</v>
      </c>
      <c r="G5334">
        <v>0</v>
      </c>
      <c r="H5334" t="s">
        <v>35</v>
      </c>
      <c r="I5334" t="s">
        <v>146</v>
      </c>
      <c r="J5334" t="s">
        <v>30</v>
      </c>
      <c r="K5334" t="s">
        <v>54</v>
      </c>
      <c r="M5334" s="1">
        <v>45332</v>
      </c>
      <c r="N5334" s="2">
        <v>12.09</v>
      </c>
      <c r="O5334" s="2">
        <v>0</v>
      </c>
      <c r="P5334" s="2">
        <v>12.09</v>
      </c>
    </row>
    <row r="5335" spans="1:16" x14ac:dyDescent="0.35">
      <c r="A5335" t="s">
        <v>8188</v>
      </c>
      <c r="B5335" t="s">
        <v>6427</v>
      </c>
      <c r="C5335" t="s">
        <v>15</v>
      </c>
      <c r="D5335" t="s">
        <v>52</v>
      </c>
      <c r="E5335">
        <v>1</v>
      </c>
      <c r="F5335" s="2">
        <v>7.92</v>
      </c>
      <c r="G5335">
        <v>0</v>
      </c>
      <c r="H5335" t="s">
        <v>86</v>
      </c>
      <c r="I5335" t="s">
        <v>91</v>
      </c>
      <c r="J5335" t="s">
        <v>81</v>
      </c>
      <c r="K5335" t="s">
        <v>54</v>
      </c>
      <c r="M5335" s="1">
        <v>45502</v>
      </c>
      <c r="N5335" s="2">
        <v>7.92</v>
      </c>
      <c r="O5335" s="2">
        <v>0</v>
      </c>
      <c r="P5335" s="2">
        <v>7.92</v>
      </c>
    </row>
    <row r="5336" spans="1:16" x14ac:dyDescent="0.35">
      <c r="A5336" t="s">
        <v>8189</v>
      </c>
      <c r="B5336" t="s">
        <v>1943</v>
      </c>
      <c r="C5336" t="s">
        <v>47</v>
      </c>
      <c r="D5336" t="s">
        <v>266</v>
      </c>
      <c r="E5336">
        <v>1</v>
      </c>
      <c r="F5336" s="2">
        <v>37.75</v>
      </c>
      <c r="G5336">
        <v>10</v>
      </c>
      <c r="H5336" t="s">
        <v>86</v>
      </c>
      <c r="I5336" t="s">
        <v>127</v>
      </c>
      <c r="J5336" t="s">
        <v>128</v>
      </c>
      <c r="K5336" t="s">
        <v>49</v>
      </c>
      <c r="M5336" s="1">
        <v>45806</v>
      </c>
      <c r="N5336" s="2">
        <v>37.75</v>
      </c>
      <c r="O5336" s="2">
        <v>3.78</v>
      </c>
      <c r="P5336" s="2">
        <v>33.979999999999997</v>
      </c>
    </row>
    <row r="5337" spans="1:16" x14ac:dyDescent="0.35">
      <c r="A5337" t="s">
        <v>8190</v>
      </c>
      <c r="B5337" t="s">
        <v>8191</v>
      </c>
      <c r="C5337" t="s">
        <v>47</v>
      </c>
      <c r="D5337" t="s">
        <v>266</v>
      </c>
      <c r="E5337">
        <v>4</v>
      </c>
      <c r="F5337" s="2">
        <v>16.739999999999998</v>
      </c>
      <c r="G5337">
        <v>15</v>
      </c>
      <c r="H5337" t="s">
        <v>17</v>
      </c>
      <c r="I5337" t="s">
        <v>18</v>
      </c>
      <c r="J5337" t="s">
        <v>259</v>
      </c>
      <c r="K5337" t="s">
        <v>19</v>
      </c>
      <c r="L5337">
        <v>4</v>
      </c>
      <c r="M5337" s="1">
        <v>45796</v>
      </c>
      <c r="N5337" s="2">
        <v>66.959999999999994</v>
      </c>
      <c r="O5337" s="2">
        <v>10.039999999999999</v>
      </c>
      <c r="P5337" s="2">
        <v>56.92</v>
      </c>
    </row>
    <row r="5338" spans="1:16" x14ac:dyDescent="0.35">
      <c r="A5338" t="s">
        <v>8192</v>
      </c>
      <c r="B5338" t="s">
        <v>8193</v>
      </c>
      <c r="C5338" t="s">
        <v>27</v>
      </c>
      <c r="D5338" t="s">
        <v>336</v>
      </c>
      <c r="E5338">
        <v>1</v>
      </c>
      <c r="F5338" s="2">
        <v>109.1</v>
      </c>
      <c r="G5338">
        <v>20</v>
      </c>
      <c r="H5338" t="s">
        <v>35</v>
      </c>
      <c r="I5338" t="s">
        <v>87</v>
      </c>
      <c r="J5338" t="s">
        <v>111</v>
      </c>
      <c r="K5338" t="s">
        <v>19</v>
      </c>
      <c r="L5338">
        <v>4</v>
      </c>
      <c r="M5338" s="1">
        <v>45529</v>
      </c>
      <c r="N5338" s="2">
        <v>109.1</v>
      </c>
      <c r="O5338" s="2">
        <v>21.82</v>
      </c>
      <c r="P5338" s="2">
        <v>87.28</v>
      </c>
    </row>
    <row r="5339" spans="1:16" x14ac:dyDescent="0.35">
      <c r="A5339" t="s">
        <v>8194</v>
      </c>
      <c r="B5339" t="s">
        <v>1262</v>
      </c>
      <c r="C5339" t="s">
        <v>47</v>
      </c>
      <c r="D5339" t="s">
        <v>246</v>
      </c>
      <c r="E5339">
        <v>1</v>
      </c>
      <c r="F5339" s="2">
        <v>95.13</v>
      </c>
      <c r="G5339">
        <v>15</v>
      </c>
      <c r="H5339" t="s">
        <v>90</v>
      </c>
      <c r="I5339" t="s">
        <v>65</v>
      </c>
      <c r="J5339" t="s">
        <v>30</v>
      </c>
      <c r="K5339" t="s">
        <v>19</v>
      </c>
      <c r="L5339">
        <v>4</v>
      </c>
      <c r="M5339" s="1">
        <v>46009</v>
      </c>
      <c r="N5339" s="2">
        <v>95.13</v>
      </c>
      <c r="O5339" s="2">
        <v>14.27</v>
      </c>
      <c r="P5339" s="2">
        <v>80.86</v>
      </c>
    </row>
    <row r="5340" spans="1:16" x14ac:dyDescent="0.35">
      <c r="A5340" t="s">
        <v>8195</v>
      </c>
      <c r="B5340" t="s">
        <v>1561</v>
      </c>
      <c r="C5340" t="s">
        <v>33</v>
      </c>
      <c r="D5340" t="s">
        <v>151</v>
      </c>
      <c r="E5340">
        <v>4</v>
      </c>
      <c r="F5340" s="2">
        <v>11.81</v>
      </c>
      <c r="G5340">
        <v>20</v>
      </c>
      <c r="H5340" t="s">
        <v>167</v>
      </c>
      <c r="I5340" t="s">
        <v>18</v>
      </c>
      <c r="J5340" t="s">
        <v>259</v>
      </c>
      <c r="K5340" t="s">
        <v>19</v>
      </c>
      <c r="L5340">
        <v>3</v>
      </c>
      <c r="M5340" s="1">
        <v>45680</v>
      </c>
      <c r="N5340" s="2">
        <v>47.24</v>
      </c>
      <c r="O5340" s="2">
        <v>9.4499999999999993</v>
      </c>
      <c r="P5340" s="2">
        <v>37.79</v>
      </c>
    </row>
    <row r="5341" spans="1:16" x14ac:dyDescent="0.35">
      <c r="A5341" t="s">
        <v>8196</v>
      </c>
      <c r="B5341" t="s">
        <v>2148</v>
      </c>
      <c r="C5341" t="s">
        <v>47</v>
      </c>
      <c r="D5341" t="s">
        <v>216</v>
      </c>
      <c r="E5341">
        <v>2</v>
      </c>
      <c r="F5341" s="2">
        <v>108.18</v>
      </c>
      <c r="G5341">
        <v>15</v>
      </c>
      <c r="H5341" t="s">
        <v>167</v>
      </c>
      <c r="I5341" t="s">
        <v>53</v>
      </c>
      <c r="J5341" t="s">
        <v>81</v>
      </c>
      <c r="K5341" t="s">
        <v>19</v>
      </c>
      <c r="L5341">
        <v>5</v>
      </c>
      <c r="M5341" s="1">
        <v>46023</v>
      </c>
      <c r="N5341" s="2">
        <v>216.36</v>
      </c>
      <c r="O5341" s="2">
        <v>32.450000000000003</v>
      </c>
      <c r="P5341" s="2">
        <v>183.91</v>
      </c>
    </row>
    <row r="5342" spans="1:16" x14ac:dyDescent="0.35">
      <c r="A5342" t="s">
        <v>8197</v>
      </c>
      <c r="B5342" t="s">
        <v>700</v>
      </c>
      <c r="C5342" t="s">
        <v>71</v>
      </c>
      <c r="D5342" t="s">
        <v>225</v>
      </c>
      <c r="E5342">
        <v>5</v>
      </c>
      <c r="F5342" s="2">
        <v>17.78</v>
      </c>
      <c r="G5342">
        <v>0</v>
      </c>
      <c r="H5342" t="s">
        <v>157</v>
      </c>
      <c r="I5342" t="s">
        <v>36</v>
      </c>
      <c r="J5342" t="s">
        <v>259</v>
      </c>
      <c r="K5342" t="s">
        <v>19</v>
      </c>
      <c r="L5342">
        <v>3</v>
      </c>
      <c r="M5342" s="1">
        <v>46080</v>
      </c>
      <c r="N5342" s="2">
        <v>88.9</v>
      </c>
      <c r="O5342" s="2">
        <v>0</v>
      </c>
      <c r="P5342" s="2">
        <v>88.9</v>
      </c>
    </row>
    <row r="5343" spans="1:16" x14ac:dyDescent="0.35">
      <c r="A5343" t="s">
        <v>8198</v>
      </c>
      <c r="B5343" t="s">
        <v>8199</v>
      </c>
      <c r="C5343" t="s">
        <v>71</v>
      </c>
      <c r="D5343" t="s">
        <v>72</v>
      </c>
      <c r="E5343">
        <v>1</v>
      </c>
      <c r="F5343" s="2">
        <v>52.79</v>
      </c>
      <c r="G5343">
        <v>20</v>
      </c>
      <c r="H5343" t="s">
        <v>157</v>
      </c>
      <c r="I5343" t="s">
        <v>87</v>
      </c>
      <c r="J5343" t="s">
        <v>111</v>
      </c>
      <c r="K5343" t="s">
        <v>19</v>
      </c>
      <c r="L5343">
        <v>3</v>
      </c>
      <c r="M5343" s="1">
        <v>46021</v>
      </c>
      <c r="N5343" s="2">
        <v>52.79</v>
      </c>
      <c r="O5343" s="2">
        <v>10.56</v>
      </c>
      <c r="P5343" s="2">
        <v>42.23</v>
      </c>
    </row>
    <row r="5344" spans="1:16" x14ac:dyDescent="0.35">
      <c r="A5344" t="s">
        <v>8200</v>
      </c>
      <c r="B5344" t="s">
        <v>5393</v>
      </c>
      <c r="C5344" t="s">
        <v>27</v>
      </c>
      <c r="D5344" t="s">
        <v>131</v>
      </c>
      <c r="E5344">
        <v>3</v>
      </c>
      <c r="F5344" s="2">
        <v>39</v>
      </c>
      <c r="G5344">
        <v>10</v>
      </c>
      <c r="H5344" t="s">
        <v>90</v>
      </c>
      <c r="I5344" t="s">
        <v>40</v>
      </c>
      <c r="J5344" t="s">
        <v>363</v>
      </c>
      <c r="K5344" t="s">
        <v>19</v>
      </c>
      <c r="L5344">
        <v>3</v>
      </c>
      <c r="M5344" s="1">
        <v>45357</v>
      </c>
      <c r="N5344" s="2">
        <v>117</v>
      </c>
      <c r="O5344" s="2">
        <v>11.7</v>
      </c>
      <c r="P5344" s="2">
        <v>105.3</v>
      </c>
    </row>
    <row r="5345" spans="1:16" x14ac:dyDescent="0.35">
      <c r="A5345" t="s">
        <v>8201</v>
      </c>
      <c r="B5345" t="s">
        <v>8202</v>
      </c>
      <c r="C5345" t="s">
        <v>116</v>
      </c>
      <c r="D5345" t="s">
        <v>232</v>
      </c>
      <c r="E5345">
        <v>2</v>
      </c>
      <c r="F5345" s="2">
        <v>15.15</v>
      </c>
      <c r="G5345">
        <v>0</v>
      </c>
      <c r="H5345" t="s">
        <v>167</v>
      </c>
      <c r="I5345" t="s">
        <v>73</v>
      </c>
      <c r="J5345" t="s">
        <v>259</v>
      </c>
      <c r="K5345" t="s">
        <v>19</v>
      </c>
      <c r="L5345">
        <v>5</v>
      </c>
      <c r="M5345" s="1">
        <v>45451</v>
      </c>
      <c r="N5345" s="2">
        <v>30.3</v>
      </c>
      <c r="O5345" s="2">
        <v>0</v>
      </c>
      <c r="P5345" s="2">
        <v>30.3</v>
      </c>
    </row>
    <row r="5346" spans="1:16" x14ac:dyDescent="0.35">
      <c r="A5346" t="s">
        <v>8203</v>
      </c>
      <c r="B5346" t="s">
        <v>1075</v>
      </c>
      <c r="C5346" t="s">
        <v>33</v>
      </c>
      <c r="D5346" t="s">
        <v>68</v>
      </c>
      <c r="E5346">
        <v>1</v>
      </c>
      <c r="F5346" s="2">
        <v>58.33</v>
      </c>
      <c r="G5346">
        <v>0</v>
      </c>
      <c r="H5346" t="s">
        <v>157</v>
      </c>
      <c r="I5346" t="s">
        <v>138</v>
      </c>
      <c r="J5346" t="s">
        <v>15288</v>
      </c>
      <c r="K5346" t="s">
        <v>19</v>
      </c>
      <c r="L5346">
        <v>5</v>
      </c>
      <c r="M5346" s="1">
        <v>46147</v>
      </c>
      <c r="N5346" s="2">
        <v>58.33</v>
      </c>
      <c r="O5346" s="2">
        <v>0</v>
      </c>
      <c r="P5346" s="2">
        <v>58.33</v>
      </c>
    </row>
    <row r="5347" spans="1:16" x14ac:dyDescent="0.35">
      <c r="A5347" t="s">
        <v>8204</v>
      </c>
      <c r="B5347" t="s">
        <v>8205</v>
      </c>
      <c r="C5347" t="s">
        <v>84</v>
      </c>
      <c r="D5347" t="s">
        <v>154</v>
      </c>
      <c r="E5347">
        <v>2</v>
      </c>
      <c r="F5347" s="2">
        <v>116.3</v>
      </c>
      <c r="G5347">
        <v>0</v>
      </c>
      <c r="H5347" t="s">
        <v>17</v>
      </c>
      <c r="I5347" t="s">
        <v>295</v>
      </c>
      <c r="J5347" t="s">
        <v>111</v>
      </c>
      <c r="K5347" t="s">
        <v>19</v>
      </c>
      <c r="L5347">
        <v>2</v>
      </c>
      <c r="M5347" s="1">
        <v>45636</v>
      </c>
      <c r="N5347" s="2">
        <v>232.6</v>
      </c>
      <c r="O5347" s="2">
        <v>0</v>
      </c>
      <c r="P5347" s="2">
        <v>232.6</v>
      </c>
    </row>
    <row r="5348" spans="1:16" x14ac:dyDescent="0.35">
      <c r="A5348" t="s">
        <v>8206</v>
      </c>
      <c r="B5348" t="s">
        <v>8207</v>
      </c>
      <c r="C5348" t="s">
        <v>33</v>
      </c>
      <c r="D5348" t="s">
        <v>151</v>
      </c>
      <c r="E5348">
        <v>1</v>
      </c>
      <c r="F5348" s="2">
        <v>14.82</v>
      </c>
      <c r="G5348">
        <v>5</v>
      </c>
      <c r="H5348" t="s">
        <v>157</v>
      </c>
      <c r="I5348" t="s">
        <v>44</v>
      </c>
      <c r="J5348" t="s">
        <v>81</v>
      </c>
      <c r="K5348" t="s">
        <v>49</v>
      </c>
      <c r="M5348" s="1">
        <v>45661</v>
      </c>
      <c r="N5348" s="2">
        <v>14.82</v>
      </c>
      <c r="O5348" s="2">
        <v>0.74</v>
      </c>
      <c r="P5348" s="2">
        <v>14.08</v>
      </c>
    </row>
    <row r="5349" spans="1:16" x14ac:dyDescent="0.35">
      <c r="A5349" t="s">
        <v>8208</v>
      </c>
      <c r="B5349" t="s">
        <v>8209</v>
      </c>
      <c r="C5349" t="s">
        <v>116</v>
      </c>
      <c r="D5349" t="s">
        <v>232</v>
      </c>
      <c r="E5349">
        <v>1</v>
      </c>
      <c r="F5349" s="2">
        <v>3.94</v>
      </c>
      <c r="G5349">
        <v>10</v>
      </c>
      <c r="H5349" t="s">
        <v>35</v>
      </c>
      <c r="I5349" t="s">
        <v>40</v>
      </c>
      <c r="J5349" t="s">
        <v>363</v>
      </c>
      <c r="K5349" t="s">
        <v>54</v>
      </c>
      <c r="M5349" s="1">
        <v>45428</v>
      </c>
      <c r="N5349" s="2">
        <v>3.94</v>
      </c>
      <c r="O5349" s="2">
        <v>0.39</v>
      </c>
      <c r="P5349" s="2">
        <v>3.55</v>
      </c>
    </row>
    <row r="5350" spans="1:16" x14ac:dyDescent="0.35">
      <c r="A5350" t="s">
        <v>8210</v>
      </c>
      <c r="B5350" t="s">
        <v>1995</v>
      </c>
      <c r="C5350" t="s">
        <v>27</v>
      </c>
      <c r="D5350" t="s">
        <v>223</v>
      </c>
      <c r="E5350">
        <v>4</v>
      </c>
      <c r="F5350" s="2">
        <v>164.33</v>
      </c>
      <c r="G5350">
        <v>10</v>
      </c>
      <c r="H5350" t="s">
        <v>86</v>
      </c>
      <c r="I5350" t="s">
        <v>29</v>
      </c>
      <c r="J5350" t="s">
        <v>30</v>
      </c>
      <c r="K5350" t="s">
        <v>54</v>
      </c>
      <c r="M5350" s="1">
        <v>45849</v>
      </c>
      <c r="N5350" s="2">
        <v>657.32</v>
      </c>
      <c r="O5350" s="2">
        <v>65.73</v>
      </c>
      <c r="P5350" s="2">
        <v>591.59</v>
      </c>
    </row>
    <row r="5351" spans="1:16" x14ac:dyDescent="0.35">
      <c r="A5351" t="s">
        <v>8211</v>
      </c>
      <c r="B5351" t="s">
        <v>8212</v>
      </c>
      <c r="C5351" t="s">
        <v>84</v>
      </c>
      <c r="D5351" t="s">
        <v>109</v>
      </c>
      <c r="E5351">
        <v>2</v>
      </c>
      <c r="F5351" s="2">
        <v>205.81</v>
      </c>
      <c r="G5351">
        <v>15</v>
      </c>
      <c r="H5351" t="s">
        <v>90</v>
      </c>
      <c r="I5351" t="s">
        <v>44</v>
      </c>
      <c r="J5351" t="s">
        <v>81</v>
      </c>
      <c r="K5351" t="s">
        <v>19</v>
      </c>
      <c r="L5351">
        <v>5</v>
      </c>
      <c r="M5351" s="1">
        <v>46024</v>
      </c>
      <c r="N5351" s="2">
        <v>411.62</v>
      </c>
      <c r="O5351" s="2">
        <v>61.74</v>
      </c>
      <c r="P5351" s="2">
        <v>349.88</v>
      </c>
    </row>
    <row r="5352" spans="1:16" x14ac:dyDescent="0.35">
      <c r="A5352" t="s">
        <v>8213</v>
      </c>
      <c r="B5352" t="s">
        <v>6531</v>
      </c>
      <c r="C5352" t="s">
        <v>33</v>
      </c>
      <c r="D5352" t="s">
        <v>68</v>
      </c>
      <c r="E5352">
        <v>5</v>
      </c>
      <c r="F5352" s="2">
        <v>15.9</v>
      </c>
      <c r="H5352" t="s">
        <v>167</v>
      </c>
      <c r="I5352" t="s">
        <v>118</v>
      </c>
      <c r="J5352" t="s">
        <v>15288</v>
      </c>
      <c r="K5352" t="s">
        <v>19</v>
      </c>
      <c r="L5352">
        <v>5</v>
      </c>
      <c r="M5352" s="1">
        <v>46165</v>
      </c>
      <c r="N5352" s="2">
        <v>79.5</v>
      </c>
    </row>
    <row r="5353" spans="1:16" x14ac:dyDescent="0.35">
      <c r="A5353" t="s">
        <v>8214</v>
      </c>
      <c r="B5353" t="s">
        <v>5764</v>
      </c>
      <c r="C5353" t="s">
        <v>59</v>
      </c>
      <c r="D5353" t="s">
        <v>79</v>
      </c>
      <c r="E5353">
        <v>4</v>
      </c>
      <c r="F5353" s="2">
        <v>84.07</v>
      </c>
      <c r="G5353">
        <v>10</v>
      </c>
      <c r="H5353" t="s">
        <v>157</v>
      </c>
      <c r="I5353" t="s">
        <v>127</v>
      </c>
      <c r="J5353" t="s">
        <v>128</v>
      </c>
      <c r="K5353" t="s">
        <v>19</v>
      </c>
      <c r="L5353">
        <v>5</v>
      </c>
      <c r="M5353" s="1">
        <v>46162</v>
      </c>
      <c r="N5353" s="2">
        <v>336.28</v>
      </c>
      <c r="O5353" s="2">
        <v>33.630000000000003</v>
      </c>
      <c r="P5353" s="2">
        <v>302.64999999999998</v>
      </c>
    </row>
    <row r="5354" spans="1:16" x14ac:dyDescent="0.35">
      <c r="A5354" t="s">
        <v>8215</v>
      </c>
      <c r="B5354" t="s">
        <v>8216</v>
      </c>
      <c r="C5354" t="s">
        <v>47</v>
      </c>
      <c r="D5354" t="s">
        <v>246</v>
      </c>
      <c r="E5354">
        <v>2</v>
      </c>
      <c r="F5354" s="2">
        <v>100.12</v>
      </c>
      <c r="G5354">
        <v>10</v>
      </c>
      <c r="H5354" t="s">
        <v>17</v>
      </c>
      <c r="I5354" t="s">
        <v>40</v>
      </c>
      <c r="J5354" t="s">
        <v>363</v>
      </c>
      <c r="K5354" t="s">
        <v>19</v>
      </c>
      <c r="L5354">
        <v>5</v>
      </c>
      <c r="M5354" s="1">
        <v>45620</v>
      </c>
      <c r="N5354" s="2">
        <v>200.24</v>
      </c>
      <c r="O5354" s="2">
        <v>20.02</v>
      </c>
      <c r="P5354" s="2">
        <v>180.22</v>
      </c>
    </row>
    <row r="5355" spans="1:16" x14ac:dyDescent="0.35">
      <c r="A5355" t="s">
        <v>8217</v>
      </c>
      <c r="B5355" t="s">
        <v>3600</v>
      </c>
      <c r="C5355" t="s">
        <v>33</v>
      </c>
      <c r="D5355" t="s">
        <v>275</v>
      </c>
      <c r="E5355">
        <v>1</v>
      </c>
      <c r="F5355" s="2">
        <v>52.17</v>
      </c>
      <c r="G5355">
        <v>0</v>
      </c>
      <c r="H5355" t="s">
        <v>86</v>
      </c>
      <c r="I5355" t="s">
        <v>91</v>
      </c>
      <c r="J5355" t="s">
        <v>81</v>
      </c>
      <c r="K5355" t="s">
        <v>19</v>
      </c>
      <c r="L5355">
        <v>3</v>
      </c>
      <c r="M5355" s="1">
        <v>46141</v>
      </c>
      <c r="N5355" s="2">
        <v>52.17</v>
      </c>
      <c r="O5355" s="2">
        <v>0</v>
      </c>
      <c r="P5355" s="2">
        <v>52.17</v>
      </c>
    </row>
    <row r="5356" spans="1:16" x14ac:dyDescent="0.35">
      <c r="A5356" t="s">
        <v>8218</v>
      </c>
      <c r="B5356" t="s">
        <v>6661</v>
      </c>
      <c r="C5356" t="s">
        <v>15</v>
      </c>
      <c r="D5356" t="s">
        <v>16</v>
      </c>
      <c r="E5356">
        <v>2</v>
      </c>
      <c r="F5356" s="2">
        <v>35.76</v>
      </c>
      <c r="G5356">
        <v>10</v>
      </c>
      <c r="H5356" t="s">
        <v>86</v>
      </c>
      <c r="I5356" t="s">
        <v>53</v>
      </c>
      <c r="J5356" t="s">
        <v>81</v>
      </c>
      <c r="K5356" t="s">
        <v>19</v>
      </c>
      <c r="L5356">
        <v>4</v>
      </c>
      <c r="M5356" s="1">
        <v>45548</v>
      </c>
      <c r="N5356" s="2">
        <v>71.52</v>
      </c>
      <c r="O5356" s="2">
        <v>7.15</v>
      </c>
      <c r="P5356" s="2">
        <v>64.37</v>
      </c>
    </row>
    <row r="5357" spans="1:16" x14ac:dyDescent="0.35">
      <c r="A5357" t="s">
        <v>8219</v>
      </c>
      <c r="B5357" t="s">
        <v>959</v>
      </c>
      <c r="C5357" t="s">
        <v>33</v>
      </c>
      <c r="D5357" t="s">
        <v>68</v>
      </c>
      <c r="E5357">
        <v>2</v>
      </c>
      <c r="F5357" s="2">
        <v>24.57</v>
      </c>
      <c r="G5357">
        <v>0</v>
      </c>
      <c r="H5357" t="s">
        <v>157</v>
      </c>
      <c r="I5357" t="s">
        <v>146</v>
      </c>
      <c r="J5357" t="s">
        <v>30</v>
      </c>
      <c r="K5357" t="s">
        <v>132</v>
      </c>
      <c r="M5357" s="1">
        <v>46017</v>
      </c>
      <c r="N5357" s="2">
        <v>49.14</v>
      </c>
      <c r="O5357" s="2">
        <v>0</v>
      </c>
      <c r="P5357" s="2">
        <v>49.14</v>
      </c>
    </row>
    <row r="5358" spans="1:16" x14ac:dyDescent="0.35">
      <c r="A5358" t="s">
        <v>8220</v>
      </c>
      <c r="B5358" t="s">
        <v>8221</v>
      </c>
      <c r="C5358" t="s">
        <v>33</v>
      </c>
      <c r="D5358" t="s">
        <v>243</v>
      </c>
      <c r="E5358">
        <v>1</v>
      </c>
      <c r="F5358" s="2">
        <v>26.25</v>
      </c>
      <c r="G5358">
        <v>10</v>
      </c>
      <c r="H5358" t="s">
        <v>86</v>
      </c>
      <c r="I5358" t="s">
        <v>95</v>
      </c>
      <c r="J5358" t="s">
        <v>128</v>
      </c>
      <c r="K5358" t="s">
        <v>19</v>
      </c>
      <c r="L5358">
        <v>5</v>
      </c>
      <c r="M5358" s="1">
        <v>45720</v>
      </c>
      <c r="N5358" s="2">
        <v>26.25</v>
      </c>
      <c r="O5358" s="2">
        <v>2.62</v>
      </c>
      <c r="P5358" s="2">
        <v>23.62</v>
      </c>
    </row>
    <row r="5359" spans="1:16" x14ac:dyDescent="0.35">
      <c r="A5359" t="s">
        <v>8222</v>
      </c>
      <c r="B5359" t="s">
        <v>3217</v>
      </c>
      <c r="C5359" t="s">
        <v>116</v>
      </c>
      <c r="D5359" t="s">
        <v>141</v>
      </c>
      <c r="E5359">
        <v>2</v>
      </c>
      <c r="F5359" s="2">
        <v>19.809999999999999</v>
      </c>
      <c r="G5359">
        <v>0</v>
      </c>
      <c r="H5359" t="s">
        <v>86</v>
      </c>
      <c r="I5359" t="s">
        <v>118</v>
      </c>
      <c r="J5359" t="s">
        <v>15288</v>
      </c>
      <c r="K5359" t="s">
        <v>19</v>
      </c>
      <c r="L5359">
        <v>3</v>
      </c>
      <c r="M5359" s="1">
        <v>45297</v>
      </c>
      <c r="N5359" s="2">
        <v>39.619999999999997</v>
      </c>
      <c r="O5359" s="2">
        <v>0</v>
      </c>
      <c r="P5359" s="2">
        <v>39.619999999999997</v>
      </c>
    </row>
    <row r="5360" spans="1:16" x14ac:dyDescent="0.35">
      <c r="A5360" t="s">
        <v>8223</v>
      </c>
      <c r="B5360" t="s">
        <v>3033</v>
      </c>
      <c r="C5360" t="s">
        <v>27</v>
      </c>
      <c r="D5360" t="s">
        <v>39</v>
      </c>
      <c r="E5360">
        <v>4</v>
      </c>
      <c r="F5360" s="2">
        <v>133.6</v>
      </c>
      <c r="G5360">
        <v>0</v>
      </c>
      <c r="H5360" t="s">
        <v>167</v>
      </c>
      <c r="I5360" t="s">
        <v>118</v>
      </c>
      <c r="J5360" t="s">
        <v>15288</v>
      </c>
      <c r="K5360" t="s">
        <v>19</v>
      </c>
      <c r="L5360">
        <v>4</v>
      </c>
      <c r="M5360" s="1">
        <v>45819</v>
      </c>
      <c r="N5360" s="2">
        <v>534.4</v>
      </c>
      <c r="O5360" s="2">
        <v>0</v>
      </c>
      <c r="P5360" s="2">
        <v>534.4</v>
      </c>
    </row>
    <row r="5361" spans="1:16" x14ac:dyDescent="0.35">
      <c r="A5361" t="s">
        <v>8224</v>
      </c>
      <c r="B5361" t="s">
        <v>504</v>
      </c>
      <c r="C5361" t="s">
        <v>116</v>
      </c>
      <c r="D5361" t="s">
        <v>166</v>
      </c>
      <c r="E5361">
        <v>1</v>
      </c>
      <c r="F5361" s="2">
        <v>22.31</v>
      </c>
      <c r="G5361">
        <v>5</v>
      </c>
      <c r="H5361" t="s">
        <v>17</v>
      </c>
      <c r="I5361" t="s">
        <v>138</v>
      </c>
      <c r="J5361" t="s">
        <v>15288</v>
      </c>
      <c r="K5361" t="s">
        <v>19</v>
      </c>
      <c r="L5361">
        <v>5</v>
      </c>
      <c r="M5361" s="1">
        <v>46195</v>
      </c>
      <c r="N5361" s="2">
        <v>22.31</v>
      </c>
      <c r="O5361" s="2">
        <v>1.1200000000000001</v>
      </c>
      <c r="P5361" s="2">
        <v>21.19</v>
      </c>
    </row>
    <row r="5362" spans="1:16" x14ac:dyDescent="0.35">
      <c r="A5362" t="s">
        <v>8225</v>
      </c>
      <c r="B5362" t="s">
        <v>1219</v>
      </c>
      <c r="C5362" t="s">
        <v>47</v>
      </c>
      <c r="D5362" t="s">
        <v>425</v>
      </c>
      <c r="E5362">
        <v>4</v>
      </c>
      <c r="F5362" s="2">
        <v>44.82</v>
      </c>
      <c r="G5362">
        <v>20</v>
      </c>
      <c r="H5362" t="s">
        <v>35</v>
      </c>
      <c r="I5362" t="s">
        <v>110</v>
      </c>
      <c r="J5362" t="s">
        <v>111</v>
      </c>
      <c r="K5362" t="s">
        <v>19</v>
      </c>
      <c r="L5362">
        <v>4</v>
      </c>
      <c r="M5362" s="1">
        <v>46021</v>
      </c>
      <c r="N5362" s="2">
        <v>179.28</v>
      </c>
      <c r="O5362" s="2">
        <v>35.86</v>
      </c>
      <c r="P5362" s="2">
        <v>143.41999999999999</v>
      </c>
    </row>
    <row r="5363" spans="1:16" x14ac:dyDescent="0.35">
      <c r="A5363" t="s">
        <v>8226</v>
      </c>
      <c r="B5363" t="s">
        <v>892</v>
      </c>
      <c r="C5363" t="s">
        <v>71</v>
      </c>
      <c r="D5363" t="s">
        <v>98</v>
      </c>
      <c r="E5363">
        <v>5</v>
      </c>
      <c r="F5363" s="2">
        <v>29.96</v>
      </c>
      <c r="G5363">
        <v>0</v>
      </c>
      <c r="H5363" t="s">
        <v>167</v>
      </c>
      <c r="I5363" t="s">
        <v>53</v>
      </c>
      <c r="J5363" t="s">
        <v>81</v>
      </c>
      <c r="K5363" t="s">
        <v>19</v>
      </c>
      <c r="L5363">
        <v>5</v>
      </c>
      <c r="M5363" s="1">
        <v>45588</v>
      </c>
      <c r="N5363" s="2">
        <v>149.80000000000001</v>
      </c>
      <c r="O5363" s="2">
        <v>0</v>
      </c>
      <c r="P5363" s="2">
        <v>149.80000000000001</v>
      </c>
    </row>
    <row r="5364" spans="1:16" x14ac:dyDescent="0.35">
      <c r="A5364" t="s">
        <v>8227</v>
      </c>
      <c r="B5364" t="s">
        <v>2672</v>
      </c>
      <c r="C5364" t="s">
        <v>27</v>
      </c>
      <c r="D5364" t="s">
        <v>174</v>
      </c>
      <c r="E5364">
        <v>1</v>
      </c>
      <c r="F5364" s="2">
        <v>51.23</v>
      </c>
      <c r="G5364">
        <v>0</v>
      </c>
      <c r="H5364" t="s">
        <v>90</v>
      </c>
      <c r="I5364" t="s">
        <v>118</v>
      </c>
      <c r="J5364" t="s">
        <v>15288</v>
      </c>
      <c r="K5364" t="s">
        <v>19</v>
      </c>
      <c r="L5364">
        <v>2</v>
      </c>
      <c r="M5364" s="1">
        <v>46185</v>
      </c>
      <c r="N5364" s="2">
        <v>51.23</v>
      </c>
      <c r="O5364" s="2">
        <v>0</v>
      </c>
      <c r="P5364" s="2">
        <v>51.23</v>
      </c>
    </row>
    <row r="5365" spans="1:16" x14ac:dyDescent="0.35">
      <c r="A5365" t="s">
        <v>8228</v>
      </c>
      <c r="B5365" t="s">
        <v>3910</v>
      </c>
      <c r="C5365" t="s">
        <v>27</v>
      </c>
      <c r="D5365" t="s">
        <v>28</v>
      </c>
      <c r="E5365">
        <v>1</v>
      </c>
      <c r="F5365" s="2">
        <v>173.13</v>
      </c>
      <c r="G5365">
        <v>25</v>
      </c>
      <c r="H5365" t="s">
        <v>86</v>
      </c>
      <c r="I5365" t="s">
        <v>295</v>
      </c>
      <c r="J5365" t="s">
        <v>111</v>
      </c>
      <c r="K5365" t="s">
        <v>19</v>
      </c>
      <c r="L5365">
        <v>5</v>
      </c>
      <c r="M5365" s="1">
        <v>46068</v>
      </c>
      <c r="N5365" s="2">
        <v>173.13</v>
      </c>
      <c r="O5365" s="2">
        <v>43.28</v>
      </c>
      <c r="P5365" s="2">
        <v>129.85</v>
      </c>
    </row>
    <row r="5366" spans="1:16" x14ac:dyDescent="0.35">
      <c r="A5366" t="s">
        <v>8229</v>
      </c>
      <c r="B5366" t="s">
        <v>7272</v>
      </c>
      <c r="C5366" t="s">
        <v>15</v>
      </c>
      <c r="D5366" t="s">
        <v>64</v>
      </c>
      <c r="E5366">
        <v>1</v>
      </c>
      <c r="F5366" s="2">
        <v>33.9</v>
      </c>
      <c r="G5366">
        <v>5</v>
      </c>
      <c r="H5366" t="s">
        <v>86</v>
      </c>
      <c r="I5366" t="s">
        <v>190</v>
      </c>
      <c r="J5366" t="s">
        <v>363</v>
      </c>
      <c r="K5366" t="s">
        <v>19</v>
      </c>
      <c r="L5366">
        <v>3</v>
      </c>
      <c r="M5366" s="1">
        <v>46140</v>
      </c>
      <c r="N5366" s="2">
        <v>33.9</v>
      </c>
      <c r="O5366" s="2">
        <v>1.7</v>
      </c>
      <c r="P5366" s="2">
        <v>32.200000000000003</v>
      </c>
    </row>
    <row r="5367" spans="1:16" x14ac:dyDescent="0.35">
      <c r="A5367" t="s">
        <v>8230</v>
      </c>
      <c r="B5367" t="s">
        <v>528</v>
      </c>
      <c r="C5367" t="s">
        <v>47</v>
      </c>
      <c r="D5367" t="s">
        <v>499</v>
      </c>
      <c r="E5367">
        <v>2</v>
      </c>
      <c r="F5367" s="2">
        <v>111.69</v>
      </c>
      <c r="G5367">
        <v>10</v>
      </c>
      <c r="H5367" t="s">
        <v>90</v>
      </c>
      <c r="I5367" t="s">
        <v>127</v>
      </c>
      <c r="J5367" t="s">
        <v>128</v>
      </c>
      <c r="K5367" t="s">
        <v>132</v>
      </c>
      <c r="M5367" s="1">
        <v>46135</v>
      </c>
      <c r="N5367" s="2">
        <v>223.38</v>
      </c>
      <c r="O5367" s="2">
        <v>22.34</v>
      </c>
      <c r="P5367" s="2">
        <v>201.04</v>
      </c>
    </row>
    <row r="5368" spans="1:16" x14ac:dyDescent="0.35">
      <c r="A5368" t="s">
        <v>8231</v>
      </c>
      <c r="B5368" t="s">
        <v>800</v>
      </c>
      <c r="C5368" t="s">
        <v>15</v>
      </c>
      <c r="D5368" t="s">
        <v>22</v>
      </c>
      <c r="E5368">
        <v>2</v>
      </c>
      <c r="F5368" s="2">
        <v>39.119999999999997</v>
      </c>
      <c r="G5368">
        <v>25</v>
      </c>
      <c r="H5368" t="s">
        <v>35</v>
      </c>
      <c r="I5368" t="s">
        <v>295</v>
      </c>
      <c r="J5368" t="s">
        <v>111</v>
      </c>
      <c r="K5368" t="s">
        <v>19</v>
      </c>
      <c r="M5368" s="1">
        <v>46034</v>
      </c>
      <c r="N5368" s="2">
        <v>78.239999999999995</v>
      </c>
      <c r="O5368" s="2">
        <v>19.559999999999999</v>
      </c>
      <c r="P5368" s="2">
        <v>58.68</v>
      </c>
    </row>
    <row r="5369" spans="1:16" x14ac:dyDescent="0.35">
      <c r="A5369" t="s">
        <v>8232</v>
      </c>
      <c r="B5369" t="s">
        <v>4043</v>
      </c>
      <c r="C5369" t="s">
        <v>47</v>
      </c>
      <c r="D5369" t="s">
        <v>246</v>
      </c>
      <c r="E5369">
        <v>3</v>
      </c>
      <c r="F5369" s="2">
        <v>47.49</v>
      </c>
      <c r="G5369">
        <v>5</v>
      </c>
      <c r="H5369" t="s">
        <v>157</v>
      </c>
      <c r="I5369" t="s">
        <v>23</v>
      </c>
      <c r="J5369" t="s">
        <v>363</v>
      </c>
      <c r="K5369" t="s">
        <v>132</v>
      </c>
      <c r="M5369" s="1">
        <v>45768</v>
      </c>
      <c r="N5369" s="2">
        <v>142.47</v>
      </c>
      <c r="O5369" s="2">
        <v>7.12</v>
      </c>
      <c r="P5369" s="2">
        <v>135.35</v>
      </c>
    </row>
    <row r="5370" spans="1:16" x14ac:dyDescent="0.35">
      <c r="A5370" t="s">
        <v>8233</v>
      </c>
      <c r="B5370" t="s">
        <v>6905</v>
      </c>
      <c r="C5370" t="s">
        <v>84</v>
      </c>
      <c r="D5370" t="s">
        <v>85</v>
      </c>
      <c r="E5370">
        <v>2</v>
      </c>
      <c r="F5370" s="2">
        <v>114.15</v>
      </c>
      <c r="G5370">
        <v>25</v>
      </c>
      <c r="H5370" t="s">
        <v>90</v>
      </c>
      <c r="I5370" t="s">
        <v>138</v>
      </c>
      <c r="J5370" t="s">
        <v>15288</v>
      </c>
      <c r="K5370" t="s">
        <v>19</v>
      </c>
      <c r="L5370">
        <v>5</v>
      </c>
      <c r="M5370" s="1">
        <v>45887</v>
      </c>
      <c r="N5370" s="2">
        <v>228.3</v>
      </c>
      <c r="O5370" s="2">
        <v>57.08</v>
      </c>
      <c r="P5370" s="2">
        <v>171.22</v>
      </c>
    </row>
    <row r="5371" spans="1:16" x14ac:dyDescent="0.35">
      <c r="A5371" t="s">
        <v>8234</v>
      </c>
      <c r="B5371" t="s">
        <v>5824</v>
      </c>
      <c r="C5371" t="s">
        <v>33</v>
      </c>
      <c r="D5371" t="s">
        <v>68</v>
      </c>
      <c r="E5371">
        <v>2</v>
      </c>
      <c r="F5371" s="2">
        <v>21.92</v>
      </c>
      <c r="G5371">
        <v>10</v>
      </c>
      <c r="H5371" t="s">
        <v>35</v>
      </c>
      <c r="I5371" t="s">
        <v>295</v>
      </c>
      <c r="J5371" t="s">
        <v>111</v>
      </c>
      <c r="K5371" t="s">
        <v>19</v>
      </c>
      <c r="L5371">
        <v>2</v>
      </c>
      <c r="M5371" s="1">
        <v>45875</v>
      </c>
      <c r="N5371" s="2">
        <v>43.84</v>
      </c>
      <c r="O5371" s="2">
        <v>4.38</v>
      </c>
      <c r="P5371" s="2">
        <v>39.46</v>
      </c>
    </row>
    <row r="5372" spans="1:16" x14ac:dyDescent="0.35">
      <c r="A5372" t="s">
        <v>8235</v>
      </c>
      <c r="B5372" t="s">
        <v>4815</v>
      </c>
      <c r="C5372" t="s">
        <v>47</v>
      </c>
      <c r="D5372" t="s">
        <v>499</v>
      </c>
      <c r="E5372">
        <v>1</v>
      </c>
      <c r="F5372" s="2">
        <v>43.69</v>
      </c>
      <c r="G5372">
        <v>20</v>
      </c>
      <c r="H5372" t="s">
        <v>17</v>
      </c>
      <c r="I5372" t="s">
        <v>190</v>
      </c>
      <c r="J5372" t="s">
        <v>363</v>
      </c>
      <c r="K5372" t="s">
        <v>19</v>
      </c>
      <c r="L5372">
        <v>2</v>
      </c>
      <c r="M5372" s="1">
        <v>45900</v>
      </c>
      <c r="N5372" s="2">
        <v>43.69</v>
      </c>
      <c r="O5372" s="2">
        <v>8.74</v>
      </c>
      <c r="P5372" s="2">
        <v>34.950000000000003</v>
      </c>
    </row>
    <row r="5373" spans="1:16" x14ac:dyDescent="0.35">
      <c r="A5373" t="s">
        <v>8236</v>
      </c>
      <c r="B5373" t="s">
        <v>2513</v>
      </c>
      <c r="C5373" t="s">
        <v>47</v>
      </c>
      <c r="D5373" t="s">
        <v>94</v>
      </c>
      <c r="E5373">
        <v>1</v>
      </c>
      <c r="F5373" s="2">
        <v>108.28</v>
      </c>
      <c r="G5373">
        <v>15</v>
      </c>
      <c r="H5373" t="s">
        <v>86</v>
      </c>
      <c r="I5373" t="s">
        <v>127</v>
      </c>
      <c r="J5373" t="s">
        <v>128</v>
      </c>
      <c r="K5373" t="s">
        <v>19</v>
      </c>
      <c r="L5373">
        <v>4</v>
      </c>
      <c r="M5373" s="1">
        <v>45947</v>
      </c>
      <c r="N5373" s="2">
        <v>108.28</v>
      </c>
      <c r="O5373" s="2">
        <v>16.239999999999998</v>
      </c>
      <c r="P5373" s="2">
        <v>92.04</v>
      </c>
    </row>
    <row r="5374" spans="1:16" x14ac:dyDescent="0.35">
      <c r="A5374" t="s">
        <v>8237</v>
      </c>
      <c r="B5374" t="s">
        <v>1631</v>
      </c>
      <c r="C5374" t="s">
        <v>27</v>
      </c>
      <c r="D5374" t="s">
        <v>39</v>
      </c>
      <c r="E5374">
        <v>1</v>
      </c>
      <c r="F5374" s="2">
        <v>123.37</v>
      </c>
      <c r="G5374">
        <v>5</v>
      </c>
      <c r="H5374" t="s">
        <v>17</v>
      </c>
      <c r="I5374" t="s">
        <v>61</v>
      </c>
      <c r="J5374" t="s">
        <v>128</v>
      </c>
      <c r="K5374" t="s">
        <v>19</v>
      </c>
      <c r="L5374">
        <v>3</v>
      </c>
      <c r="M5374" s="1">
        <v>46056</v>
      </c>
      <c r="N5374" s="2">
        <v>123.37</v>
      </c>
      <c r="O5374" s="2">
        <v>6.17</v>
      </c>
      <c r="P5374" s="2">
        <v>117.2</v>
      </c>
    </row>
    <row r="5375" spans="1:16" x14ac:dyDescent="0.35">
      <c r="A5375" t="s">
        <v>8238</v>
      </c>
      <c r="B5375" t="s">
        <v>8239</v>
      </c>
      <c r="C5375" t="s">
        <v>15</v>
      </c>
      <c r="D5375" t="s">
        <v>22</v>
      </c>
      <c r="E5375">
        <v>3</v>
      </c>
      <c r="F5375" s="2">
        <v>21.6</v>
      </c>
      <c r="G5375">
        <v>0</v>
      </c>
      <c r="H5375" t="s">
        <v>157</v>
      </c>
      <c r="I5375" t="s">
        <v>53</v>
      </c>
      <c r="J5375" t="s">
        <v>81</v>
      </c>
      <c r="K5375" t="s">
        <v>49</v>
      </c>
      <c r="M5375" s="1">
        <v>45324</v>
      </c>
      <c r="N5375" s="2">
        <v>64.8</v>
      </c>
      <c r="O5375" s="2">
        <v>0</v>
      </c>
      <c r="P5375" s="2">
        <v>64.8</v>
      </c>
    </row>
    <row r="5376" spans="1:16" x14ac:dyDescent="0.35">
      <c r="A5376" t="s">
        <v>8240</v>
      </c>
      <c r="B5376" t="s">
        <v>4717</v>
      </c>
      <c r="C5376" t="s">
        <v>15</v>
      </c>
      <c r="D5376" t="s">
        <v>16</v>
      </c>
      <c r="E5376">
        <v>2</v>
      </c>
      <c r="F5376" s="2">
        <v>19.91</v>
      </c>
      <c r="G5376">
        <v>10</v>
      </c>
      <c r="H5376" t="s">
        <v>90</v>
      </c>
      <c r="I5376" t="s">
        <v>138</v>
      </c>
      <c r="J5376" t="s">
        <v>15288</v>
      </c>
      <c r="K5376" t="s">
        <v>19</v>
      </c>
      <c r="L5376">
        <v>5</v>
      </c>
      <c r="M5376" s="1">
        <v>45326</v>
      </c>
      <c r="N5376" s="2">
        <v>39.82</v>
      </c>
      <c r="O5376" s="2">
        <v>3.98</v>
      </c>
      <c r="P5376" s="2">
        <v>35.840000000000003</v>
      </c>
    </row>
    <row r="5377" spans="1:16" x14ac:dyDescent="0.35">
      <c r="A5377" t="s">
        <v>8241</v>
      </c>
      <c r="B5377" t="s">
        <v>747</v>
      </c>
      <c r="C5377" t="s">
        <v>33</v>
      </c>
      <c r="D5377" t="s">
        <v>243</v>
      </c>
      <c r="E5377">
        <v>1</v>
      </c>
      <c r="F5377" s="2">
        <v>28.29</v>
      </c>
      <c r="G5377">
        <v>0</v>
      </c>
      <c r="H5377" t="s">
        <v>157</v>
      </c>
      <c r="I5377" t="s">
        <v>29</v>
      </c>
      <c r="J5377" t="s">
        <v>30</v>
      </c>
      <c r="K5377" t="s">
        <v>132</v>
      </c>
      <c r="M5377" s="1">
        <v>45796</v>
      </c>
      <c r="N5377" s="2">
        <v>28.29</v>
      </c>
      <c r="O5377" s="2">
        <v>0</v>
      </c>
      <c r="P5377" s="2">
        <v>28.29</v>
      </c>
    </row>
    <row r="5378" spans="1:16" x14ac:dyDescent="0.35">
      <c r="A5378" t="s">
        <v>8242</v>
      </c>
      <c r="B5378" t="s">
        <v>4333</v>
      </c>
      <c r="C5378" t="s">
        <v>84</v>
      </c>
      <c r="D5378" t="s">
        <v>85</v>
      </c>
      <c r="E5378">
        <v>3</v>
      </c>
      <c r="F5378" s="2">
        <v>212.77</v>
      </c>
      <c r="G5378">
        <v>0</v>
      </c>
      <c r="H5378" t="s">
        <v>90</v>
      </c>
      <c r="I5378" t="s">
        <v>23</v>
      </c>
      <c r="J5378" t="s">
        <v>363</v>
      </c>
      <c r="K5378" t="s">
        <v>24</v>
      </c>
      <c r="M5378" s="1">
        <v>46199</v>
      </c>
      <c r="N5378" s="2">
        <v>638.30999999999995</v>
      </c>
      <c r="O5378" s="2">
        <v>0</v>
      </c>
      <c r="P5378" s="2">
        <v>638.30999999999995</v>
      </c>
    </row>
    <row r="5379" spans="1:16" x14ac:dyDescent="0.35">
      <c r="A5379" t="s">
        <v>8243</v>
      </c>
      <c r="B5379" t="s">
        <v>2870</v>
      </c>
      <c r="C5379" t="s">
        <v>116</v>
      </c>
      <c r="D5379" t="s">
        <v>232</v>
      </c>
      <c r="E5379">
        <v>4</v>
      </c>
      <c r="F5379" s="2">
        <v>29.32</v>
      </c>
      <c r="G5379">
        <v>0</v>
      </c>
      <c r="H5379" t="s">
        <v>35</v>
      </c>
      <c r="I5379" t="s">
        <v>61</v>
      </c>
      <c r="J5379" t="s">
        <v>128</v>
      </c>
      <c r="K5379" t="s">
        <v>19</v>
      </c>
      <c r="L5379">
        <v>1</v>
      </c>
      <c r="M5379" s="1">
        <v>45328</v>
      </c>
      <c r="N5379" s="2">
        <v>117.28</v>
      </c>
      <c r="O5379" s="2">
        <v>0</v>
      </c>
      <c r="P5379" s="2">
        <v>117.28</v>
      </c>
    </row>
    <row r="5380" spans="1:16" x14ac:dyDescent="0.35">
      <c r="A5380" t="s">
        <v>8244</v>
      </c>
      <c r="B5380" t="s">
        <v>1948</v>
      </c>
      <c r="C5380" t="s">
        <v>15</v>
      </c>
      <c r="D5380" t="s">
        <v>64</v>
      </c>
      <c r="E5380">
        <v>3</v>
      </c>
      <c r="F5380" s="2">
        <v>32.83</v>
      </c>
      <c r="G5380">
        <v>0</v>
      </c>
      <c r="H5380" t="s">
        <v>86</v>
      </c>
      <c r="I5380" t="s">
        <v>15289</v>
      </c>
      <c r="J5380" t="s">
        <v>363</v>
      </c>
      <c r="K5380" t="s">
        <v>19</v>
      </c>
      <c r="L5380">
        <v>5</v>
      </c>
      <c r="M5380" s="1">
        <v>45465</v>
      </c>
      <c r="N5380" s="2">
        <v>98.49</v>
      </c>
      <c r="O5380" s="2">
        <v>0</v>
      </c>
      <c r="P5380" s="2">
        <v>98.49</v>
      </c>
    </row>
    <row r="5381" spans="1:16" x14ac:dyDescent="0.35">
      <c r="A5381" t="s">
        <v>8245</v>
      </c>
      <c r="B5381" t="s">
        <v>7281</v>
      </c>
      <c r="C5381" t="s">
        <v>116</v>
      </c>
      <c r="D5381" t="s">
        <v>141</v>
      </c>
      <c r="E5381">
        <v>1</v>
      </c>
      <c r="F5381" s="2">
        <v>21.77</v>
      </c>
      <c r="G5381">
        <v>15</v>
      </c>
      <c r="H5381" t="s">
        <v>86</v>
      </c>
      <c r="I5381" t="s">
        <v>295</v>
      </c>
      <c r="J5381" t="s">
        <v>111</v>
      </c>
      <c r="K5381" t="s">
        <v>19</v>
      </c>
      <c r="M5381" s="1">
        <v>45385</v>
      </c>
      <c r="N5381" s="2">
        <v>21.77</v>
      </c>
      <c r="O5381" s="2">
        <v>3.27</v>
      </c>
      <c r="P5381" s="2">
        <v>18.5</v>
      </c>
    </row>
    <row r="5382" spans="1:16" x14ac:dyDescent="0.35">
      <c r="A5382" t="s">
        <v>8246</v>
      </c>
      <c r="B5382" t="s">
        <v>1036</v>
      </c>
      <c r="C5382" t="s">
        <v>33</v>
      </c>
      <c r="D5382" t="s">
        <v>34</v>
      </c>
      <c r="E5382">
        <v>4</v>
      </c>
      <c r="F5382" s="2">
        <v>7.63</v>
      </c>
      <c r="G5382">
        <v>0</v>
      </c>
      <c r="H5382" t="s">
        <v>167</v>
      </c>
      <c r="I5382" t="s">
        <v>146</v>
      </c>
      <c r="J5382" t="s">
        <v>30</v>
      </c>
      <c r="K5382" t="s">
        <v>19</v>
      </c>
      <c r="L5382">
        <v>5</v>
      </c>
      <c r="M5382" s="1">
        <v>45830</v>
      </c>
      <c r="N5382" s="2">
        <v>30.52</v>
      </c>
      <c r="O5382" s="2">
        <v>0</v>
      </c>
      <c r="P5382" s="2">
        <v>30.52</v>
      </c>
    </row>
    <row r="5383" spans="1:16" x14ac:dyDescent="0.35">
      <c r="A5383" t="s">
        <v>8247</v>
      </c>
      <c r="B5383" t="s">
        <v>4885</v>
      </c>
      <c r="C5383" t="s">
        <v>15</v>
      </c>
      <c r="D5383" t="s">
        <v>52</v>
      </c>
      <c r="E5383">
        <v>2</v>
      </c>
      <c r="F5383" s="2">
        <v>6.79</v>
      </c>
      <c r="G5383">
        <v>0</v>
      </c>
      <c r="H5383" t="s">
        <v>157</v>
      </c>
      <c r="I5383" t="s">
        <v>29</v>
      </c>
      <c r="J5383" t="s">
        <v>30</v>
      </c>
      <c r="K5383" t="s">
        <v>132</v>
      </c>
      <c r="M5383" s="1">
        <v>45843</v>
      </c>
      <c r="N5383" s="2">
        <v>13.58</v>
      </c>
      <c r="O5383" s="2">
        <v>0</v>
      </c>
      <c r="P5383" s="2">
        <v>13.58</v>
      </c>
    </row>
    <row r="5384" spans="1:16" x14ac:dyDescent="0.35">
      <c r="A5384" t="s">
        <v>8248</v>
      </c>
      <c r="B5384" t="s">
        <v>8249</v>
      </c>
      <c r="C5384" t="s">
        <v>84</v>
      </c>
      <c r="D5384" t="s">
        <v>284</v>
      </c>
      <c r="E5384">
        <v>1</v>
      </c>
      <c r="F5384" s="2">
        <v>159.61000000000001</v>
      </c>
      <c r="G5384">
        <v>0</v>
      </c>
      <c r="H5384" t="s">
        <v>35</v>
      </c>
      <c r="I5384" t="s">
        <v>138</v>
      </c>
      <c r="J5384" t="s">
        <v>15288</v>
      </c>
      <c r="K5384" t="s">
        <v>24</v>
      </c>
      <c r="M5384" s="1">
        <v>46085</v>
      </c>
      <c r="N5384" s="2">
        <v>159.61000000000001</v>
      </c>
      <c r="O5384" s="2">
        <v>0</v>
      </c>
      <c r="P5384" s="2">
        <v>159.61000000000001</v>
      </c>
    </row>
    <row r="5385" spans="1:16" x14ac:dyDescent="0.35">
      <c r="A5385" t="s">
        <v>8250</v>
      </c>
      <c r="B5385" t="s">
        <v>3692</v>
      </c>
      <c r="C5385" t="s">
        <v>71</v>
      </c>
      <c r="D5385" t="s">
        <v>72</v>
      </c>
      <c r="E5385">
        <v>1</v>
      </c>
      <c r="F5385" s="2">
        <v>39.24</v>
      </c>
      <c r="G5385">
        <v>10</v>
      </c>
      <c r="H5385" t="s">
        <v>157</v>
      </c>
      <c r="I5385" t="s">
        <v>146</v>
      </c>
      <c r="J5385" t="s">
        <v>30</v>
      </c>
      <c r="K5385" t="s">
        <v>19</v>
      </c>
      <c r="L5385">
        <v>4</v>
      </c>
      <c r="M5385" s="1">
        <v>46142</v>
      </c>
      <c r="N5385" s="2">
        <v>39.24</v>
      </c>
      <c r="O5385" s="2">
        <v>3.92</v>
      </c>
      <c r="P5385" s="2">
        <v>35.32</v>
      </c>
    </row>
    <row r="5386" spans="1:16" x14ac:dyDescent="0.35">
      <c r="A5386" t="s">
        <v>8251</v>
      </c>
      <c r="B5386" t="s">
        <v>3662</v>
      </c>
      <c r="C5386" t="s">
        <v>59</v>
      </c>
      <c r="D5386" t="s">
        <v>103</v>
      </c>
      <c r="E5386">
        <v>4</v>
      </c>
      <c r="F5386" s="2">
        <v>14.36</v>
      </c>
      <c r="G5386">
        <v>10</v>
      </c>
      <c r="H5386" t="s">
        <v>17</v>
      </c>
      <c r="I5386" t="s">
        <v>146</v>
      </c>
      <c r="J5386" t="s">
        <v>30</v>
      </c>
      <c r="K5386" t="s">
        <v>19</v>
      </c>
      <c r="L5386">
        <v>4</v>
      </c>
      <c r="M5386" s="1">
        <v>45966</v>
      </c>
      <c r="N5386" s="2">
        <v>57.44</v>
      </c>
      <c r="O5386" s="2">
        <v>5.74</v>
      </c>
      <c r="P5386" s="2">
        <v>51.7</v>
      </c>
    </row>
    <row r="5387" spans="1:16" x14ac:dyDescent="0.35">
      <c r="A5387" t="s">
        <v>8252</v>
      </c>
      <c r="B5387" t="s">
        <v>6781</v>
      </c>
      <c r="C5387" t="s">
        <v>71</v>
      </c>
      <c r="D5387" t="s">
        <v>98</v>
      </c>
      <c r="E5387">
        <v>2</v>
      </c>
      <c r="F5387" s="2">
        <v>76.72</v>
      </c>
      <c r="H5387" t="s">
        <v>167</v>
      </c>
      <c r="I5387" t="s">
        <v>146</v>
      </c>
      <c r="J5387" t="s">
        <v>30</v>
      </c>
      <c r="K5387" t="s">
        <v>49</v>
      </c>
      <c r="M5387" s="1">
        <v>45398</v>
      </c>
      <c r="N5387" s="2">
        <v>153.44</v>
      </c>
    </row>
    <row r="5388" spans="1:16" x14ac:dyDescent="0.35">
      <c r="A5388" t="s">
        <v>8253</v>
      </c>
      <c r="B5388" t="s">
        <v>2617</v>
      </c>
      <c r="C5388" t="s">
        <v>47</v>
      </c>
      <c r="D5388" t="s">
        <v>499</v>
      </c>
      <c r="E5388">
        <v>5</v>
      </c>
      <c r="F5388" s="2">
        <v>50.51</v>
      </c>
      <c r="G5388">
        <v>5</v>
      </c>
      <c r="H5388" t="s">
        <v>167</v>
      </c>
      <c r="I5388" t="s">
        <v>40</v>
      </c>
      <c r="J5388" t="s">
        <v>363</v>
      </c>
      <c r="K5388" t="s">
        <v>19</v>
      </c>
      <c r="L5388">
        <v>5</v>
      </c>
      <c r="M5388" s="1">
        <v>46098</v>
      </c>
      <c r="N5388" s="2">
        <v>252.55</v>
      </c>
      <c r="O5388" s="2">
        <v>12.63</v>
      </c>
      <c r="P5388" s="2">
        <v>239.92</v>
      </c>
    </row>
    <row r="5389" spans="1:16" x14ac:dyDescent="0.35">
      <c r="A5389" t="s">
        <v>8254</v>
      </c>
      <c r="B5389" t="s">
        <v>2024</v>
      </c>
      <c r="C5389" t="s">
        <v>15</v>
      </c>
      <c r="D5389" t="s">
        <v>22</v>
      </c>
      <c r="E5389">
        <v>2</v>
      </c>
      <c r="F5389" s="2">
        <v>34.93</v>
      </c>
      <c r="G5389">
        <v>0</v>
      </c>
      <c r="H5389" t="s">
        <v>167</v>
      </c>
      <c r="I5389" t="s">
        <v>295</v>
      </c>
      <c r="J5389" t="s">
        <v>111</v>
      </c>
      <c r="K5389" t="s">
        <v>19</v>
      </c>
      <c r="L5389">
        <v>3</v>
      </c>
      <c r="M5389" s="1">
        <v>45827</v>
      </c>
      <c r="N5389" s="2">
        <v>69.86</v>
      </c>
      <c r="O5389" s="2">
        <v>0</v>
      </c>
      <c r="P5389" s="2">
        <v>69.86</v>
      </c>
    </row>
    <row r="5390" spans="1:16" x14ac:dyDescent="0.35">
      <c r="A5390" t="s">
        <v>8255</v>
      </c>
      <c r="B5390" t="s">
        <v>8256</v>
      </c>
      <c r="C5390" t="s">
        <v>71</v>
      </c>
      <c r="D5390" t="s">
        <v>76</v>
      </c>
      <c r="E5390">
        <v>3</v>
      </c>
      <c r="F5390" s="2">
        <v>52.59</v>
      </c>
      <c r="G5390">
        <v>10</v>
      </c>
      <c r="H5390" t="s">
        <v>157</v>
      </c>
      <c r="I5390" t="s">
        <v>29</v>
      </c>
      <c r="J5390" t="s">
        <v>30</v>
      </c>
      <c r="K5390" t="s">
        <v>19</v>
      </c>
      <c r="L5390">
        <v>5</v>
      </c>
      <c r="M5390" s="1">
        <v>46020</v>
      </c>
      <c r="N5390" s="2">
        <v>157.77000000000001</v>
      </c>
      <c r="O5390" s="2">
        <v>15.78</v>
      </c>
      <c r="P5390" s="2">
        <v>141.99</v>
      </c>
    </row>
    <row r="5391" spans="1:16" x14ac:dyDescent="0.35">
      <c r="A5391" t="s">
        <v>8257</v>
      </c>
      <c r="B5391" t="s">
        <v>3322</v>
      </c>
      <c r="C5391" t="s">
        <v>71</v>
      </c>
      <c r="D5391" t="s">
        <v>225</v>
      </c>
      <c r="E5391">
        <v>2</v>
      </c>
      <c r="F5391" s="2">
        <v>32.659999999999997</v>
      </c>
      <c r="G5391">
        <v>15</v>
      </c>
      <c r="H5391" t="s">
        <v>17</v>
      </c>
      <c r="I5391" t="s">
        <v>29</v>
      </c>
      <c r="J5391" t="s">
        <v>30</v>
      </c>
      <c r="K5391" t="s">
        <v>19</v>
      </c>
      <c r="L5391">
        <v>2</v>
      </c>
      <c r="M5391" s="1">
        <v>45934</v>
      </c>
      <c r="N5391" s="2">
        <v>65.319999999999993</v>
      </c>
      <c r="O5391" s="2">
        <v>9.8000000000000007</v>
      </c>
      <c r="P5391" s="2">
        <v>55.52</v>
      </c>
    </row>
    <row r="5392" spans="1:16" x14ac:dyDescent="0.35">
      <c r="A5392" t="s">
        <v>8258</v>
      </c>
      <c r="B5392" t="s">
        <v>7248</v>
      </c>
      <c r="C5392" t="s">
        <v>59</v>
      </c>
      <c r="D5392" t="s">
        <v>126</v>
      </c>
      <c r="E5392">
        <v>4</v>
      </c>
      <c r="F5392" s="2">
        <v>10.44</v>
      </c>
      <c r="G5392">
        <v>20</v>
      </c>
      <c r="H5392" t="s">
        <v>157</v>
      </c>
      <c r="I5392" t="s">
        <v>61</v>
      </c>
      <c r="J5392" t="s">
        <v>128</v>
      </c>
      <c r="K5392" t="s">
        <v>24</v>
      </c>
      <c r="M5392" s="1">
        <v>45782</v>
      </c>
      <c r="N5392" s="2">
        <v>41.76</v>
      </c>
      <c r="O5392" s="2">
        <v>8.35</v>
      </c>
      <c r="P5392" s="2">
        <v>33.409999999999997</v>
      </c>
    </row>
    <row r="5393" spans="1:16" x14ac:dyDescent="0.35">
      <c r="A5393" t="s">
        <v>8259</v>
      </c>
      <c r="B5393" t="s">
        <v>7188</v>
      </c>
      <c r="C5393" t="s">
        <v>15</v>
      </c>
      <c r="D5393" t="s">
        <v>52</v>
      </c>
      <c r="E5393">
        <v>2</v>
      </c>
      <c r="F5393" s="2">
        <v>33.54</v>
      </c>
      <c r="G5393">
        <v>0</v>
      </c>
      <c r="H5393" t="s">
        <v>90</v>
      </c>
      <c r="I5393" t="s">
        <v>95</v>
      </c>
      <c r="J5393" t="s">
        <v>128</v>
      </c>
      <c r="K5393" t="s">
        <v>19</v>
      </c>
      <c r="L5393">
        <v>4</v>
      </c>
      <c r="M5393" s="1">
        <v>45524</v>
      </c>
      <c r="N5393" s="2">
        <v>67.08</v>
      </c>
      <c r="O5393" s="2">
        <v>0</v>
      </c>
      <c r="P5393" s="2">
        <v>67.08</v>
      </c>
    </row>
    <row r="5394" spans="1:16" x14ac:dyDescent="0.35">
      <c r="A5394" t="s">
        <v>8260</v>
      </c>
      <c r="B5394" t="s">
        <v>4066</v>
      </c>
      <c r="C5394" t="s">
        <v>84</v>
      </c>
      <c r="D5394" t="s">
        <v>85</v>
      </c>
      <c r="E5394">
        <v>2</v>
      </c>
      <c r="F5394" s="2">
        <v>182.22</v>
      </c>
      <c r="G5394">
        <v>0</v>
      </c>
      <c r="H5394" t="s">
        <v>157</v>
      </c>
      <c r="I5394" t="s">
        <v>73</v>
      </c>
      <c r="J5394" t="s">
        <v>259</v>
      </c>
      <c r="K5394" t="s">
        <v>19</v>
      </c>
      <c r="L5394">
        <v>4</v>
      </c>
      <c r="M5394" s="1">
        <v>45901</v>
      </c>
      <c r="N5394" s="2">
        <v>364.44</v>
      </c>
      <c r="O5394" s="2">
        <v>0</v>
      </c>
      <c r="P5394" s="2">
        <v>364.44</v>
      </c>
    </row>
    <row r="5395" spans="1:16" x14ac:dyDescent="0.35">
      <c r="A5395" t="s">
        <v>8261</v>
      </c>
      <c r="B5395" t="s">
        <v>6212</v>
      </c>
      <c r="C5395" t="s">
        <v>71</v>
      </c>
      <c r="D5395" t="s">
        <v>76</v>
      </c>
      <c r="E5395">
        <v>3</v>
      </c>
      <c r="F5395" s="2">
        <v>52.4</v>
      </c>
      <c r="G5395">
        <v>10</v>
      </c>
      <c r="H5395" t="s">
        <v>157</v>
      </c>
      <c r="I5395" t="s">
        <v>44</v>
      </c>
      <c r="J5395" t="s">
        <v>81</v>
      </c>
      <c r="K5395" t="s">
        <v>132</v>
      </c>
      <c r="M5395" s="1">
        <v>45462</v>
      </c>
      <c r="N5395" s="2">
        <v>157.19999999999999</v>
      </c>
      <c r="O5395" s="2">
        <v>15.72</v>
      </c>
      <c r="P5395" s="2">
        <v>141.47999999999999</v>
      </c>
    </row>
    <row r="5396" spans="1:16" x14ac:dyDescent="0.35">
      <c r="A5396" t="s">
        <v>8262</v>
      </c>
      <c r="B5396" t="s">
        <v>3450</v>
      </c>
      <c r="C5396" t="s">
        <v>15</v>
      </c>
      <c r="D5396" t="s">
        <v>22</v>
      </c>
      <c r="E5396">
        <v>1</v>
      </c>
      <c r="F5396" s="2">
        <v>37.76</v>
      </c>
      <c r="G5396">
        <v>20</v>
      </c>
      <c r="H5396" t="s">
        <v>157</v>
      </c>
      <c r="I5396" t="s">
        <v>91</v>
      </c>
      <c r="J5396" t="s">
        <v>81</v>
      </c>
      <c r="K5396" t="s">
        <v>19</v>
      </c>
      <c r="L5396">
        <v>5</v>
      </c>
      <c r="M5396" s="1">
        <v>45814</v>
      </c>
      <c r="N5396" s="2">
        <v>37.76</v>
      </c>
      <c r="O5396" s="2">
        <v>7.55</v>
      </c>
      <c r="P5396" s="2">
        <v>30.21</v>
      </c>
    </row>
    <row r="5397" spans="1:16" x14ac:dyDescent="0.35">
      <c r="A5397" t="s">
        <v>8263</v>
      </c>
      <c r="B5397" t="s">
        <v>4091</v>
      </c>
      <c r="C5397" t="s">
        <v>33</v>
      </c>
      <c r="D5397" t="s">
        <v>275</v>
      </c>
      <c r="E5397">
        <v>2</v>
      </c>
      <c r="F5397" s="2">
        <v>33.54</v>
      </c>
      <c r="H5397" t="s">
        <v>86</v>
      </c>
      <c r="I5397" t="s">
        <v>18</v>
      </c>
      <c r="J5397" t="s">
        <v>259</v>
      </c>
      <c r="K5397" t="s">
        <v>19</v>
      </c>
      <c r="L5397">
        <v>4</v>
      </c>
      <c r="M5397" s="1">
        <v>45370</v>
      </c>
      <c r="N5397" s="2">
        <v>67.08</v>
      </c>
    </row>
    <row r="5398" spans="1:16" x14ac:dyDescent="0.35">
      <c r="A5398" t="s">
        <v>8264</v>
      </c>
      <c r="B5398" t="s">
        <v>8265</v>
      </c>
      <c r="C5398" t="s">
        <v>15</v>
      </c>
      <c r="D5398" t="s">
        <v>52</v>
      </c>
      <c r="E5398">
        <v>2</v>
      </c>
      <c r="F5398" s="2">
        <v>22.85</v>
      </c>
      <c r="G5398">
        <v>20</v>
      </c>
      <c r="H5398" t="s">
        <v>86</v>
      </c>
      <c r="I5398" t="s">
        <v>138</v>
      </c>
      <c r="J5398" t="s">
        <v>15288</v>
      </c>
      <c r="K5398" t="s">
        <v>54</v>
      </c>
      <c r="M5398" s="1">
        <v>45873</v>
      </c>
      <c r="N5398" s="2">
        <v>45.7</v>
      </c>
      <c r="O5398" s="2">
        <v>9.14</v>
      </c>
      <c r="P5398" s="2">
        <v>36.56</v>
      </c>
    </row>
    <row r="5399" spans="1:16" x14ac:dyDescent="0.35">
      <c r="A5399" t="s">
        <v>8266</v>
      </c>
      <c r="B5399" t="s">
        <v>7185</v>
      </c>
      <c r="C5399" t="s">
        <v>59</v>
      </c>
      <c r="D5399" t="s">
        <v>79</v>
      </c>
      <c r="E5399">
        <v>1</v>
      </c>
      <c r="F5399" s="2">
        <v>113.78</v>
      </c>
      <c r="G5399">
        <v>15</v>
      </c>
      <c r="H5399" t="s">
        <v>17</v>
      </c>
      <c r="I5399" t="s">
        <v>18</v>
      </c>
      <c r="J5399" t="s">
        <v>259</v>
      </c>
      <c r="K5399" t="s">
        <v>19</v>
      </c>
      <c r="L5399">
        <v>5</v>
      </c>
      <c r="M5399" s="1">
        <v>45628</v>
      </c>
      <c r="N5399" s="2">
        <v>113.78</v>
      </c>
      <c r="O5399" s="2">
        <v>17.07</v>
      </c>
      <c r="P5399" s="2">
        <v>96.71</v>
      </c>
    </row>
    <row r="5400" spans="1:16" x14ac:dyDescent="0.35">
      <c r="A5400" t="s">
        <v>8267</v>
      </c>
      <c r="B5400" t="s">
        <v>8268</v>
      </c>
      <c r="C5400" t="s">
        <v>27</v>
      </c>
      <c r="D5400" t="s">
        <v>223</v>
      </c>
      <c r="E5400">
        <v>1</v>
      </c>
      <c r="F5400" s="2">
        <v>97.13</v>
      </c>
      <c r="G5400">
        <v>5</v>
      </c>
      <c r="H5400" t="s">
        <v>157</v>
      </c>
      <c r="I5400" t="s">
        <v>36</v>
      </c>
      <c r="J5400" t="s">
        <v>259</v>
      </c>
      <c r="K5400" t="s">
        <v>49</v>
      </c>
      <c r="M5400" s="1">
        <v>45962</v>
      </c>
      <c r="N5400" s="2">
        <v>97.13</v>
      </c>
      <c r="O5400" s="2">
        <v>4.8600000000000003</v>
      </c>
      <c r="P5400" s="2">
        <v>92.27</v>
      </c>
    </row>
    <row r="5401" spans="1:16" x14ac:dyDescent="0.35">
      <c r="A5401" t="s">
        <v>8269</v>
      </c>
      <c r="B5401" t="s">
        <v>8270</v>
      </c>
      <c r="C5401" t="s">
        <v>33</v>
      </c>
      <c r="D5401" t="s">
        <v>68</v>
      </c>
      <c r="E5401">
        <v>1</v>
      </c>
      <c r="F5401" s="2">
        <v>6.66</v>
      </c>
      <c r="G5401">
        <v>15</v>
      </c>
      <c r="H5401" t="s">
        <v>90</v>
      </c>
      <c r="I5401" t="s">
        <v>44</v>
      </c>
      <c r="J5401" t="s">
        <v>81</v>
      </c>
      <c r="K5401" t="s">
        <v>19</v>
      </c>
      <c r="L5401">
        <v>3</v>
      </c>
      <c r="M5401" s="1">
        <v>45696</v>
      </c>
      <c r="N5401" s="2">
        <v>6.66</v>
      </c>
      <c r="O5401" s="2">
        <v>1</v>
      </c>
      <c r="P5401" s="2">
        <v>5.66</v>
      </c>
    </row>
    <row r="5402" spans="1:16" x14ac:dyDescent="0.35">
      <c r="A5402" t="s">
        <v>8271</v>
      </c>
      <c r="B5402" t="s">
        <v>2800</v>
      </c>
      <c r="C5402" t="s">
        <v>15</v>
      </c>
      <c r="D5402" t="s">
        <v>22</v>
      </c>
      <c r="E5402">
        <v>3</v>
      </c>
      <c r="F5402" s="2">
        <v>8.7100000000000009</v>
      </c>
      <c r="G5402">
        <v>10</v>
      </c>
      <c r="H5402" t="s">
        <v>17</v>
      </c>
      <c r="I5402" t="s">
        <v>127</v>
      </c>
      <c r="J5402" t="s">
        <v>128</v>
      </c>
      <c r="K5402" t="s">
        <v>19</v>
      </c>
      <c r="L5402">
        <v>4</v>
      </c>
      <c r="M5402" s="1">
        <v>45507</v>
      </c>
      <c r="N5402" s="2">
        <v>26.13</v>
      </c>
      <c r="O5402" s="2">
        <v>2.61</v>
      </c>
      <c r="P5402" s="2">
        <v>23.52</v>
      </c>
    </row>
    <row r="5403" spans="1:16" x14ac:dyDescent="0.35">
      <c r="A5403" t="s">
        <v>8272</v>
      </c>
      <c r="B5403" t="s">
        <v>568</v>
      </c>
      <c r="C5403" t="s">
        <v>33</v>
      </c>
      <c r="D5403" t="s">
        <v>275</v>
      </c>
      <c r="E5403">
        <v>2</v>
      </c>
      <c r="F5403" s="2">
        <v>59.13</v>
      </c>
      <c r="G5403">
        <v>5</v>
      </c>
      <c r="H5403" t="s">
        <v>167</v>
      </c>
      <c r="I5403" t="s">
        <v>110</v>
      </c>
      <c r="J5403" t="s">
        <v>111</v>
      </c>
      <c r="K5403" t="s">
        <v>19</v>
      </c>
      <c r="L5403">
        <v>3</v>
      </c>
      <c r="M5403" s="1">
        <v>46126</v>
      </c>
      <c r="N5403" s="2">
        <v>118.26</v>
      </c>
      <c r="O5403" s="2">
        <v>5.91</v>
      </c>
      <c r="P5403" s="2">
        <v>112.35</v>
      </c>
    </row>
    <row r="5404" spans="1:16" x14ac:dyDescent="0.35">
      <c r="A5404" t="s">
        <v>8273</v>
      </c>
      <c r="B5404" t="s">
        <v>1950</v>
      </c>
      <c r="C5404" t="s">
        <v>59</v>
      </c>
      <c r="D5404" t="s">
        <v>103</v>
      </c>
      <c r="E5404">
        <v>1</v>
      </c>
      <c r="F5404" s="2">
        <v>38.619999999999997</v>
      </c>
      <c r="G5404">
        <v>0</v>
      </c>
      <c r="H5404" t="s">
        <v>167</v>
      </c>
      <c r="I5404" t="s">
        <v>15289</v>
      </c>
      <c r="J5404" t="s">
        <v>15288</v>
      </c>
      <c r="K5404" t="s">
        <v>19</v>
      </c>
      <c r="L5404">
        <v>5</v>
      </c>
      <c r="M5404" s="1">
        <v>45805</v>
      </c>
      <c r="N5404" s="2">
        <v>38.619999999999997</v>
      </c>
      <c r="O5404" s="2">
        <v>0</v>
      </c>
      <c r="P5404" s="2">
        <v>38.619999999999997</v>
      </c>
    </row>
    <row r="5405" spans="1:16" x14ac:dyDescent="0.35">
      <c r="A5405" t="s">
        <v>8274</v>
      </c>
      <c r="B5405" t="s">
        <v>745</v>
      </c>
      <c r="C5405" t="s">
        <v>15</v>
      </c>
      <c r="D5405" t="s">
        <v>22</v>
      </c>
      <c r="E5405">
        <v>1</v>
      </c>
      <c r="F5405" s="2">
        <v>14.86</v>
      </c>
      <c r="G5405">
        <v>10</v>
      </c>
      <c r="H5405" t="s">
        <v>157</v>
      </c>
      <c r="I5405" t="s">
        <v>118</v>
      </c>
      <c r="J5405" t="s">
        <v>15288</v>
      </c>
      <c r="K5405" t="s">
        <v>19</v>
      </c>
      <c r="L5405">
        <v>2</v>
      </c>
      <c r="M5405" s="1">
        <v>45442</v>
      </c>
      <c r="N5405" s="2">
        <v>14.86</v>
      </c>
      <c r="O5405" s="2">
        <v>1.49</v>
      </c>
      <c r="P5405" s="2">
        <v>13.37</v>
      </c>
    </row>
    <row r="5406" spans="1:16" x14ac:dyDescent="0.35">
      <c r="A5406" t="s">
        <v>8275</v>
      </c>
      <c r="B5406" t="s">
        <v>8276</v>
      </c>
      <c r="C5406" t="s">
        <v>116</v>
      </c>
      <c r="D5406" t="s">
        <v>232</v>
      </c>
      <c r="E5406">
        <v>1</v>
      </c>
      <c r="F5406" s="2">
        <v>27.97</v>
      </c>
      <c r="G5406">
        <v>0</v>
      </c>
      <c r="H5406" t="s">
        <v>157</v>
      </c>
      <c r="I5406" t="s">
        <v>135</v>
      </c>
      <c r="J5406" t="s">
        <v>111</v>
      </c>
      <c r="K5406" t="s">
        <v>19</v>
      </c>
      <c r="L5406">
        <v>3</v>
      </c>
      <c r="M5406" s="1">
        <v>45295</v>
      </c>
      <c r="N5406" s="2">
        <v>27.97</v>
      </c>
      <c r="O5406" s="2">
        <v>0</v>
      </c>
      <c r="P5406" s="2">
        <v>27.97</v>
      </c>
    </row>
    <row r="5407" spans="1:16" x14ac:dyDescent="0.35">
      <c r="A5407" t="s">
        <v>8277</v>
      </c>
      <c r="B5407" t="s">
        <v>8278</v>
      </c>
      <c r="C5407" t="s">
        <v>15</v>
      </c>
      <c r="D5407" t="s">
        <v>22</v>
      </c>
      <c r="E5407">
        <v>1</v>
      </c>
      <c r="F5407" s="2">
        <v>29.63</v>
      </c>
      <c r="G5407">
        <v>5</v>
      </c>
      <c r="H5407" t="s">
        <v>167</v>
      </c>
      <c r="I5407" t="s">
        <v>61</v>
      </c>
      <c r="J5407" t="s">
        <v>128</v>
      </c>
      <c r="K5407" t="s">
        <v>54</v>
      </c>
      <c r="M5407" s="1">
        <v>45741</v>
      </c>
      <c r="N5407" s="2">
        <v>29.63</v>
      </c>
      <c r="O5407" s="2">
        <v>1.48</v>
      </c>
      <c r="P5407" s="2">
        <v>28.15</v>
      </c>
    </row>
    <row r="5408" spans="1:16" x14ac:dyDescent="0.35">
      <c r="A5408" t="s">
        <v>8279</v>
      </c>
      <c r="B5408" t="s">
        <v>1964</v>
      </c>
      <c r="C5408" t="s">
        <v>71</v>
      </c>
      <c r="D5408" t="s">
        <v>76</v>
      </c>
      <c r="E5408">
        <v>2</v>
      </c>
      <c r="F5408" s="2">
        <v>9.5399999999999991</v>
      </c>
      <c r="G5408">
        <v>5</v>
      </c>
      <c r="H5408" t="s">
        <v>17</v>
      </c>
      <c r="I5408" t="s">
        <v>135</v>
      </c>
      <c r="J5408" t="s">
        <v>111</v>
      </c>
      <c r="K5408" t="s">
        <v>19</v>
      </c>
      <c r="L5408">
        <v>5</v>
      </c>
      <c r="M5408" s="1">
        <v>45423</v>
      </c>
      <c r="N5408" s="2">
        <v>19.079999999999998</v>
      </c>
      <c r="O5408" s="2">
        <v>0.95</v>
      </c>
      <c r="P5408" s="2">
        <v>18.13</v>
      </c>
    </row>
    <row r="5409" spans="1:16" x14ac:dyDescent="0.35">
      <c r="A5409" t="s">
        <v>8280</v>
      </c>
      <c r="B5409" t="s">
        <v>402</v>
      </c>
      <c r="C5409" t="s">
        <v>116</v>
      </c>
      <c r="D5409" t="s">
        <v>141</v>
      </c>
      <c r="E5409">
        <v>5</v>
      </c>
      <c r="F5409" s="2">
        <v>18.82</v>
      </c>
      <c r="G5409">
        <v>20</v>
      </c>
      <c r="H5409" t="s">
        <v>90</v>
      </c>
      <c r="I5409" t="s">
        <v>73</v>
      </c>
      <c r="J5409" t="s">
        <v>259</v>
      </c>
      <c r="K5409" t="s">
        <v>24</v>
      </c>
      <c r="M5409" s="1">
        <v>46147</v>
      </c>
      <c r="N5409" s="2">
        <v>94.1</v>
      </c>
      <c r="O5409" s="2">
        <v>18.82</v>
      </c>
      <c r="P5409" s="2">
        <v>75.28</v>
      </c>
    </row>
    <row r="5410" spans="1:16" x14ac:dyDescent="0.35">
      <c r="A5410" t="s">
        <v>8281</v>
      </c>
      <c r="B5410" t="s">
        <v>338</v>
      </c>
      <c r="C5410" t="s">
        <v>15</v>
      </c>
      <c r="D5410" t="s">
        <v>16</v>
      </c>
      <c r="E5410">
        <v>3</v>
      </c>
      <c r="F5410" s="2">
        <v>16.5</v>
      </c>
      <c r="G5410">
        <v>15</v>
      </c>
      <c r="H5410" t="s">
        <v>167</v>
      </c>
      <c r="I5410" t="s">
        <v>61</v>
      </c>
      <c r="J5410" t="s">
        <v>128</v>
      </c>
      <c r="K5410" t="s">
        <v>24</v>
      </c>
      <c r="M5410" s="1">
        <v>46137</v>
      </c>
      <c r="N5410" s="2">
        <v>49.5</v>
      </c>
      <c r="O5410" s="2">
        <v>7.42</v>
      </c>
      <c r="P5410" s="2">
        <v>42.08</v>
      </c>
    </row>
    <row r="5411" spans="1:16" x14ac:dyDescent="0.35">
      <c r="A5411" t="s">
        <v>8282</v>
      </c>
      <c r="B5411" t="s">
        <v>7606</v>
      </c>
      <c r="C5411" t="s">
        <v>15</v>
      </c>
      <c r="D5411" t="s">
        <v>22</v>
      </c>
      <c r="E5411">
        <v>1</v>
      </c>
      <c r="F5411" s="2">
        <v>37.19</v>
      </c>
      <c r="G5411">
        <v>5</v>
      </c>
      <c r="H5411" t="s">
        <v>167</v>
      </c>
      <c r="I5411" t="s">
        <v>23</v>
      </c>
      <c r="J5411" t="s">
        <v>363</v>
      </c>
      <c r="K5411" t="s">
        <v>19</v>
      </c>
      <c r="L5411">
        <v>5</v>
      </c>
      <c r="M5411" s="1">
        <v>45621</v>
      </c>
      <c r="N5411" s="2">
        <v>37.19</v>
      </c>
      <c r="O5411" s="2">
        <v>1.86</v>
      </c>
      <c r="P5411" s="2">
        <v>35.33</v>
      </c>
    </row>
    <row r="5412" spans="1:16" x14ac:dyDescent="0.35">
      <c r="A5412" t="s">
        <v>8283</v>
      </c>
      <c r="B5412" t="s">
        <v>8284</v>
      </c>
      <c r="C5412" t="s">
        <v>71</v>
      </c>
      <c r="D5412" t="s">
        <v>98</v>
      </c>
      <c r="E5412">
        <v>1</v>
      </c>
      <c r="F5412" s="2">
        <v>22.53</v>
      </c>
      <c r="G5412">
        <v>0</v>
      </c>
      <c r="H5412" t="s">
        <v>17</v>
      </c>
      <c r="I5412" t="s">
        <v>118</v>
      </c>
      <c r="J5412" t="s">
        <v>15288</v>
      </c>
      <c r="K5412" t="s">
        <v>19</v>
      </c>
      <c r="L5412">
        <v>4</v>
      </c>
      <c r="M5412" s="1">
        <v>45571</v>
      </c>
      <c r="N5412" s="2">
        <v>22.53</v>
      </c>
      <c r="O5412" s="2">
        <v>0</v>
      </c>
      <c r="P5412" s="2">
        <v>22.53</v>
      </c>
    </row>
    <row r="5413" spans="1:16" x14ac:dyDescent="0.35">
      <c r="A5413" t="s">
        <v>8285</v>
      </c>
      <c r="B5413" t="s">
        <v>706</v>
      </c>
      <c r="C5413" t="s">
        <v>71</v>
      </c>
      <c r="D5413" t="s">
        <v>72</v>
      </c>
      <c r="E5413">
        <v>1</v>
      </c>
      <c r="F5413" s="2">
        <v>16.88</v>
      </c>
      <c r="G5413">
        <v>10</v>
      </c>
      <c r="H5413" t="s">
        <v>90</v>
      </c>
      <c r="I5413" t="s">
        <v>80</v>
      </c>
      <c r="J5413" t="s">
        <v>81</v>
      </c>
      <c r="K5413" t="s">
        <v>54</v>
      </c>
      <c r="M5413" s="1">
        <v>45993</v>
      </c>
      <c r="N5413" s="2">
        <v>16.88</v>
      </c>
      <c r="O5413" s="2">
        <v>1.69</v>
      </c>
      <c r="P5413" s="2">
        <v>15.19</v>
      </c>
    </row>
    <row r="5414" spans="1:16" x14ac:dyDescent="0.35">
      <c r="A5414" t="s">
        <v>8286</v>
      </c>
      <c r="B5414" t="s">
        <v>3793</v>
      </c>
      <c r="C5414" t="s">
        <v>116</v>
      </c>
      <c r="D5414" t="s">
        <v>166</v>
      </c>
      <c r="E5414">
        <v>1</v>
      </c>
      <c r="F5414" s="2">
        <v>3.41</v>
      </c>
      <c r="G5414">
        <v>5</v>
      </c>
      <c r="H5414" t="s">
        <v>167</v>
      </c>
      <c r="I5414" t="s">
        <v>15289</v>
      </c>
      <c r="J5414" t="s">
        <v>81</v>
      </c>
      <c r="K5414" t="s">
        <v>54</v>
      </c>
      <c r="M5414" s="1">
        <v>46074</v>
      </c>
      <c r="N5414" s="2">
        <v>3.41</v>
      </c>
      <c r="O5414" s="2">
        <v>0.17</v>
      </c>
      <c r="P5414" s="2">
        <v>3.24</v>
      </c>
    </row>
    <row r="5415" spans="1:16" x14ac:dyDescent="0.35">
      <c r="A5415" t="s">
        <v>8287</v>
      </c>
      <c r="B5415" t="s">
        <v>7169</v>
      </c>
      <c r="C5415" t="s">
        <v>116</v>
      </c>
      <c r="D5415" t="s">
        <v>141</v>
      </c>
      <c r="E5415">
        <v>1</v>
      </c>
      <c r="F5415" s="2">
        <v>4.6399999999999997</v>
      </c>
      <c r="G5415">
        <v>5</v>
      </c>
      <c r="H5415" t="s">
        <v>86</v>
      </c>
      <c r="I5415" t="s">
        <v>190</v>
      </c>
      <c r="J5415" t="s">
        <v>363</v>
      </c>
      <c r="K5415" t="s">
        <v>19</v>
      </c>
      <c r="M5415" s="1">
        <v>46063</v>
      </c>
      <c r="N5415" s="2">
        <v>4.6399999999999997</v>
      </c>
      <c r="O5415" s="2">
        <v>0.23</v>
      </c>
      <c r="P5415" s="2">
        <v>4.41</v>
      </c>
    </row>
    <row r="5416" spans="1:16" x14ac:dyDescent="0.35">
      <c r="A5416" t="s">
        <v>8288</v>
      </c>
      <c r="B5416" t="s">
        <v>1253</v>
      </c>
      <c r="C5416" t="s">
        <v>59</v>
      </c>
      <c r="D5416" t="s">
        <v>106</v>
      </c>
      <c r="E5416">
        <v>2</v>
      </c>
      <c r="F5416" s="2">
        <v>58.39</v>
      </c>
      <c r="G5416">
        <v>10</v>
      </c>
      <c r="H5416" t="s">
        <v>90</v>
      </c>
      <c r="I5416" t="s">
        <v>18</v>
      </c>
      <c r="J5416" t="s">
        <v>259</v>
      </c>
      <c r="K5416" t="s">
        <v>24</v>
      </c>
      <c r="M5416" s="1">
        <v>45855</v>
      </c>
      <c r="N5416" s="2">
        <v>116.78</v>
      </c>
      <c r="O5416" s="2">
        <v>11.68</v>
      </c>
      <c r="P5416" s="2">
        <v>105.1</v>
      </c>
    </row>
    <row r="5417" spans="1:16" x14ac:dyDescent="0.35">
      <c r="A5417" t="s">
        <v>8289</v>
      </c>
      <c r="B5417" t="s">
        <v>6809</v>
      </c>
      <c r="C5417" t="s">
        <v>33</v>
      </c>
      <c r="D5417" t="s">
        <v>183</v>
      </c>
      <c r="E5417">
        <v>1</v>
      </c>
      <c r="F5417" s="2">
        <v>12.77</v>
      </c>
      <c r="H5417" t="s">
        <v>90</v>
      </c>
      <c r="I5417" t="s">
        <v>95</v>
      </c>
      <c r="J5417" t="s">
        <v>128</v>
      </c>
      <c r="K5417" t="s">
        <v>19</v>
      </c>
      <c r="L5417">
        <v>4</v>
      </c>
      <c r="M5417" s="1">
        <v>45804</v>
      </c>
      <c r="N5417" s="2">
        <v>12.77</v>
      </c>
    </row>
    <row r="5418" spans="1:16" x14ac:dyDescent="0.35">
      <c r="A5418" t="s">
        <v>8290</v>
      </c>
      <c r="B5418" t="s">
        <v>385</v>
      </c>
      <c r="C5418" t="s">
        <v>47</v>
      </c>
      <c r="D5418" t="s">
        <v>266</v>
      </c>
      <c r="E5418">
        <v>3</v>
      </c>
      <c r="F5418" s="2">
        <v>84.81</v>
      </c>
      <c r="G5418">
        <v>0</v>
      </c>
      <c r="H5418" t="s">
        <v>157</v>
      </c>
      <c r="I5418" t="s">
        <v>138</v>
      </c>
      <c r="J5418" t="s">
        <v>15288</v>
      </c>
      <c r="K5418" t="s">
        <v>19</v>
      </c>
      <c r="L5418">
        <v>5</v>
      </c>
      <c r="M5418" s="1">
        <v>45658</v>
      </c>
      <c r="N5418" s="2">
        <v>254.43</v>
      </c>
      <c r="O5418" s="2">
        <v>0</v>
      </c>
      <c r="P5418" s="2">
        <v>254.43</v>
      </c>
    </row>
    <row r="5419" spans="1:16" x14ac:dyDescent="0.35">
      <c r="A5419" t="s">
        <v>8291</v>
      </c>
      <c r="B5419" t="s">
        <v>1032</v>
      </c>
      <c r="C5419" t="s">
        <v>59</v>
      </c>
      <c r="D5419" t="s">
        <v>106</v>
      </c>
      <c r="E5419">
        <v>2</v>
      </c>
      <c r="F5419" s="2">
        <v>141.4</v>
      </c>
      <c r="H5419" t="s">
        <v>167</v>
      </c>
      <c r="I5419" t="s">
        <v>44</v>
      </c>
      <c r="J5419" t="s">
        <v>81</v>
      </c>
      <c r="K5419" t="s">
        <v>19</v>
      </c>
      <c r="M5419" s="1">
        <v>45432</v>
      </c>
      <c r="N5419" s="2">
        <v>282.8</v>
      </c>
    </row>
    <row r="5420" spans="1:16" x14ac:dyDescent="0.35">
      <c r="A5420" t="s">
        <v>8292</v>
      </c>
      <c r="B5420" t="s">
        <v>3674</v>
      </c>
      <c r="C5420" t="s">
        <v>59</v>
      </c>
      <c r="D5420" t="s">
        <v>60</v>
      </c>
      <c r="E5420">
        <v>3</v>
      </c>
      <c r="F5420" s="2">
        <v>112.92</v>
      </c>
      <c r="G5420">
        <v>5</v>
      </c>
      <c r="H5420" t="s">
        <v>17</v>
      </c>
      <c r="I5420" t="s">
        <v>146</v>
      </c>
      <c r="J5420" t="s">
        <v>30</v>
      </c>
      <c r="K5420" t="s">
        <v>19</v>
      </c>
      <c r="L5420">
        <v>3</v>
      </c>
      <c r="M5420" s="1">
        <v>46090</v>
      </c>
      <c r="N5420" s="2">
        <v>338.76</v>
      </c>
      <c r="O5420" s="2">
        <v>16.940000000000001</v>
      </c>
      <c r="P5420" s="2">
        <v>321.82</v>
      </c>
    </row>
    <row r="5421" spans="1:16" x14ac:dyDescent="0.35">
      <c r="A5421" t="s">
        <v>8293</v>
      </c>
      <c r="B5421" t="s">
        <v>6847</v>
      </c>
      <c r="C5421" t="s">
        <v>71</v>
      </c>
      <c r="D5421" t="s">
        <v>225</v>
      </c>
      <c r="E5421">
        <v>3</v>
      </c>
      <c r="F5421" s="2">
        <v>70.17</v>
      </c>
      <c r="G5421">
        <v>5</v>
      </c>
      <c r="H5421" t="s">
        <v>90</v>
      </c>
      <c r="I5421" t="s">
        <v>61</v>
      </c>
      <c r="J5421" t="s">
        <v>128</v>
      </c>
      <c r="K5421" t="s">
        <v>19</v>
      </c>
      <c r="L5421">
        <v>4</v>
      </c>
      <c r="M5421" s="1">
        <v>46154</v>
      </c>
      <c r="N5421" s="2">
        <v>210.51</v>
      </c>
      <c r="O5421" s="2">
        <v>10.53</v>
      </c>
      <c r="P5421" s="2">
        <v>199.98</v>
      </c>
    </row>
    <row r="5422" spans="1:16" x14ac:dyDescent="0.35">
      <c r="A5422" t="s">
        <v>8294</v>
      </c>
      <c r="B5422" t="s">
        <v>1546</v>
      </c>
      <c r="C5422" t="s">
        <v>47</v>
      </c>
      <c r="D5422" t="s">
        <v>499</v>
      </c>
      <c r="E5422">
        <v>2</v>
      </c>
      <c r="F5422" s="2">
        <v>18.72</v>
      </c>
      <c r="G5422">
        <v>10</v>
      </c>
      <c r="H5422" t="s">
        <v>17</v>
      </c>
      <c r="I5422" t="s">
        <v>110</v>
      </c>
      <c r="J5422" t="s">
        <v>111</v>
      </c>
      <c r="K5422" t="s">
        <v>19</v>
      </c>
      <c r="L5422">
        <v>2</v>
      </c>
      <c r="M5422" s="1">
        <v>45780</v>
      </c>
      <c r="N5422" s="2">
        <v>37.44</v>
      </c>
      <c r="O5422" s="2">
        <v>3.74</v>
      </c>
      <c r="P5422" s="2">
        <v>33.700000000000003</v>
      </c>
    </row>
    <row r="5423" spans="1:16" x14ac:dyDescent="0.35">
      <c r="A5423" t="s">
        <v>8295</v>
      </c>
      <c r="B5423" t="s">
        <v>5539</v>
      </c>
      <c r="C5423" t="s">
        <v>116</v>
      </c>
      <c r="D5423" t="s">
        <v>232</v>
      </c>
      <c r="E5423">
        <v>1</v>
      </c>
      <c r="F5423" s="2">
        <v>3.98</v>
      </c>
      <c r="H5423" t="s">
        <v>17</v>
      </c>
      <c r="I5423" t="s">
        <v>15289</v>
      </c>
      <c r="J5423" t="s">
        <v>15288</v>
      </c>
      <c r="K5423" t="s">
        <v>19</v>
      </c>
      <c r="L5423">
        <v>4</v>
      </c>
      <c r="M5423" s="1">
        <v>45374</v>
      </c>
      <c r="N5423" s="2">
        <v>3.98</v>
      </c>
    </row>
    <row r="5424" spans="1:16" x14ac:dyDescent="0.35">
      <c r="A5424" t="s">
        <v>8296</v>
      </c>
      <c r="B5424" t="s">
        <v>4476</v>
      </c>
      <c r="C5424" t="s">
        <v>15</v>
      </c>
      <c r="D5424" t="s">
        <v>16</v>
      </c>
      <c r="E5424">
        <v>1</v>
      </c>
      <c r="F5424" s="2">
        <v>17.25</v>
      </c>
      <c r="G5424">
        <v>0</v>
      </c>
      <c r="H5424" t="s">
        <v>17</v>
      </c>
      <c r="I5424" t="s">
        <v>80</v>
      </c>
      <c r="J5424" t="s">
        <v>81</v>
      </c>
      <c r="K5424" t="s">
        <v>19</v>
      </c>
      <c r="L5424">
        <v>1</v>
      </c>
      <c r="M5424" s="1">
        <v>45474</v>
      </c>
      <c r="N5424" s="2">
        <v>17.25</v>
      </c>
      <c r="O5424" s="2">
        <v>0</v>
      </c>
      <c r="P5424" s="2">
        <v>17.25</v>
      </c>
    </row>
    <row r="5425" spans="1:16" x14ac:dyDescent="0.35">
      <c r="A5425" t="s">
        <v>8297</v>
      </c>
      <c r="B5425" t="s">
        <v>8298</v>
      </c>
      <c r="C5425" t="s">
        <v>116</v>
      </c>
      <c r="D5425" t="s">
        <v>141</v>
      </c>
      <c r="E5425">
        <v>1</v>
      </c>
      <c r="F5425" s="2">
        <v>12.68</v>
      </c>
      <c r="G5425">
        <v>20</v>
      </c>
      <c r="H5425" t="s">
        <v>90</v>
      </c>
      <c r="I5425" t="s">
        <v>61</v>
      </c>
      <c r="J5425" t="s">
        <v>128</v>
      </c>
      <c r="K5425" t="s">
        <v>132</v>
      </c>
      <c r="M5425" s="1">
        <v>46149</v>
      </c>
      <c r="N5425" s="2">
        <v>12.68</v>
      </c>
      <c r="O5425" s="2">
        <v>2.54</v>
      </c>
      <c r="P5425" s="2">
        <v>10.14</v>
      </c>
    </row>
    <row r="5426" spans="1:16" x14ac:dyDescent="0.35">
      <c r="A5426" t="s">
        <v>8299</v>
      </c>
      <c r="B5426" t="s">
        <v>5745</v>
      </c>
      <c r="C5426" t="s">
        <v>59</v>
      </c>
      <c r="D5426" t="s">
        <v>103</v>
      </c>
      <c r="E5426">
        <v>1</v>
      </c>
      <c r="F5426" s="2">
        <v>149.27000000000001</v>
      </c>
      <c r="G5426">
        <v>15</v>
      </c>
      <c r="H5426" t="s">
        <v>167</v>
      </c>
      <c r="I5426" t="s">
        <v>53</v>
      </c>
      <c r="J5426" t="s">
        <v>81</v>
      </c>
      <c r="K5426" t="s">
        <v>19</v>
      </c>
      <c r="L5426">
        <v>3</v>
      </c>
      <c r="M5426" s="1">
        <v>45550</v>
      </c>
      <c r="N5426" s="2">
        <v>149.27000000000001</v>
      </c>
      <c r="O5426" s="2">
        <v>22.39</v>
      </c>
      <c r="P5426" s="2">
        <v>126.88</v>
      </c>
    </row>
    <row r="5427" spans="1:16" x14ac:dyDescent="0.35">
      <c r="A5427" t="s">
        <v>8300</v>
      </c>
      <c r="B5427" t="s">
        <v>2506</v>
      </c>
      <c r="C5427" t="s">
        <v>84</v>
      </c>
      <c r="D5427" t="s">
        <v>302</v>
      </c>
      <c r="E5427">
        <v>3</v>
      </c>
      <c r="F5427" s="2">
        <v>58.22</v>
      </c>
      <c r="G5427">
        <v>5</v>
      </c>
      <c r="H5427" t="s">
        <v>167</v>
      </c>
      <c r="I5427" t="s">
        <v>65</v>
      </c>
      <c r="J5427" t="s">
        <v>30</v>
      </c>
      <c r="K5427" t="s">
        <v>19</v>
      </c>
      <c r="M5427" s="1">
        <v>46022</v>
      </c>
      <c r="N5427" s="2">
        <v>174.66</v>
      </c>
      <c r="O5427" s="2">
        <v>8.73</v>
      </c>
      <c r="P5427" s="2">
        <v>165.93</v>
      </c>
    </row>
    <row r="5428" spans="1:16" x14ac:dyDescent="0.35">
      <c r="A5428" t="s">
        <v>8301</v>
      </c>
      <c r="B5428" t="s">
        <v>3041</v>
      </c>
      <c r="C5428" t="s">
        <v>15</v>
      </c>
      <c r="D5428" t="s">
        <v>64</v>
      </c>
      <c r="E5428">
        <v>2</v>
      </c>
      <c r="F5428" s="2">
        <v>28.99</v>
      </c>
      <c r="G5428">
        <v>10</v>
      </c>
      <c r="H5428" t="s">
        <v>35</v>
      </c>
      <c r="I5428" t="s">
        <v>18</v>
      </c>
      <c r="J5428" t="s">
        <v>259</v>
      </c>
      <c r="K5428" t="s">
        <v>19</v>
      </c>
      <c r="L5428">
        <v>5</v>
      </c>
      <c r="M5428" s="1">
        <v>45448</v>
      </c>
      <c r="N5428" s="2">
        <v>57.98</v>
      </c>
      <c r="O5428" s="2">
        <v>5.8</v>
      </c>
      <c r="P5428" s="2">
        <v>52.18</v>
      </c>
    </row>
    <row r="5429" spans="1:16" x14ac:dyDescent="0.35">
      <c r="A5429" t="s">
        <v>8302</v>
      </c>
      <c r="B5429" t="s">
        <v>6159</v>
      </c>
      <c r="C5429" t="s">
        <v>27</v>
      </c>
      <c r="D5429" t="s">
        <v>43</v>
      </c>
      <c r="E5429">
        <v>3</v>
      </c>
      <c r="F5429" s="2">
        <v>27.9</v>
      </c>
      <c r="G5429">
        <v>0</v>
      </c>
      <c r="H5429" t="s">
        <v>35</v>
      </c>
      <c r="I5429" t="s">
        <v>65</v>
      </c>
      <c r="J5429" t="s">
        <v>30</v>
      </c>
      <c r="K5429" t="s">
        <v>49</v>
      </c>
      <c r="M5429" s="1">
        <v>45790</v>
      </c>
      <c r="N5429" s="2">
        <v>83.7</v>
      </c>
      <c r="O5429" s="2">
        <v>0</v>
      </c>
      <c r="P5429" s="2">
        <v>83.7</v>
      </c>
    </row>
    <row r="5430" spans="1:16" x14ac:dyDescent="0.35">
      <c r="A5430" t="s">
        <v>8303</v>
      </c>
      <c r="B5430" t="s">
        <v>8304</v>
      </c>
      <c r="C5430" t="s">
        <v>33</v>
      </c>
      <c r="D5430" t="s">
        <v>34</v>
      </c>
      <c r="E5430">
        <v>1</v>
      </c>
      <c r="F5430" s="2">
        <v>14.68</v>
      </c>
      <c r="G5430">
        <v>5</v>
      </c>
      <c r="H5430" t="s">
        <v>35</v>
      </c>
      <c r="I5430" t="s">
        <v>53</v>
      </c>
      <c r="J5430" t="s">
        <v>81</v>
      </c>
      <c r="K5430" t="s">
        <v>24</v>
      </c>
      <c r="M5430" s="1">
        <v>45669</v>
      </c>
      <c r="N5430" s="2">
        <v>14.68</v>
      </c>
      <c r="O5430" s="2">
        <v>0.73</v>
      </c>
      <c r="P5430" s="2">
        <v>13.95</v>
      </c>
    </row>
    <row r="5431" spans="1:16" x14ac:dyDescent="0.35">
      <c r="A5431" t="s">
        <v>8305</v>
      </c>
      <c r="B5431" t="s">
        <v>2499</v>
      </c>
      <c r="C5431" t="s">
        <v>59</v>
      </c>
      <c r="D5431" t="s">
        <v>103</v>
      </c>
      <c r="E5431">
        <v>1</v>
      </c>
      <c r="F5431" s="2">
        <v>139.52000000000001</v>
      </c>
      <c r="G5431">
        <v>20</v>
      </c>
      <c r="H5431" t="s">
        <v>17</v>
      </c>
      <c r="I5431" t="s">
        <v>95</v>
      </c>
      <c r="J5431" t="s">
        <v>128</v>
      </c>
      <c r="K5431" t="s">
        <v>19</v>
      </c>
      <c r="L5431">
        <v>4</v>
      </c>
      <c r="M5431" s="1">
        <v>45923</v>
      </c>
      <c r="N5431" s="2">
        <v>139.52000000000001</v>
      </c>
      <c r="O5431" s="2">
        <v>27.9</v>
      </c>
      <c r="P5431" s="2">
        <v>111.62</v>
      </c>
    </row>
    <row r="5432" spans="1:16" x14ac:dyDescent="0.35">
      <c r="A5432" t="s">
        <v>8306</v>
      </c>
      <c r="B5432" t="s">
        <v>8307</v>
      </c>
      <c r="C5432" t="s">
        <v>15</v>
      </c>
      <c r="D5432" t="s">
        <v>16</v>
      </c>
      <c r="E5432">
        <v>1</v>
      </c>
      <c r="F5432" s="2">
        <v>13.21</v>
      </c>
      <c r="G5432">
        <v>0</v>
      </c>
      <c r="H5432" t="s">
        <v>35</v>
      </c>
      <c r="I5432" t="s">
        <v>40</v>
      </c>
      <c r="J5432" t="s">
        <v>363</v>
      </c>
      <c r="K5432" t="s">
        <v>24</v>
      </c>
      <c r="M5432" s="1">
        <v>45673</v>
      </c>
      <c r="N5432" s="2">
        <v>13.21</v>
      </c>
      <c r="O5432" s="2">
        <v>0</v>
      </c>
      <c r="P5432" s="2">
        <v>13.21</v>
      </c>
    </row>
    <row r="5433" spans="1:16" x14ac:dyDescent="0.35">
      <c r="A5433" t="s">
        <v>8308</v>
      </c>
      <c r="B5433" t="s">
        <v>8309</v>
      </c>
      <c r="C5433" t="s">
        <v>84</v>
      </c>
      <c r="D5433" t="s">
        <v>284</v>
      </c>
      <c r="E5433">
        <v>3</v>
      </c>
      <c r="F5433" s="2">
        <v>53.03</v>
      </c>
      <c r="G5433">
        <v>5</v>
      </c>
      <c r="H5433" t="s">
        <v>167</v>
      </c>
      <c r="I5433" t="s">
        <v>190</v>
      </c>
      <c r="J5433" t="s">
        <v>363</v>
      </c>
      <c r="K5433" t="s">
        <v>19</v>
      </c>
      <c r="L5433">
        <v>4</v>
      </c>
      <c r="M5433" s="1">
        <v>45296</v>
      </c>
      <c r="N5433" s="2">
        <v>159.09</v>
      </c>
      <c r="O5433" s="2">
        <v>7.95</v>
      </c>
      <c r="P5433" s="2">
        <v>151.13999999999999</v>
      </c>
    </row>
    <row r="5434" spans="1:16" x14ac:dyDescent="0.35">
      <c r="A5434" t="s">
        <v>8310</v>
      </c>
      <c r="B5434" t="s">
        <v>2210</v>
      </c>
      <c r="C5434" t="s">
        <v>71</v>
      </c>
      <c r="D5434" t="s">
        <v>98</v>
      </c>
      <c r="E5434">
        <v>1</v>
      </c>
      <c r="F5434" s="2">
        <v>17.260000000000002</v>
      </c>
      <c r="G5434">
        <v>25</v>
      </c>
      <c r="H5434" t="s">
        <v>167</v>
      </c>
      <c r="I5434" t="s">
        <v>40</v>
      </c>
      <c r="J5434" t="s">
        <v>363</v>
      </c>
      <c r="K5434" t="s">
        <v>24</v>
      </c>
      <c r="M5434" s="1">
        <v>45460</v>
      </c>
      <c r="N5434" s="2">
        <v>17.260000000000002</v>
      </c>
      <c r="O5434" s="2">
        <v>4.32</v>
      </c>
      <c r="P5434" s="2">
        <v>12.94</v>
      </c>
    </row>
    <row r="5435" spans="1:16" x14ac:dyDescent="0.35">
      <c r="A5435" t="s">
        <v>8311</v>
      </c>
      <c r="B5435" t="s">
        <v>4132</v>
      </c>
      <c r="C5435" t="s">
        <v>71</v>
      </c>
      <c r="D5435" t="s">
        <v>76</v>
      </c>
      <c r="E5435">
        <v>5</v>
      </c>
      <c r="F5435" s="2">
        <v>20.59</v>
      </c>
      <c r="G5435">
        <v>15</v>
      </c>
      <c r="H5435" t="s">
        <v>35</v>
      </c>
      <c r="I5435" t="s">
        <v>91</v>
      </c>
      <c r="J5435" t="s">
        <v>81</v>
      </c>
      <c r="K5435" t="s">
        <v>24</v>
      </c>
      <c r="M5435" s="1">
        <v>46039</v>
      </c>
      <c r="N5435" s="2">
        <v>102.95</v>
      </c>
      <c r="O5435" s="2">
        <v>15.44</v>
      </c>
      <c r="P5435" s="2">
        <v>87.51</v>
      </c>
    </row>
    <row r="5436" spans="1:16" x14ac:dyDescent="0.35">
      <c r="A5436" t="s">
        <v>8312</v>
      </c>
      <c r="B5436" t="s">
        <v>957</v>
      </c>
      <c r="C5436" t="s">
        <v>27</v>
      </c>
      <c r="D5436" t="s">
        <v>174</v>
      </c>
      <c r="E5436">
        <v>4</v>
      </c>
      <c r="F5436" s="2">
        <v>147.01</v>
      </c>
      <c r="G5436">
        <v>10</v>
      </c>
      <c r="H5436" t="s">
        <v>167</v>
      </c>
      <c r="I5436" t="s">
        <v>295</v>
      </c>
      <c r="J5436" t="s">
        <v>111</v>
      </c>
      <c r="K5436" t="s">
        <v>19</v>
      </c>
      <c r="L5436">
        <v>4</v>
      </c>
      <c r="M5436" s="1">
        <v>45359</v>
      </c>
      <c r="N5436" s="2">
        <v>588.04</v>
      </c>
      <c r="O5436" s="2">
        <v>58.8</v>
      </c>
      <c r="P5436" s="2">
        <v>529.24</v>
      </c>
    </row>
    <row r="5437" spans="1:16" x14ac:dyDescent="0.35">
      <c r="A5437" t="s">
        <v>8313</v>
      </c>
      <c r="B5437" t="s">
        <v>8314</v>
      </c>
      <c r="C5437" t="s">
        <v>15</v>
      </c>
      <c r="D5437" t="s">
        <v>64</v>
      </c>
      <c r="E5437">
        <v>3</v>
      </c>
      <c r="F5437" s="2">
        <v>38.020000000000003</v>
      </c>
      <c r="G5437">
        <v>10</v>
      </c>
      <c r="H5437" t="s">
        <v>167</v>
      </c>
      <c r="I5437" t="s">
        <v>29</v>
      </c>
      <c r="J5437" t="s">
        <v>30</v>
      </c>
      <c r="K5437" t="s">
        <v>132</v>
      </c>
      <c r="M5437" s="1">
        <v>45396</v>
      </c>
      <c r="N5437" s="2">
        <v>114.06</v>
      </c>
      <c r="O5437" s="2">
        <v>11.41</v>
      </c>
      <c r="P5437" s="2">
        <v>102.65</v>
      </c>
    </row>
    <row r="5438" spans="1:16" x14ac:dyDescent="0.35">
      <c r="A5438" t="s">
        <v>8315</v>
      </c>
      <c r="B5438" t="s">
        <v>1063</v>
      </c>
      <c r="C5438" t="s">
        <v>33</v>
      </c>
      <c r="D5438" t="s">
        <v>183</v>
      </c>
      <c r="E5438">
        <v>4</v>
      </c>
      <c r="F5438" s="2">
        <v>54.37</v>
      </c>
      <c r="G5438">
        <v>0</v>
      </c>
      <c r="H5438" t="s">
        <v>167</v>
      </c>
      <c r="I5438" t="s">
        <v>80</v>
      </c>
      <c r="J5438" t="s">
        <v>81</v>
      </c>
      <c r="K5438" t="s">
        <v>19</v>
      </c>
      <c r="L5438">
        <v>3</v>
      </c>
      <c r="M5438" s="1">
        <v>46194</v>
      </c>
      <c r="N5438" s="2">
        <v>217.48</v>
      </c>
      <c r="O5438" s="2">
        <v>0</v>
      </c>
      <c r="P5438" s="2">
        <v>217.48</v>
      </c>
    </row>
    <row r="5439" spans="1:16" x14ac:dyDescent="0.35">
      <c r="A5439" t="s">
        <v>8316</v>
      </c>
      <c r="B5439" t="s">
        <v>8168</v>
      </c>
      <c r="C5439" t="s">
        <v>84</v>
      </c>
      <c r="D5439" t="s">
        <v>123</v>
      </c>
      <c r="E5439">
        <v>2</v>
      </c>
      <c r="F5439" s="2">
        <v>227.16</v>
      </c>
      <c r="G5439">
        <v>15</v>
      </c>
      <c r="H5439" t="s">
        <v>86</v>
      </c>
      <c r="I5439" t="s">
        <v>91</v>
      </c>
      <c r="J5439" t="s">
        <v>81</v>
      </c>
      <c r="K5439" t="s">
        <v>49</v>
      </c>
      <c r="M5439" s="1">
        <v>45390</v>
      </c>
      <c r="N5439" s="2">
        <v>454.32</v>
      </c>
      <c r="O5439" s="2">
        <v>68.150000000000006</v>
      </c>
      <c r="P5439" s="2">
        <v>386.17</v>
      </c>
    </row>
    <row r="5440" spans="1:16" x14ac:dyDescent="0.35">
      <c r="A5440" t="s">
        <v>8317</v>
      </c>
      <c r="B5440" t="s">
        <v>5440</v>
      </c>
      <c r="C5440" t="s">
        <v>84</v>
      </c>
      <c r="D5440" t="s">
        <v>109</v>
      </c>
      <c r="E5440">
        <v>3</v>
      </c>
      <c r="F5440" s="2">
        <v>243.93</v>
      </c>
      <c r="G5440">
        <v>15</v>
      </c>
      <c r="H5440" t="s">
        <v>157</v>
      </c>
      <c r="I5440" t="s">
        <v>190</v>
      </c>
      <c r="J5440" t="s">
        <v>363</v>
      </c>
      <c r="K5440" t="s">
        <v>19</v>
      </c>
      <c r="L5440">
        <v>4</v>
      </c>
      <c r="M5440" s="1">
        <v>45660</v>
      </c>
      <c r="N5440" s="2">
        <v>731.79</v>
      </c>
      <c r="O5440" s="2">
        <v>109.77</v>
      </c>
      <c r="P5440" s="2">
        <v>622.02</v>
      </c>
    </row>
    <row r="5441" spans="1:16" x14ac:dyDescent="0.35">
      <c r="A5441" t="s">
        <v>8318</v>
      </c>
      <c r="B5441" t="s">
        <v>8319</v>
      </c>
      <c r="C5441" t="s">
        <v>116</v>
      </c>
      <c r="D5441" t="s">
        <v>117</v>
      </c>
      <c r="E5441">
        <v>1</v>
      </c>
      <c r="F5441" s="2">
        <v>13.72</v>
      </c>
      <c r="G5441">
        <v>0</v>
      </c>
      <c r="H5441" t="s">
        <v>157</v>
      </c>
      <c r="I5441" t="s">
        <v>127</v>
      </c>
      <c r="J5441" t="s">
        <v>128</v>
      </c>
      <c r="K5441" t="s">
        <v>19</v>
      </c>
      <c r="L5441">
        <v>4</v>
      </c>
      <c r="M5441" s="1">
        <v>45691</v>
      </c>
      <c r="N5441" s="2">
        <v>13.72</v>
      </c>
      <c r="O5441" s="2">
        <v>0</v>
      </c>
      <c r="P5441" s="2">
        <v>13.72</v>
      </c>
    </row>
    <row r="5442" spans="1:16" x14ac:dyDescent="0.35">
      <c r="A5442" t="s">
        <v>8320</v>
      </c>
      <c r="B5442" t="s">
        <v>2348</v>
      </c>
      <c r="C5442" t="s">
        <v>33</v>
      </c>
      <c r="D5442" t="s">
        <v>34</v>
      </c>
      <c r="E5442">
        <v>1</v>
      </c>
      <c r="F5442" s="2">
        <v>7.49</v>
      </c>
      <c r="G5442">
        <v>15</v>
      </c>
      <c r="H5442" t="s">
        <v>17</v>
      </c>
      <c r="I5442" t="s">
        <v>110</v>
      </c>
      <c r="J5442" t="s">
        <v>111</v>
      </c>
      <c r="K5442" t="s">
        <v>49</v>
      </c>
      <c r="M5442" s="1">
        <v>45458</v>
      </c>
      <c r="N5442" s="2">
        <v>7.49</v>
      </c>
      <c r="O5442" s="2">
        <v>1.1200000000000001</v>
      </c>
      <c r="P5442" s="2">
        <v>6.37</v>
      </c>
    </row>
    <row r="5443" spans="1:16" x14ac:dyDescent="0.35">
      <c r="A5443" t="s">
        <v>8321</v>
      </c>
      <c r="B5443" t="s">
        <v>5710</v>
      </c>
      <c r="C5443" t="s">
        <v>15</v>
      </c>
      <c r="D5443" t="s">
        <v>64</v>
      </c>
      <c r="E5443">
        <v>3</v>
      </c>
      <c r="F5443" s="2">
        <v>36.520000000000003</v>
      </c>
      <c r="G5443">
        <v>5</v>
      </c>
      <c r="H5443" t="s">
        <v>167</v>
      </c>
      <c r="I5443" t="s">
        <v>146</v>
      </c>
      <c r="J5443" t="s">
        <v>30</v>
      </c>
      <c r="K5443" t="s">
        <v>132</v>
      </c>
      <c r="M5443" s="1">
        <v>46042</v>
      </c>
      <c r="N5443" s="2">
        <v>109.56</v>
      </c>
      <c r="O5443" s="2">
        <v>5.48</v>
      </c>
      <c r="P5443" s="2">
        <v>104.08</v>
      </c>
    </row>
    <row r="5444" spans="1:16" x14ac:dyDescent="0.35">
      <c r="A5444" t="s">
        <v>8322</v>
      </c>
      <c r="B5444" t="s">
        <v>1577</v>
      </c>
      <c r="C5444" t="s">
        <v>33</v>
      </c>
      <c r="D5444" t="s">
        <v>275</v>
      </c>
      <c r="E5444">
        <v>4</v>
      </c>
      <c r="F5444" s="2">
        <v>18.38</v>
      </c>
      <c r="G5444">
        <v>15</v>
      </c>
      <c r="H5444" t="s">
        <v>17</v>
      </c>
      <c r="I5444" t="s">
        <v>53</v>
      </c>
      <c r="J5444" t="s">
        <v>81</v>
      </c>
      <c r="K5444" t="s">
        <v>132</v>
      </c>
      <c r="M5444" s="1">
        <v>45700</v>
      </c>
      <c r="N5444" s="2">
        <v>73.52</v>
      </c>
      <c r="O5444" s="2">
        <v>11.03</v>
      </c>
      <c r="P5444" s="2">
        <v>62.49</v>
      </c>
    </row>
    <row r="5445" spans="1:16" x14ac:dyDescent="0.35">
      <c r="A5445" t="s">
        <v>8323</v>
      </c>
      <c r="B5445" t="s">
        <v>2578</v>
      </c>
      <c r="C5445" t="s">
        <v>84</v>
      </c>
      <c r="D5445" t="s">
        <v>109</v>
      </c>
      <c r="E5445">
        <v>2</v>
      </c>
      <c r="F5445" s="2">
        <v>225.38</v>
      </c>
      <c r="G5445">
        <v>0</v>
      </c>
      <c r="H5445" t="s">
        <v>90</v>
      </c>
      <c r="I5445" t="s">
        <v>53</v>
      </c>
      <c r="J5445" t="s">
        <v>81</v>
      </c>
      <c r="K5445" t="s">
        <v>19</v>
      </c>
      <c r="L5445">
        <v>3</v>
      </c>
      <c r="M5445" s="1">
        <v>45337</v>
      </c>
      <c r="N5445" s="2">
        <v>450.76</v>
      </c>
      <c r="O5445" s="2">
        <v>0</v>
      </c>
      <c r="P5445" s="2">
        <v>450.76</v>
      </c>
    </row>
    <row r="5446" spans="1:16" x14ac:dyDescent="0.35">
      <c r="A5446" t="s">
        <v>8324</v>
      </c>
      <c r="B5446" t="s">
        <v>2473</v>
      </c>
      <c r="C5446" t="s">
        <v>47</v>
      </c>
      <c r="D5446" t="s">
        <v>48</v>
      </c>
      <c r="E5446">
        <v>5</v>
      </c>
      <c r="F5446" s="2">
        <v>103.59</v>
      </c>
      <c r="G5446">
        <v>20</v>
      </c>
      <c r="H5446" t="s">
        <v>157</v>
      </c>
      <c r="I5446" t="s">
        <v>73</v>
      </c>
      <c r="J5446" t="s">
        <v>259</v>
      </c>
      <c r="K5446" t="s">
        <v>54</v>
      </c>
      <c r="M5446" s="1">
        <v>45987</v>
      </c>
      <c r="N5446" s="2">
        <v>517.95000000000005</v>
      </c>
      <c r="O5446" s="2">
        <v>103.59</v>
      </c>
      <c r="P5446" s="2">
        <v>414.36</v>
      </c>
    </row>
    <row r="5447" spans="1:16" x14ac:dyDescent="0.35">
      <c r="A5447" t="s">
        <v>8325</v>
      </c>
      <c r="B5447" t="s">
        <v>3548</v>
      </c>
      <c r="C5447" t="s">
        <v>116</v>
      </c>
      <c r="D5447" t="s">
        <v>166</v>
      </c>
      <c r="E5447">
        <v>1</v>
      </c>
      <c r="F5447" s="2">
        <v>4.3600000000000003</v>
      </c>
      <c r="G5447">
        <v>20</v>
      </c>
      <c r="H5447" t="s">
        <v>90</v>
      </c>
      <c r="I5447" t="s">
        <v>65</v>
      </c>
      <c r="J5447" t="s">
        <v>30</v>
      </c>
      <c r="K5447" t="s">
        <v>132</v>
      </c>
      <c r="M5447" s="1">
        <v>45628</v>
      </c>
      <c r="N5447" s="2">
        <v>4.3600000000000003</v>
      </c>
      <c r="O5447" s="2">
        <v>0.87</v>
      </c>
      <c r="P5447" s="2">
        <v>3.49</v>
      </c>
    </row>
    <row r="5448" spans="1:16" x14ac:dyDescent="0.35">
      <c r="A5448" t="s">
        <v>8326</v>
      </c>
      <c r="B5448" t="s">
        <v>7847</v>
      </c>
      <c r="C5448" t="s">
        <v>116</v>
      </c>
      <c r="D5448" t="s">
        <v>141</v>
      </c>
      <c r="E5448">
        <v>2</v>
      </c>
      <c r="F5448" s="2">
        <v>28.09</v>
      </c>
      <c r="H5448" t="s">
        <v>17</v>
      </c>
      <c r="I5448" t="s">
        <v>15289</v>
      </c>
      <c r="J5448" t="s">
        <v>81</v>
      </c>
      <c r="K5448" t="s">
        <v>54</v>
      </c>
      <c r="M5448" s="1">
        <v>45726</v>
      </c>
      <c r="N5448" s="2">
        <v>56.18</v>
      </c>
    </row>
    <row r="5449" spans="1:16" x14ac:dyDescent="0.35">
      <c r="A5449" t="s">
        <v>8327</v>
      </c>
      <c r="B5449" t="s">
        <v>8328</v>
      </c>
      <c r="C5449" t="s">
        <v>116</v>
      </c>
      <c r="D5449" t="s">
        <v>166</v>
      </c>
      <c r="E5449">
        <v>3</v>
      </c>
      <c r="F5449" s="2">
        <v>24.29</v>
      </c>
      <c r="G5449">
        <v>5</v>
      </c>
      <c r="H5449" t="s">
        <v>167</v>
      </c>
      <c r="I5449" t="s">
        <v>118</v>
      </c>
      <c r="J5449" t="s">
        <v>15288</v>
      </c>
      <c r="K5449" t="s">
        <v>132</v>
      </c>
      <c r="M5449" s="1">
        <v>45822</v>
      </c>
      <c r="N5449" s="2">
        <v>72.87</v>
      </c>
      <c r="O5449" s="2">
        <v>3.64</v>
      </c>
      <c r="P5449" s="2">
        <v>69.23</v>
      </c>
    </row>
    <row r="5450" spans="1:16" x14ac:dyDescent="0.35">
      <c r="A5450" t="s">
        <v>8329</v>
      </c>
      <c r="B5450" t="s">
        <v>8330</v>
      </c>
      <c r="C5450" t="s">
        <v>27</v>
      </c>
      <c r="D5450" t="s">
        <v>131</v>
      </c>
      <c r="E5450">
        <v>2</v>
      </c>
      <c r="F5450" s="2">
        <v>173.15</v>
      </c>
      <c r="G5450">
        <v>5</v>
      </c>
      <c r="H5450" t="s">
        <v>157</v>
      </c>
      <c r="I5450" t="s">
        <v>61</v>
      </c>
      <c r="J5450" t="s">
        <v>128</v>
      </c>
      <c r="K5450" t="s">
        <v>19</v>
      </c>
      <c r="L5450">
        <v>5</v>
      </c>
      <c r="M5450" s="1">
        <v>46167</v>
      </c>
      <c r="N5450" s="2">
        <v>346.3</v>
      </c>
      <c r="O5450" s="2">
        <v>17.32</v>
      </c>
      <c r="P5450" s="2">
        <v>328.98</v>
      </c>
    </row>
    <row r="5451" spans="1:16" x14ac:dyDescent="0.35">
      <c r="A5451" t="s">
        <v>8331</v>
      </c>
      <c r="B5451" t="s">
        <v>1904</v>
      </c>
      <c r="C5451" t="s">
        <v>59</v>
      </c>
      <c r="D5451" t="s">
        <v>126</v>
      </c>
      <c r="E5451">
        <v>1</v>
      </c>
      <c r="F5451" s="2">
        <v>89.86</v>
      </c>
      <c r="G5451">
        <v>10</v>
      </c>
      <c r="H5451" t="s">
        <v>17</v>
      </c>
      <c r="I5451" t="s">
        <v>118</v>
      </c>
      <c r="J5451" t="s">
        <v>15288</v>
      </c>
      <c r="K5451" t="s">
        <v>19</v>
      </c>
      <c r="L5451">
        <v>5</v>
      </c>
      <c r="M5451" s="1">
        <v>45754</v>
      </c>
      <c r="N5451" s="2">
        <v>89.86</v>
      </c>
      <c r="O5451" s="2">
        <v>8.99</v>
      </c>
      <c r="P5451" s="2">
        <v>80.87</v>
      </c>
    </row>
    <row r="5452" spans="1:16" x14ac:dyDescent="0.35">
      <c r="A5452" t="s">
        <v>8332</v>
      </c>
      <c r="B5452" t="s">
        <v>8333</v>
      </c>
      <c r="C5452" t="s">
        <v>84</v>
      </c>
      <c r="D5452" t="s">
        <v>566</v>
      </c>
      <c r="E5452">
        <v>1</v>
      </c>
      <c r="F5452" s="2">
        <v>95.14</v>
      </c>
      <c r="G5452">
        <v>0</v>
      </c>
      <c r="H5452" t="s">
        <v>167</v>
      </c>
      <c r="I5452" t="s">
        <v>44</v>
      </c>
      <c r="J5452" t="s">
        <v>81</v>
      </c>
      <c r="K5452" t="s">
        <v>19</v>
      </c>
      <c r="L5452">
        <v>5</v>
      </c>
      <c r="M5452" s="1">
        <v>45407</v>
      </c>
      <c r="N5452" s="2">
        <v>95.14</v>
      </c>
      <c r="O5452" s="2">
        <v>0</v>
      </c>
      <c r="P5452" s="2">
        <v>95.14</v>
      </c>
    </row>
    <row r="5453" spans="1:16" x14ac:dyDescent="0.35">
      <c r="A5453" t="s">
        <v>8334</v>
      </c>
      <c r="B5453" t="s">
        <v>6069</v>
      </c>
      <c r="C5453" t="s">
        <v>84</v>
      </c>
      <c r="D5453" t="s">
        <v>154</v>
      </c>
      <c r="E5453">
        <v>3</v>
      </c>
      <c r="F5453" s="2">
        <v>243.07</v>
      </c>
      <c r="G5453">
        <v>0</v>
      </c>
      <c r="H5453" t="s">
        <v>86</v>
      </c>
      <c r="I5453" t="s">
        <v>138</v>
      </c>
      <c r="J5453" t="s">
        <v>15288</v>
      </c>
      <c r="K5453" t="s">
        <v>49</v>
      </c>
      <c r="M5453" s="1">
        <v>45935</v>
      </c>
      <c r="N5453" s="2">
        <v>729.21</v>
      </c>
      <c r="O5453" s="2">
        <v>0</v>
      </c>
      <c r="P5453" s="2">
        <v>729.21</v>
      </c>
    </row>
    <row r="5454" spans="1:16" x14ac:dyDescent="0.35">
      <c r="A5454" t="s">
        <v>8335</v>
      </c>
      <c r="B5454" t="s">
        <v>6907</v>
      </c>
      <c r="C5454" t="s">
        <v>47</v>
      </c>
      <c r="D5454" t="s">
        <v>499</v>
      </c>
      <c r="E5454">
        <v>3</v>
      </c>
      <c r="F5454" s="2">
        <v>95.1</v>
      </c>
      <c r="H5454" t="s">
        <v>167</v>
      </c>
      <c r="I5454" t="s">
        <v>80</v>
      </c>
      <c r="J5454" t="s">
        <v>81</v>
      </c>
      <c r="K5454" t="s">
        <v>24</v>
      </c>
      <c r="M5454" s="1">
        <v>45692</v>
      </c>
      <c r="N5454" s="2">
        <v>285.3</v>
      </c>
    </row>
    <row r="5455" spans="1:16" x14ac:dyDescent="0.35">
      <c r="A5455" t="s">
        <v>8336</v>
      </c>
      <c r="B5455" t="s">
        <v>3467</v>
      </c>
      <c r="C5455" t="s">
        <v>47</v>
      </c>
      <c r="D5455" t="s">
        <v>499</v>
      </c>
      <c r="E5455">
        <v>1</v>
      </c>
      <c r="F5455" s="2">
        <v>114.54</v>
      </c>
      <c r="G5455">
        <v>5</v>
      </c>
      <c r="H5455" t="s">
        <v>86</v>
      </c>
      <c r="I5455" t="s">
        <v>40</v>
      </c>
      <c r="J5455" t="s">
        <v>363</v>
      </c>
      <c r="K5455" t="s">
        <v>19</v>
      </c>
      <c r="L5455">
        <v>2</v>
      </c>
      <c r="M5455" s="1">
        <v>45712</v>
      </c>
      <c r="N5455" s="2">
        <v>114.54</v>
      </c>
      <c r="O5455" s="2">
        <v>5.73</v>
      </c>
      <c r="P5455" s="2">
        <v>108.81</v>
      </c>
    </row>
    <row r="5456" spans="1:16" x14ac:dyDescent="0.35">
      <c r="A5456" t="s">
        <v>8337</v>
      </c>
      <c r="B5456" t="s">
        <v>8338</v>
      </c>
      <c r="C5456" t="s">
        <v>47</v>
      </c>
      <c r="D5456" t="s">
        <v>246</v>
      </c>
      <c r="E5456">
        <v>2</v>
      </c>
      <c r="F5456" s="2">
        <v>47.44</v>
      </c>
      <c r="G5456">
        <v>15</v>
      </c>
      <c r="H5456" t="s">
        <v>167</v>
      </c>
      <c r="I5456" t="s">
        <v>53</v>
      </c>
      <c r="J5456" t="s">
        <v>81</v>
      </c>
      <c r="K5456" t="s">
        <v>54</v>
      </c>
      <c r="M5456" s="1">
        <v>46002</v>
      </c>
      <c r="N5456" s="2">
        <v>94.88</v>
      </c>
      <c r="O5456" s="2">
        <v>14.23</v>
      </c>
      <c r="P5456" s="2">
        <v>80.650000000000006</v>
      </c>
    </row>
    <row r="5457" spans="1:16" x14ac:dyDescent="0.35">
      <c r="A5457" t="s">
        <v>8339</v>
      </c>
      <c r="B5457" t="s">
        <v>5100</v>
      </c>
      <c r="C5457" t="s">
        <v>15</v>
      </c>
      <c r="D5457" t="s">
        <v>52</v>
      </c>
      <c r="E5457">
        <v>1</v>
      </c>
      <c r="F5457" s="2">
        <v>10.8</v>
      </c>
      <c r="G5457">
        <v>10</v>
      </c>
      <c r="H5457" t="s">
        <v>167</v>
      </c>
      <c r="I5457" t="s">
        <v>295</v>
      </c>
      <c r="J5457" t="s">
        <v>111</v>
      </c>
      <c r="K5457" t="s">
        <v>54</v>
      </c>
      <c r="M5457" s="1">
        <v>45622</v>
      </c>
      <c r="N5457" s="2">
        <v>10.8</v>
      </c>
      <c r="O5457" s="2">
        <v>1.08</v>
      </c>
      <c r="P5457" s="2">
        <v>9.7200000000000006</v>
      </c>
    </row>
    <row r="5458" spans="1:16" x14ac:dyDescent="0.35">
      <c r="A5458" t="s">
        <v>8340</v>
      </c>
      <c r="B5458" t="s">
        <v>2403</v>
      </c>
      <c r="C5458" t="s">
        <v>47</v>
      </c>
      <c r="D5458" t="s">
        <v>94</v>
      </c>
      <c r="E5458">
        <v>1</v>
      </c>
      <c r="F5458" s="2">
        <v>82.4</v>
      </c>
      <c r="G5458">
        <v>0</v>
      </c>
      <c r="H5458" t="s">
        <v>17</v>
      </c>
      <c r="I5458" t="s">
        <v>23</v>
      </c>
      <c r="J5458" t="s">
        <v>363</v>
      </c>
      <c r="K5458" t="s">
        <v>19</v>
      </c>
      <c r="L5458">
        <v>4</v>
      </c>
      <c r="M5458" s="1">
        <v>46151</v>
      </c>
      <c r="N5458" s="2">
        <v>82.4</v>
      </c>
      <c r="O5458" s="2">
        <v>0</v>
      </c>
      <c r="P5458" s="2">
        <v>82.4</v>
      </c>
    </row>
    <row r="5459" spans="1:16" x14ac:dyDescent="0.35">
      <c r="A5459" t="s">
        <v>8341</v>
      </c>
      <c r="B5459" t="s">
        <v>1149</v>
      </c>
      <c r="C5459" t="s">
        <v>15</v>
      </c>
      <c r="D5459" t="s">
        <v>22</v>
      </c>
      <c r="E5459">
        <v>1</v>
      </c>
      <c r="F5459" s="2">
        <v>33.46</v>
      </c>
      <c r="G5459">
        <v>20</v>
      </c>
      <c r="H5459" t="s">
        <v>157</v>
      </c>
      <c r="I5459" t="s">
        <v>15289</v>
      </c>
      <c r="J5459" t="s">
        <v>15288</v>
      </c>
      <c r="K5459" t="s">
        <v>54</v>
      </c>
      <c r="M5459" s="1">
        <v>45725</v>
      </c>
      <c r="N5459" s="2">
        <v>33.46</v>
      </c>
      <c r="O5459" s="2">
        <v>6.69</v>
      </c>
      <c r="P5459" s="2">
        <v>26.77</v>
      </c>
    </row>
    <row r="5460" spans="1:16" x14ac:dyDescent="0.35">
      <c r="A5460" t="s">
        <v>8342</v>
      </c>
      <c r="B5460" t="s">
        <v>8343</v>
      </c>
      <c r="C5460" t="s">
        <v>84</v>
      </c>
      <c r="D5460" t="s">
        <v>284</v>
      </c>
      <c r="E5460">
        <v>4</v>
      </c>
      <c r="F5460" s="2">
        <v>242.6</v>
      </c>
      <c r="G5460">
        <v>0</v>
      </c>
      <c r="H5460" t="s">
        <v>157</v>
      </c>
      <c r="I5460" t="s">
        <v>118</v>
      </c>
      <c r="J5460" t="s">
        <v>15288</v>
      </c>
      <c r="K5460" t="s">
        <v>19</v>
      </c>
      <c r="L5460">
        <v>2</v>
      </c>
      <c r="M5460" s="1">
        <v>45796</v>
      </c>
      <c r="N5460" s="2">
        <v>970.4</v>
      </c>
      <c r="O5460" s="2">
        <v>0</v>
      </c>
      <c r="P5460" s="2">
        <v>970.4</v>
      </c>
    </row>
    <row r="5461" spans="1:16" x14ac:dyDescent="0.35">
      <c r="A5461" t="s">
        <v>8344</v>
      </c>
      <c r="B5461" t="s">
        <v>8153</v>
      </c>
      <c r="C5461" t="s">
        <v>84</v>
      </c>
      <c r="D5461" t="s">
        <v>154</v>
      </c>
      <c r="E5461">
        <v>1</v>
      </c>
      <c r="F5461" s="2">
        <v>140.91</v>
      </c>
      <c r="G5461">
        <v>10</v>
      </c>
      <c r="H5461" t="s">
        <v>86</v>
      </c>
      <c r="I5461" t="s">
        <v>53</v>
      </c>
      <c r="J5461" t="s">
        <v>81</v>
      </c>
      <c r="K5461" t="s">
        <v>49</v>
      </c>
      <c r="M5461" s="1">
        <v>45635</v>
      </c>
      <c r="N5461" s="2">
        <v>140.91</v>
      </c>
      <c r="O5461" s="2">
        <v>14.09</v>
      </c>
      <c r="P5461" s="2">
        <v>126.82</v>
      </c>
    </row>
    <row r="5462" spans="1:16" x14ac:dyDescent="0.35">
      <c r="A5462" t="s">
        <v>8345</v>
      </c>
      <c r="B5462" t="s">
        <v>2050</v>
      </c>
      <c r="C5462" t="s">
        <v>47</v>
      </c>
      <c r="D5462" t="s">
        <v>266</v>
      </c>
      <c r="E5462">
        <v>1</v>
      </c>
      <c r="F5462" s="2">
        <v>37.840000000000003</v>
      </c>
      <c r="G5462">
        <v>0</v>
      </c>
      <c r="H5462" t="s">
        <v>17</v>
      </c>
      <c r="I5462" t="s">
        <v>29</v>
      </c>
      <c r="J5462" t="s">
        <v>30</v>
      </c>
      <c r="K5462" t="s">
        <v>49</v>
      </c>
      <c r="M5462" s="1">
        <v>45528</v>
      </c>
      <c r="N5462" s="2">
        <v>37.840000000000003</v>
      </c>
      <c r="O5462" s="2">
        <v>0</v>
      </c>
      <c r="P5462" s="2">
        <v>37.840000000000003</v>
      </c>
    </row>
    <row r="5463" spans="1:16" x14ac:dyDescent="0.35">
      <c r="A5463" t="s">
        <v>8346</v>
      </c>
      <c r="B5463" t="s">
        <v>7566</v>
      </c>
      <c r="C5463" t="s">
        <v>27</v>
      </c>
      <c r="D5463" t="s">
        <v>336</v>
      </c>
      <c r="E5463">
        <v>1</v>
      </c>
      <c r="F5463" s="2">
        <v>40.78</v>
      </c>
      <c r="G5463">
        <v>5</v>
      </c>
      <c r="H5463" t="s">
        <v>157</v>
      </c>
      <c r="I5463" t="s">
        <v>127</v>
      </c>
      <c r="J5463" t="s">
        <v>128</v>
      </c>
      <c r="K5463" t="s">
        <v>19</v>
      </c>
      <c r="L5463">
        <v>5</v>
      </c>
      <c r="M5463" s="1">
        <v>45951</v>
      </c>
      <c r="N5463" s="2">
        <v>40.78</v>
      </c>
      <c r="O5463" s="2">
        <v>2.04</v>
      </c>
      <c r="P5463" s="2">
        <v>38.74</v>
      </c>
    </row>
    <row r="5464" spans="1:16" x14ac:dyDescent="0.35">
      <c r="A5464" t="s">
        <v>8347</v>
      </c>
      <c r="B5464" t="s">
        <v>5442</v>
      </c>
      <c r="C5464" t="s">
        <v>27</v>
      </c>
      <c r="D5464" t="s">
        <v>43</v>
      </c>
      <c r="E5464">
        <v>1</v>
      </c>
      <c r="F5464" s="2">
        <v>153.62</v>
      </c>
      <c r="H5464" t="s">
        <v>167</v>
      </c>
      <c r="I5464" t="s">
        <v>110</v>
      </c>
      <c r="J5464" t="s">
        <v>111</v>
      </c>
      <c r="K5464" t="s">
        <v>54</v>
      </c>
      <c r="M5464" s="1">
        <v>46027</v>
      </c>
      <c r="N5464" s="2">
        <v>153.62</v>
      </c>
    </row>
    <row r="5465" spans="1:16" x14ac:dyDescent="0.35">
      <c r="A5465" t="s">
        <v>8348</v>
      </c>
      <c r="B5465" t="s">
        <v>3761</v>
      </c>
      <c r="C5465" t="s">
        <v>27</v>
      </c>
      <c r="D5465" t="s">
        <v>223</v>
      </c>
      <c r="E5465">
        <v>2</v>
      </c>
      <c r="F5465" s="2">
        <v>38.72</v>
      </c>
      <c r="G5465">
        <v>5</v>
      </c>
      <c r="H5465" t="s">
        <v>157</v>
      </c>
      <c r="I5465" t="s">
        <v>18</v>
      </c>
      <c r="J5465" t="s">
        <v>259</v>
      </c>
      <c r="K5465" t="s">
        <v>19</v>
      </c>
      <c r="L5465">
        <v>5</v>
      </c>
      <c r="M5465" s="1">
        <v>45528</v>
      </c>
      <c r="N5465" s="2">
        <v>77.44</v>
      </c>
      <c r="O5465" s="2">
        <v>3.87</v>
      </c>
      <c r="P5465" s="2">
        <v>73.569999999999993</v>
      </c>
    </row>
    <row r="5466" spans="1:16" x14ac:dyDescent="0.35">
      <c r="A5466" t="s">
        <v>8349</v>
      </c>
      <c r="B5466" t="s">
        <v>8350</v>
      </c>
      <c r="C5466" t="s">
        <v>47</v>
      </c>
      <c r="D5466" t="s">
        <v>48</v>
      </c>
      <c r="E5466">
        <v>1</v>
      </c>
      <c r="F5466" s="2">
        <v>70.14</v>
      </c>
      <c r="G5466">
        <v>0</v>
      </c>
      <c r="H5466" t="s">
        <v>86</v>
      </c>
      <c r="I5466" t="s">
        <v>18</v>
      </c>
      <c r="J5466" t="s">
        <v>259</v>
      </c>
      <c r="K5466" t="s">
        <v>19</v>
      </c>
      <c r="L5466">
        <v>3</v>
      </c>
      <c r="M5466" s="1">
        <v>46073</v>
      </c>
      <c r="N5466" s="2">
        <v>70.14</v>
      </c>
      <c r="O5466" s="2">
        <v>0</v>
      </c>
      <c r="P5466" s="2">
        <v>70.14</v>
      </c>
    </row>
    <row r="5467" spans="1:16" x14ac:dyDescent="0.35">
      <c r="A5467" t="s">
        <v>8351</v>
      </c>
      <c r="B5467" t="s">
        <v>2485</v>
      </c>
      <c r="C5467" t="s">
        <v>59</v>
      </c>
      <c r="D5467" t="s">
        <v>103</v>
      </c>
      <c r="E5467">
        <v>3</v>
      </c>
      <c r="F5467" s="2">
        <v>64.84</v>
      </c>
      <c r="G5467">
        <v>0</v>
      </c>
      <c r="H5467" t="s">
        <v>86</v>
      </c>
      <c r="I5467" t="s">
        <v>295</v>
      </c>
      <c r="J5467" t="s">
        <v>111</v>
      </c>
      <c r="K5467" t="s">
        <v>19</v>
      </c>
      <c r="L5467">
        <v>5</v>
      </c>
      <c r="M5467" s="1">
        <v>45916</v>
      </c>
      <c r="N5467" s="2">
        <v>194.52</v>
      </c>
      <c r="O5467" s="2">
        <v>0</v>
      </c>
      <c r="P5467" s="2">
        <v>194.52</v>
      </c>
    </row>
    <row r="5468" spans="1:16" x14ac:dyDescent="0.35">
      <c r="A5468" t="s">
        <v>8352</v>
      </c>
      <c r="B5468" t="s">
        <v>2830</v>
      </c>
      <c r="C5468" t="s">
        <v>71</v>
      </c>
      <c r="D5468" t="s">
        <v>72</v>
      </c>
      <c r="E5468">
        <v>1</v>
      </c>
      <c r="F5468" s="2">
        <v>36.520000000000003</v>
      </c>
      <c r="G5468">
        <v>0</v>
      </c>
      <c r="H5468" t="s">
        <v>17</v>
      </c>
      <c r="I5468" t="s">
        <v>80</v>
      </c>
      <c r="J5468" t="s">
        <v>81</v>
      </c>
      <c r="K5468" t="s">
        <v>49</v>
      </c>
      <c r="M5468" s="1">
        <v>45328</v>
      </c>
      <c r="N5468" s="2">
        <v>36.520000000000003</v>
      </c>
      <c r="O5468" s="2">
        <v>0</v>
      </c>
      <c r="P5468" s="2">
        <v>36.520000000000003</v>
      </c>
    </row>
    <row r="5469" spans="1:16" x14ac:dyDescent="0.35">
      <c r="A5469" t="s">
        <v>8353</v>
      </c>
      <c r="B5469" t="s">
        <v>4732</v>
      </c>
      <c r="C5469" t="s">
        <v>116</v>
      </c>
      <c r="D5469" t="s">
        <v>166</v>
      </c>
      <c r="E5469">
        <v>3</v>
      </c>
      <c r="F5469" s="2">
        <v>4.6900000000000004</v>
      </c>
      <c r="G5469">
        <v>0</v>
      </c>
      <c r="H5469" t="s">
        <v>167</v>
      </c>
      <c r="I5469" t="s">
        <v>295</v>
      </c>
      <c r="J5469" t="s">
        <v>111</v>
      </c>
      <c r="K5469" t="s">
        <v>132</v>
      </c>
      <c r="M5469" s="1">
        <v>45994</v>
      </c>
      <c r="N5469" s="2">
        <v>14.07</v>
      </c>
      <c r="O5469" s="2">
        <v>0</v>
      </c>
      <c r="P5469" s="2">
        <v>14.07</v>
      </c>
    </row>
    <row r="5470" spans="1:16" x14ac:dyDescent="0.35">
      <c r="A5470" t="s">
        <v>8354</v>
      </c>
      <c r="B5470" t="s">
        <v>4324</v>
      </c>
      <c r="C5470" t="s">
        <v>27</v>
      </c>
      <c r="D5470" t="s">
        <v>223</v>
      </c>
      <c r="E5470">
        <v>3</v>
      </c>
      <c r="F5470" s="2">
        <v>154.77000000000001</v>
      </c>
      <c r="G5470">
        <v>0</v>
      </c>
      <c r="H5470" t="s">
        <v>86</v>
      </c>
      <c r="I5470" t="s">
        <v>80</v>
      </c>
      <c r="J5470" t="s">
        <v>81</v>
      </c>
      <c r="K5470" t="s">
        <v>19</v>
      </c>
      <c r="L5470">
        <v>5</v>
      </c>
      <c r="M5470" s="1">
        <v>45732</v>
      </c>
      <c r="N5470" s="2">
        <v>464.31</v>
      </c>
      <c r="O5470" s="2">
        <v>0</v>
      </c>
      <c r="P5470" s="2">
        <v>464.31</v>
      </c>
    </row>
    <row r="5471" spans="1:16" x14ac:dyDescent="0.35">
      <c r="A5471" t="s">
        <v>8355</v>
      </c>
      <c r="B5471" t="s">
        <v>6505</v>
      </c>
      <c r="C5471" t="s">
        <v>71</v>
      </c>
      <c r="D5471" t="s">
        <v>98</v>
      </c>
      <c r="E5471">
        <v>2</v>
      </c>
      <c r="F5471" s="2">
        <v>41.53</v>
      </c>
      <c r="G5471">
        <v>0</v>
      </c>
      <c r="H5471" t="s">
        <v>86</v>
      </c>
      <c r="I5471" t="s">
        <v>91</v>
      </c>
      <c r="J5471" t="s">
        <v>81</v>
      </c>
      <c r="K5471" t="s">
        <v>19</v>
      </c>
      <c r="L5471">
        <v>4</v>
      </c>
      <c r="M5471" s="1">
        <v>45674</v>
      </c>
      <c r="N5471" s="2">
        <v>83.06</v>
      </c>
      <c r="O5471" s="2">
        <v>0</v>
      </c>
      <c r="P5471" s="2">
        <v>83.06</v>
      </c>
    </row>
    <row r="5472" spans="1:16" x14ac:dyDescent="0.35">
      <c r="A5472" t="s">
        <v>8356</v>
      </c>
      <c r="B5472" t="s">
        <v>1004</v>
      </c>
      <c r="C5472" t="s">
        <v>59</v>
      </c>
      <c r="D5472" t="s">
        <v>103</v>
      </c>
      <c r="E5472">
        <v>2</v>
      </c>
      <c r="F5472" s="2">
        <v>84.98</v>
      </c>
      <c r="G5472">
        <v>5</v>
      </c>
      <c r="H5472" t="s">
        <v>90</v>
      </c>
      <c r="I5472" t="s">
        <v>95</v>
      </c>
      <c r="J5472" t="s">
        <v>128</v>
      </c>
      <c r="K5472" t="s">
        <v>19</v>
      </c>
      <c r="L5472">
        <v>2</v>
      </c>
      <c r="M5472" s="1">
        <v>45608</v>
      </c>
      <c r="N5472" s="2">
        <v>169.96</v>
      </c>
      <c r="O5472" s="2">
        <v>8.5</v>
      </c>
      <c r="P5472" s="2">
        <v>161.46</v>
      </c>
    </row>
    <row r="5473" spans="1:16" x14ac:dyDescent="0.35">
      <c r="A5473" t="s">
        <v>8357</v>
      </c>
      <c r="B5473" t="s">
        <v>807</v>
      </c>
      <c r="C5473" t="s">
        <v>15</v>
      </c>
      <c r="D5473" t="s">
        <v>64</v>
      </c>
      <c r="E5473">
        <v>4</v>
      </c>
      <c r="F5473" s="2">
        <v>35.31</v>
      </c>
      <c r="G5473">
        <v>0</v>
      </c>
      <c r="H5473" t="s">
        <v>17</v>
      </c>
      <c r="I5473" t="s">
        <v>135</v>
      </c>
      <c r="J5473" t="s">
        <v>111</v>
      </c>
      <c r="K5473" t="s">
        <v>54</v>
      </c>
      <c r="M5473" s="1">
        <v>45689</v>
      </c>
      <c r="N5473" s="2">
        <v>141.24</v>
      </c>
      <c r="O5473" s="2">
        <v>0</v>
      </c>
      <c r="P5473" s="2">
        <v>141.24</v>
      </c>
    </row>
    <row r="5474" spans="1:16" x14ac:dyDescent="0.35">
      <c r="A5474" t="s">
        <v>8358</v>
      </c>
      <c r="B5474" t="s">
        <v>7208</v>
      </c>
      <c r="C5474" t="s">
        <v>27</v>
      </c>
      <c r="D5474" t="s">
        <v>39</v>
      </c>
      <c r="E5474">
        <v>1</v>
      </c>
      <c r="F5474" s="2">
        <v>20.5</v>
      </c>
      <c r="H5474" t="s">
        <v>17</v>
      </c>
      <c r="I5474" t="s">
        <v>40</v>
      </c>
      <c r="J5474" t="s">
        <v>363</v>
      </c>
      <c r="K5474" t="s">
        <v>49</v>
      </c>
      <c r="M5474" s="1">
        <v>46154</v>
      </c>
      <c r="N5474" s="2">
        <v>20.5</v>
      </c>
    </row>
    <row r="5475" spans="1:16" x14ac:dyDescent="0.35">
      <c r="A5475" t="s">
        <v>8359</v>
      </c>
      <c r="B5475" t="s">
        <v>8360</v>
      </c>
      <c r="C5475" t="s">
        <v>59</v>
      </c>
      <c r="D5475" t="s">
        <v>126</v>
      </c>
      <c r="E5475">
        <v>1</v>
      </c>
      <c r="F5475" s="2">
        <v>32.04</v>
      </c>
      <c r="G5475">
        <v>20</v>
      </c>
      <c r="H5475" t="s">
        <v>17</v>
      </c>
      <c r="I5475" t="s">
        <v>135</v>
      </c>
      <c r="J5475" t="s">
        <v>111</v>
      </c>
      <c r="K5475" t="s">
        <v>19</v>
      </c>
      <c r="L5475">
        <v>5</v>
      </c>
      <c r="M5475" s="1">
        <v>45990</v>
      </c>
      <c r="N5475" s="2">
        <v>32.04</v>
      </c>
      <c r="O5475" s="2">
        <v>6.41</v>
      </c>
      <c r="P5475" s="2">
        <v>25.63</v>
      </c>
    </row>
    <row r="5476" spans="1:16" x14ac:dyDescent="0.35">
      <c r="A5476" t="s">
        <v>8361</v>
      </c>
      <c r="B5476" t="s">
        <v>4541</v>
      </c>
      <c r="C5476" t="s">
        <v>27</v>
      </c>
      <c r="D5476" t="s">
        <v>336</v>
      </c>
      <c r="E5476">
        <v>2</v>
      </c>
      <c r="F5476" s="2">
        <v>142.04</v>
      </c>
      <c r="G5476">
        <v>5</v>
      </c>
      <c r="H5476" t="s">
        <v>86</v>
      </c>
      <c r="I5476" t="s">
        <v>15289</v>
      </c>
      <c r="J5476" t="s">
        <v>30</v>
      </c>
      <c r="K5476" t="s">
        <v>19</v>
      </c>
      <c r="L5476">
        <v>5</v>
      </c>
      <c r="M5476" s="1">
        <v>45701</v>
      </c>
      <c r="N5476" s="2">
        <v>284.08</v>
      </c>
      <c r="O5476" s="2">
        <v>14.2</v>
      </c>
      <c r="P5476" s="2">
        <v>269.88</v>
      </c>
    </row>
    <row r="5477" spans="1:16" x14ac:dyDescent="0.35">
      <c r="A5477" t="s">
        <v>8362</v>
      </c>
      <c r="B5477" t="s">
        <v>4280</v>
      </c>
      <c r="C5477" t="s">
        <v>15</v>
      </c>
      <c r="D5477" t="s">
        <v>22</v>
      </c>
      <c r="E5477">
        <v>4</v>
      </c>
      <c r="F5477" s="2">
        <v>32.39</v>
      </c>
      <c r="G5477">
        <v>0</v>
      </c>
      <c r="H5477" t="s">
        <v>86</v>
      </c>
      <c r="I5477" t="s">
        <v>295</v>
      </c>
      <c r="J5477" t="s">
        <v>111</v>
      </c>
      <c r="K5477" t="s">
        <v>19</v>
      </c>
      <c r="L5477">
        <v>3</v>
      </c>
      <c r="M5477" s="1">
        <v>45983</v>
      </c>
      <c r="N5477" s="2">
        <v>129.56</v>
      </c>
      <c r="O5477" s="2">
        <v>0</v>
      </c>
      <c r="P5477" s="2">
        <v>129.56</v>
      </c>
    </row>
    <row r="5478" spans="1:16" x14ac:dyDescent="0.35">
      <c r="A5478" t="s">
        <v>8363</v>
      </c>
      <c r="B5478" t="s">
        <v>2508</v>
      </c>
      <c r="C5478" t="s">
        <v>33</v>
      </c>
      <c r="D5478" t="s">
        <v>68</v>
      </c>
      <c r="E5478">
        <v>1</v>
      </c>
      <c r="F5478" s="2">
        <v>29.21</v>
      </c>
      <c r="G5478">
        <v>5</v>
      </c>
      <c r="H5478" t="s">
        <v>35</v>
      </c>
      <c r="I5478" t="s">
        <v>36</v>
      </c>
      <c r="J5478" t="s">
        <v>259</v>
      </c>
      <c r="K5478" t="s">
        <v>24</v>
      </c>
      <c r="M5478" s="1">
        <v>46050</v>
      </c>
      <c r="N5478" s="2">
        <v>29.21</v>
      </c>
      <c r="O5478" s="2">
        <v>1.46</v>
      </c>
      <c r="P5478" s="2">
        <v>27.75</v>
      </c>
    </row>
    <row r="5479" spans="1:16" x14ac:dyDescent="0.35">
      <c r="A5479" t="s">
        <v>8364</v>
      </c>
      <c r="B5479" t="s">
        <v>2315</v>
      </c>
      <c r="C5479" t="s">
        <v>27</v>
      </c>
      <c r="D5479" t="s">
        <v>174</v>
      </c>
      <c r="E5479">
        <v>1</v>
      </c>
      <c r="F5479" s="2">
        <v>87.81</v>
      </c>
      <c r="G5479">
        <v>15</v>
      </c>
      <c r="H5479" t="s">
        <v>35</v>
      </c>
      <c r="I5479" t="s">
        <v>190</v>
      </c>
      <c r="J5479" t="s">
        <v>363</v>
      </c>
      <c r="K5479" t="s">
        <v>24</v>
      </c>
      <c r="M5479" s="1">
        <v>45351</v>
      </c>
      <c r="N5479" s="2">
        <v>87.81</v>
      </c>
      <c r="O5479" s="2">
        <v>13.17</v>
      </c>
      <c r="P5479" s="2">
        <v>74.64</v>
      </c>
    </row>
    <row r="5480" spans="1:16" x14ac:dyDescent="0.35">
      <c r="A5480" t="s">
        <v>8365</v>
      </c>
      <c r="B5480" t="s">
        <v>3147</v>
      </c>
      <c r="C5480" t="s">
        <v>84</v>
      </c>
      <c r="D5480" t="s">
        <v>566</v>
      </c>
      <c r="E5480">
        <v>2</v>
      </c>
      <c r="F5480" s="2">
        <v>77.16</v>
      </c>
      <c r="G5480">
        <v>5</v>
      </c>
      <c r="H5480" t="s">
        <v>17</v>
      </c>
      <c r="I5480" t="s">
        <v>127</v>
      </c>
      <c r="J5480" t="s">
        <v>128</v>
      </c>
      <c r="K5480" t="s">
        <v>19</v>
      </c>
      <c r="M5480" s="1">
        <v>45885</v>
      </c>
      <c r="N5480" s="2">
        <v>154.32</v>
      </c>
      <c r="O5480" s="2">
        <v>7.72</v>
      </c>
      <c r="P5480" s="2">
        <v>146.6</v>
      </c>
    </row>
    <row r="5481" spans="1:16" x14ac:dyDescent="0.35">
      <c r="A5481" t="s">
        <v>8366</v>
      </c>
      <c r="B5481" t="s">
        <v>42</v>
      </c>
      <c r="C5481" t="s">
        <v>71</v>
      </c>
      <c r="D5481" t="s">
        <v>98</v>
      </c>
      <c r="E5481">
        <v>1</v>
      </c>
      <c r="F5481" s="2">
        <v>87.04</v>
      </c>
      <c r="G5481">
        <v>15</v>
      </c>
      <c r="H5481" t="s">
        <v>157</v>
      </c>
      <c r="I5481" t="s">
        <v>95</v>
      </c>
      <c r="J5481" t="s">
        <v>128</v>
      </c>
      <c r="K5481" t="s">
        <v>132</v>
      </c>
      <c r="M5481" s="1">
        <v>45800</v>
      </c>
      <c r="N5481" s="2">
        <v>87.04</v>
      </c>
      <c r="O5481" s="2">
        <v>13.06</v>
      </c>
      <c r="P5481" s="2">
        <v>73.98</v>
      </c>
    </row>
    <row r="5482" spans="1:16" x14ac:dyDescent="0.35">
      <c r="A5482" t="s">
        <v>8367</v>
      </c>
      <c r="B5482" t="s">
        <v>3208</v>
      </c>
      <c r="C5482" t="s">
        <v>71</v>
      </c>
      <c r="D5482" t="s">
        <v>72</v>
      </c>
      <c r="E5482">
        <v>2</v>
      </c>
      <c r="F5482" s="2">
        <v>42.32</v>
      </c>
      <c r="G5482">
        <v>0</v>
      </c>
      <c r="H5482" t="s">
        <v>157</v>
      </c>
      <c r="I5482" t="s">
        <v>87</v>
      </c>
      <c r="J5482" t="s">
        <v>111</v>
      </c>
      <c r="K5482" t="s">
        <v>132</v>
      </c>
      <c r="M5482" s="1">
        <v>45443</v>
      </c>
      <c r="N5482" s="2">
        <v>84.64</v>
      </c>
      <c r="O5482" s="2">
        <v>0</v>
      </c>
      <c r="P5482" s="2">
        <v>84.64</v>
      </c>
    </row>
    <row r="5483" spans="1:16" x14ac:dyDescent="0.35">
      <c r="A5483" t="s">
        <v>8368</v>
      </c>
      <c r="B5483" t="s">
        <v>1069</v>
      </c>
      <c r="C5483" t="s">
        <v>116</v>
      </c>
      <c r="D5483" t="s">
        <v>141</v>
      </c>
      <c r="E5483">
        <v>1</v>
      </c>
      <c r="F5483" s="2">
        <v>5.86</v>
      </c>
      <c r="G5483">
        <v>10</v>
      </c>
      <c r="H5483" t="s">
        <v>17</v>
      </c>
      <c r="I5483" t="s">
        <v>118</v>
      </c>
      <c r="J5483" t="s">
        <v>15288</v>
      </c>
      <c r="K5483" t="s">
        <v>19</v>
      </c>
      <c r="L5483">
        <v>5</v>
      </c>
      <c r="M5483" s="1">
        <v>46070</v>
      </c>
      <c r="N5483" s="2">
        <v>5.86</v>
      </c>
      <c r="O5483" s="2">
        <v>0.59</v>
      </c>
      <c r="P5483" s="2">
        <v>5.27</v>
      </c>
    </row>
    <row r="5484" spans="1:16" x14ac:dyDescent="0.35">
      <c r="A5484" t="s">
        <v>8369</v>
      </c>
      <c r="B5484" t="s">
        <v>8370</v>
      </c>
      <c r="C5484" t="s">
        <v>27</v>
      </c>
      <c r="D5484" t="s">
        <v>131</v>
      </c>
      <c r="E5484">
        <v>1</v>
      </c>
      <c r="F5484" s="2">
        <v>150.38999999999999</v>
      </c>
      <c r="G5484">
        <v>5</v>
      </c>
      <c r="H5484" t="s">
        <v>157</v>
      </c>
      <c r="I5484" t="s">
        <v>138</v>
      </c>
      <c r="J5484" t="s">
        <v>15288</v>
      </c>
      <c r="K5484" t="s">
        <v>19</v>
      </c>
      <c r="L5484">
        <v>3</v>
      </c>
      <c r="M5484" s="1">
        <v>45784</v>
      </c>
      <c r="N5484" s="2">
        <v>150.38999999999999</v>
      </c>
      <c r="O5484" s="2">
        <v>7.52</v>
      </c>
      <c r="P5484" s="2">
        <v>142.87</v>
      </c>
    </row>
    <row r="5485" spans="1:16" x14ac:dyDescent="0.35">
      <c r="A5485" t="s">
        <v>8371</v>
      </c>
      <c r="B5485" t="s">
        <v>2736</v>
      </c>
      <c r="C5485" t="s">
        <v>33</v>
      </c>
      <c r="D5485" t="s">
        <v>243</v>
      </c>
      <c r="E5485">
        <v>2</v>
      </c>
      <c r="F5485" s="2">
        <v>8.77</v>
      </c>
      <c r="G5485">
        <v>0</v>
      </c>
      <c r="H5485" t="s">
        <v>17</v>
      </c>
      <c r="I5485" t="s">
        <v>44</v>
      </c>
      <c r="J5485" t="s">
        <v>81</v>
      </c>
      <c r="K5485" t="s">
        <v>54</v>
      </c>
      <c r="M5485" s="1">
        <v>45660</v>
      </c>
      <c r="N5485" s="2">
        <v>17.54</v>
      </c>
      <c r="O5485" s="2">
        <v>0</v>
      </c>
      <c r="P5485" s="2">
        <v>17.54</v>
      </c>
    </row>
    <row r="5486" spans="1:16" x14ac:dyDescent="0.35">
      <c r="A5486" t="s">
        <v>8372</v>
      </c>
      <c r="B5486" t="s">
        <v>1180</v>
      </c>
      <c r="C5486" t="s">
        <v>27</v>
      </c>
      <c r="D5486" t="s">
        <v>28</v>
      </c>
      <c r="E5486">
        <v>1</v>
      </c>
      <c r="F5486" s="2">
        <v>121.16</v>
      </c>
      <c r="G5486">
        <v>15</v>
      </c>
      <c r="H5486" t="s">
        <v>157</v>
      </c>
      <c r="I5486" t="s">
        <v>44</v>
      </c>
      <c r="J5486" t="s">
        <v>81</v>
      </c>
      <c r="K5486" t="s">
        <v>54</v>
      </c>
      <c r="M5486" s="1">
        <v>46141</v>
      </c>
      <c r="N5486" s="2">
        <v>121.16</v>
      </c>
      <c r="O5486" s="2">
        <v>18.170000000000002</v>
      </c>
      <c r="P5486" s="2">
        <v>102.99</v>
      </c>
    </row>
    <row r="5487" spans="1:16" x14ac:dyDescent="0.35">
      <c r="A5487" t="s">
        <v>8373</v>
      </c>
      <c r="B5487" t="s">
        <v>8374</v>
      </c>
      <c r="C5487" t="s">
        <v>116</v>
      </c>
      <c r="D5487" t="s">
        <v>141</v>
      </c>
      <c r="E5487">
        <v>1</v>
      </c>
      <c r="F5487" s="2">
        <v>22.13</v>
      </c>
      <c r="G5487">
        <v>0</v>
      </c>
      <c r="H5487" t="s">
        <v>157</v>
      </c>
      <c r="I5487" t="s">
        <v>138</v>
      </c>
      <c r="J5487" t="s">
        <v>15288</v>
      </c>
      <c r="K5487" t="s">
        <v>24</v>
      </c>
      <c r="M5487" s="1">
        <v>45794</v>
      </c>
      <c r="N5487" s="2">
        <v>22.13</v>
      </c>
      <c r="O5487" s="2">
        <v>0</v>
      </c>
      <c r="P5487" s="2">
        <v>22.13</v>
      </c>
    </row>
    <row r="5488" spans="1:16" x14ac:dyDescent="0.35">
      <c r="A5488" t="s">
        <v>8375</v>
      </c>
      <c r="B5488" t="s">
        <v>949</v>
      </c>
      <c r="C5488" t="s">
        <v>71</v>
      </c>
      <c r="D5488" t="s">
        <v>72</v>
      </c>
      <c r="E5488">
        <v>2</v>
      </c>
      <c r="F5488" s="2">
        <v>44.76</v>
      </c>
      <c r="G5488">
        <v>20</v>
      </c>
      <c r="H5488" t="s">
        <v>167</v>
      </c>
      <c r="I5488" t="s">
        <v>295</v>
      </c>
      <c r="J5488" t="s">
        <v>111</v>
      </c>
      <c r="K5488" t="s">
        <v>24</v>
      </c>
      <c r="M5488" s="1">
        <v>45506</v>
      </c>
      <c r="N5488" s="2">
        <v>89.52</v>
      </c>
      <c r="O5488" s="2">
        <v>17.899999999999999</v>
      </c>
      <c r="P5488" s="2">
        <v>71.62</v>
      </c>
    </row>
    <row r="5489" spans="1:16" x14ac:dyDescent="0.35">
      <c r="A5489" t="s">
        <v>8376</v>
      </c>
      <c r="B5489" t="s">
        <v>1527</v>
      </c>
      <c r="C5489" t="s">
        <v>27</v>
      </c>
      <c r="D5489" t="s">
        <v>223</v>
      </c>
      <c r="E5489">
        <v>2</v>
      </c>
      <c r="F5489" s="2">
        <v>66.760000000000005</v>
      </c>
      <c r="G5489">
        <v>10</v>
      </c>
      <c r="H5489" t="s">
        <v>157</v>
      </c>
      <c r="I5489" t="s">
        <v>138</v>
      </c>
      <c r="J5489" t="s">
        <v>15288</v>
      </c>
      <c r="K5489" t="s">
        <v>24</v>
      </c>
      <c r="M5489" s="1">
        <v>45965</v>
      </c>
      <c r="N5489" s="2">
        <v>133.52000000000001</v>
      </c>
      <c r="O5489" s="2">
        <v>13.35</v>
      </c>
      <c r="P5489" s="2">
        <v>120.17</v>
      </c>
    </row>
    <row r="5490" spans="1:16" x14ac:dyDescent="0.35">
      <c r="A5490" t="s">
        <v>8377</v>
      </c>
      <c r="B5490" t="s">
        <v>6034</v>
      </c>
      <c r="C5490" t="s">
        <v>33</v>
      </c>
      <c r="D5490" t="s">
        <v>183</v>
      </c>
      <c r="E5490">
        <v>2</v>
      </c>
      <c r="F5490" s="2">
        <v>21.01</v>
      </c>
      <c r="G5490">
        <v>10</v>
      </c>
      <c r="H5490" t="s">
        <v>157</v>
      </c>
      <c r="I5490" t="s">
        <v>87</v>
      </c>
      <c r="J5490" t="s">
        <v>111</v>
      </c>
      <c r="K5490" t="s">
        <v>19</v>
      </c>
      <c r="L5490">
        <v>2</v>
      </c>
      <c r="M5490" s="1">
        <v>45340</v>
      </c>
      <c r="N5490" s="2">
        <v>42.02</v>
      </c>
      <c r="O5490" s="2">
        <v>4.2</v>
      </c>
      <c r="P5490" s="2">
        <v>37.82</v>
      </c>
    </row>
    <row r="5491" spans="1:16" x14ac:dyDescent="0.35">
      <c r="A5491" t="s">
        <v>8378</v>
      </c>
      <c r="B5491" t="s">
        <v>3349</v>
      </c>
      <c r="C5491" t="s">
        <v>71</v>
      </c>
      <c r="D5491" t="s">
        <v>76</v>
      </c>
      <c r="E5491">
        <v>2</v>
      </c>
      <c r="F5491" s="2">
        <v>48.55</v>
      </c>
      <c r="G5491">
        <v>10</v>
      </c>
      <c r="H5491" t="s">
        <v>167</v>
      </c>
      <c r="I5491" t="s">
        <v>73</v>
      </c>
      <c r="J5491" t="s">
        <v>259</v>
      </c>
      <c r="K5491" t="s">
        <v>19</v>
      </c>
      <c r="L5491">
        <v>4</v>
      </c>
      <c r="M5491" s="1">
        <v>45842</v>
      </c>
      <c r="N5491" s="2">
        <v>97.1</v>
      </c>
      <c r="O5491" s="2">
        <v>9.7100000000000009</v>
      </c>
      <c r="P5491" s="2">
        <v>87.39</v>
      </c>
    </row>
    <row r="5492" spans="1:16" x14ac:dyDescent="0.35">
      <c r="A5492" t="s">
        <v>8379</v>
      </c>
      <c r="B5492" t="s">
        <v>8380</v>
      </c>
      <c r="C5492" t="s">
        <v>71</v>
      </c>
      <c r="D5492" t="s">
        <v>225</v>
      </c>
      <c r="E5492">
        <v>1</v>
      </c>
      <c r="F5492" s="2">
        <v>42.54</v>
      </c>
      <c r="H5492" t="s">
        <v>35</v>
      </c>
      <c r="I5492" t="s">
        <v>29</v>
      </c>
      <c r="J5492" t="s">
        <v>30</v>
      </c>
      <c r="K5492" t="s">
        <v>49</v>
      </c>
      <c r="M5492" s="1">
        <v>45484</v>
      </c>
      <c r="N5492" s="2">
        <v>42.54</v>
      </c>
    </row>
    <row r="5493" spans="1:16" x14ac:dyDescent="0.35">
      <c r="A5493" t="s">
        <v>8381</v>
      </c>
      <c r="B5493" t="s">
        <v>6965</v>
      </c>
      <c r="C5493" t="s">
        <v>71</v>
      </c>
      <c r="D5493" t="s">
        <v>98</v>
      </c>
      <c r="E5493">
        <v>2</v>
      </c>
      <c r="F5493" s="2">
        <v>54.86</v>
      </c>
      <c r="G5493">
        <v>20</v>
      </c>
      <c r="H5493" t="s">
        <v>17</v>
      </c>
      <c r="I5493" t="s">
        <v>61</v>
      </c>
      <c r="J5493" t="s">
        <v>128</v>
      </c>
      <c r="K5493" t="s">
        <v>19</v>
      </c>
      <c r="L5493">
        <v>2</v>
      </c>
      <c r="M5493" s="1">
        <v>45832</v>
      </c>
      <c r="N5493" s="2">
        <v>109.72</v>
      </c>
      <c r="O5493" s="2">
        <v>21.94</v>
      </c>
      <c r="P5493" s="2">
        <v>87.78</v>
      </c>
    </row>
    <row r="5494" spans="1:16" x14ac:dyDescent="0.35">
      <c r="A5494" t="s">
        <v>8382</v>
      </c>
      <c r="B5494" t="s">
        <v>2050</v>
      </c>
      <c r="C5494" t="s">
        <v>84</v>
      </c>
      <c r="D5494" t="s">
        <v>193</v>
      </c>
      <c r="E5494">
        <v>2</v>
      </c>
      <c r="F5494" s="2">
        <v>80.95</v>
      </c>
      <c r="G5494">
        <v>0</v>
      </c>
      <c r="H5494" t="s">
        <v>167</v>
      </c>
      <c r="I5494" t="s">
        <v>73</v>
      </c>
      <c r="J5494" t="s">
        <v>259</v>
      </c>
      <c r="K5494" t="s">
        <v>19</v>
      </c>
      <c r="L5494">
        <v>5</v>
      </c>
      <c r="M5494" s="1">
        <v>45968</v>
      </c>
      <c r="N5494" s="2">
        <v>161.9</v>
      </c>
      <c r="O5494" s="2">
        <v>0</v>
      </c>
      <c r="P5494" s="2">
        <v>161.9</v>
      </c>
    </row>
    <row r="5495" spans="1:16" x14ac:dyDescent="0.35">
      <c r="A5495" t="s">
        <v>8383</v>
      </c>
      <c r="B5495" t="s">
        <v>2485</v>
      </c>
      <c r="C5495" t="s">
        <v>27</v>
      </c>
      <c r="D5495" t="s">
        <v>336</v>
      </c>
      <c r="E5495">
        <v>2</v>
      </c>
      <c r="F5495" s="2">
        <v>79.47</v>
      </c>
      <c r="G5495">
        <v>10</v>
      </c>
      <c r="H5495" t="s">
        <v>17</v>
      </c>
      <c r="I5495" t="s">
        <v>29</v>
      </c>
      <c r="J5495" t="s">
        <v>30</v>
      </c>
      <c r="K5495" t="s">
        <v>19</v>
      </c>
      <c r="L5495">
        <v>5</v>
      </c>
      <c r="M5495" s="1">
        <v>45806</v>
      </c>
      <c r="N5495" s="2">
        <v>158.94</v>
      </c>
      <c r="O5495" s="2">
        <v>15.89</v>
      </c>
      <c r="P5495" s="2">
        <v>143.05000000000001</v>
      </c>
    </row>
    <row r="5496" spans="1:16" x14ac:dyDescent="0.35">
      <c r="A5496" t="s">
        <v>8384</v>
      </c>
      <c r="B5496" t="s">
        <v>8385</v>
      </c>
      <c r="C5496" t="s">
        <v>47</v>
      </c>
      <c r="D5496" t="s">
        <v>246</v>
      </c>
      <c r="E5496">
        <v>1</v>
      </c>
      <c r="F5496" s="2">
        <v>16.7</v>
      </c>
      <c r="G5496">
        <v>0</v>
      </c>
      <c r="H5496" t="s">
        <v>17</v>
      </c>
      <c r="I5496" t="s">
        <v>61</v>
      </c>
      <c r="J5496" t="s">
        <v>128</v>
      </c>
      <c r="K5496" t="s">
        <v>19</v>
      </c>
      <c r="L5496">
        <v>3</v>
      </c>
      <c r="M5496" s="1">
        <v>45307</v>
      </c>
      <c r="N5496" s="2">
        <v>16.7</v>
      </c>
      <c r="O5496" s="2">
        <v>0</v>
      </c>
      <c r="P5496" s="2">
        <v>16.7</v>
      </c>
    </row>
    <row r="5497" spans="1:16" x14ac:dyDescent="0.35">
      <c r="A5497" t="s">
        <v>8386</v>
      </c>
      <c r="B5497" t="s">
        <v>6621</v>
      </c>
      <c r="C5497" t="s">
        <v>84</v>
      </c>
      <c r="D5497" t="s">
        <v>302</v>
      </c>
      <c r="E5497">
        <v>4</v>
      </c>
      <c r="F5497" s="2">
        <v>104.84</v>
      </c>
      <c r="G5497">
        <v>20</v>
      </c>
      <c r="H5497" t="s">
        <v>167</v>
      </c>
      <c r="I5497" t="s">
        <v>138</v>
      </c>
      <c r="J5497" t="s">
        <v>15288</v>
      </c>
      <c r="K5497" t="s">
        <v>19</v>
      </c>
      <c r="L5497">
        <v>4</v>
      </c>
      <c r="M5497" s="1">
        <v>45569</v>
      </c>
      <c r="N5497" s="2">
        <v>419.36</v>
      </c>
      <c r="O5497" s="2">
        <v>83.87</v>
      </c>
      <c r="P5497" s="2">
        <v>335.49</v>
      </c>
    </row>
    <row r="5498" spans="1:16" x14ac:dyDescent="0.35">
      <c r="A5498" t="s">
        <v>8387</v>
      </c>
      <c r="B5498" t="s">
        <v>89</v>
      </c>
      <c r="C5498" t="s">
        <v>47</v>
      </c>
      <c r="D5498" t="s">
        <v>266</v>
      </c>
      <c r="E5498">
        <v>1</v>
      </c>
      <c r="F5498" s="2">
        <v>118.25</v>
      </c>
      <c r="G5498">
        <v>0</v>
      </c>
      <c r="H5498" t="s">
        <v>17</v>
      </c>
      <c r="I5498" t="s">
        <v>118</v>
      </c>
      <c r="J5498" t="s">
        <v>15288</v>
      </c>
      <c r="K5498" t="s">
        <v>54</v>
      </c>
      <c r="M5498" s="1">
        <v>45411</v>
      </c>
      <c r="N5498" s="2">
        <v>118.25</v>
      </c>
      <c r="O5498" s="2">
        <v>0</v>
      </c>
      <c r="P5498" s="2">
        <v>118.25</v>
      </c>
    </row>
    <row r="5499" spans="1:16" x14ac:dyDescent="0.35">
      <c r="A5499" t="s">
        <v>8388</v>
      </c>
      <c r="B5499" t="s">
        <v>4631</v>
      </c>
      <c r="C5499" t="s">
        <v>59</v>
      </c>
      <c r="D5499" t="s">
        <v>60</v>
      </c>
      <c r="E5499">
        <v>1</v>
      </c>
      <c r="F5499" s="2">
        <v>36.380000000000003</v>
      </c>
      <c r="G5499">
        <v>5</v>
      </c>
      <c r="H5499" t="s">
        <v>157</v>
      </c>
      <c r="I5499" t="s">
        <v>127</v>
      </c>
      <c r="J5499" t="s">
        <v>128</v>
      </c>
      <c r="K5499" t="s">
        <v>19</v>
      </c>
      <c r="L5499">
        <v>1</v>
      </c>
      <c r="M5499" s="1">
        <v>46100</v>
      </c>
      <c r="N5499" s="2">
        <v>36.380000000000003</v>
      </c>
      <c r="O5499" s="2">
        <v>1.82</v>
      </c>
      <c r="P5499" s="2">
        <v>34.56</v>
      </c>
    </row>
    <row r="5500" spans="1:16" x14ac:dyDescent="0.35">
      <c r="A5500" t="s">
        <v>8389</v>
      </c>
      <c r="B5500" t="s">
        <v>2251</v>
      </c>
      <c r="C5500" t="s">
        <v>71</v>
      </c>
      <c r="D5500" t="s">
        <v>225</v>
      </c>
      <c r="E5500">
        <v>2</v>
      </c>
      <c r="F5500" s="2">
        <v>83.51</v>
      </c>
      <c r="G5500">
        <v>10</v>
      </c>
      <c r="H5500" t="s">
        <v>90</v>
      </c>
      <c r="I5500" t="s">
        <v>18</v>
      </c>
      <c r="J5500" t="s">
        <v>259</v>
      </c>
      <c r="K5500" t="s">
        <v>19</v>
      </c>
      <c r="L5500">
        <v>5</v>
      </c>
      <c r="M5500" s="1">
        <v>45652</v>
      </c>
      <c r="N5500" s="2">
        <v>167.02</v>
      </c>
      <c r="O5500" s="2">
        <v>16.7</v>
      </c>
      <c r="P5500" s="2">
        <v>150.32</v>
      </c>
    </row>
    <row r="5501" spans="1:16" x14ac:dyDescent="0.35">
      <c r="A5501" t="s">
        <v>8390</v>
      </c>
      <c r="B5501" t="s">
        <v>815</v>
      </c>
      <c r="C5501" t="s">
        <v>15</v>
      </c>
      <c r="D5501" t="s">
        <v>64</v>
      </c>
      <c r="E5501">
        <v>4</v>
      </c>
      <c r="F5501" s="2">
        <v>13.49</v>
      </c>
      <c r="G5501">
        <v>0</v>
      </c>
      <c r="H5501" t="s">
        <v>17</v>
      </c>
      <c r="I5501" t="s">
        <v>65</v>
      </c>
      <c r="J5501" t="s">
        <v>30</v>
      </c>
      <c r="K5501" t="s">
        <v>19</v>
      </c>
      <c r="L5501">
        <v>4</v>
      </c>
      <c r="M5501" s="1">
        <v>45940</v>
      </c>
      <c r="N5501" s="2">
        <v>53.96</v>
      </c>
      <c r="O5501" s="2">
        <v>0</v>
      </c>
      <c r="P5501" s="2">
        <v>53.96</v>
      </c>
    </row>
    <row r="5502" spans="1:16" x14ac:dyDescent="0.35">
      <c r="A5502" t="s">
        <v>8391</v>
      </c>
      <c r="B5502" t="s">
        <v>8392</v>
      </c>
      <c r="C5502" t="s">
        <v>33</v>
      </c>
      <c r="D5502" t="s">
        <v>243</v>
      </c>
      <c r="E5502">
        <v>1</v>
      </c>
      <c r="F5502" s="2">
        <v>5.37</v>
      </c>
      <c r="G5502">
        <v>10</v>
      </c>
      <c r="H5502" t="s">
        <v>157</v>
      </c>
      <c r="I5502" t="s">
        <v>73</v>
      </c>
      <c r="J5502" t="s">
        <v>259</v>
      </c>
      <c r="K5502" t="s">
        <v>49</v>
      </c>
      <c r="M5502" s="1">
        <v>45469</v>
      </c>
      <c r="N5502" s="2">
        <v>5.37</v>
      </c>
      <c r="O5502" s="2">
        <v>0.54</v>
      </c>
      <c r="P5502" s="2">
        <v>4.83</v>
      </c>
    </row>
    <row r="5503" spans="1:16" x14ac:dyDescent="0.35">
      <c r="A5503" t="s">
        <v>8393</v>
      </c>
      <c r="B5503" t="s">
        <v>1435</v>
      </c>
      <c r="C5503" t="s">
        <v>116</v>
      </c>
      <c r="D5503" t="s">
        <v>166</v>
      </c>
      <c r="E5503">
        <v>1</v>
      </c>
      <c r="F5503" s="2">
        <v>26.23</v>
      </c>
      <c r="H5503" t="s">
        <v>35</v>
      </c>
      <c r="I5503" t="s">
        <v>73</v>
      </c>
      <c r="J5503" t="s">
        <v>259</v>
      </c>
      <c r="K5503" t="s">
        <v>24</v>
      </c>
      <c r="M5503" s="1">
        <v>46002</v>
      </c>
      <c r="N5503" s="2">
        <v>26.23</v>
      </c>
    </row>
    <row r="5504" spans="1:16" x14ac:dyDescent="0.35">
      <c r="A5504" t="s">
        <v>8394</v>
      </c>
      <c r="B5504" t="s">
        <v>2677</v>
      </c>
      <c r="C5504" t="s">
        <v>27</v>
      </c>
      <c r="D5504" t="s">
        <v>39</v>
      </c>
      <c r="E5504">
        <v>3</v>
      </c>
      <c r="F5504" s="2">
        <v>157.37</v>
      </c>
      <c r="G5504">
        <v>0</v>
      </c>
      <c r="H5504" t="s">
        <v>167</v>
      </c>
      <c r="I5504" t="s">
        <v>61</v>
      </c>
      <c r="J5504" t="s">
        <v>128</v>
      </c>
      <c r="K5504" t="s">
        <v>19</v>
      </c>
      <c r="L5504">
        <v>3</v>
      </c>
      <c r="M5504" s="1">
        <v>45396</v>
      </c>
      <c r="N5504" s="2">
        <v>472.11</v>
      </c>
      <c r="O5504" s="2">
        <v>0</v>
      </c>
      <c r="P5504" s="2">
        <v>472.11</v>
      </c>
    </row>
    <row r="5505" spans="1:16" x14ac:dyDescent="0.35">
      <c r="A5505" t="s">
        <v>8395</v>
      </c>
      <c r="B5505" t="s">
        <v>8396</v>
      </c>
      <c r="C5505" t="s">
        <v>116</v>
      </c>
      <c r="D5505" t="s">
        <v>166</v>
      </c>
      <c r="E5505">
        <v>1</v>
      </c>
      <c r="F5505" s="2">
        <v>16.84</v>
      </c>
      <c r="G5505">
        <v>0</v>
      </c>
      <c r="H5505" t="s">
        <v>90</v>
      </c>
      <c r="I5505" t="s">
        <v>23</v>
      </c>
      <c r="J5505" t="s">
        <v>363</v>
      </c>
      <c r="K5505" t="s">
        <v>49</v>
      </c>
      <c r="M5505" s="1">
        <v>46087</v>
      </c>
      <c r="N5505" s="2">
        <v>16.84</v>
      </c>
      <c r="O5505" s="2">
        <v>0</v>
      </c>
      <c r="P5505" s="2">
        <v>16.84</v>
      </c>
    </row>
    <row r="5506" spans="1:16" x14ac:dyDescent="0.35">
      <c r="A5506" t="s">
        <v>8397</v>
      </c>
      <c r="B5506" t="s">
        <v>8398</v>
      </c>
      <c r="C5506" t="s">
        <v>15</v>
      </c>
      <c r="D5506" t="s">
        <v>64</v>
      </c>
      <c r="E5506">
        <v>4</v>
      </c>
      <c r="F5506" s="2">
        <v>17.59</v>
      </c>
      <c r="G5506">
        <v>5</v>
      </c>
      <c r="H5506" t="s">
        <v>17</v>
      </c>
      <c r="I5506" t="s">
        <v>15289</v>
      </c>
      <c r="J5506" t="s">
        <v>363</v>
      </c>
      <c r="K5506" t="s">
        <v>19</v>
      </c>
      <c r="L5506">
        <v>5</v>
      </c>
      <c r="M5506" s="1">
        <v>45724</v>
      </c>
      <c r="N5506" s="2">
        <v>70.36</v>
      </c>
      <c r="O5506" s="2">
        <v>3.52</v>
      </c>
      <c r="P5506" s="2">
        <v>66.84</v>
      </c>
    </row>
    <row r="5507" spans="1:16" x14ac:dyDescent="0.35">
      <c r="A5507" t="s">
        <v>8399</v>
      </c>
      <c r="B5507" t="s">
        <v>2899</v>
      </c>
      <c r="C5507" t="s">
        <v>71</v>
      </c>
      <c r="D5507" t="s">
        <v>225</v>
      </c>
      <c r="E5507">
        <v>2</v>
      </c>
      <c r="F5507" s="2">
        <v>12.99</v>
      </c>
      <c r="G5507">
        <v>15</v>
      </c>
      <c r="H5507" t="s">
        <v>157</v>
      </c>
      <c r="I5507" t="s">
        <v>87</v>
      </c>
      <c r="J5507" t="s">
        <v>111</v>
      </c>
      <c r="K5507" t="s">
        <v>24</v>
      </c>
      <c r="M5507" s="1">
        <v>45731</v>
      </c>
      <c r="N5507" s="2">
        <v>25.98</v>
      </c>
      <c r="O5507" s="2">
        <v>3.9</v>
      </c>
      <c r="P5507" s="2">
        <v>22.08</v>
      </c>
    </row>
    <row r="5508" spans="1:16" x14ac:dyDescent="0.35">
      <c r="A5508" t="s">
        <v>8400</v>
      </c>
      <c r="B5508" t="s">
        <v>8401</v>
      </c>
      <c r="C5508" t="s">
        <v>27</v>
      </c>
      <c r="D5508" t="s">
        <v>223</v>
      </c>
      <c r="E5508">
        <v>1</v>
      </c>
      <c r="F5508" s="2">
        <v>155.21</v>
      </c>
      <c r="G5508">
        <v>25</v>
      </c>
      <c r="H5508" t="s">
        <v>35</v>
      </c>
      <c r="I5508" t="s">
        <v>118</v>
      </c>
      <c r="J5508" t="s">
        <v>15288</v>
      </c>
      <c r="K5508" t="s">
        <v>132</v>
      </c>
      <c r="M5508" s="1">
        <v>46167</v>
      </c>
      <c r="N5508" s="2">
        <v>155.21</v>
      </c>
      <c r="O5508" s="2">
        <v>38.799999999999997</v>
      </c>
      <c r="P5508" s="2">
        <v>116.41</v>
      </c>
    </row>
    <row r="5509" spans="1:16" x14ac:dyDescent="0.35">
      <c r="A5509" t="s">
        <v>8402</v>
      </c>
      <c r="B5509" t="s">
        <v>6005</v>
      </c>
      <c r="C5509" t="s">
        <v>47</v>
      </c>
      <c r="D5509" t="s">
        <v>266</v>
      </c>
      <c r="E5509">
        <v>1</v>
      </c>
      <c r="F5509" s="2">
        <v>59.96</v>
      </c>
      <c r="G5509">
        <v>5</v>
      </c>
      <c r="H5509" t="s">
        <v>90</v>
      </c>
      <c r="I5509" t="s">
        <v>146</v>
      </c>
      <c r="J5509" t="s">
        <v>30</v>
      </c>
      <c r="K5509" t="s">
        <v>54</v>
      </c>
      <c r="M5509" s="1">
        <v>46194</v>
      </c>
      <c r="N5509" s="2">
        <v>59.96</v>
      </c>
      <c r="O5509" s="2">
        <v>3</v>
      </c>
      <c r="P5509" s="2">
        <v>56.96</v>
      </c>
    </row>
    <row r="5510" spans="1:16" x14ac:dyDescent="0.35">
      <c r="A5510" t="s">
        <v>8403</v>
      </c>
      <c r="B5510" t="s">
        <v>6539</v>
      </c>
      <c r="C5510" t="s">
        <v>33</v>
      </c>
      <c r="D5510" t="s">
        <v>243</v>
      </c>
      <c r="E5510">
        <v>1</v>
      </c>
      <c r="F5510" s="2">
        <v>43.91</v>
      </c>
      <c r="G5510">
        <v>15</v>
      </c>
      <c r="H5510" t="s">
        <v>86</v>
      </c>
      <c r="I5510" t="s">
        <v>95</v>
      </c>
      <c r="J5510" t="s">
        <v>128</v>
      </c>
      <c r="K5510" t="s">
        <v>49</v>
      </c>
      <c r="M5510" s="1">
        <v>45296</v>
      </c>
      <c r="N5510" s="2">
        <v>43.91</v>
      </c>
      <c r="O5510" s="2">
        <v>6.59</v>
      </c>
      <c r="P5510" s="2">
        <v>37.32</v>
      </c>
    </row>
    <row r="5511" spans="1:16" x14ac:dyDescent="0.35">
      <c r="A5511" t="s">
        <v>8404</v>
      </c>
      <c r="B5511" t="s">
        <v>8405</v>
      </c>
      <c r="C5511" t="s">
        <v>71</v>
      </c>
      <c r="D5511" t="s">
        <v>98</v>
      </c>
      <c r="E5511">
        <v>1</v>
      </c>
      <c r="F5511" s="2">
        <v>36.83</v>
      </c>
      <c r="G5511">
        <v>10</v>
      </c>
      <c r="H5511" t="s">
        <v>167</v>
      </c>
      <c r="I5511" t="s">
        <v>23</v>
      </c>
      <c r="J5511" t="s">
        <v>363</v>
      </c>
      <c r="K5511" t="s">
        <v>54</v>
      </c>
      <c r="M5511" s="1">
        <v>45448</v>
      </c>
      <c r="N5511" s="2">
        <v>36.83</v>
      </c>
      <c r="O5511" s="2">
        <v>3.68</v>
      </c>
      <c r="P5511" s="2">
        <v>33.15</v>
      </c>
    </row>
    <row r="5512" spans="1:16" x14ac:dyDescent="0.35">
      <c r="A5512" t="s">
        <v>8406</v>
      </c>
      <c r="B5512" t="s">
        <v>6546</v>
      </c>
      <c r="C5512" t="s">
        <v>84</v>
      </c>
      <c r="D5512" t="s">
        <v>566</v>
      </c>
      <c r="E5512">
        <v>1</v>
      </c>
      <c r="F5512" s="2">
        <v>89.84</v>
      </c>
      <c r="G5512">
        <v>5</v>
      </c>
      <c r="H5512" t="s">
        <v>157</v>
      </c>
      <c r="I5512" t="s">
        <v>15289</v>
      </c>
      <c r="J5512" t="s">
        <v>15288</v>
      </c>
      <c r="K5512" t="s">
        <v>19</v>
      </c>
      <c r="L5512">
        <v>4</v>
      </c>
      <c r="M5512" s="1">
        <v>45421</v>
      </c>
      <c r="N5512" s="2">
        <v>89.84</v>
      </c>
      <c r="O5512" s="2">
        <v>4.49</v>
      </c>
      <c r="P5512" s="2">
        <v>85.35</v>
      </c>
    </row>
    <row r="5513" spans="1:16" x14ac:dyDescent="0.35">
      <c r="A5513" t="s">
        <v>8407</v>
      </c>
      <c r="B5513" t="s">
        <v>8408</v>
      </c>
      <c r="C5513" t="s">
        <v>33</v>
      </c>
      <c r="D5513" t="s">
        <v>68</v>
      </c>
      <c r="E5513">
        <v>1</v>
      </c>
      <c r="F5513" s="2">
        <v>57.91</v>
      </c>
      <c r="G5513">
        <v>5</v>
      </c>
      <c r="H5513" t="s">
        <v>35</v>
      </c>
      <c r="I5513" t="s">
        <v>127</v>
      </c>
      <c r="J5513" t="s">
        <v>128</v>
      </c>
      <c r="K5513" t="s">
        <v>54</v>
      </c>
      <c r="M5513" s="1">
        <v>45319</v>
      </c>
      <c r="N5513" s="2">
        <v>57.91</v>
      </c>
      <c r="O5513" s="2">
        <v>2.9</v>
      </c>
      <c r="P5513" s="2">
        <v>55.01</v>
      </c>
    </row>
    <row r="5514" spans="1:16" x14ac:dyDescent="0.35">
      <c r="A5514" t="s">
        <v>8409</v>
      </c>
      <c r="B5514" t="s">
        <v>2013</v>
      </c>
      <c r="C5514" t="s">
        <v>27</v>
      </c>
      <c r="D5514" t="s">
        <v>43</v>
      </c>
      <c r="E5514">
        <v>2</v>
      </c>
      <c r="F5514" s="2">
        <v>170.88</v>
      </c>
      <c r="G5514">
        <v>10</v>
      </c>
      <c r="H5514" t="s">
        <v>86</v>
      </c>
      <c r="I5514" t="s">
        <v>135</v>
      </c>
      <c r="J5514" t="s">
        <v>111</v>
      </c>
      <c r="K5514" t="s">
        <v>19</v>
      </c>
      <c r="L5514">
        <v>4</v>
      </c>
      <c r="M5514" s="1">
        <v>45521</v>
      </c>
      <c r="N5514" s="2">
        <v>341.76</v>
      </c>
      <c r="O5514" s="2">
        <v>34.18</v>
      </c>
      <c r="P5514" s="2">
        <v>307.58</v>
      </c>
    </row>
    <row r="5515" spans="1:16" x14ac:dyDescent="0.35">
      <c r="A5515" t="s">
        <v>8410</v>
      </c>
      <c r="B5515" t="s">
        <v>7108</v>
      </c>
      <c r="C5515" t="s">
        <v>47</v>
      </c>
      <c r="D5515" t="s">
        <v>94</v>
      </c>
      <c r="E5515">
        <v>1</v>
      </c>
      <c r="F5515" s="2">
        <v>92.12</v>
      </c>
      <c r="G5515">
        <v>10</v>
      </c>
      <c r="H5515" t="s">
        <v>86</v>
      </c>
      <c r="I5515" t="s">
        <v>95</v>
      </c>
      <c r="J5515" t="s">
        <v>128</v>
      </c>
      <c r="K5515" t="s">
        <v>24</v>
      </c>
      <c r="M5515" s="1">
        <v>46148</v>
      </c>
      <c r="N5515" s="2">
        <v>92.12</v>
      </c>
      <c r="O5515" s="2">
        <v>9.2100000000000009</v>
      </c>
      <c r="P5515" s="2">
        <v>82.91</v>
      </c>
    </row>
    <row r="5516" spans="1:16" x14ac:dyDescent="0.35">
      <c r="A5516" t="s">
        <v>8411</v>
      </c>
      <c r="B5516" t="s">
        <v>3164</v>
      </c>
      <c r="C5516" t="s">
        <v>47</v>
      </c>
      <c r="D5516" t="s">
        <v>216</v>
      </c>
      <c r="E5516">
        <v>3</v>
      </c>
      <c r="F5516" s="2">
        <v>87.02</v>
      </c>
      <c r="G5516">
        <v>20</v>
      </c>
      <c r="H5516" t="s">
        <v>35</v>
      </c>
      <c r="I5516" t="s">
        <v>23</v>
      </c>
      <c r="J5516" t="s">
        <v>363</v>
      </c>
      <c r="K5516" t="s">
        <v>19</v>
      </c>
      <c r="L5516">
        <v>3</v>
      </c>
      <c r="M5516" s="1">
        <v>45841</v>
      </c>
      <c r="N5516" s="2">
        <v>261.06</v>
      </c>
      <c r="O5516" s="2">
        <v>52.21</v>
      </c>
      <c r="P5516" s="2">
        <v>208.85</v>
      </c>
    </row>
    <row r="5517" spans="1:16" x14ac:dyDescent="0.35">
      <c r="A5517" t="s">
        <v>8412</v>
      </c>
      <c r="B5517" t="s">
        <v>7422</v>
      </c>
      <c r="C5517" t="s">
        <v>27</v>
      </c>
      <c r="D5517" t="s">
        <v>28</v>
      </c>
      <c r="E5517">
        <v>1</v>
      </c>
      <c r="F5517" s="2">
        <v>115.22</v>
      </c>
      <c r="G5517">
        <v>10</v>
      </c>
      <c r="H5517" t="s">
        <v>167</v>
      </c>
      <c r="I5517" t="s">
        <v>118</v>
      </c>
      <c r="J5517" t="s">
        <v>15288</v>
      </c>
      <c r="K5517" t="s">
        <v>132</v>
      </c>
      <c r="M5517" s="1">
        <v>45953</v>
      </c>
      <c r="N5517" s="2">
        <v>115.22</v>
      </c>
      <c r="O5517" s="2">
        <v>11.52</v>
      </c>
      <c r="P5517" s="2">
        <v>103.7</v>
      </c>
    </row>
    <row r="5518" spans="1:16" x14ac:dyDescent="0.35">
      <c r="A5518" t="s">
        <v>8413</v>
      </c>
      <c r="B5518" t="s">
        <v>1519</v>
      </c>
      <c r="C5518" t="s">
        <v>27</v>
      </c>
      <c r="D5518" t="s">
        <v>131</v>
      </c>
      <c r="E5518">
        <v>1</v>
      </c>
      <c r="F5518" s="2">
        <v>79.27</v>
      </c>
      <c r="H5518" t="s">
        <v>90</v>
      </c>
      <c r="I5518" t="s">
        <v>61</v>
      </c>
      <c r="J5518" t="s">
        <v>128</v>
      </c>
      <c r="K5518" t="s">
        <v>24</v>
      </c>
      <c r="M5518" s="1">
        <v>45811</v>
      </c>
      <c r="N5518" s="2">
        <v>79.27</v>
      </c>
    </row>
    <row r="5519" spans="1:16" x14ac:dyDescent="0.35">
      <c r="A5519" t="s">
        <v>8414</v>
      </c>
      <c r="B5519" t="s">
        <v>5373</v>
      </c>
      <c r="C5519" t="s">
        <v>33</v>
      </c>
      <c r="D5519" t="s">
        <v>151</v>
      </c>
      <c r="E5519">
        <v>4</v>
      </c>
      <c r="F5519" s="2">
        <v>38.15</v>
      </c>
      <c r="G5519">
        <v>0</v>
      </c>
      <c r="H5519" t="s">
        <v>86</v>
      </c>
      <c r="I5519" t="s">
        <v>295</v>
      </c>
      <c r="J5519" t="s">
        <v>111</v>
      </c>
      <c r="K5519" t="s">
        <v>19</v>
      </c>
      <c r="L5519">
        <v>4</v>
      </c>
      <c r="M5519" s="1">
        <v>45463</v>
      </c>
      <c r="N5519" s="2">
        <v>152.6</v>
      </c>
      <c r="O5519" s="2">
        <v>0</v>
      </c>
      <c r="P5519" s="2">
        <v>152.6</v>
      </c>
    </row>
    <row r="5520" spans="1:16" x14ac:dyDescent="0.35">
      <c r="A5520" t="s">
        <v>8415</v>
      </c>
      <c r="B5520" t="s">
        <v>5293</v>
      </c>
      <c r="C5520" t="s">
        <v>84</v>
      </c>
      <c r="D5520" t="s">
        <v>302</v>
      </c>
      <c r="E5520">
        <v>2</v>
      </c>
      <c r="F5520" s="2">
        <v>174.2</v>
      </c>
      <c r="G5520">
        <v>5</v>
      </c>
      <c r="H5520" t="s">
        <v>90</v>
      </c>
      <c r="I5520" t="s">
        <v>95</v>
      </c>
      <c r="J5520" t="s">
        <v>128</v>
      </c>
      <c r="K5520" t="s">
        <v>19</v>
      </c>
      <c r="L5520">
        <v>4</v>
      </c>
      <c r="M5520" s="1">
        <v>45556</v>
      </c>
      <c r="N5520" s="2">
        <v>348.4</v>
      </c>
      <c r="O5520" s="2">
        <v>17.420000000000002</v>
      </c>
      <c r="P5520" s="2">
        <v>330.98</v>
      </c>
    </row>
    <row r="5521" spans="1:16" x14ac:dyDescent="0.35">
      <c r="A5521" t="s">
        <v>8416</v>
      </c>
      <c r="B5521" t="s">
        <v>8417</v>
      </c>
      <c r="C5521" t="s">
        <v>15</v>
      </c>
      <c r="D5521" t="s">
        <v>64</v>
      </c>
      <c r="E5521">
        <v>4</v>
      </c>
      <c r="F5521" s="2">
        <v>18.739999999999998</v>
      </c>
      <c r="G5521">
        <v>20</v>
      </c>
      <c r="H5521" t="s">
        <v>86</v>
      </c>
      <c r="I5521" t="s">
        <v>53</v>
      </c>
      <c r="J5521" t="s">
        <v>81</v>
      </c>
      <c r="K5521" t="s">
        <v>132</v>
      </c>
      <c r="M5521" s="1">
        <v>45734</v>
      </c>
      <c r="N5521" s="2">
        <v>74.959999999999994</v>
      </c>
      <c r="O5521" s="2">
        <v>14.99</v>
      </c>
      <c r="P5521" s="2">
        <v>59.97</v>
      </c>
    </row>
    <row r="5522" spans="1:16" x14ac:dyDescent="0.35">
      <c r="A5522" t="s">
        <v>8418</v>
      </c>
      <c r="B5522" t="s">
        <v>694</v>
      </c>
      <c r="C5522" t="s">
        <v>47</v>
      </c>
      <c r="D5522" t="s">
        <v>216</v>
      </c>
      <c r="E5522">
        <v>1</v>
      </c>
      <c r="F5522" s="2">
        <v>20.64</v>
      </c>
      <c r="G5522">
        <v>10</v>
      </c>
      <c r="H5522" t="s">
        <v>90</v>
      </c>
      <c r="I5522" t="s">
        <v>127</v>
      </c>
      <c r="J5522" t="s">
        <v>128</v>
      </c>
      <c r="K5522" t="s">
        <v>19</v>
      </c>
      <c r="L5522">
        <v>4</v>
      </c>
      <c r="M5522" s="1">
        <v>45741</v>
      </c>
      <c r="N5522" s="2">
        <v>20.64</v>
      </c>
      <c r="O5522" s="2">
        <v>2.06</v>
      </c>
      <c r="P5522" s="2">
        <v>18.579999999999998</v>
      </c>
    </row>
    <row r="5523" spans="1:16" x14ac:dyDescent="0.35">
      <c r="A5523" t="s">
        <v>8419</v>
      </c>
      <c r="B5523" t="s">
        <v>2158</v>
      </c>
      <c r="C5523" t="s">
        <v>116</v>
      </c>
      <c r="D5523" t="s">
        <v>117</v>
      </c>
      <c r="E5523">
        <v>1</v>
      </c>
      <c r="F5523" s="2">
        <v>6.26</v>
      </c>
      <c r="G5523">
        <v>5</v>
      </c>
      <c r="H5523" t="s">
        <v>167</v>
      </c>
      <c r="I5523" t="s">
        <v>18</v>
      </c>
      <c r="J5523" t="s">
        <v>259</v>
      </c>
      <c r="K5523" t="s">
        <v>132</v>
      </c>
      <c r="M5523" s="1">
        <v>45718</v>
      </c>
      <c r="N5523" s="2">
        <v>6.26</v>
      </c>
      <c r="O5523" s="2">
        <v>0.31</v>
      </c>
      <c r="P5523" s="2">
        <v>5.95</v>
      </c>
    </row>
    <row r="5524" spans="1:16" x14ac:dyDescent="0.35">
      <c r="A5524" t="s">
        <v>8420</v>
      </c>
      <c r="B5524" t="s">
        <v>3677</v>
      </c>
      <c r="C5524" t="s">
        <v>33</v>
      </c>
      <c r="D5524" t="s">
        <v>183</v>
      </c>
      <c r="E5524">
        <v>3</v>
      </c>
      <c r="F5524" s="2">
        <v>50.07</v>
      </c>
      <c r="G5524">
        <v>5</v>
      </c>
      <c r="H5524" t="s">
        <v>90</v>
      </c>
      <c r="I5524" t="s">
        <v>44</v>
      </c>
      <c r="J5524" t="s">
        <v>81</v>
      </c>
      <c r="K5524" t="s">
        <v>19</v>
      </c>
      <c r="L5524">
        <v>4</v>
      </c>
      <c r="M5524" s="1">
        <v>45437</v>
      </c>
      <c r="N5524" s="2">
        <v>150.21</v>
      </c>
      <c r="O5524" s="2">
        <v>7.51</v>
      </c>
      <c r="P5524" s="2">
        <v>142.69999999999999</v>
      </c>
    </row>
    <row r="5525" spans="1:16" x14ac:dyDescent="0.35">
      <c r="A5525" t="s">
        <v>8421</v>
      </c>
      <c r="B5525" t="s">
        <v>290</v>
      </c>
      <c r="C5525" t="s">
        <v>47</v>
      </c>
      <c r="D5525" t="s">
        <v>94</v>
      </c>
      <c r="E5525">
        <v>3</v>
      </c>
      <c r="F5525" s="2">
        <v>41.03</v>
      </c>
      <c r="G5525">
        <v>15</v>
      </c>
      <c r="H5525" t="s">
        <v>167</v>
      </c>
      <c r="I5525" t="s">
        <v>138</v>
      </c>
      <c r="J5525" t="s">
        <v>15288</v>
      </c>
      <c r="K5525" t="s">
        <v>24</v>
      </c>
      <c r="M5525" s="1">
        <v>45518</v>
      </c>
      <c r="N5525" s="2">
        <v>123.09</v>
      </c>
      <c r="O5525" s="2">
        <v>18.46</v>
      </c>
      <c r="P5525" s="2">
        <v>104.63</v>
      </c>
    </row>
    <row r="5526" spans="1:16" x14ac:dyDescent="0.35">
      <c r="A5526" t="s">
        <v>8422</v>
      </c>
      <c r="B5526" t="s">
        <v>2987</v>
      </c>
      <c r="C5526" t="s">
        <v>84</v>
      </c>
      <c r="D5526" t="s">
        <v>566</v>
      </c>
      <c r="E5526">
        <v>1</v>
      </c>
      <c r="F5526" s="2">
        <v>159.81</v>
      </c>
      <c r="G5526">
        <v>0</v>
      </c>
      <c r="H5526" t="s">
        <v>167</v>
      </c>
      <c r="I5526" t="s">
        <v>127</v>
      </c>
      <c r="J5526" t="s">
        <v>128</v>
      </c>
      <c r="K5526" t="s">
        <v>19</v>
      </c>
      <c r="L5526">
        <v>3</v>
      </c>
      <c r="M5526" s="1">
        <v>46070</v>
      </c>
      <c r="N5526" s="2">
        <v>159.81</v>
      </c>
      <c r="O5526" s="2">
        <v>0</v>
      </c>
      <c r="P5526" s="2">
        <v>159.81</v>
      </c>
    </row>
    <row r="5527" spans="1:16" x14ac:dyDescent="0.35">
      <c r="A5527" t="s">
        <v>8423</v>
      </c>
      <c r="B5527" t="s">
        <v>5314</v>
      </c>
      <c r="C5527" t="s">
        <v>27</v>
      </c>
      <c r="D5527" t="s">
        <v>43</v>
      </c>
      <c r="E5527">
        <v>2</v>
      </c>
      <c r="F5527" s="2">
        <v>24.02</v>
      </c>
      <c r="G5527">
        <v>5</v>
      </c>
      <c r="H5527" t="s">
        <v>90</v>
      </c>
      <c r="I5527" t="s">
        <v>138</v>
      </c>
      <c r="J5527" t="s">
        <v>15288</v>
      </c>
      <c r="K5527" t="s">
        <v>54</v>
      </c>
      <c r="M5527" s="1">
        <v>45526</v>
      </c>
      <c r="N5527" s="2">
        <v>48.04</v>
      </c>
      <c r="O5527" s="2">
        <v>2.4</v>
      </c>
      <c r="P5527" s="2">
        <v>45.64</v>
      </c>
    </row>
    <row r="5528" spans="1:16" x14ac:dyDescent="0.35">
      <c r="A5528" t="s">
        <v>8424</v>
      </c>
      <c r="B5528" t="s">
        <v>496</v>
      </c>
      <c r="C5528" t="s">
        <v>33</v>
      </c>
      <c r="D5528" t="s">
        <v>243</v>
      </c>
      <c r="E5528">
        <v>1</v>
      </c>
      <c r="F5528" s="2">
        <v>45.02</v>
      </c>
      <c r="G5528">
        <v>10</v>
      </c>
      <c r="H5528" t="s">
        <v>90</v>
      </c>
      <c r="I5528" t="s">
        <v>15289</v>
      </c>
      <c r="J5528" t="s">
        <v>128</v>
      </c>
      <c r="K5528" t="s">
        <v>19</v>
      </c>
      <c r="L5528">
        <v>4</v>
      </c>
      <c r="M5528" s="1">
        <v>45626</v>
      </c>
      <c r="N5528" s="2">
        <v>45.02</v>
      </c>
      <c r="O5528" s="2">
        <v>4.5</v>
      </c>
      <c r="P5528" s="2">
        <v>40.520000000000003</v>
      </c>
    </row>
    <row r="5529" spans="1:16" x14ac:dyDescent="0.35">
      <c r="A5529" t="s">
        <v>8425</v>
      </c>
      <c r="B5529" t="s">
        <v>3386</v>
      </c>
      <c r="C5529" t="s">
        <v>59</v>
      </c>
      <c r="D5529" t="s">
        <v>106</v>
      </c>
      <c r="E5529">
        <v>5</v>
      </c>
      <c r="F5529" s="2">
        <v>27.43</v>
      </c>
      <c r="G5529">
        <v>5</v>
      </c>
      <c r="H5529" t="s">
        <v>86</v>
      </c>
      <c r="I5529" t="s">
        <v>146</v>
      </c>
      <c r="J5529" t="s">
        <v>30</v>
      </c>
      <c r="K5529" t="s">
        <v>49</v>
      </c>
      <c r="M5529" s="1">
        <v>45890</v>
      </c>
      <c r="N5529" s="2">
        <v>137.15</v>
      </c>
      <c r="O5529" s="2">
        <v>6.86</v>
      </c>
      <c r="P5529" s="2">
        <v>130.29</v>
      </c>
    </row>
    <row r="5530" spans="1:16" x14ac:dyDescent="0.35">
      <c r="A5530" t="s">
        <v>8426</v>
      </c>
      <c r="B5530" t="s">
        <v>8077</v>
      </c>
      <c r="C5530" t="s">
        <v>71</v>
      </c>
      <c r="D5530" t="s">
        <v>98</v>
      </c>
      <c r="E5530">
        <v>1</v>
      </c>
      <c r="F5530" s="2">
        <v>15.29</v>
      </c>
      <c r="H5530" t="s">
        <v>35</v>
      </c>
      <c r="I5530" t="s">
        <v>138</v>
      </c>
      <c r="J5530" t="s">
        <v>15288</v>
      </c>
      <c r="K5530" t="s">
        <v>24</v>
      </c>
      <c r="M5530" s="1">
        <v>45631</v>
      </c>
      <c r="N5530" s="2">
        <v>15.29</v>
      </c>
    </row>
    <row r="5531" spans="1:16" x14ac:dyDescent="0.35">
      <c r="A5531" t="s">
        <v>8427</v>
      </c>
      <c r="B5531" t="s">
        <v>8428</v>
      </c>
      <c r="C5531" t="s">
        <v>33</v>
      </c>
      <c r="D5531" t="s">
        <v>183</v>
      </c>
      <c r="E5531">
        <v>3</v>
      </c>
      <c r="F5531" s="2">
        <v>42.4</v>
      </c>
      <c r="H5531" t="s">
        <v>167</v>
      </c>
      <c r="I5531" t="s">
        <v>15289</v>
      </c>
      <c r="J5531" t="s">
        <v>363</v>
      </c>
      <c r="K5531" t="s">
        <v>24</v>
      </c>
      <c r="M5531" s="1">
        <v>45552</v>
      </c>
      <c r="N5531" s="2">
        <v>127.2</v>
      </c>
    </row>
    <row r="5532" spans="1:16" x14ac:dyDescent="0.35">
      <c r="A5532" t="s">
        <v>8429</v>
      </c>
      <c r="B5532" t="s">
        <v>5335</v>
      </c>
      <c r="C5532" t="s">
        <v>33</v>
      </c>
      <c r="D5532" t="s">
        <v>275</v>
      </c>
      <c r="E5532">
        <v>3</v>
      </c>
      <c r="F5532" s="2">
        <v>13.55</v>
      </c>
      <c r="G5532">
        <v>15</v>
      </c>
      <c r="H5532" t="s">
        <v>17</v>
      </c>
      <c r="I5532" t="s">
        <v>53</v>
      </c>
      <c r="J5532" t="s">
        <v>81</v>
      </c>
      <c r="K5532" t="s">
        <v>19</v>
      </c>
      <c r="L5532">
        <v>4</v>
      </c>
      <c r="M5532" s="1">
        <v>45859</v>
      </c>
      <c r="N5532" s="2">
        <v>40.65</v>
      </c>
      <c r="O5532" s="2">
        <v>6.1</v>
      </c>
      <c r="P5532" s="2">
        <v>34.549999999999997</v>
      </c>
    </row>
    <row r="5533" spans="1:16" x14ac:dyDescent="0.35">
      <c r="A5533" t="s">
        <v>8430</v>
      </c>
      <c r="B5533" t="s">
        <v>1050</v>
      </c>
      <c r="C5533" t="s">
        <v>33</v>
      </c>
      <c r="D5533" t="s">
        <v>34</v>
      </c>
      <c r="E5533">
        <v>1</v>
      </c>
      <c r="F5533" s="2">
        <v>15.25</v>
      </c>
      <c r="G5533">
        <v>15</v>
      </c>
      <c r="H5533" t="s">
        <v>90</v>
      </c>
      <c r="I5533" t="s">
        <v>135</v>
      </c>
      <c r="J5533" t="s">
        <v>111</v>
      </c>
      <c r="K5533" t="s">
        <v>24</v>
      </c>
      <c r="M5533" s="1">
        <v>46058</v>
      </c>
      <c r="N5533" s="2">
        <v>15.25</v>
      </c>
      <c r="O5533" s="2">
        <v>2.29</v>
      </c>
      <c r="P5533" s="2">
        <v>12.96</v>
      </c>
    </row>
    <row r="5534" spans="1:16" x14ac:dyDescent="0.35">
      <c r="A5534" t="s">
        <v>8431</v>
      </c>
      <c r="B5534" t="s">
        <v>6878</v>
      </c>
      <c r="C5534" t="s">
        <v>15</v>
      </c>
      <c r="D5534" t="s">
        <v>22</v>
      </c>
      <c r="E5534">
        <v>2</v>
      </c>
      <c r="F5534" s="2">
        <v>11.91</v>
      </c>
      <c r="G5534">
        <v>0</v>
      </c>
      <c r="H5534" t="s">
        <v>35</v>
      </c>
      <c r="I5534" t="s">
        <v>295</v>
      </c>
      <c r="J5534" t="s">
        <v>111</v>
      </c>
      <c r="K5534" t="s">
        <v>132</v>
      </c>
      <c r="M5534" s="1">
        <v>46153</v>
      </c>
      <c r="N5534" s="2">
        <v>23.82</v>
      </c>
      <c r="O5534" s="2">
        <v>0</v>
      </c>
      <c r="P5534" s="2">
        <v>23.82</v>
      </c>
    </row>
    <row r="5535" spans="1:16" x14ac:dyDescent="0.35">
      <c r="A5535" t="s">
        <v>8432</v>
      </c>
      <c r="B5535" t="s">
        <v>2138</v>
      </c>
      <c r="C5535" t="s">
        <v>27</v>
      </c>
      <c r="D5535" t="s">
        <v>174</v>
      </c>
      <c r="E5535">
        <v>2</v>
      </c>
      <c r="F5535" s="2">
        <v>37.630000000000003</v>
      </c>
      <c r="G5535">
        <v>0</v>
      </c>
      <c r="H5535" t="s">
        <v>90</v>
      </c>
      <c r="I5535" t="s">
        <v>135</v>
      </c>
      <c r="J5535" t="s">
        <v>111</v>
      </c>
      <c r="K5535" t="s">
        <v>49</v>
      </c>
      <c r="M5535" s="1">
        <v>45809</v>
      </c>
      <c r="N5535" s="2">
        <v>75.260000000000005</v>
      </c>
      <c r="O5535" s="2">
        <v>0</v>
      </c>
      <c r="P5535" s="2">
        <v>75.260000000000005</v>
      </c>
    </row>
    <row r="5536" spans="1:16" x14ac:dyDescent="0.35">
      <c r="A5536" t="s">
        <v>8433</v>
      </c>
      <c r="B5536" t="s">
        <v>800</v>
      </c>
      <c r="C5536" t="s">
        <v>116</v>
      </c>
      <c r="D5536" t="s">
        <v>166</v>
      </c>
      <c r="E5536">
        <v>1</v>
      </c>
      <c r="F5536" s="2">
        <v>24.04</v>
      </c>
      <c r="G5536">
        <v>0</v>
      </c>
      <c r="H5536" t="s">
        <v>90</v>
      </c>
      <c r="I5536" t="s">
        <v>135</v>
      </c>
      <c r="J5536" t="s">
        <v>111</v>
      </c>
      <c r="K5536" t="s">
        <v>24</v>
      </c>
      <c r="M5536" s="1">
        <v>45803</v>
      </c>
      <c r="N5536" s="2">
        <v>24.04</v>
      </c>
      <c r="O5536" s="2">
        <v>0</v>
      </c>
      <c r="P5536" s="2">
        <v>24.04</v>
      </c>
    </row>
    <row r="5537" spans="1:16" x14ac:dyDescent="0.35">
      <c r="A5537" t="s">
        <v>8434</v>
      </c>
      <c r="B5537" t="s">
        <v>5529</v>
      </c>
      <c r="C5537" t="s">
        <v>33</v>
      </c>
      <c r="D5537" t="s">
        <v>275</v>
      </c>
      <c r="E5537">
        <v>2</v>
      </c>
      <c r="F5537" s="2">
        <v>50.65</v>
      </c>
      <c r="G5537">
        <v>15</v>
      </c>
      <c r="H5537" t="s">
        <v>35</v>
      </c>
      <c r="I5537" t="s">
        <v>61</v>
      </c>
      <c r="J5537" t="s">
        <v>128</v>
      </c>
      <c r="K5537" t="s">
        <v>49</v>
      </c>
      <c r="M5537" s="1">
        <v>46005</v>
      </c>
      <c r="N5537" s="2">
        <v>101.3</v>
      </c>
      <c r="O5537" s="2">
        <v>15.2</v>
      </c>
      <c r="P5537" s="2">
        <v>86.1</v>
      </c>
    </row>
    <row r="5538" spans="1:16" x14ac:dyDescent="0.35">
      <c r="A5538" t="s">
        <v>8435</v>
      </c>
      <c r="B5538" t="s">
        <v>3739</v>
      </c>
      <c r="C5538" t="s">
        <v>84</v>
      </c>
      <c r="D5538" t="s">
        <v>154</v>
      </c>
      <c r="E5538">
        <v>4</v>
      </c>
      <c r="F5538" s="2">
        <v>107.25</v>
      </c>
      <c r="G5538">
        <v>0</v>
      </c>
      <c r="H5538" t="s">
        <v>17</v>
      </c>
      <c r="I5538" t="s">
        <v>23</v>
      </c>
      <c r="J5538" t="s">
        <v>363</v>
      </c>
      <c r="K5538" t="s">
        <v>19</v>
      </c>
      <c r="L5538">
        <v>5</v>
      </c>
      <c r="M5538" s="1">
        <v>45351</v>
      </c>
      <c r="N5538" s="2">
        <v>429</v>
      </c>
      <c r="O5538" s="2">
        <v>0</v>
      </c>
      <c r="P5538" s="2">
        <v>429</v>
      </c>
    </row>
    <row r="5539" spans="1:16" x14ac:dyDescent="0.35">
      <c r="A5539" t="s">
        <v>8436</v>
      </c>
      <c r="B5539" t="s">
        <v>8437</v>
      </c>
      <c r="C5539" t="s">
        <v>116</v>
      </c>
      <c r="D5539" t="s">
        <v>232</v>
      </c>
      <c r="E5539">
        <v>1</v>
      </c>
      <c r="F5539" s="2">
        <v>10.01</v>
      </c>
      <c r="G5539">
        <v>0</v>
      </c>
      <c r="H5539" t="s">
        <v>167</v>
      </c>
      <c r="I5539" t="s">
        <v>127</v>
      </c>
      <c r="J5539" t="s">
        <v>128</v>
      </c>
      <c r="K5539" t="s">
        <v>24</v>
      </c>
      <c r="M5539" s="1">
        <v>45783</v>
      </c>
      <c r="N5539" s="2">
        <v>10.01</v>
      </c>
      <c r="O5539" s="2">
        <v>0</v>
      </c>
      <c r="P5539" s="2">
        <v>10.01</v>
      </c>
    </row>
    <row r="5540" spans="1:16" x14ac:dyDescent="0.35">
      <c r="A5540" t="s">
        <v>8438</v>
      </c>
      <c r="B5540" t="s">
        <v>467</v>
      </c>
      <c r="C5540" t="s">
        <v>71</v>
      </c>
      <c r="D5540" t="s">
        <v>76</v>
      </c>
      <c r="E5540">
        <v>1</v>
      </c>
      <c r="F5540" s="2">
        <v>49.36</v>
      </c>
      <c r="G5540">
        <v>10</v>
      </c>
      <c r="H5540" t="s">
        <v>35</v>
      </c>
      <c r="I5540" t="s">
        <v>61</v>
      </c>
      <c r="J5540" t="s">
        <v>128</v>
      </c>
      <c r="K5540" t="s">
        <v>19</v>
      </c>
      <c r="L5540">
        <v>5</v>
      </c>
      <c r="M5540" s="1">
        <v>46099</v>
      </c>
      <c r="N5540" s="2">
        <v>49.36</v>
      </c>
      <c r="O5540" s="2">
        <v>4.9400000000000004</v>
      </c>
      <c r="P5540" s="2">
        <v>44.42</v>
      </c>
    </row>
    <row r="5541" spans="1:16" x14ac:dyDescent="0.35">
      <c r="A5541" t="s">
        <v>8439</v>
      </c>
      <c r="B5541" t="s">
        <v>437</v>
      </c>
      <c r="C5541" t="s">
        <v>71</v>
      </c>
      <c r="D5541" t="s">
        <v>98</v>
      </c>
      <c r="E5541">
        <v>1</v>
      </c>
      <c r="F5541" s="2">
        <v>56.2</v>
      </c>
      <c r="G5541">
        <v>25</v>
      </c>
      <c r="H5541" t="s">
        <v>157</v>
      </c>
      <c r="I5541" t="s">
        <v>95</v>
      </c>
      <c r="J5541" t="s">
        <v>128</v>
      </c>
      <c r="K5541" t="s">
        <v>54</v>
      </c>
      <c r="M5541" s="1">
        <v>46033</v>
      </c>
      <c r="N5541" s="2">
        <v>56.2</v>
      </c>
      <c r="O5541" s="2">
        <v>14.05</v>
      </c>
      <c r="P5541" s="2">
        <v>42.15</v>
      </c>
    </row>
    <row r="5542" spans="1:16" x14ac:dyDescent="0.35">
      <c r="A5542" t="s">
        <v>8440</v>
      </c>
      <c r="B5542" t="s">
        <v>3269</v>
      </c>
      <c r="C5542" t="s">
        <v>15</v>
      </c>
      <c r="D5542" t="s">
        <v>52</v>
      </c>
      <c r="E5542">
        <v>3</v>
      </c>
      <c r="F5542" s="2">
        <v>5.18</v>
      </c>
      <c r="G5542">
        <v>10</v>
      </c>
      <c r="H5542" t="s">
        <v>86</v>
      </c>
      <c r="I5542" t="s">
        <v>138</v>
      </c>
      <c r="J5542" t="s">
        <v>15288</v>
      </c>
      <c r="K5542" t="s">
        <v>19</v>
      </c>
      <c r="L5542">
        <v>4</v>
      </c>
      <c r="M5542" s="1">
        <v>46080</v>
      </c>
      <c r="N5542" s="2">
        <v>15.54</v>
      </c>
      <c r="O5542" s="2">
        <v>1.55</v>
      </c>
      <c r="P5542" s="2">
        <v>13.99</v>
      </c>
    </row>
    <row r="5543" spans="1:16" x14ac:dyDescent="0.35">
      <c r="A5543" t="s">
        <v>8441</v>
      </c>
      <c r="B5543" t="s">
        <v>1107</v>
      </c>
      <c r="C5543" t="s">
        <v>84</v>
      </c>
      <c r="D5543" t="s">
        <v>284</v>
      </c>
      <c r="E5543">
        <v>1</v>
      </c>
      <c r="F5543" s="2">
        <v>187.21</v>
      </c>
      <c r="G5543">
        <v>0</v>
      </c>
      <c r="H5543" t="s">
        <v>35</v>
      </c>
      <c r="I5543" t="s">
        <v>40</v>
      </c>
      <c r="J5543" t="s">
        <v>363</v>
      </c>
      <c r="K5543" t="s">
        <v>19</v>
      </c>
      <c r="L5543">
        <v>5</v>
      </c>
      <c r="M5543" s="1">
        <v>45524</v>
      </c>
      <c r="N5543" s="2">
        <v>187.21</v>
      </c>
      <c r="O5543" s="2">
        <v>0</v>
      </c>
      <c r="P5543" s="2">
        <v>187.21</v>
      </c>
    </row>
    <row r="5544" spans="1:16" x14ac:dyDescent="0.35">
      <c r="A5544" t="s">
        <v>8442</v>
      </c>
      <c r="B5544" t="s">
        <v>8443</v>
      </c>
      <c r="C5544" t="s">
        <v>84</v>
      </c>
      <c r="D5544" t="s">
        <v>109</v>
      </c>
      <c r="E5544">
        <v>3</v>
      </c>
      <c r="F5544" s="2">
        <v>26.25</v>
      </c>
      <c r="G5544">
        <v>10</v>
      </c>
      <c r="H5544" t="s">
        <v>17</v>
      </c>
      <c r="I5544" t="s">
        <v>29</v>
      </c>
      <c r="J5544" t="s">
        <v>30</v>
      </c>
      <c r="K5544" t="s">
        <v>19</v>
      </c>
      <c r="L5544">
        <v>1</v>
      </c>
      <c r="M5544" s="1">
        <v>46030</v>
      </c>
      <c r="N5544" s="2">
        <v>78.75</v>
      </c>
      <c r="O5544" s="2">
        <v>7.88</v>
      </c>
      <c r="P5544" s="2">
        <v>70.88</v>
      </c>
    </row>
    <row r="5545" spans="1:16" x14ac:dyDescent="0.35">
      <c r="A5545" t="s">
        <v>8444</v>
      </c>
      <c r="B5545" t="s">
        <v>546</v>
      </c>
      <c r="C5545" t="s">
        <v>33</v>
      </c>
      <c r="D5545" t="s">
        <v>68</v>
      </c>
      <c r="E5545">
        <v>5</v>
      </c>
      <c r="F5545" s="2">
        <v>11.93</v>
      </c>
      <c r="G5545">
        <v>0</v>
      </c>
      <c r="H5545" t="s">
        <v>157</v>
      </c>
      <c r="I5545" t="s">
        <v>118</v>
      </c>
      <c r="J5545" t="s">
        <v>15288</v>
      </c>
      <c r="K5545" t="s">
        <v>19</v>
      </c>
      <c r="L5545">
        <v>5</v>
      </c>
      <c r="M5545" s="1">
        <v>45802</v>
      </c>
      <c r="N5545" s="2">
        <v>59.65</v>
      </c>
      <c r="O5545" s="2">
        <v>0</v>
      </c>
      <c r="P5545" s="2">
        <v>59.65</v>
      </c>
    </row>
    <row r="5546" spans="1:16" x14ac:dyDescent="0.35">
      <c r="A5546" t="s">
        <v>8445</v>
      </c>
      <c r="B5546" t="s">
        <v>2506</v>
      </c>
      <c r="C5546" t="s">
        <v>84</v>
      </c>
      <c r="D5546" t="s">
        <v>85</v>
      </c>
      <c r="E5546">
        <v>3</v>
      </c>
      <c r="F5546" s="2">
        <v>165.59</v>
      </c>
      <c r="G5546">
        <v>5</v>
      </c>
      <c r="H5546" t="s">
        <v>86</v>
      </c>
      <c r="I5546" t="s">
        <v>110</v>
      </c>
      <c r="J5546" t="s">
        <v>111</v>
      </c>
      <c r="K5546" t="s">
        <v>19</v>
      </c>
      <c r="L5546">
        <v>4</v>
      </c>
      <c r="M5546" s="1">
        <v>45941</v>
      </c>
      <c r="N5546" s="2">
        <v>496.77</v>
      </c>
      <c r="O5546" s="2">
        <v>24.84</v>
      </c>
      <c r="P5546" s="2">
        <v>471.93</v>
      </c>
    </row>
    <row r="5547" spans="1:16" x14ac:dyDescent="0.35">
      <c r="A5547" t="s">
        <v>8446</v>
      </c>
      <c r="B5547" t="s">
        <v>2800</v>
      </c>
      <c r="C5547" t="s">
        <v>47</v>
      </c>
      <c r="D5547" t="s">
        <v>203</v>
      </c>
      <c r="E5547">
        <v>2</v>
      </c>
      <c r="F5547" s="2">
        <v>51.48</v>
      </c>
      <c r="G5547">
        <v>0</v>
      </c>
      <c r="H5547" t="s">
        <v>167</v>
      </c>
      <c r="I5547" t="s">
        <v>295</v>
      </c>
      <c r="J5547" t="s">
        <v>111</v>
      </c>
      <c r="K5547" t="s">
        <v>132</v>
      </c>
      <c r="M5547" s="1">
        <v>45650</v>
      </c>
      <c r="N5547" s="2">
        <v>102.96</v>
      </c>
      <c r="O5547" s="2">
        <v>0</v>
      </c>
      <c r="P5547" s="2">
        <v>102.96</v>
      </c>
    </row>
    <row r="5548" spans="1:16" x14ac:dyDescent="0.35">
      <c r="A5548" t="s">
        <v>8447</v>
      </c>
      <c r="B5548" t="s">
        <v>870</v>
      </c>
      <c r="C5548" t="s">
        <v>15</v>
      </c>
      <c r="D5548" t="s">
        <v>22</v>
      </c>
      <c r="E5548">
        <v>1</v>
      </c>
      <c r="F5548" s="2">
        <v>31.53</v>
      </c>
      <c r="G5548">
        <v>5</v>
      </c>
      <c r="H5548" t="s">
        <v>35</v>
      </c>
      <c r="I5548" t="s">
        <v>146</v>
      </c>
      <c r="J5548" t="s">
        <v>30</v>
      </c>
      <c r="K5548" t="s">
        <v>24</v>
      </c>
      <c r="M5548" s="1">
        <v>45446</v>
      </c>
      <c r="N5548" s="2">
        <v>31.53</v>
      </c>
      <c r="O5548" s="2">
        <v>1.58</v>
      </c>
      <c r="P5548" s="2">
        <v>29.95</v>
      </c>
    </row>
    <row r="5549" spans="1:16" x14ac:dyDescent="0.35">
      <c r="A5549" t="s">
        <v>8448</v>
      </c>
      <c r="B5549" t="s">
        <v>7554</v>
      </c>
      <c r="C5549" t="s">
        <v>116</v>
      </c>
      <c r="D5549" t="s">
        <v>232</v>
      </c>
      <c r="E5549">
        <v>2</v>
      </c>
      <c r="F5549" s="2">
        <v>22.93</v>
      </c>
      <c r="G5549">
        <v>0</v>
      </c>
      <c r="H5549" t="s">
        <v>90</v>
      </c>
      <c r="I5549" t="s">
        <v>61</v>
      </c>
      <c r="J5549" t="s">
        <v>128</v>
      </c>
      <c r="K5549" t="s">
        <v>19</v>
      </c>
      <c r="L5549">
        <v>3</v>
      </c>
      <c r="M5549" s="1">
        <v>45780</v>
      </c>
      <c r="N5549" s="2">
        <v>45.86</v>
      </c>
      <c r="O5549" s="2">
        <v>0</v>
      </c>
      <c r="P5549" s="2">
        <v>45.86</v>
      </c>
    </row>
    <row r="5550" spans="1:16" x14ac:dyDescent="0.35">
      <c r="A5550" t="s">
        <v>8449</v>
      </c>
      <c r="B5550" t="s">
        <v>2609</v>
      </c>
      <c r="C5550" t="s">
        <v>15</v>
      </c>
      <c r="D5550" t="s">
        <v>52</v>
      </c>
      <c r="E5550">
        <v>2</v>
      </c>
      <c r="F5550" s="2">
        <v>16.62</v>
      </c>
      <c r="G5550">
        <v>10</v>
      </c>
      <c r="H5550" t="s">
        <v>86</v>
      </c>
      <c r="I5550" t="s">
        <v>15289</v>
      </c>
      <c r="J5550" t="s">
        <v>128</v>
      </c>
      <c r="K5550" t="s">
        <v>24</v>
      </c>
      <c r="M5550" s="1">
        <v>46179</v>
      </c>
      <c r="N5550" s="2">
        <v>33.24</v>
      </c>
      <c r="O5550" s="2">
        <v>3.32</v>
      </c>
      <c r="P5550" s="2">
        <v>29.92</v>
      </c>
    </row>
    <row r="5551" spans="1:16" x14ac:dyDescent="0.35">
      <c r="A5551" t="s">
        <v>8450</v>
      </c>
      <c r="B5551" t="s">
        <v>2938</v>
      </c>
      <c r="C5551" t="s">
        <v>27</v>
      </c>
      <c r="D5551" t="s">
        <v>43</v>
      </c>
      <c r="E5551">
        <v>1</v>
      </c>
      <c r="F5551" s="2">
        <v>101.08</v>
      </c>
      <c r="G5551">
        <v>0</v>
      </c>
      <c r="H5551" t="s">
        <v>157</v>
      </c>
      <c r="I5551" t="s">
        <v>23</v>
      </c>
      <c r="J5551" t="s">
        <v>363</v>
      </c>
      <c r="K5551" t="s">
        <v>49</v>
      </c>
      <c r="M5551" s="1">
        <v>45703</v>
      </c>
      <c r="N5551" s="2">
        <v>101.08</v>
      </c>
      <c r="O5551" s="2">
        <v>0</v>
      </c>
      <c r="P5551" s="2">
        <v>101.08</v>
      </c>
    </row>
    <row r="5552" spans="1:16" x14ac:dyDescent="0.35">
      <c r="A5552" t="s">
        <v>8451</v>
      </c>
      <c r="B5552" t="s">
        <v>3935</v>
      </c>
      <c r="C5552" t="s">
        <v>27</v>
      </c>
      <c r="D5552" t="s">
        <v>174</v>
      </c>
      <c r="E5552">
        <v>2</v>
      </c>
      <c r="F5552" s="2">
        <v>128.75</v>
      </c>
      <c r="G5552">
        <v>10</v>
      </c>
      <c r="H5552" t="s">
        <v>167</v>
      </c>
      <c r="I5552" t="s">
        <v>138</v>
      </c>
      <c r="J5552" t="s">
        <v>15288</v>
      </c>
      <c r="K5552" t="s">
        <v>19</v>
      </c>
      <c r="L5552">
        <v>5</v>
      </c>
      <c r="M5552" s="1">
        <v>45302</v>
      </c>
      <c r="N5552" s="2">
        <v>257.5</v>
      </c>
      <c r="O5552" s="2">
        <v>25.75</v>
      </c>
      <c r="P5552" s="2">
        <v>231.75</v>
      </c>
    </row>
    <row r="5553" spans="1:16" x14ac:dyDescent="0.35">
      <c r="A5553" t="s">
        <v>8452</v>
      </c>
      <c r="B5553" t="s">
        <v>8453</v>
      </c>
      <c r="C5553" t="s">
        <v>47</v>
      </c>
      <c r="D5553" t="s">
        <v>48</v>
      </c>
      <c r="E5553">
        <v>2</v>
      </c>
      <c r="F5553" s="2">
        <v>96.74</v>
      </c>
      <c r="G5553">
        <v>10</v>
      </c>
      <c r="H5553" t="s">
        <v>86</v>
      </c>
      <c r="I5553" t="s">
        <v>138</v>
      </c>
      <c r="J5553" t="s">
        <v>15288</v>
      </c>
      <c r="K5553" t="s">
        <v>19</v>
      </c>
      <c r="L5553">
        <v>4</v>
      </c>
      <c r="M5553" s="1">
        <v>45739</v>
      </c>
      <c r="N5553" s="2">
        <v>193.48</v>
      </c>
      <c r="O5553" s="2">
        <v>19.350000000000001</v>
      </c>
      <c r="P5553" s="2">
        <v>174.13</v>
      </c>
    </row>
    <row r="5554" spans="1:16" x14ac:dyDescent="0.35">
      <c r="A5554" t="s">
        <v>8454</v>
      </c>
      <c r="B5554" t="s">
        <v>1373</v>
      </c>
      <c r="C5554" t="s">
        <v>84</v>
      </c>
      <c r="D5554" t="s">
        <v>154</v>
      </c>
      <c r="E5554">
        <v>1</v>
      </c>
      <c r="F5554" s="2">
        <v>105.25</v>
      </c>
      <c r="G5554">
        <v>15</v>
      </c>
      <c r="H5554" t="s">
        <v>90</v>
      </c>
      <c r="I5554" t="s">
        <v>36</v>
      </c>
      <c r="J5554" t="s">
        <v>259</v>
      </c>
      <c r="K5554" t="s">
        <v>19</v>
      </c>
      <c r="L5554">
        <v>5</v>
      </c>
      <c r="M5554" s="1">
        <v>46042</v>
      </c>
      <c r="N5554" s="2">
        <v>105.25</v>
      </c>
      <c r="O5554" s="2">
        <v>15.79</v>
      </c>
      <c r="P5554" s="2">
        <v>89.46</v>
      </c>
    </row>
    <row r="5555" spans="1:16" x14ac:dyDescent="0.35">
      <c r="A5555" t="s">
        <v>8455</v>
      </c>
      <c r="B5555" t="s">
        <v>849</v>
      </c>
      <c r="C5555" t="s">
        <v>116</v>
      </c>
      <c r="D5555" t="s">
        <v>117</v>
      </c>
      <c r="E5555">
        <v>1</v>
      </c>
      <c r="F5555" s="2">
        <v>8.1199999999999992</v>
      </c>
      <c r="G5555">
        <v>15</v>
      </c>
      <c r="H5555" t="s">
        <v>86</v>
      </c>
      <c r="I5555" t="s">
        <v>118</v>
      </c>
      <c r="J5555" t="s">
        <v>15288</v>
      </c>
      <c r="K5555" t="s">
        <v>19</v>
      </c>
      <c r="L5555">
        <v>3</v>
      </c>
      <c r="M5555" s="1">
        <v>45857</v>
      </c>
      <c r="N5555" s="2">
        <v>8.1199999999999992</v>
      </c>
      <c r="O5555" s="2">
        <v>1.22</v>
      </c>
      <c r="P5555" s="2">
        <v>6.9</v>
      </c>
    </row>
    <row r="5556" spans="1:16" x14ac:dyDescent="0.35">
      <c r="A5556" t="s">
        <v>8456</v>
      </c>
      <c r="B5556" t="s">
        <v>2841</v>
      </c>
      <c r="C5556" t="s">
        <v>27</v>
      </c>
      <c r="D5556" t="s">
        <v>336</v>
      </c>
      <c r="E5556">
        <v>1</v>
      </c>
      <c r="F5556" s="2">
        <v>100.12</v>
      </c>
      <c r="G5556">
        <v>20</v>
      </c>
      <c r="H5556" t="s">
        <v>157</v>
      </c>
      <c r="I5556" t="s">
        <v>118</v>
      </c>
      <c r="J5556" t="s">
        <v>15288</v>
      </c>
      <c r="K5556" t="s">
        <v>19</v>
      </c>
      <c r="L5556">
        <v>4</v>
      </c>
      <c r="M5556" s="1">
        <v>45752</v>
      </c>
      <c r="N5556" s="2">
        <v>100.12</v>
      </c>
      <c r="O5556" s="2">
        <v>20.02</v>
      </c>
      <c r="P5556" s="2">
        <v>80.099999999999994</v>
      </c>
    </row>
    <row r="5557" spans="1:16" x14ac:dyDescent="0.35">
      <c r="A5557" t="s">
        <v>8457</v>
      </c>
      <c r="B5557" t="s">
        <v>2545</v>
      </c>
      <c r="C5557" t="s">
        <v>84</v>
      </c>
      <c r="D5557" t="s">
        <v>154</v>
      </c>
      <c r="E5557">
        <v>2</v>
      </c>
      <c r="F5557" s="2">
        <v>149.16</v>
      </c>
      <c r="G5557">
        <v>20</v>
      </c>
      <c r="H5557" t="s">
        <v>35</v>
      </c>
      <c r="I5557" t="s">
        <v>29</v>
      </c>
      <c r="J5557" t="s">
        <v>30</v>
      </c>
      <c r="K5557" t="s">
        <v>24</v>
      </c>
      <c r="M5557" s="1">
        <v>45713</v>
      </c>
      <c r="N5557" s="2">
        <v>298.32</v>
      </c>
      <c r="O5557" s="2">
        <v>59.66</v>
      </c>
      <c r="P5557" s="2">
        <v>238.66</v>
      </c>
    </row>
    <row r="5558" spans="1:16" x14ac:dyDescent="0.35">
      <c r="A5558" t="s">
        <v>8458</v>
      </c>
      <c r="B5558" t="s">
        <v>2158</v>
      </c>
      <c r="C5558" t="s">
        <v>15</v>
      </c>
      <c r="D5558" t="s">
        <v>52</v>
      </c>
      <c r="E5558">
        <v>4</v>
      </c>
      <c r="F5558" s="2">
        <v>31.47</v>
      </c>
      <c r="G5558">
        <v>15</v>
      </c>
      <c r="H5558" t="s">
        <v>90</v>
      </c>
      <c r="I5558" t="s">
        <v>138</v>
      </c>
      <c r="J5558" t="s">
        <v>15288</v>
      </c>
      <c r="K5558" t="s">
        <v>24</v>
      </c>
      <c r="M5558" s="1">
        <v>45479</v>
      </c>
      <c r="N5558" s="2">
        <v>125.88</v>
      </c>
      <c r="O5558" s="2">
        <v>18.88</v>
      </c>
      <c r="P5558" s="2">
        <v>107</v>
      </c>
    </row>
    <row r="5559" spans="1:16" x14ac:dyDescent="0.35">
      <c r="A5559" t="s">
        <v>8459</v>
      </c>
      <c r="B5559" t="s">
        <v>8460</v>
      </c>
      <c r="C5559" t="s">
        <v>59</v>
      </c>
      <c r="D5559" t="s">
        <v>103</v>
      </c>
      <c r="E5559">
        <v>2</v>
      </c>
      <c r="F5559" s="2">
        <v>57.58</v>
      </c>
      <c r="G5559">
        <v>10</v>
      </c>
      <c r="H5559" t="s">
        <v>157</v>
      </c>
      <c r="I5559" t="s">
        <v>118</v>
      </c>
      <c r="J5559" t="s">
        <v>15288</v>
      </c>
      <c r="K5559" t="s">
        <v>24</v>
      </c>
      <c r="M5559" s="1">
        <v>45385</v>
      </c>
      <c r="N5559" s="2">
        <v>115.16</v>
      </c>
      <c r="O5559" s="2">
        <v>11.52</v>
      </c>
      <c r="P5559" s="2">
        <v>103.64</v>
      </c>
    </row>
    <row r="5560" spans="1:16" x14ac:dyDescent="0.35">
      <c r="A5560" t="s">
        <v>8461</v>
      </c>
      <c r="B5560" t="s">
        <v>5858</v>
      </c>
      <c r="C5560" t="s">
        <v>71</v>
      </c>
      <c r="D5560" t="s">
        <v>72</v>
      </c>
      <c r="E5560">
        <v>1</v>
      </c>
      <c r="F5560" s="2">
        <v>60.9</v>
      </c>
      <c r="G5560">
        <v>0</v>
      </c>
      <c r="H5560" t="s">
        <v>86</v>
      </c>
      <c r="I5560" t="s">
        <v>36</v>
      </c>
      <c r="J5560" t="s">
        <v>259</v>
      </c>
      <c r="K5560" t="s">
        <v>19</v>
      </c>
      <c r="L5560">
        <v>5</v>
      </c>
      <c r="M5560" s="1">
        <v>45369</v>
      </c>
      <c r="N5560" s="2">
        <v>60.9</v>
      </c>
      <c r="O5560" s="2">
        <v>0</v>
      </c>
      <c r="P5560" s="2">
        <v>60.9</v>
      </c>
    </row>
    <row r="5561" spans="1:16" x14ac:dyDescent="0.35">
      <c r="A5561" t="s">
        <v>8462</v>
      </c>
      <c r="B5561" t="s">
        <v>3418</v>
      </c>
      <c r="C5561" t="s">
        <v>47</v>
      </c>
      <c r="D5561" t="s">
        <v>499</v>
      </c>
      <c r="E5561">
        <v>1</v>
      </c>
      <c r="F5561" s="2">
        <v>52.06</v>
      </c>
      <c r="G5561">
        <v>0</v>
      </c>
      <c r="H5561" t="s">
        <v>17</v>
      </c>
      <c r="I5561" t="s">
        <v>118</v>
      </c>
      <c r="J5561" t="s">
        <v>15288</v>
      </c>
      <c r="K5561" t="s">
        <v>24</v>
      </c>
      <c r="M5561" s="1">
        <v>46063</v>
      </c>
      <c r="N5561" s="2">
        <v>52.06</v>
      </c>
      <c r="O5561" s="2">
        <v>0</v>
      </c>
      <c r="P5561" s="2">
        <v>52.06</v>
      </c>
    </row>
    <row r="5562" spans="1:16" x14ac:dyDescent="0.35">
      <c r="A5562" t="s">
        <v>8463</v>
      </c>
      <c r="B5562" t="s">
        <v>1754</v>
      </c>
      <c r="C5562" t="s">
        <v>27</v>
      </c>
      <c r="D5562" t="s">
        <v>39</v>
      </c>
      <c r="E5562">
        <v>2</v>
      </c>
      <c r="F5562" s="2">
        <v>110.04</v>
      </c>
      <c r="G5562">
        <v>0</v>
      </c>
      <c r="H5562" t="s">
        <v>90</v>
      </c>
      <c r="I5562" t="s">
        <v>29</v>
      </c>
      <c r="J5562" t="s">
        <v>30</v>
      </c>
      <c r="K5562" t="s">
        <v>132</v>
      </c>
      <c r="M5562" s="1">
        <v>46113</v>
      </c>
      <c r="N5562" s="2">
        <v>220.08</v>
      </c>
      <c r="O5562" s="2">
        <v>0</v>
      </c>
      <c r="P5562" s="2">
        <v>220.08</v>
      </c>
    </row>
    <row r="5563" spans="1:16" x14ac:dyDescent="0.35">
      <c r="A5563" t="s">
        <v>8464</v>
      </c>
      <c r="B5563" t="s">
        <v>3524</v>
      </c>
      <c r="C5563" t="s">
        <v>15</v>
      </c>
      <c r="D5563" t="s">
        <v>64</v>
      </c>
      <c r="E5563">
        <v>1</v>
      </c>
      <c r="F5563" s="2">
        <v>31.13</v>
      </c>
      <c r="G5563">
        <v>0</v>
      </c>
      <c r="H5563" t="s">
        <v>86</v>
      </c>
      <c r="I5563" t="s">
        <v>118</v>
      </c>
      <c r="J5563" t="s">
        <v>15288</v>
      </c>
      <c r="K5563" t="s">
        <v>19</v>
      </c>
      <c r="L5563">
        <v>3</v>
      </c>
      <c r="M5563" s="1">
        <v>45569</v>
      </c>
      <c r="N5563" s="2">
        <v>31.13</v>
      </c>
      <c r="O5563" s="2">
        <v>0</v>
      </c>
      <c r="P5563" s="2">
        <v>31.13</v>
      </c>
    </row>
    <row r="5564" spans="1:16" x14ac:dyDescent="0.35">
      <c r="A5564" t="s">
        <v>8465</v>
      </c>
      <c r="B5564" t="s">
        <v>2396</v>
      </c>
      <c r="C5564" t="s">
        <v>27</v>
      </c>
      <c r="D5564" t="s">
        <v>43</v>
      </c>
      <c r="E5564">
        <v>2</v>
      </c>
      <c r="F5564" s="2">
        <v>50.09</v>
      </c>
      <c r="G5564">
        <v>0</v>
      </c>
      <c r="H5564" t="s">
        <v>90</v>
      </c>
      <c r="I5564" t="s">
        <v>127</v>
      </c>
      <c r="J5564" t="s">
        <v>128</v>
      </c>
      <c r="K5564" t="s">
        <v>24</v>
      </c>
      <c r="M5564" s="1">
        <v>45531</v>
      </c>
      <c r="N5564" s="2">
        <v>100.18</v>
      </c>
      <c r="O5564" s="2">
        <v>0</v>
      </c>
      <c r="P5564" s="2">
        <v>100.18</v>
      </c>
    </row>
    <row r="5565" spans="1:16" x14ac:dyDescent="0.35">
      <c r="A5565" t="s">
        <v>8466</v>
      </c>
      <c r="B5565" t="s">
        <v>7258</v>
      </c>
      <c r="C5565" t="s">
        <v>59</v>
      </c>
      <c r="D5565" t="s">
        <v>103</v>
      </c>
      <c r="E5565">
        <v>2</v>
      </c>
      <c r="F5565" s="2">
        <v>91.95</v>
      </c>
      <c r="G5565">
        <v>10</v>
      </c>
      <c r="H5565" t="s">
        <v>167</v>
      </c>
      <c r="I5565" t="s">
        <v>127</v>
      </c>
      <c r="J5565" t="s">
        <v>128</v>
      </c>
      <c r="K5565" t="s">
        <v>19</v>
      </c>
      <c r="L5565">
        <v>4</v>
      </c>
      <c r="M5565" s="1">
        <v>46138</v>
      </c>
      <c r="N5565" s="2">
        <v>183.9</v>
      </c>
      <c r="O5565" s="2">
        <v>18.39</v>
      </c>
      <c r="P5565" s="2">
        <v>165.51</v>
      </c>
    </row>
    <row r="5566" spans="1:16" x14ac:dyDescent="0.35">
      <c r="A5566" t="s">
        <v>8467</v>
      </c>
      <c r="B5566" t="s">
        <v>2164</v>
      </c>
      <c r="C5566" t="s">
        <v>47</v>
      </c>
      <c r="D5566" t="s">
        <v>48</v>
      </c>
      <c r="E5566">
        <v>5</v>
      </c>
      <c r="F5566" s="2">
        <v>23.92</v>
      </c>
      <c r="G5566">
        <v>15</v>
      </c>
      <c r="H5566" t="s">
        <v>86</v>
      </c>
      <c r="I5566" t="s">
        <v>36</v>
      </c>
      <c r="J5566" t="s">
        <v>259</v>
      </c>
      <c r="K5566" t="s">
        <v>132</v>
      </c>
      <c r="M5566" s="1">
        <v>45907</v>
      </c>
      <c r="N5566" s="2">
        <v>119.6</v>
      </c>
      <c r="O5566" s="2">
        <v>17.940000000000001</v>
      </c>
      <c r="P5566" s="2">
        <v>101.66</v>
      </c>
    </row>
    <row r="5567" spans="1:16" x14ac:dyDescent="0.35">
      <c r="A5567" t="s">
        <v>8468</v>
      </c>
      <c r="B5567" t="s">
        <v>8039</v>
      </c>
      <c r="C5567" t="s">
        <v>15</v>
      </c>
      <c r="D5567" t="s">
        <v>64</v>
      </c>
      <c r="E5567">
        <v>2</v>
      </c>
      <c r="F5567" s="2">
        <v>14.54</v>
      </c>
      <c r="H5567" t="s">
        <v>86</v>
      </c>
      <c r="I5567" t="s">
        <v>53</v>
      </c>
      <c r="J5567" t="s">
        <v>81</v>
      </c>
      <c r="K5567" t="s">
        <v>24</v>
      </c>
      <c r="M5567" s="1">
        <v>45607</v>
      </c>
      <c r="N5567" s="2">
        <v>29.08</v>
      </c>
    </row>
    <row r="5568" spans="1:16" x14ac:dyDescent="0.35">
      <c r="A5568" t="s">
        <v>8469</v>
      </c>
      <c r="B5568" t="s">
        <v>8470</v>
      </c>
      <c r="C5568" t="s">
        <v>59</v>
      </c>
      <c r="D5568" t="s">
        <v>79</v>
      </c>
      <c r="E5568">
        <v>1</v>
      </c>
      <c r="F5568" s="2">
        <v>45.91</v>
      </c>
      <c r="G5568">
        <v>5</v>
      </c>
      <c r="H5568" t="s">
        <v>167</v>
      </c>
      <c r="I5568" t="s">
        <v>36</v>
      </c>
      <c r="J5568" t="s">
        <v>259</v>
      </c>
      <c r="K5568" t="s">
        <v>54</v>
      </c>
      <c r="M5568" s="1">
        <v>45840</v>
      </c>
      <c r="N5568" s="2">
        <v>45.91</v>
      </c>
      <c r="O5568" s="2">
        <v>2.2999999999999998</v>
      </c>
      <c r="P5568" s="2">
        <v>43.61</v>
      </c>
    </row>
    <row r="5569" spans="1:16" x14ac:dyDescent="0.35">
      <c r="A5569" t="s">
        <v>8471</v>
      </c>
      <c r="B5569" t="s">
        <v>1537</v>
      </c>
      <c r="C5569" t="s">
        <v>116</v>
      </c>
      <c r="D5569" t="s">
        <v>166</v>
      </c>
      <c r="E5569">
        <v>2</v>
      </c>
      <c r="F5569" s="2">
        <v>28.96</v>
      </c>
      <c r="G5569">
        <v>10</v>
      </c>
      <c r="H5569" t="s">
        <v>86</v>
      </c>
      <c r="I5569" t="s">
        <v>146</v>
      </c>
      <c r="J5569" t="s">
        <v>30</v>
      </c>
      <c r="K5569" t="s">
        <v>19</v>
      </c>
      <c r="L5569">
        <v>3</v>
      </c>
      <c r="M5569" s="1">
        <v>45478</v>
      </c>
      <c r="N5569" s="2">
        <v>57.92</v>
      </c>
      <c r="O5569" s="2">
        <v>5.79</v>
      </c>
      <c r="P5569" s="2">
        <v>52.13</v>
      </c>
    </row>
    <row r="5570" spans="1:16" x14ac:dyDescent="0.35">
      <c r="A5570" t="s">
        <v>8472</v>
      </c>
      <c r="B5570" t="s">
        <v>965</v>
      </c>
      <c r="C5570" t="s">
        <v>15</v>
      </c>
      <c r="D5570" t="s">
        <v>64</v>
      </c>
      <c r="E5570">
        <v>1</v>
      </c>
      <c r="F5570" s="2">
        <v>33.75</v>
      </c>
      <c r="G5570">
        <v>0</v>
      </c>
      <c r="H5570" t="s">
        <v>17</v>
      </c>
      <c r="I5570" t="s">
        <v>295</v>
      </c>
      <c r="J5570" t="s">
        <v>111</v>
      </c>
      <c r="K5570" t="s">
        <v>132</v>
      </c>
      <c r="M5570" s="1">
        <v>45476</v>
      </c>
      <c r="N5570" s="2">
        <v>33.75</v>
      </c>
      <c r="O5570" s="2">
        <v>0</v>
      </c>
      <c r="P5570" s="2">
        <v>33.75</v>
      </c>
    </row>
    <row r="5571" spans="1:16" x14ac:dyDescent="0.35">
      <c r="A5571" t="s">
        <v>8473</v>
      </c>
      <c r="B5571" t="s">
        <v>1642</v>
      </c>
      <c r="C5571" t="s">
        <v>59</v>
      </c>
      <c r="D5571" t="s">
        <v>79</v>
      </c>
      <c r="E5571">
        <v>3</v>
      </c>
      <c r="F5571" s="2">
        <v>123.29</v>
      </c>
      <c r="G5571">
        <v>0</v>
      </c>
      <c r="H5571" t="s">
        <v>35</v>
      </c>
      <c r="I5571" t="s">
        <v>95</v>
      </c>
      <c r="J5571" t="s">
        <v>128</v>
      </c>
      <c r="K5571" t="s">
        <v>19</v>
      </c>
      <c r="L5571">
        <v>5</v>
      </c>
      <c r="M5571" s="1">
        <v>46180</v>
      </c>
      <c r="N5571" s="2">
        <v>369.87</v>
      </c>
      <c r="O5571" s="2">
        <v>0</v>
      </c>
      <c r="P5571" s="2">
        <v>369.87</v>
      </c>
    </row>
    <row r="5572" spans="1:16" x14ac:dyDescent="0.35">
      <c r="A5572" t="s">
        <v>8474</v>
      </c>
      <c r="B5572" t="s">
        <v>1036</v>
      </c>
      <c r="C5572" t="s">
        <v>116</v>
      </c>
      <c r="D5572" t="s">
        <v>117</v>
      </c>
      <c r="E5572">
        <v>1</v>
      </c>
      <c r="F5572" s="2">
        <v>15.77</v>
      </c>
      <c r="G5572">
        <v>15</v>
      </c>
      <c r="H5572" t="s">
        <v>17</v>
      </c>
      <c r="I5572" t="s">
        <v>138</v>
      </c>
      <c r="J5572" t="s">
        <v>15288</v>
      </c>
      <c r="K5572" t="s">
        <v>19</v>
      </c>
      <c r="M5572" s="1">
        <v>45441</v>
      </c>
      <c r="N5572" s="2">
        <v>15.77</v>
      </c>
      <c r="O5572" s="2">
        <v>2.37</v>
      </c>
      <c r="P5572" s="2">
        <v>13.4</v>
      </c>
    </row>
    <row r="5573" spans="1:16" x14ac:dyDescent="0.35">
      <c r="A5573" t="s">
        <v>8475</v>
      </c>
      <c r="B5573" t="s">
        <v>8476</v>
      </c>
      <c r="C5573" t="s">
        <v>71</v>
      </c>
      <c r="D5573" t="s">
        <v>76</v>
      </c>
      <c r="E5573">
        <v>2</v>
      </c>
      <c r="F5573" s="2">
        <v>81.22</v>
      </c>
      <c r="H5573" t="s">
        <v>90</v>
      </c>
      <c r="I5573" t="s">
        <v>146</v>
      </c>
      <c r="J5573" t="s">
        <v>30</v>
      </c>
      <c r="K5573" t="s">
        <v>132</v>
      </c>
      <c r="M5573" s="1">
        <v>45902</v>
      </c>
      <c r="N5573" s="2">
        <v>162.44</v>
      </c>
    </row>
    <row r="5574" spans="1:16" x14ac:dyDescent="0.35">
      <c r="A5574" t="s">
        <v>8477</v>
      </c>
      <c r="B5574" t="s">
        <v>908</v>
      </c>
      <c r="C5574" t="s">
        <v>33</v>
      </c>
      <c r="D5574" t="s">
        <v>151</v>
      </c>
      <c r="E5574">
        <v>1</v>
      </c>
      <c r="F5574" s="2">
        <v>5.1100000000000003</v>
      </c>
      <c r="G5574">
        <v>5</v>
      </c>
      <c r="H5574" t="s">
        <v>86</v>
      </c>
      <c r="I5574" t="s">
        <v>40</v>
      </c>
      <c r="J5574" t="s">
        <v>363</v>
      </c>
      <c r="K5574" t="s">
        <v>54</v>
      </c>
      <c r="M5574" s="1">
        <v>45766</v>
      </c>
      <c r="N5574" s="2">
        <v>5.1100000000000003</v>
      </c>
      <c r="O5574" s="2">
        <v>0.26</v>
      </c>
      <c r="P5574" s="2">
        <v>4.8499999999999996</v>
      </c>
    </row>
    <row r="5575" spans="1:16" x14ac:dyDescent="0.35">
      <c r="A5575" t="s">
        <v>8478</v>
      </c>
      <c r="B5575" t="s">
        <v>1272</v>
      </c>
      <c r="C5575" t="s">
        <v>116</v>
      </c>
      <c r="D5575" t="s">
        <v>166</v>
      </c>
      <c r="E5575">
        <v>2</v>
      </c>
      <c r="F5575" s="2">
        <v>24.3</v>
      </c>
      <c r="G5575">
        <v>20</v>
      </c>
      <c r="H5575" t="s">
        <v>17</v>
      </c>
      <c r="I5575" t="s">
        <v>135</v>
      </c>
      <c r="J5575" t="s">
        <v>111</v>
      </c>
      <c r="K5575" t="s">
        <v>132</v>
      </c>
      <c r="M5575" s="1">
        <v>45816</v>
      </c>
      <c r="N5575" s="2">
        <v>48.6</v>
      </c>
      <c r="O5575" s="2">
        <v>9.7200000000000006</v>
      </c>
      <c r="P5575" s="2">
        <v>38.880000000000003</v>
      </c>
    </row>
    <row r="5576" spans="1:16" x14ac:dyDescent="0.35">
      <c r="A5576" t="s">
        <v>8479</v>
      </c>
      <c r="B5576" t="s">
        <v>8480</v>
      </c>
      <c r="C5576" t="s">
        <v>47</v>
      </c>
      <c r="D5576" t="s">
        <v>203</v>
      </c>
      <c r="E5576">
        <v>1</v>
      </c>
      <c r="F5576" s="2">
        <v>81.540000000000006</v>
      </c>
      <c r="H5576" t="s">
        <v>90</v>
      </c>
      <c r="I5576" t="s">
        <v>118</v>
      </c>
      <c r="J5576" t="s">
        <v>15288</v>
      </c>
      <c r="K5576" t="s">
        <v>19</v>
      </c>
      <c r="L5576">
        <v>5</v>
      </c>
      <c r="M5576" s="1">
        <v>45431</v>
      </c>
      <c r="N5576" s="2">
        <v>81.540000000000006</v>
      </c>
    </row>
    <row r="5577" spans="1:16" x14ac:dyDescent="0.35">
      <c r="A5577" t="s">
        <v>8481</v>
      </c>
      <c r="B5577" t="s">
        <v>7248</v>
      </c>
      <c r="C5577" t="s">
        <v>71</v>
      </c>
      <c r="D5577" t="s">
        <v>76</v>
      </c>
      <c r="E5577">
        <v>3</v>
      </c>
      <c r="F5577" s="2">
        <v>12.81</v>
      </c>
      <c r="G5577">
        <v>20</v>
      </c>
      <c r="H5577" t="s">
        <v>167</v>
      </c>
      <c r="I5577" t="s">
        <v>15289</v>
      </c>
      <c r="J5577" t="s">
        <v>15288</v>
      </c>
      <c r="K5577" t="s">
        <v>24</v>
      </c>
      <c r="M5577" s="1">
        <v>45551</v>
      </c>
      <c r="N5577" s="2">
        <v>38.43</v>
      </c>
      <c r="O5577" s="2">
        <v>7.69</v>
      </c>
      <c r="P5577" s="2">
        <v>30.74</v>
      </c>
    </row>
    <row r="5578" spans="1:16" x14ac:dyDescent="0.35">
      <c r="A5578" t="s">
        <v>8482</v>
      </c>
      <c r="B5578" t="s">
        <v>8483</v>
      </c>
      <c r="C5578" t="s">
        <v>84</v>
      </c>
      <c r="D5578" t="s">
        <v>109</v>
      </c>
      <c r="E5578">
        <v>2</v>
      </c>
      <c r="F5578" s="2">
        <v>51.93</v>
      </c>
      <c r="G5578">
        <v>0</v>
      </c>
      <c r="H5578" t="s">
        <v>167</v>
      </c>
      <c r="I5578" t="s">
        <v>15289</v>
      </c>
      <c r="J5578" t="s">
        <v>81</v>
      </c>
      <c r="K5578" t="s">
        <v>19</v>
      </c>
      <c r="L5578">
        <v>4</v>
      </c>
      <c r="M5578" s="1">
        <v>45332</v>
      </c>
      <c r="N5578" s="2">
        <v>103.86</v>
      </c>
      <c r="O5578" s="2">
        <v>0</v>
      </c>
      <c r="P5578" s="2">
        <v>103.86</v>
      </c>
    </row>
    <row r="5579" spans="1:16" x14ac:dyDescent="0.35">
      <c r="A5579" t="s">
        <v>8484</v>
      </c>
      <c r="B5579" t="s">
        <v>2902</v>
      </c>
      <c r="C5579" t="s">
        <v>59</v>
      </c>
      <c r="D5579" t="s">
        <v>106</v>
      </c>
      <c r="E5579">
        <v>1</v>
      </c>
      <c r="F5579" s="2">
        <v>69.81</v>
      </c>
      <c r="G5579">
        <v>0</v>
      </c>
      <c r="H5579" t="s">
        <v>90</v>
      </c>
      <c r="I5579" t="s">
        <v>118</v>
      </c>
      <c r="J5579" t="s">
        <v>15288</v>
      </c>
      <c r="K5579" t="s">
        <v>132</v>
      </c>
      <c r="M5579" s="1">
        <v>46007</v>
      </c>
      <c r="N5579" s="2">
        <v>69.81</v>
      </c>
      <c r="O5579" s="2">
        <v>0</v>
      </c>
      <c r="P5579" s="2">
        <v>69.81</v>
      </c>
    </row>
    <row r="5580" spans="1:16" x14ac:dyDescent="0.35">
      <c r="A5580" t="s">
        <v>8485</v>
      </c>
      <c r="B5580" t="s">
        <v>8486</v>
      </c>
      <c r="C5580" t="s">
        <v>33</v>
      </c>
      <c r="D5580" t="s">
        <v>183</v>
      </c>
      <c r="E5580">
        <v>3</v>
      </c>
      <c r="F5580" s="2">
        <v>13.42</v>
      </c>
      <c r="H5580" t="s">
        <v>35</v>
      </c>
      <c r="I5580" t="s">
        <v>80</v>
      </c>
      <c r="J5580" t="s">
        <v>81</v>
      </c>
      <c r="K5580" t="s">
        <v>24</v>
      </c>
      <c r="M5580" s="1">
        <v>45439</v>
      </c>
      <c r="N5580" s="2">
        <v>40.26</v>
      </c>
    </row>
    <row r="5581" spans="1:16" x14ac:dyDescent="0.35">
      <c r="A5581" t="s">
        <v>8487</v>
      </c>
      <c r="B5581" t="s">
        <v>3023</v>
      </c>
      <c r="C5581" t="s">
        <v>71</v>
      </c>
      <c r="D5581" t="s">
        <v>98</v>
      </c>
      <c r="E5581">
        <v>3</v>
      </c>
      <c r="F5581" s="2">
        <v>82.23</v>
      </c>
      <c r="G5581">
        <v>5</v>
      </c>
      <c r="H5581" t="s">
        <v>167</v>
      </c>
      <c r="I5581" t="s">
        <v>23</v>
      </c>
      <c r="J5581" t="s">
        <v>363</v>
      </c>
      <c r="K5581" t="s">
        <v>24</v>
      </c>
      <c r="M5581" s="1">
        <v>45606</v>
      </c>
      <c r="N5581" s="2">
        <v>246.69</v>
      </c>
      <c r="O5581" s="2">
        <v>12.33</v>
      </c>
      <c r="P5581" s="2">
        <v>234.36</v>
      </c>
    </row>
    <row r="5582" spans="1:16" x14ac:dyDescent="0.35">
      <c r="A5582" t="s">
        <v>8488</v>
      </c>
      <c r="B5582" t="s">
        <v>4417</v>
      </c>
      <c r="C5582" t="s">
        <v>33</v>
      </c>
      <c r="D5582" t="s">
        <v>183</v>
      </c>
      <c r="E5582">
        <v>3</v>
      </c>
      <c r="F5582" s="2">
        <v>23.03</v>
      </c>
      <c r="G5582">
        <v>0</v>
      </c>
      <c r="H5582" t="s">
        <v>35</v>
      </c>
      <c r="I5582" t="s">
        <v>15289</v>
      </c>
      <c r="J5582" t="s">
        <v>81</v>
      </c>
      <c r="K5582" t="s">
        <v>24</v>
      </c>
      <c r="M5582" s="1">
        <v>46050</v>
      </c>
      <c r="N5582" s="2">
        <v>69.09</v>
      </c>
      <c r="O5582" s="2">
        <v>0</v>
      </c>
      <c r="P5582" s="2">
        <v>69.09</v>
      </c>
    </row>
    <row r="5583" spans="1:16" x14ac:dyDescent="0.35">
      <c r="A5583" t="s">
        <v>8489</v>
      </c>
      <c r="B5583" t="s">
        <v>3379</v>
      </c>
      <c r="C5583" t="s">
        <v>71</v>
      </c>
      <c r="D5583" t="s">
        <v>98</v>
      </c>
      <c r="E5583">
        <v>1</v>
      </c>
      <c r="F5583" s="2">
        <v>13.99</v>
      </c>
      <c r="G5583">
        <v>5</v>
      </c>
      <c r="H5583" t="s">
        <v>86</v>
      </c>
      <c r="I5583" t="s">
        <v>295</v>
      </c>
      <c r="J5583" t="s">
        <v>111</v>
      </c>
      <c r="K5583" t="s">
        <v>19</v>
      </c>
      <c r="L5583">
        <v>5</v>
      </c>
      <c r="M5583" s="1">
        <v>45711</v>
      </c>
      <c r="N5583" s="2">
        <v>13.99</v>
      </c>
      <c r="O5583" s="2">
        <v>0.7</v>
      </c>
      <c r="P5583" s="2">
        <v>13.29</v>
      </c>
    </row>
    <row r="5584" spans="1:16" x14ac:dyDescent="0.35">
      <c r="A5584" t="s">
        <v>8490</v>
      </c>
      <c r="B5584" t="s">
        <v>8491</v>
      </c>
      <c r="C5584" t="s">
        <v>59</v>
      </c>
      <c r="D5584" t="s">
        <v>126</v>
      </c>
      <c r="E5584">
        <v>2</v>
      </c>
      <c r="F5584" s="2">
        <v>10.8</v>
      </c>
      <c r="G5584">
        <v>15</v>
      </c>
      <c r="H5584" t="s">
        <v>167</v>
      </c>
      <c r="I5584" t="s">
        <v>91</v>
      </c>
      <c r="J5584" t="s">
        <v>81</v>
      </c>
      <c r="K5584" t="s">
        <v>19</v>
      </c>
      <c r="L5584">
        <v>4</v>
      </c>
      <c r="M5584" s="1">
        <v>45957</v>
      </c>
      <c r="N5584" s="2">
        <v>21.6</v>
      </c>
      <c r="O5584" s="2">
        <v>3.24</v>
      </c>
      <c r="P5584" s="2">
        <v>18.36</v>
      </c>
    </row>
    <row r="5585" spans="1:16" x14ac:dyDescent="0.35">
      <c r="A5585" t="s">
        <v>8492</v>
      </c>
      <c r="B5585" t="s">
        <v>8493</v>
      </c>
      <c r="C5585" t="s">
        <v>71</v>
      </c>
      <c r="D5585" t="s">
        <v>98</v>
      </c>
      <c r="E5585">
        <v>3</v>
      </c>
      <c r="F5585" s="2">
        <v>23.44</v>
      </c>
      <c r="G5585">
        <v>5</v>
      </c>
      <c r="H5585" t="s">
        <v>86</v>
      </c>
      <c r="I5585" t="s">
        <v>65</v>
      </c>
      <c r="J5585" t="s">
        <v>30</v>
      </c>
      <c r="K5585" t="s">
        <v>19</v>
      </c>
      <c r="L5585">
        <v>5</v>
      </c>
      <c r="M5585" s="1">
        <v>45853</v>
      </c>
      <c r="N5585" s="2">
        <v>70.319999999999993</v>
      </c>
      <c r="O5585" s="2">
        <v>3.52</v>
      </c>
      <c r="P5585" s="2">
        <v>66.8</v>
      </c>
    </row>
    <row r="5586" spans="1:16" x14ac:dyDescent="0.35">
      <c r="A5586" t="s">
        <v>8494</v>
      </c>
      <c r="B5586" t="s">
        <v>8097</v>
      </c>
      <c r="C5586" t="s">
        <v>84</v>
      </c>
      <c r="D5586" t="s">
        <v>284</v>
      </c>
      <c r="E5586">
        <v>1</v>
      </c>
      <c r="F5586" s="2">
        <v>111.8</v>
      </c>
      <c r="G5586">
        <v>5</v>
      </c>
      <c r="H5586" t="s">
        <v>157</v>
      </c>
      <c r="I5586" t="s">
        <v>44</v>
      </c>
      <c r="J5586" t="s">
        <v>81</v>
      </c>
      <c r="K5586" t="s">
        <v>19</v>
      </c>
      <c r="M5586" s="1">
        <v>45611</v>
      </c>
      <c r="N5586" s="2">
        <v>111.8</v>
      </c>
      <c r="O5586" s="2">
        <v>5.59</v>
      </c>
      <c r="P5586" s="2">
        <v>106.21</v>
      </c>
    </row>
    <row r="5587" spans="1:16" x14ac:dyDescent="0.35">
      <c r="A5587" t="s">
        <v>8495</v>
      </c>
      <c r="B5587" t="s">
        <v>773</v>
      </c>
      <c r="C5587" t="s">
        <v>116</v>
      </c>
      <c r="D5587" t="s">
        <v>166</v>
      </c>
      <c r="E5587">
        <v>1</v>
      </c>
      <c r="F5587" s="2">
        <v>22.71</v>
      </c>
      <c r="G5587">
        <v>10</v>
      </c>
      <c r="H5587" t="s">
        <v>167</v>
      </c>
      <c r="I5587" t="s">
        <v>29</v>
      </c>
      <c r="J5587" t="s">
        <v>30</v>
      </c>
      <c r="K5587" t="s">
        <v>19</v>
      </c>
      <c r="L5587">
        <v>4</v>
      </c>
      <c r="M5587" s="1">
        <v>46043</v>
      </c>
      <c r="N5587" s="2">
        <v>22.71</v>
      </c>
      <c r="O5587" s="2">
        <v>2.27</v>
      </c>
      <c r="P5587" s="2">
        <v>20.440000000000001</v>
      </c>
    </row>
    <row r="5588" spans="1:16" x14ac:dyDescent="0.35">
      <c r="A5588" t="s">
        <v>8496</v>
      </c>
      <c r="B5588" t="s">
        <v>5325</v>
      </c>
      <c r="C5588" t="s">
        <v>47</v>
      </c>
      <c r="D5588" t="s">
        <v>203</v>
      </c>
      <c r="E5588">
        <v>2</v>
      </c>
      <c r="F5588" s="2">
        <v>67.83</v>
      </c>
      <c r="G5588">
        <v>0</v>
      </c>
      <c r="H5588" t="s">
        <v>167</v>
      </c>
      <c r="I5588" t="s">
        <v>44</v>
      </c>
      <c r="J5588" t="s">
        <v>81</v>
      </c>
      <c r="K5588" t="s">
        <v>24</v>
      </c>
      <c r="M5588" s="1">
        <v>45610</v>
      </c>
      <c r="N5588" s="2">
        <v>135.66</v>
      </c>
      <c r="O5588" s="2">
        <v>0</v>
      </c>
      <c r="P5588" s="2">
        <v>135.66</v>
      </c>
    </row>
    <row r="5589" spans="1:16" x14ac:dyDescent="0.35">
      <c r="A5589" t="s">
        <v>8497</v>
      </c>
      <c r="B5589" t="s">
        <v>6179</v>
      </c>
      <c r="C5589" t="s">
        <v>71</v>
      </c>
      <c r="D5589" t="s">
        <v>225</v>
      </c>
      <c r="E5589">
        <v>2</v>
      </c>
      <c r="F5589" s="2">
        <v>54.76</v>
      </c>
      <c r="G5589">
        <v>5</v>
      </c>
      <c r="H5589" t="s">
        <v>157</v>
      </c>
      <c r="I5589" t="s">
        <v>73</v>
      </c>
      <c r="J5589" t="s">
        <v>259</v>
      </c>
      <c r="K5589" t="s">
        <v>24</v>
      </c>
      <c r="M5589" s="1">
        <v>45884</v>
      </c>
      <c r="N5589" s="2">
        <v>109.52</v>
      </c>
      <c r="O5589" s="2">
        <v>5.48</v>
      </c>
      <c r="P5589" s="2">
        <v>104.04</v>
      </c>
    </row>
    <row r="5590" spans="1:16" x14ac:dyDescent="0.35">
      <c r="A5590" t="s">
        <v>8498</v>
      </c>
      <c r="B5590" t="s">
        <v>2235</v>
      </c>
      <c r="C5590" t="s">
        <v>84</v>
      </c>
      <c r="D5590" t="s">
        <v>566</v>
      </c>
      <c r="E5590">
        <v>2</v>
      </c>
      <c r="F5590" s="2">
        <v>221.86</v>
      </c>
      <c r="G5590">
        <v>0</v>
      </c>
      <c r="H5590" t="s">
        <v>90</v>
      </c>
      <c r="I5590" t="s">
        <v>15289</v>
      </c>
      <c r="J5590" t="s">
        <v>128</v>
      </c>
      <c r="K5590" t="s">
        <v>54</v>
      </c>
      <c r="M5590" s="1">
        <v>45830</v>
      </c>
      <c r="N5590" s="2">
        <v>443.72</v>
      </c>
      <c r="O5590" s="2">
        <v>0</v>
      </c>
      <c r="P5590" s="2">
        <v>443.72</v>
      </c>
    </row>
    <row r="5591" spans="1:16" x14ac:dyDescent="0.35">
      <c r="A5591" t="s">
        <v>8499</v>
      </c>
      <c r="B5591" t="s">
        <v>8500</v>
      </c>
      <c r="C5591" t="s">
        <v>33</v>
      </c>
      <c r="D5591" t="s">
        <v>151</v>
      </c>
      <c r="E5591">
        <v>3</v>
      </c>
      <c r="F5591" s="2">
        <v>16</v>
      </c>
      <c r="G5591">
        <v>15</v>
      </c>
      <c r="H5591" t="s">
        <v>86</v>
      </c>
      <c r="I5591" t="s">
        <v>29</v>
      </c>
      <c r="J5591" t="s">
        <v>30</v>
      </c>
      <c r="K5591" t="s">
        <v>49</v>
      </c>
      <c r="M5591" s="1">
        <v>45730</v>
      </c>
      <c r="N5591" s="2">
        <v>48</v>
      </c>
      <c r="O5591" s="2">
        <v>7.2</v>
      </c>
      <c r="P5591" s="2">
        <v>40.799999999999997</v>
      </c>
    </row>
    <row r="5592" spans="1:16" x14ac:dyDescent="0.35">
      <c r="A5592" t="s">
        <v>8501</v>
      </c>
      <c r="B5592" t="s">
        <v>2572</v>
      </c>
      <c r="C5592" t="s">
        <v>59</v>
      </c>
      <c r="D5592" t="s">
        <v>79</v>
      </c>
      <c r="E5592">
        <v>1</v>
      </c>
      <c r="F5592" s="2">
        <v>135.91</v>
      </c>
      <c r="G5592">
        <v>15</v>
      </c>
      <c r="H5592" t="s">
        <v>17</v>
      </c>
      <c r="I5592" t="s">
        <v>29</v>
      </c>
      <c r="J5592" t="s">
        <v>30</v>
      </c>
      <c r="K5592" t="s">
        <v>19</v>
      </c>
      <c r="M5592" s="1">
        <v>45313</v>
      </c>
      <c r="N5592" s="2">
        <v>135.91</v>
      </c>
      <c r="O5592" s="2">
        <v>20.39</v>
      </c>
      <c r="P5592" s="2">
        <v>115.52</v>
      </c>
    </row>
    <row r="5593" spans="1:16" x14ac:dyDescent="0.35">
      <c r="A5593" t="s">
        <v>8502</v>
      </c>
      <c r="B5593" t="s">
        <v>8470</v>
      </c>
      <c r="C5593" t="s">
        <v>59</v>
      </c>
      <c r="D5593" t="s">
        <v>79</v>
      </c>
      <c r="E5593">
        <v>1</v>
      </c>
      <c r="F5593" s="2">
        <v>109.93</v>
      </c>
      <c r="G5593">
        <v>10</v>
      </c>
      <c r="H5593" t="s">
        <v>86</v>
      </c>
      <c r="I5593" t="s">
        <v>61</v>
      </c>
      <c r="J5593" t="s">
        <v>128</v>
      </c>
      <c r="K5593" t="s">
        <v>54</v>
      </c>
      <c r="M5593" s="1">
        <v>45393</v>
      </c>
      <c r="N5593" s="2">
        <v>109.93</v>
      </c>
      <c r="O5593" s="2">
        <v>10.99</v>
      </c>
      <c r="P5593" s="2">
        <v>98.94</v>
      </c>
    </row>
    <row r="5594" spans="1:16" x14ac:dyDescent="0.35">
      <c r="A5594" t="s">
        <v>8503</v>
      </c>
      <c r="B5594" t="s">
        <v>5186</v>
      </c>
      <c r="C5594" t="s">
        <v>15</v>
      </c>
      <c r="D5594" t="s">
        <v>16</v>
      </c>
      <c r="E5594">
        <v>2</v>
      </c>
      <c r="F5594" s="2">
        <v>28.17</v>
      </c>
      <c r="G5594">
        <v>10</v>
      </c>
      <c r="H5594" t="s">
        <v>157</v>
      </c>
      <c r="I5594" t="s">
        <v>29</v>
      </c>
      <c r="J5594" t="s">
        <v>30</v>
      </c>
      <c r="K5594" t="s">
        <v>19</v>
      </c>
      <c r="L5594">
        <v>5</v>
      </c>
      <c r="M5594" s="1">
        <v>45567</v>
      </c>
      <c r="N5594" s="2">
        <v>56.34</v>
      </c>
      <c r="O5594" s="2">
        <v>5.63</v>
      </c>
      <c r="P5594" s="2">
        <v>50.71</v>
      </c>
    </row>
    <row r="5595" spans="1:16" x14ac:dyDescent="0.35">
      <c r="A5595" t="s">
        <v>8504</v>
      </c>
      <c r="B5595" t="s">
        <v>248</v>
      </c>
      <c r="C5595" t="s">
        <v>84</v>
      </c>
      <c r="D5595" t="s">
        <v>302</v>
      </c>
      <c r="E5595">
        <v>1</v>
      </c>
      <c r="F5595" s="2">
        <v>70.349999999999994</v>
      </c>
      <c r="G5595">
        <v>10</v>
      </c>
      <c r="H5595" t="s">
        <v>35</v>
      </c>
      <c r="I5595" t="s">
        <v>95</v>
      </c>
      <c r="J5595" t="s">
        <v>128</v>
      </c>
      <c r="K5595" t="s">
        <v>19</v>
      </c>
      <c r="L5595">
        <v>4</v>
      </c>
      <c r="M5595" s="1">
        <v>45686</v>
      </c>
      <c r="N5595" s="2">
        <v>70.349999999999994</v>
      </c>
      <c r="O5595" s="2">
        <v>7.04</v>
      </c>
      <c r="P5595" s="2">
        <v>63.32</v>
      </c>
    </row>
    <row r="5596" spans="1:16" x14ac:dyDescent="0.35">
      <c r="A5596" t="s">
        <v>8505</v>
      </c>
      <c r="B5596" t="s">
        <v>8506</v>
      </c>
      <c r="C5596" t="s">
        <v>15</v>
      </c>
      <c r="D5596" t="s">
        <v>22</v>
      </c>
      <c r="E5596">
        <v>4</v>
      </c>
      <c r="F5596" s="2">
        <v>37.92</v>
      </c>
      <c r="G5596">
        <v>10</v>
      </c>
      <c r="H5596" t="s">
        <v>90</v>
      </c>
      <c r="I5596" t="s">
        <v>29</v>
      </c>
      <c r="J5596" t="s">
        <v>30</v>
      </c>
      <c r="K5596" t="s">
        <v>19</v>
      </c>
      <c r="L5596">
        <v>5</v>
      </c>
      <c r="M5596" s="1">
        <v>45476</v>
      </c>
      <c r="N5596" s="2">
        <v>151.68</v>
      </c>
      <c r="O5596" s="2">
        <v>15.17</v>
      </c>
      <c r="P5596" s="2">
        <v>136.51</v>
      </c>
    </row>
    <row r="5597" spans="1:16" x14ac:dyDescent="0.35">
      <c r="A5597" t="s">
        <v>8507</v>
      </c>
      <c r="B5597" t="s">
        <v>5569</v>
      </c>
      <c r="C5597" t="s">
        <v>84</v>
      </c>
      <c r="D5597" t="s">
        <v>109</v>
      </c>
      <c r="E5597">
        <v>5</v>
      </c>
      <c r="F5597" s="2">
        <v>64.73</v>
      </c>
      <c r="G5597">
        <v>5</v>
      </c>
      <c r="H5597" t="s">
        <v>86</v>
      </c>
      <c r="I5597" t="s">
        <v>138</v>
      </c>
      <c r="J5597" t="s">
        <v>15288</v>
      </c>
      <c r="K5597" t="s">
        <v>19</v>
      </c>
      <c r="L5597">
        <v>4</v>
      </c>
      <c r="M5597" s="1">
        <v>45565</v>
      </c>
      <c r="N5597" s="2">
        <v>323.64999999999998</v>
      </c>
      <c r="O5597" s="2">
        <v>16.18</v>
      </c>
      <c r="P5597" s="2">
        <v>307.47000000000003</v>
      </c>
    </row>
    <row r="5598" spans="1:16" x14ac:dyDescent="0.35">
      <c r="A5598" t="s">
        <v>8508</v>
      </c>
      <c r="B5598" t="s">
        <v>8509</v>
      </c>
      <c r="C5598" t="s">
        <v>59</v>
      </c>
      <c r="D5598" t="s">
        <v>106</v>
      </c>
      <c r="E5598">
        <v>1</v>
      </c>
      <c r="F5598" s="2">
        <v>67.95</v>
      </c>
      <c r="G5598">
        <v>5</v>
      </c>
      <c r="H5598" t="s">
        <v>167</v>
      </c>
      <c r="I5598" t="s">
        <v>190</v>
      </c>
      <c r="J5598" t="s">
        <v>363</v>
      </c>
      <c r="K5598" t="s">
        <v>19</v>
      </c>
      <c r="L5598">
        <v>4</v>
      </c>
      <c r="M5598" s="1">
        <v>45309</v>
      </c>
      <c r="N5598" s="2">
        <v>67.95</v>
      </c>
      <c r="O5598" s="2">
        <v>3.4</v>
      </c>
      <c r="P5598" s="2">
        <v>64.55</v>
      </c>
    </row>
    <row r="5599" spans="1:16" x14ac:dyDescent="0.35">
      <c r="A5599" t="s">
        <v>8510</v>
      </c>
      <c r="B5599" t="s">
        <v>1423</v>
      </c>
      <c r="C5599" t="s">
        <v>71</v>
      </c>
      <c r="D5599" t="s">
        <v>98</v>
      </c>
      <c r="E5599">
        <v>1</v>
      </c>
      <c r="F5599" s="2">
        <v>12.53</v>
      </c>
      <c r="G5599">
        <v>20</v>
      </c>
      <c r="H5599" t="s">
        <v>86</v>
      </c>
      <c r="I5599" t="s">
        <v>29</v>
      </c>
      <c r="J5599" t="s">
        <v>30</v>
      </c>
      <c r="K5599" t="s">
        <v>19</v>
      </c>
      <c r="L5599">
        <v>3</v>
      </c>
      <c r="M5599" s="1">
        <v>45333</v>
      </c>
      <c r="N5599" s="2">
        <v>12.53</v>
      </c>
      <c r="O5599" s="2">
        <v>2.5099999999999998</v>
      </c>
      <c r="P5599" s="2">
        <v>10.02</v>
      </c>
    </row>
    <row r="5600" spans="1:16" x14ac:dyDescent="0.35">
      <c r="A5600" t="s">
        <v>8511</v>
      </c>
      <c r="B5600" t="s">
        <v>3812</v>
      </c>
      <c r="C5600" t="s">
        <v>71</v>
      </c>
      <c r="D5600" t="s">
        <v>72</v>
      </c>
      <c r="E5600">
        <v>1</v>
      </c>
      <c r="F5600" s="2">
        <v>29.15</v>
      </c>
      <c r="H5600" t="s">
        <v>157</v>
      </c>
      <c r="I5600" t="s">
        <v>118</v>
      </c>
      <c r="J5600" t="s">
        <v>15288</v>
      </c>
      <c r="K5600" t="s">
        <v>19</v>
      </c>
      <c r="L5600">
        <v>3</v>
      </c>
      <c r="M5600" s="1">
        <v>45785</v>
      </c>
      <c r="N5600" s="2">
        <v>29.15</v>
      </c>
    </row>
    <row r="5601" spans="1:16" x14ac:dyDescent="0.35">
      <c r="A5601" t="s">
        <v>8512</v>
      </c>
      <c r="B5601" t="s">
        <v>8491</v>
      </c>
      <c r="C5601" t="s">
        <v>27</v>
      </c>
      <c r="D5601" t="s">
        <v>28</v>
      </c>
      <c r="E5601">
        <v>4</v>
      </c>
      <c r="F5601" s="2">
        <v>84.14</v>
      </c>
      <c r="G5601">
        <v>5</v>
      </c>
      <c r="H5601" t="s">
        <v>86</v>
      </c>
      <c r="I5601" t="s">
        <v>138</v>
      </c>
      <c r="J5601" t="s">
        <v>15288</v>
      </c>
      <c r="K5601" t="s">
        <v>49</v>
      </c>
      <c r="M5601" s="1">
        <v>45602</v>
      </c>
      <c r="N5601" s="2">
        <v>336.56</v>
      </c>
      <c r="O5601" s="2">
        <v>16.829999999999998</v>
      </c>
      <c r="P5601" s="2">
        <v>319.73</v>
      </c>
    </row>
    <row r="5602" spans="1:16" x14ac:dyDescent="0.35">
      <c r="A5602" t="s">
        <v>8513</v>
      </c>
      <c r="B5602" t="s">
        <v>8153</v>
      </c>
      <c r="C5602" t="s">
        <v>47</v>
      </c>
      <c r="D5602" t="s">
        <v>203</v>
      </c>
      <c r="E5602">
        <v>2</v>
      </c>
      <c r="F5602" s="2">
        <v>91.13</v>
      </c>
      <c r="G5602">
        <v>0</v>
      </c>
      <c r="H5602" t="s">
        <v>167</v>
      </c>
      <c r="I5602" t="s">
        <v>118</v>
      </c>
      <c r="J5602" t="s">
        <v>15288</v>
      </c>
      <c r="K5602" t="s">
        <v>19</v>
      </c>
      <c r="L5602">
        <v>2</v>
      </c>
      <c r="M5602" s="1">
        <v>45344</v>
      </c>
      <c r="N5602" s="2">
        <v>182.26</v>
      </c>
      <c r="O5602" s="2">
        <v>0</v>
      </c>
      <c r="P5602" s="2">
        <v>182.26</v>
      </c>
    </row>
    <row r="5603" spans="1:16" x14ac:dyDescent="0.35">
      <c r="A5603" t="s">
        <v>8514</v>
      </c>
      <c r="B5603" t="s">
        <v>5965</v>
      </c>
      <c r="C5603" t="s">
        <v>47</v>
      </c>
      <c r="D5603" t="s">
        <v>499</v>
      </c>
      <c r="E5603">
        <v>1</v>
      </c>
      <c r="F5603" s="2">
        <v>91.28</v>
      </c>
      <c r="G5603">
        <v>0</v>
      </c>
      <c r="H5603" t="s">
        <v>157</v>
      </c>
      <c r="I5603" t="s">
        <v>18</v>
      </c>
      <c r="J5603" t="s">
        <v>259</v>
      </c>
      <c r="K5603" t="s">
        <v>19</v>
      </c>
      <c r="L5603">
        <v>5</v>
      </c>
      <c r="M5603" s="1">
        <v>45722</v>
      </c>
      <c r="N5603" s="2">
        <v>91.28</v>
      </c>
      <c r="O5603" s="2">
        <v>0</v>
      </c>
      <c r="P5603" s="2">
        <v>91.28</v>
      </c>
    </row>
    <row r="5604" spans="1:16" x14ac:dyDescent="0.35">
      <c r="A5604" t="s">
        <v>8515</v>
      </c>
      <c r="B5604" t="s">
        <v>1268</v>
      </c>
      <c r="C5604" t="s">
        <v>47</v>
      </c>
      <c r="D5604" t="s">
        <v>266</v>
      </c>
      <c r="E5604">
        <v>3</v>
      </c>
      <c r="F5604" s="2">
        <v>28.75</v>
      </c>
      <c r="G5604">
        <v>5</v>
      </c>
      <c r="H5604" t="s">
        <v>86</v>
      </c>
      <c r="I5604" t="s">
        <v>127</v>
      </c>
      <c r="J5604" t="s">
        <v>128</v>
      </c>
      <c r="K5604" t="s">
        <v>24</v>
      </c>
      <c r="M5604" s="1">
        <v>45518</v>
      </c>
      <c r="N5604" s="2">
        <v>86.25</v>
      </c>
      <c r="O5604" s="2">
        <v>4.3099999999999996</v>
      </c>
      <c r="P5604" s="2">
        <v>81.94</v>
      </c>
    </row>
    <row r="5605" spans="1:16" x14ac:dyDescent="0.35">
      <c r="A5605" t="s">
        <v>8516</v>
      </c>
      <c r="B5605" t="s">
        <v>5616</v>
      </c>
      <c r="C5605" t="s">
        <v>33</v>
      </c>
      <c r="D5605" t="s">
        <v>34</v>
      </c>
      <c r="E5605">
        <v>2</v>
      </c>
      <c r="F5605" s="2">
        <v>50.49</v>
      </c>
      <c r="G5605">
        <v>5</v>
      </c>
      <c r="H5605" t="s">
        <v>86</v>
      </c>
      <c r="I5605" t="s">
        <v>73</v>
      </c>
      <c r="J5605" t="s">
        <v>259</v>
      </c>
      <c r="K5605" t="s">
        <v>19</v>
      </c>
      <c r="L5605">
        <v>4</v>
      </c>
      <c r="M5605" s="1">
        <v>45986</v>
      </c>
      <c r="N5605" s="2">
        <v>100.98</v>
      </c>
      <c r="O5605" s="2">
        <v>5.05</v>
      </c>
      <c r="P5605" s="2">
        <v>95.93</v>
      </c>
    </row>
    <row r="5606" spans="1:16" x14ac:dyDescent="0.35">
      <c r="A5606" t="s">
        <v>8517</v>
      </c>
      <c r="B5606" t="s">
        <v>1476</v>
      </c>
      <c r="C5606" t="s">
        <v>84</v>
      </c>
      <c r="D5606" t="s">
        <v>193</v>
      </c>
      <c r="E5606">
        <v>1</v>
      </c>
      <c r="F5606" s="2">
        <v>175.02</v>
      </c>
      <c r="G5606">
        <v>15</v>
      </c>
      <c r="H5606" t="s">
        <v>35</v>
      </c>
      <c r="I5606" t="s">
        <v>138</v>
      </c>
      <c r="J5606" t="s">
        <v>15288</v>
      </c>
      <c r="K5606" t="s">
        <v>49</v>
      </c>
      <c r="M5606" s="1">
        <v>45295</v>
      </c>
      <c r="N5606" s="2">
        <v>175.02</v>
      </c>
      <c r="O5606" s="2">
        <v>26.25</v>
      </c>
      <c r="P5606" s="2">
        <v>148.77000000000001</v>
      </c>
    </row>
    <row r="5607" spans="1:16" x14ac:dyDescent="0.35">
      <c r="A5607" t="s">
        <v>8518</v>
      </c>
      <c r="B5607" t="s">
        <v>4039</v>
      </c>
      <c r="C5607" t="s">
        <v>116</v>
      </c>
      <c r="D5607" t="s">
        <v>117</v>
      </c>
      <c r="E5607">
        <v>1</v>
      </c>
      <c r="F5607" s="2">
        <v>17.239999999999998</v>
      </c>
      <c r="G5607">
        <v>5</v>
      </c>
      <c r="H5607" t="s">
        <v>90</v>
      </c>
      <c r="I5607" t="s">
        <v>138</v>
      </c>
      <c r="J5607" t="s">
        <v>15288</v>
      </c>
      <c r="K5607" t="s">
        <v>19</v>
      </c>
      <c r="L5607">
        <v>3</v>
      </c>
      <c r="M5607" s="1">
        <v>45634</v>
      </c>
      <c r="N5607" s="2">
        <v>17.239999999999998</v>
      </c>
      <c r="O5607" s="2">
        <v>0.86</v>
      </c>
      <c r="P5607" s="2">
        <v>16.38</v>
      </c>
    </row>
    <row r="5608" spans="1:16" x14ac:dyDescent="0.35">
      <c r="A5608" t="s">
        <v>8519</v>
      </c>
      <c r="B5608" t="s">
        <v>1399</v>
      </c>
      <c r="C5608" t="s">
        <v>27</v>
      </c>
      <c r="D5608" t="s">
        <v>131</v>
      </c>
      <c r="E5608">
        <v>1</v>
      </c>
      <c r="F5608" s="2">
        <v>178.56</v>
      </c>
      <c r="G5608">
        <v>10</v>
      </c>
      <c r="H5608" t="s">
        <v>86</v>
      </c>
      <c r="I5608" t="s">
        <v>135</v>
      </c>
      <c r="J5608" t="s">
        <v>111</v>
      </c>
      <c r="K5608" t="s">
        <v>19</v>
      </c>
      <c r="L5608">
        <v>3</v>
      </c>
      <c r="M5608" s="1">
        <v>46152</v>
      </c>
      <c r="N5608" s="2">
        <v>178.56</v>
      </c>
      <c r="O5608" s="2">
        <v>17.86</v>
      </c>
      <c r="P5608" s="2">
        <v>160.69999999999999</v>
      </c>
    </row>
    <row r="5609" spans="1:16" x14ac:dyDescent="0.35">
      <c r="A5609" t="s">
        <v>8520</v>
      </c>
      <c r="B5609" t="s">
        <v>647</v>
      </c>
      <c r="C5609" t="s">
        <v>59</v>
      </c>
      <c r="D5609" t="s">
        <v>126</v>
      </c>
      <c r="E5609">
        <v>2</v>
      </c>
      <c r="F5609" s="2">
        <v>83.64</v>
      </c>
      <c r="G5609">
        <v>5</v>
      </c>
      <c r="H5609" t="s">
        <v>35</v>
      </c>
      <c r="I5609" t="s">
        <v>138</v>
      </c>
      <c r="J5609" t="s">
        <v>15288</v>
      </c>
      <c r="K5609" t="s">
        <v>132</v>
      </c>
      <c r="M5609" s="1">
        <v>45589</v>
      </c>
      <c r="N5609" s="2">
        <v>167.28</v>
      </c>
      <c r="O5609" s="2">
        <v>8.36</v>
      </c>
      <c r="P5609" s="2">
        <v>158.91999999999999</v>
      </c>
    </row>
    <row r="5610" spans="1:16" x14ac:dyDescent="0.35">
      <c r="A5610" t="s">
        <v>8521</v>
      </c>
      <c r="B5610" t="s">
        <v>5791</v>
      </c>
      <c r="C5610" t="s">
        <v>71</v>
      </c>
      <c r="D5610" t="s">
        <v>76</v>
      </c>
      <c r="E5610">
        <v>5</v>
      </c>
      <c r="F5610" s="2">
        <v>88.92</v>
      </c>
      <c r="G5610">
        <v>10</v>
      </c>
      <c r="H5610" t="s">
        <v>17</v>
      </c>
      <c r="I5610" t="s">
        <v>40</v>
      </c>
      <c r="J5610" t="s">
        <v>363</v>
      </c>
      <c r="K5610" t="s">
        <v>24</v>
      </c>
      <c r="M5610" s="1">
        <v>45359</v>
      </c>
      <c r="N5610" s="2">
        <v>444.6</v>
      </c>
      <c r="O5610" s="2">
        <v>44.46</v>
      </c>
      <c r="P5610" s="2">
        <v>400.14</v>
      </c>
    </row>
    <row r="5611" spans="1:16" x14ac:dyDescent="0.35">
      <c r="A5611" t="s">
        <v>8522</v>
      </c>
      <c r="B5611" t="s">
        <v>3613</v>
      </c>
      <c r="C5611" t="s">
        <v>84</v>
      </c>
      <c r="D5611" t="s">
        <v>109</v>
      </c>
      <c r="E5611">
        <v>2</v>
      </c>
      <c r="F5611" s="2">
        <v>90.71</v>
      </c>
      <c r="G5611">
        <v>0</v>
      </c>
      <c r="H5611" t="s">
        <v>167</v>
      </c>
      <c r="I5611" t="s">
        <v>127</v>
      </c>
      <c r="J5611" t="s">
        <v>128</v>
      </c>
      <c r="K5611" t="s">
        <v>24</v>
      </c>
      <c r="M5611" s="1">
        <v>45619</v>
      </c>
      <c r="N5611" s="2">
        <v>181.42</v>
      </c>
      <c r="O5611" s="2">
        <v>0</v>
      </c>
      <c r="P5611" s="2">
        <v>181.42</v>
      </c>
    </row>
    <row r="5612" spans="1:16" x14ac:dyDescent="0.35">
      <c r="A5612" t="s">
        <v>8523</v>
      </c>
      <c r="B5612" t="s">
        <v>8524</v>
      </c>
      <c r="C5612" t="s">
        <v>116</v>
      </c>
      <c r="D5612" t="s">
        <v>117</v>
      </c>
      <c r="E5612">
        <v>3</v>
      </c>
      <c r="F5612" s="2">
        <v>10.23</v>
      </c>
      <c r="H5612" t="s">
        <v>157</v>
      </c>
      <c r="I5612" t="s">
        <v>36</v>
      </c>
      <c r="J5612" t="s">
        <v>259</v>
      </c>
      <c r="K5612" t="s">
        <v>132</v>
      </c>
      <c r="M5612" s="1">
        <v>45336</v>
      </c>
      <c r="N5612" s="2">
        <v>30.69</v>
      </c>
    </row>
    <row r="5613" spans="1:16" x14ac:dyDescent="0.35">
      <c r="A5613" t="s">
        <v>8525</v>
      </c>
      <c r="B5613" t="s">
        <v>8526</v>
      </c>
      <c r="C5613" t="s">
        <v>15</v>
      </c>
      <c r="D5613" t="s">
        <v>16</v>
      </c>
      <c r="E5613">
        <v>1</v>
      </c>
      <c r="F5613" s="2">
        <v>39.619999999999997</v>
      </c>
      <c r="G5613">
        <v>10</v>
      </c>
      <c r="H5613" t="s">
        <v>86</v>
      </c>
      <c r="I5613" t="s">
        <v>135</v>
      </c>
      <c r="J5613" t="s">
        <v>111</v>
      </c>
      <c r="K5613" t="s">
        <v>132</v>
      </c>
      <c r="M5613" s="1">
        <v>45805</v>
      </c>
      <c r="N5613" s="2">
        <v>39.619999999999997</v>
      </c>
      <c r="O5613" s="2">
        <v>3.96</v>
      </c>
      <c r="P5613" s="2">
        <v>35.659999999999997</v>
      </c>
    </row>
    <row r="5614" spans="1:16" x14ac:dyDescent="0.35">
      <c r="A5614" t="s">
        <v>8527</v>
      </c>
      <c r="B5614" t="s">
        <v>2911</v>
      </c>
      <c r="C5614" t="s">
        <v>71</v>
      </c>
      <c r="D5614" t="s">
        <v>98</v>
      </c>
      <c r="E5614">
        <v>2</v>
      </c>
      <c r="F5614" s="2">
        <v>43.53</v>
      </c>
      <c r="G5614">
        <v>10</v>
      </c>
      <c r="H5614" t="s">
        <v>86</v>
      </c>
      <c r="I5614" t="s">
        <v>135</v>
      </c>
      <c r="J5614" t="s">
        <v>111</v>
      </c>
      <c r="K5614" t="s">
        <v>19</v>
      </c>
      <c r="L5614">
        <v>4</v>
      </c>
      <c r="M5614" s="1">
        <v>46124</v>
      </c>
      <c r="N5614" s="2">
        <v>87.06</v>
      </c>
      <c r="O5614" s="2">
        <v>8.7100000000000009</v>
      </c>
      <c r="P5614" s="2">
        <v>78.349999999999994</v>
      </c>
    </row>
    <row r="5615" spans="1:16" x14ac:dyDescent="0.35">
      <c r="A5615" t="s">
        <v>8528</v>
      </c>
      <c r="B5615" t="s">
        <v>4426</v>
      </c>
      <c r="C5615" t="s">
        <v>27</v>
      </c>
      <c r="D5615" t="s">
        <v>174</v>
      </c>
      <c r="E5615">
        <v>5</v>
      </c>
      <c r="F5615" s="2">
        <v>32.799999999999997</v>
      </c>
      <c r="G5615">
        <v>15</v>
      </c>
      <c r="H5615" t="s">
        <v>157</v>
      </c>
      <c r="I5615" t="s">
        <v>44</v>
      </c>
      <c r="J5615" t="s">
        <v>81</v>
      </c>
      <c r="K5615" t="s">
        <v>19</v>
      </c>
      <c r="L5615">
        <v>3</v>
      </c>
      <c r="M5615" s="1">
        <v>45482</v>
      </c>
      <c r="N5615" s="2">
        <v>164</v>
      </c>
      <c r="O5615" s="2">
        <v>24.6</v>
      </c>
      <c r="P5615" s="2">
        <v>139.4</v>
      </c>
    </row>
    <row r="5616" spans="1:16" x14ac:dyDescent="0.35">
      <c r="A5616" t="s">
        <v>8529</v>
      </c>
      <c r="B5616" t="s">
        <v>2586</v>
      </c>
      <c r="C5616" t="s">
        <v>47</v>
      </c>
      <c r="D5616" t="s">
        <v>246</v>
      </c>
      <c r="E5616">
        <v>1</v>
      </c>
      <c r="F5616" s="2">
        <v>46.32</v>
      </c>
      <c r="G5616">
        <v>0</v>
      </c>
      <c r="H5616" t="s">
        <v>86</v>
      </c>
      <c r="I5616" t="s">
        <v>36</v>
      </c>
      <c r="J5616" t="s">
        <v>259</v>
      </c>
      <c r="K5616" t="s">
        <v>24</v>
      </c>
      <c r="M5616" s="1">
        <v>46086</v>
      </c>
      <c r="N5616" s="2">
        <v>46.32</v>
      </c>
      <c r="O5616" s="2">
        <v>0</v>
      </c>
      <c r="P5616" s="2">
        <v>46.32</v>
      </c>
    </row>
    <row r="5617" spans="1:16" x14ac:dyDescent="0.35">
      <c r="A5617" t="s">
        <v>8530</v>
      </c>
      <c r="B5617" t="s">
        <v>6425</v>
      </c>
      <c r="C5617" t="s">
        <v>84</v>
      </c>
      <c r="D5617" t="s">
        <v>193</v>
      </c>
      <c r="E5617">
        <v>1</v>
      </c>
      <c r="F5617" s="2">
        <v>105.3</v>
      </c>
      <c r="G5617">
        <v>0</v>
      </c>
      <c r="H5617" t="s">
        <v>167</v>
      </c>
      <c r="I5617" t="s">
        <v>127</v>
      </c>
      <c r="J5617" t="s">
        <v>128</v>
      </c>
      <c r="K5617" t="s">
        <v>19</v>
      </c>
      <c r="L5617">
        <v>4</v>
      </c>
      <c r="M5617" s="1">
        <v>45409</v>
      </c>
      <c r="N5617" s="2">
        <v>105.3</v>
      </c>
      <c r="O5617" s="2">
        <v>0</v>
      </c>
      <c r="P5617" s="2">
        <v>105.3</v>
      </c>
    </row>
    <row r="5618" spans="1:16" x14ac:dyDescent="0.35">
      <c r="A5618" t="s">
        <v>8531</v>
      </c>
      <c r="B5618" t="s">
        <v>8532</v>
      </c>
      <c r="C5618" t="s">
        <v>33</v>
      </c>
      <c r="D5618" t="s">
        <v>275</v>
      </c>
      <c r="E5618">
        <v>2</v>
      </c>
      <c r="F5618" s="2">
        <v>13.31</v>
      </c>
      <c r="H5618" t="s">
        <v>167</v>
      </c>
      <c r="I5618" t="s">
        <v>138</v>
      </c>
      <c r="J5618" t="s">
        <v>15288</v>
      </c>
      <c r="K5618" t="s">
        <v>24</v>
      </c>
      <c r="M5618" s="1">
        <v>45292</v>
      </c>
      <c r="N5618" s="2">
        <v>26.62</v>
      </c>
    </row>
    <row r="5619" spans="1:16" x14ac:dyDescent="0.35">
      <c r="A5619" t="s">
        <v>8533</v>
      </c>
      <c r="B5619" t="s">
        <v>8534</v>
      </c>
      <c r="C5619" t="s">
        <v>84</v>
      </c>
      <c r="D5619" t="s">
        <v>193</v>
      </c>
      <c r="E5619">
        <v>2</v>
      </c>
      <c r="F5619" s="2">
        <v>159.84</v>
      </c>
      <c r="H5619" t="s">
        <v>157</v>
      </c>
      <c r="I5619" t="s">
        <v>135</v>
      </c>
      <c r="J5619" t="s">
        <v>111</v>
      </c>
      <c r="K5619" t="s">
        <v>24</v>
      </c>
      <c r="M5619" s="1">
        <v>45481</v>
      </c>
      <c r="N5619" s="2">
        <v>319.68</v>
      </c>
    </row>
    <row r="5620" spans="1:16" x14ac:dyDescent="0.35">
      <c r="A5620" t="s">
        <v>8535</v>
      </c>
      <c r="B5620" t="s">
        <v>8536</v>
      </c>
      <c r="C5620" t="s">
        <v>47</v>
      </c>
      <c r="D5620" t="s">
        <v>94</v>
      </c>
      <c r="E5620">
        <v>2</v>
      </c>
      <c r="F5620" s="2">
        <v>107.21</v>
      </c>
      <c r="G5620">
        <v>0</v>
      </c>
      <c r="H5620" t="s">
        <v>35</v>
      </c>
      <c r="I5620" t="s">
        <v>138</v>
      </c>
      <c r="J5620" t="s">
        <v>15288</v>
      </c>
      <c r="K5620" t="s">
        <v>19</v>
      </c>
      <c r="L5620">
        <v>4</v>
      </c>
      <c r="M5620" s="1">
        <v>46081</v>
      </c>
      <c r="N5620" s="2">
        <v>214.42</v>
      </c>
      <c r="O5620" s="2">
        <v>0</v>
      </c>
      <c r="P5620" s="2">
        <v>214.42</v>
      </c>
    </row>
    <row r="5621" spans="1:16" x14ac:dyDescent="0.35">
      <c r="A5621" t="s">
        <v>8537</v>
      </c>
      <c r="B5621" t="s">
        <v>4294</v>
      </c>
      <c r="C5621" t="s">
        <v>84</v>
      </c>
      <c r="D5621" t="s">
        <v>193</v>
      </c>
      <c r="E5621">
        <v>3</v>
      </c>
      <c r="F5621" s="2">
        <v>15.69</v>
      </c>
      <c r="G5621">
        <v>20</v>
      </c>
      <c r="H5621" t="s">
        <v>35</v>
      </c>
      <c r="I5621" t="s">
        <v>138</v>
      </c>
      <c r="J5621" t="s">
        <v>15288</v>
      </c>
      <c r="K5621" t="s">
        <v>19</v>
      </c>
      <c r="L5621">
        <v>5</v>
      </c>
      <c r="M5621" s="1">
        <v>45996</v>
      </c>
      <c r="N5621" s="2">
        <v>47.07</v>
      </c>
      <c r="O5621" s="2">
        <v>9.41</v>
      </c>
      <c r="P5621" s="2">
        <v>37.659999999999997</v>
      </c>
    </row>
    <row r="5622" spans="1:16" x14ac:dyDescent="0.35">
      <c r="A5622" t="s">
        <v>8538</v>
      </c>
      <c r="B5622" t="s">
        <v>4825</v>
      </c>
      <c r="C5622" t="s">
        <v>84</v>
      </c>
      <c r="D5622" t="s">
        <v>154</v>
      </c>
      <c r="E5622">
        <v>4</v>
      </c>
      <c r="F5622" s="2">
        <v>120.32</v>
      </c>
      <c r="G5622">
        <v>15</v>
      </c>
      <c r="H5622" t="s">
        <v>35</v>
      </c>
      <c r="I5622" t="s">
        <v>73</v>
      </c>
      <c r="J5622" t="s">
        <v>259</v>
      </c>
      <c r="K5622" t="s">
        <v>24</v>
      </c>
      <c r="M5622" s="1">
        <v>46167</v>
      </c>
      <c r="N5622" s="2">
        <v>481.28</v>
      </c>
      <c r="O5622" s="2">
        <v>72.19</v>
      </c>
      <c r="P5622" s="2">
        <v>409.09</v>
      </c>
    </row>
    <row r="5623" spans="1:16" x14ac:dyDescent="0.35">
      <c r="A5623" t="s">
        <v>8539</v>
      </c>
      <c r="B5623" t="s">
        <v>2899</v>
      </c>
      <c r="C5623" t="s">
        <v>84</v>
      </c>
      <c r="D5623" t="s">
        <v>123</v>
      </c>
      <c r="E5623">
        <v>1</v>
      </c>
      <c r="F5623" s="2">
        <v>228.44</v>
      </c>
      <c r="G5623">
        <v>20</v>
      </c>
      <c r="H5623" t="s">
        <v>17</v>
      </c>
      <c r="I5623" t="s">
        <v>44</v>
      </c>
      <c r="J5623" t="s">
        <v>81</v>
      </c>
      <c r="K5623" t="s">
        <v>19</v>
      </c>
      <c r="L5623">
        <v>4</v>
      </c>
      <c r="M5623" s="1">
        <v>45903</v>
      </c>
      <c r="N5623" s="2">
        <v>228.44</v>
      </c>
      <c r="O5623" s="2">
        <v>45.69</v>
      </c>
      <c r="P5623" s="2">
        <v>182.75</v>
      </c>
    </row>
    <row r="5624" spans="1:16" x14ac:dyDescent="0.35">
      <c r="A5624" t="s">
        <v>8540</v>
      </c>
      <c r="B5624" t="s">
        <v>8493</v>
      </c>
      <c r="C5624" t="s">
        <v>59</v>
      </c>
      <c r="D5624" t="s">
        <v>79</v>
      </c>
      <c r="E5624">
        <v>1</v>
      </c>
      <c r="F5624" s="2">
        <v>70.42</v>
      </c>
      <c r="G5624">
        <v>10</v>
      </c>
      <c r="H5624" t="s">
        <v>17</v>
      </c>
      <c r="I5624" t="s">
        <v>73</v>
      </c>
      <c r="J5624" t="s">
        <v>259</v>
      </c>
      <c r="K5624" t="s">
        <v>49</v>
      </c>
      <c r="M5624" s="1">
        <v>45755</v>
      </c>
      <c r="N5624" s="2">
        <v>70.42</v>
      </c>
      <c r="O5624" s="2">
        <v>7.04</v>
      </c>
      <c r="P5624" s="2">
        <v>63.38</v>
      </c>
    </row>
    <row r="5625" spans="1:16" x14ac:dyDescent="0.35">
      <c r="A5625" t="s">
        <v>8541</v>
      </c>
      <c r="B5625" t="s">
        <v>1756</v>
      </c>
      <c r="C5625" t="s">
        <v>27</v>
      </c>
      <c r="D5625" t="s">
        <v>336</v>
      </c>
      <c r="E5625">
        <v>1</v>
      </c>
      <c r="F5625" s="2">
        <v>128.05000000000001</v>
      </c>
      <c r="G5625">
        <v>5</v>
      </c>
      <c r="H5625" t="s">
        <v>17</v>
      </c>
      <c r="I5625" t="s">
        <v>80</v>
      </c>
      <c r="J5625" t="s">
        <v>81</v>
      </c>
      <c r="K5625" t="s">
        <v>19</v>
      </c>
      <c r="L5625">
        <v>5</v>
      </c>
      <c r="M5625" s="1">
        <v>45475</v>
      </c>
      <c r="N5625" s="2">
        <v>128.05000000000001</v>
      </c>
      <c r="O5625" s="2">
        <v>6.4</v>
      </c>
      <c r="P5625" s="2">
        <v>121.65</v>
      </c>
    </row>
    <row r="5626" spans="1:16" x14ac:dyDescent="0.35">
      <c r="A5626" t="s">
        <v>8542</v>
      </c>
      <c r="B5626" t="s">
        <v>1010</v>
      </c>
      <c r="C5626" t="s">
        <v>33</v>
      </c>
      <c r="D5626" t="s">
        <v>151</v>
      </c>
      <c r="E5626">
        <v>1</v>
      </c>
      <c r="F5626" s="2">
        <v>37.82</v>
      </c>
      <c r="H5626" t="s">
        <v>157</v>
      </c>
      <c r="I5626" t="s">
        <v>65</v>
      </c>
      <c r="J5626" t="s">
        <v>30</v>
      </c>
      <c r="K5626" t="s">
        <v>24</v>
      </c>
      <c r="M5626" s="1">
        <v>45442</v>
      </c>
      <c r="N5626" s="2">
        <v>37.82</v>
      </c>
    </row>
    <row r="5627" spans="1:16" x14ac:dyDescent="0.35">
      <c r="A5627" t="s">
        <v>8543</v>
      </c>
      <c r="B5627" t="s">
        <v>8544</v>
      </c>
      <c r="C5627" t="s">
        <v>27</v>
      </c>
      <c r="D5627" t="s">
        <v>174</v>
      </c>
      <c r="E5627">
        <v>3</v>
      </c>
      <c r="F5627" s="2">
        <v>171.14</v>
      </c>
      <c r="H5627" t="s">
        <v>90</v>
      </c>
      <c r="I5627" t="s">
        <v>61</v>
      </c>
      <c r="J5627" t="s">
        <v>128</v>
      </c>
      <c r="K5627" t="s">
        <v>19</v>
      </c>
      <c r="L5627">
        <v>3</v>
      </c>
      <c r="M5627" s="1">
        <v>45820</v>
      </c>
      <c r="N5627" s="2">
        <v>513.41999999999996</v>
      </c>
    </row>
    <row r="5628" spans="1:16" x14ac:dyDescent="0.35">
      <c r="A5628" t="s">
        <v>8545</v>
      </c>
      <c r="B5628" t="s">
        <v>7171</v>
      </c>
      <c r="C5628" t="s">
        <v>47</v>
      </c>
      <c r="D5628" t="s">
        <v>48</v>
      </c>
      <c r="E5628">
        <v>1</v>
      </c>
      <c r="F5628" s="2">
        <v>109.04</v>
      </c>
      <c r="G5628">
        <v>10</v>
      </c>
      <c r="H5628" t="s">
        <v>167</v>
      </c>
      <c r="I5628" t="s">
        <v>80</v>
      </c>
      <c r="J5628" t="s">
        <v>81</v>
      </c>
      <c r="K5628" t="s">
        <v>19</v>
      </c>
      <c r="L5628">
        <v>5</v>
      </c>
      <c r="M5628" s="1">
        <v>45565</v>
      </c>
      <c r="N5628" s="2">
        <v>109.04</v>
      </c>
      <c r="O5628" s="2">
        <v>10.9</v>
      </c>
      <c r="P5628" s="2">
        <v>98.14</v>
      </c>
    </row>
    <row r="5629" spans="1:16" x14ac:dyDescent="0.35">
      <c r="A5629" t="s">
        <v>8546</v>
      </c>
      <c r="B5629" t="s">
        <v>8097</v>
      </c>
      <c r="C5629" t="s">
        <v>47</v>
      </c>
      <c r="D5629" t="s">
        <v>499</v>
      </c>
      <c r="E5629">
        <v>1</v>
      </c>
      <c r="F5629" s="2">
        <v>23.96</v>
      </c>
      <c r="G5629">
        <v>5</v>
      </c>
      <c r="H5629" t="s">
        <v>17</v>
      </c>
      <c r="I5629" t="s">
        <v>295</v>
      </c>
      <c r="J5629" t="s">
        <v>111</v>
      </c>
      <c r="K5629" t="s">
        <v>19</v>
      </c>
      <c r="L5629">
        <v>3</v>
      </c>
      <c r="M5629" s="1">
        <v>45570</v>
      </c>
      <c r="N5629" s="2">
        <v>23.96</v>
      </c>
      <c r="O5629" s="2">
        <v>1.2</v>
      </c>
      <c r="P5629" s="2">
        <v>22.76</v>
      </c>
    </row>
    <row r="5630" spans="1:16" x14ac:dyDescent="0.35">
      <c r="A5630" t="s">
        <v>8547</v>
      </c>
      <c r="B5630" t="s">
        <v>4324</v>
      </c>
      <c r="C5630" t="s">
        <v>59</v>
      </c>
      <c r="D5630" t="s">
        <v>126</v>
      </c>
      <c r="E5630">
        <v>4</v>
      </c>
      <c r="F5630" s="2">
        <v>116.71</v>
      </c>
      <c r="G5630">
        <v>25</v>
      </c>
      <c r="H5630" t="s">
        <v>90</v>
      </c>
      <c r="I5630" t="s">
        <v>118</v>
      </c>
      <c r="J5630" t="s">
        <v>15288</v>
      </c>
      <c r="K5630" t="s">
        <v>19</v>
      </c>
      <c r="L5630">
        <v>4</v>
      </c>
      <c r="M5630" s="1">
        <v>46187</v>
      </c>
      <c r="N5630" s="2">
        <v>466.84</v>
      </c>
      <c r="O5630" s="2">
        <v>116.71</v>
      </c>
      <c r="P5630" s="2">
        <v>350.13</v>
      </c>
    </row>
    <row r="5631" spans="1:16" x14ac:dyDescent="0.35">
      <c r="A5631" t="s">
        <v>8548</v>
      </c>
      <c r="B5631" t="s">
        <v>4937</v>
      </c>
      <c r="C5631" t="s">
        <v>27</v>
      </c>
      <c r="D5631" t="s">
        <v>174</v>
      </c>
      <c r="E5631">
        <v>4</v>
      </c>
      <c r="F5631" s="2">
        <v>170.97</v>
      </c>
      <c r="G5631">
        <v>15</v>
      </c>
      <c r="H5631" t="s">
        <v>157</v>
      </c>
      <c r="I5631" t="s">
        <v>190</v>
      </c>
      <c r="J5631" t="s">
        <v>363</v>
      </c>
      <c r="K5631" t="s">
        <v>24</v>
      </c>
      <c r="M5631" s="1">
        <v>46119</v>
      </c>
      <c r="N5631" s="2">
        <v>683.88</v>
      </c>
      <c r="O5631" s="2">
        <v>102.58</v>
      </c>
      <c r="P5631" s="2">
        <v>581.29999999999995</v>
      </c>
    </row>
    <row r="5632" spans="1:16" x14ac:dyDescent="0.35">
      <c r="A5632" t="s">
        <v>8549</v>
      </c>
      <c r="B5632" t="s">
        <v>985</v>
      </c>
      <c r="C5632" t="s">
        <v>84</v>
      </c>
      <c r="D5632" t="s">
        <v>284</v>
      </c>
      <c r="E5632">
        <v>1</v>
      </c>
      <c r="F5632" s="2">
        <v>245.81</v>
      </c>
      <c r="G5632">
        <v>0</v>
      </c>
      <c r="H5632" t="s">
        <v>90</v>
      </c>
      <c r="I5632" t="s">
        <v>146</v>
      </c>
      <c r="J5632" t="s">
        <v>30</v>
      </c>
      <c r="K5632" t="s">
        <v>132</v>
      </c>
      <c r="M5632" s="1">
        <v>46070</v>
      </c>
      <c r="N5632" s="2">
        <v>245.81</v>
      </c>
      <c r="O5632" s="2">
        <v>0</v>
      </c>
      <c r="P5632" s="2">
        <v>245.81</v>
      </c>
    </row>
    <row r="5633" spans="1:16" x14ac:dyDescent="0.35">
      <c r="A5633" t="s">
        <v>8550</v>
      </c>
      <c r="B5633" t="s">
        <v>42</v>
      </c>
      <c r="C5633" t="s">
        <v>71</v>
      </c>
      <c r="D5633" t="s">
        <v>225</v>
      </c>
      <c r="E5633">
        <v>1</v>
      </c>
      <c r="F5633" s="2">
        <v>52.26</v>
      </c>
      <c r="G5633">
        <v>15</v>
      </c>
      <c r="H5633" t="s">
        <v>17</v>
      </c>
      <c r="I5633" t="s">
        <v>65</v>
      </c>
      <c r="J5633" t="s">
        <v>30</v>
      </c>
      <c r="K5633" t="s">
        <v>54</v>
      </c>
      <c r="M5633" s="1">
        <v>45802</v>
      </c>
      <c r="N5633" s="2">
        <v>52.26</v>
      </c>
      <c r="O5633" s="2">
        <v>7.84</v>
      </c>
      <c r="P5633" s="2">
        <v>44.42</v>
      </c>
    </row>
    <row r="5634" spans="1:16" x14ac:dyDescent="0.35">
      <c r="A5634" t="s">
        <v>8551</v>
      </c>
      <c r="B5634" t="s">
        <v>8309</v>
      </c>
      <c r="C5634" t="s">
        <v>33</v>
      </c>
      <c r="D5634" t="s">
        <v>34</v>
      </c>
      <c r="E5634">
        <v>1</v>
      </c>
      <c r="F5634" s="2">
        <v>5.3</v>
      </c>
      <c r="G5634">
        <v>5</v>
      </c>
      <c r="H5634" t="s">
        <v>90</v>
      </c>
      <c r="I5634" t="s">
        <v>40</v>
      </c>
      <c r="J5634" t="s">
        <v>363</v>
      </c>
      <c r="K5634" t="s">
        <v>19</v>
      </c>
      <c r="L5634">
        <v>5</v>
      </c>
      <c r="M5634" s="1">
        <v>45893</v>
      </c>
      <c r="N5634" s="2">
        <v>5.3</v>
      </c>
      <c r="O5634" s="2">
        <v>0.26</v>
      </c>
      <c r="P5634" s="2">
        <v>5.04</v>
      </c>
    </row>
    <row r="5635" spans="1:16" x14ac:dyDescent="0.35">
      <c r="A5635" t="s">
        <v>8552</v>
      </c>
      <c r="B5635" t="s">
        <v>1688</v>
      </c>
      <c r="C5635" t="s">
        <v>33</v>
      </c>
      <c r="D5635" t="s">
        <v>275</v>
      </c>
      <c r="E5635">
        <v>2</v>
      </c>
      <c r="F5635" s="2">
        <v>37.9</v>
      </c>
      <c r="G5635">
        <v>10</v>
      </c>
      <c r="H5635" t="s">
        <v>35</v>
      </c>
      <c r="I5635" t="s">
        <v>80</v>
      </c>
      <c r="J5635" t="s">
        <v>81</v>
      </c>
      <c r="K5635" t="s">
        <v>19</v>
      </c>
      <c r="L5635">
        <v>4</v>
      </c>
      <c r="M5635" s="1">
        <v>45612</v>
      </c>
      <c r="N5635" s="2">
        <v>75.8</v>
      </c>
      <c r="O5635" s="2">
        <v>7.58</v>
      </c>
      <c r="P5635" s="2">
        <v>68.22</v>
      </c>
    </row>
    <row r="5636" spans="1:16" x14ac:dyDescent="0.35">
      <c r="A5636" t="s">
        <v>8553</v>
      </c>
      <c r="B5636" t="s">
        <v>593</v>
      </c>
      <c r="C5636" t="s">
        <v>71</v>
      </c>
      <c r="D5636" t="s">
        <v>72</v>
      </c>
      <c r="E5636">
        <v>3</v>
      </c>
      <c r="F5636" s="2">
        <v>47.74</v>
      </c>
      <c r="G5636">
        <v>15</v>
      </c>
      <c r="H5636" t="s">
        <v>17</v>
      </c>
      <c r="I5636" t="s">
        <v>138</v>
      </c>
      <c r="J5636" t="s">
        <v>15288</v>
      </c>
      <c r="K5636" t="s">
        <v>19</v>
      </c>
      <c r="L5636">
        <v>4</v>
      </c>
      <c r="M5636" s="1">
        <v>45739</v>
      </c>
      <c r="N5636" s="2">
        <v>143.22</v>
      </c>
      <c r="O5636" s="2">
        <v>21.48</v>
      </c>
      <c r="P5636" s="2">
        <v>121.74</v>
      </c>
    </row>
    <row r="5637" spans="1:16" x14ac:dyDescent="0.35">
      <c r="A5637" t="s">
        <v>8554</v>
      </c>
      <c r="B5637" t="s">
        <v>3296</v>
      </c>
      <c r="C5637" t="s">
        <v>15</v>
      </c>
      <c r="D5637" t="s">
        <v>22</v>
      </c>
      <c r="E5637">
        <v>2</v>
      </c>
      <c r="F5637" s="2">
        <v>31.01</v>
      </c>
      <c r="G5637">
        <v>20</v>
      </c>
      <c r="H5637" t="s">
        <v>157</v>
      </c>
      <c r="I5637" t="s">
        <v>53</v>
      </c>
      <c r="J5637" t="s">
        <v>81</v>
      </c>
      <c r="K5637" t="s">
        <v>24</v>
      </c>
      <c r="M5637" s="1">
        <v>45431</v>
      </c>
      <c r="N5637" s="2">
        <v>62.02</v>
      </c>
      <c r="O5637" s="2">
        <v>12.4</v>
      </c>
      <c r="P5637" s="2">
        <v>49.62</v>
      </c>
    </row>
    <row r="5638" spans="1:16" x14ac:dyDescent="0.35">
      <c r="A5638" t="s">
        <v>8555</v>
      </c>
      <c r="B5638" t="s">
        <v>6767</v>
      </c>
      <c r="C5638" t="s">
        <v>84</v>
      </c>
      <c r="D5638" t="s">
        <v>566</v>
      </c>
      <c r="E5638">
        <v>5</v>
      </c>
      <c r="F5638" s="2">
        <v>223.4</v>
      </c>
      <c r="G5638">
        <v>10</v>
      </c>
      <c r="H5638" t="s">
        <v>17</v>
      </c>
      <c r="I5638" t="s">
        <v>95</v>
      </c>
      <c r="J5638" t="s">
        <v>128</v>
      </c>
      <c r="K5638" t="s">
        <v>19</v>
      </c>
      <c r="L5638">
        <v>5</v>
      </c>
      <c r="M5638" s="1">
        <v>45973</v>
      </c>
      <c r="N5638" s="2">
        <v>1117</v>
      </c>
      <c r="O5638" s="2">
        <v>111.7</v>
      </c>
      <c r="P5638" s="2">
        <v>1005.3</v>
      </c>
    </row>
    <row r="5639" spans="1:16" x14ac:dyDescent="0.35">
      <c r="A5639" t="s">
        <v>8556</v>
      </c>
      <c r="B5639" t="s">
        <v>8360</v>
      </c>
      <c r="C5639" t="s">
        <v>47</v>
      </c>
      <c r="D5639" t="s">
        <v>266</v>
      </c>
      <c r="E5639">
        <v>1</v>
      </c>
      <c r="F5639" s="2">
        <v>107.46</v>
      </c>
      <c r="G5639">
        <v>20</v>
      </c>
      <c r="H5639" t="s">
        <v>157</v>
      </c>
      <c r="I5639" t="s">
        <v>138</v>
      </c>
      <c r="J5639" t="s">
        <v>15288</v>
      </c>
      <c r="K5639" t="s">
        <v>54</v>
      </c>
      <c r="M5639" s="1">
        <v>46171</v>
      </c>
      <c r="N5639" s="2">
        <v>107.46</v>
      </c>
      <c r="O5639" s="2">
        <v>21.49</v>
      </c>
      <c r="P5639" s="2">
        <v>85.97</v>
      </c>
    </row>
    <row r="5640" spans="1:16" x14ac:dyDescent="0.35">
      <c r="A5640" t="s">
        <v>8557</v>
      </c>
      <c r="B5640" t="s">
        <v>2362</v>
      </c>
      <c r="C5640" t="s">
        <v>71</v>
      </c>
      <c r="D5640" t="s">
        <v>98</v>
      </c>
      <c r="E5640">
        <v>1</v>
      </c>
      <c r="F5640" s="2">
        <v>52.27</v>
      </c>
      <c r="G5640">
        <v>0</v>
      </c>
      <c r="H5640" t="s">
        <v>157</v>
      </c>
      <c r="I5640" t="s">
        <v>118</v>
      </c>
      <c r="J5640" t="s">
        <v>15288</v>
      </c>
      <c r="K5640" t="s">
        <v>24</v>
      </c>
      <c r="M5640" s="1">
        <v>45524</v>
      </c>
      <c r="N5640" s="2">
        <v>52.27</v>
      </c>
      <c r="O5640" s="2">
        <v>0</v>
      </c>
      <c r="P5640" s="2">
        <v>52.27</v>
      </c>
    </row>
    <row r="5641" spans="1:16" x14ac:dyDescent="0.35">
      <c r="A5641" t="s">
        <v>8558</v>
      </c>
      <c r="B5641" t="s">
        <v>892</v>
      </c>
      <c r="C5641" t="s">
        <v>59</v>
      </c>
      <c r="D5641" t="s">
        <v>60</v>
      </c>
      <c r="E5641">
        <v>1</v>
      </c>
      <c r="F5641" s="2">
        <v>94.94</v>
      </c>
      <c r="G5641">
        <v>10</v>
      </c>
      <c r="H5641" t="s">
        <v>167</v>
      </c>
      <c r="I5641" t="s">
        <v>65</v>
      </c>
      <c r="J5641" t="s">
        <v>30</v>
      </c>
      <c r="K5641" t="s">
        <v>49</v>
      </c>
      <c r="M5641" s="1">
        <v>46055</v>
      </c>
      <c r="N5641" s="2">
        <v>94.94</v>
      </c>
      <c r="O5641" s="2">
        <v>9.49</v>
      </c>
      <c r="P5641" s="2">
        <v>85.45</v>
      </c>
    </row>
    <row r="5642" spans="1:16" x14ac:dyDescent="0.35">
      <c r="A5642" t="s">
        <v>8559</v>
      </c>
      <c r="B5642" t="s">
        <v>4027</v>
      </c>
      <c r="C5642" t="s">
        <v>59</v>
      </c>
      <c r="D5642" t="s">
        <v>103</v>
      </c>
      <c r="E5642">
        <v>1</v>
      </c>
      <c r="F5642" s="2">
        <v>144.4</v>
      </c>
      <c r="G5642">
        <v>15</v>
      </c>
      <c r="H5642" t="s">
        <v>157</v>
      </c>
      <c r="I5642" t="s">
        <v>36</v>
      </c>
      <c r="J5642" t="s">
        <v>259</v>
      </c>
      <c r="K5642" t="s">
        <v>19</v>
      </c>
      <c r="L5642">
        <v>3</v>
      </c>
      <c r="M5642" s="1">
        <v>45999</v>
      </c>
      <c r="N5642" s="2">
        <v>144.4</v>
      </c>
      <c r="O5642" s="2">
        <v>21.66</v>
      </c>
      <c r="P5642" s="2">
        <v>122.74</v>
      </c>
    </row>
    <row r="5643" spans="1:16" x14ac:dyDescent="0.35">
      <c r="A5643" t="s">
        <v>8560</v>
      </c>
      <c r="B5643" t="s">
        <v>7986</v>
      </c>
      <c r="C5643" t="s">
        <v>59</v>
      </c>
      <c r="D5643" t="s">
        <v>126</v>
      </c>
      <c r="E5643">
        <v>1</v>
      </c>
      <c r="F5643" s="2">
        <v>44.8</v>
      </c>
      <c r="H5643" t="s">
        <v>167</v>
      </c>
      <c r="I5643" t="s">
        <v>53</v>
      </c>
      <c r="J5643" t="s">
        <v>81</v>
      </c>
      <c r="K5643" t="s">
        <v>49</v>
      </c>
      <c r="M5643" s="1">
        <v>45807</v>
      </c>
      <c r="N5643" s="2">
        <v>44.8</v>
      </c>
    </row>
    <row r="5644" spans="1:16" x14ac:dyDescent="0.35">
      <c r="A5644" t="s">
        <v>8561</v>
      </c>
      <c r="B5644" t="s">
        <v>655</v>
      </c>
      <c r="C5644" t="s">
        <v>27</v>
      </c>
      <c r="D5644" t="s">
        <v>174</v>
      </c>
      <c r="E5644">
        <v>1</v>
      </c>
      <c r="F5644" s="2">
        <v>119.41</v>
      </c>
      <c r="G5644">
        <v>0</v>
      </c>
      <c r="H5644" t="s">
        <v>86</v>
      </c>
      <c r="I5644" t="s">
        <v>18</v>
      </c>
      <c r="J5644" t="s">
        <v>259</v>
      </c>
      <c r="K5644" t="s">
        <v>19</v>
      </c>
      <c r="L5644">
        <v>5</v>
      </c>
      <c r="M5644" s="1">
        <v>45361</v>
      </c>
      <c r="N5644" s="2">
        <v>119.41</v>
      </c>
      <c r="O5644" s="2">
        <v>0</v>
      </c>
      <c r="P5644" s="2">
        <v>119.41</v>
      </c>
    </row>
    <row r="5645" spans="1:16" x14ac:dyDescent="0.35">
      <c r="A5645" t="s">
        <v>8562</v>
      </c>
      <c r="B5645" t="s">
        <v>1160</v>
      </c>
      <c r="C5645" t="s">
        <v>116</v>
      </c>
      <c r="D5645" t="s">
        <v>166</v>
      </c>
      <c r="E5645">
        <v>2</v>
      </c>
      <c r="F5645" s="2">
        <v>7.52</v>
      </c>
      <c r="G5645">
        <v>0</v>
      </c>
      <c r="H5645" t="s">
        <v>17</v>
      </c>
      <c r="I5645" t="s">
        <v>29</v>
      </c>
      <c r="J5645" t="s">
        <v>30</v>
      </c>
      <c r="K5645" t="s">
        <v>19</v>
      </c>
      <c r="M5645" s="1">
        <v>45585</v>
      </c>
      <c r="N5645" s="2">
        <v>15.04</v>
      </c>
      <c r="O5645" s="2">
        <v>0</v>
      </c>
      <c r="P5645" s="2">
        <v>15.04</v>
      </c>
    </row>
    <row r="5646" spans="1:16" x14ac:dyDescent="0.35">
      <c r="A5646" t="s">
        <v>8563</v>
      </c>
      <c r="B5646" t="s">
        <v>861</v>
      </c>
      <c r="C5646" t="s">
        <v>47</v>
      </c>
      <c r="D5646" t="s">
        <v>266</v>
      </c>
      <c r="E5646">
        <v>4</v>
      </c>
      <c r="F5646" s="2">
        <v>49.07</v>
      </c>
      <c r="G5646">
        <v>0</v>
      </c>
      <c r="H5646" t="s">
        <v>90</v>
      </c>
      <c r="I5646" t="s">
        <v>61</v>
      </c>
      <c r="J5646" t="s">
        <v>128</v>
      </c>
      <c r="K5646" t="s">
        <v>24</v>
      </c>
      <c r="M5646" s="1">
        <v>45800</v>
      </c>
      <c r="N5646" s="2">
        <v>196.28</v>
      </c>
      <c r="O5646" s="2">
        <v>0</v>
      </c>
      <c r="P5646" s="2">
        <v>196.28</v>
      </c>
    </row>
    <row r="5647" spans="1:16" x14ac:dyDescent="0.35">
      <c r="A5647" t="s">
        <v>8564</v>
      </c>
      <c r="B5647" t="s">
        <v>2274</v>
      </c>
      <c r="C5647" t="s">
        <v>47</v>
      </c>
      <c r="D5647" t="s">
        <v>246</v>
      </c>
      <c r="E5647">
        <v>3</v>
      </c>
      <c r="F5647" s="2">
        <v>17.72</v>
      </c>
      <c r="G5647">
        <v>15</v>
      </c>
      <c r="H5647" t="s">
        <v>167</v>
      </c>
      <c r="I5647" t="s">
        <v>36</v>
      </c>
      <c r="J5647" t="s">
        <v>259</v>
      </c>
      <c r="K5647" t="s">
        <v>19</v>
      </c>
      <c r="L5647">
        <v>5</v>
      </c>
      <c r="M5647" s="1">
        <v>45497</v>
      </c>
      <c r="N5647" s="2">
        <v>53.16</v>
      </c>
      <c r="O5647" s="2">
        <v>7.97</v>
      </c>
      <c r="P5647" s="2">
        <v>45.19</v>
      </c>
    </row>
    <row r="5648" spans="1:16" x14ac:dyDescent="0.35">
      <c r="A5648" t="s">
        <v>8565</v>
      </c>
      <c r="B5648" t="s">
        <v>3273</v>
      </c>
      <c r="C5648" t="s">
        <v>15</v>
      </c>
      <c r="D5648" t="s">
        <v>16</v>
      </c>
      <c r="E5648">
        <v>3</v>
      </c>
      <c r="F5648" s="2">
        <v>24.26</v>
      </c>
      <c r="G5648">
        <v>10</v>
      </c>
      <c r="H5648" t="s">
        <v>35</v>
      </c>
      <c r="I5648" t="s">
        <v>61</v>
      </c>
      <c r="J5648" t="s">
        <v>128</v>
      </c>
      <c r="K5648" t="s">
        <v>49</v>
      </c>
      <c r="M5648" s="1">
        <v>45809</v>
      </c>
      <c r="N5648" s="2">
        <v>72.78</v>
      </c>
      <c r="O5648" s="2">
        <v>7.28</v>
      </c>
      <c r="P5648" s="2">
        <v>65.5</v>
      </c>
    </row>
    <row r="5649" spans="1:16" x14ac:dyDescent="0.35">
      <c r="A5649" t="s">
        <v>8566</v>
      </c>
      <c r="B5649" t="s">
        <v>1342</v>
      </c>
      <c r="C5649" t="s">
        <v>71</v>
      </c>
      <c r="D5649" t="s">
        <v>225</v>
      </c>
      <c r="E5649">
        <v>3</v>
      </c>
      <c r="F5649" s="2">
        <v>82.98</v>
      </c>
      <c r="G5649">
        <v>0</v>
      </c>
      <c r="H5649" t="s">
        <v>157</v>
      </c>
      <c r="I5649" t="s">
        <v>36</v>
      </c>
      <c r="J5649" t="s">
        <v>259</v>
      </c>
      <c r="K5649" t="s">
        <v>19</v>
      </c>
      <c r="M5649" s="1">
        <v>45604</v>
      </c>
      <c r="N5649" s="2">
        <v>248.94</v>
      </c>
      <c r="O5649" s="2">
        <v>0</v>
      </c>
      <c r="P5649" s="2">
        <v>248.94</v>
      </c>
    </row>
    <row r="5650" spans="1:16" x14ac:dyDescent="0.35">
      <c r="A5650" t="s">
        <v>8567</v>
      </c>
      <c r="B5650" t="s">
        <v>7891</v>
      </c>
      <c r="C5650" t="s">
        <v>47</v>
      </c>
      <c r="D5650" t="s">
        <v>266</v>
      </c>
      <c r="E5650">
        <v>2</v>
      </c>
      <c r="F5650" s="2">
        <v>31.21</v>
      </c>
      <c r="H5650" t="s">
        <v>90</v>
      </c>
      <c r="I5650" t="s">
        <v>91</v>
      </c>
      <c r="J5650" t="s">
        <v>81</v>
      </c>
      <c r="K5650" t="s">
        <v>24</v>
      </c>
      <c r="M5650" s="1">
        <v>45490</v>
      </c>
      <c r="N5650" s="2">
        <v>62.42</v>
      </c>
    </row>
    <row r="5651" spans="1:16" x14ac:dyDescent="0.35">
      <c r="A5651" t="s">
        <v>8568</v>
      </c>
      <c r="B5651" t="s">
        <v>5594</v>
      </c>
      <c r="C5651" t="s">
        <v>116</v>
      </c>
      <c r="D5651" t="s">
        <v>141</v>
      </c>
      <c r="E5651">
        <v>2</v>
      </c>
      <c r="F5651" s="2">
        <v>28.55</v>
      </c>
      <c r="G5651">
        <v>10</v>
      </c>
      <c r="H5651" t="s">
        <v>86</v>
      </c>
      <c r="I5651" t="s">
        <v>53</v>
      </c>
      <c r="J5651" t="s">
        <v>81</v>
      </c>
      <c r="K5651" t="s">
        <v>24</v>
      </c>
      <c r="M5651" s="1">
        <v>45306</v>
      </c>
      <c r="N5651" s="2">
        <v>57.1</v>
      </c>
      <c r="O5651" s="2">
        <v>5.71</v>
      </c>
      <c r="P5651" s="2">
        <v>51.39</v>
      </c>
    </row>
    <row r="5652" spans="1:16" x14ac:dyDescent="0.35">
      <c r="A5652" t="s">
        <v>8569</v>
      </c>
      <c r="B5652" t="s">
        <v>8570</v>
      </c>
      <c r="C5652" t="s">
        <v>116</v>
      </c>
      <c r="D5652" t="s">
        <v>232</v>
      </c>
      <c r="E5652">
        <v>1</v>
      </c>
      <c r="F5652" s="2">
        <v>4.71</v>
      </c>
      <c r="G5652">
        <v>10</v>
      </c>
      <c r="H5652" t="s">
        <v>157</v>
      </c>
      <c r="I5652" t="s">
        <v>138</v>
      </c>
      <c r="J5652" t="s">
        <v>15288</v>
      </c>
      <c r="K5652" t="s">
        <v>19</v>
      </c>
      <c r="L5652">
        <v>4</v>
      </c>
      <c r="M5652" s="1">
        <v>46065</v>
      </c>
      <c r="N5652" s="2">
        <v>4.71</v>
      </c>
      <c r="O5652" s="2">
        <v>0.47</v>
      </c>
      <c r="P5652" s="2">
        <v>4.24</v>
      </c>
    </row>
    <row r="5653" spans="1:16" x14ac:dyDescent="0.35">
      <c r="A5653" t="s">
        <v>8571</v>
      </c>
      <c r="B5653" t="s">
        <v>8572</v>
      </c>
      <c r="C5653" t="s">
        <v>84</v>
      </c>
      <c r="D5653" t="s">
        <v>193</v>
      </c>
      <c r="E5653">
        <v>4</v>
      </c>
      <c r="F5653" s="2">
        <v>116.71</v>
      </c>
      <c r="G5653">
        <v>0</v>
      </c>
      <c r="H5653" t="s">
        <v>86</v>
      </c>
      <c r="I5653" t="s">
        <v>295</v>
      </c>
      <c r="J5653" t="s">
        <v>111</v>
      </c>
      <c r="K5653" t="s">
        <v>49</v>
      </c>
      <c r="M5653" s="1">
        <v>45327</v>
      </c>
      <c r="N5653" s="2">
        <v>466.84</v>
      </c>
      <c r="O5653" s="2">
        <v>0</v>
      </c>
      <c r="P5653" s="2">
        <v>466.84</v>
      </c>
    </row>
    <row r="5654" spans="1:16" x14ac:dyDescent="0.35">
      <c r="A5654" t="s">
        <v>8573</v>
      </c>
      <c r="B5654" t="s">
        <v>4514</v>
      </c>
      <c r="C5654" t="s">
        <v>47</v>
      </c>
      <c r="D5654" t="s">
        <v>94</v>
      </c>
      <c r="E5654">
        <v>1</v>
      </c>
      <c r="F5654" s="2">
        <v>23.54</v>
      </c>
      <c r="G5654">
        <v>25</v>
      </c>
      <c r="H5654" t="s">
        <v>86</v>
      </c>
      <c r="I5654" t="s">
        <v>40</v>
      </c>
      <c r="J5654" t="s">
        <v>363</v>
      </c>
      <c r="K5654" t="s">
        <v>132</v>
      </c>
      <c r="M5654" s="1">
        <v>46031</v>
      </c>
      <c r="N5654" s="2">
        <v>23.54</v>
      </c>
      <c r="O5654" s="2">
        <v>5.88</v>
      </c>
      <c r="P5654" s="2">
        <v>17.66</v>
      </c>
    </row>
    <row r="5655" spans="1:16" x14ac:dyDescent="0.35">
      <c r="A5655" t="s">
        <v>8574</v>
      </c>
      <c r="B5655" t="s">
        <v>6307</v>
      </c>
      <c r="C5655" t="s">
        <v>15</v>
      </c>
      <c r="D5655" t="s">
        <v>22</v>
      </c>
      <c r="E5655">
        <v>4</v>
      </c>
      <c r="F5655" s="2">
        <v>7.25</v>
      </c>
      <c r="G5655">
        <v>0</v>
      </c>
      <c r="H5655" t="s">
        <v>17</v>
      </c>
      <c r="I5655" t="s">
        <v>91</v>
      </c>
      <c r="J5655" t="s">
        <v>81</v>
      </c>
      <c r="K5655" t="s">
        <v>19</v>
      </c>
      <c r="L5655">
        <v>5</v>
      </c>
      <c r="M5655" s="1">
        <v>45588</v>
      </c>
      <c r="N5655" s="2">
        <v>29</v>
      </c>
      <c r="O5655" s="2">
        <v>0</v>
      </c>
      <c r="P5655" s="2">
        <v>29</v>
      </c>
    </row>
    <row r="5656" spans="1:16" x14ac:dyDescent="0.35">
      <c r="A5656" t="s">
        <v>8575</v>
      </c>
      <c r="B5656" t="s">
        <v>963</v>
      </c>
      <c r="C5656" t="s">
        <v>71</v>
      </c>
      <c r="D5656" t="s">
        <v>98</v>
      </c>
      <c r="E5656">
        <v>1</v>
      </c>
      <c r="F5656" s="2">
        <v>34.950000000000003</v>
      </c>
      <c r="G5656">
        <v>0</v>
      </c>
      <c r="H5656" t="s">
        <v>157</v>
      </c>
      <c r="I5656" t="s">
        <v>23</v>
      </c>
      <c r="J5656" t="s">
        <v>363</v>
      </c>
      <c r="K5656" t="s">
        <v>19</v>
      </c>
      <c r="L5656">
        <v>4</v>
      </c>
      <c r="M5656" s="1">
        <v>46167</v>
      </c>
      <c r="N5656" s="2">
        <v>34.950000000000003</v>
      </c>
      <c r="O5656" s="2">
        <v>0</v>
      </c>
      <c r="P5656" s="2">
        <v>34.950000000000003</v>
      </c>
    </row>
    <row r="5657" spans="1:16" x14ac:dyDescent="0.35">
      <c r="A5657" t="s">
        <v>8576</v>
      </c>
      <c r="B5657" t="s">
        <v>951</v>
      </c>
      <c r="C5657" t="s">
        <v>47</v>
      </c>
      <c r="D5657" t="s">
        <v>48</v>
      </c>
      <c r="E5657">
        <v>2</v>
      </c>
      <c r="F5657" s="2">
        <v>9.94</v>
      </c>
      <c r="G5657">
        <v>0</v>
      </c>
      <c r="H5657" t="s">
        <v>86</v>
      </c>
      <c r="I5657" t="s">
        <v>36</v>
      </c>
      <c r="J5657" t="s">
        <v>259</v>
      </c>
      <c r="K5657" t="s">
        <v>24</v>
      </c>
      <c r="M5657" s="1">
        <v>45950</v>
      </c>
      <c r="N5657" s="2">
        <v>19.88</v>
      </c>
      <c r="O5657" s="2">
        <v>0</v>
      </c>
      <c r="P5657" s="2">
        <v>19.88</v>
      </c>
    </row>
    <row r="5658" spans="1:16" x14ac:dyDescent="0.35">
      <c r="A5658" t="s">
        <v>8577</v>
      </c>
      <c r="B5658" t="s">
        <v>2170</v>
      </c>
      <c r="C5658" t="s">
        <v>116</v>
      </c>
      <c r="D5658" t="s">
        <v>117</v>
      </c>
      <c r="E5658">
        <v>1</v>
      </c>
      <c r="F5658" s="2">
        <v>28.11</v>
      </c>
      <c r="G5658">
        <v>5</v>
      </c>
      <c r="H5658" t="s">
        <v>86</v>
      </c>
      <c r="I5658" t="s">
        <v>44</v>
      </c>
      <c r="J5658" t="s">
        <v>81</v>
      </c>
      <c r="K5658" t="s">
        <v>19</v>
      </c>
      <c r="L5658">
        <v>3</v>
      </c>
      <c r="M5658" s="1">
        <v>46095</v>
      </c>
      <c r="N5658" s="2">
        <v>28.11</v>
      </c>
      <c r="O5658" s="2">
        <v>1.41</v>
      </c>
      <c r="P5658" s="2">
        <v>26.7</v>
      </c>
    </row>
    <row r="5659" spans="1:16" x14ac:dyDescent="0.35">
      <c r="A5659" t="s">
        <v>8578</v>
      </c>
      <c r="B5659" t="s">
        <v>2394</v>
      </c>
      <c r="C5659" t="s">
        <v>59</v>
      </c>
      <c r="D5659" t="s">
        <v>103</v>
      </c>
      <c r="E5659">
        <v>4</v>
      </c>
      <c r="F5659" s="2">
        <v>89.05</v>
      </c>
      <c r="G5659">
        <v>15</v>
      </c>
      <c r="H5659" t="s">
        <v>17</v>
      </c>
      <c r="I5659" t="s">
        <v>73</v>
      </c>
      <c r="J5659" t="s">
        <v>259</v>
      </c>
      <c r="K5659" t="s">
        <v>49</v>
      </c>
      <c r="M5659" s="1">
        <v>45920</v>
      </c>
      <c r="N5659" s="2">
        <v>356.2</v>
      </c>
      <c r="O5659" s="2">
        <v>53.43</v>
      </c>
      <c r="P5659" s="2">
        <v>302.77</v>
      </c>
    </row>
    <row r="5660" spans="1:16" x14ac:dyDescent="0.35">
      <c r="A5660" t="s">
        <v>8579</v>
      </c>
      <c r="B5660" t="s">
        <v>2392</v>
      </c>
      <c r="C5660" t="s">
        <v>71</v>
      </c>
      <c r="D5660" t="s">
        <v>98</v>
      </c>
      <c r="E5660">
        <v>2</v>
      </c>
      <c r="F5660" s="2">
        <v>78.58</v>
      </c>
      <c r="G5660">
        <v>10</v>
      </c>
      <c r="H5660" t="s">
        <v>86</v>
      </c>
      <c r="I5660" t="s">
        <v>190</v>
      </c>
      <c r="J5660" t="s">
        <v>363</v>
      </c>
      <c r="K5660" t="s">
        <v>24</v>
      </c>
      <c r="M5660" s="1">
        <v>46082</v>
      </c>
      <c r="N5660" s="2">
        <v>157.16</v>
      </c>
      <c r="O5660" s="2">
        <v>15.72</v>
      </c>
      <c r="P5660" s="2">
        <v>141.44</v>
      </c>
    </row>
    <row r="5661" spans="1:16" x14ac:dyDescent="0.35">
      <c r="A5661" t="s">
        <v>8580</v>
      </c>
      <c r="B5661" t="s">
        <v>8581</v>
      </c>
      <c r="C5661" t="s">
        <v>33</v>
      </c>
      <c r="D5661" t="s">
        <v>151</v>
      </c>
      <c r="E5661">
        <v>4</v>
      </c>
      <c r="F5661" s="2">
        <v>59.08</v>
      </c>
      <c r="G5661">
        <v>0</v>
      </c>
      <c r="H5661" t="s">
        <v>35</v>
      </c>
      <c r="I5661" t="s">
        <v>29</v>
      </c>
      <c r="J5661" t="s">
        <v>30</v>
      </c>
      <c r="K5661" t="s">
        <v>54</v>
      </c>
      <c r="M5661" s="1">
        <v>46158</v>
      </c>
      <c r="N5661" s="2">
        <v>236.32</v>
      </c>
      <c r="O5661" s="2">
        <v>0</v>
      </c>
      <c r="P5661" s="2">
        <v>236.32</v>
      </c>
    </row>
    <row r="5662" spans="1:16" x14ac:dyDescent="0.35">
      <c r="A5662" t="s">
        <v>8582</v>
      </c>
      <c r="B5662" t="s">
        <v>2224</v>
      </c>
      <c r="C5662" t="s">
        <v>84</v>
      </c>
      <c r="D5662" t="s">
        <v>284</v>
      </c>
      <c r="E5662">
        <v>1</v>
      </c>
      <c r="F5662" s="2">
        <v>24.85</v>
      </c>
      <c r="G5662">
        <v>0</v>
      </c>
      <c r="H5662" t="s">
        <v>17</v>
      </c>
      <c r="I5662" t="s">
        <v>91</v>
      </c>
      <c r="J5662" t="s">
        <v>81</v>
      </c>
      <c r="K5662" t="s">
        <v>24</v>
      </c>
      <c r="M5662" s="1">
        <v>46062</v>
      </c>
      <c r="N5662" s="2">
        <v>24.85</v>
      </c>
      <c r="O5662" s="2">
        <v>0</v>
      </c>
      <c r="P5662" s="2">
        <v>24.85</v>
      </c>
    </row>
    <row r="5663" spans="1:16" x14ac:dyDescent="0.35">
      <c r="A5663" t="s">
        <v>8583</v>
      </c>
      <c r="B5663" t="s">
        <v>4833</v>
      </c>
      <c r="C5663" t="s">
        <v>84</v>
      </c>
      <c r="D5663" t="s">
        <v>109</v>
      </c>
      <c r="E5663">
        <v>1</v>
      </c>
      <c r="F5663" s="2">
        <v>32.36</v>
      </c>
      <c r="G5663">
        <v>20</v>
      </c>
      <c r="H5663" t="s">
        <v>86</v>
      </c>
      <c r="I5663" t="s">
        <v>110</v>
      </c>
      <c r="J5663" t="s">
        <v>111</v>
      </c>
      <c r="K5663" t="s">
        <v>24</v>
      </c>
      <c r="M5663" s="1">
        <v>45680</v>
      </c>
      <c r="N5663" s="2">
        <v>32.36</v>
      </c>
      <c r="O5663" s="2">
        <v>6.47</v>
      </c>
      <c r="P5663" s="2">
        <v>25.89</v>
      </c>
    </row>
    <row r="5664" spans="1:16" x14ac:dyDescent="0.35">
      <c r="A5664" t="s">
        <v>8584</v>
      </c>
      <c r="B5664" t="s">
        <v>2584</v>
      </c>
      <c r="C5664" t="s">
        <v>59</v>
      </c>
      <c r="D5664" t="s">
        <v>106</v>
      </c>
      <c r="E5664">
        <v>1</v>
      </c>
      <c r="F5664" s="2">
        <v>38.26</v>
      </c>
      <c r="G5664">
        <v>0</v>
      </c>
      <c r="H5664" t="s">
        <v>86</v>
      </c>
      <c r="I5664" t="s">
        <v>127</v>
      </c>
      <c r="J5664" t="s">
        <v>128</v>
      </c>
      <c r="K5664" t="s">
        <v>24</v>
      </c>
      <c r="M5664" s="1">
        <v>46029</v>
      </c>
      <c r="N5664" s="2">
        <v>38.26</v>
      </c>
      <c r="O5664" s="2">
        <v>0</v>
      </c>
      <c r="P5664" s="2">
        <v>38.26</v>
      </c>
    </row>
    <row r="5665" spans="1:16" x14ac:dyDescent="0.35">
      <c r="A5665" t="s">
        <v>8585</v>
      </c>
      <c r="B5665" t="s">
        <v>3646</v>
      </c>
      <c r="C5665" t="s">
        <v>33</v>
      </c>
      <c r="D5665" t="s">
        <v>151</v>
      </c>
      <c r="E5665">
        <v>2</v>
      </c>
      <c r="F5665" s="2">
        <v>56.11</v>
      </c>
      <c r="G5665">
        <v>5</v>
      </c>
      <c r="H5665" t="s">
        <v>17</v>
      </c>
      <c r="I5665" t="s">
        <v>118</v>
      </c>
      <c r="J5665" t="s">
        <v>15288</v>
      </c>
      <c r="K5665" t="s">
        <v>19</v>
      </c>
      <c r="L5665">
        <v>4</v>
      </c>
      <c r="M5665" s="1">
        <v>45431</v>
      </c>
      <c r="N5665" s="2">
        <v>112.22</v>
      </c>
      <c r="O5665" s="2">
        <v>5.61</v>
      </c>
      <c r="P5665" s="2">
        <v>106.61</v>
      </c>
    </row>
    <row r="5666" spans="1:16" x14ac:dyDescent="0.35">
      <c r="A5666" t="s">
        <v>8586</v>
      </c>
      <c r="B5666" t="s">
        <v>3658</v>
      </c>
      <c r="C5666" t="s">
        <v>59</v>
      </c>
      <c r="D5666" t="s">
        <v>106</v>
      </c>
      <c r="E5666">
        <v>1</v>
      </c>
      <c r="F5666" s="2">
        <v>97.27</v>
      </c>
      <c r="G5666">
        <v>5</v>
      </c>
      <c r="H5666" t="s">
        <v>17</v>
      </c>
      <c r="I5666" t="s">
        <v>65</v>
      </c>
      <c r="J5666" t="s">
        <v>30</v>
      </c>
      <c r="K5666" t="s">
        <v>19</v>
      </c>
      <c r="L5666">
        <v>4</v>
      </c>
      <c r="M5666" s="1">
        <v>46140</v>
      </c>
      <c r="N5666" s="2">
        <v>97.27</v>
      </c>
      <c r="O5666" s="2">
        <v>4.8600000000000003</v>
      </c>
      <c r="P5666" s="2">
        <v>92.41</v>
      </c>
    </row>
    <row r="5667" spans="1:16" x14ac:dyDescent="0.35">
      <c r="A5667" t="s">
        <v>8587</v>
      </c>
      <c r="B5667" t="s">
        <v>2124</v>
      </c>
      <c r="C5667" t="s">
        <v>59</v>
      </c>
      <c r="D5667" t="s">
        <v>126</v>
      </c>
      <c r="E5667">
        <v>3</v>
      </c>
      <c r="F5667" s="2">
        <v>122.9</v>
      </c>
      <c r="G5667">
        <v>0</v>
      </c>
      <c r="H5667" t="s">
        <v>17</v>
      </c>
      <c r="I5667" t="s">
        <v>91</v>
      </c>
      <c r="J5667" t="s">
        <v>81</v>
      </c>
      <c r="K5667" t="s">
        <v>132</v>
      </c>
      <c r="M5667" s="1">
        <v>45589</v>
      </c>
      <c r="N5667" s="2">
        <v>368.7</v>
      </c>
      <c r="O5667" s="2">
        <v>0</v>
      </c>
      <c r="P5667" s="2">
        <v>368.7</v>
      </c>
    </row>
    <row r="5668" spans="1:16" x14ac:dyDescent="0.35">
      <c r="A5668" t="s">
        <v>8588</v>
      </c>
      <c r="B5668" t="s">
        <v>1442</v>
      </c>
      <c r="C5668" t="s">
        <v>84</v>
      </c>
      <c r="D5668" t="s">
        <v>302</v>
      </c>
      <c r="E5668">
        <v>1</v>
      </c>
      <c r="F5668" s="2">
        <v>15.66</v>
      </c>
      <c r="G5668">
        <v>5</v>
      </c>
      <c r="H5668" t="s">
        <v>157</v>
      </c>
      <c r="I5668" t="s">
        <v>138</v>
      </c>
      <c r="J5668" t="s">
        <v>15288</v>
      </c>
      <c r="K5668" t="s">
        <v>19</v>
      </c>
      <c r="L5668">
        <v>3</v>
      </c>
      <c r="M5668" s="1">
        <v>45514</v>
      </c>
      <c r="N5668" s="2">
        <v>15.66</v>
      </c>
      <c r="O5668" s="2">
        <v>0.78</v>
      </c>
      <c r="P5668" s="2">
        <v>14.88</v>
      </c>
    </row>
    <row r="5669" spans="1:16" x14ac:dyDescent="0.35">
      <c r="A5669" t="s">
        <v>8589</v>
      </c>
      <c r="B5669" t="s">
        <v>3151</v>
      </c>
      <c r="C5669" t="s">
        <v>33</v>
      </c>
      <c r="D5669" t="s">
        <v>243</v>
      </c>
      <c r="E5669">
        <v>2</v>
      </c>
      <c r="F5669" s="2">
        <v>18.05</v>
      </c>
      <c r="G5669">
        <v>5</v>
      </c>
      <c r="H5669" t="s">
        <v>167</v>
      </c>
      <c r="I5669" t="s">
        <v>36</v>
      </c>
      <c r="J5669" t="s">
        <v>259</v>
      </c>
      <c r="K5669" t="s">
        <v>24</v>
      </c>
      <c r="M5669" s="1">
        <v>45306</v>
      </c>
      <c r="N5669" s="2">
        <v>36.1</v>
      </c>
      <c r="O5669" s="2">
        <v>1.8</v>
      </c>
      <c r="P5669" s="2">
        <v>34.299999999999997</v>
      </c>
    </row>
    <row r="5670" spans="1:16" x14ac:dyDescent="0.35">
      <c r="A5670" t="s">
        <v>8590</v>
      </c>
      <c r="B5670" t="s">
        <v>6507</v>
      </c>
      <c r="C5670" t="s">
        <v>59</v>
      </c>
      <c r="D5670" t="s">
        <v>79</v>
      </c>
      <c r="E5670">
        <v>2</v>
      </c>
      <c r="F5670" s="2">
        <v>119.77</v>
      </c>
      <c r="G5670">
        <v>0</v>
      </c>
      <c r="H5670" t="s">
        <v>90</v>
      </c>
      <c r="I5670" t="s">
        <v>146</v>
      </c>
      <c r="J5670" t="s">
        <v>30</v>
      </c>
      <c r="K5670" t="s">
        <v>19</v>
      </c>
      <c r="M5670" s="1">
        <v>45936</v>
      </c>
      <c r="N5670" s="2">
        <v>239.54</v>
      </c>
      <c r="O5670" s="2">
        <v>0</v>
      </c>
      <c r="P5670" s="2">
        <v>239.54</v>
      </c>
    </row>
    <row r="5671" spans="1:16" x14ac:dyDescent="0.35">
      <c r="A5671" t="s">
        <v>8591</v>
      </c>
      <c r="B5671" t="s">
        <v>7732</v>
      </c>
      <c r="C5671" t="s">
        <v>27</v>
      </c>
      <c r="D5671" t="s">
        <v>223</v>
      </c>
      <c r="E5671">
        <v>2</v>
      </c>
      <c r="F5671" s="2">
        <v>124.17</v>
      </c>
      <c r="G5671">
        <v>10</v>
      </c>
      <c r="H5671" t="s">
        <v>90</v>
      </c>
      <c r="I5671" t="s">
        <v>18</v>
      </c>
      <c r="J5671" t="s">
        <v>259</v>
      </c>
      <c r="K5671" t="s">
        <v>54</v>
      </c>
      <c r="M5671" s="1">
        <v>45585</v>
      </c>
      <c r="N5671" s="2">
        <v>248.34</v>
      </c>
      <c r="O5671" s="2">
        <v>24.83</v>
      </c>
      <c r="P5671" s="2">
        <v>223.51</v>
      </c>
    </row>
    <row r="5672" spans="1:16" x14ac:dyDescent="0.35">
      <c r="A5672" t="s">
        <v>8592</v>
      </c>
      <c r="B5672" t="s">
        <v>8593</v>
      </c>
      <c r="C5672" t="s">
        <v>27</v>
      </c>
      <c r="D5672" t="s">
        <v>174</v>
      </c>
      <c r="E5672">
        <v>1</v>
      </c>
      <c r="F5672" s="2">
        <v>29.01</v>
      </c>
      <c r="G5672">
        <v>20</v>
      </c>
      <c r="H5672" t="s">
        <v>90</v>
      </c>
      <c r="I5672" t="s">
        <v>65</v>
      </c>
      <c r="J5672" t="s">
        <v>30</v>
      </c>
      <c r="K5672" t="s">
        <v>19</v>
      </c>
      <c r="L5672">
        <v>3</v>
      </c>
      <c r="M5672" s="1">
        <v>46119</v>
      </c>
      <c r="N5672" s="2">
        <v>29.01</v>
      </c>
      <c r="O5672" s="2">
        <v>5.8</v>
      </c>
      <c r="P5672" s="2">
        <v>23.21</v>
      </c>
    </row>
    <row r="5673" spans="1:16" x14ac:dyDescent="0.35">
      <c r="A5673" t="s">
        <v>8594</v>
      </c>
      <c r="B5673" t="s">
        <v>8116</v>
      </c>
      <c r="C5673" t="s">
        <v>27</v>
      </c>
      <c r="D5673" t="s">
        <v>131</v>
      </c>
      <c r="E5673">
        <v>2</v>
      </c>
      <c r="F5673" s="2">
        <v>151.91999999999999</v>
      </c>
      <c r="G5673">
        <v>10</v>
      </c>
      <c r="H5673" t="s">
        <v>157</v>
      </c>
      <c r="I5673" t="s">
        <v>65</v>
      </c>
      <c r="J5673" t="s">
        <v>30</v>
      </c>
      <c r="K5673" t="s">
        <v>19</v>
      </c>
      <c r="M5673" s="1">
        <v>46120</v>
      </c>
      <c r="N5673" s="2">
        <v>303.83999999999997</v>
      </c>
      <c r="O5673" s="2">
        <v>30.38</v>
      </c>
      <c r="P5673" s="2">
        <v>273.45999999999998</v>
      </c>
    </row>
    <row r="5674" spans="1:16" x14ac:dyDescent="0.35">
      <c r="A5674" t="s">
        <v>8595</v>
      </c>
      <c r="B5674" t="s">
        <v>8596</v>
      </c>
      <c r="C5674" t="s">
        <v>71</v>
      </c>
      <c r="D5674" t="s">
        <v>225</v>
      </c>
      <c r="E5674">
        <v>2</v>
      </c>
      <c r="F5674" s="2">
        <v>64.33</v>
      </c>
      <c r="G5674">
        <v>10</v>
      </c>
      <c r="H5674" t="s">
        <v>90</v>
      </c>
      <c r="I5674" t="s">
        <v>127</v>
      </c>
      <c r="J5674" t="s">
        <v>128</v>
      </c>
      <c r="K5674" t="s">
        <v>19</v>
      </c>
      <c r="L5674">
        <v>4</v>
      </c>
      <c r="M5674" s="1">
        <v>45799</v>
      </c>
      <c r="N5674" s="2">
        <v>128.66</v>
      </c>
      <c r="O5674" s="2">
        <v>12.87</v>
      </c>
      <c r="P5674" s="2">
        <v>115.79</v>
      </c>
    </row>
    <row r="5675" spans="1:16" x14ac:dyDescent="0.35">
      <c r="A5675" t="s">
        <v>8597</v>
      </c>
      <c r="B5675" t="s">
        <v>8598</v>
      </c>
      <c r="C5675" t="s">
        <v>116</v>
      </c>
      <c r="D5675" t="s">
        <v>232</v>
      </c>
      <c r="E5675">
        <v>4</v>
      </c>
      <c r="F5675" s="2">
        <v>6.63</v>
      </c>
      <c r="G5675">
        <v>10</v>
      </c>
      <c r="H5675" t="s">
        <v>90</v>
      </c>
      <c r="I5675" t="s">
        <v>138</v>
      </c>
      <c r="J5675" t="s">
        <v>15288</v>
      </c>
      <c r="K5675" t="s">
        <v>19</v>
      </c>
      <c r="L5675">
        <v>5</v>
      </c>
      <c r="M5675" s="1">
        <v>45837</v>
      </c>
      <c r="N5675" s="2">
        <v>26.52</v>
      </c>
      <c r="O5675" s="2">
        <v>2.65</v>
      </c>
      <c r="P5675" s="2">
        <v>23.87</v>
      </c>
    </row>
    <row r="5676" spans="1:16" x14ac:dyDescent="0.35">
      <c r="A5676" t="s">
        <v>8599</v>
      </c>
      <c r="B5676" t="s">
        <v>8600</v>
      </c>
      <c r="C5676" t="s">
        <v>84</v>
      </c>
      <c r="D5676" t="s">
        <v>193</v>
      </c>
      <c r="E5676">
        <v>4</v>
      </c>
      <c r="F5676" s="2">
        <v>125.45</v>
      </c>
      <c r="G5676">
        <v>10</v>
      </c>
      <c r="H5676" t="s">
        <v>35</v>
      </c>
      <c r="I5676" t="s">
        <v>95</v>
      </c>
      <c r="J5676" t="s">
        <v>128</v>
      </c>
      <c r="K5676" t="s">
        <v>19</v>
      </c>
      <c r="L5676">
        <v>1</v>
      </c>
      <c r="M5676" s="1">
        <v>45450</v>
      </c>
      <c r="N5676" s="2">
        <v>501.8</v>
      </c>
      <c r="O5676" s="2">
        <v>50.18</v>
      </c>
      <c r="P5676" s="2">
        <v>451.62</v>
      </c>
    </row>
    <row r="5677" spans="1:16" x14ac:dyDescent="0.35">
      <c r="A5677" t="s">
        <v>8601</v>
      </c>
      <c r="B5677" t="s">
        <v>6270</v>
      </c>
      <c r="C5677" t="s">
        <v>15</v>
      </c>
      <c r="D5677" t="s">
        <v>64</v>
      </c>
      <c r="E5677">
        <v>2</v>
      </c>
      <c r="F5677" s="2">
        <v>16.8</v>
      </c>
      <c r="G5677">
        <v>0</v>
      </c>
      <c r="H5677" t="s">
        <v>86</v>
      </c>
      <c r="I5677" t="s">
        <v>73</v>
      </c>
      <c r="J5677" t="s">
        <v>259</v>
      </c>
      <c r="K5677" t="s">
        <v>24</v>
      </c>
      <c r="M5677" s="1">
        <v>45632</v>
      </c>
      <c r="N5677" s="2">
        <v>33.6</v>
      </c>
      <c r="O5677" s="2">
        <v>0</v>
      </c>
      <c r="P5677" s="2">
        <v>33.6</v>
      </c>
    </row>
    <row r="5678" spans="1:16" x14ac:dyDescent="0.35">
      <c r="A5678" t="s">
        <v>8602</v>
      </c>
      <c r="B5678" t="s">
        <v>4871</v>
      </c>
      <c r="C5678" t="s">
        <v>27</v>
      </c>
      <c r="D5678" t="s">
        <v>28</v>
      </c>
      <c r="E5678">
        <v>4</v>
      </c>
      <c r="F5678" s="2">
        <v>110.16</v>
      </c>
      <c r="G5678">
        <v>15</v>
      </c>
      <c r="H5678" t="s">
        <v>157</v>
      </c>
      <c r="I5678" t="s">
        <v>135</v>
      </c>
      <c r="J5678" t="s">
        <v>111</v>
      </c>
      <c r="K5678" t="s">
        <v>19</v>
      </c>
      <c r="L5678">
        <v>5</v>
      </c>
      <c r="M5678" s="1">
        <v>46009</v>
      </c>
      <c r="N5678" s="2">
        <v>440.64</v>
      </c>
      <c r="O5678" s="2">
        <v>66.099999999999994</v>
      </c>
      <c r="P5678" s="2">
        <v>374.54</v>
      </c>
    </row>
    <row r="5679" spans="1:16" x14ac:dyDescent="0.35">
      <c r="A5679" t="s">
        <v>8603</v>
      </c>
      <c r="B5679" t="s">
        <v>6030</v>
      </c>
      <c r="C5679" t="s">
        <v>116</v>
      </c>
      <c r="D5679" t="s">
        <v>141</v>
      </c>
      <c r="E5679">
        <v>1</v>
      </c>
      <c r="F5679" s="2">
        <v>28.43</v>
      </c>
      <c r="G5679">
        <v>15</v>
      </c>
      <c r="H5679" t="s">
        <v>167</v>
      </c>
      <c r="I5679" t="s">
        <v>40</v>
      </c>
      <c r="J5679" t="s">
        <v>363</v>
      </c>
      <c r="K5679" t="s">
        <v>24</v>
      </c>
      <c r="M5679" s="1">
        <v>45380</v>
      </c>
      <c r="N5679" s="2">
        <v>28.43</v>
      </c>
      <c r="O5679" s="2">
        <v>4.26</v>
      </c>
      <c r="P5679" s="2">
        <v>24.17</v>
      </c>
    </row>
    <row r="5680" spans="1:16" x14ac:dyDescent="0.35">
      <c r="A5680" t="s">
        <v>8604</v>
      </c>
      <c r="B5680" t="s">
        <v>8605</v>
      </c>
      <c r="C5680" t="s">
        <v>59</v>
      </c>
      <c r="D5680" t="s">
        <v>106</v>
      </c>
      <c r="E5680">
        <v>5</v>
      </c>
      <c r="F5680" s="2">
        <v>69.739999999999995</v>
      </c>
      <c r="G5680">
        <v>5</v>
      </c>
      <c r="H5680" t="s">
        <v>167</v>
      </c>
      <c r="I5680" t="s">
        <v>18</v>
      </c>
      <c r="J5680" t="s">
        <v>259</v>
      </c>
      <c r="K5680" t="s">
        <v>19</v>
      </c>
      <c r="L5680">
        <v>3</v>
      </c>
      <c r="M5680" s="1">
        <v>45887</v>
      </c>
      <c r="N5680" s="2">
        <v>348.7</v>
      </c>
      <c r="O5680" s="2">
        <v>17.440000000000001</v>
      </c>
      <c r="P5680" s="2">
        <v>331.26</v>
      </c>
    </row>
    <row r="5681" spans="1:16" x14ac:dyDescent="0.35">
      <c r="A5681" t="s">
        <v>8606</v>
      </c>
      <c r="B5681" t="s">
        <v>7136</v>
      </c>
      <c r="C5681" t="s">
        <v>116</v>
      </c>
      <c r="D5681" t="s">
        <v>232</v>
      </c>
      <c r="E5681">
        <v>1</v>
      </c>
      <c r="F5681" s="2">
        <v>20.67</v>
      </c>
      <c r="G5681">
        <v>0</v>
      </c>
      <c r="H5681" t="s">
        <v>86</v>
      </c>
      <c r="I5681" t="s">
        <v>23</v>
      </c>
      <c r="J5681" t="s">
        <v>363</v>
      </c>
      <c r="K5681" t="s">
        <v>19</v>
      </c>
      <c r="L5681">
        <v>5</v>
      </c>
      <c r="M5681" s="1">
        <v>45673</v>
      </c>
      <c r="N5681" s="2">
        <v>20.67</v>
      </c>
      <c r="O5681" s="2">
        <v>0</v>
      </c>
      <c r="P5681" s="2">
        <v>20.67</v>
      </c>
    </row>
    <row r="5682" spans="1:16" x14ac:dyDescent="0.35">
      <c r="A5682" t="s">
        <v>8607</v>
      </c>
      <c r="B5682" t="s">
        <v>8608</v>
      </c>
      <c r="C5682" t="s">
        <v>27</v>
      </c>
      <c r="D5682" t="s">
        <v>336</v>
      </c>
      <c r="E5682">
        <v>2</v>
      </c>
      <c r="F5682" s="2">
        <v>10.54</v>
      </c>
      <c r="G5682">
        <v>5</v>
      </c>
      <c r="H5682" t="s">
        <v>86</v>
      </c>
      <c r="I5682" t="s">
        <v>110</v>
      </c>
      <c r="J5682" t="s">
        <v>111</v>
      </c>
      <c r="K5682" t="s">
        <v>19</v>
      </c>
      <c r="L5682">
        <v>3</v>
      </c>
      <c r="M5682" s="1">
        <v>46029</v>
      </c>
      <c r="N5682" s="2">
        <v>21.08</v>
      </c>
      <c r="O5682" s="2">
        <v>1.05</v>
      </c>
      <c r="P5682" s="2">
        <v>20.03</v>
      </c>
    </row>
    <row r="5683" spans="1:16" x14ac:dyDescent="0.35">
      <c r="A5683" t="s">
        <v>8609</v>
      </c>
      <c r="B5683" t="s">
        <v>3854</v>
      </c>
      <c r="C5683" t="s">
        <v>84</v>
      </c>
      <c r="D5683" t="s">
        <v>193</v>
      </c>
      <c r="E5683">
        <v>2</v>
      </c>
      <c r="F5683" s="2">
        <v>104.33</v>
      </c>
      <c r="G5683">
        <v>20</v>
      </c>
      <c r="H5683" t="s">
        <v>86</v>
      </c>
      <c r="I5683" t="s">
        <v>36</v>
      </c>
      <c r="J5683" t="s">
        <v>259</v>
      </c>
      <c r="K5683" t="s">
        <v>19</v>
      </c>
      <c r="L5683">
        <v>5</v>
      </c>
      <c r="M5683" s="1">
        <v>46078</v>
      </c>
      <c r="N5683" s="2">
        <v>208.66</v>
      </c>
      <c r="O5683" s="2">
        <v>41.73</v>
      </c>
      <c r="P5683" s="2">
        <v>166.93</v>
      </c>
    </row>
    <row r="5684" spans="1:16" x14ac:dyDescent="0.35">
      <c r="A5684" t="s">
        <v>8610</v>
      </c>
      <c r="B5684" t="s">
        <v>4200</v>
      </c>
      <c r="C5684" t="s">
        <v>59</v>
      </c>
      <c r="D5684" t="s">
        <v>126</v>
      </c>
      <c r="E5684">
        <v>1</v>
      </c>
      <c r="F5684" s="2">
        <v>139.88999999999999</v>
      </c>
      <c r="G5684">
        <v>0</v>
      </c>
      <c r="H5684" t="s">
        <v>35</v>
      </c>
      <c r="I5684" t="s">
        <v>73</v>
      </c>
      <c r="J5684" t="s">
        <v>259</v>
      </c>
      <c r="K5684" t="s">
        <v>19</v>
      </c>
      <c r="L5684">
        <v>4</v>
      </c>
      <c r="M5684" s="1">
        <v>45413</v>
      </c>
      <c r="N5684" s="2">
        <v>139.88999999999999</v>
      </c>
      <c r="O5684" s="2">
        <v>0</v>
      </c>
      <c r="P5684" s="2">
        <v>139.88999999999999</v>
      </c>
    </row>
    <row r="5685" spans="1:16" x14ac:dyDescent="0.35">
      <c r="A5685" t="s">
        <v>8611</v>
      </c>
      <c r="B5685" t="s">
        <v>7219</v>
      </c>
      <c r="C5685" t="s">
        <v>27</v>
      </c>
      <c r="D5685" t="s">
        <v>223</v>
      </c>
      <c r="E5685">
        <v>2</v>
      </c>
      <c r="F5685" s="2">
        <v>147.63</v>
      </c>
      <c r="H5685" t="s">
        <v>17</v>
      </c>
      <c r="I5685" t="s">
        <v>146</v>
      </c>
      <c r="J5685" t="s">
        <v>30</v>
      </c>
      <c r="K5685" t="s">
        <v>24</v>
      </c>
      <c r="M5685" s="1">
        <v>46074</v>
      </c>
      <c r="N5685" s="2">
        <v>295.26</v>
      </c>
    </row>
    <row r="5686" spans="1:16" x14ac:dyDescent="0.35">
      <c r="A5686" t="s">
        <v>8612</v>
      </c>
      <c r="B5686" t="s">
        <v>2332</v>
      </c>
      <c r="C5686" t="s">
        <v>84</v>
      </c>
      <c r="D5686" t="s">
        <v>154</v>
      </c>
      <c r="E5686">
        <v>2</v>
      </c>
      <c r="F5686" s="2">
        <v>76.94</v>
      </c>
      <c r="G5686">
        <v>10</v>
      </c>
      <c r="H5686" t="s">
        <v>86</v>
      </c>
      <c r="I5686" t="s">
        <v>295</v>
      </c>
      <c r="J5686" t="s">
        <v>111</v>
      </c>
      <c r="K5686" t="s">
        <v>19</v>
      </c>
      <c r="L5686">
        <v>4</v>
      </c>
      <c r="M5686" s="1">
        <v>45644</v>
      </c>
      <c r="N5686" s="2">
        <v>153.88</v>
      </c>
      <c r="O5686" s="2">
        <v>15.39</v>
      </c>
      <c r="P5686" s="2">
        <v>138.49</v>
      </c>
    </row>
    <row r="5687" spans="1:16" x14ac:dyDescent="0.35">
      <c r="A5687" t="s">
        <v>8613</v>
      </c>
      <c r="B5687" t="s">
        <v>6465</v>
      </c>
      <c r="C5687" t="s">
        <v>27</v>
      </c>
      <c r="D5687" t="s">
        <v>39</v>
      </c>
      <c r="E5687">
        <v>5</v>
      </c>
      <c r="F5687" s="2">
        <v>129.83000000000001</v>
      </c>
      <c r="G5687">
        <v>0</v>
      </c>
      <c r="H5687" t="s">
        <v>157</v>
      </c>
      <c r="I5687" t="s">
        <v>15289</v>
      </c>
      <c r="J5687" t="s">
        <v>111</v>
      </c>
      <c r="K5687" t="s">
        <v>24</v>
      </c>
      <c r="M5687" s="1">
        <v>45880</v>
      </c>
      <c r="N5687" s="2">
        <v>649.15</v>
      </c>
      <c r="O5687" s="2">
        <v>0</v>
      </c>
      <c r="P5687" s="2">
        <v>649.15</v>
      </c>
    </row>
    <row r="5688" spans="1:16" x14ac:dyDescent="0.35">
      <c r="A5688" t="s">
        <v>8614</v>
      </c>
      <c r="B5688" t="s">
        <v>8615</v>
      </c>
      <c r="C5688" t="s">
        <v>59</v>
      </c>
      <c r="D5688" t="s">
        <v>126</v>
      </c>
      <c r="E5688">
        <v>1</v>
      </c>
      <c r="F5688" s="2">
        <v>125.78</v>
      </c>
      <c r="G5688">
        <v>0</v>
      </c>
      <c r="H5688" t="s">
        <v>90</v>
      </c>
      <c r="I5688" t="s">
        <v>118</v>
      </c>
      <c r="J5688" t="s">
        <v>15288</v>
      </c>
      <c r="K5688" t="s">
        <v>49</v>
      </c>
      <c r="M5688" s="1">
        <v>45875</v>
      </c>
      <c r="N5688" s="2">
        <v>125.78</v>
      </c>
      <c r="O5688" s="2">
        <v>0</v>
      </c>
      <c r="P5688" s="2">
        <v>125.78</v>
      </c>
    </row>
    <row r="5689" spans="1:16" x14ac:dyDescent="0.35">
      <c r="A5689" t="s">
        <v>8616</v>
      </c>
      <c r="B5689" t="s">
        <v>5764</v>
      </c>
      <c r="C5689" t="s">
        <v>59</v>
      </c>
      <c r="D5689" t="s">
        <v>126</v>
      </c>
      <c r="E5689">
        <v>4</v>
      </c>
      <c r="F5689" s="2">
        <v>114.83</v>
      </c>
      <c r="G5689">
        <v>5</v>
      </c>
      <c r="H5689" t="s">
        <v>17</v>
      </c>
      <c r="I5689" t="s">
        <v>36</v>
      </c>
      <c r="J5689" t="s">
        <v>259</v>
      </c>
      <c r="K5689" t="s">
        <v>132</v>
      </c>
      <c r="M5689" s="1">
        <v>45332</v>
      </c>
      <c r="N5689" s="2">
        <v>459.32</v>
      </c>
      <c r="O5689" s="2">
        <v>22.97</v>
      </c>
      <c r="P5689" s="2">
        <v>436.35</v>
      </c>
    </row>
    <row r="5690" spans="1:16" x14ac:dyDescent="0.35">
      <c r="A5690" t="s">
        <v>8617</v>
      </c>
      <c r="B5690" t="s">
        <v>8618</v>
      </c>
      <c r="C5690" t="s">
        <v>84</v>
      </c>
      <c r="D5690" t="s">
        <v>284</v>
      </c>
      <c r="E5690">
        <v>1</v>
      </c>
      <c r="F5690" s="2">
        <v>145.19</v>
      </c>
      <c r="G5690">
        <v>0</v>
      </c>
      <c r="H5690" t="s">
        <v>17</v>
      </c>
      <c r="I5690" t="s">
        <v>61</v>
      </c>
      <c r="J5690" t="s">
        <v>128</v>
      </c>
      <c r="K5690" t="s">
        <v>19</v>
      </c>
      <c r="L5690">
        <v>4</v>
      </c>
      <c r="M5690" s="1">
        <v>45990</v>
      </c>
      <c r="N5690" s="2">
        <v>145.19</v>
      </c>
      <c r="O5690" s="2">
        <v>0</v>
      </c>
      <c r="P5690" s="2">
        <v>145.19</v>
      </c>
    </row>
    <row r="5691" spans="1:16" x14ac:dyDescent="0.35">
      <c r="A5691" t="s">
        <v>8619</v>
      </c>
      <c r="B5691" t="s">
        <v>294</v>
      </c>
      <c r="C5691" t="s">
        <v>116</v>
      </c>
      <c r="D5691" t="s">
        <v>117</v>
      </c>
      <c r="E5691">
        <v>1</v>
      </c>
      <c r="F5691" s="2">
        <v>17.27</v>
      </c>
      <c r="G5691">
        <v>5</v>
      </c>
      <c r="H5691" t="s">
        <v>17</v>
      </c>
      <c r="I5691" t="s">
        <v>135</v>
      </c>
      <c r="J5691" t="s">
        <v>111</v>
      </c>
      <c r="K5691" t="s">
        <v>19</v>
      </c>
      <c r="L5691">
        <v>4</v>
      </c>
      <c r="M5691" s="1">
        <v>45905</v>
      </c>
      <c r="N5691" s="2">
        <v>17.27</v>
      </c>
      <c r="O5691" s="2">
        <v>0.86</v>
      </c>
      <c r="P5691" s="2">
        <v>16.41</v>
      </c>
    </row>
    <row r="5692" spans="1:16" x14ac:dyDescent="0.35">
      <c r="A5692" t="s">
        <v>8620</v>
      </c>
      <c r="B5692" t="s">
        <v>3518</v>
      </c>
      <c r="C5692" t="s">
        <v>84</v>
      </c>
      <c r="D5692" t="s">
        <v>193</v>
      </c>
      <c r="E5692">
        <v>1</v>
      </c>
      <c r="F5692" s="2">
        <v>138.02000000000001</v>
      </c>
      <c r="G5692">
        <v>0</v>
      </c>
      <c r="H5692" t="s">
        <v>157</v>
      </c>
      <c r="I5692" t="s">
        <v>118</v>
      </c>
      <c r="J5692" t="s">
        <v>15288</v>
      </c>
      <c r="K5692" t="s">
        <v>19</v>
      </c>
      <c r="L5692">
        <v>5</v>
      </c>
      <c r="M5692" s="1">
        <v>45299</v>
      </c>
      <c r="N5692" s="2">
        <v>138.02000000000001</v>
      </c>
      <c r="O5692" s="2">
        <v>0</v>
      </c>
      <c r="P5692" s="2">
        <v>138.02000000000001</v>
      </c>
    </row>
    <row r="5693" spans="1:16" x14ac:dyDescent="0.35">
      <c r="A5693" t="s">
        <v>8621</v>
      </c>
      <c r="B5693" t="s">
        <v>498</v>
      </c>
      <c r="C5693" t="s">
        <v>71</v>
      </c>
      <c r="D5693" t="s">
        <v>76</v>
      </c>
      <c r="E5693">
        <v>2</v>
      </c>
      <c r="F5693" s="2">
        <v>70.459999999999994</v>
      </c>
      <c r="G5693">
        <v>10</v>
      </c>
      <c r="H5693" t="s">
        <v>86</v>
      </c>
      <c r="I5693" t="s">
        <v>118</v>
      </c>
      <c r="J5693" t="s">
        <v>15288</v>
      </c>
      <c r="K5693" t="s">
        <v>19</v>
      </c>
      <c r="L5693">
        <v>4</v>
      </c>
      <c r="M5693" s="1">
        <v>45807</v>
      </c>
      <c r="N5693" s="2">
        <v>140.91999999999999</v>
      </c>
      <c r="O5693" s="2">
        <v>14.09</v>
      </c>
      <c r="P5693" s="2">
        <v>126.83</v>
      </c>
    </row>
    <row r="5694" spans="1:16" x14ac:dyDescent="0.35">
      <c r="A5694" t="s">
        <v>8622</v>
      </c>
      <c r="B5694" t="s">
        <v>882</v>
      </c>
      <c r="C5694" t="s">
        <v>47</v>
      </c>
      <c r="D5694" t="s">
        <v>266</v>
      </c>
      <c r="E5694">
        <v>2</v>
      </c>
      <c r="F5694" s="2">
        <v>85.35</v>
      </c>
      <c r="G5694">
        <v>0</v>
      </c>
      <c r="H5694" t="s">
        <v>157</v>
      </c>
      <c r="I5694" t="s">
        <v>138</v>
      </c>
      <c r="J5694" t="s">
        <v>15288</v>
      </c>
      <c r="K5694" t="s">
        <v>24</v>
      </c>
      <c r="M5694" s="1">
        <v>45740</v>
      </c>
      <c r="N5694" s="2">
        <v>170.7</v>
      </c>
      <c r="O5694" s="2">
        <v>0</v>
      </c>
      <c r="P5694" s="2">
        <v>170.7</v>
      </c>
    </row>
    <row r="5695" spans="1:16" x14ac:dyDescent="0.35">
      <c r="A5695" t="s">
        <v>8623</v>
      </c>
      <c r="B5695" t="s">
        <v>6840</v>
      </c>
      <c r="C5695" t="s">
        <v>15</v>
      </c>
      <c r="D5695" t="s">
        <v>22</v>
      </c>
      <c r="E5695">
        <v>1</v>
      </c>
      <c r="F5695" s="2">
        <v>29.42</v>
      </c>
      <c r="G5695">
        <v>10</v>
      </c>
      <c r="H5695" t="s">
        <v>90</v>
      </c>
      <c r="I5695" t="s">
        <v>91</v>
      </c>
      <c r="J5695" t="s">
        <v>81</v>
      </c>
      <c r="K5695" t="s">
        <v>54</v>
      </c>
      <c r="M5695" s="1">
        <v>45566</v>
      </c>
      <c r="N5695" s="2">
        <v>29.42</v>
      </c>
      <c r="O5695" s="2">
        <v>2.94</v>
      </c>
      <c r="P5695" s="2">
        <v>26.48</v>
      </c>
    </row>
    <row r="5696" spans="1:16" x14ac:dyDescent="0.35">
      <c r="A5696" t="s">
        <v>8624</v>
      </c>
      <c r="B5696" t="s">
        <v>949</v>
      </c>
      <c r="C5696" t="s">
        <v>59</v>
      </c>
      <c r="D5696" t="s">
        <v>60</v>
      </c>
      <c r="E5696">
        <v>1</v>
      </c>
      <c r="F5696" s="2">
        <v>66.760000000000005</v>
      </c>
      <c r="G5696">
        <v>10</v>
      </c>
      <c r="H5696" t="s">
        <v>86</v>
      </c>
      <c r="I5696" t="s">
        <v>15289</v>
      </c>
      <c r="J5696" t="s">
        <v>111</v>
      </c>
      <c r="K5696" t="s">
        <v>132</v>
      </c>
      <c r="M5696" s="1">
        <v>46003</v>
      </c>
      <c r="N5696" s="2">
        <v>66.760000000000005</v>
      </c>
      <c r="O5696" s="2">
        <v>6.68</v>
      </c>
      <c r="P5696" s="2">
        <v>60.08</v>
      </c>
    </row>
    <row r="5697" spans="1:16" x14ac:dyDescent="0.35">
      <c r="A5697" t="s">
        <v>8625</v>
      </c>
      <c r="B5697" t="s">
        <v>2214</v>
      </c>
      <c r="C5697" t="s">
        <v>33</v>
      </c>
      <c r="D5697" t="s">
        <v>151</v>
      </c>
      <c r="E5697">
        <v>3</v>
      </c>
      <c r="F5697" s="2">
        <v>10.43</v>
      </c>
      <c r="G5697">
        <v>0</v>
      </c>
      <c r="H5697" t="s">
        <v>86</v>
      </c>
      <c r="I5697" t="s">
        <v>118</v>
      </c>
      <c r="J5697" t="s">
        <v>15288</v>
      </c>
      <c r="K5697" t="s">
        <v>19</v>
      </c>
      <c r="L5697">
        <v>5</v>
      </c>
      <c r="M5697" s="1">
        <v>45673</v>
      </c>
      <c r="N5697" s="2">
        <v>31.29</v>
      </c>
      <c r="O5697" s="2">
        <v>0</v>
      </c>
      <c r="P5697" s="2">
        <v>31.29</v>
      </c>
    </row>
    <row r="5698" spans="1:16" x14ac:dyDescent="0.35">
      <c r="A5698" t="s">
        <v>8626</v>
      </c>
      <c r="B5698" t="s">
        <v>1921</v>
      </c>
      <c r="C5698" t="s">
        <v>15</v>
      </c>
      <c r="D5698" t="s">
        <v>52</v>
      </c>
      <c r="E5698">
        <v>1</v>
      </c>
      <c r="F5698" s="2">
        <v>34.630000000000003</v>
      </c>
      <c r="G5698">
        <v>0</v>
      </c>
      <c r="H5698" t="s">
        <v>35</v>
      </c>
      <c r="I5698" t="s">
        <v>295</v>
      </c>
      <c r="J5698" t="s">
        <v>111</v>
      </c>
      <c r="K5698" t="s">
        <v>19</v>
      </c>
      <c r="L5698">
        <v>2</v>
      </c>
      <c r="M5698" s="1">
        <v>46099</v>
      </c>
      <c r="N5698" s="2">
        <v>34.630000000000003</v>
      </c>
      <c r="O5698" s="2">
        <v>0</v>
      </c>
      <c r="P5698" s="2">
        <v>34.630000000000003</v>
      </c>
    </row>
    <row r="5699" spans="1:16" x14ac:dyDescent="0.35">
      <c r="A5699" t="s">
        <v>8627</v>
      </c>
      <c r="B5699" t="s">
        <v>8628</v>
      </c>
      <c r="C5699" t="s">
        <v>84</v>
      </c>
      <c r="D5699" t="s">
        <v>123</v>
      </c>
      <c r="E5699">
        <v>1</v>
      </c>
      <c r="F5699" s="2">
        <v>117.02</v>
      </c>
      <c r="H5699" t="s">
        <v>35</v>
      </c>
      <c r="I5699" t="s">
        <v>18</v>
      </c>
      <c r="J5699" t="s">
        <v>259</v>
      </c>
      <c r="K5699" t="s">
        <v>49</v>
      </c>
      <c r="M5699" s="1">
        <v>45767</v>
      </c>
      <c r="N5699" s="2">
        <v>117.02</v>
      </c>
    </row>
    <row r="5700" spans="1:16" x14ac:dyDescent="0.35">
      <c r="A5700" t="s">
        <v>8629</v>
      </c>
      <c r="B5700" t="s">
        <v>2483</v>
      </c>
      <c r="C5700" t="s">
        <v>59</v>
      </c>
      <c r="D5700" t="s">
        <v>60</v>
      </c>
      <c r="E5700">
        <v>2</v>
      </c>
      <c r="F5700" s="2">
        <v>18.3</v>
      </c>
      <c r="G5700">
        <v>0</v>
      </c>
      <c r="H5700" t="s">
        <v>157</v>
      </c>
      <c r="I5700" t="s">
        <v>44</v>
      </c>
      <c r="J5700" t="s">
        <v>81</v>
      </c>
      <c r="K5700" t="s">
        <v>19</v>
      </c>
      <c r="L5700">
        <v>5</v>
      </c>
      <c r="M5700" s="1">
        <v>45680</v>
      </c>
      <c r="N5700" s="2">
        <v>36.6</v>
      </c>
      <c r="O5700" s="2">
        <v>0</v>
      </c>
      <c r="P5700" s="2">
        <v>36.6</v>
      </c>
    </row>
    <row r="5701" spans="1:16" x14ac:dyDescent="0.35">
      <c r="A5701" t="s">
        <v>8630</v>
      </c>
      <c r="B5701" t="s">
        <v>8631</v>
      </c>
      <c r="C5701" t="s">
        <v>84</v>
      </c>
      <c r="D5701" t="s">
        <v>193</v>
      </c>
      <c r="E5701">
        <v>1</v>
      </c>
      <c r="F5701" s="2">
        <v>37.31</v>
      </c>
      <c r="G5701">
        <v>0</v>
      </c>
      <c r="H5701" t="s">
        <v>157</v>
      </c>
      <c r="I5701" t="s">
        <v>65</v>
      </c>
      <c r="J5701" t="s">
        <v>30</v>
      </c>
      <c r="K5701" t="s">
        <v>19</v>
      </c>
      <c r="L5701">
        <v>4</v>
      </c>
      <c r="M5701" s="1">
        <v>46185</v>
      </c>
      <c r="N5701" s="2">
        <v>37.31</v>
      </c>
      <c r="O5701" s="2">
        <v>0</v>
      </c>
      <c r="P5701" s="2">
        <v>37.31</v>
      </c>
    </row>
    <row r="5702" spans="1:16" x14ac:dyDescent="0.35">
      <c r="A5702" t="s">
        <v>8632</v>
      </c>
      <c r="B5702" t="s">
        <v>3217</v>
      </c>
      <c r="C5702" t="s">
        <v>47</v>
      </c>
      <c r="D5702" t="s">
        <v>203</v>
      </c>
      <c r="E5702">
        <v>3</v>
      </c>
      <c r="F5702" s="2">
        <v>80.56</v>
      </c>
      <c r="G5702">
        <v>15</v>
      </c>
      <c r="H5702" t="s">
        <v>86</v>
      </c>
      <c r="I5702" t="s">
        <v>61</v>
      </c>
      <c r="J5702" t="s">
        <v>128</v>
      </c>
      <c r="K5702" t="s">
        <v>19</v>
      </c>
      <c r="L5702">
        <v>4</v>
      </c>
      <c r="M5702" s="1">
        <v>45397</v>
      </c>
      <c r="N5702" s="2">
        <v>241.68</v>
      </c>
      <c r="O5702" s="2">
        <v>36.25</v>
      </c>
      <c r="P5702" s="2">
        <v>205.43</v>
      </c>
    </row>
    <row r="5703" spans="1:16" x14ac:dyDescent="0.35">
      <c r="A5703" t="s">
        <v>8633</v>
      </c>
      <c r="B5703" t="s">
        <v>8634</v>
      </c>
      <c r="C5703" t="s">
        <v>84</v>
      </c>
      <c r="D5703" t="s">
        <v>302</v>
      </c>
      <c r="E5703">
        <v>5</v>
      </c>
      <c r="F5703" s="2">
        <v>185.33</v>
      </c>
      <c r="G5703">
        <v>0</v>
      </c>
      <c r="H5703" t="s">
        <v>167</v>
      </c>
      <c r="I5703" t="s">
        <v>36</v>
      </c>
      <c r="J5703" t="s">
        <v>259</v>
      </c>
      <c r="K5703" t="s">
        <v>19</v>
      </c>
      <c r="M5703" s="1">
        <v>45315</v>
      </c>
      <c r="N5703" s="2">
        <v>926.65</v>
      </c>
      <c r="O5703" s="2">
        <v>0</v>
      </c>
      <c r="P5703" s="2">
        <v>926.65</v>
      </c>
    </row>
    <row r="5704" spans="1:16" x14ac:dyDescent="0.35">
      <c r="A5704" t="s">
        <v>8635</v>
      </c>
      <c r="B5704" t="s">
        <v>7070</v>
      </c>
      <c r="C5704" t="s">
        <v>47</v>
      </c>
      <c r="D5704" t="s">
        <v>94</v>
      </c>
      <c r="E5704">
        <v>3</v>
      </c>
      <c r="F5704" s="2">
        <v>59.03</v>
      </c>
      <c r="G5704">
        <v>15</v>
      </c>
      <c r="H5704" t="s">
        <v>17</v>
      </c>
      <c r="I5704" t="s">
        <v>190</v>
      </c>
      <c r="J5704" t="s">
        <v>363</v>
      </c>
      <c r="K5704" t="s">
        <v>54</v>
      </c>
      <c r="M5704" s="1">
        <v>45316</v>
      </c>
      <c r="N5704" s="2">
        <v>177.09</v>
      </c>
      <c r="O5704" s="2">
        <v>26.56</v>
      </c>
      <c r="P5704" s="2">
        <v>150.53</v>
      </c>
    </row>
    <row r="5705" spans="1:16" x14ac:dyDescent="0.35">
      <c r="A5705" t="s">
        <v>8636</v>
      </c>
      <c r="B5705" t="s">
        <v>4868</v>
      </c>
      <c r="C5705" t="s">
        <v>33</v>
      </c>
      <c r="D5705" t="s">
        <v>34</v>
      </c>
      <c r="E5705">
        <v>4</v>
      </c>
      <c r="F5705" s="2">
        <v>6.08</v>
      </c>
      <c r="G5705">
        <v>0</v>
      </c>
      <c r="H5705" t="s">
        <v>35</v>
      </c>
      <c r="I5705" t="s">
        <v>118</v>
      </c>
      <c r="J5705" t="s">
        <v>15288</v>
      </c>
      <c r="K5705" t="s">
        <v>49</v>
      </c>
      <c r="M5705" s="1">
        <v>45841</v>
      </c>
      <c r="N5705" s="2">
        <v>24.32</v>
      </c>
      <c r="O5705" s="2">
        <v>0</v>
      </c>
      <c r="P5705" s="2">
        <v>24.32</v>
      </c>
    </row>
    <row r="5706" spans="1:16" x14ac:dyDescent="0.35">
      <c r="A5706" t="s">
        <v>8637</v>
      </c>
      <c r="B5706" t="s">
        <v>8638</v>
      </c>
      <c r="C5706" t="s">
        <v>59</v>
      </c>
      <c r="D5706" t="s">
        <v>60</v>
      </c>
      <c r="E5706">
        <v>4</v>
      </c>
      <c r="F5706" s="2">
        <v>45.85</v>
      </c>
      <c r="G5706">
        <v>15</v>
      </c>
      <c r="H5706" t="s">
        <v>35</v>
      </c>
      <c r="I5706" t="s">
        <v>23</v>
      </c>
      <c r="J5706" t="s">
        <v>363</v>
      </c>
      <c r="K5706" t="s">
        <v>19</v>
      </c>
      <c r="L5706">
        <v>2</v>
      </c>
      <c r="M5706" s="1">
        <v>45964</v>
      </c>
      <c r="N5706" s="2">
        <v>183.4</v>
      </c>
      <c r="O5706" s="2">
        <v>27.51</v>
      </c>
      <c r="P5706" s="2">
        <v>155.88999999999999</v>
      </c>
    </row>
    <row r="5707" spans="1:16" x14ac:dyDescent="0.35">
      <c r="A5707" t="s">
        <v>8639</v>
      </c>
      <c r="B5707" t="s">
        <v>2654</v>
      </c>
      <c r="C5707" t="s">
        <v>71</v>
      </c>
      <c r="D5707" t="s">
        <v>98</v>
      </c>
      <c r="E5707">
        <v>2</v>
      </c>
      <c r="F5707" s="2">
        <v>62.63</v>
      </c>
      <c r="G5707">
        <v>15</v>
      </c>
      <c r="H5707" t="s">
        <v>167</v>
      </c>
      <c r="I5707" t="s">
        <v>73</v>
      </c>
      <c r="J5707" t="s">
        <v>259</v>
      </c>
      <c r="K5707" t="s">
        <v>19</v>
      </c>
      <c r="M5707" s="1">
        <v>46110</v>
      </c>
      <c r="N5707" s="2">
        <v>125.26</v>
      </c>
      <c r="O5707" s="2">
        <v>18.79</v>
      </c>
      <c r="P5707" s="2">
        <v>106.47</v>
      </c>
    </row>
    <row r="5708" spans="1:16" x14ac:dyDescent="0.35">
      <c r="A5708" t="s">
        <v>8640</v>
      </c>
      <c r="B5708" t="s">
        <v>8641</v>
      </c>
      <c r="C5708" t="s">
        <v>84</v>
      </c>
      <c r="D5708" t="s">
        <v>193</v>
      </c>
      <c r="E5708">
        <v>4</v>
      </c>
      <c r="F5708" s="2">
        <v>70.88</v>
      </c>
      <c r="G5708">
        <v>10</v>
      </c>
      <c r="H5708" t="s">
        <v>167</v>
      </c>
      <c r="I5708" t="s">
        <v>44</v>
      </c>
      <c r="J5708" t="s">
        <v>81</v>
      </c>
      <c r="K5708" t="s">
        <v>19</v>
      </c>
      <c r="L5708">
        <v>5</v>
      </c>
      <c r="M5708" s="1">
        <v>45891</v>
      </c>
      <c r="N5708" s="2">
        <v>283.52</v>
      </c>
      <c r="O5708" s="2">
        <v>28.35</v>
      </c>
      <c r="P5708" s="2">
        <v>255.17</v>
      </c>
    </row>
    <row r="5709" spans="1:16" x14ac:dyDescent="0.35">
      <c r="A5709" t="s">
        <v>8642</v>
      </c>
      <c r="B5709" t="s">
        <v>8643</v>
      </c>
      <c r="C5709" t="s">
        <v>59</v>
      </c>
      <c r="D5709" t="s">
        <v>103</v>
      </c>
      <c r="E5709">
        <v>2</v>
      </c>
      <c r="F5709" s="2">
        <v>66.63</v>
      </c>
      <c r="G5709">
        <v>20</v>
      </c>
      <c r="H5709" t="s">
        <v>157</v>
      </c>
      <c r="I5709" t="s">
        <v>87</v>
      </c>
      <c r="J5709" t="s">
        <v>111</v>
      </c>
      <c r="K5709" t="s">
        <v>132</v>
      </c>
      <c r="M5709" s="1">
        <v>46201</v>
      </c>
      <c r="N5709" s="2">
        <v>133.26</v>
      </c>
      <c r="O5709" s="2">
        <v>26.65</v>
      </c>
      <c r="P5709" s="2">
        <v>106.61</v>
      </c>
    </row>
    <row r="5710" spans="1:16" x14ac:dyDescent="0.35">
      <c r="A5710" t="s">
        <v>8644</v>
      </c>
      <c r="B5710" t="s">
        <v>4972</v>
      </c>
      <c r="C5710" t="s">
        <v>71</v>
      </c>
      <c r="D5710" t="s">
        <v>225</v>
      </c>
      <c r="E5710">
        <v>2</v>
      </c>
      <c r="F5710" s="2">
        <v>84.13</v>
      </c>
      <c r="H5710" t="s">
        <v>167</v>
      </c>
      <c r="I5710" t="s">
        <v>40</v>
      </c>
      <c r="J5710" t="s">
        <v>363</v>
      </c>
      <c r="K5710" t="s">
        <v>132</v>
      </c>
      <c r="M5710" s="1">
        <v>45412</v>
      </c>
      <c r="N5710" s="2">
        <v>168.26</v>
      </c>
    </row>
    <row r="5711" spans="1:16" x14ac:dyDescent="0.35">
      <c r="A5711" t="s">
        <v>8645</v>
      </c>
      <c r="B5711" t="s">
        <v>4176</v>
      </c>
      <c r="C5711" t="s">
        <v>84</v>
      </c>
      <c r="D5711" t="s">
        <v>566</v>
      </c>
      <c r="E5711">
        <v>5</v>
      </c>
      <c r="F5711" s="2">
        <v>56.17</v>
      </c>
      <c r="G5711">
        <v>0</v>
      </c>
      <c r="H5711" t="s">
        <v>167</v>
      </c>
      <c r="I5711" t="s">
        <v>118</v>
      </c>
      <c r="J5711" t="s">
        <v>15288</v>
      </c>
      <c r="K5711" t="s">
        <v>19</v>
      </c>
      <c r="L5711">
        <v>2</v>
      </c>
      <c r="M5711" s="1">
        <v>46096</v>
      </c>
      <c r="N5711" s="2">
        <v>280.85000000000002</v>
      </c>
      <c r="O5711" s="2">
        <v>0</v>
      </c>
      <c r="P5711" s="2">
        <v>280.85000000000002</v>
      </c>
    </row>
    <row r="5712" spans="1:16" x14ac:dyDescent="0.35">
      <c r="A5712" t="s">
        <v>8646</v>
      </c>
      <c r="B5712" t="s">
        <v>8647</v>
      </c>
      <c r="C5712" t="s">
        <v>71</v>
      </c>
      <c r="D5712" t="s">
        <v>76</v>
      </c>
      <c r="E5712">
        <v>2</v>
      </c>
      <c r="F5712" s="2">
        <v>78.45</v>
      </c>
      <c r="G5712">
        <v>5</v>
      </c>
      <c r="H5712" t="s">
        <v>90</v>
      </c>
      <c r="I5712" t="s">
        <v>127</v>
      </c>
      <c r="J5712" t="s">
        <v>128</v>
      </c>
      <c r="K5712" t="s">
        <v>132</v>
      </c>
      <c r="M5712" s="1">
        <v>45539</v>
      </c>
      <c r="N5712" s="2">
        <v>156.9</v>
      </c>
      <c r="O5712" s="2">
        <v>7.84</v>
      </c>
      <c r="P5712" s="2">
        <v>149.06</v>
      </c>
    </row>
    <row r="5713" spans="1:16" x14ac:dyDescent="0.35">
      <c r="A5713" t="s">
        <v>8648</v>
      </c>
      <c r="B5713" t="s">
        <v>6631</v>
      </c>
      <c r="C5713" t="s">
        <v>84</v>
      </c>
      <c r="D5713" t="s">
        <v>566</v>
      </c>
      <c r="E5713">
        <v>4</v>
      </c>
      <c r="F5713" s="2">
        <v>35.97</v>
      </c>
      <c r="G5713">
        <v>5</v>
      </c>
      <c r="H5713" t="s">
        <v>157</v>
      </c>
      <c r="I5713" t="s">
        <v>295</v>
      </c>
      <c r="J5713" t="s">
        <v>111</v>
      </c>
      <c r="K5713" t="s">
        <v>49</v>
      </c>
      <c r="M5713" s="1">
        <v>45714</v>
      </c>
      <c r="N5713" s="2">
        <v>143.88</v>
      </c>
      <c r="O5713" s="2">
        <v>7.19</v>
      </c>
      <c r="P5713" s="2">
        <v>136.69</v>
      </c>
    </row>
    <row r="5714" spans="1:16" x14ac:dyDescent="0.35">
      <c r="A5714" t="s">
        <v>8649</v>
      </c>
      <c r="B5714" t="s">
        <v>7898</v>
      </c>
      <c r="C5714" t="s">
        <v>15</v>
      </c>
      <c r="D5714" t="s">
        <v>52</v>
      </c>
      <c r="E5714">
        <v>3</v>
      </c>
      <c r="F5714" s="2">
        <v>23.3</v>
      </c>
      <c r="G5714">
        <v>0</v>
      </c>
      <c r="H5714" t="s">
        <v>86</v>
      </c>
      <c r="I5714" t="s">
        <v>18</v>
      </c>
      <c r="J5714" t="s">
        <v>259</v>
      </c>
      <c r="K5714" t="s">
        <v>19</v>
      </c>
      <c r="L5714">
        <v>4</v>
      </c>
      <c r="M5714" s="1">
        <v>45974</v>
      </c>
      <c r="N5714" s="2">
        <v>69.900000000000006</v>
      </c>
      <c r="O5714" s="2">
        <v>0</v>
      </c>
      <c r="P5714" s="2">
        <v>69.900000000000006</v>
      </c>
    </row>
    <row r="5715" spans="1:16" x14ac:dyDescent="0.35">
      <c r="A5715" t="s">
        <v>8650</v>
      </c>
      <c r="B5715" t="s">
        <v>4638</v>
      </c>
      <c r="C5715" t="s">
        <v>71</v>
      </c>
      <c r="D5715" t="s">
        <v>225</v>
      </c>
      <c r="E5715">
        <v>3</v>
      </c>
      <c r="F5715" s="2">
        <v>9.6999999999999993</v>
      </c>
      <c r="G5715">
        <v>0</v>
      </c>
      <c r="H5715" t="s">
        <v>17</v>
      </c>
      <c r="I5715" t="s">
        <v>80</v>
      </c>
      <c r="J5715" t="s">
        <v>81</v>
      </c>
      <c r="K5715" t="s">
        <v>19</v>
      </c>
      <c r="L5715">
        <v>3</v>
      </c>
      <c r="M5715" s="1">
        <v>45367</v>
      </c>
      <c r="N5715" s="2">
        <v>29.1</v>
      </c>
      <c r="O5715" s="2">
        <v>0</v>
      </c>
      <c r="P5715" s="2">
        <v>29.1</v>
      </c>
    </row>
    <row r="5716" spans="1:16" x14ac:dyDescent="0.35">
      <c r="A5716" t="s">
        <v>8651</v>
      </c>
      <c r="B5716" t="s">
        <v>7255</v>
      </c>
      <c r="C5716" t="s">
        <v>84</v>
      </c>
      <c r="D5716" t="s">
        <v>85</v>
      </c>
      <c r="E5716">
        <v>4</v>
      </c>
      <c r="F5716" s="2">
        <v>55.65</v>
      </c>
      <c r="G5716">
        <v>0</v>
      </c>
      <c r="H5716" t="s">
        <v>35</v>
      </c>
      <c r="I5716" t="s">
        <v>44</v>
      </c>
      <c r="J5716" t="s">
        <v>81</v>
      </c>
      <c r="K5716" t="s">
        <v>19</v>
      </c>
      <c r="L5716">
        <v>5</v>
      </c>
      <c r="M5716" s="1">
        <v>45771</v>
      </c>
      <c r="N5716" s="2">
        <v>222.6</v>
      </c>
      <c r="O5716" s="2">
        <v>0</v>
      </c>
      <c r="P5716" s="2">
        <v>222.6</v>
      </c>
    </row>
    <row r="5717" spans="1:16" x14ac:dyDescent="0.35">
      <c r="A5717" t="s">
        <v>8652</v>
      </c>
      <c r="B5717" t="s">
        <v>8653</v>
      </c>
      <c r="C5717" t="s">
        <v>33</v>
      </c>
      <c r="D5717" t="s">
        <v>151</v>
      </c>
      <c r="E5717">
        <v>1</v>
      </c>
      <c r="F5717" s="2">
        <v>13.9</v>
      </c>
      <c r="G5717">
        <v>0</v>
      </c>
      <c r="H5717" t="s">
        <v>17</v>
      </c>
      <c r="I5717" t="s">
        <v>138</v>
      </c>
      <c r="J5717" t="s">
        <v>15288</v>
      </c>
      <c r="K5717" t="s">
        <v>19</v>
      </c>
      <c r="L5717">
        <v>4</v>
      </c>
      <c r="M5717" s="1">
        <v>45943</v>
      </c>
      <c r="N5717" s="2">
        <v>13.9</v>
      </c>
      <c r="O5717" s="2">
        <v>0</v>
      </c>
      <c r="P5717" s="2">
        <v>13.9</v>
      </c>
    </row>
    <row r="5718" spans="1:16" x14ac:dyDescent="0.35">
      <c r="A5718" t="s">
        <v>8654</v>
      </c>
      <c r="B5718" t="s">
        <v>1120</v>
      </c>
      <c r="C5718" t="s">
        <v>59</v>
      </c>
      <c r="D5718" t="s">
        <v>106</v>
      </c>
      <c r="E5718">
        <v>2</v>
      </c>
      <c r="F5718" s="2">
        <v>136.84</v>
      </c>
      <c r="G5718">
        <v>0</v>
      </c>
      <c r="H5718" t="s">
        <v>167</v>
      </c>
      <c r="I5718" t="s">
        <v>127</v>
      </c>
      <c r="J5718" t="s">
        <v>128</v>
      </c>
      <c r="K5718" t="s">
        <v>19</v>
      </c>
      <c r="L5718">
        <v>5</v>
      </c>
      <c r="M5718" s="1">
        <v>46058</v>
      </c>
      <c r="N5718" s="2">
        <v>273.68</v>
      </c>
      <c r="O5718" s="2">
        <v>0</v>
      </c>
      <c r="P5718" s="2">
        <v>273.68</v>
      </c>
    </row>
    <row r="5719" spans="1:16" x14ac:dyDescent="0.35">
      <c r="A5719" t="s">
        <v>8655</v>
      </c>
      <c r="B5719" t="s">
        <v>1355</v>
      </c>
      <c r="C5719" t="s">
        <v>59</v>
      </c>
      <c r="D5719" t="s">
        <v>79</v>
      </c>
      <c r="E5719">
        <v>4</v>
      </c>
      <c r="F5719" s="2">
        <v>69.09</v>
      </c>
      <c r="G5719">
        <v>20</v>
      </c>
      <c r="H5719" t="s">
        <v>167</v>
      </c>
      <c r="I5719" t="s">
        <v>73</v>
      </c>
      <c r="J5719" t="s">
        <v>259</v>
      </c>
      <c r="K5719" t="s">
        <v>19</v>
      </c>
      <c r="L5719">
        <v>2</v>
      </c>
      <c r="M5719" s="1">
        <v>45816</v>
      </c>
      <c r="N5719" s="2">
        <v>276.36</v>
      </c>
      <c r="O5719" s="2">
        <v>55.27</v>
      </c>
      <c r="P5719" s="2">
        <v>221.09</v>
      </c>
    </row>
    <row r="5720" spans="1:16" x14ac:dyDescent="0.35">
      <c r="A5720" t="s">
        <v>8656</v>
      </c>
      <c r="B5720" t="s">
        <v>4264</v>
      </c>
      <c r="C5720" t="s">
        <v>27</v>
      </c>
      <c r="D5720" t="s">
        <v>336</v>
      </c>
      <c r="E5720">
        <v>3</v>
      </c>
      <c r="F5720" s="2">
        <v>128.16999999999999</v>
      </c>
      <c r="G5720">
        <v>0</v>
      </c>
      <c r="H5720" t="s">
        <v>157</v>
      </c>
      <c r="I5720" t="s">
        <v>73</v>
      </c>
      <c r="J5720" t="s">
        <v>259</v>
      </c>
      <c r="K5720" t="s">
        <v>19</v>
      </c>
      <c r="M5720" s="1">
        <v>45542</v>
      </c>
      <c r="N5720" s="2">
        <v>384.51</v>
      </c>
      <c r="O5720" s="2">
        <v>0</v>
      </c>
      <c r="P5720" s="2">
        <v>384.51</v>
      </c>
    </row>
    <row r="5721" spans="1:16" x14ac:dyDescent="0.35">
      <c r="A5721" t="s">
        <v>8657</v>
      </c>
      <c r="B5721" t="s">
        <v>2162</v>
      </c>
      <c r="C5721" t="s">
        <v>33</v>
      </c>
      <c r="D5721" t="s">
        <v>183</v>
      </c>
      <c r="E5721">
        <v>3</v>
      </c>
      <c r="F5721" s="2">
        <v>16.010000000000002</v>
      </c>
      <c r="H5721" t="s">
        <v>17</v>
      </c>
      <c r="I5721" t="s">
        <v>135</v>
      </c>
      <c r="J5721" t="s">
        <v>111</v>
      </c>
      <c r="K5721" t="s">
        <v>19</v>
      </c>
      <c r="L5721">
        <v>4</v>
      </c>
      <c r="M5721" s="1">
        <v>45931</v>
      </c>
      <c r="N5721" s="2">
        <v>48.03</v>
      </c>
    </row>
    <row r="5722" spans="1:16" x14ac:dyDescent="0.35">
      <c r="A5722" t="s">
        <v>8658</v>
      </c>
      <c r="B5722" t="s">
        <v>3665</v>
      </c>
      <c r="C5722" t="s">
        <v>84</v>
      </c>
      <c r="D5722" t="s">
        <v>85</v>
      </c>
      <c r="E5722">
        <v>2</v>
      </c>
      <c r="F5722" s="2">
        <v>150.56</v>
      </c>
      <c r="G5722">
        <v>0</v>
      </c>
      <c r="H5722" t="s">
        <v>35</v>
      </c>
      <c r="I5722" t="s">
        <v>36</v>
      </c>
      <c r="J5722" t="s">
        <v>259</v>
      </c>
      <c r="K5722" t="s">
        <v>132</v>
      </c>
      <c r="M5722" s="1">
        <v>45990</v>
      </c>
      <c r="N5722" s="2">
        <v>301.12</v>
      </c>
      <c r="O5722" s="2">
        <v>0</v>
      </c>
      <c r="P5722" s="2">
        <v>301.12</v>
      </c>
    </row>
    <row r="5723" spans="1:16" x14ac:dyDescent="0.35">
      <c r="A5723" t="s">
        <v>8659</v>
      </c>
      <c r="B5723" t="s">
        <v>4100</v>
      </c>
      <c r="C5723" t="s">
        <v>15</v>
      </c>
      <c r="D5723" t="s">
        <v>64</v>
      </c>
      <c r="E5723">
        <v>1</v>
      </c>
      <c r="F5723" s="2">
        <v>30.94</v>
      </c>
      <c r="G5723">
        <v>15</v>
      </c>
      <c r="H5723" t="s">
        <v>86</v>
      </c>
      <c r="I5723" t="s">
        <v>61</v>
      </c>
      <c r="J5723" t="s">
        <v>128</v>
      </c>
      <c r="K5723" t="s">
        <v>24</v>
      </c>
      <c r="M5723" s="1">
        <v>45482</v>
      </c>
      <c r="N5723" s="2">
        <v>30.94</v>
      </c>
      <c r="O5723" s="2">
        <v>4.6399999999999997</v>
      </c>
      <c r="P5723" s="2">
        <v>26.3</v>
      </c>
    </row>
    <row r="5724" spans="1:16" x14ac:dyDescent="0.35">
      <c r="A5724" t="s">
        <v>8660</v>
      </c>
      <c r="B5724" t="s">
        <v>8661</v>
      </c>
      <c r="C5724" t="s">
        <v>71</v>
      </c>
      <c r="D5724" t="s">
        <v>98</v>
      </c>
      <c r="E5724">
        <v>2</v>
      </c>
      <c r="F5724" s="2">
        <v>79.510000000000005</v>
      </c>
      <c r="G5724">
        <v>10</v>
      </c>
      <c r="H5724" t="s">
        <v>157</v>
      </c>
      <c r="I5724" t="s">
        <v>36</v>
      </c>
      <c r="J5724" t="s">
        <v>259</v>
      </c>
      <c r="K5724" t="s">
        <v>19</v>
      </c>
      <c r="L5724">
        <v>5</v>
      </c>
      <c r="M5724" s="1">
        <v>46039</v>
      </c>
      <c r="N5724" s="2">
        <v>159.02000000000001</v>
      </c>
      <c r="O5724" s="2">
        <v>15.9</v>
      </c>
      <c r="P5724" s="2">
        <v>143.12</v>
      </c>
    </row>
    <row r="5725" spans="1:16" x14ac:dyDescent="0.35">
      <c r="A5725" t="s">
        <v>8662</v>
      </c>
      <c r="B5725" t="s">
        <v>1105</v>
      </c>
      <c r="C5725" t="s">
        <v>33</v>
      </c>
      <c r="D5725" t="s">
        <v>183</v>
      </c>
      <c r="E5725">
        <v>5</v>
      </c>
      <c r="F5725" s="2">
        <v>52.3</v>
      </c>
      <c r="G5725">
        <v>10</v>
      </c>
      <c r="H5725" t="s">
        <v>17</v>
      </c>
      <c r="I5725" t="s">
        <v>87</v>
      </c>
      <c r="J5725" t="s">
        <v>111</v>
      </c>
      <c r="K5725" t="s">
        <v>132</v>
      </c>
      <c r="M5725" s="1">
        <v>45854</v>
      </c>
      <c r="N5725" s="2">
        <v>261.5</v>
      </c>
      <c r="O5725" s="2">
        <v>26.15</v>
      </c>
      <c r="P5725" s="2">
        <v>235.35</v>
      </c>
    </row>
    <row r="5726" spans="1:16" x14ac:dyDescent="0.35">
      <c r="A5726" t="s">
        <v>8663</v>
      </c>
      <c r="B5726" t="s">
        <v>7791</v>
      </c>
      <c r="C5726" t="s">
        <v>47</v>
      </c>
      <c r="D5726" t="s">
        <v>48</v>
      </c>
      <c r="E5726">
        <v>1</v>
      </c>
      <c r="F5726" s="2">
        <v>44.13</v>
      </c>
      <c r="G5726">
        <v>10</v>
      </c>
      <c r="H5726" t="s">
        <v>157</v>
      </c>
      <c r="I5726" t="s">
        <v>73</v>
      </c>
      <c r="J5726" t="s">
        <v>259</v>
      </c>
      <c r="K5726" t="s">
        <v>19</v>
      </c>
      <c r="L5726">
        <v>4</v>
      </c>
      <c r="M5726" s="1">
        <v>46121</v>
      </c>
      <c r="N5726" s="2">
        <v>44.13</v>
      </c>
      <c r="O5726" s="2">
        <v>4.41</v>
      </c>
      <c r="P5726" s="2">
        <v>39.72</v>
      </c>
    </row>
    <row r="5727" spans="1:16" x14ac:dyDescent="0.35">
      <c r="A5727" t="s">
        <v>8664</v>
      </c>
      <c r="B5727" t="s">
        <v>1395</v>
      </c>
      <c r="C5727" t="s">
        <v>116</v>
      </c>
      <c r="D5727" t="s">
        <v>166</v>
      </c>
      <c r="E5727">
        <v>1</v>
      </c>
      <c r="F5727" s="2">
        <v>25</v>
      </c>
      <c r="G5727">
        <v>0</v>
      </c>
      <c r="H5727" t="s">
        <v>17</v>
      </c>
      <c r="I5727" t="s">
        <v>135</v>
      </c>
      <c r="J5727" t="s">
        <v>111</v>
      </c>
      <c r="K5727" t="s">
        <v>49</v>
      </c>
      <c r="M5727" s="1">
        <v>45399</v>
      </c>
      <c r="N5727" s="2">
        <v>25</v>
      </c>
      <c r="O5727" s="2">
        <v>0</v>
      </c>
      <c r="P5727" s="2">
        <v>25</v>
      </c>
    </row>
    <row r="5728" spans="1:16" x14ac:dyDescent="0.35">
      <c r="A5728" t="s">
        <v>8665</v>
      </c>
      <c r="B5728" t="s">
        <v>6069</v>
      </c>
      <c r="C5728" t="s">
        <v>47</v>
      </c>
      <c r="D5728" t="s">
        <v>203</v>
      </c>
      <c r="E5728">
        <v>2</v>
      </c>
      <c r="F5728" s="2">
        <v>103.75</v>
      </c>
      <c r="G5728">
        <v>25</v>
      </c>
      <c r="H5728" t="s">
        <v>90</v>
      </c>
      <c r="I5728" t="s">
        <v>29</v>
      </c>
      <c r="J5728" t="s">
        <v>30</v>
      </c>
      <c r="K5728" t="s">
        <v>24</v>
      </c>
      <c r="M5728" s="1">
        <v>45329</v>
      </c>
      <c r="N5728" s="2">
        <v>207.5</v>
      </c>
      <c r="O5728" s="2">
        <v>51.88</v>
      </c>
      <c r="P5728" s="2">
        <v>155.62</v>
      </c>
    </row>
    <row r="5729" spans="1:16" x14ac:dyDescent="0.35">
      <c r="A5729" t="s">
        <v>8666</v>
      </c>
      <c r="B5729" t="s">
        <v>6277</v>
      </c>
      <c r="C5729" t="s">
        <v>15</v>
      </c>
      <c r="D5729" t="s">
        <v>16</v>
      </c>
      <c r="E5729">
        <v>2</v>
      </c>
      <c r="F5729" s="2">
        <v>15.53</v>
      </c>
      <c r="G5729">
        <v>0</v>
      </c>
      <c r="H5729" t="s">
        <v>17</v>
      </c>
      <c r="I5729" t="s">
        <v>118</v>
      </c>
      <c r="J5729" t="s">
        <v>15288</v>
      </c>
      <c r="K5729" t="s">
        <v>19</v>
      </c>
      <c r="L5729">
        <v>2</v>
      </c>
      <c r="M5729" s="1">
        <v>46153</v>
      </c>
      <c r="N5729" s="2">
        <v>31.06</v>
      </c>
      <c r="O5729" s="2">
        <v>0</v>
      </c>
      <c r="P5729" s="2">
        <v>31.06</v>
      </c>
    </row>
    <row r="5730" spans="1:16" x14ac:dyDescent="0.35">
      <c r="A5730" t="s">
        <v>8667</v>
      </c>
      <c r="B5730" t="s">
        <v>8668</v>
      </c>
      <c r="C5730" t="s">
        <v>47</v>
      </c>
      <c r="D5730" t="s">
        <v>203</v>
      </c>
      <c r="E5730">
        <v>2</v>
      </c>
      <c r="F5730" s="2">
        <v>107.59</v>
      </c>
      <c r="G5730">
        <v>0</v>
      </c>
      <c r="H5730" t="s">
        <v>86</v>
      </c>
      <c r="I5730" t="s">
        <v>53</v>
      </c>
      <c r="J5730" t="s">
        <v>81</v>
      </c>
      <c r="K5730" t="s">
        <v>19</v>
      </c>
      <c r="L5730">
        <v>4</v>
      </c>
      <c r="M5730" s="1">
        <v>45583</v>
      </c>
      <c r="N5730" s="2">
        <v>215.18</v>
      </c>
      <c r="O5730" s="2">
        <v>0</v>
      </c>
      <c r="P5730" s="2">
        <v>215.18</v>
      </c>
    </row>
    <row r="5731" spans="1:16" x14ac:dyDescent="0.35">
      <c r="A5731" t="s">
        <v>8670</v>
      </c>
      <c r="B5731" t="s">
        <v>8671</v>
      </c>
      <c r="C5731" t="s">
        <v>84</v>
      </c>
      <c r="D5731" t="s">
        <v>284</v>
      </c>
      <c r="E5731">
        <v>1</v>
      </c>
      <c r="F5731" s="2">
        <v>244.21</v>
      </c>
      <c r="H5731" t="s">
        <v>167</v>
      </c>
      <c r="I5731" t="s">
        <v>36</v>
      </c>
      <c r="J5731" t="s">
        <v>259</v>
      </c>
      <c r="K5731" t="s">
        <v>19</v>
      </c>
      <c r="L5731">
        <v>4</v>
      </c>
      <c r="M5731" s="1">
        <v>45544</v>
      </c>
      <c r="N5731" s="2">
        <v>244.21</v>
      </c>
    </row>
    <row r="5732" spans="1:16" x14ac:dyDescent="0.35">
      <c r="A5732" t="s">
        <v>8672</v>
      </c>
      <c r="B5732" t="s">
        <v>5534</v>
      </c>
      <c r="C5732" t="s">
        <v>59</v>
      </c>
      <c r="D5732" t="s">
        <v>106</v>
      </c>
      <c r="E5732">
        <v>4</v>
      </c>
      <c r="F5732" s="2">
        <v>32.81</v>
      </c>
      <c r="G5732">
        <v>10</v>
      </c>
      <c r="H5732" t="s">
        <v>167</v>
      </c>
      <c r="I5732" t="s">
        <v>91</v>
      </c>
      <c r="J5732" t="s">
        <v>81</v>
      </c>
      <c r="K5732" t="s">
        <v>132</v>
      </c>
      <c r="M5732" s="1">
        <v>46112</v>
      </c>
      <c r="N5732" s="2">
        <v>131.24</v>
      </c>
      <c r="O5732" s="2">
        <v>13.12</v>
      </c>
      <c r="P5732" s="2">
        <v>118.12</v>
      </c>
    </row>
    <row r="5733" spans="1:16" x14ac:dyDescent="0.35">
      <c r="A5733" t="s">
        <v>8673</v>
      </c>
      <c r="B5733" t="s">
        <v>8674</v>
      </c>
      <c r="C5733" t="s">
        <v>59</v>
      </c>
      <c r="D5733" t="s">
        <v>79</v>
      </c>
      <c r="E5733">
        <v>2</v>
      </c>
      <c r="F5733" s="2">
        <v>41.82</v>
      </c>
      <c r="G5733">
        <v>0</v>
      </c>
      <c r="H5733" t="s">
        <v>35</v>
      </c>
      <c r="I5733" t="s">
        <v>36</v>
      </c>
      <c r="J5733" t="s">
        <v>259</v>
      </c>
      <c r="K5733" t="s">
        <v>24</v>
      </c>
      <c r="M5733" s="1">
        <v>45439</v>
      </c>
      <c r="N5733" s="2">
        <v>83.64</v>
      </c>
      <c r="O5733" s="2">
        <v>0</v>
      </c>
      <c r="P5733" s="2">
        <v>83.64</v>
      </c>
    </row>
    <row r="5734" spans="1:16" x14ac:dyDescent="0.35">
      <c r="A5734" t="s">
        <v>8675</v>
      </c>
      <c r="B5734" t="s">
        <v>8676</v>
      </c>
      <c r="C5734" t="s">
        <v>84</v>
      </c>
      <c r="D5734" t="s">
        <v>193</v>
      </c>
      <c r="E5734">
        <v>1</v>
      </c>
      <c r="F5734" s="2">
        <v>80.92</v>
      </c>
      <c r="G5734">
        <v>15</v>
      </c>
      <c r="H5734" t="s">
        <v>90</v>
      </c>
      <c r="I5734" t="s">
        <v>40</v>
      </c>
      <c r="J5734" t="s">
        <v>363</v>
      </c>
      <c r="K5734" t="s">
        <v>19</v>
      </c>
      <c r="L5734">
        <v>4</v>
      </c>
      <c r="M5734" s="1">
        <v>45598</v>
      </c>
      <c r="N5734" s="2">
        <v>80.92</v>
      </c>
      <c r="O5734" s="2">
        <v>12.14</v>
      </c>
      <c r="P5734" s="2">
        <v>68.78</v>
      </c>
    </row>
    <row r="5735" spans="1:16" x14ac:dyDescent="0.35">
      <c r="A5735" t="s">
        <v>8677</v>
      </c>
      <c r="B5735" t="s">
        <v>3446</v>
      </c>
      <c r="C5735" t="s">
        <v>116</v>
      </c>
      <c r="D5735" t="s">
        <v>232</v>
      </c>
      <c r="E5735">
        <v>1</v>
      </c>
      <c r="F5735" s="2">
        <v>28.64</v>
      </c>
      <c r="G5735">
        <v>0</v>
      </c>
      <c r="H5735" t="s">
        <v>35</v>
      </c>
      <c r="I5735" t="s">
        <v>40</v>
      </c>
      <c r="J5735" t="s">
        <v>363</v>
      </c>
      <c r="K5735" t="s">
        <v>24</v>
      </c>
      <c r="M5735" s="1">
        <v>45923</v>
      </c>
      <c r="N5735" s="2">
        <v>28.64</v>
      </c>
      <c r="O5735" s="2">
        <v>0</v>
      </c>
      <c r="P5735" s="2">
        <v>28.64</v>
      </c>
    </row>
    <row r="5736" spans="1:16" x14ac:dyDescent="0.35">
      <c r="A5736" t="s">
        <v>8678</v>
      </c>
      <c r="B5736" t="s">
        <v>6272</v>
      </c>
      <c r="C5736" t="s">
        <v>116</v>
      </c>
      <c r="D5736" t="s">
        <v>141</v>
      </c>
      <c r="E5736">
        <v>1</v>
      </c>
      <c r="F5736" s="2">
        <v>5.48</v>
      </c>
      <c r="G5736">
        <v>0</v>
      </c>
      <c r="H5736" t="s">
        <v>157</v>
      </c>
      <c r="I5736" t="s">
        <v>36</v>
      </c>
      <c r="J5736" t="s">
        <v>259</v>
      </c>
      <c r="K5736" t="s">
        <v>19</v>
      </c>
      <c r="L5736">
        <v>5</v>
      </c>
      <c r="M5736" s="1">
        <v>45429</v>
      </c>
      <c r="N5736" s="2">
        <v>5.48</v>
      </c>
      <c r="O5736" s="2">
        <v>0</v>
      </c>
      <c r="P5736" s="2">
        <v>5.48</v>
      </c>
    </row>
    <row r="5737" spans="1:16" x14ac:dyDescent="0.35">
      <c r="A5737" t="s">
        <v>8679</v>
      </c>
      <c r="B5737" t="s">
        <v>7157</v>
      </c>
      <c r="C5737" t="s">
        <v>116</v>
      </c>
      <c r="D5737" t="s">
        <v>232</v>
      </c>
      <c r="E5737">
        <v>1</v>
      </c>
      <c r="F5737" s="2">
        <v>26.74</v>
      </c>
      <c r="G5737">
        <v>0</v>
      </c>
      <c r="H5737" t="s">
        <v>167</v>
      </c>
      <c r="I5737" t="s">
        <v>87</v>
      </c>
      <c r="J5737" t="s">
        <v>111</v>
      </c>
      <c r="K5737" t="s">
        <v>24</v>
      </c>
      <c r="M5737" s="1">
        <v>45847</v>
      </c>
      <c r="N5737" s="2">
        <v>26.74</v>
      </c>
      <c r="O5737" s="2">
        <v>0</v>
      </c>
      <c r="P5737" s="2">
        <v>26.74</v>
      </c>
    </row>
    <row r="5738" spans="1:16" x14ac:dyDescent="0.35">
      <c r="A5738" t="s">
        <v>8680</v>
      </c>
      <c r="B5738" t="s">
        <v>5052</v>
      </c>
      <c r="C5738" t="s">
        <v>71</v>
      </c>
      <c r="D5738" t="s">
        <v>72</v>
      </c>
      <c r="E5738">
        <v>1</v>
      </c>
      <c r="F5738" s="2">
        <v>14.78</v>
      </c>
      <c r="G5738">
        <v>15</v>
      </c>
      <c r="H5738" t="s">
        <v>167</v>
      </c>
      <c r="I5738" t="s">
        <v>91</v>
      </c>
      <c r="J5738" t="s">
        <v>81</v>
      </c>
      <c r="K5738" t="s">
        <v>19</v>
      </c>
      <c r="L5738">
        <v>1</v>
      </c>
      <c r="M5738" s="1">
        <v>46101</v>
      </c>
      <c r="N5738" s="2">
        <v>14.78</v>
      </c>
      <c r="O5738" s="2">
        <v>2.2200000000000002</v>
      </c>
      <c r="P5738" s="2">
        <v>12.56</v>
      </c>
    </row>
    <row r="5739" spans="1:16" x14ac:dyDescent="0.35">
      <c r="A5739" t="s">
        <v>8681</v>
      </c>
      <c r="B5739" t="s">
        <v>8682</v>
      </c>
      <c r="C5739" t="s">
        <v>15</v>
      </c>
      <c r="D5739" t="s">
        <v>64</v>
      </c>
      <c r="E5739">
        <v>2</v>
      </c>
      <c r="F5739" s="2">
        <v>13.84</v>
      </c>
      <c r="G5739">
        <v>25</v>
      </c>
      <c r="H5739" t="s">
        <v>17</v>
      </c>
      <c r="I5739" t="s">
        <v>118</v>
      </c>
      <c r="J5739" t="s">
        <v>15288</v>
      </c>
      <c r="K5739" t="s">
        <v>19</v>
      </c>
      <c r="L5739">
        <v>4</v>
      </c>
      <c r="M5739" s="1">
        <v>45477</v>
      </c>
      <c r="N5739" s="2">
        <v>27.68</v>
      </c>
      <c r="O5739" s="2">
        <v>6.92</v>
      </c>
      <c r="P5739" s="2">
        <v>20.76</v>
      </c>
    </row>
    <row r="5740" spans="1:16" x14ac:dyDescent="0.35">
      <c r="A5740" t="s">
        <v>8683</v>
      </c>
      <c r="B5740" t="s">
        <v>8684</v>
      </c>
      <c r="C5740" t="s">
        <v>15</v>
      </c>
      <c r="D5740" t="s">
        <v>22</v>
      </c>
      <c r="E5740">
        <v>1</v>
      </c>
      <c r="F5740" s="2">
        <v>33.630000000000003</v>
      </c>
      <c r="G5740">
        <v>0</v>
      </c>
      <c r="H5740" t="s">
        <v>157</v>
      </c>
      <c r="I5740" t="s">
        <v>36</v>
      </c>
      <c r="J5740" t="s">
        <v>259</v>
      </c>
      <c r="K5740" t="s">
        <v>19</v>
      </c>
      <c r="L5740">
        <v>1</v>
      </c>
      <c r="M5740" s="1">
        <v>45358</v>
      </c>
      <c r="N5740" s="2">
        <v>33.630000000000003</v>
      </c>
      <c r="O5740" s="2">
        <v>0</v>
      </c>
      <c r="P5740" s="2">
        <v>33.630000000000003</v>
      </c>
    </row>
    <row r="5741" spans="1:16" x14ac:dyDescent="0.35">
      <c r="A5741" t="s">
        <v>8685</v>
      </c>
      <c r="B5741" t="s">
        <v>6411</v>
      </c>
      <c r="C5741" t="s">
        <v>15</v>
      </c>
      <c r="D5741" t="s">
        <v>52</v>
      </c>
      <c r="E5741">
        <v>3</v>
      </c>
      <c r="F5741" s="2">
        <v>35.86</v>
      </c>
      <c r="G5741">
        <v>15</v>
      </c>
      <c r="H5741" t="s">
        <v>157</v>
      </c>
      <c r="I5741" t="s">
        <v>95</v>
      </c>
      <c r="J5741" t="s">
        <v>128</v>
      </c>
      <c r="K5741" t="s">
        <v>24</v>
      </c>
      <c r="M5741" s="1">
        <v>45908</v>
      </c>
      <c r="N5741" s="2">
        <v>107.58</v>
      </c>
      <c r="O5741" s="2">
        <v>16.14</v>
      </c>
      <c r="P5741" s="2">
        <v>91.44</v>
      </c>
    </row>
    <row r="5742" spans="1:16" x14ac:dyDescent="0.35">
      <c r="A5742" t="s">
        <v>8686</v>
      </c>
      <c r="B5742" t="s">
        <v>570</v>
      </c>
      <c r="C5742" t="s">
        <v>47</v>
      </c>
      <c r="D5742" t="s">
        <v>94</v>
      </c>
      <c r="E5742">
        <v>3</v>
      </c>
      <c r="F5742" s="2">
        <v>88.85</v>
      </c>
      <c r="G5742">
        <v>0</v>
      </c>
      <c r="H5742" t="s">
        <v>90</v>
      </c>
      <c r="I5742" t="s">
        <v>138</v>
      </c>
      <c r="J5742" t="s">
        <v>15288</v>
      </c>
      <c r="K5742" t="s">
        <v>19</v>
      </c>
      <c r="L5742">
        <v>5</v>
      </c>
      <c r="M5742" s="1">
        <v>45952</v>
      </c>
      <c r="N5742" s="2">
        <v>266.55</v>
      </c>
      <c r="O5742" s="2">
        <v>0</v>
      </c>
      <c r="P5742" s="2">
        <v>266.55</v>
      </c>
    </row>
    <row r="5743" spans="1:16" x14ac:dyDescent="0.35">
      <c r="A5743" t="s">
        <v>8687</v>
      </c>
      <c r="B5743" t="s">
        <v>2289</v>
      </c>
      <c r="C5743" t="s">
        <v>59</v>
      </c>
      <c r="D5743" t="s">
        <v>103</v>
      </c>
      <c r="E5743">
        <v>2</v>
      </c>
      <c r="F5743" s="2">
        <v>89.8</v>
      </c>
      <c r="G5743">
        <v>10</v>
      </c>
      <c r="H5743" t="s">
        <v>17</v>
      </c>
      <c r="I5743" t="s">
        <v>110</v>
      </c>
      <c r="J5743" t="s">
        <v>111</v>
      </c>
      <c r="K5743" t="s">
        <v>132</v>
      </c>
      <c r="M5743" s="1">
        <v>46143</v>
      </c>
      <c r="N5743" s="2">
        <v>179.6</v>
      </c>
      <c r="O5743" s="2">
        <v>17.96</v>
      </c>
      <c r="P5743" s="2">
        <v>161.63999999999999</v>
      </c>
    </row>
    <row r="5744" spans="1:16" x14ac:dyDescent="0.35">
      <c r="A5744" t="s">
        <v>8688</v>
      </c>
      <c r="B5744" t="s">
        <v>6356</v>
      </c>
      <c r="C5744" t="s">
        <v>47</v>
      </c>
      <c r="D5744" t="s">
        <v>246</v>
      </c>
      <c r="E5744">
        <v>3</v>
      </c>
      <c r="F5744" s="2">
        <v>23</v>
      </c>
      <c r="G5744">
        <v>0</v>
      </c>
      <c r="H5744" t="s">
        <v>17</v>
      </c>
      <c r="I5744" t="s">
        <v>18</v>
      </c>
      <c r="J5744" t="s">
        <v>259</v>
      </c>
      <c r="K5744" t="s">
        <v>19</v>
      </c>
      <c r="L5744">
        <v>3</v>
      </c>
      <c r="M5744" s="1">
        <v>45578</v>
      </c>
      <c r="N5744" s="2">
        <v>69</v>
      </c>
      <c r="O5744" s="2">
        <v>0</v>
      </c>
      <c r="P5744" s="2">
        <v>69</v>
      </c>
    </row>
    <row r="5745" spans="1:16" x14ac:dyDescent="0.35">
      <c r="A5745" t="s">
        <v>8689</v>
      </c>
      <c r="B5745" t="s">
        <v>1460</v>
      </c>
      <c r="C5745" t="s">
        <v>15</v>
      </c>
      <c r="D5745" t="s">
        <v>22</v>
      </c>
      <c r="E5745">
        <v>4</v>
      </c>
      <c r="F5745" s="2">
        <v>38.72</v>
      </c>
      <c r="G5745">
        <v>0</v>
      </c>
      <c r="H5745" t="s">
        <v>90</v>
      </c>
      <c r="I5745" t="s">
        <v>127</v>
      </c>
      <c r="J5745" t="s">
        <v>128</v>
      </c>
      <c r="K5745" t="s">
        <v>132</v>
      </c>
      <c r="M5745" s="1">
        <v>45626</v>
      </c>
      <c r="N5745" s="2">
        <v>154.88</v>
      </c>
      <c r="O5745" s="2">
        <v>0</v>
      </c>
      <c r="P5745" s="2">
        <v>154.88</v>
      </c>
    </row>
    <row r="5746" spans="1:16" x14ac:dyDescent="0.35">
      <c r="A5746" t="s">
        <v>8690</v>
      </c>
      <c r="B5746" t="s">
        <v>3145</v>
      </c>
      <c r="C5746" t="s">
        <v>33</v>
      </c>
      <c r="D5746" t="s">
        <v>243</v>
      </c>
      <c r="E5746">
        <v>2</v>
      </c>
      <c r="F5746" s="2">
        <v>28.13</v>
      </c>
      <c r="G5746">
        <v>0</v>
      </c>
      <c r="H5746" t="s">
        <v>167</v>
      </c>
      <c r="I5746" t="s">
        <v>190</v>
      </c>
      <c r="J5746" t="s">
        <v>363</v>
      </c>
      <c r="K5746" t="s">
        <v>24</v>
      </c>
      <c r="M5746" s="1">
        <v>46006</v>
      </c>
      <c r="N5746" s="2">
        <v>56.26</v>
      </c>
      <c r="O5746" s="2">
        <v>0</v>
      </c>
      <c r="P5746" s="2">
        <v>56.26</v>
      </c>
    </row>
    <row r="5747" spans="1:16" x14ac:dyDescent="0.35">
      <c r="A5747" t="s">
        <v>8691</v>
      </c>
      <c r="B5747" t="s">
        <v>6406</v>
      </c>
      <c r="C5747" t="s">
        <v>15</v>
      </c>
      <c r="D5747" t="s">
        <v>64</v>
      </c>
      <c r="E5747">
        <v>1</v>
      </c>
      <c r="F5747" s="2">
        <v>16.43</v>
      </c>
      <c r="G5747">
        <v>0</v>
      </c>
      <c r="H5747" t="s">
        <v>86</v>
      </c>
      <c r="I5747" t="s">
        <v>15289</v>
      </c>
      <c r="J5747" t="s">
        <v>363</v>
      </c>
      <c r="K5747" t="s">
        <v>19</v>
      </c>
      <c r="L5747">
        <v>5</v>
      </c>
      <c r="M5747" s="1">
        <v>45836</v>
      </c>
      <c r="N5747" s="2">
        <v>16.43</v>
      </c>
      <c r="O5747" s="2">
        <v>0</v>
      </c>
      <c r="P5747" s="2">
        <v>16.43</v>
      </c>
    </row>
    <row r="5748" spans="1:16" x14ac:dyDescent="0.35">
      <c r="A5748" t="s">
        <v>8692</v>
      </c>
      <c r="B5748" t="s">
        <v>1019</v>
      </c>
      <c r="C5748" t="s">
        <v>59</v>
      </c>
      <c r="D5748" t="s">
        <v>60</v>
      </c>
      <c r="E5748">
        <v>1</v>
      </c>
      <c r="F5748" s="2">
        <v>13.6</v>
      </c>
      <c r="G5748">
        <v>0</v>
      </c>
      <c r="H5748" t="s">
        <v>35</v>
      </c>
      <c r="I5748" t="s">
        <v>87</v>
      </c>
      <c r="J5748" t="s">
        <v>111</v>
      </c>
      <c r="K5748" t="s">
        <v>19</v>
      </c>
      <c r="L5748">
        <v>4</v>
      </c>
      <c r="M5748" s="1">
        <v>45409</v>
      </c>
      <c r="N5748" s="2">
        <v>13.6</v>
      </c>
      <c r="O5748" s="2">
        <v>0</v>
      </c>
      <c r="P5748" s="2">
        <v>13.6</v>
      </c>
    </row>
    <row r="5749" spans="1:16" x14ac:dyDescent="0.35">
      <c r="A5749" t="s">
        <v>8693</v>
      </c>
      <c r="B5749" t="s">
        <v>8694</v>
      </c>
      <c r="C5749" t="s">
        <v>116</v>
      </c>
      <c r="D5749" t="s">
        <v>166</v>
      </c>
      <c r="E5749">
        <v>4</v>
      </c>
      <c r="F5749" s="2">
        <v>5.24</v>
      </c>
      <c r="G5749">
        <v>0</v>
      </c>
      <c r="H5749" t="s">
        <v>157</v>
      </c>
      <c r="I5749" t="s">
        <v>29</v>
      </c>
      <c r="J5749" t="s">
        <v>30</v>
      </c>
      <c r="K5749" t="s">
        <v>24</v>
      </c>
      <c r="M5749" s="1">
        <v>45316</v>
      </c>
      <c r="N5749" s="2">
        <v>20.96</v>
      </c>
      <c r="O5749" s="2">
        <v>0</v>
      </c>
      <c r="P5749" s="2">
        <v>20.96</v>
      </c>
    </row>
    <row r="5750" spans="1:16" x14ac:dyDescent="0.35">
      <c r="A5750" t="s">
        <v>8695</v>
      </c>
      <c r="B5750" t="s">
        <v>8696</v>
      </c>
      <c r="C5750" t="s">
        <v>84</v>
      </c>
      <c r="D5750" t="s">
        <v>109</v>
      </c>
      <c r="E5750">
        <v>1</v>
      </c>
      <c r="F5750" s="2">
        <v>161.44</v>
      </c>
      <c r="G5750">
        <v>10</v>
      </c>
      <c r="H5750" t="s">
        <v>35</v>
      </c>
      <c r="I5750" t="s">
        <v>138</v>
      </c>
      <c r="J5750" t="s">
        <v>15288</v>
      </c>
      <c r="K5750" t="s">
        <v>19</v>
      </c>
      <c r="L5750">
        <v>5</v>
      </c>
      <c r="M5750" s="1">
        <v>45412</v>
      </c>
      <c r="N5750" s="2">
        <v>161.44</v>
      </c>
      <c r="O5750" s="2">
        <v>16.14</v>
      </c>
      <c r="P5750" s="2">
        <v>145.30000000000001</v>
      </c>
    </row>
    <row r="5751" spans="1:16" x14ac:dyDescent="0.35">
      <c r="A5751" t="s">
        <v>8697</v>
      </c>
      <c r="B5751" t="s">
        <v>8698</v>
      </c>
      <c r="C5751" t="s">
        <v>71</v>
      </c>
      <c r="D5751" t="s">
        <v>76</v>
      </c>
      <c r="E5751">
        <v>1</v>
      </c>
      <c r="F5751" s="2">
        <v>73.16</v>
      </c>
      <c r="G5751">
        <v>10</v>
      </c>
      <c r="H5751" t="s">
        <v>157</v>
      </c>
      <c r="I5751" t="s">
        <v>135</v>
      </c>
      <c r="J5751" t="s">
        <v>111</v>
      </c>
      <c r="K5751" t="s">
        <v>19</v>
      </c>
      <c r="L5751">
        <v>5</v>
      </c>
      <c r="M5751" s="1">
        <v>45430</v>
      </c>
      <c r="N5751" s="2">
        <v>73.16</v>
      </c>
      <c r="O5751" s="2">
        <v>7.32</v>
      </c>
      <c r="P5751" s="2">
        <v>65.84</v>
      </c>
    </row>
    <row r="5752" spans="1:16" x14ac:dyDescent="0.35">
      <c r="A5752" t="s">
        <v>8699</v>
      </c>
      <c r="B5752" t="s">
        <v>3025</v>
      </c>
      <c r="C5752" t="s">
        <v>59</v>
      </c>
      <c r="D5752" t="s">
        <v>60</v>
      </c>
      <c r="E5752">
        <v>4</v>
      </c>
      <c r="F5752" s="2">
        <v>145.22999999999999</v>
      </c>
      <c r="G5752">
        <v>0</v>
      </c>
      <c r="H5752" t="s">
        <v>90</v>
      </c>
      <c r="I5752" t="s">
        <v>73</v>
      </c>
      <c r="J5752" t="s">
        <v>259</v>
      </c>
      <c r="K5752" t="s">
        <v>49</v>
      </c>
      <c r="M5752" s="1">
        <v>45901</v>
      </c>
      <c r="N5752" s="2">
        <v>580.91999999999996</v>
      </c>
      <c r="O5752" s="2">
        <v>0</v>
      </c>
      <c r="P5752" s="2">
        <v>580.91999999999996</v>
      </c>
    </row>
    <row r="5753" spans="1:16" x14ac:dyDescent="0.35">
      <c r="A5753" t="s">
        <v>8700</v>
      </c>
      <c r="B5753" t="s">
        <v>5174</v>
      </c>
      <c r="C5753" t="s">
        <v>84</v>
      </c>
      <c r="D5753" t="s">
        <v>85</v>
      </c>
      <c r="E5753">
        <v>1</v>
      </c>
      <c r="F5753" s="2">
        <v>77.319999999999993</v>
      </c>
      <c r="G5753">
        <v>10</v>
      </c>
      <c r="H5753" t="s">
        <v>157</v>
      </c>
      <c r="I5753" t="s">
        <v>138</v>
      </c>
      <c r="J5753" t="s">
        <v>15288</v>
      </c>
      <c r="K5753" t="s">
        <v>24</v>
      </c>
      <c r="M5753" s="1">
        <v>45954</v>
      </c>
      <c r="N5753" s="2">
        <v>77.319999999999993</v>
      </c>
      <c r="O5753" s="2">
        <v>7.73</v>
      </c>
      <c r="P5753" s="2">
        <v>69.59</v>
      </c>
    </row>
    <row r="5754" spans="1:16" x14ac:dyDescent="0.35">
      <c r="A5754" t="s">
        <v>8701</v>
      </c>
      <c r="B5754" t="s">
        <v>2403</v>
      </c>
      <c r="C5754" t="s">
        <v>15</v>
      </c>
      <c r="D5754" t="s">
        <v>22</v>
      </c>
      <c r="E5754">
        <v>5</v>
      </c>
      <c r="F5754" s="2">
        <v>25.47</v>
      </c>
      <c r="G5754">
        <v>10</v>
      </c>
      <c r="H5754" t="s">
        <v>86</v>
      </c>
      <c r="I5754" t="s">
        <v>87</v>
      </c>
      <c r="J5754" t="s">
        <v>111</v>
      </c>
      <c r="K5754" t="s">
        <v>54</v>
      </c>
      <c r="M5754" s="1">
        <v>45573</v>
      </c>
      <c r="N5754" s="2">
        <v>127.35</v>
      </c>
      <c r="O5754" s="2">
        <v>12.74</v>
      </c>
      <c r="P5754" s="2">
        <v>114.62</v>
      </c>
    </row>
    <row r="5755" spans="1:16" x14ac:dyDescent="0.35">
      <c r="A5755" t="s">
        <v>8702</v>
      </c>
      <c r="B5755" t="s">
        <v>4234</v>
      </c>
      <c r="C5755" t="s">
        <v>15</v>
      </c>
      <c r="D5755" t="s">
        <v>52</v>
      </c>
      <c r="E5755">
        <v>2</v>
      </c>
      <c r="F5755" s="2">
        <v>25.23</v>
      </c>
      <c r="G5755">
        <v>20</v>
      </c>
      <c r="H5755" t="s">
        <v>86</v>
      </c>
      <c r="I5755" t="s">
        <v>91</v>
      </c>
      <c r="J5755" t="s">
        <v>81</v>
      </c>
      <c r="K5755" t="s">
        <v>19</v>
      </c>
      <c r="L5755">
        <v>4</v>
      </c>
      <c r="M5755" s="1">
        <v>45350</v>
      </c>
      <c r="N5755" s="2">
        <v>50.46</v>
      </c>
      <c r="O5755" s="2">
        <v>10.09</v>
      </c>
      <c r="P5755" s="2">
        <v>40.369999999999997</v>
      </c>
    </row>
    <row r="5756" spans="1:16" x14ac:dyDescent="0.35">
      <c r="A5756" t="s">
        <v>8703</v>
      </c>
      <c r="B5756" t="s">
        <v>2365</v>
      </c>
      <c r="C5756" t="s">
        <v>47</v>
      </c>
      <c r="D5756" t="s">
        <v>94</v>
      </c>
      <c r="E5756">
        <v>1</v>
      </c>
      <c r="F5756" s="2">
        <v>110.51</v>
      </c>
      <c r="G5756">
        <v>15</v>
      </c>
      <c r="H5756" t="s">
        <v>86</v>
      </c>
      <c r="I5756" t="s">
        <v>61</v>
      </c>
      <c r="J5756" t="s">
        <v>128</v>
      </c>
      <c r="K5756" t="s">
        <v>19</v>
      </c>
      <c r="L5756">
        <v>4</v>
      </c>
      <c r="M5756" s="1">
        <v>45614</v>
      </c>
      <c r="N5756" s="2">
        <v>110.51</v>
      </c>
      <c r="O5756" s="2">
        <v>16.579999999999998</v>
      </c>
      <c r="P5756" s="2">
        <v>93.93</v>
      </c>
    </row>
    <row r="5757" spans="1:16" x14ac:dyDescent="0.35">
      <c r="A5757" t="s">
        <v>8704</v>
      </c>
      <c r="B5757" t="s">
        <v>8705</v>
      </c>
      <c r="C5757" t="s">
        <v>71</v>
      </c>
      <c r="D5757" t="s">
        <v>76</v>
      </c>
      <c r="E5757">
        <v>1</v>
      </c>
      <c r="F5757" s="2">
        <v>12.57</v>
      </c>
      <c r="G5757">
        <v>10</v>
      </c>
      <c r="H5757" t="s">
        <v>35</v>
      </c>
      <c r="I5757" t="s">
        <v>127</v>
      </c>
      <c r="J5757" t="s">
        <v>128</v>
      </c>
      <c r="K5757" t="s">
        <v>19</v>
      </c>
      <c r="M5757" s="1">
        <v>45626</v>
      </c>
      <c r="N5757" s="2">
        <v>12.57</v>
      </c>
      <c r="O5757" s="2">
        <v>1.26</v>
      </c>
      <c r="P5757" s="2">
        <v>11.31</v>
      </c>
    </row>
    <row r="5758" spans="1:16" x14ac:dyDescent="0.35">
      <c r="A5758" t="s">
        <v>8706</v>
      </c>
      <c r="B5758" t="s">
        <v>8707</v>
      </c>
      <c r="C5758" t="s">
        <v>116</v>
      </c>
      <c r="D5758" t="s">
        <v>232</v>
      </c>
      <c r="E5758">
        <v>4</v>
      </c>
      <c r="F5758" s="2">
        <v>17.920000000000002</v>
      </c>
      <c r="G5758">
        <v>5</v>
      </c>
      <c r="H5758" t="s">
        <v>35</v>
      </c>
      <c r="I5758" t="s">
        <v>65</v>
      </c>
      <c r="J5758" t="s">
        <v>30</v>
      </c>
      <c r="K5758" t="s">
        <v>19</v>
      </c>
      <c r="L5758">
        <v>4</v>
      </c>
      <c r="M5758" s="1">
        <v>46010</v>
      </c>
      <c r="N5758" s="2">
        <v>71.680000000000007</v>
      </c>
      <c r="O5758" s="2">
        <v>3.58</v>
      </c>
      <c r="P5758" s="2">
        <v>68.099999999999994</v>
      </c>
    </row>
    <row r="5759" spans="1:16" x14ac:dyDescent="0.35">
      <c r="A5759" t="s">
        <v>8708</v>
      </c>
      <c r="B5759" t="s">
        <v>8709</v>
      </c>
      <c r="C5759" t="s">
        <v>84</v>
      </c>
      <c r="D5759" t="s">
        <v>154</v>
      </c>
      <c r="E5759">
        <v>1</v>
      </c>
      <c r="F5759" s="2">
        <v>50.69</v>
      </c>
      <c r="G5759">
        <v>0</v>
      </c>
      <c r="H5759" t="s">
        <v>35</v>
      </c>
      <c r="I5759" t="s">
        <v>138</v>
      </c>
      <c r="J5759" t="s">
        <v>15288</v>
      </c>
      <c r="K5759" t="s">
        <v>19</v>
      </c>
      <c r="M5759" s="1">
        <v>45820</v>
      </c>
      <c r="N5759" s="2">
        <v>50.69</v>
      </c>
      <c r="O5759" s="2">
        <v>0</v>
      </c>
      <c r="P5759" s="2">
        <v>50.69</v>
      </c>
    </row>
    <row r="5760" spans="1:16" x14ac:dyDescent="0.35">
      <c r="A5760" t="s">
        <v>8710</v>
      </c>
      <c r="B5760" t="s">
        <v>5510</v>
      </c>
      <c r="C5760" t="s">
        <v>15</v>
      </c>
      <c r="D5760" t="s">
        <v>64</v>
      </c>
      <c r="E5760">
        <v>3</v>
      </c>
      <c r="F5760" s="2">
        <v>23.77</v>
      </c>
      <c r="G5760">
        <v>10</v>
      </c>
      <c r="H5760" t="s">
        <v>90</v>
      </c>
      <c r="I5760" t="s">
        <v>95</v>
      </c>
      <c r="J5760" t="s">
        <v>128</v>
      </c>
      <c r="K5760" t="s">
        <v>19</v>
      </c>
      <c r="L5760">
        <v>4</v>
      </c>
      <c r="M5760" s="1">
        <v>45621</v>
      </c>
      <c r="N5760" s="2">
        <v>71.31</v>
      </c>
      <c r="O5760" s="2">
        <v>7.13</v>
      </c>
      <c r="P5760" s="2">
        <v>64.180000000000007</v>
      </c>
    </row>
    <row r="5761" spans="1:16" x14ac:dyDescent="0.35">
      <c r="A5761" t="s">
        <v>8711</v>
      </c>
      <c r="B5761" t="s">
        <v>3434</v>
      </c>
      <c r="C5761" t="s">
        <v>59</v>
      </c>
      <c r="D5761" t="s">
        <v>79</v>
      </c>
      <c r="E5761">
        <v>3</v>
      </c>
      <c r="F5761" s="2">
        <v>72.540000000000006</v>
      </c>
      <c r="G5761">
        <v>10</v>
      </c>
      <c r="H5761" t="s">
        <v>90</v>
      </c>
      <c r="I5761" t="s">
        <v>36</v>
      </c>
      <c r="J5761" t="s">
        <v>259</v>
      </c>
      <c r="K5761" t="s">
        <v>54</v>
      </c>
      <c r="M5761" s="1">
        <v>46000</v>
      </c>
      <c r="N5761" s="2">
        <v>217.62</v>
      </c>
      <c r="O5761" s="2">
        <v>21.76</v>
      </c>
      <c r="P5761" s="2">
        <v>195.86</v>
      </c>
    </row>
    <row r="5762" spans="1:16" x14ac:dyDescent="0.35">
      <c r="A5762" t="s">
        <v>8712</v>
      </c>
      <c r="B5762" t="s">
        <v>8713</v>
      </c>
      <c r="C5762" t="s">
        <v>59</v>
      </c>
      <c r="D5762" t="s">
        <v>106</v>
      </c>
      <c r="E5762">
        <v>2</v>
      </c>
      <c r="F5762" s="2">
        <v>137.86000000000001</v>
      </c>
      <c r="G5762">
        <v>0</v>
      </c>
      <c r="H5762" t="s">
        <v>35</v>
      </c>
      <c r="I5762" t="s">
        <v>44</v>
      </c>
      <c r="J5762" t="s">
        <v>81</v>
      </c>
      <c r="K5762" t="s">
        <v>54</v>
      </c>
      <c r="M5762" s="1">
        <v>45375</v>
      </c>
      <c r="N5762" s="2">
        <v>275.72000000000003</v>
      </c>
      <c r="O5762" s="2">
        <v>0</v>
      </c>
      <c r="P5762" s="2">
        <v>275.72000000000003</v>
      </c>
    </row>
    <row r="5763" spans="1:16" x14ac:dyDescent="0.35">
      <c r="A5763" t="s">
        <v>8714</v>
      </c>
      <c r="B5763" t="s">
        <v>1190</v>
      </c>
      <c r="C5763" t="s">
        <v>84</v>
      </c>
      <c r="D5763" t="s">
        <v>566</v>
      </c>
      <c r="E5763">
        <v>2</v>
      </c>
      <c r="F5763" s="2">
        <v>16.23</v>
      </c>
      <c r="G5763">
        <v>10</v>
      </c>
      <c r="H5763" t="s">
        <v>35</v>
      </c>
      <c r="I5763" t="s">
        <v>15289</v>
      </c>
      <c r="J5763" t="s">
        <v>111</v>
      </c>
      <c r="K5763" t="s">
        <v>24</v>
      </c>
      <c r="M5763" s="1">
        <v>45354</v>
      </c>
      <c r="N5763" s="2">
        <v>32.46</v>
      </c>
      <c r="O5763" s="2">
        <v>3.25</v>
      </c>
      <c r="P5763" s="2">
        <v>29.21</v>
      </c>
    </row>
    <row r="5764" spans="1:16" x14ac:dyDescent="0.35">
      <c r="A5764" t="s">
        <v>8715</v>
      </c>
      <c r="B5764" t="s">
        <v>1433</v>
      </c>
      <c r="C5764" t="s">
        <v>71</v>
      </c>
      <c r="D5764" t="s">
        <v>225</v>
      </c>
      <c r="E5764">
        <v>3</v>
      </c>
      <c r="F5764" s="2">
        <v>58.28</v>
      </c>
      <c r="G5764">
        <v>10</v>
      </c>
      <c r="H5764" t="s">
        <v>167</v>
      </c>
      <c r="I5764" t="s">
        <v>65</v>
      </c>
      <c r="J5764" t="s">
        <v>30</v>
      </c>
      <c r="K5764" t="s">
        <v>19</v>
      </c>
      <c r="L5764">
        <v>4</v>
      </c>
      <c r="M5764" s="1">
        <v>45520</v>
      </c>
      <c r="N5764" s="2">
        <v>174.84</v>
      </c>
      <c r="O5764" s="2">
        <v>17.48</v>
      </c>
      <c r="P5764" s="2">
        <v>157.36000000000001</v>
      </c>
    </row>
    <row r="5765" spans="1:16" x14ac:dyDescent="0.35">
      <c r="A5765" t="s">
        <v>8716</v>
      </c>
      <c r="B5765" t="s">
        <v>6792</v>
      </c>
      <c r="C5765" t="s">
        <v>59</v>
      </c>
      <c r="D5765" t="s">
        <v>103</v>
      </c>
      <c r="E5765">
        <v>3</v>
      </c>
      <c r="F5765" s="2">
        <v>33.51</v>
      </c>
      <c r="G5765">
        <v>0</v>
      </c>
      <c r="H5765" t="s">
        <v>86</v>
      </c>
      <c r="I5765" t="s">
        <v>18</v>
      </c>
      <c r="J5765" t="s">
        <v>259</v>
      </c>
      <c r="K5765" t="s">
        <v>49</v>
      </c>
      <c r="M5765" s="1">
        <v>46153</v>
      </c>
      <c r="N5765" s="2">
        <v>100.53</v>
      </c>
      <c r="O5765" s="2">
        <v>0</v>
      </c>
      <c r="P5765" s="2">
        <v>100.53</v>
      </c>
    </row>
    <row r="5766" spans="1:16" x14ac:dyDescent="0.35">
      <c r="A5766" t="s">
        <v>8717</v>
      </c>
      <c r="B5766" t="s">
        <v>4311</v>
      </c>
      <c r="C5766" t="s">
        <v>59</v>
      </c>
      <c r="D5766" t="s">
        <v>126</v>
      </c>
      <c r="E5766">
        <v>3</v>
      </c>
      <c r="F5766" s="2">
        <v>94.61</v>
      </c>
      <c r="G5766">
        <v>0</v>
      </c>
      <c r="H5766" t="s">
        <v>35</v>
      </c>
      <c r="I5766" t="s">
        <v>127</v>
      </c>
      <c r="J5766" t="s">
        <v>128</v>
      </c>
      <c r="K5766" t="s">
        <v>19</v>
      </c>
      <c r="M5766" s="1">
        <v>46067</v>
      </c>
      <c r="N5766" s="2">
        <v>283.83</v>
      </c>
      <c r="O5766" s="2">
        <v>0</v>
      </c>
      <c r="P5766" s="2">
        <v>283.83</v>
      </c>
    </row>
    <row r="5767" spans="1:16" x14ac:dyDescent="0.35">
      <c r="A5767" t="s">
        <v>8718</v>
      </c>
      <c r="B5767" t="s">
        <v>4361</v>
      </c>
      <c r="C5767" t="s">
        <v>71</v>
      </c>
      <c r="D5767" t="s">
        <v>76</v>
      </c>
      <c r="E5767">
        <v>1</v>
      </c>
      <c r="F5767" s="2">
        <v>77.94</v>
      </c>
      <c r="G5767">
        <v>0</v>
      </c>
      <c r="H5767" t="s">
        <v>90</v>
      </c>
      <c r="I5767" t="s">
        <v>36</v>
      </c>
      <c r="J5767" t="s">
        <v>259</v>
      </c>
      <c r="K5767" t="s">
        <v>19</v>
      </c>
      <c r="L5767">
        <v>4</v>
      </c>
      <c r="M5767" s="1">
        <v>45396</v>
      </c>
      <c r="N5767" s="2">
        <v>77.94</v>
      </c>
      <c r="O5767" s="2">
        <v>0</v>
      </c>
      <c r="P5767" s="2">
        <v>77.94</v>
      </c>
    </row>
    <row r="5768" spans="1:16" x14ac:dyDescent="0.35">
      <c r="A5768" t="s">
        <v>8719</v>
      </c>
      <c r="B5768" t="s">
        <v>8720</v>
      </c>
      <c r="C5768" t="s">
        <v>33</v>
      </c>
      <c r="D5768" t="s">
        <v>151</v>
      </c>
      <c r="E5768">
        <v>1</v>
      </c>
      <c r="F5768" s="2">
        <v>56.41</v>
      </c>
      <c r="G5768">
        <v>25</v>
      </c>
      <c r="H5768" t="s">
        <v>157</v>
      </c>
      <c r="I5768" t="s">
        <v>29</v>
      </c>
      <c r="J5768" t="s">
        <v>30</v>
      </c>
      <c r="K5768" t="s">
        <v>24</v>
      </c>
      <c r="M5768" s="1">
        <v>45981</v>
      </c>
      <c r="N5768" s="2">
        <v>56.41</v>
      </c>
      <c r="O5768" s="2">
        <v>14.1</v>
      </c>
      <c r="P5768" s="2">
        <v>42.31</v>
      </c>
    </row>
    <row r="5769" spans="1:16" x14ac:dyDescent="0.35">
      <c r="A5769" t="s">
        <v>8721</v>
      </c>
      <c r="B5769" t="s">
        <v>1713</v>
      </c>
      <c r="C5769" t="s">
        <v>59</v>
      </c>
      <c r="D5769" t="s">
        <v>79</v>
      </c>
      <c r="E5769">
        <v>1</v>
      </c>
      <c r="F5769" s="2">
        <v>126.68</v>
      </c>
      <c r="G5769">
        <v>0</v>
      </c>
      <c r="H5769" t="s">
        <v>17</v>
      </c>
      <c r="I5769" t="s">
        <v>146</v>
      </c>
      <c r="J5769" t="s">
        <v>30</v>
      </c>
      <c r="K5769" t="s">
        <v>24</v>
      </c>
      <c r="M5769" s="1">
        <v>45322</v>
      </c>
      <c r="N5769" s="2">
        <v>126.68</v>
      </c>
      <c r="O5769" s="2">
        <v>0</v>
      </c>
      <c r="P5769" s="2">
        <v>126.68</v>
      </c>
    </row>
    <row r="5770" spans="1:16" x14ac:dyDescent="0.35">
      <c r="A5770" t="s">
        <v>8722</v>
      </c>
      <c r="B5770" t="s">
        <v>882</v>
      </c>
      <c r="C5770" t="s">
        <v>27</v>
      </c>
      <c r="D5770" t="s">
        <v>39</v>
      </c>
      <c r="E5770">
        <v>1</v>
      </c>
      <c r="F5770" s="2">
        <v>146.24</v>
      </c>
      <c r="G5770">
        <v>5</v>
      </c>
      <c r="H5770" t="s">
        <v>86</v>
      </c>
      <c r="I5770" t="s">
        <v>29</v>
      </c>
      <c r="J5770" t="s">
        <v>30</v>
      </c>
      <c r="K5770" t="s">
        <v>19</v>
      </c>
      <c r="L5770">
        <v>4</v>
      </c>
      <c r="M5770" s="1">
        <v>45833</v>
      </c>
      <c r="N5770" s="2">
        <v>146.24</v>
      </c>
      <c r="O5770" s="2">
        <v>7.31</v>
      </c>
      <c r="P5770" s="2">
        <v>138.93</v>
      </c>
    </row>
    <row r="5771" spans="1:16" x14ac:dyDescent="0.35">
      <c r="A5771" t="s">
        <v>8723</v>
      </c>
      <c r="B5771" t="s">
        <v>6588</v>
      </c>
      <c r="C5771" t="s">
        <v>33</v>
      </c>
      <c r="D5771" t="s">
        <v>68</v>
      </c>
      <c r="E5771">
        <v>2</v>
      </c>
      <c r="F5771" s="2">
        <v>30.52</v>
      </c>
      <c r="G5771">
        <v>10</v>
      </c>
      <c r="H5771" t="s">
        <v>86</v>
      </c>
      <c r="I5771" t="s">
        <v>65</v>
      </c>
      <c r="J5771" t="s">
        <v>30</v>
      </c>
      <c r="K5771" t="s">
        <v>24</v>
      </c>
      <c r="M5771" s="1">
        <v>46017</v>
      </c>
      <c r="N5771" s="2">
        <v>61.04</v>
      </c>
      <c r="O5771" s="2">
        <v>6.1</v>
      </c>
      <c r="P5771" s="2">
        <v>54.94</v>
      </c>
    </row>
    <row r="5772" spans="1:16" x14ac:dyDescent="0.35">
      <c r="A5772" t="s">
        <v>8724</v>
      </c>
      <c r="B5772" t="s">
        <v>7675</v>
      </c>
      <c r="C5772" t="s">
        <v>15</v>
      </c>
      <c r="D5772" t="s">
        <v>16</v>
      </c>
      <c r="E5772">
        <v>1</v>
      </c>
      <c r="F5772" s="2">
        <v>18.21</v>
      </c>
      <c r="G5772">
        <v>5</v>
      </c>
      <c r="H5772" t="s">
        <v>90</v>
      </c>
      <c r="I5772" t="s">
        <v>295</v>
      </c>
      <c r="J5772" t="s">
        <v>111</v>
      </c>
      <c r="K5772" t="s">
        <v>19</v>
      </c>
      <c r="L5772">
        <v>5</v>
      </c>
      <c r="M5772" s="1">
        <v>45502</v>
      </c>
      <c r="N5772" s="2">
        <v>18.21</v>
      </c>
      <c r="O5772" s="2">
        <v>0.91</v>
      </c>
      <c r="P5772" s="2">
        <v>17.3</v>
      </c>
    </row>
    <row r="5773" spans="1:16" x14ac:dyDescent="0.35">
      <c r="A5773" t="s">
        <v>8725</v>
      </c>
      <c r="B5773" t="s">
        <v>8270</v>
      </c>
      <c r="C5773" t="s">
        <v>59</v>
      </c>
      <c r="D5773" t="s">
        <v>79</v>
      </c>
      <c r="E5773">
        <v>2</v>
      </c>
      <c r="F5773" s="2">
        <v>63.16</v>
      </c>
      <c r="G5773">
        <v>15</v>
      </c>
      <c r="H5773" t="s">
        <v>167</v>
      </c>
      <c r="I5773" t="s">
        <v>146</v>
      </c>
      <c r="J5773" t="s">
        <v>30</v>
      </c>
      <c r="K5773" t="s">
        <v>49</v>
      </c>
      <c r="M5773" s="1">
        <v>46129</v>
      </c>
      <c r="N5773" s="2">
        <v>126.32</v>
      </c>
      <c r="O5773" s="2">
        <v>18.95</v>
      </c>
      <c r="P5773" s="2">
        <v>107.37</v>
      </c>
    </row>
    <row r="5774" spans="1:16" x14ac:dyDescent="0.35">
      <c r="A5774" t="s">
        <v>8726</v>
      </c>
      <c r="B5774" t="s">
        <v>4812</v>
      </c>
      <c r="C5774" t="s">
        <v>71</v>
      </c>
      <c r="D5774" t="s">
        <v>76</v>
      </c>
      <c r="E5774">
        <v>5</v>
      </c>
      <c r="F5774" s="2">
        <v>32.299999999999997</v>
      </c>
      <c r="G5774">
        <v>10</v>
      </c>
      <c r="H5774" t="s">
        <v>35</v>
      </c>
      <c r="I5774" t="s">
        <v>73</v>
      </c>
      <c r="J5774" t="s">
        <v>259</v>
      </c>
      <c r="K5774" t="s">
        <v>19</v>
      </c>
      <c r="L5774">
        <v>5</v>
      </c>
      <c r="M5774" s="1">
        <v>45721</v>
      </c>
      <c r="N5774" s="2">
        <v>161.5</v>
      </c>
      <c r="O5774" s="2">
        <v>16.149999999999999</v>
      </c>
      <c r="P5774" s="2">
        <v>145.35</v>
      </c>
    </row>
    <row r="5775" spans="1:16" x14ac:dyDescent="0.35">
      <c r="A5775" t="s">
        <v>8727</v>
      </c>
      <c r="B5775" t="s">
        <v>1802</v>
      </c>
      <c r="C5775" t="s">
        <v>59</v>
      </c>
      <c r="D5775" t="s">
        <v>126</v>
      </c>
      <c r="E5775">
        <v>1</v>
      </c>
      <c r="F5775" s="2">
        <v>106.78</v>
      </c>
      <c r="H5775" t="s">
        <v>167</v>
      </c>
      <c r="I5775" t="s">
        <v>40</v>
      </c>
      <c r="J5775" t="s">
        <v>363</v>
      </c>
      <c r="K5775" t="s">
        <v>19</v>
      </c>
      <c r="L5775">
        <v>4</v>
      </c>
      <c r="M5775" s="1">
        <v>45294</v>
      </c>
      <c r="N5775" s="2">
        <v>106.78</v>
      </c>
    </row>
    <row r="5776" spans="1:16" x14ac:dyDescent="0.35">
      <c r="A5776" t="s">
        <v>8728</v>
      </c>
      <c r="B5776" t="s">
        <v>4576</v>
      </c>
      <c r="C5776" t="s">
        <v>71</v>
      </c>
      <c r="D5776" t="s">
        <v>225</v>
      </c>
      <c r="E5776">
        <v>4</v>
      </c>
      <c r="F5776" s="2">
        <v>32.119999999999997</v>
      </c>
      <c r="G5776">
        <v>10</v>
      </c>
      <c r="H5776" t="s">
        <v>90</v>
      </c>
      <c r="I5776" t="s">
        <v>73</v>
      </c>
      <c r="J5776" t="s">
        <v>259</v>
      </c>
      <c r="K5776" t="s">
        <v>19</v>
      </c>
      <c r="L5776">
        <v>4</v>
      </c>
      <c r="M5776" s="1">
        <v>46058</v>
      </c>
      <c r="N5776" s="2">
        <v>128.47999999999999</v>
      </c>
      <c r="O5776" s="2">
        <v>12.85</v>
      </c>
      <c r="P5776" s="2">
        <v>115.63</v>
      </c>
    </row>
    <row r="5777" spans="1:16" x14ac:dyDescent="0.35">
      <c r="A5777" t="s">
        <v>8729</v>
      </c>
      <c r="B5777" t="s">
        <v>8730</v>
      </c>
      <c r="C5777" t="s">
        <v>59</v>
      </c>
      <c r="D5777" t="s">
        <v>79</v>
      </c>
      <c r="E5777">
        <v>2</v>
      </c>
      <c r="F5777" s="2">
        <v>95.86</v>
      </c>
      <c r="G5777">
        <v>0</v>
      </c>
      <c r="H5777" t="s">
        <v>17</v>
      </c>
      <c r="I5777" t="s">
        <v>135</v>
      </c>
      <c r="J5777" t="s">
        <v>111</v>
      </c>
      <c r="K5777" t="s">
        <v>49</v>
      </c>
      <c r="M5777" s="1">
        <v>45871</v>
      </c>
      <c r="N5777" s="2">
        <v>191.72</v>
      </c>
      <c r="O5777" s="2">
        <v>0</v>
      </c>
      <c r="P5777" s="2">
        <v>191.72</v>
      </c>
    </row>
    <row r="5778" spans="1:16" x14ac:dyDescent="0.35">
      <c r="A5778" t="s">
        <v>8731</v>
      </c>
      <c r="B5778" t="s">
        <v>435</v>
      </c>
      <c r="C5778" t="s">
        <v>27</v>
      </c>
      <c r="D5778" t="s">
        <v>28</v>
      </c>
      <c r="E5778">
        <v>2</v>
      </c>
      <c r="F5778" s="2">
        <v>170.13</v>
      </c>
      <c r="G5778">
        <v>10</v>
      </c>
      <c r="H5778" t="s">
        <v>157</v>
      </c>
      <c r="I5778" t="s">
        <v>138</v>
      </c>
      <c r="J5778" t="s">
        <v>15288</v>
      </c>
      <c r="K5778" t="s">
        <v>19</v>
      </c>
      <c r="M5778" s="1">
        <v>46152</v>
      </c>
      <c r="N5778" s="2">
        <v>340.26</v>
      </c>
      <c r="O5778" s="2">
        <v>34.03</v>
      </c>
      <c r="P5778" s="2">
        <v>306.23</v>
      </c>
    </row>
    <row r="5779" spans="1:16" x14ac:dyDescent="0.35">
      <c r="A5779" t="s">
        <v>8732</v>
      </c>
      <c r="B5779" t="s">
        <v>1991</v>
      </c>
      <c r="C5779" t="s">
        <v>71</v>
      </c>
      <c r="D5779" t="s">
        <v>76</v>
      </c>
      <c r="E5779">
        <v>2</v>
      </c>
      <c r="F5779" s="2">
        <v>48.06</v>
      </c>
      <c r="G5779">
        <v>15</v>
      </c>
      <c r="H5779" t="s">
        <v>35</v>
      </c>
      <c r="I5779" t="s">
        <v>118</v>
      </c>
      <c r="J5779" t="s">
        <v>15288</v>
      </c>
      <c r="K5779" t="s">
        <v>132</v>
      </c>
      <c r="M5779" s="1">
        <v>45769</v>
      </c>
      <c r="N5779" s="2">
        <v>96.12</v>
      </c>
      <c r="O5779" s="2">
        <v>14.42</v>
      </c>
      <c r="P5779" s="2">
        <v>81.7</v>
      </c>
    </row>
    <row r="5780" spans="1:16" x14ac:dyDescent="0.35">
      <c r="A5780" t="s">
        <v>8733</v>
      </c>
      <c r="B5780" t="s">
        <v>7363</v>
      </c>
      <c r="C5780" t="s">
        <v>84</v>
      </c>
      <c r="D5780" t="s">
        <v>154</v>
      </c>
      <c r="E5780">
        <v>1</v>
      </c>
      <c r="F5780" s="2">
        <v>88.65</v>
      </c>
      <c r="G5780">
        <v>25</v>
      </c>
      <c r="H5780" t="s">
        <v>17</v>
      </c>
      <c r="I5780" t="s">
        <v>65</v>
      </c>
      <c r="J5780" t="s">
        <v>30</v>
      </c>
      <c r="K5780" t="s">
        <v>19</v>
      </c>
      <c r="L5780">
        <v>5</v>
      </c>
      <c r="M5780" s="1">
        <v>45927</v>
      </c>
      <c r="N5780" s="2">
        <v>88.65</v>
      </c>
      <c r="O5780" s="2">
        <v>22.16</v>
      </c>
      <c r="P5780" s="2">
        <v>66.489999999999995</v>
      </c>
    </row>
    <row r="5781" spans="1:16" x14ac:dyDescent="0.35">
      <c r="A5781" t="s">
        <v>8734</v>
      </c>
      <c r="B5781" t="s">
        <v>4684</v>
      </c>
      <c r="C5781" t="s">
        <v>33</v>
      </c>
      <c r="D5781" t="s">
        <v>151</v>
      </c>
      <c r="E5781">
        <v>1</v>
      </c>
      <c r="F5781" s="2">
        <v>19.88</v>
      </c>
      <c r="H5781" t="s">
        <v>17</v>
      </c>
      <c r="I5781" t="s">
        <v>135</v>
      </c>
      <c r="J5781" t="s">
        <v>111</v>
      </c>
      <c r="K5781" t="s">
        <v>19</v>
      </c>
      <c r="L5781">
        <v>5</v>
      </c>
      <c r="M5781" s="1">
        <v>45355</v>
      </c>
      <c r="N5781" s="2">
        <v>19.88</v>
      </c>
    </row>
    <row r="5782" spans="1:16" x14ac:dyDescent="0.35">
      <c r="A5782" t="s">
        <v>8735</v>
      </c>
      <c r="B5782" t="s">
        <v>1363</v>
      </c>
      <c r="C5782" t="s">
        <v>84</v>
      </c>
      <c r="D5782" t="s">
        <v>566</v>
      </c>
      <c r="E5782">
        <v>1</v>
      </c>
      <c r="F5782" s="2">
        <v>84.48</v>
      </c>
      <c r="H5782" t="s">
        <v>86</v>
      </c>
      <c r="I5782" t="s">
        <v>127</v>
      </c>
      <c r="J5782" t="s">
        <v>128</v>
      </c>
      <c r="K5782" t="s">
        <v>19</v>
      </c>
      <c r="M5782" s="1">
        <v>45989</v>
      </c>
      <c r="N5782" s="2">
        <v>84.48</v>
      </c>
    </row>
    <row r="5783" spans="1:16" x14ac:dyDescent="0.35">
      <c r="A5783" t="s">
        <v>8736</v>
      </c>
      <c r="B5783" t="s">
        <v>4081</v>
      </c>
      <c r="C5783" t="s">
        <v>116</v>
      </c>
      <c r="D5783" t="s">
        <v>166</v>
      </c>
      <c r="E5783">
        <v>1</v>
      </c>
      <c r="F5783" s="2">
        <v>14.94</v>
      </c>
      <c r="G5783">
        <v>20</v>
      </c>
      <c r="H5783" t="s">
        <v>17</v>
      </c>
      <c r="I5783" t="s">
        <v>29</v>
      </c>
      <c r="J5783" t="s">
        <v>30</v>
      </c>
      <c r="K5783" t="s">
        <v>24</v>
      </c>
      <c r="M5783" s="1">
        <v>45688</v>
      </c>
      <c r="N5783" s="2">
        <v>14.94</v>
      </c>
      <c r="O5783" s="2">
        <v>2.99</v>
      </c>
      <c r="P5783" s="2">
        <v>11.95</v>
      </c>
    </row>
    <row r="5784" spans="1:16" x14ac:dyDescent="0.35">
      <c r="A5784" t="s">
        <v>8737</v>
      </c>
      <c r="B5784" t="s">
        <v>2330</v>
      </c>
      <c r="C5784" t="s">
        <v>116</v>
      </c>
      <c r="D5784" t="s">
        <v>166</v>
      </c>
      <c r="E5784">
        <v>2</v>
      </c>
      <c r="F5784" s="2">
        <v>9.48</v>
      </c>
      <c r="G5784">
        <v>5</v>
      </c>
      <c r="H5784" t="s">
        <v>167</v>
      </c>
      <c r="I5784" t="s">
        <v>95</v>
      </c>
      <c r="J5784" t="s">
        <v>128</v>
      </c>
      <c r="K5784" t="s">
        <v>19</v>
      </c>
      <c r="L5784">
        <v>4</v>
      </c>
      <c r="M5784" s="1">
        <v>45545</v>
      </c>
      <c r="N5784" s="2">
        <v>18.96</v>
      </c>
      <c r="O5784" s="2">
        <v>0.95</v>
      </c>
      <c r="P5784" s="2">
        <v>18.010000000000002</v>
      </c>
    </row>
    <row r="5785" spans="1:16" x14ac:dyDescent="0.35">
      <c r="A5785" t="s">
        <v>8738</v>
      </c>
      <c r="B5785" t="s">
        <v>6478</v>
      </c>
      <c r="C5785" t="s">
        <v>47</v>
      </c>
      <c r="D5785" t="s">
        <v>266</v>
      </c>
      <c r="E5785">
        <v>4</v>
      </c>
      <c r="F5785" s="2">
        <v>18.87</v>
      </c>
      <c r="H5785" t="s">
        <v>167</v>
      </c>
      <c r="I5785" t="s">
        <v>18</v>
      </c>
      <c r="J5785" t="s">
        <v>259</v>
      </c>
      <c r="K5785" t="s">
        <v>24</v>
      </c>
      <c r="M5785" s="1">
        <v>45472</v>
      </c>
      <c r="N5785" s="2">
        <v>75.48</v>
      </c>
    </row>
    <row r="5786" spans="1:16" x14ac:dyDescent="0.35">
      <c r="A5786" t="s">
        <v>8739</v>
      </c>
      <c r="B5786" t="s">
        <v>6277</v>
      </c>
      <c r="C5786" t="s">
        <v>59</v>
      </c>
      <c r="D5786" t="s">
        <v>79</v>
      </c>
      <c r="E5786">
        <v>1</v>
      </c>
      <c r="F5786" s="2">
        <v>89.61</v>
      </c>
      <c r="G5786">
        <v>5</v>
      </c>
      <c r="H5786" t="s">
        <v>167</v>
      </c>
      <c r="I5786" t="s">
        <v>110</v>
      </c>
      <c r="J5786" t="s">
        <v>111</v>
      </c>
      <c r="K5786" t="s">
        <v>49</v>
      </c>
      <c r="M5786" s="1">
        <v>45468</v>
      </c>
      <c r="N5786" s="2">
        <v>89.61</v>
      </c>
      <c r="O5786" s="2">
        <v>4.4800000000000004</v>
      </c>
      <c r="P5786" s="2">
        <v>85.13</v>
      </c>
    </row>
    <row r="5787" spans="1:16" x14ac:dyDescent="0.35">
      <c r="A5787" t="s">
        <v>8740</v>
      </c>
      <c r="B5787" t="s">
        <v>894</v>
      </c>
      <c r="C5787" t="s">
        <v>15</v>
      </c>
      <c r="D5787" t="s">
        <v>64</v>
      </c>
      <c r="E5787">
        <v>2</v>
      </c>
      <c r="F5787" s="2">
        <v>6.2</v>
      </c>
      <c r="G5787">
        <v>15</v>
      </c>
      <c r="H5787" t="s">
        <v>35</v>
      </c>
      <c r="I5787" t="s">
        <v>18</v>
      </c>
      <c r="J5787" t="s">
        <v>259</v>
      </c>
      <c r="K5787" t="s">
        <v>49</v>
      </c>
      <c r="M5787" s="1">
        <v>45729</v>
      </c>
      <c r="N5787" s="2">
        <v>12.4</v>
      </c>
      <c r="O5787" s="2">
        <v>1.86</v>
      </c>
      <c r="P5787" s="2">
        <v>10.54</v>
      </c>
    </row>
    <row r="5788" spans="1:16" x14ac:dyDescent="0.35">
      <c r="A5788" t="s">
        <v>8741</v>
      </c>
      <c r="B5788" t="s">
        <v>2040</v>
      </c>
      <c r="C5788" t="s">
        <v>59</v>
      </c>
      <c r="D5788" t="s">
        <v>79</v>
      </c>
      <c r="E5788">
        <v>1</v>
      </c>
      <c r="F5788" s="2">
        <v>49.98</v>
      </c>
      <c r="G5788">
        <v>20</v>
      </c>
      <c r="H5788" t="s">
        <v>90</v>
      </c>
      <c r="I5788" t="s">
        <v>73</v>
      </c>
      <c r="J5788" t="s">
        <v>259</v>
      </c>
      <c r="K5788" t="s">
        <v>54</v>
      </c>
      <c r="M5788" s="1">
        <v>45975</v>
      </c>
      <c r="N5788" s="2">
        <v>49.98</v>
      </c>
      <c r="O5788" s="2">
        <v>10</v>
      </c>
      <c r="P5788" s="2">
        <v>39.979999999999997</v>
      </c>
    </row>
    <row r="5789" spans="1:16" x14ac:dyDescent="0.35">
      <c r="A5789" t="s">
        <v>8742</v>
      </c>
      <c r="B5789" t="s">
        <v>7133</v>
      </c>
      <c r="C5789" t="s">
        <v>33</v>
      </c>
      <c r="D5789" t="s">
        <v>275</v>
      </c>
      <c r="E5789">
        <v>4</v>
      </c>
      <c r="F5789" s="2">
        <v>20.71</v>
      </c>
      <c r="G5789">
        <v>0</v>
      </c>
      <c r="H5789" t="s">
        <v>17</v>
      </c>
      <c r="I5789" t="s">
        <v>36</v>
      </c>
      <c r="J5789" t="s">
        <v>259</v>
      </c>
      <c r="K5789" t="s">
        <v>19</v>
      </c>
      <c r="L5789">
        <v>3</v>
      </c>
      <c r="M5789" s="1">
        <v>45873</v>
      </c>
      <c r="N5789" s="2">
        <v>82.84</v>
      </c>
      <c r="O5789" s="2">
        <v>0</v>
      </c>
      <c r="P5789" s="2">
        <v>82.84</v>
      </c>
    </row>
    <row r="5790" spans="1:16" x14ac:dyDescent="0.35">
      <c r="A5790" t="s">
        <v>8743</v>
      </c>
      <c r="B5790" t="s">
        <v>4392</v>
      </c>
      <c r="C5790" t="s">
        <v>15</v>
      </c>
      <c r="D5790" t="s">
        <v>64</v>
      </c>
      <c r="E5790">
        <v>4</v>
      </c>
      <c r="F5790" s="2">
        <v>25.67</v>
      </c>
      <c r="G5790">
        <v>0</v>
      </c>
      <c r="H5790" t="s">
        <v>17</v>
      </c>
      <c r="I5790" t="s">
        <v>53</v>
      </c>
      <c r="J5790" t="s">
        <v>81</v>
      </c>
      <c r="K5790" t="s">
        <v>132</v>
      </c>
      <c r="M5790" s="1">
        <v>45833</v>
      </c>
      <c r="N5790" s="2">
        <v>102.68</v>
      </c>
      <c r="O5790" s="2">
        <v>0</v>
      </c>
      <c r="P5790" s="2">
        <v>102.68</v>
      </c>
    </row>
    <row r="5791" spans="1:16" x14ac:dyDescent="0.35">
      <c r="A5791" t="s">
        <v>8744</v>
      </c>
      <c r="B5791" t="s">
        <v>5766</v>
      </c>
      <c r="C5791" t="s">
        <v>71</v>
      </c>
      <c r="D5791" t="s">
        <v>225</v>
      </c>
      <c r="E5791">
        <v>3</v>
      </c>
      <c r="F5791" s="2">
        <v>53.78</v>
      </c>
      <c r="G5791">
        <v>10</v>
      </c>
      <c r="H5791" t="s">
        <v>157</v>
      </c>
      <c r="I5791" t="s">
        <v>40</v>
      </c>
      <c r="J5791" t="s">
        <v>363</v>
      </c>
      <c r="K5791" t="s">
        <v>19</v>
      </c>
      <c r="L5791">
        <v>4</v>
      </c>
      <c r="M5791" s="1">
        <v>46073</v>
      </c>
      <c r="N5791" s="2">
        <v>161.34</v>
      </c>
      <c r="O5791" s="2">
        <v>16.13</v>
      </c>
      <c r="P5791" s="2">
        <v>145.21</v>
      </c>
    </row>
    <row r="5792" spans="1:16" x14ac:dyDescent="0.35">
      <c r="A5792" t="s">
        <v>8745</v>
      </c>
      <c r="B5792" t="s">
        <v>2092</v>
      </c>
      <c r="C5792" t="s">
        <v>71</v>
      </c>
      <c r="D5792" t="s">
        <v>98</v>
      </c>
      <c r="E5792">
        <v>1</v>
      </c>
      <c r="F5792" s="2">
        <v>68.16</v>
      </c>
      <c r="G5792">
        <v>0</v>
      </c>
      <c r="H5792" t="s">
        <v>35</v>
      </c>
      <c r="I5792" t="s">
        <v>87</v>
      </c>
      <c r="J5792" t="s">
        <v>111</v>
      </c>
      <c r="K5792" t="s">
        <v>19</v>
      </c>
      <c r="L5792">
        <v>5</v>
      </c>
      <c r="M5792" s="1">
        <v>45667</v>
      </c>
      <c r="N5792" s="2">
        <v>68.16</v>
      </c>
      <c r="O5792" s="2">
        <v>0</v>
      </c>
      <c r="P5792" s="2">
        <v>68.16</v>
      </c>
    </row>
    <row r="5793" spans="1:16" x14ac:dyDescent="0.35">
      <c r="A5793" t="s">
        <v>8746</v>
      </c>
      <c r="B5793" t="s">
        <v>3922</v>
      </c>
      <c r="C5793" t="s">
        <v>47</v>
      </c>
      <c r="D5793" t="s">
        <v>266</v>
      </c>
      <c r="E5793">
        <v>1</v>
      </c>
      <c r="F5793" s="2">
        <v>106.67</v>
      </c>
      <c r="G5793">
        <v>20</v>
      </c>
      <c r="H5793" t="s">
        <v>157</v>
      </c>
      <c r="I5793" t="s">
        <v>95</v>
      </c>
      <c r="J5793" t="s">
        <v>128</v>
      </c>
      <c r="K5793" t="s">
        <v>54</v>
      </c>
      <c r="M5793" s="1">
        <v>45300</v>
      </c>
      <c r="N5793" s="2">
        <v>106.67</v>
      </c>
      <c r="O5793" s="2">
        <v>21.33</v>
      </c>
      <c r="P5793" s="2">
        <v>85.34</v>
      </c>
    </row>
    <row r="5794" spans="1:16" x14ac:dyDescent="0.35">
      <c r="A5794" t="s">
        <v>8747</v>
      </c>
      <c r="B5794" t="s">
        <v>1360</v>
      </c>
      <c r="C5794" t="s">
        <v>47</v>
      </c>
      <c r="D5794" t="s">
        <v>203</v>
      </c>
      <c r="E5794">
        <v>1</v>
      </c>
      <c r="F5794" s="2">
        <v>28.01</v>
      </c>
      <c r="H5794" t="s">
        <v>17</v>
      </c>
      <c r="I5794" t="s">
        <v>53</v>
      </c>
      <c r="J5794" t="s">
        <v>81</v>
      </c>
      <c r="K5794" t="s">
        <v>132</v>
      </c>
      <c r="M5794" s="1">
        <v>45861</v>
      </c>
      <c r="N5794" s="2">
        <v>28.01</v>
      </c>
    </row>
    <row r="5795" spans="1:16" x14ac:dyDescent="0.35">
      <c r="A5795" t="s">
        <v>8748</v>
      </c>
      <c r="B5795" t="s">
        <v>3971</v>
      </c>
      <c r="C5795" t="s">
        <v>33</v>
      </c>
      <c r="D5795" t="s">
        <v>183</v>
      </c>
      <c r="E5795">
        <v>1</v>
      </c>
      <c r="F5795" s="2">
        <v>29.56</v>
      </c>
      <c r="G5795">
        <v>10</v>
      </c>
      <c r="H5795" t="s">
        <v>86</v>
      </c>
      <c r="I5795" t="s">
        <v>18</v>
      </c>
      <c r="J5795" t="s">
        <v>259</v>
      </c>
      <c r="K5795" t="s">
        <v>19</v>
      </c>
      <c r="M5795" s="1">
        <v>45931</v>
      </c>
      <c r="N5795" s="2">
        <v>29.56</v>
      </c>
      <c r="O5795" s="2">
        <v>2.96</v>
      </c>
      <c r="P5795" s="2">
        <v>26.6</v>
      </c>
    </row>
    <row r="5796" spans="1:16" x14ac:dyDescent="0.35">
      <c r="A5796" t="s">
        <v>8749</v>
      </c>
      <c r="B5796" t="s">
        <v>1164</v>
      </c>
      <c r="C5796" t="s">
        <v>15</v>
      </c>
      <c r="D5796" t="s">
        <v>52</v>
      </c>
      <c r="E5796">
        <v>1</v>
      </c>
      <c r="F5796" s="2">
        <v>10.039999999999999</v>
      </c>
      <c r="G5796">
        <v>20</v>
      </c>
      <c r="H5796" t="s">
        <v>35</v>
      </c>
      <c r="I5796" t="s">
        <v>61</v>
      </c>
      <c r="J5796" t="s">
        <v>128</v>
      </c>
      <c r="K5796" t="s">
        <v>49</v>
      </c>
      <c r="M5796" s="1">
        <v>45606</v>
      </c>
      <c r="N5796" s="2">
        <v>10.039999999999999</v>
      </c>
      <c r="O5796" s="2">
        <v>2.0099999999999998</v>
      </c>
      <c r="P5796" s="2">
        <v>8.0299999999999994</v>
      </c>
    </row>
    <row r="5797" spans="1:16" x14ac:dyDescent="0.35">
      <c r="A5797" t="s">
        <v>8750</v>
      </c>
      <c r="B5797" t="s">
        <v>2086</v>
      </c>
      <c r="C5797" t="s">
        <v>84</v>
      </c>
      <c r="D5797" t="s">
        <v>154</v>
      </c>
      <c r="E5797">
        <v>1</v>
      </c>
      <c r="F5797" s="2">
        <v>89.12</v>
      </c>
      <c r="G5797">
        <v>0</v>
      </c>
      <c r="H5797" t="s">
        <v>90</v>
      </c>
      <c r="I5797" t="s">
        <v>29</v>
      </c>
      <c r="J5797" t="s">
        <v>30</v>
      </c>
      <c r="K5797" t="s">
        <v>19</v>
      </c>
      <c r="L5797">
        <v>4</v>
      </c>
      <c r="M5797" s="1">
        <v>45605</v>
      </c>
      <c r="N5797" s="2">
        <v>89.12</v>
      </c>
      <c r="O5797" s="2">
        <v>0</v>
      </c>
      <c r="P5797" s="2">
        <v>89.12</v>
      </c>
    </row>
    <row r="5798" spans="1:16" x14ac:dyDescent="0.35">
      <c r="A5798" t="s">
        <v>8751</v>
      </c>
      <c r="B5798" t="s">
        <v>3754</v>
      </c>
      <c r="C5798" t="s">
        <v>33</v>
      </c>
      <c r="D5798" t="s">
        <v>34</v>
      </c>
      <c r="E5798">
        <v>3</v>
      </c>
      <c r="F5798" s="2">
        <v>44.44</v>
      </c>
      <c r="G5798">
        <v>5</v>
      </c>
      <c r="H5798" t="s">
        <v>35</v>
      </c>
      <c r="I5798" t="s">
        <v>36</v>
      </c>
      <c r="J5798" t="s">
        <v>259</v>
      </c>
      <c r="K5798" t="s">
        <v>19</v>
      </c>
      <c r="L5798">
        <v>3</v>
      </c>
      <c r="M5798" s="1">
        <v>45981</v>
      </c>
      <c r="N5798" s="2">
        <v>133.32</v>
      </c>
      <c r="O5798" s="2">
        <v>6.67</v>
      </c>
      <c r="P5798" s="2">
        <v>126.65</v>
      </c>
    </row>
    <row r="5799" spans="1:16" x14ac:dyDescent="0.35">
      <c r="A5799" t="s">
        <v>8752</v>
      </c>
      <c r="B5799" t="s">
        <v>8309</v>
      </c>
      <c r="C5799" t="s">
        <v>33</v>
      </c>
      <c r="D5799" t="s">
        <v>275</v>
      </c>
      <c r="E5799">
        <v>1</v>
      </c>
      <c r="F5799" s="2">
        <v>44.32</v>
      </c>
      <c r="G5799">
        <v>20</v>
      </c>
      <c r="H5799" t="s">
        <v>17</v>
      </c>
      <c r="I5799" t="s">
        <v>29</v>
      </c>
      <c r="J5799" t="s">
        <v>30</v>
      </c>
      <c r="K5799" t="s">
        <v>24</v>
      </c>
      <c r="M5799" s="1">
        <v>45470</v>
      </c>
      <c r="N5799" s="2">
        <v>44.32</v>
      </c>
      <c r="O5799" s="2">
        <v>8.86</v>
      </c>
      <c r="P5799" s="2">
        <v>35.46</v>
      </c>
    </row>
    <row r="5800" spans="1:16" x14ac:dyDescent="0.35">
      <c r="A5800" t="s">
        <v>8753</v>
      </c>
      <c r="B5800" t="s">
        <v>8754</v>
      </c>
      <c r="C5800" t="s">
        <v>71</v>
      </c>
      <c r="D5800" t="s">
        <v>98</v>
      </c>
      <c r="E5800">
        <v>1</v>
      </c>
      <c r="F5800" s="2">
        <v>59.7</v>
      </c>
      <c r="G5800">
        <v>10</v>
      </c>
      <c r="H5800" t="s">
        <v>17</v>
      </c>
      <c r="I5800" t="s">
        <v>23</v>
      </c>
      <c r="J5800" t="s">
        <v>363</v>
      </c>
      <c r="K5800" t="s">
        <v>19</v>
      </c>
      <c r="L5800">
        <v>3</v>
      </c>
      <c r="M5800" s="1">
        <v>45614</v>
      </c>
      <c r="N5800" s="2">
        <v>59.7</v>
      </c>
      <c r="O5800" s="2">
        <v>5.97</v>
      </c>
      <c r="P5800" s="2">
        <v>53.73</v>
      </c>
    </row>
    <row r="5801" spans="1:16" x14ac:dyDescent="0.35">
      <c r="A5801" t="s">
        <v>8755</v>
      </c>
      <c r="B5801" t="s">
        <v>5241</v>
      </c>
      <c r="C5801" t="s">
        <v>71</v>
      </c>
      <c r="D5801" t="s">
        <v>98</v>
      </c>
      <c r="E5801">
        <v>1</v>
      </c>
      <c r="F5801" s="2">
        <v>14.33</v>
      </c>
      <c r="G5801">
        <v>0</v>
      </c>
      <c r="H5801" t="s">
        <v>90</v>
      </c>
      <c r="I5801" t="s">
        <v>118</v>
      </c>
      <c r="J5801" t="s">
        <v>15288</v>
      </c>
      <c r="K5801" t="s">
        <v>19</v>
      </c>
      <c r="L5801">
        <v>5</v>
      </c>
      <c r="M5801" s="1">
        <v>45412</v>
      </c>
      <c r="N5801" s="2">
        <v>14.33</v>
      </c>
      <c r="O5801" s="2">
        <v>0</v>
      </c>
      <c r="P5801" s="2">
        <v>14.33</v>
      </c>
    </row>
    <row r="5802" spans="1:16" x14ac:dyDescent="0.35">
      <c r="A5802" t="s">
        <v>8756</v>
      </c>
      <c r="B5802" t="s">
        <v>8757</v>
      </c>
      <c r="C5802" t="s">
        <v>59</v>
      </c>
      <c r="D5802" t="s">
        <v>126</v>
      </c>
      <c r="E5802">
        <v>1</v>
      </c>
      <c r="F5802" s="2">
        <v>56.44</v>
      </c>
      <c r="G5802">
        <v>5</v>
      </c>
      <c r="H5802" t="s">
        <v>86</v>
      </c>
      <c r="I5802" t="s">
        <v>138</v>
      </c>
      <c r="J5802" t="s">
        <v>15288</v>
      </c>
      <c r="K5802" t="s">
        <v>19</v>
      </c>
      <c r="L5802">
        <v>4</v>
      </c>
      <c r="M5802" s="1">
        <v>45581</v>
      </c>
      <c r="N5802" s="2">
        <v>56.44</v>
      </c>
      <c r="O5802" s="2">
        <v>2.82</v>
      </c>
      <c r="P5802" s="2">
        <v>53.62</v>
      </c>
    </row>
    <row r="5803" spans="1:16" x14ac:dyDescent="0.35">
      <c r="A5803" t="s">
        <v>8758</v>
      </c>
      <c r="B5803" t="s">
        <v>4257</v>
      </c>
      <c r="C5803" t="s">
        <v>71</v>
      </c>
      <c r="D5803" t="s">
        <v>76</v>
      </c>
      <c r="E5803">
        <v>1</v>
      </c>
      <c r="F5803" s="2">
        <v>27.08</v>
      </c>
      <c r="G5803">
        <v>10</v>
      </c>
      <c r="H5803" t="s">
        <v>35</v>
      </c>
      <c r="I5803" t="s">
        <v>138</v>
      </c>
      <c r="J5803" t="s">
        <v>15288</v>
      </c>
      <c r="K5803" t="s">
        <v>19</v>
      </c>
      <c r="L5803">
        <v>2</v>
      </c>
      <c r="M5803" s="1">
        <v>46173</v>
      </c>
      <c r="N5803" s="2">
        <v>27.08</v>
      </c>
      <c r="O5803" s="2">
        <v>2.71</v>
      </c>
      <c r="P5803" s="2">
        <v>24.37</v>
      </c>
    </row>
    <row r="5804" spans="1:16" x14ac:dyDescent="0.35">
      <c r="A5804" t="s">
        <v>8759</v>
      </c>
      <c r="B5804" t="s">
        <v>1176</v>
      </c>
      <c r="C5804" t="s">
        <v>71</v>
      </c>
      <c r="D5804" t="s">
        <v>225</v>
      </c>
      <c r="E5804">
        <v>2</v>
      </c>
      <c r="F5804" s="2">
        <v>80.459999999999994</v>
      </c>
      <c r="G5804">
        <v>10</v>
      </c>
      <c r="H5804" t="s">
        <v>86</v>
      </c>
      <c r="I5804" t="s">
        <v>53</v>
      </c>
      <c r="J5804" t="s">
        <v>81</v>
      </c>
      <c r="K5804" t="s">
        <v>49</v>
      </c>
      <c r="M5804" s="1">
        <v>45841</v>
      </c>
      <c r="N5804" s="2">
        <v>160.91999999999999</v>
      </c>
      <c r="O5804" s="2">
        <v>16.09</v>
      </c>
      <c r="P5804" s="2">
        <v>144.83000000000001</v>
      </c>
    </row>
    <row r="5805" spans="1:16" x14ac:dyDescent="0.35">
      <c r="A5805" t="s">
        <v>8760</v>
      </c>
      <c r="B5805" t="s">
        <v>1983</v>
      </c>
      <c r="C5805" t="s">
        <v>116</v>
      </c>
      <c r="D5805" t="s">
        <v>141</v>
      </c>
      <c r="E5805">
        <v>4</v>
      </c>
      <c r="F5805" s="2">
        <v>13.73</v>
      </c>
      <c r="G5805">
        <v>0</v>
      </c>
      <c r="H5805" t="s">
        <v>35</v>
      </c>
      <c r="I5805" t="s">
        <v>110</v>
      </c>
      <c r="J5805" t="s">
        <v>111</v>
      </c>
      <c r="K5805" t="s">
        <v>24</v>
      </c>
      <c r="M5805" s="1">
        <v>45921</v>
      </c>
      <c r="N5805" s="2">
        <v>54.92</v>
      </c>
      <c r="O5805" s="2">
        <v>0</v>
      </c>
      <c r="P5805" s="2">
        <v>54.92</v>
      </c>
    </row>
    <row r="5806" spans="1:16" x14ac:dyDescent="0.35">
      <c r="A5806" t="s">
        <v>8761</v>
      </c>
      <c r="B5806" t="s">
        <v>4510</v>
      </c>
      <c r="C5806" t="s">
        <v>59</v>
      </c>
      <c r="D5806" t="s">
        <v>106</v>
      </c>
      <c r="E5806">
        <v>1</v>
      </c>
      <c r="F5806" s="2">
        <v>97.7</v>
      </c>
      <c r="G5806">
        <v>0</v>
      </c>
      <c r="H5806" t="s">
        <v>90</v>
      </c>
      <c r="I5806" t="s">
        <v>138</v>
      </c>
      <c r="J5806" t="s">
        <v>15288</v>
      </c>
      <c r="K5806" t="s">
        <v>19</v>
      </c>
      <c r="L5806">
        <v>5</v>
      </c>
      <c r="M5806" s="1">
        <v>45855</v>
      </c>
      <c r="N5806" s="2">
        <v>97.7</v>
      </c>
      <c r="O5806" s="2">
        <v>0</v>
      </c>
      <c r="P5806" s="2">
        <v>97.7</v>
      </c>
    </row>
    <row r="5807" spans="1:16" x14ac:dyDescent="0.35">
      <c r="A5807" t="s">
        <v>8762</v>
      </c>
      <c r="B5807" t="s">
        <v>6046</v>
      </c>
      <c r="C5807" t="s">
        <v>27</v>
      </c>
      <c r="D5807" t="s">
        <v>223</v>
      </c>
      <c r="E5807">
        <v>1</v>
      </c>
      <c r="F5807" s="2">
        <v>60.15</v>
      </c>
      <c r="G5807">
        <v>0</v>
      </c>
      <c r="H5807" t="s">
        <v>167</v>
      </c>
      <c r="I5807" t="s">
        <v>138</v>
      </c>
      <c r="J5807" t="s">
        <v>15288</v>
      </c>
      <c r="K5807" t="s">
        <v>24</v>
      </c>
      <c r="M5807" s="1">
        <v>45508</v>
      </c>
      <c r="N5807" s="2">
        <v>60.15</v>
      </c>
      <c r="O5807" s="2">
        <v>0</v>
      </c>
      <c r="P5807" s="2">
        <v>60.15</v>
      </c>
    </row>
    <row r="5808" spans="1:16" x14ac:dyDescent="0.35">
      <c r="A5808" t="s">
        <v>8763</v>
      </c>
      <c r="B5808" t="s">
        <v>292</v>
      </c>
      <c r="C5808" t="s">
        <v>116</v>
      </c>
      <c r="D5808" t="s">
        <v>232</v>
      </c>
      <c r="E5808">
        <v>2</v>
      </c>
      <c r="F5808" s="2">
        <v>12.19</v>
      </c>
      <c r="G5808">
        <v>0</v>
      </c>
      <c r="H5808" t="s">
        <v>35</v>
      </c>
      <c r="I5808" t="s">
        <v>40</v>
      </c>
      <c r="J5808" t="s">
        <v>363</v>
      </c>
      <c r="K5808" t="s">
        <v>19</v>
      </c>
      <c r="L5808">
        <v>3</v>
      </c>
      <c r="M5808" s="1">
        <v>45607</v>
      </c>
      <c r="N5808" s="2">
        <v>24.38</v>
      </c>
      <c r="O5808" s="2">
        <v>0</v>
      </c>
      <c r="P5808" s="2">
        <v>24.38</v>
      </c>
    </row>
    <row r="5809" spans="1:16" x14ac:dyDescent="0.35">
      <c r="A5809" t="s">
        <v>8764</v>
      </c>
      <c r="B5809" t="s">
        <v>4674</v>
      </c>
      <c r="C5809" t="s">
        <v>59</v>
      </c>
      <c r="D5809" t="s">
        <v>79</v>
      </c>
      <c r="E5809">
        <v>2</v>
      </c>
      <c r="F5809" s="2">
        <v>58.68</v>
      </c>
      <c r="G5809">
        <v>0</v>
      </c>
      <c r="H5809" t="s">
        <v>157</v>
      </c>
      <c r="I5809" t="s">
        <v>44</v>
      </c>
      <c r="J5809" t="s">
        <v>81</v>
      </c>
      <c r="K5809" t="s">
        <v>19</v>
      </c>
      <c r="L5809">
        <v>5</v>
      </c>
      <c r="M5809" s="1">
        <v>45785</v>
      </c>
      <c r="N5809" s="2">
        <v>117.36</v>
      </c>
      <c r="O5809" s="2">
        <v>0</v>
      </c>
      <c r="P5809" s="2">
        <v>117.36</v>
      </c>
    </row>
    <row r="5810" spans="1:16" x14ac:dyDescent="0.35">
      <c r="A5810" t="s">
        <v>8765</v>
      </c>
      <c r="B5810" t="s">
        <v>647</v>
      </c>
      <c r="C5810" t="s">
        <v>84</v>
      </c>
      <c r="D5810" t="s">
        <v>123</v>
      </c>
      <c r="E5810">
        <v>2</v>
      </c>
      <c r="F5810" s="2">
        <v>137.86000000000001</v>
      </c>
      <c r="G5810">
        <v>10</v>
      </c>
      <c r="H5810" t="s">
        <v>17</v>
      </c>
      <c r="I5810" t="s">
        <v>295</v>
      </c>
      <c r="J5810" t="s">
        <v>111</v>
      </c>
      <c r="K5810" t="s">
        <v>19</v>
      </c>
      <c r="L5810">
        <v>4</v>
      </c>
      <c r="M5810" s="1">
        <v>45323</v>
      </c>
      <c r="N5810" s="2">
        <v>275.72000000000003</v>
      </c>
      <c r="O5810" s="2">
        <v>27.57</v>
      </c>
      <c r="P5810" s="2">
        <v>248.15</v>
      </c>
    </row>
    <row r="5811" spans="1:16" x14ac:dyDescent="0.35">
      <c r="A5811" t="s">
        <v>8766</v>
      </c>
      <c r="B5811" t="s">
        <v>2890</v>
      </c>
      <c r="C5811" t="s">
        <v>33</v>
      </c>
      <c r="D5811" t="s">
        <v>151</v>
      </c>
      <c r="E5811">
        <v>3</v>
      </c>
      <c r="F5811" s="2">
        <v>34.26</v>
      </c>
      <c r="G5811">
        <v>10</v>
      </c>
      <c r="H5811" t="s">
        <v>157</v>
      </c>
      <c r="I5811" t="s">
        <v>73</v>
      </c>
      <c r="J5811" t="s">
        <v>259</v>
      </c>
      <c r="K5811" t="s">
        <v>19</v>
      </c>
      <c r="L5811">
        <v>5</v>
      </c>
      <c r="M5811" s="1">
        <v>45840</v>
      </c>
      <c r="N5811" s="2">
        <v>102.78</v>
      </c>
      <c r="O5811" s="2">
        <v>10.28</v>
      </c>
      <c r="P5811" s="2">
        <v>92.5</v>
      </c>
    </row>
    <row r="5812" spans="1:16" x14ac:dyDescent="0.35">
      <c r="A5812" t="s">
        <v>8767</v>
      </c>
      <c r="B5812" t="s">
        <v>8768</v>
      </c>
      <c r="C5812" t="s">
        <v>116</v>
      </c>
      <c r="D5812" t="s">
        <v>232</v>
      </c>
      <c r="E5812">
        <v>4</v>
      </c>
      <c r="F5812" s="2">
        <v>25.49</v>
      </c>
      <c r="G5812">
        <v>10</v>
      </c>
      <c r="H5812" t="s">
        <v>157</v>
      </c>
      <c r="I5812" t="s">
        <v>29</v>
      </c>
      <c r="J5812" t="s">
        <v>30</v>
      </c>
      <c r="K5812" t="s">
        <v>19</v>
      </c>
      <c r="L5812">
        <v>5</v>
      </c>
      <c r="M5812" s="1">
        <v>45521</v>
      </c>
      <c r="N5812" s="2">
        <v>101.96</v>
      </c>
      <c r="O5812" s="2">
        <v>10.199999999999999</v>
      </c>
      <c r="P5812" s="2">
        <v>91.76</v>
      </c>
    </row>
    <row r="5813" spans="1:16" x14ac:dyDescent="0.35">
      <c r="A5813" t="s">
        <v>8769</v>
      </c>
      <c r="B5813" t="s">
        <v>2826</v>
      </c>
      <c r="C5813" t="s">
        <v>15</v>
      </c>
      <c r="D5813" t="s">
        <v>64</v>
      </c>
      <c r="E5813">
        <v>1</v>
      </c>
      <c r="F5813" s="2">
        <v>30.44</v>
      </c>
      <c r="G5813">
        <v>15</v>
      </c>
      <c r="H5813" t="s">
        <v>35</v>
      </c>
      <c r="I5813" t="s">
        <v>190</v>
      </c>
      <c r="J5813" t="s">
        <v>363</v>
      </c>
      <c r="K5813" t="s">
        <v>24</v>
      </c>
      <c r="M5813" s="1">
        <v>45345</v>
      </c>
      <c r="N5813" s="2">
        <v>30.44</v>
      </c>
      <c r="O5813" s="2">
        <v>4.57</v>
      </c>
      <c r="P5813" s="2">
        <v>25.87</v>
      </c>
    </row>
    <row r="5814" spans="1:16" x14ac:dyDescent="0.35">
      <c r="A5814" t="s">
        <v>8770</v>
      </c>
      <c r="B5814" t="s">
        <v>4697</v>
      </c>
      <c r="C5814" t="s">
        <v>33</v>
      </c>
      <c r="D5814" t="s">
        <v>68</v>
      </c>
      <c r="E5814">
        <v>5</v>
      </c>
      <c r="F5814" s="2">
        <v>39.6</v>
      </c>
      <c r="G5814">
        <v>10</v>
      </c>
      <c r="H5814" t="s">
        <v>35</v>
      </c>
      <c r="I5814" t="s">
        <v>118</v>
      </c>
      <c r="J5814" t="s">
        <v>15288</v>
      </c>
      <c r="K5814" t="s">
        <v>24</v>
      </c>
      <c r="M5814" s="1">
        <v>45540</v>
      </c>
      <c r="N5814" s="2">
        <v>198</v>
      </c>
      <c r="O5814" s="2">
        <v>19.8</v>
      </c>
      <c r="P5814" s="2">
        <v>178.2</v>
      </c>
    </row>
    <row r="5815" spans="1:16" x14ac:dyDescent="0.35">
      <c r="A5815" t="s">
        <v>8771</v>
      </c>
      <c r="B5815" t="s">
        <v>3320</v>
      </c>
      <c r="C5815" t="s">
        <v>116</v>
      </c>
      <c r="D5815" t="s">
        <v>141</v>
      </c>
      <c r="E5815">
        <v>1</v>
      </c>
      <c r="F5815" s="2">
        <v>22.73</v>
      </c>
      <c r="G5815">
        <v>5</v>
      </c>
      <c r="H5815" t="s">
        <v>167</v>
      </c>
      <c r="I5815" t="s">
        <v>29</v>
      </c>
      <c r="J5815" t="s">
        <v>30</v>
      </c>
      <c r="K5815" t="s">
        <v>19</v>
      </c>
      <c r="L5815">
        <v>4</v>
      </c>
      <c r="M5815" s="1">
        <v>46158</v>
      </c>
      <c r="N5815" s="2">
        <v>22.73</v>
      </c>
      <c r="O5815" s="2">
        <v>1.1399999999999999</v>
      </c>
      <c r="P5815" s="2">
        <v>21.59</v>
      </c>
    </row>
    <row r="5816" spans="1:16" x14ac:dyDescent="0.35">
      <c r="A5816" t="s">
        <v>8772</v>
      </c>
      <c r="B5816" t="s">
        <v>1391</v>
      </c>
      <c r="C5816" t="s">
        <v>47</v>
      </c>
      <c r="D5816" t="s">
        <v>425</v>
      </c>
      <c r="E5816">
        <v>1</v>
      </c>
      <c r="F5816" s="2">
        <v>93.61</v>
      </c>
      <c r="G5816">
        <v>10</v>
      </c>
      <c r="H5816" t="s">
        <v>86</v>
      </c>
      <c r="I5816" t="s">
        <v>65</v>
      </c>
      <c r="J5816" t="s">
        <v>30</v>
      </c>
      <c r="K5816" t="s">
        <v>19</v>
      </c>
      <c r="L5816">
        <v>4</v>
      </c>
      <c r="M5816" s="1">
        <v>45390</v>
      </c>
      <c r="N5816" s="2">
        <v>93.61</v>
      </c>
      <c r="O5816" s="2">
        <v>9.36</v>
      </c>
      <c r="P5816" s="2">
        <v>84.25</v>
      </c>
    </row>
    <row r="5817" spans="1:16" x14ac:dyDescent="0.35">
      <c r="A5817" t="s">
        <v>8773</v>
      </c>
      <c r="B5817" t="s">
        <v>906</v>
      </c>
      <c r="C5817" t="s">
        <v>47</v>
      </c>
      <c r="D5817" t="s">
        <v>266</v>
      </c>
      <c r="E5817">
        <v>3</v>
      </c>
      <c r="F5817" s="2">
        <v>72.39</v>
      </c>
      <c r="G5817">
        <v>0</v>
      </c>
      <c r="H5817" t="s">
        <v>157</v>
      </c>
      <c r="I5817" t="s">
        <v>110</v>
      </c>
      <c r="J5817" t="s">
        <v>111</v>
      </c>
      <c r="K5817" t="s">
        <v>19</v>
      </c>
      <c r="L5817">
        <v>3</v>
      </c>
      <c r="M5817" s="1">
        <v>45918</v>
      </c>
      <c r="N5817" s="2">
        <v>217.17</v>
      </c>
      <c r="O5817" s="2">
        <v>0</v>
      </c>
      <c r="P5817" s="2">
        <v>217.17</v>
      </c>
    </row>
    <row r="5818" spans="1:16" x14ac:dyDescent="0.35">
      <c r="A5818" t="s">
        <v>8774</v>
      </c>
      <c r="B5818" t="s">
        <v>1824</v>
      </c>
      <c r="C5818" t="s">
        <v>116</v>
      </c>
      <c r="D5818" t="s">
        <v>117</v>
      </c>
      <c r="E5818">
        <v>3</v>
      </c>
      <c r="F5818" s="2">
        <v>8.5</v>
      </c>
      <c r="G5818">
        <v>0</v>
      </c>
      <c r="H5818" t="s">
        <v>35</v>
      </c>
      <c r="I5818" t="s">
        <v>44</v>
      </c>
      <c r="J5818" t="s">
        <v>81</v>
      </c>
      <c r="K5818" t="s">
        <v>19</v>
      </c>
      <c r="L5818">
        <v>5</v>
      </c>
      <c r="M5818" s="1">
        <v>46198</v>
      </c>
      <c r="N5818" s="2">
        <v>25.5</v>
      </c>
      <c r="O5818" s="2">
        <v>0</v>
      </c>
      <c r="P5818" s="2">
        <v>25.5</v>
      </c>
    </row>
    <row r="5819" spans="1:16" x14ac:dyDescent="0.35">
      <c r="A5819" t="s">
        <v>8775</v>
      </c>
      <c r="B5819" t="s">
        <v>8044</v>
      </c>
      <c r="C5819" t="s">
        <v>47</v>
      </c>
      <c r="D5819" t="s">
        <v>216</v>
      </c>
      <c r="E5819">
        <v>2</v>
      </c>
      <c r="F5819" s="2">
        <v>34.69</v>
      </c>
      <c r="G5819">
        <v>0</v>
      </c>
      <c r="H5819" t="s">
        <v>167</v>
      </c>
      <c r="I5819" t="s">
        <v>118</v>
      </c>
      <c r="J5819" t="s">
        <v>15288</v>
      </c>
      <c r="K5819" t="s">
        <v>132</v>
      </c>
      <c r="M5819" s="1">
        <v>45489</v>
      </c>
      <c r="N5819" s="2">
        <v>69.38</v>
      </c>
      <c r="O5819" s="2">
        <v>0</v>
      </c>
      <c r="P5819" s="2">
        <v>69.38</v>
      </c>
    </row>
    <row r="5820" spans="1:16" x14ac:dyDescent="0.35">
      <c r="A5820" t="s">
        <v>8776</v>
      </c>
      <c r="B5820" t="s">
        <v>8777</v>
      </c>
      <c r="C5820" t="s">
        <v>33</v>
      </c>
      <c r="D5820" t="s">
        <v>151</v>
      </c>
      <c r="E5820">
        <v>1</v>
      </c>
      <c r="F5820" s="2">
        <v>12.96</v>
      </c>
      <c r="G5820">
        <v>10</v>
      </c>
      <c r="H5820" t="s">
        <v>167</v>
      </c>
      <c r="I5820" t="s">
        <v>146</v>
      </c>
      <c r="J5820" t="s">
        <v>30</v>
      </c>
      <c r="K5820" t="s">
        <v>19</v>
      </c>
      <c r="L5820">
        <v>4</v>
      </c>
      <c r="M5820" s="1">
        <v>45344</v>
      </c>
      <c r="N5820" s="2">
        <v>12.96</v>
      </c>
      <c r="O5820" s="2">
        <v>1.3</v>
      </c>
      <c r="P5820" s="2">
        <v>11.66</v>
      </c>
    </row>
    <row r="5821" spans="1:16" x14ac:dyDescent="0.35">
      <c r="A5821" t="s">
        <v>8778</v>
      </c>
      <c r="B5821" t="s">
        <v>8779</v>
      </c>
      <c r="C5821" t="s">
        <v>116</v>
      </c>
      <c r="D5821" t="s">
        <v>166</v>
      </c>
      <c r="E5821">
        <v>1</v>
      </c>
      <c r="F5821" s="2">
        <v>14.91</v>
      </c>
      <c r="G5821">
        <v>5</v>
      </c>
      <c r="H5821" t="s">
        <v>90</v>
      </c>
      <c r="I5821" t="s">
        <v>295</v>
      </c>
      <c r="J5821" t="s">
        <v>111</v>
      </c>
      <c r="K5821" t="s">
        <v>19</v>
      </c>
      <c r="L5821">
        <v>4</v>
      </c>
      <c r="M5821" s="1">
        <v>45933</v>
      </c>
      <c r="N5821" s="2">
        <v>14.91</v>
      </c>
      <c r="O5821" s="2">
        <v>0.75</v>
      </c>
      <c r="P5821" s="2">
        <v>14.16</v>
      </c>
    </row>
    <row r="5822" spans="1:16" x14ac:dyDescent="0.35">
      <c r="A5822" t="s">
        <v>8780</v>
      </c>
      <c r="B5822" t="s">
        <v>1111</v>
      </c>
      <c r="C5822" t="s">
        <v>116</v>
      </c>
      <c r="D5822" t="s">
        <v>141</v>
      </c>
      <c r="E5822">
        <v>1</v>
      </c>
      <c r="F5822" s="2">
        <v>17.38</v>
      </c>
      <c r="G5822">
        <v>15</v>
      </c>
      <c r="H5822" t="s">
        <v>90</v>
      </c>
      <c r="I5822" t="s">
        <v>118</v>
      </c>
      <c r="J5822" t="s">
        <v>15288</v>
      </c>
      <c r="K5822" t="s">
        <v>19</v>
      </c>
      <c r="L5822">
        <v>4</v>
      </c>
      <c r="M5822" s="1">
        <v>45369</v>
      </c>
      <c r="N5822" s="2">
        <v>17.38</v>
      </c>
      <c r="O5822" s="2">
        <v>2.61</v>
      </c>
      <c r="P5822" s="2">
        <v>14.77</v>
      </c>
    </row>
    <row r="5823" spans="1:16" x14ac:dyDescent="0.35">
      <c r="A5823" t="s">
        <v>8781</v>
      </c>
      <c r="B5823" t="s">
        <v>8309</v>
      </c>
      <c r="C5823" t="s">
        <v>47</v>
      </c>
      <c r="D5823" t="s">
        <v>94</v>
      </c>
      <c r="E5823">
        <v>1</v>
      </c>
      <c r="F5823" s="2">
        <v>100.72</v>
      </c>
      <c r="G5823">
        <v>0</v>
      </c>
      <c r="H5823" t="s">
        <v>17</v>
      </c>
      <c r="I5823" t="s">
        <v>18</v>
      </c>
      <c r="J5823" t="s">
        <v>259</v>
      </c>
      <c r="K5823" t="s">
        <v>19</v>
      </c>
      <c r="L5823">
        <v>4</v>
      </c>
      <c r="M5823" s="1">
        <v>45926</v>
      </c>
      <c r="N5823" s="2">
        <v>100.72</v>
      </c>
      <c r="O5823" s="2">
        <v>0</v>
      </c>
      <c r="P5823" s="2">
        <v>100.72</v>
      </c>
    </row>
    <row r="5824" spans="1:16" x14ac:dyDescent="0.35">
      <c r="A5824" t="s">
        <v>8782</v>
      </c>
      <c r="B5824" t="s">
        <v>2022</v>
      </c>
      <c r="C5824" t="s">
        <v>116</v>
      </c>
      <c r="D5824" t="s">
        <v>166</v>
      </c>
      <c r="E5824">
        <v>2</v>
      </c>
      <c r="F5824" s="2">
        <v>21.23</v>
      </c>
      <c r="G5824">
        <v>0</v>
      </c>
      <c r="H5824" t="s">
        <v>17</v>
      </c>
      <c r="I5824" t="s">
        <v>118</v>
      </c>
      <c r="J5824" t="s">
        <v>15288</v>
      </c>
      <c r="K5824" t="s">
        <v>54</v>
      </c>
      <c r="M5824" s="1">
        <v>46015</v>
      </c>
      <c r="N5824" s="2">
        <v>42.46</v>
      </c>
      <c r="O5824" s="2">
        <v>0</v>
      </c>
      <c r="P5824" s="2">
        <v>42.46</v>
      </c>
    </row>
    <row r="5825" spans="1:16" x14ac:dyDescent="0.35">
      <c r="A5825" t="s">
        <v>8783</v>
      </c>
      <c r="B5825" t="s">
        <v>1410</v>
      </c>
      <c r="C5825" t="s">
        <v>47</v>
      </c>
      <c r="D5825" t="s">
        <v>266</v>
      </c>
      <c r="E5825">
        <v>3</v>
      </c>
      <c r="F5825" s="2">
        <v>28.43</v>
      </c>
      <c r="H5825" t="s">
        <v>157</v>
      </c>
      <c r="I5825" t="s">
        <v>36</v>
      </c>
      <c r="J5825" t="s">
        <v>259</v>
      </c>
      <c r="K5825" t="s">
        <v>132</v>
      </c>
      <c r="M5825" s="1">
        <v>45995</v>
      </c>
      <c r="N5825" s="2">
        <v>85.29</v>
      </c>
    </row>
    <row r="5826" spans="1:16" x14ac:dyDescent="0.35">
      <c r="A5826" t="s">
        <v>8784</v>
      </c>
      <c r="B5826" t="s">
        <v>8785</v>
      </c>
      <c r="C5826" t="s">
        <v>15</v>
      </c>
      <c r="D5826" t="s">
        <v>16</v>
      </c>
      <c r="E5826">
        <v>4</v>
      </c>
      <c r="F5826" s="2">
        <v>29.38</v>
      </c>
      <c r="G5826">
        <v>5</v>
      </c>
      <c r="H5826" t="s">
        <v>86</v>
      </c>
      <c r="I5826" t="s">
        <v>15289</v>
      </c>
      <c r="J5826" t="s">
        <v>259</v>
      </c>
      <c r="K5826" t="s">
        <v>24</v>
      </c>
      <c r="M5826" s="1">
        <v>45354</v>
      </c>
      <c r="N5826" s="2">
        <v>117.52</v>
      </c>
      <c r="O5826" s="2">
        <v>5.88</v>
      </c>
      <c r="P5826" s="2">
        <v>111.64</v>
      </c>
    </row>
    <row r="5827" spans="1:16" x14ac:dyDescent="0.35">
      <c r="A5827" t="s">
        <v>8786</v>
      </c>
      <c r="B5827" t="s">
        <v>4739</v>
      </c>
      <c r="C5827" t="s">
        <v>84</v>
      </c>
      <c r="D5827" t="s">
        <v>85</v>
      </c>
      <c r="E5827">
        <v>2</v>
      </c>
      <c r="F5827" s="2">
        <v>66.88</v>
      </c>
      <c r="G5827">
        <v>5</v>
      </c>
      <c r="H5827" t="s">
        <v>17</v>
      </c>
      <c r="I5827" t="s">
        <v>295</v>
      </c>
      <c r="J5827" t="s">
        <v>111</v>
      </c>
      <c r="K5827" t="s">
        <v>19</v>
      </c>
      <c r="L5827">
        <v>5</v>
      </c>
      <c r="M5827" s="1">
        <v>46154</v>
      </c>
      <c r="N5827" s="2">
        <v>133.76</v>
      </c>
      <c r="O5827" s="2">
        <v>6.69</v>
      </c>
      <c r="P5827" s="2">
        <v>127.07</v>
      </c>
    </row>
    <row r="5828" spans="1:16" x14ac:dyDescent="0.35">
      <c r="A5828" t="s">
        <v>8787</v>
      </c>
      <c r="B5828" t="s">
        <v>8788</v>
      </c>
      <c r="C5828" t="s">
        <v>33</v>
      </c>
      <c r="D5828" t="s">
        <v>275</v>
      </c>
      <c r="E5828">
        <v>5</v>
      </c>
      <c r="F5828" s="2">
        <v>18.05</v>
      </c>
      <c r="G5828">
        <v>25</v>
      </c>
      <c r="H5828" t="s">
        <v>157</v>
      </c>
      <c r="I5828" t="s">
        <v>61</v>
      </c>
      <c r="J5828" t="s">
        <v>128</v>
      </c>
      <c r="K5828" t="s">
        <v>24</v>
      </c>
      <c r="M5828" s="1">
        <v>45687</v>
      </c>
      <c r="N5828" s="2">
        <v>90.25</v>
      </c>
      <c r="O5828" s="2">
        <v>22.56</v>
      </c>
      <c r="P5828" s="2">
        <v>67.69</v>
      </c>
    </row>
    <row r="5829" spans="1:16" x14ac:dyDescent="0.35">
      <c r="A5829" t="s">
        <v>8789</v>
      </c>
      <c r="B5829" t="s">
        <v>7580</v>
      </c>
      <c r="C5829" t="s">
        <v>84</v>
      </c>
      <c r="D5829" t="s">
        <v>284</v>
      </c>
      <c r="E5829">
        <v>2</v>
      </c>
      <c r="F5829" s="2">
        <v>78.53</v>
      </c>
      <c r="H5829" t="s">
        <v>35</v>
      </c>
      <c r="I5829" t="s">
        <v>138</v>
      </c>
      <c r="J5829" t="s">
        <v>15288</v>
      </c>
      <c r="K5829" t="s">
        <v>19</v>
      </c>
      <c r="L5829">
        <v>5</v>
      </c>
      <c r="M5829" s="1">
        <v>45532</v>
      </c>
      <c r="N5829" s="2">
        <v>157.06</v>
      </c>
    </row>
    <row r="5830" spans="1:16" x14ac:dyDescent="0.35">
      <c r="A5830" t="s">
        <v>8790</v>
      </c>
      <c r="B5830" t="s">
        <v>2506</v>
      </c>
      <c r="C5830" t="s">
        <v>47</v>
      </c>
      <c r="D5830" t="s">
        <v>203</v>
      </c>
      <c r="E5830">
        <v>1</v>
      </c>
      <c r="F5830" s="2">
        <v>107.11</v>
      </c>
      <c r="G5830">
        <v>10</v>
      </c>
      <c r="H5830" t="s">
        <v>35</v>
      </c>
      <c r="I5830" t="s">
        <v>44</v>
      </c>
      <c r="J5830" t="s">
        <v>81</v>
      </c>
      <c r="K5830" t="s">
        <v>49</v>
      </c>
      <c r="M5830" s="1">
        <v>45990</v>
      </c>
      <c r="N5830" s="2">
        <v>107.11</v>
      </c>
      <c r="O5830" s="2">
        <v>10.71</v>
      </c>
      <c r="P5830" s="2">
        <v>96.4</v>
      </c>
    </row>
    <row r="5831" spans="1:16" x14ac:dyDescent="0.35">
      <c r="A5831" t="s">
        <v>8791</v>
      </c>
      <c r="B5831" t="s">
        <v>5696</v>
      </c>
      <c r="C5831" t="s">
        <v>27</v>
      </c>
      <c r="D5831" t="s">
        <v>39</v>
      </c>
      <c r="E5831">
        <v>2</v>
      </c>
      <c r="F5831" s="2">
        <v>74.739999999999995</v>
      </c>
      <c r="G5831">
        <v>5</v>
      </c>
      <c r="H5831" t="s">
        <v>35</v>
      </c>
      <c r="I5831" t="s">
        <v>29</v>
      </c>
      <c r="J5831" t="s">
        <v>30</v>
      </c>
      <c r="K5831" t="s">
        <v>132</v>
      </c>
      <c r="M5831" s="1">
        <v>45731</v>
      </c>
      <c r="N5831" s="2">
        <v>149.47999999999999</v>
      </c>
      <c r="O5831" s="2">
        <v>7.47</v>
      </c>
      <c r="P5831" s="2">
        <v>142.01</v>
      </c>
    </row>
    <row r="5832" spans="1:16" x14ac:dyDescent="0.35">
      <c r="A5832" t="s">
        <v>8792</v>
      </c>
      <c r="B5832" t="s">
        <v>8793</v>
      </c>
      <c r="C5832" t="s">
        <v>71</v>
      </c>
      <c r="D5832" t="s">
        <v>72</v>
      </c>
      <c r="E5832">
        <v>1</v>
      </c>
      <c r="F5832" s="2">
        <v>51.02</v>
      </c>
      <c r="G5832">
        <v>0</v>
      </c>
      <c r="H5832" t="s">
        <v>157</v>
      </c>
      <c r="I5832" t="s">
        <v>91</v>
      </c>
      <c r="J5832" t="s">
        <v>81</v>
      </c>
      <c r="K5832" t="s">
        <v>19</v>
      </c>
      <c r="L5832">
        <v>4</v>
      </c>
      <c r="M5832" s="1">
        <v>45530</v>
      </c>
      <c r="N5832" s="2">
        <v>51.02</v>
      </c>
      <c r="O5832" s="2">
        <v>0</v>
      </c>
      <c r="P5832" s="2">
        <v>51.02</v>
      </c>
    </row>
    <row r="5833" spans="1:16" x14ac:dyDescent="0.35">
      <c r="A5833" t="s">
        <v>8794</v>
      </c>
      <c r="B5833" t="s">
        <v>397</v>
      </c>
      <c r="C5833" t="s">
        <v>59</v>
      </c>
      <c r="D5833" t="s">
        <v>103</v>
      </c>
      <c r="E5833">
        <v>3</v>
      </c>
      <c r="F5833" s="2">
        <v>39.6</v>
      </c>
      <c r="G5833">
        <v>0</v>
      </c>
      <c r="H5833" t="s">
        <v>167</v>
      </c>
      <c r="I5833" t="s">
        <v>118</v>
      </c>
      <c r="J5833" t="s">
        <v>15288</v>
      </c>
      <c r="K5833" t="s">
        <v>19</v>
      </c>
      <c r="L5833">
        <v>4</v>
      </c>
      <c r="M5833" s="1">
        <v>45675</v>
      </c>
      <c r="N5833" s="2">
        <v>118.8</v>
      </c>
      <c r="O5833" s="2">
        <v>0</v>
      </c>
      <c r="P5833" s="2">
        <v>118.8</v>
      </c>
    </row>
    <row r="5834" spans="1:16" x14ac:dyDescent="0.35">
      <c r="A5834" t="s">
        <v>8795</v>
      </c>
      <c r="B5834" t="s">
        <v>7038</v>
      </c>
      <c r="C5834" t="s">
        <v>47</v>
      </c>
      <c r="D5834" t="s">
        <v>216</v>
      </c>
      <c r="E5834">
        <v>1</v>
      </c>
      <c r="F5834" s="2">
        <v>89.11</v>
      </c>
      <c r="G5834">
        <v>0</v>
      </c>
      <c r="H5834" t="s">
        <v>90</v>
      </c>
      <c r="I5834" t="s">
        <v>36</v>
      </c>
      <c r="J5834" t="s">
        <v>259</v>
      </c>
      <c r="K5834" t="s">
        <v>49</v>
      </c>
      <c r="M5834" s="1">
        <v>45854</v>
      </c>
      <c r="N5834" s="2">
        <v>89.11</v>
      </c>
      <c r="O5834" s="2">
        <v>0</v>
      </c>
      <c r="P5834" s="2">
        <v>89.11</v>
      </c>
    </row>
    <row r="5835" spans="1:16" x14ac:dyDescent="0.35">
      <c r="A5835" t="s">
        <v>8796</v>
      </c>
      <c r="B5835" t="s">
        <v>414</v>
      </c>
      <c r="C5835" t="s">
        <v>15</v>
      </c>
      <c r="D5835" t="s">
        <v>22</v>
      </c>
      <c r="E5835">
        <v>1</v>
      </c>
      <c r="F5835" s="2">
        <v>34.700000000000003</v>
      </c>
      <c r="G5835">
        <v>0</v>
      </c>
      <c r="H5835" t="s">
        <v>17</v>
      </c>
      <c r="I5835" t="s">
        <v>118</v>
      </c>
      <c r="J5835" t="s">
        <v>15288</v>
      </c>
      <c r="K5835" t="s">
        <v>19</v>
      </c>
      <c r="L5835">
        <v>4</v>
      </c>
      <c r="M5835" s="1">
        <v>45623</v>
      </c>
      <c r="N5835" s="2">
        <v>34.700000000000003</v>
      </c>
      <c r="O5835" s="2">
        <v>0</v>
      </c>
      <c r="P5835" s="2">
        <v>34.700000000000003</v>
      </c>
    </row>
    <row r="5836" spans="1:16" x14ac:dyDescent="0.35">
      <c r="A5836" t="s">
        <v>8797</v>
      </c>
      <c r="B5836" t="s">
        <v>3479</v>
      </c>
      <c r="C5836" t="s">
        <v>59</v>
      </c>
      <c r="D5836" t="s">
        <v>79</v>
      </c>
      <c r="E5836">
        <v>2</v>
      </c>
      <c r="F5836" s="2">
        <v>93.99</v>
      </c>
      <c r="G5836">
        <v>0</v>
      </c>
      <c r="H5836" t="s">
        <v>167</v>
      </c>
      <c r="I5836" t="s">
        <v>61</v>
      </c>
      <c r="J5836" t="s">
        <v>128</v>
      </c>
      <c r="K5836" t="s">
        <v>19</v>
      </c>
      <c r="L5836">
        <v>2</v>
      </c>
      <c r="M5836" s="1">
        <v>45398</v>
      </c>
      <c r="N5836" s="2">
        <v>187.98</v>
      </c>
      <c r="O5836" s="2">
        <v>0</v>
      </c>
      <c r="P5836" s="2">
        <v>187.98</v>
      </c>
    </row>
    <row r="5837" spans="1:16" x14ac:dyDescent="0.35">
      <c r="A5837" t="s">
        <v>8798</v>
      </c>
      <c r="B5837" t="s">
        <v>5152</v>
      </c>
      <c r="C5837" t="s">
        <v>15</v>
      </c>
      <c r="D5837" t="s">
        <v>64</v>
      </c>
      <c r="E5837">
        <v>1</v>
      </c>
      <c r="F5837" s="2">
        <v>32.36</v>
      </c>
      <c r="G5837">
        <v>15</v>
      </c>
      <c r="H5837" t="s">
        <v>86</v>
      </c>
      <c r="I5837" t="s">
        <v>29</v>
      </c>
      <c r="J5837" t="s">
        <v>30</v>
      </c>
      <c r="K5837" t="s">
        <v>49</v>
      </c>
      <c r="M5837" s="1">
        <v>46018</v>
      </c>
      <c r="N5837" s="2">
        <v>32.36</v>
      </c>
      <c r="O5837" s="2">
        <v>4.8499999999999996</v>
      </c>
      <c r="P5837" s="2">
        <v>27.51</v>
      </c>
    </row>
    <row r="5838" spans="1:16" x14ac:dyDescent="0.35">
      <c r="A5838" t="s">
        <v>8799</v>
      </c>
      <c r="B5838" t="s">
        <v>2859</v>
      </c>
      <c r="C5838" t="s">
        <v>84</v>
      </c>
      <c r="D5838" t="s">
        <v>123</v>
      </c>
      <c r="E5838">
        <v>2</v>
      </c>
      <c r="F5838" s="2">
        <v>43.86</v>
      </c>
      <c r="G5838">
        <v>15</v>
      </c>
      <c r="H5838" t="s">
        <v>35</v>
      </c>
      <c r="I5838" t="s">
        <v>91</v>
      </c>
      <c r="J5838" t="s">
        <v>81</v>
      </c>
      <c r="K5838" t="s">
        <v>19</v>
      </c>
      <c r="L5838">
        <v>3</v>
      </c>
      <c r="M5838" s="1">
        <v>45786</v>
      </c>
      <c r="N5838" s="2">
        <v>87.72</v>
      </c>
      <c r="O5838" s="2">
        <v>13.16</v>
      </c>
      <c r="P5838" s="2">
        <v>74.56</v>
      </c>
    </row>
    <row r="5839" spans="1:16" x14ac:dyDescent="0.35">
      <c r="A5839" t="s">
        <v>8800</v>
      </c>
      <c r="B5839" t="s">
        <v>8801</v>
      </c>
      <c r="C5839" t="s">
        <v>116</v>
      </c>
      <c r="D5839" t="s">
        <v>141</v>
      </c>
      <c r="E5839">
        <v>5</v>
      </c>
      <c r="F5839" s="2">
        <v>6.09</v>
      </c>
      <c r="G5839">
        <v>15</v>
      </c>
      <c r="H5839" t="s">
        <v>90</v>
      </c>
      <c r="I5839" t="s">
        <v>61</v>
      </c>
      <c r="J5839" t="s">
        <v>128</v>
      </c>
      <c r="K5839" t="s">
        <v>24</v>
      </c>
      <c r="M5839" s="1">
        <v>45870</v>
      </c>
      <c r="N5839" s="2">
        <v>30.45</v>
      </c>
      <c r="O5839" s="2">
        <v>4.57</v>
      </c>
      <c r="P5839" s="2">
        <v>25.88</v>
      </c>
    </row>
    <row r="5840" spans="1:16" x14ac:dyDescent="0.35">
      <c r="A5840" t="s">
        <v>8802</v>
      </c>
      <c r="B5840" t="s">
        <v>3681</v>
      </c>
      <c r="C5840" t="s">
        <v>27</v>
      </c>
      <c r="D5840" t="s">
        <v>174</v>
      </c>
      <c r="E5840">
        <v>2</v>
      </c>
      <c r="F5840" s="2">
        <v>88.62</v>
      </c>
      <c r="G5840">
        <v>0</v>
      </c>
      <c r="H5840" t="s">
        <v>17</v>
      </c>
      <c r="I5840" t="s">
        <v>91</v>
      </c>
      <c r="J5840" t="s">
        <v>81</v>
      </c>
      <c r="K5840" t="s">
        <v>24</v>
      </c>
      <c r="M5840" s="1">
        <v>45833</v>
      </c>
      <c r="N5840" s="2">
        <v>177.24</v>
      </c>
      <c r="O5840" s="2">
        <v>0</v>
      </c>
      <c r="P5840" s="2">
        <v>177.24</v>
      </c>
    </row>
    <row r="5841" spans="1:16" x14ac:dyDescent="0.35">
      <c r="A5841" t="s">
        <v>8803</v>
      </c>
      <c r="B5841" t="s">
        <v>8671</v>
      </c>
      <c r="C5841" t="s">
        <v>84</v>
      </c>
      <c r="D5841" t="s">
        <v>123</v>
      </c>
      <c r="E5841">
        <v>1</v>
      </c>
      <c r="F5841" s="2">
        <v>226.38</v>
      </c>
      <c r="G5841">
        <v>5</v>
      </c>
      <c r="H5841" t="s">
        <v>90</v>
      </c>
      <c r="I5841" t="s">
        <v>87</v>
      </c>
      <c r="J5841" t="s">
        <v>111</v>
      </c>
      <c r="K5841" t="s">
        <v>24</v>
      </c>
      <c r="M5841" s="1">
        <v>45986</v>
      </c>
      <c r="N5841" s="2">
        <v>226.38</v>
      </c>
      <c r="O5841" s="2">
        <v>11.32</v>
      </c>
      <c r="P5841" s="2">
        <v>215.06</v>
      </c>
    </row>
    <row r="5842" spans="1:16" x14ac:dyDescent="0.35">
      <c r="A5842" t="s">
        <v>8804</v>
      </c>
      <c r="B5842" t="s">
        <v>429</v>
      </c>
      <c r="C5842" t="s">
        <v>15</v>
      </c>
      <c r="D5842" t="s">
        <v>16</v>
      </c>
      <c r="E5842">
        <v>2</v>
      </c>
      <c r="F5842" s="2">
        <v>21.09</v>
      </c>
      <c r="G5842">
        <v>0</v>
      </c>
      <c r="H5842" t="s">
        <v>86</v>
      </c>
      <c r="I5842" t="s">
        <v>138</v>
      </c>
      <c r="J5842" t="s">
        <v>15288</v>
      </c>
      <c r="K5842" t="s">
        <v>19</v>
      </c>
      <c r="L5842">
        <v>3</v>
      </c>
      <c r="M5842" s="1">
        <v>45377</v>
      </c>
      <c r="N5842" s="2">
        <v>42.18</v>
      </c>
      <c r="O5842" s="2">
        <v>0</v>
      </c>
      <c r="P5842" s="2">
        <v>42.18</v>
      </c>
    </row>
    <row r="5843" spans="1:16" x14ac:dyDescent="0.35">
      <c r="A5843" t="s">
        <v>8805</v>
      </c>
      <c r="B5843" t="s">
        <v>6427</v>
      </c>
      <c r="C5843" t="s">
        <v>84</v>
      </c>
      <c r="D5843" t="s">
        <v>123</v>
      </c>
      <c r="E5843">
        <v>2</v>
      </c>
      <c r="F5843" s="2">
        <v>158.56</v>
      </c>
      <c r="H5843" t="s">
        <v>167</v>
      </c>
      <c r="I5843" t="s">
        <v>65</v>
      </c>
      <c r="J5843" t="s">
        <v>30</v>
      </c>
      <c r="K5843" t="s">
        <v>19</v>
      </c>
      <c r="L5843">
        <v>4</v>
      </c>
      <c r="M5843" s="1">
        <v>45446</v>
      </c>
      <c r="N5843" s="2">
        <v>317.12</v>
      </c>
    </row>
    <row r="5844" spans="1:16" x14ac:dyDescent="0.35">
      <c r="A5844" t="s">
        <v>8806</v>
      </c>
      <c r="B5844" t="s">
        <v>6378</v>
      </c>
      <c r="C5844" t="s">
        <v>116</v>
      </c>
      <c r="D5844" t="s">
        <v>166</v>
      </c>
      <c r="E5844">
        <v>3</v>
      </c>
      <c r="F5844" s="2">
        <v>9.6</v>
      </c>
      <c r="G5844">
        <v>10</v>
      </c>
      <c r="H5844" t="s">
        <v>17</v>
      </c>
      <c r="I5844" t="s">
        <v>110</v>
      </c>
      <c r="J5844" t="s">
        <v>111</v>
      </c>
      <c r="K5844" t="s">
        <v>24</v>
      </c>
      <c r="M5844" s="1">
        <v>46061</v>
      </c>
      <c r="N5844" s="2">
        <v>28.8</v>
      </c>
      <c r="O5844" s="2">
        <v>2.88</v>
      </c>
      <c r="P5844" s="2">
        <v>25.92</v>
      </c>
    </row>
    <row r="5845" spans="1:16" x14ac:dyDescent="0.35">
      <c r="A5845" t="s">
        <v>8807</v>
      </c>
      <c r="B5845" t="s">
        <v>1635</v>
      </c>
      <c r="C5845" t="s">
        <v>116</v>
      </c>
      <c r="D5845" t="s">
        <v>232</v>
      </c>
      <c r="E5845">
        <v>1</v>
      </c>
      <c r="F5845" s="2">
        <v>26.04</v>
      </c>
      <c r="G5845">
        <v>20</v>
      </c>
      <c r="H5845" t="s">
        <v>17</v>
      </c>
      <c r="I5845" t="s">
        <v>95</v>
      </c>
      <c r="J5845" t="s">
        <v>128</v>
      </c>
      <c r="K5845" t="s">
        <v>24</v>
      </c>
      <c r="M5845" s="1">
        <v>46151</v>
      </c>
      <c r="N5845" s="2">
        <v>26.04</v>
      </c>
      <c r="O5845" s="2">
        <v>5.21</v>
      </c>
      <c r="P5845" s="2">
        <v>20.83</v>
      </c>
    </row>
    <row r="5846" spans="1:16" x14ac:dyDescent="0.35">
      <c r="A5846" t="s">
        <v>8808</v>
      </c>
      <c r="B5846" t="s">
        <v>7735</v>
      </c>
      <c r="C5846" t="s">
        <v>33</v>
      </c>
      <c r="D5846" t="s">
        <v>68</v>
      </c>
      <c r="E5846">
        <v>2</v>
      </c>
      <c r="F5846" s="2">
        <v>50.7</v>
      </c>
      <c r="G5846">
        <v>15</v>
      </c>
      <c r="H5846" t="s">
        <v>167</v>
      </c>
      <c r="I5846" t="s">
        <v>53</v>
      </c>
      <c r="J5846" t="s">
        <v>81</v>
      </c>
      <c r="K5846" t="s">
        <v>24</v>
      </c>
      <c r="M5846" s="1">
        <v>45936</v>
      </c>
      <c r="N5846" s="2">
        <v>101.4</v>
      </c>
      <c r="O5846" s="2">
        <v>15.21</v>
      </c>
      <c r="P5846" s="2">
        <v>86.19</v>
      </c>
    </row>
    <row r="5847" spans="1:16" x14ac:dyDescent="0.35">
      <c r="A5847" t="s">
        <v>8809</v>
      </c>
      <c r="B5847" t="s">
        <v>805</v>
      </c>
      <c r="C5847" t="s">
        <v>15</v>
      </c>
      <c r="D5847" t="s">
        <v>16</v>
      </c>
      <c r="E5847">
        <v>2</v>
      </c>
      <c r="F5847" s="2">
        <v>12.41</v>
      </c>
      <c r="G5847">
        <v>0</v>
      </c>
      <c r="H5847" t="s">
        <v>35</v>
      </c>
      <c r="I5847" t="s">
        <v>118</v>
      </c>
      <c r="J5847" t="s">
        <v>15288</v>
      </c>
      <c r="K5847" t="s">
        <v>19</v>
      </c>
      <c r="L5847">
        <v>3</v>
      </c>
      <c r="M5847" s="1">
        <v>45329</v>
      </c>
      <c r="N5847" s="2">
        <v>24.82</v>
      </c>
      <c r="O5847" s="2">
        <v>0</v>
      </c>
      <c r="P5847" s="2">
        <v>24.82</v>
      </c>
    </row>
    <row r="5848" spans="1:16" x14ac:dyDescent="0.35">
      <c r="A5848" t="s">
        <v>8810</v>
      </c>
      <c r="B5848" t="s">
        <v>496</v>
      </c>
      <c r="C5848" t="s">
        <v>84</v>
      </c>
      <c r="D5848" t="s">
        <v>284</v>
      </c>
      <c r="E5848">
        <v>4</v>
      </c>
      <c r="F5848" s="2">
        <v>239.11</v>
      </c>
      <c r="G5848">
        <v>0</v>
      </c>
      <c r="H5848" t="s">
        <v>17</v>
      </c>
      <c r="I5848" t="s">
        <v>110</v>
      </c>
      <c r="J5848" t="s">
        <v>111</v>
      </c>
      <c r="K5848" t="s">
        <v>132</v>
      </c>
      <c r="M5848" s="1">
        <v>45486</v>
      </c>
      <c r="N5848" s="2">
        <v>956.44</v>
      </c>
      <c r="O5848" s="2">
        <v>0</v>
      </c>
      <c r="P5848" s="2">
        <v>956.44</v>
      </c>
    </row>
    <row r="5849" spans="1:16" x14ac:dyDescent="0.35">
      <c r="A5849" t="s">
        <v>8811</v>
      </c>
      <c r="B5849" t="s">
        <v>2747</v>
      </c>
      <c r="C5849" t="s">
        <v>15</v>
      </c>
      <c r="D5849" t="s">
        <v>64</v>
      </c>
      <c r="E5849">
        <v>5</v>
      </c>
      <c r="F5849" s="2">
        <v>39.67</v>
      </c>
      <c r="G5849">
        <v>0</v>
      </c>
      <c r="H5849" t="s">
        <v>90</v>
      </c>
      <c r="I5849" t="s">
        <v>36</v>
      </c>
      <c r="J5849" t="s">
        <v>259</v>
      </c>
      <c r="K5849" t="s">
        <v>19</v>
      </c>
      <c r="L5849">
        <v>5</v>
      </c>
      <c r="M5849" s="1">
        <v>45899</v>
      </c>
      <c r="N5849" s="2">
        <v>198.35</v>
      </c>
      <c r="O5849" s="2">
        <v>0</v>
      </c>
      <c r="P5849" s="2">
        <v>198.35</v>
      </c>
    </row>
    <row r="5850" spans="1:16" x14ac:dyDescent="0.35">
      <c r="A5850" t="s">
        <v>8812</v>
      </c>
      <c r="B5850" t="s">
        <v>75</v>
      </c>
      <c r="C5850" t="s">
        <v>116</v>
      </c>
      <c r="D5850" t="s">
        <v>141</v>
      </c>
      <c r="E5850">
        <v>1</v>
      </c>
      <c r="F5850" s="2">
        <v>12.62</v>
      </c>
      <c r="G5850">
        <v>5</v>
      </c>
      <c r="H5850" t="s">
        <v>17</v>
      </c>
      <c r="I5850" t="s">
        <v>135</v>
      </c>
      <c r="J5850" t="s">
        <v>111</v>
      </c>
      <c r="K5850" t="s">
        <v>19</v>
      </c>
      <c r="L5850">
        <v>3</v>
      </c>
      <c r="M5850" s="1">
        <v>46079</v>
      </c>
      <c r="N5850" s="2">
        <v>12.62</v>
      </c>
      <c r="O5850" s="2">
        <v>0.63</v>
      </c>
      <c r="P5850" s="2">
        <v>11.99</v>
      </c>
    </row>
    <row r="5851" spans="1:16" x14ac:dyDescent="0.35">
      <c r="A5851" t="s">
        <v>8813</v>
      </c>
      <c r="B5851" t="s">
        <v>4723</v>
      </c>
      <c r="C5851" t="s">
        <v>33</v>
      </c>
      <c r="D5851" t="s">
        <v>34</v>
      </c>
      <c r="E5851">
        <v>1</v>
      </c>
      <c r="F5851" s="2">
        <v>9.4600000000000009</v>
      </c>
      <c r="G5851">
        <v>0</v>
      </c>
      <c r="H5851" t="s">
        <v>157</v>
      </c>
      <c r="I5851" t="s">
        <v>295</v>
      </c>
      <c r="J5851" t="s">
        <v>111</v>
      </c>
      <c r="K5851" t="s">
        <v>19</v>
      </c>
      <c r="L5851">
        <v>5</v>
      </c>
      <c r="M5851" s="1">
        <v>46085</v>
      </c>
      <c r="N5851" s="2">
        <v>9.4600000000000009</v>
      </c>
      <c r="O5851" s="2">
        <v>0</v>
      </c>
      <c r="P5851" s="2">
        <v>9.4600000000000009</v>
      </c>
    </row>
    <row r="5852" spans="1:16" x14ac:dyDescent="0.35">
      <c r="A5852" t="s">
        <v>8814</v>
      </c>
      <c r="B5852" t="s">
        <v>4010</v>
      </c>
      <c r="C5852" t="s">
        <v>47</v>
      </c>
      <c r="D5852" t="s">
        <v>203</v>
      </c>
      <c r="E5852">
        <v>1</v>
      </c>
      <c r="F5852" s="2">
        <v>29.7</v>
      </c>
      <c r="G5852">
        <v>0</v>
      </c>
      <c r="H5852" t="s">
        <v>86</v>
      </c>
      <c r="I5852" t="s">
        <v>40</v>
      </c>
      <c r="J5852" t="s">
        <v>363</v>
      </c>
      <c r="K5852" t="s">
        <v>19</v>
      </c>
      <c r="L5852">
        <v>3</v>
      </c>
      <c r="M5852" s="1">
        <v>45577</v>
      </c>
      <c r="N5852" s="2">
        <v>29.7</v>
      </c>
      <c r="O5852" s="2">
        <v>0</v>
      </c>
      <c r="P5852" s="2">
        <v>29.7</v>
      </c>
    </row>
    <row r="5853" spans="1:16" x14ac:dyDescent="0.35">
      <c r="A5853" t="s">
        <v>8815</v>
      </c>
      <c r="B5853" t="s">
        <v>4186</v>
      </c>
      <c r="C5853" t="s">
        <v>116</v>
      </c>
      <c r="D5853" t="s">
        <v>232</v>
      </c>
      <c r="E5853">
        <v>3</v>
      </c>
      <c r="F5853" s="2">
        <v>21.05</v>
      </c>
      <c r="G5853">
        <v>10</v>
      </c>
      <c r="H5853" t="s">
        <v>17</v>
      </c>
      <c r="I5853" t="s">
        <v>138</v>
      </c>
      <c r="J5853" t="s">
        <v>15288</v>
      </c>
      <c r="K5853" t="s">
        <v>19</v>
      </c>
      <c r="L5853">
        <v>5</v>
      </c>
      <c r="M5853" s="1">
        <v>45980</v>
      </c>
      <c r="N5853" s="2">
        <v>63.15</v>
      </c>
      <c r="O5853" s="2">
        <v>6.32</v>
      </c>
      <c r="P5853" s="2">
        <v>56.84</v>
      </c>
    </row>
    <row r="5854" spans="1:16" x14ac:dyDescent="0.35">
      <c r="A5854" t="s">
        <v>8816</v>
      </c>
      <c r="B5854" t="s">
        <v>1693</v>
      </c>
      <c r="C5854" t="s">
        <v>47</v>
      </c>
      <c r="D5854" t="s">
        <v>246</v>
      </c>
      <c r="E5854">
        <v>5</v>
      </c>
      <c r="F5854" s="2">
        <v>29.81</v>
      </c>
      <c r="G5854">
        <v>0</v>
      </c>
      <c r="H5854" t="s">
        <v>90</v>
      </c>
      <c r="I5854" t="s">
        <v>29</v>
      </c>
      <c r="J5854" t="s">
        <v>30</v>
      </c>
      <c r="K5854" t="s">
        <v>19</v>
      </c>
      <c r="L5854">
        <v>5</v>
      </c>
      <c r="M5854" s="1">
        <v>45582</v>
      </c>
      <c r="N5854" s="2">
        <v>149.05000000000001</v>
      </c>
      <c r="O5854" s="2">
        <v>0</v>
      </c>
      <c r="P5854" s="2">
        <v>149.05000000000001</v>
      </c>
    </row>
    <row r="5855" spans="1:16" x14ac:dyDescent="0.35">
      <c r="A5855" t="s">
        <v>8817</v>
      </c>
      <c r="B5855" t="s">
        <v>310</v>
      </c>
      <c r="C5855" t="s">
        <v>15</v>
      </c>
      <c r="D5855" t="s">
        <v>16</v>
      </c>
      <c r="E5855">
        <v>4</v>
      </c>
      <c r="F5855" s="2">
        <v>15.43</v>
      </c>
      <c r="G5855">
        <v>5</v>
      </c>
      <c r="H5855" t="s">
        <v>17</v>
      </c>
      <c r="I5855" t="s">
        <v>44</v>
      </c>
      <c r="J5855" t="s">
        <v>81</v>
      </c>
      <c r="K5855" t="s">
        <v>19</v>
      </c>
      <c r="M5855" s="1">
        <v>45650</v>
      </c>
      <c r="N5855" s="2">
        <v>61.72</v>
      </c>
      <c r="O5855" s="2">
        <v>3.09</v>
      </c>
      <c r="P5855" s="2">
        <v>58.63</v>
      </c>
    </row>
    <row r="5856" spans="1:16" x14ac:dyDescent="0.35">
      <c r="A5856" t="s">
        <v>8818</v>
      </c>
      <c r="B5856" t="s">
        <v>6814</v>
      </c>
      <c r="C5856" t="s">
        <v>71</v>
      </c>
      <c r="D5856" t="s">
        <v>76</v>
      </c>
      <c r="E5856">
        <v>2</v>
      </c>
      <c r="F5856" s="2">
        <v>13.65</v>
      </c>
      <c r="H5856" t="s">
        <v>17</v>
      </c>
      <c r="I5856" t="s">
        <v>127</v>
      </c>
      <c r="J5856" t="s">
        <v>128</v>
      </c>
      <c r="K5856" t="s">
        <v>49</v>
      </c>
      <c r="M5856" s="1">
        <v>45930</v>
      </c>
      <c r="N5856" s="2">
        <v>27.3</v>
      </c>
    </row>
    <row r="5857" spans="1:16" x14ac:dyDescent="0.35">
      <c r="A5857" t="s">
        <v>8819</v>
      </c>
      <c r="B5857" t="s">
        <v>927</v>
      </c>
      <c r="C5857" t="s">
        <v>84</v>
      </c>
      <c r="D5857" t="s">
        <v>284</v>
      </c>
      <c r="E5857">
        <v>1</v>
      </c>
      <c r="F5857" s="2">
        <v>216.8</v>
      </c>
      <c r="G5857">
        <v>0</v>
      </c>
      <c r="H5857" t="s">
        <v>157</v>
      </c>
      <c r="I5857" t="s">
        <v>65</v>
      </c>
      <c r="J5857" t="s">
        <v>30</v>
      </c>
      <c r="K5857" t="s">
        <v>19</v>
      </c>
      <c r="L5857">
        <v>5</v>
      </c>
      <c r="M5857" s="1">
        <v>45828</v>
      </c>
      <c r="N5857" s="2">
        <v>216.8</v>
      </c>
      <c r="O5857" s="2">
        <v>0</v>
      </c>
      <c r="P5857" s="2">
        <v>216.8</v>
      </c>
    </row>
    <row r="5858" spans="1:16" x14ac:dyDescent="0.35">
      <c r="A5858" t="s">
        <v>8820</v>
      </c>
      <c r="B5858" t="s">
        <v>5877</v>
      </c>
      <c r="C5858" t="s">
        <v>59</v>
      </c>
      <c r="D5858" t="s">
        <v>79</v>
      </c>
      <c r="E5858">
        <v>1</v>
      </c>
      <c r="F5858" s="2">
        <v>90.47</v>
      </c>
      <c r="G5858">
        <v>10</v>
      </c>
      <c r="H5858" t="s">
        <v>90</v>
      </c>
      <c r="I5858" t="s">
        <v>44</v>
      </c>
      <c r="J5858" t="s">
        <v>81</v>
      </c>
      <c r="K5858" t="s">
        <v>19</v>
      </c>
      <c r="M5858" s="1">
        <v>45447</v>
      </c>
      <c r="N5858" s="2">
        <v>90.47</v>
      </c>
      <c r="O5858" s="2">
        <v>9.0500000000000007</v>
      </c>
      <c r="P5858" s="2">
        <v>81.42</v>
      </c>
    </row>
    <row r="5859" spans="1:16" x14ac:dyDescent="0.35">
      <c r="A5859" t="s">
        <v>8821</v>
      </c>
      <c r="B5859" t="s">
        <v>3145</v>
      </c>
      <c r="C5859" t="s">
        <v>116</v>
      </c>
      <c r="D5859" t="s">
        <v>117</v>
      </c>
      <c r="E5859">
        <v>1</v>
      </c>
      <c r="F5859" s="2">
        <v>17.329999999999998</v>
      </c>
      <c r="G5859">
        <v>0</v>
      </c>
      <c r="H5859" t="s">
        <v>90</v>
      </c>
      <c r="I5859" t="s">
        <v>138</v>
      </c>
      <c r="J5859" t="s">
        <v>15288</v>
      </c>
      <c r="K5859" t="s">
        <v>49</v>
      </c>
      <c r="M5859" s="1">
        <v>45779</v>
      </c>
      <c r="N5859" s="2">
        <v>17.329999999999998</v>
      </c>
      <c r="O5859" s="2">
        <v>0</v>
      </c>
      <c r="P5859" s="2">
        <v>17.329999999999998</v>
      </c>
    </row>
    <row r="5860" spans="1:16" x14ac:dyDescent="0.35">
      <c r="A5860" t="s">
        <v>8822</v>
      </c>
      <c r="B5860" t="s">
        <v>3373</v>
      </c>
      <c r="C5860" t="s">
        <v>84</v>
      </c>
      <c r="D5860" t="s">
        <v>284</v>
      </c>
      <c r="E5860">
        <v>4</v>
      </c>
      <c r="F5860" s="2">
        <v>177.79</v>
      </c>
      <c r="G5860">
        <v>10</v>
      </c>
      <c r="H5860" t="s">
        <v>86</v>
      </c>
      <c r="I5860" t="s">
        <v>146</v>
      </c>
      <c r="J5860" t="s">
        <v>30</v>
      </c>
      <c r="K5860" t="s">
        <v>49</v>
      </c>
      <c r="M5860" s="1">
        <v>45733</v>
      </c>
      <c r="N5860" s="2">
        <v>711.16</v>
      </c>
      <c r="O5860" s="2">
        <v>71.12</v>
      </c>
      <c r="P5860" s="2">
        <v>640.04</v>
      </c>
    </row>
    <row r="5861" spans="1:16" x14ac:dyDescent="0.35">
      <c r="A5861" t="s">
        <v>8823</v>
      </c>
      <c r="B5861" t="s">
        <v>3906</v>
      </c>
      <c r="C5861" t="s">
        <v>33</v>
      </c>
      <c r="D5861" t="s">
        <v>34</v>
      </c>
      <c r="E5861">
        <v>4</v>
      </c>
      <c r="F5861" s="2">
        <v>31.35</v>
      </c>
      <c r="G5861">
        <v>5</v>
      </c>
      <c r="H5861" t="s">
        <v>90</v>
      </c>
      <c r="I5861" t="s">
        <v>40</v>
      </c>
      <c r="J5861" t="s">
        <v>363</v>
      </c>
      <c r="K5861" t="s">
        <v>54</v>
      </c>
      <c r="M5861" s="1">
        <v>45480</v>
      </c>
      <c r="N5861" s="2">
        <v>125.4</v>
      </c>
      <c r="O5861" s="2">
        <v>6.27</v>
      </c>
      <c r="P5861" s="2">
        <v>119.13</v>
      </c>
    </row>
    <row r="5862" spans="1:16" x14ac:dyDescent="0.35">
      <c r="A5862" t="s">
        <v>8824</v>
      </c>
      <c r="B5862" t="s">
        <v>1073</v>
      </c>
      <c r="C5862" t="s">
        <v>33</v>
      </c>
      <c r="D5862" t="s">
        <v>275</v>
      </c>
      <c r="E5862">
        <v>1</v>
      </c>
      <c r="F5862" s="2">
        <v>29.21</v>
      </c>
      <c r="G5862">
        <v>5</v>
      </c>
      <c r="H5862" t="s">
        <v>86</v>
      </c>
      <c r="I5862" t="s">
        <v>87</v>
      </c>
      <c r="J5862" t="s">
        <v>111</v>
      </c>
      <c r="K5862" t="s">
        <v>24</v>
      </c>
      <c r="M5862" s="1">
        <v>45853</v>
      </c>
      <c r="N5862" s="2">
        <v>29.21</v>
      </c>
      <c r="O5862" s="2">
        <v>1.46</v>
      </c>
      <c r="P5862" s="2">
        <v>27.75</v>
      </c>
    </row>
    <row r="5863" spans="1:16" x14ac:dyDescent="0.35">
      <c r="A5863" t="s">
        <v>8825</v>
      </c>
      <c r="B5863" t="s">
        <v>4507</v>
      </c>
      <c r="C5863" t="s">
        <v>84</v>
      </c>
      <c r="D5863" t="s">
        <v>109</v>
      </c>
      <c r="E5863">
        <v>1</v>
      </c>
      <c r="F5863" s="2">
        <v>45.18</v>
      </c>
      <c r="G5863">
        <v>10</v>
      </c>
      <c r="H5863" t="s">
        <v>35</v>
      </c>
      <c r="I5863" t="s">
        <v>146</v>
      </c>
      <c r="J5863" t="s">
        <v>30</v>
      </c>
      <c r="K5863" t="s">
        <v>19</v>
      </c>
      <c r="L5863">
        <v>1</v>
      </c>
      <c r="M5863" s="1">
        <v>45902</v>
      </c>
      <c r="N5863" s="2">
        <v>45.18</v>
      </c>
      <c r="O5863" s="2">
        <v>4.5199999999999996</v>
      </c>
      <c r="P5863" s="2">
        <v>40.659999999999997</v>
      </c>
    </row>
    <row r="5864" spans="1:16" x14ac:dyDescent="0.35">
      <c r="A5864" t="s">
        <v>8826</v>
      </c>
      <c r="B5864" t="s">
        <v>4497</v>
      </c>
      <c r="C5864" t="s">
        <v>47</v>
      </c>
      <c r="D5864" t="s">
        <v>246</v>
      </c>
      <c r="E5864">
        <v>2</v>
      </c>
      <c r="F5864" s="2">
        <v>63.46</v>
      </c>
      <c r="G5864">
        <v>10</v>
      </c>
      <c r="H5864" t="s">
        <v>167</v>
      </c>
      <c r="I5864" t="s">
        <v>65</v>
      </c>
      <c r="J5864" t="s">
        <v>30</v>
      </c>
      <c r="K5864" t="s">
        <v>24</v>
      </c>
      <c r="M5864" s="1">
        <v>45799</v>
      </c>
      <c r="N5864" s="2">
        <v>126.92</v>
      </c>
      <c r="O5864" s="2">
        <v>12.69</v>
      </c>
      <c r="P5864" s="2">
        <v>114.23</v>
      </c>
    </row>
    <row r="5865" spans="1:16" x14ac:dyDescent="0.35">
      <c r="A5865" t="s">
        <v>8827</v>
      </c>
      <c r="B5865" t="s">
        <v>4761</v>
      </c>
      <c r="C5865" t="s">
        <v>116</v>
      </c>
      <c r="D5865" t="s">
        <v>117</v>
      </c>
      <c r="E5865">
        <v>2</v>
      </c>
      <c r="F5865" s="2">
        <v>10.54</v>
      </c>
      <c r="G5865">
        <v>0</v>
      </c>
      <c r="H5865" t="s">
        <v>86</v>
      </c>
      <c r="I5865" t="s">
        <v>190</v>
      </c>
      <c r="J5865" t="s">
        <v>363</v>
      </c>
      <c r="K5865" t="s">
        <v>19</v>
      </c>
      <c r="L5865">
        <v>4</v>
      </c>
      <c r="M5865" s="1">
        <v>46034</v>
      </c>
      <c r="N5865" s="2">
        <v>21.08</v>
      </c>
      <c r="O5865" s="2">
        <v>0</v>
      </c>
      <c r="P5865" s="2">
        <v>21.08</v>
      </c>
    </row>
    <row r="5866" spans="1:16" x14ac:dyDescent="0.35">
      <c r="A5866" t="s">
        <v>8828</v>
      </c>
      <c r="B5866" t="s">
        <v>1940</v>
      </c>
      <c r="C5866" t="s">
        <v>116</v>
      </c>
      <c r="D5866" t="s">
        <v>141</v>
      </c>
      <c r="E5866">
        <v>1</v>
      </c>
      <c r="F5866" s="2">
        <v>26.77</v>
      </c>
      <c r="G5866">
        <v>10</v>
      </c>
      <c r="H5866" t="s">
        <v>35</v>
      </c>
      <c r="I5866" t="s">
        <v>61</v>
      </c>
      <c r="J5866" t="s">
        <v>128</v>
      </c>
      <c r="K5866" t="s">
        <v>132</v>
      </c>
      <c r="M5866" s="1">
        <v>45374</v>
      </c>
      <c r="N5866" s="2">
        <v>26.77</v>
      </c>
      <c r="O5866" s="2">
        <v>2.68</v>
      </c>
      <c r="P5866" s="2">
        <v>24.09</v>
      </c>
    </row>
    <row r="5867" spans="1:16" x14ac:dyDescent="0.35">
      <c r="A5867" t="s">
        <v>8829</v>
      </c>
      <c r="B5867" t="s">
        <v>4176</v>
      </c>
      <c r="C5867" t="s">
        <v>59</v>
      </c>
      <c r="D5867" t="s">
        <v>60</v>
      </c>
      <c r="E5867">
        <v>1</v>
      </c>
      <c r="F5867" s="2">
        <v>128.76</v>
      </c>
      <c r="G5867">
        <v>20</v>
      </c>
      <c r="H5867" t="s">
        <v>17</v>
      </c>
      <c r="I5867" t="s">
        <v>118</v>
      </c>
      <c r="J5867" t="s">
        <v>15288</v>
      </c>
      <c r="K5867" t="s">
        <v>132</v>
      </c>
      <c r="M5867" s="1">
        <v>45488</v>
      </c>
      <c r="N5867" s="2">
        <v>128.76</v>
      </c>
      <c r="O5867" s="2">
        <v>25.75</v>
      </c>
      <c r="P5867" s="2">
        <v>103.01</v>
      </c>
    </row>
    <row r="5868" spans="1:16" x14ac:dyDescent="0.35">
      <c r="A5868" t="s">
        <v>8830</v>
      </c>
      <c r="B5868" t="s">
        <v>3681</v>
      </c>
      <c r="C5868" t="s">
        <v>59</v>
      </c>
      <c r="D5868" t="s">
        <v>60</v>
      </c>
      <c r="E5868">
        <v>1</v>
      </c>
      <c r="F5868" s="2">
        <v>101.29</v>
      </c>
      <c r="G5868">
        <v>0</v>
      </c>
      <c r="H5868" t="s">
        <v>90</v>
      </c>
      <c r="I5868" t="s">
        <v>190</v>
      </c>
      <c r="J5868" t="s">
        <v>363</v>
      </c>
      <c r="K5868" t="s">
        <v>19</v>
      </c>
      <c r="L5868">
        <v>3</v>
      </c>
      <c r="M5868" s="1">
        <v>45459</v>
      </c>
      <c r="N5868" s="2">
        <v>101.29</v>
      </c>
      <c r="O5868" s="2">
        <v>0</v>
      </c>
      <c r="P5868" s="2">
        <v>101.29</v>
      </c>
    </row>
    <row r="5869" spans="1:16" x14ac:dyDescent="0.35">
      <c r="A5869" t="s">
        <v>8831</v>
      </c>
      <c r="B5869" t="s">
        <v>8832</v>
      </c>
      <c r="C5869" t="s">
        <v>15</v>
      </c>
      <c r="D5869" t="s">
        <v>22</v>
      </c>
      <c r="E5869">
        <v>2</v>
      </c>
      <c r="F5869" s="2">
        <v>33.119999999999997</v>
      </c>
      <c r="G5869">
        <v>0</v>
      </c>
      <c r="H5869" t="s">
        <v>157</v>
      </c>
      <c r="I5869" t="s">
        <v>138</v>
      </c>
      <c r="J5869" t="s">
        <v>15288</v>
      </c>
      <c r="K5869" t="s">
        <v>19</v>
      </c>
      <c r="L5869">
        <v>5</v>
      </c>
      <c r="M5869" s="1">
        <v>45574</v>
      </c>
      <c r="N5869" s="2">
        <v>66.239999999999995</v>
      </c>
      <c r="O5869" s="2">
        <v>0</v>
      </c>
      <c r="P5869" s="2">
        <v>66.239999999999995</v>
      </c>
    </row>
    <row r="5870" spans="1:16" x14ac:dyDescent="0.35">
      <c r="A5870" t="s">
        <v>8833</v>
      </c>
      <c r="B5870" t="s">
        <v>329</v>
      </c>
      <c r="C5870" t="s">
        <v>27</v>
      </c>
      <c r="D5870" t="s">
        <v>223</v>
      </c>
      <c r="E5870">
        <v>3</v>
      </c>
      <c r="F5870" s="2">
        <v>172.77</v>
      </c>
      <c r="H5870" t="s">
        <v>86</v>
      </c>
      <c r="I5870" t="s">
        <v>190</v>
      </c>
      <c r="J5870" t="s">
        <v>363</v>
      </c>
      <c r="K5870" t="s">
        <v>19</v>
      </c>
      <c r="L5870">
        <v>2</v>
      </c>
      <c r="M5870" s="1">
        <v>45465</v>
      </c>
      <c r="N5870" s="2">
        <v>518.30999999999995</v>
      </c>
    </row>
    <row r="5871" spans="1:16" x14ac:dyDescent="0.35">
      <c r="A5871" t="s">
        <v>8834</v>
      </c>
      <c r="B5871" t="s">
        <v>8835</v>
      </c>
      <c r="C5871" t="s">
        <v>15</v>
      </c>
      <c r="D5871" t="s">
        <v>52</v>
      </c>
      <c r="E5871">
        <v>1</v>
      </c>
      <c r="F5871" s="2">
        <v>21.77</v>
      </c>
      <c r="G5871">
        <v>20</v>
      </c>
      <c r="H5871" t="s">
        <v>35</v>
      </c>
      <c r="I5871" t="s">
        <v>53</v>
      </c>
      <c r="J5871" t="s">
        <v>81</v>
      </c>
      <c r="K5871" t="s">
        <v>19</v>
      </c>
      <c r="L5871">
        <v>4</v>
      </c>
      <c r="M5871" s="1">
        <v>45485</v>
      </c>
      <c r="N5871" s="2">
        <v>21.77</v>
      </c>
      <c r="O5871" s="2">
        <v>4.3499999999999996</v>
      </c>
      <c r="P5871" s="2">
        <v>17.420000000000002</v>
      </c>
    </row>
    <row r="5872" spans="1:16" x14ac:dyDescent="0.35">
      <c r="A5872" t="s">
        <v>8836</v>
      </c>
      <c r="B5872" t="s">
        <v>607</v>
      </c>
      <c r="C5872" t="s">
        <v>84</v>
      </c>
      <c r="D5872" t="s">
        <v>109</v>
      </c>
      <c r="E5872">
        <v>2</v>
      </c>
      <c r="F5872" s="2">
        <v>217.79</v>
      </c>
      <c r="G5872">
        <v>5</v>
      </c>
      <c r="H5872" t="s">
        <v>90</v>
      </c>
      <c r="I5872" t="s">
        <v>73</v>
      </c>
      <c r="J5872" t="s">
        <v>259</v>
      </c>
      <c r="K5872" t="s">
        <v>19</v>
      </c>
      <c r="L5872">
        <v>5</v>
      </c>
      <c r="M5872" s="1">
        <v>45372</v>
      </c>
      <c r="N5872" s="2">
        <v>435.58</v>
      </c>
      <c r="O5872" s="2">
        <v>21.78</v>
      </c>
      <c r="P5872" s="2">
        <v>413.8</v>
      </c>
    </row>
    <row r="5873" spans="1:16" x14ac:dyDescent="0.35">
      <c r="A5873" t="s">
        <v>8837</v>
      </c>
      <c r="B5873" t="s">
        <v>424</v>
      </c>
      <c r="C5873" t="s">
        <v>15</v>
      </c>
      <c r="D5873" t="s">
        <v>64</v>
      </c>
      <c r="E5873">
        <v>3</v>
      </c>
      <c r="F5873" s="2">
        <v>9.57</v>
      </c>
      <c r="G5873">
        <v>0</v>
      </c>
      <c r="H5873" t="s">
        <v>167</v>
      </c>
      <c r="I5873" t="s">
        <v>127</v>
      </c>
      <c r="J5873" t="s">
        <v>128</v>
      </c>
      <c r="K5873" t="s">
        <v>132</v>
      </c>
      <c r="M5873" s="1">
        <v>45655</v>
      </c>
      <c r="N5873" s="2">
        <v>28.71</v>
      </c>
      <c r="O5873" s="2">
        <v>0</v>
      </c>
      <c r="P5873" s="2">
        <v>28.71</v>
      </c>
    </row>
    <row r="5874" spans="1:16" x14ac:dyDescent="0.35">
      <c r="A5874" t="s">
        <v>8838</v>
      </c>
      <c r="B5874" t="s">
        <v>2050</v>
      </c>
      <c r="C5874" t="s">
        <v>15</v>
      </c>
      <c r="D5874" t="s">
        <v>52</v>
      </c>
      <c r="E5874">
        <v>2</v>
      </c>
      <c r="F5874" s="2">
        <v>38.380000000000003</v>
      </c>
      <c r="G5874">
        <v>5</v>
      </c>
      <c r="H5874" t="s">
        <v>90</v>
      </c>
      <c r="I5874" t="s">
        <v>295</v>
      </c>
      <c r="J5874" t="s">
        <v>111</v>
      </c>
      <c r="K5874" t="s">
        <v>19</v>
      </c>
      <c r="L5874">
        <v>5</v>
      </c>
      <c r="M5874" s="1">
        <v>45532</v>
      </c>
      <c r="N5874" s="2">
        <v>76.760000000000005</v>
      </c>
      <c r="O5874" s="2">
        <v>3.84</v>
      </c>
      <c r="P5874" s="2">
        <v>72.92</v>
      </c>
    </row>
    <row r="5875" spans="1:16" x14ac:dyDescent="0.35">
      <c r="A5875" t="s">
        <v>8839</v>
      </c>
      <c r="B5875" t="s">
        <v>6889</v>
      </c>
      <c r="C5875" t="s">
        <v>33</v>
      </c>
      <c r="D5875" t="s">
        <v>68</v>
      </c>
      <c r="E5875">
        <v>2</v>
      </c>
      <c r="F5875" s="2">
        <v>47.97</v>
      </c>
      <c r="G5875">
        <v>5</v>
      </c>
      <c r="H5875" t="s">
        <v>157</v>
      </c>
      <c r="I5875" t="s">
        <v>95</v>
      </c>
      <c r="J5875" t="s">
        <v>128</v>
      </c>
      <c r="K5875" t="s">
        <v>54</v>
      </c>
      <c r="M5875" s="1">
        <v>45372</v>
      </c>
      <c r="N5875" s="2">
        <v>95.94</v>
      </c>
      <c r="O5875" s="2">
        <v>4.8</v>
      </c>
      <c r="P5875" s="2">
        <v>91.14</v>
      </c>
    </row>
    <row r="5876" spans="1:16" x14ac:dyDescent="0.35">
      <c r="A5876" t="s">
        <v>8840</v>
      </c>
      <c r="B5876" t="s">
        <v>8841</v>
      </c>
      <c r="C5876" t="s">
        <v>33</v>
      </c>
      <c r="D5876" t="s">
        <v>34</v>
      </c>
      <c r="E5876">
        <v>5</v>
      </c>
      <c r="F5876" s="2">
        <v>21.42</v>
      </c>
      <c r="G5876">
        <v>5</v>
      </c>
      <c r="H5876" t="s">
        <v>17</v>
      </c>
      <c r="I5876" t="s">
        <v>295</v>
      </c>
      <c r="J5876" t="s">
        <v>111</v>
      </c>
      <c r="K5876" t="s">
        <v>54</v>
      </c>
      <c r="M5876" s="1">
        <v>46012</v>
      </c>
      <c r="N5876" s="2">
        <v>107.1</v>
      </c>
      <c r="O5876" s="2">
        <v>5.36</v>
      </c>
      <c r="P5876" s="2">
        <v>101.74</v>
      </c>
    </row>
    <row r="5877" spans="1:16" x14ac:dyDescent="0.35">
      <c r="A5877" t="s">
        <v>8842</v>
      </c>
      <c r="B5877" t="s">
        <v>4653</v>
      </c>
      <c r="C5877" t="s">
        <v>71</v>
      </c>
      <c r="D5877" t="s">
        <v>72</v>
      </c>
      <c r="E5877">
        <v>1</v>
      </c>
      <c r="F5877" s="2">
        <v>72.58</v>
      </c>
      <c r="G5877">
        <v>0</v>
      </c>
      <c r="H5877" t="s">
        <v>157</v>
      </c>
      <c r="I5877" t="s">
        <v>118</v>
      </c>
      <c r="J5877" t="s">
        <v>15288</v>
      </c>
      <c r="K5877" t="s">
        <v>132</v>
      </c>
      <c r="M5877" s="1">
        <v>46025</v>
      </c>
      <c r="N5877" s="2">
        <v>72.58</v>
      </c>
      <c r="O5877" s="2">
        <v>0</v>
      </c>
      <c r="P5877" s="2">
        <v>72.58</v>
      </c>
    </row>
    <row r="5878" spans="1:16" x14ac:dyDescent="0.35">
      <c r="A5878" t="s">
        <v>8843</v>
      </c>
      <c r="B5878" t="s">
        <v>8417</v>
      </c>
      <c r="C5878" t="s">
        <v>116</v>
      </c>
      <c r="D5878" t="s">
        <v>232</v>
      </c>
      <c r="E5878">
        <v>1</v>
      </c>
      <c r="F5878" s="2">
        <v>13.3</v>
      </c>
      <c r="G5878">
        <v>10</v>
      </c>
      <c r="H5878" t="s">
        <v>167</v>
      </c>
      <c r="I5878" t="s">
        <v>146</v>
      </c>
      <c r="J5878" t="s">
        <v>30</v>
      </c>
      <c r="K5878" t="s">
        <v>19</v>
      </c>
      <c r="L5878">
        <v>2</v>
      </c>
      <c r="M5878" s="1">
        <v>45387</v>
      </c>
      <c r="N5878" s="2">
        <v>13.3</v>
      </c>
      <c r="O5878" s="2">
        <v>1.33</v>
      </c>
      <c r="P5878" s="2">
        <v>11.97</v>
      </c>
    </row>
    <row r="5879" spans="1:16" x14ac:dyDescent="0.35">
      <c r="A5879" t="s">
        <v>8844</v>
      </c>
      <c r="B5879" t="s">
        <v>2802</v>
      </c>
      <c r="C5879" t="s">
        <v>71</v>
      </c>
      <c r="D5879" t="s">
        <v>72</v>
      </c>
      <c r="E5879">
        <v>3</v>
      </c>
      <c r="F5879" s="2">
        <v>31.7</v>
      </c>
      <c r="G5879">
        <v>0</v>
      </c>
      <c r="H5879" t="s">
        <v>35</v>
      </c>
      <c r="I5879" t="s">
        <v>118</v>
      </c>
      <c r="J5879" t="s">
        <v>15288</v>
      </c>
      <c r="K5879" t="s">
        <v>24</v>
      </c>
      <c r="M5879" s="1">
        <v>46160</v>
      </c>
      <c r="N5879" s="2">
        <v>95.1</v>
      </c>
      <c r="O5879" s="2">
        <v>0</v>
      </c>
      <c r="P5879" s="2">
        <v>95.1</v>
      </c>
    </row>
    <row r="5880" spans="1:16" x14ac:dyDescent="0.35">
      <c r="A5880" t="s">
        <v>8845</v>
      </c>
      <c r="B5880" t="s">
        <v>8846</v>
      </c>
      <c r="C5880" t="s">
        <v>71</v>
      </c>
      <c r="D5880" t="s">
        <v>72</v>
      </c>
      <c r="E5880">
        <v>1</v>
      </c>
      <c r="F5880" s="2">
        <v>52.12</v>
      </c>
      <c r="G5880">
        <v>0</v>
      </c>
      <c r="H5880" t="s">
        <v>86</v>
      </c>
      <c r="I5880" t="s">
        <v>127</v>
      </c>
      <c r="J5880" t="s">
        <v>128</v>
      </c>
      <c r="K5880" t="s">
        <v>19</v>
      </c>
      <c r="L5880">
        <v>5</v>
      </c>
      <c r="M5880" s="1">
        <v>45729</v>
      </c>
      <c r="N5880" s="2">
        <v>52.12</v>
      </c>
      <c r="O5880" s="2">
        <v>0</v>
      </c>
      <c r="P5880" s="2">
        <v>52.12</v>
      </c>
    </row>
    <row r="5881" spans="1:16" x14ac:dyDescent="0.35">
      <c r="A5881" t="s">
        <v>8847</v>
      </c>
      <c r="B5881" t="s">
        <v>8848</v>
      </c>
      <c r="C5881" t="s">
        <v>15</v>
      </c>
      <c r="D5881" t="s">
        <v>52</v>
      </c>
      <c r="E5881">
        <v>3</v>
      </c>
      <c r="F5881" s="2">
        <v>24.17</v>
      </c>
      <c r="G5881">
        <v>20</v>
      </c>
      <c r="H5881" t="s">
        <v>90</v>
      </c>
      <c r="I5881" t="s">
        <v>146</v>
      </c>
      <c r="J5881" t="s">
        <v>30</v>
      </c>
      <c r="K5881" t="s">
        <v>19</v>
      </c>
      <c r="L5881">
        <v>4</v>
      </c>
      <c r="M5881" s="1">
        <v>45311</v>
      </c>
      <c r="N5881" s="2">
        <v>72.510000000000005</v>
      </c>
      <c r="O5881" s="2">
        <v>14.5</v>
      </c>
      <c r="P5881" s="2">
        <v>58.01</v>
      </c>
    </row>
    <row r="5882" spans="1:16" x14ac:dyDescent="0.35">
      <c r="A5882" t="s">
        <v>8849</v>
      </c>
      <c r="B5882" t="s">
        <v>2076</v>
      </c>
      <c r="C5882" t="s">
        <v>59</v>
      </c>
      <c r="D5882" t="s">
        <v>106</v>
      </c>
      <c r="E5882">
        <v>2</v>
      </c>
      <c r="F5882" s="2">
        <v>48.55</v>
      </c>
      <c r="G5882">
        <v>0</v>
      </c>
      <c r="H5882" t="s">
        <v>35</v>
      </c>
      <c r="I5882" t="s">
        <v>91</v>
      </c>
      <c r="J5882" t="s">
        <v>81</v>
      </c>
      <c r="K5882" t="s">
        <v>132</v>
      </c>
      <c r="M5882" s="1">
        <v>46176</v>
      </c>
      <c r="N5882" s="2">
        <v>97.1</v>
      </c>
      <c r="O5882" s="2">
        <v>0</v>
      </c>
      <c r="P5882" s="2">
        <v>97.1</v>
      </c>
    </row>
    <row r="5883" spans="1:16" x14ac:dyDescent="0.35">
      <c r="A5883" t="s">
        <v>8850</v>
      </c>
      <c r="B5883" t="s">
        <v>3075</v>
      </c>
      <c r="C5883" t="s">
        <v>15</v>
      </c>
      <c r="D5883" t="s">
        <v>64</v>
      </c>
      <c r="E5883">
        <v>2</v>
      </c>
      <c r="F5883" s="2">
        <v>39.229999999999997</v>
      </c>
      <c r="G5883">
        <v>20</v>
      </c>
      <c r="H5883" t="s">
        <v>86</v>
      </c>
      <c r="I5883" t="s">
        <v>53</v>
      </c>
      <c r="J5883" t="s">
        <v>81</v>
      </c>
      <c r="K5883" t="s">
        <v>24</v>
      </c>
      <c r="M5883" s="1">
        <v>45525</v>
      </c>
      <c r="N5883" s="2">
        <v>78.459999999999994</v>
      </c>
      <c r="O5883" s="2">
        <v>15.69</v>
      </c>
      <c r="P5883" s="2">
        <v>62.77</v>
      </c>
    </row>
    <row r="5884" spans="1:16" x14ac:dyDescent="0.35">
      <c r="A5884" t="s">
        <v>8851</v>
      </c>
      <c r="B5884" t="s">
        <v>4756</v>
      </c>
      <c r="C5884" t="s">
        <v>27</v>
      </c>
      <c r="D5884" t="s">
        <v>336</v>
      </c>
      <c r="E5884">
        <v>1</v>
      </c>
      <c r="F5884" s="2">
        <v>43.07</v>
      </c>
      <c r="G5884">
        <v>10</v>
      </c>
      <c r="H5884" t="s">
        <v>35</v>
      </c>
      <c r="I5884" t="s">
        <v>138</v>
      </c>
      <c r="J5884" t="s">
        <v>15288</v>
      </c>
      <c r="K5884" t="s">
        <v>19</v>
      </c>
      <c r="L5884">
        <v>5</v>
      </c>
      <c r="M5884" s="1">
        <v>45634</v>
      </c>
      <c r="N5884" s="2">
        <v>43.07</v>
      </c>
      <c r="O5884" s="2">
        <v>4.3099999999999996</v>
      </c>
      <c r="P5884" s="2">
        <v>38.76</v>
      </c>
    </row>
    <row r="5885" spans="1:16" x14ac:dyDescent="0.35">
      <c r="A5885" t="s">
        <v>8852</v>
      </c>
      <c r="B5885" t="s">
        <v>1969</v>
      </c>
      <c r="C5885" t="s">
        <v>116</v>
      </c>
      <c r="D5885" t="s">
        <v>166</v>
      </c>
      <c r="E5885">
        <v>1</v>
      </c>
      <c r="F5885" s="2">
        <v>26.84</v>
      </c>
      <c r="G5885">
        <v>15</v>
      </c>
      <c r="H5885" t="s">
        <v>167</v>
      </c>
      <c r="I5885" t="s">
        <v>80</v>
      </c>
      <c r="J5885" t="s">
        <v>81</v>
      </c>
      <c r="K5885" t="s">
        <v>24</v>
      </c>
      <c r="M5885" s="1">
        <v>45532</v>
      </c>
      <c r="N5885" s="2">
        <v>26.84</v>
      </c>
      <c r="O5885" s="2">
        <v>4.03</v>
      </c>
      <c r="P5885" s="2">
        <v>22.81</v>
      </c>
    </row>
    <row r="5886" spans="1:16" x14ac:dyDescent="0.35">
      <c r="A5886" t="s">
        <v>8853</v>
      </c>
      <c r="B5886" t="s">
        <v>7275</v>
      </c>
      <c r="C5886" t="s">
        <v>15</v>
      </c>
      <c r="D5886" t="s">
        <v>16</v>
      </c>
      <c r="E5886">
        <v>3</v>
      </c>
      <c r="F5886" s="2">
        <v>24.18</v>
      </c>
      <c r="G5886">
        <v>0</v>
      </c>
      <c r="H5886" t="s">
        <v>17</v>
      </c>
      <c r="I5886" t="s">
        <v>73</v>
      </c>
      <c r="J5886" t="s">
        <v>259</v>
      </c>
      <c r="K5886" t="s">
        <v>49</v>
      </c>
      <c r="M5886" s="1">
        <v>46172</v>
      </c>
      <c r="N5886" s="2">
        <v>72.540000000000006</v>
      </c>
      <c r="O5886" s="2">
        <v>0</v>
      </c>
      <c r="P5886" s="2">
        <v>72.540000000000006</v>
      </c>
    </row>
    <row r="5887" spans="1:16" x14ac:dyDescent="0.35">
      <c r="A5887" t="s">
        <v>8854</v>
      </c>
      <c r="B5887" t="s">
        <v>8855</v>
      </c>
      <c r="C5887" t="s">
        <v>15</v>
      </c>
      <c r="D5887" t="s">
        <v>22</v>
      </c>
      <c r="E5887">
        <v>3</v>
      </c>
      <c r="F5887" s="2">
        <v>9.5500000000000007</v>
      </c>
      <c r="G5887">
        <v>0</v>
      </c>
      <c r="H5887" t="s">
        <v>90</v>
      </c>
      <c r="I5887" t="s">
        <v>18</v>
      </c>
      <c r="J5887" t="s">
        <v>259</v>
      </c>
      <c r="K5887" t="s">
        <v>19</v>
      </c>
      <c r="L5887">
        <v>5</v>
      </c>
      <c r="M5887" s="1">
        <v>45358</v>
      </c>
      <c r="N5887" s="2">
        <v>28.65</v>
      </c>
      <c r="O5887" s="2">
        <v>0</v>
      </c>
      <c r="P5887" s="2">
        <v>28.65</v>
      </c>
    </row>
    <row r="5888" spans="1:16" x14ac:dyDescent="0.35">
      <c r="A5888" t="s">
        <v>8856</v>
      </c>
      <c r="B5888" t="s">
        <v>8615</v>
      </c>
      <c r="C5888" t="s">
        <v>84</v>
      </c>
      <c r="D5888" t="s">
        <v>154</v>
      </c>
      <c r="E5888">
        <v>1</v>
      </c>
      <c r="F5888" s="2">
        <v>189.38</v>
      </c>
      <c r="G5888">
        <v>15</v>
      </c>
      <c r="H5888" t="s">
        <v>90</v>
      </c>
      <c r="I5888" t="s">
        <v>44</v>
      </c>
      <c r="J5888" t="s">
        <v>81</v>
      </c>
      <c r="K5888" t="s">
        <v>19</v>
      </c>
      <c r="L5888">
        <v>5</v>
      </c>
      <c r="M5888" s="1">
        <v>45640</v>
      </c>
      <c r="N5888" s="2">
        <v>189.38</v>
      </c>
      <c r="O5888" s="2">
        <v>28.41</v>
      </c>
      <c r="P5888" s="2">
        <v>160.97</v>
      </c>
    </row>
    <row r="5889" spans="1:16" x14ac:dyDescent="0.35">
      <c r="A5889" t="s">
        <v>8857</v>
      </c>
      <c r="B5889" t="s">
        <v>2620</v>
      </c>
      <c r="C5889" t="s">
        <v>71</v>
      </c>
      <c r="D5889" t="s">
        <v>98</v>
      </c>
      <c r="E5889">
        <v>2</v>
      </c>
      <c r="F5889" s="2">
        <v>49.96</v>
      </c>
      <c r="G5889">
        <v>0</v>
      </c>
      <c r="H5889" t="s">
        <v>167</v>
      </c>
      <c r="I5889" t="s">
        <v>80</v>
      </c>
      <c r="J5889" t="s">
        <v>81</v>
      </c>
      <c r="K5889" t="s">
        <v>19</v>
      </c>
      <c r="L5889">
        <v>4</v>
      </c>
      <c r="M5889" s="1">
        <v>45721</v>
      </c>
      <c r="N5889" s="2">
        <v>99.92</v>
      </c>
      <c r="O5889" s="2">
        <v>0</v>
      </c>
      <c r="P5889" s="2">
        <v>99.92</v>
      </c>
    </row>
    <row r="5890" spans="1:16" x14ac:dyDescent="0.35">
      <c r="A5890" t="s">
        <v>8858</v>
      </c>
      <c r="B5890" t="s">
        <v>6741</v>
      </c>
      <c r="C5890" t="s">
        <v>33</v>
      </c>
      <c r="D5890" t="s">
        <v>34</v>
      </c>
      <c r="E5890">
        <v>1</v>
      </c>
      <c r="F5890" s="2">
        <v>21.12</v>
      </c>
      <c r="G5890">
        <v>0</v>
      </c>
      <c r="H5890" t="s">
        <v>35</v>
      </c>
      <c r="I5890" t="s">
        <v>29</v>
      </c>
      <c r="J5890" t="s">
        <v>30</v>
      </c>
      <c r="K5890" t="s">
        <v>19</v>
      </c>
      <c r="L5890">
        <v>4</v>
      </c>
      <c r="M5890" s="1">
        <v>45955</v>
      </c>
      <c r="N5890" s="2">
        <v>21.12</v>
      </c>
      <c r="O5890" s="2">
        <v>0</v>
      </c>
      <c r="P5890" s="2">
        <v>21.12</v>
      </c>
    </row>
    <row r="5891" spans="1:16" x14ac:dyDescent="0.35">
      <c r="A5891" t="s">
        <v>8859</v>
      </c>
      <c r="B5891" t="s">
        <v>2692</v>
      </c>
      <c r="C5891" t="s">
        <v>71</v>
      </c>
      <c r="D5891" t="s">
        <v>225</v>
      </c>
      <c r="E5891">
        <v>1</v>
      </c>
      <c r="F5891" s="2">
        <v>74.489999999999995</v>
      </c>
      <c r="G5891">
        <v>10</v>
      </c>
      <c r="H5891" t="s">
        <v>157</v>
      </c>
      <c r="I5891" t="s">
        <v>146</v>
      </c>
      <c r="J5891" t="s">
        <v>30</v>
      </c>
      <c r="K5891" t="s">
        <v>19</v>
      </c>
      <c r="L5891">
        <v>4</v>
      </c>
      <c r="M5891" s="1">
        <v>45481</v>
      </c>
      <c r="N5891" s="2">
        <v>74.489999999999995</v>
      </c>
      <c r="O5891" s="2">
        <v>7.45</v>
      </c>
      <c r="P5891" s="2">
        <v>67.040000000000006</v>
      </c>
    </row>
    <row r="5892" spans="1:16" x14ac:dyDescent="0.35">
      <c r="A5892" t="s">
        <v>8860</v>
      </c>
      <c r="B5892" t="s">
        <v>1837</v>
      </c>
      <c r="C5892" t="s">
        <v>27</v>
      </c>
      <c r="D5892" t="s">
        <v>43</v>
      </c>
      <c r="E5892">
        <v>2</v>
      </c>
      <c r="F5892" s="2">
        <v>138.33000000000001</v>
      </c>
      <c r="G5892">
        <v>0</v>
      </c>
      <c r="H5892" t="s">
        <v>157</v>
      </c>
      <c r="I5892" t="s">
        <v>53</v>
      </c>
      <c r="J5892" t="s">
        <v>81</v>
      </c>
      <c r="K5892" t="s">
        <v>24</v>
      </c>
      <c r="M5892" s="1">
        <v>45843</v>
      </c>
      <c r="N5892" s="2">
        <v>276.66000000000003</v>
      </c>
      <c r="O5892" s="2">
        <v>0</v>
      </c>
      <c r="P5892" s="2">
        <v>276.66000000000003</v>
      </c>
    </row>
    <row r="5893" spans="1:16" x14ac:dyDescent="0.35">
      <c r="A5893" t="s">
        <v>8861</v>
      </c>
      <c r="B5893" t="s">
        <v>3876</v>
      </c>
      <c r="C5893" t="s">
        <v>71</v>
      </c>
      <c r="D5893" t="s">
        <v>72</v>
      </c>
      <c r="E5893">
        <v>2</v>
      </c>
      <c r="F5893" s="2">
        <v>37.340000000000003</v>
      </c>
      <c r="G5893">
        <v>0</v>
      </c>
      <c r="H5893" t="s">
        <v>157</v>
      </c>
      <c r="I5893" t="s">
        <v>44</v>
      </c>
      <c r="J5893" t="s">
        <v>81</v>
      </c>
      <c r="K5893" t="s">
        <v>19</v>
      </c>
      <c r="L5893">
        <v>5</v>
      </c>
      <c r="M5893" s="1">
        <v>45794</v>
      </c>
      <c r="N5893" s="2">
        <v>74.680000000000007</v>
      </c>
      <c r="O5893" s="2">
        <v>0</v>
      </c>
      <c r="P5893" s="2">
        <v>74.680000000000007</v>
      </c>
    </row>
    <row r="5894" spans="1:16" x14ac:dyDescent="0.35">
      <c r="A5894" t="s">
        <v>8862</v>
      </c>
      <c r="B5894" t="s">
        <v>7624</v>
      </c>
      <c r="C5894" t="s">
        <v>59</v>
      </c>
      <c r="D5894" t="s">
        <v>103</v>
      </c>
      <c r="E5894">
        <v>1</v>
      </c>
      <c r="F5894" s="2">
        <v>115.59</v>
      </c>
      <c r="G5894">
        <v>0</v>
      </c>
      <c r="H5894" t="s">
        <v>17</v>
      </c>
      <c r="I5894" t="s">
        <v>65</v>
      </c>
      <c r="J5894" t="s">
        <v>30</v>
      </c>
      <c r="K5894" t="s">
        <v>49</v>
      </c>
      <c r="M5894" s="1">
        <v>45488</v>
      </c>
      <c r="N5894" s="2">
        <v>115.59</v>
      </c>
      <c r="O5894" s="2">
        <v>0</v>
      </c>
      <c r="P5894" s="2">
        <v>115.59</v>
      </c>
    </row>
    <row r="5895" spans="1:16" x14ac:dyDescent="0.35">
      <c r="A5895" t="s">
        <v>8863</v>
      </c>
      <c r="B5895" t="s">
        <v>8864</v>
      </c>
      <c r="C5895" t="s">
        <v>33</v>
      </c>
      <c r="D5895" t="s">
        <v>243</v>
      </c>
      <c r="E5895">
        <v>1</v>
      </c>
      <c r="F5895" s="2">
        <v>20.38</v>
      </c>
      <c r="G5895">
        <v>10</v>
      </c>
      <c r="H5895" t="s">
        <v>17</v>
      </c>
      <c r="I5895" t="s">
        <v>118</v>
      </c>
      <c r="J5895" t="s">
        <v>15288</v>
      </c>
      <c r="K5895" t="s">
        <v>19</v>
      </c>
      <c r="L5895">
        <v>5</v>
      </c>
      <c r="M5895" s="1">
        <v>45501</v>
      </c>
      <c r="N5895" s="2">
        <v>20.38</v>
      </c>
      <c r="O5895" s="2">
        <v>2.04</v>
      </c>
      <c r="P5895" s="2">
        <v>18.34</v>
      </c>
    </row>
    <row r="5896" spans="1:16" x14ac:dyDescent="0.35">
      <c r="A5896" t="s">
        <v>8865</v>
      </c>
      <c r="B5896" t="s">
        <v>8066</v>
      </c>
      <c r="C5896" t="s">
        <v>15</v>
      </c>
      <c r="D5896" t="s">
        <v>22</v>
      </c>
      <c r="E5896">
        <v>1</v>
      </c>
      <c r="F5896" s="2">
        <v>27.94</v>
      </c>
      <c r="G5896">
        <v>0</v>
      </c>
      <c r="H5896" t="s">
        <v>17</v>
      </c>
      <c r="I5896" t="s">
        <v>61</v>
      </c>
      <c r="J5896" t="s">
        <v>128</v>
      </c>
      <c r="K5896" t="s">
        <v>132</v>
      </c>
      <c r="M5896" s="1">
        <v>45718</v>
      </c>
      <c r="N5896" s="2">
        <v>27.94</v>
      </c>
      <c r="O5896" s="2">
        <v>0</v>
      </c>
      <c r="P5896" s="2">
        <v>27.94</v>
      </c>
    </row>
    <row r="5897" spans="1:16" x14ac:dyDescent="0.35">
      <c r="A5897" t="s">
        <v>8866</v>
      </c>
      <c r="B5897" t="s">
        <v>4970</v>
      </c>
      <c r="C5897" t="s">
        <v>33</v>
      </c>
      <c r="D5897" t="s">
        <v>275</v>
      </c>
      <c r="E5897">
        <v>3</v>
      </c>
      <c r="F5897" s="2">
        <v>15.69</v>
      </c>
      <c r="G5897">
        <v>25</v>
      </c>
      <c r="H5897" t="s">
        <v>157</v>
      </c>
      <c r="I5897" t="s">
        <v>36</v>
      </c>
      <c r="J5897" t="s">
        <v>259</v>
      </c>
      <c r="K5897" t="s">
        <v>19</v>
      </c>
      <c r="L5897">
        <v>5</v>
      </c>
      <c r="M5897" s="1">
        <v>45540</v>
      </c>
      <c r="N5897" s="2">
        <v>47.07</v>
      </c>
      <c r="O5897" s="2">
        <v>11.77</v>
      </c>
      <c r="P5897" s="2">
        <v>35.299999999999997</v>
      </c>
    </row>
    <row r="5898" spans="1:16" x14ac:dyDescent="0.35">
      <c r="A5898" t="s">
        <v>8867</v>
      </c>
      <c r="B5898" t="s">
        <v>1480</v>
      </c>
      <c r="C5898" t="s">
        <v>15</v>
      </c>
      <c r="D5898" t="s">
        <v>22</v>
      </c>
      <c r="E5898">
        <v>1</v>
      </c>
      <c r="F5898" s="2">
        <v>14.42</v>
      </c>
      <c r="G5898">
        <v>5</v>
      </c>
      <c r="H5898" t="s">
        <v>157</v>
      </c>
      <c r="I5898" t="s">
        <v>65</v>
      </c>
      <c r="J5898" t="s">
        <v>30</v>
      </c>
      <c r="K5898" t="s">
        <v>19</v>
      </c>
      <c r="M5898" s="1">
        <v>45432</v>
      </c>
      <c r="N5898" s="2">
        <v>14.42</v>
      </c>
      <c r="O5898" s="2">
        <v>0.72</v>
      </c>
      <c r="P5898" s="2">
        <v>13.7</v>
      </c>
    </row>
    <row r="5899" spans="1:16" x14ac:dyDescent="0.35">
      <c r="A5899" t="s">
        <v>8868</v>
      </c>
      <c r="B5899" t="s">
        <v>8869</v>
      </c>
      <c r="C5899" t="s">
        <v>27</v>
      </c>
      <c r="D5899" t="s">
        <v>43</v>
      </c>
      <c r="E5899">
        <v>1</v>
      </c>
      <c r="F5899" s="2">
        <v>142</v>
      </c>
      <c r="G5899">
        <v>20</v>
      </c>
      <c r="H5899" t="s">
        <v>35</v>
      </c>
      <c r="I5899" t="s">
        <v>95</v>
      </c>
      <c r="J5899" t="s">
        <v>128</v>
      </c>
      <c r="K5899" t="s">
        <v>19</v>
      </c>
      <c r="L5899">
        <v>4</v>
      </c>
      <c r="M5899" s="1">
        <v>46160</v>
      </c>
      <c r="N5899" s="2">
        <v>142</v>
      </c>
      <c r="O5899" s="2">
        <v>28.4</v>
      </c>
      <c r="P5899" s="2">
        <v>113.6</v>
      </c>
    </row>
    <row r="5900" spans="1:16" x14ac:dyDescent="0.35">
      <c r="A5900" t="s">
        <v>8870</v>
      </c>
      <c r="B5900" t="s">
        <v>1476</v>
      </c>
      <c r="C5900" t="s">
        <v>15</v>
      </c>
      <c r="D5900" t="s">
        <v>22</v>
      </c>
      <c r="E5900">
        <v>1</v>
      </c>
      <c r="F5900" s="2">
        <v>31.64</v>
      </c>
      <c r="G5900">
        <v>0</v>
      </c>
      <c r="H5900" t="s">
        <v>90</v>
      </c>
      <c r="I5900" t="s">
        <v>138</v>
      </c>
      <c r="J5900" t="s">
        <v>15288</v>
      </c>
      <c r="K5900" t="s">
        <v>19</v>
      </c>
      <c r="L5900">
        <v>4</v>
      </c>
      <c r="M5900" s="1">
        <v>45806</v>
      </c>
      <c r="N5900" s="2">
        <v>31.64</v>
      </c>
      <c r="O5900" s="2">
        <v>0</v>
      </c>
      <c r="P5900" s="2">
        <v>31.64</v>
      </c>
    </row>
    <row r="5901" spans="1:16" x14ac:dyDescent="0.35">
      <c r="A5901" t="s">
        <v>8871</v>
      </c>
      <c r="B5901" t="s">
        <v>8872</v>
      </c>
      <c r="C5901" t="s">
        <v>33</v>
      </c>
      <c r="D5901" t="s">
        <v>183</v>
      </c>
      <c r="E5901">
        <v>1</v>
      </c>
      <c r="F5901" s="2">
        <v>28.44</v>
      </c>
      <c r="G5901">
        <v>10</v>
      </c>
      <c r="H5901" t="s">
        <v>90</v>
      </c>
      <c r="I5901" t="s">
        <v>36</v>
      </c>
      <c r="J5901" t="s">
        <v>259</v>
      </c>
      <c r="K5901" t="s">
        <v>19</v>
      </c>
      <c r="L5901">
        <v>4</v>
      </c>
      <c r="M5901" s="1">
        <v>45441</v>
      </c>
      <c r="N5901" s="2">
        <v>28.44</v>
      </c>
      <c r="O5901" s="2">
        <v>2.84</v>
      </c>
      <c r="P5901" s="2">
        <v>25.6</v>
      </c>
    </row>
    <row r="5902" spans="1:16" x14ac:dyDescent="0.35">
      <c r="A5902" t="s">
        <v>8873</v>
      </c>
      <c r="B5902" t="s">
        <v>7138</v>
      </c>
      <c r="C5902" t="s">
        <v>15</v>
      </c>
      <c r="D5902" t="s">
        <v>22</v>
      </c>
      <c r="E5902">
        <v>1</v>
      </c>
      <c r="F5902" s="2">
        <v>8.16</v>
      </c>
      <c r="G5902">
        <v>0</v>
      </c>
      <c r="H5902" t="s">
        <v>17</v>
      </c>
      <c r="I5902" t="s">
        <v>110</v>
      </c>
      <c r="J5902" t="s">
        <v>111</v>
      </c>
      <c r="K5902" t="s">
        <v>132</v>
      </c>
      <c r="M5902" s="1">
        <v>45561</v>
      </c>
      <c r="N5902" s="2">
        <v>8.16</v>
      </c>
      <c r="O5902" s="2">
        <v>0</v>
      </c>
      <c r="P5902" s="2">
        <v>8.16</v>
      </c>
    </row>
    <row r="5903" spans="1:16" x14ac:dyDescent="0.35">
      <c r="A5903" t="s">
        <v>8874</v>
      </c>
      <c r="B5903" t="s">
        <v>4197</v>
      </c>
      <c r="C5903" t="s">
        <v>15</v>
      </c>
      <c r="D5903" t="s">
        <v>22</v>
      </c>
      <c r="E5903">
        <v>1</v>
      </c>
      <c r="F5903" s="2">
        <v>12.21</v>
      </c>
      <c r="G5903">
        <v>10</v>
      </c>
      <c r="H5903" t="s">
        <v>157</v>
      </c>
      <c r="I5903" t="s">
        <v>110</v>
      </c>
      <c r="J5903" t="s">
        <v>111</v>
      </c>
      <c r="K5903" t="s">
        <v>19</v>
      </c>
      <c r="L5903">
        <v>4</v>
      </c>
      <c r="M5903" s="1">
        <v>45881</v>
      </c>
      <c r="N5903" s="2">
        <v>12.21</v>
      </c>
      <c r="O5903" s="2">
        <v>1.22</v>
      </c>
      <c r="P5903" s="2">
        <v>10.99</v>
      </c>
    </row>
    <row r="5904" spans="1:16" x14ac:dyDescent="0.35">
      <c r="A5904" t="s">
        <v>8875</v>
      </c>
      <c r="B5904" t="s">
        <v>1111</v>
      </c>
      <c r="C5904" t="s">
        <v>33</v>
      </c>
      <c r="D5904" t="s">
        <v>34</v>
      </c>
      <c r="E5904">
        <v>4</v>
      </c>
      <c r="F5904" s="2">
        <v>54.27</v>
      </c>
      <c r="G5904">
        <v>15</v>
      </c>
      <c r="H5904" t="s">
        <v>86</v>
      </c>
      <c r="I5904" t="s">
        <v>80</v>
      </c>
      <c r="J5904" t="s">
        <v>81</v>
      </c>
      <c r="K5904" t="s">
        <v>19</v>
      </c>
      <c r="L5904">
        <v>5</v>
      </c>
      <c r="M5904" s="1">
        <v>45950</v>
      </c>
      <c r="N5904" s="2">
        <v>217.08</v>
      </c>
      <c r="O5904" s="2">
        <v>32.56</v>
      </c>
      <c r="P5904" s="2">
        <v>184.52</v>
      </c>
    </row>
    <row r="5905" spans="1:16" x14ac:dyDescent="0.35">
      <c r="A5905" t="s">
        <v>8876</v>
      </c>
      <c r="B5905" t="s">
        <v>8877</v>
      </c>
      <c r="C5905" t="s">
        <v>71</v>
      </c>
      <c r="D5905" t="s">
        <v>72</v>
      </c>
      <c r="E5905">
        <v>2</v>
      </c>
      <c r="F5905" s="2">
        <v>39.74</v>
      </c>
      <c r="G5905">
        <v>5</v>
      </c>
      <c r="H5905" t="s">
        <v>90</v>
      </c>
      <c r="I5905" t="s">
        <v>23</v>
      </c>
      <c r="J5905" t="s">
        <v>363</v>
      </c>
      <c r="K5905" t="s">
        <v>19</v>
      </c>
      <c r="L5905">
        <v>3</v>
      </c>
      <c r="M5905" s="1">
        <v>45934</v>
      </c>
      <c r="N5905" s="2">
        <v>79.48</v>
      </c>
      <c r="O5905" s="2">
        <v>3.97</v>
      </c>
      <c r="P5905" s="2">
        <v>75.510000000000005</v>
      </c>
    </row>
    <row r="5906" spans="1:16" x14ac:dyDescent="0.35">
      <c r="A5906" t="s">
        <v>8878</v>
      </c>
      <c r="B5906" t="s">
        <v>3892</v>
      </c>
      <c r="C5906" t="s">
        <v>59</v>
      </c>
      <c r="D5906" t="s">
        <v>79</v>
      </c>
      <c r="E5906">
        <v>1</v>
      </c>
      <c r="F5906" s="2">
        <v>144.22999999999999</v>
      </c>
      <c r="G5906">
        <v>20</v>
      </c>
      <c r="H5906" t="s">
        <v>167</v>
      </c>
      <c r="I5906" t="s">
        <v>53</v>
      </c>
      <c r="J5906" t="s">
        <v>81</v>
      </c>
      <c r="K5906" t="s">
        <v>19</v>
      </c>
      <c r="L5906">
        <v>5</v>
      </c>
      <c r="M5906" s="1">
        <v>45893</v>
      </c>
      <c r="N5906" s="2">
        <v>144.22999999999999</v>
      </c>
      <c r="O5906" s="2">
        <v>28.85</v>
      </c>
      <c r="P5906" s="2">
        <v>115.38</v>
      </c>
    </row>
    <row r="5907" spans="1:16" x14ac:dyDescent="0.35">
      <c r="A5907" t="s">
        <v>8879</v>
      </c>
      <c r="B5907" t="s">
        <v>7851</v>
      </c>
      <c r="C5907" t="s">
        <v>71</v>
      </c>
      <c r="D5907" t="s">
        <v>225</v>
      </c>
      <c r="E5907">
        <v>1</v>
      </c>
      <c r="F5907" s="2">
        <v>41.18</v>
      </c>
      <c r="G5907">
        <v>10</v>
      </c>
      <c r="H5907" t="s">
        <v>157</v>
      </c>
      <c r="I5907" t="s">
        <v>40</v>
      </c>
      <c r="J5907" t="s">
        <v>363</v>
      </c>
      <c r="K5907" t="s">
        <v>19</v>
      </c>
      <c r="L5907">
        <v>5</v>
      </c>
      <c r="M5907" s="1">
        <v>45364</v>
      </c>
      <c r="N5907" s="2">
        <v>41.18</v>
      </c>
      <c r="O5907" s="2">
        <v>4.12</v>
      </c>
      <c r="P5907" s="2">
        <v>37.06</v>
      </c>
    </row>
    <row r="5908" spans="1:16" x14ac:dyDescent="0.35">
      <c r="A5908" t="s">
        <v>8880</v>
      </c>
      <c r="B5908" t="s">
        <v>6032</v>
      </c>
      <c r="C5908" t="s">
        <v>47</v>
      </c>
      <c r="D5908" t="s">
        <v>216</v>
      </c>
      <c r="E5908">
        <v>1</v>
      </c>
      <c r="F5908" s="2">
        <v>107.55</v>
      </c>
      <c r="H5908" t="s">
        <v>17</v>
      </c>
      <c r="I5908" t="s">
        <v>23</v>
      </c>
      <c r="J5908" t="s">
        <v>363</v>
      </c>
      <c r="K5908" t="s">
        <v>19</v>
      </c>
      <c r="L5908">
        <v>3</v>
      </c>
      <c r="M5908" s="1">
        <v>45962</v>
      </c>
      <c r="N5908" s="2">
        <v>107.55</v>
      </c>
    </row>
    <row r="5909" spans="1:16" x14ac:dyDescent="0.35">
      <c r="A5909" t="s">
        <v>8881</v>
      </c>
      <c r="B5909" t="s">
        <v>1086</v>
      </c>
      <c r="C5909" t="s">
        <v>47</v>
      </c>
      <c r="D5909" t="s">
        <v>203</v>
      </c>
      <c r="E5909">
        <v>3</v>
      </c>
      <c r="F5909" s="2">
        <v>67.150000000000006</v>
      </c>
      <c r="G5909">
        <v>5</v>
      </c>
      <c r="H5909" t="s">
        <v>167</v>
      </c>
      <c r="I5909" t="s">
        <v>127</v>
      </c>
      <c r="J5909" t="s">
        <v>128</v>
      </c>
      <c r="K5909" t="s">
        <v>132</v>
      </c>
      <c r="M5909" s="1">
        <v>45947</v>
      </c>
      <c r="N5909" s="2">
        <v>201.45</v>
      </c>
      <c r="O5909" s="2">
        <v>10.07</v>
      </c>
      <c r="P5909" s="2">
        <v>191.38</v>
      </c>
    </row>
    <row r="5910" spans="1:16" x14ac:dyDescent="0.35">
      <c r="A5910" t="s">
        <v>8882</v>
      </c>
      <c r="B5910" t="s">
        <v>3894</v>
      </c>
      <c r="C5910" t="s">
        <v>84</v>
      </c>
      <c r="D5910" t="s">
        <v>154</v>
      </c>
      <c r="E5910">
        <v>3</v>
      </c>
      <c r="F5910" s="2">
        <v>166.37</v>
      </c>
      <c r="G5910">
        <v>15</v>
      </c>
      <c r="H5910" t="s">
        <v>35</v>
      </c>
      <c r="I5910" t="s">
        <v>61</v>
      </c>
      <c r="J5910" t="s">
        <v>128</v>
      </c>
      <c r="K5910" t="s">
        <v>54</v>
      </c>
      <c r="M5910" s="1">
        <v>46199</v>
      </c>
      <c r="N5910" s="2">
        <v>499.11</v>
      </c>
      <c r="O5910" s="2">
        <v>74.87</v>
      </c>
      <c r="P5910" s="2">
        <v>424.24</v>
      </c>
    </row>
    <row r="5911" spans="1:16" x14ac:dyDescent="0.35">
      <c r="A5911" t="s">
        <v>8883</v>
      </c>
      <c r="B5911" t="s">
        <v>2838</v>
      </c>
      <c r="C5911" t="s">
        <v>84</v>
      </c>
      <c r="D5911" t="s">
        <v>109</v>
      </c>
      <c r="E5911">
        <v>4</v>
      </c>
      <c r="F5911" s="2">
        <v>40.07</v>
      </c>
      <c r="G5911">
        <v>20</v>
      </c>
      <c r="H5911" t="s">
        <v>17</v>
      </c>
      <c r="I5911" t="s">
        <v>146</v>
      </c>
      <c r="J5911" t="s">
        <v>30</v>
      </c>
      <c r="K5911" t="s">
        <v>49</v>
      </c>
      <c r="M5911" s="1">
        <v>46131</v>
      </c>
      <c r="N5911" s="2">
        <v>160.28</v>
      </c>
      <c r="O5911" s="2">
        <v>32.06</v>
      </c>
      <c r="P5911" s="2">
        <v>128.22</v>
      </c>
    </row>
    <row r="5912" spans="1:16" x14ac:dyDescent="0.35">
      <c r="A5912" t="s">
        <v>8884</v>
      </c>
      <c r="B5912" t="s">
        <v>1897</v>
      </c>
      <c r="C5912" t="s">
        <v>27</v>
      </c>
      <c r="D5912" t="s">
        <v>336</v>
      </c>
      <c r="E5912">
        <v>3</v>
      </c>
      <c r="F5912" s="2">
        <v>71.790000000000006</v>
      </c>
      <c r="H5912" t="s">
        <v>90</v>
      </c>
      <c r="I5912" t="s">
        <v>87</v>
      </c>
      <c r="J5912" t="s">
        <v>111</v>
      </c>
      <c r="K5912" t="s">
        <v>19</v>
      </c>
      <c r="L5912">
        <v>4</v>
      </c>
      <c r="M5912" s="1">
        <v>45693</v>
      </c>
      <c r="N5912" s="2">
        <v>215.37</v>
      </c>
    </row>
    <row r="5913" spans="1:16" x14ac:dyDescent="0.35">
      <c r="A5913" t="s">
        <v>8885</v>
      </c>
      <c r="B5913" t="s">
        <v>4106</v>
      </c>
      <c r="C5913" t="s">
        <v>116</v>
      </c>
      <c r="D5913" t="s">
        <v>166</v>
      </c>
      <c r="E5913">
        <v>1</v>
      </c>
      <c r="F5913" s="2">
        <v>12.04</v>
      </c>
      <c r="G5913">
        <v>15</v>
      </c>
      <c r="H5913" t="s">
        <v>35</v>
      </c>
      <c r="I5913" t="s">
        <v>135</v>
      </c>
      <c r="J5913" t="s">
        <v>111</v>
      </c>
      <c r="K5913" t="s">
        <v>24</v>
      </c>
      <c r="M5913" s="1">
        <v>45303</v>
      </c>
      <c r="N5913" s="2">
        <v>12.04</v>
      </c>
      <c r="O5913" s="2">
        <v>1.81</v>
      </c>
      <c r="P5913" s="2">
        <v>10.23</v>
      </c>
    </row>
    <row r="5914" spans="1:16" x14ac:dyDescent="0.35">
      <c r="A5914" t="s">
        <v>8886</v>
      </c>
      <c r="B5914" t="s">
        <v>2675</v>
      </c>
      <c r="C5914" t="s">
        <v>27</v>
      </c>
      <c r="D5914" t="s">
        <v>43</v>
      </c>
      <c r="E5914">
        <v>3</v>
      </c>
      <c r="F5914" s="2">
        <v>52.04</v>
      </c>
      <c r="G5914">
        <v>0</v>
      </c>
      <c r="H5914" t="s">
        <v>86</v>
      </c>
      <c r="I5914" t="s">
        <v>23</v>
      </c>
      <c r="J5914" t="s">
        <v>363</v>
      </c>
      <c r="K5914" t="s">
        <v>54</v>
      </c>
      <c r="M5914" s="1">
        <v>45445</v>
      </c>
      <c r="N5914" s="2">
        <v>156.12</v>
      </c>
      <c r="O5914" s="2">
        <v>0</v>
      </c>
      <c r="P5914" s="2">
        <v>156.12</v>
      </c>
    </row>
    <row r="5915" spans="1:16" x14ac:dyDescent="0.35">
      <c r="A5915" t="s">
        <v>8887</v>
      </c>
      <c r="B5915" t="s">
        <v>2586</v>
      </c>
      <c r="C5915" t="s">
        <v>27</v>
      </c>
      <c r="D5915" t="s">
        <v>131</v>
      </c>
      <c r="E5915">
        <v>1</v>
      </c>
      <c r="F5915" s="2">
        <v>108.17</v>
      </c>
      <c r="G5915">
        <v>0</v>
      </c>
      <c r="H5915" t="s">
        <v>157</v>
      </c>
      <c r="I5915" t="s">
        <v>73</v>
      </c>
      <c r="J5915" t="s">
        <v>259</v>
      </c>
      <c r="K5915" t="s">
        <v>24</v>
      </c>
      <c r="M5915" s="1">
        <v>46036</v>
      </c>
      <c r="N5915" s="2">
        <v>108.17</v>
      </c>
      <c r="O5915" s="2">
        <v>0</v>
      </c>
      <c r="P5915" s="2">
        <v>108.17</v>
      </c>
    </row>
    <row r="5916" spans="1:16" x14ac:dyDescent="0.35">
      <c r="A5916" t="s">
        <v>8888</v>
      </c>
      <c r="B5916" t="s">
        <v>2836</v>
      </c>
      <c r="C5916" t="s">
        <v>59</v>
      </c>
      <c r="D5916" t="s">
        <v>106</v>
      </c>
      <c r="E5916">
        <v>1</v>
      </c>
      <c r="F5916" s="2">
        <v>120.41</v>
      </c>
      <c r="G5916">
        <v>10</v>
      </c>
      <c r="H5916" t="s">
        <v>17</v>
      </c>
      <c r="I5916" t="s">
        <v>29</v>
      </c>
      <c r="J5916" t="s">
        <v>30</v>
      </c>
      <c r="K5916" t="s">
        <v>19</v>
      </c>
      <c r="L5916">
        <v>4</v>
      </c>
      <c r="M5916" s="1">
        <v>45750</v>
      </c>
      <c r="N5916" s="2">
        <v>120.41</v>
      </c>
      <c r="O5916" s="2">
        <v>12.04</v>
      </c>
      <c r="P5916" s="2">
        <v>108.37</v>
      </c>
    </row>
    <row r="5917" spans="1:16" x14ac:dyDescent="0.35">
      <c r="A5917" t="s">
        <v>8889</v>
      </c>
      <c r="B5917" t="s">
        <v>4102</v>
      </c>
      <c r="C5917" t="s">
        <v>33</v>
      </c>
      <c r="D5917" t="s">
        <v>243</v>
      </c>
      <c r="E5917">
        <v>1</v>
      </c>
      <c r="F5917" s="2">
        <v>9.5</v>
      </c>
      <c r="G5917">
        <v>10</v>
      </c>
      <c r="H5917" t="s">
        <v>35</v>
      </c>
      <c r="I5917" t="s">
        <v>61</v>
      </c>
      <c r="J5917" t="s">
        <v>128</v>
      </c>
      <c r="K5917" t="s">
        <v>19</v>
      </c>
      <c r="L5917">
        <v>2</v>
      </c>
      <c r="M5917" s="1">
        <v>45835</v>
      </c>
      <c r="N5917" s="2">
        <v>9.5</v>
      </c>
      <c r="O5917" s="2">
        <v>0.95</v>
      </c>
      <c r="P5917" s="2">
        <v>8.5500000000000007</v>
      </c>
    </row>
    <row r="5918" spans="1:16" x14ac:dyDescent="0.35">
      <c r="A5918" t="s">
        <v>8890</v>
      </c>
      <c r="B5918" t="s">
        <v>7747</v>
      </c>
      <c r="C5918" t="s">
        <v>27</v>
      </c>
      <c r="D5918" t="s">
        <v>131</v>
      </c>
      <c r="E5918">
        <v>1</v>
      </c>
      <c r="F5918" s="2">
        <v>64.23</v>
      </c>
      <c r="G5918">
        <v>15</v>
      </c>
      <c r="H5918" t="s">
        <v>86</v>
      </c>
      <c r="I5918" t="s">
        <v>15289</v>
      </c>
      <c r="J5918" t="s">
        <v>15288</v>
      </c>
      <c r="K5918" t="s">
        <v>19</v>
      </c>
      <c r="L5918">
        <v>4</v>
      </c>
      <c r="M5918" s="1">
        <v>45377</v>
      </c>
      <c r="N5918" s="2">
        <v>64.23</v>
      </c>
      <c r="O5918" s="2">
        <v>9.6300000000000008</v>
      </c>
      <c r="P5918" s="2">
        <v>54.6</v>
      </c>
    </row>
    <row r="5919" spans="1:16" x14ac:dyDescent="0.35">
      <c r="A5919" t="s">
        <v>8891</v>
      </c>
      <c r="B5919" t="s">
        <v>8892</v>
      </c>
      <c r="C5919" t="s">
        <v>27</v>
      </c>
      <c r="D5919" t="s">
        <v>43</v>
      </c>
      <c r="E5919">
        <v>1</v>
      </c>
      <c r="F5919" s="2">
        <v>63.67</v>
      </c>
      <c r="G5919">
        <v>10</v>
      </c>
      <c r="H5919" t="s">
        <v>167</v>
      </c>
      <c r="I5919" t="s">
        <v>118</v>
      </c>
      <c r="J5919" t="s">
        <v>15288</v>
      </c>
      <c r="K5919" t="s">
        <v>132</v>
      </c>
      <c r="M5919" s="1">
        <v>45465</v>
      </c>
      <c r="N5919" s="2">
        <v>63.67</v>
      </c>
      <c r="O5919" s="2">
        <v>6.37</v>
      </c>
      <c r="P5919" s="2">
        <v>57.3</v>
      </c>
    </row>
    <row r="5920" spans="1:16" x14ac:dyDescent="0.35">
      <c r="A5920" t="s">
        <v>8893</v>
      </c>
      <c r="B5920" t="s">
        <v>8894</v>
      </c>
      <c r="C5920" t="s">
        <v>59</v>
      </c>
      <c r="D5920" t="s">
        <v>126</v>
      </c>
      <c r="E5920">
        <v>4</v>
      </c>
      <c r="F5920" s="2">
        <v>136.68</v>
      </c>
      <c r="G5920">
        <v>0</v>
      </c>
      <c r="H5920" t="s">
        <v>90</v>
      </c>
      <c r="I5920" t="s">
        <v>190</v>
      </c>
      <c r="J5920" t="s">
        <v>363</v>
      </c>
      <c r="K5920" t="s">
        <v>19</v>
      </c>
      <c r="L5920">
        <v>1</v>
      </c>
      <c r="M5920" s="1">
        <v>45536</v>
      </c>
      <c r="N5920" s="2">
        <v>546.72</v>
      </c>
      <c r="O5920" s="2">
        <v>0</v>
      </c>
      <c r="P5920" s="2">
        <v>546.72</v>
      </c>
    </row>
    <row r="5921" spans="1:16" x14ac:dyDescent="0.35">
      <c r="A5921" t="s">
        <v>8895</v>
      </c>
      <c r="B5921" t="s">
        <v>3317</v>
      </c>
      <c r="C5921" t="s">
        <v>59</v>
      </c>
      <c r="D5921" t="s">
        <v>60</v>
      </c>
      <c r="E5921">
        <v>1</v>
      </c>
      <c r="F5921" s="2">
        <v>76.69</v>
      </c>
      <c r="G5921">
        <v>0</v>
      </c>
      <c r="H5921" t="s">
        <v>167</v>
      </c>
      <c r="I5921" t="s">
        <v>91</v>
      </c>
      <c r="J5921" t="s">
        <v>81</v>
      </c>
      <c r="K5921" t="s">
        <v>24</v>
      </c>
      <c r="M5921" s="1">
        <v>45865</v>
      </c>
      <c r="N5921" s="2">
        <v>76.69</v>
      </c>
      <c r="O5921" s="2">
        <v>0</v>
      </c>
      <c r="P5921" s="2">
        <v>76.69</v>
      </c>
    </row>
    <row r="5922" spans="1:16" x14ac:dyDescent="0.35">
      <c r="A5922" t="s">
        <v>8896</v>
      </c>
      <c r="B5922" t="s">
        <v>4627</v>
      </c>
      <c r="C5922" t="s">
        <v>27</v>
      </c>
      <c r="D5922" t="s">
        <v>336</v>
      </c>
      <c r="E5922">
        <v>1</v>
      </c>
      <c r="F5922" s="2">
        <v>35.07</v>
      </c>
      <c r="G5922">
        <v>20</v>
      </c>
      <c r="H5922" t="s">
        <v>17</v>
      </c>
      <c r="I5922" t="s">
        <v>118</v>
      </c>
      <c r="J5922" t="s">
        <v>15288</v>
      </c>
      <c r="K5922" t="s">
        <v>54</v>
      </c>
      <c r="M5922" s="1">
        <v>45587</v>
      </c>
      <c r="N5922" s="2">
        <v>35.07</v>
      </c>
      <c r="O5922" s="2">
        <v>7.01</v>
      </c>
      <c r="P5922" s="2">
        <v>28.06</v>
      </c>
    </row>
    <row r="5923" spans="1:16" x14ac:dyDescent="0.35">
      <c r="A5923" t="s">
        <v>8897</v>
      </c>
      <c r="B5923" t="s">
        <v>2695</v>
      </c>
      <c r="C5923" t="s">
        <v>116</v>
      </c>
      <c r="D5923" t="s">
        <v>141</v>
      </c>
      <c r="E5923">
        <v>2</v>
      </c>
      <c r="F5923" s="2">
        <v>20.14</v>
      </c>
      <c r="G5923">
        <v>20</v>
      </c>
      <c r="H5923" t="s">
        <v>17</v>
      </c>
      <c r="I5923" t="s">
        <v>73</v>
      </c>
      <c r="J5923" t="s">
        <v>259</v>
      </c>
      <c r="K5923" t="s">
        <v>54</v>
      </c>
      <c r="M5923" s="1">
        <v>45555</v>
      </c>
      <c r="N5923" s="2">
        <v>40.28</v>
      </c>
      <c r="O5923" s="2">
        <v>8.06</v>
      </c>
      <c r="P5923" s="2">
        <v>32.22</v>
      </c>
    </row>
    <row r="5924" spans="1:16" x14ac:dyDescent="0.35">
      <c r="A5924" t="s">
        <v>8898</v>
      </c>
      <c r="B5924" t="s">
        <v>3353</v>
      </c>
      <c r="C5924" t="s">
        <v>71</v>
      </c>
      <c r="D5924" t="s">
        <v>225</v>
      </c>
      <c r="E5924">
        <v>1</v>
      </c>
      <c r="F5924" s="2">
        <v>52.14</v>
      </c>
      <c r="H5924" t="s">
        <v>35</v>
      </c>
      <c r="I5924" t="s">
        <v>73</v>
      </c>
      <c r="J5924" t="s">
        <v>259</v>
      </c>
      <c r="K5924" t="s">
        <v>19</v>
      </c>
      <c r="L5924">
        <v>5</v>
      </c>
      <c r="M5924" s="1">
        <v>46067</v>
      </c>
      <c r="N5924" s="2">
        <v>52.14</v>
      </c>
    </row>
    <row r="5925" spans="1:16" x14ac:dyDescent="0.35">
      <c r="A5925" t="s">
        <v>8899</v>
      </c>
      <c r="B5925" t="s">
        <v>8900</v>
      </c>
      <c r="C5925" t="s">
        <v>15</v>
      </c>
      <c r="D5925" t="s">
        <v>64</v>
      </c>
      <c r="E5925">
        <v>1</v>
      </c>
      <c r="F5925" s="2">
        <v>21.9</v>
      </c>
      <c r="G5925">
        <v>10</v>
      </c>
      <c r="H5925" t="s">
        <v>90</v>
      </c>
      <c r="I5925" t="s">
        <v>61</v>
      </c>
      <c r="J5925" t="s">
        <v>128</v>
      </c>
      <c r="K5925" t="s">
        <v>19</v>
      </c>
      <c r="L5925">
        <v>4</v>
      </c>
      <c r="M5925" s="1">
        <v>45493</v>
      </c>
      <c r="N5925" s="2">
        <v>21.9</v>
      </c>
      <c r="O5925" s="2">
        <v>2.19</v>
      </c>
      <c r="P5925" s="2">
        <v>19.71</v>
      </c>
    </row>
    <row r="5926" spans="1:16" x14ac:dyDescent="0.35">
      <c r="A5926" t="s">
        <v>8901</v>
      </c>
      <c r="B5926" t="s">
        <v>3251</v>
      </c>
      <c r="C5926" t="s">
        <v>27</v>
      </c>
      <c r="D5926" t="s">
        <v>43</v>
      </c>
      <c r="E5926">
        <v>1</v>
      </c>
      <c r="F5926" s="2">
        <v>34.26</v>
      </c>
      <c r="G5926">
        <v>0</v>
      </c>
      <c r="H5926" t="s">
        <v>167</v>
      </c>
      <c r="I5926" t="s">
        <v>118</v>
      </c>
      <c r="J5926" t="s">
        <v>15288</v>
      </c>
      <c r="K5926" t="s">
        <v>24</v>
      </c>
      <c r="M5926" s="1">
        <v>45445</v>
      </c>
      <c r="N5926" s="2">
        <v>34.26</v>
      </c>
      <c r="O5926" s="2">
        <v>0</v>
      </c>
      <c r="P5926" s="2">
        <v>34.26</v>
      </c>
    </row>
    <row r="5927" spans="1:16" x14ac:dyDescent="0.35">
      <c r="A5927" t="s">
        <v>8902</v>
      </c>
      <c r="B5927" t="s">
        <v>1750</v>
      </c>
      <c r="C5927" t="s">
        <v>33</v>
      </c>
      <c r="D5927" t="s">
        <v>68</v>
      </c>
      <c r="E5927">
        <v>2</v>
      </c>
      <c r="F5927" s="2">
        <v>41.91</v>
      </c>
      <c r="G5927">
        <v>15</v>
      </c>
      <c r="H5927" t="s">
        <v>86</v>
      </c>
      <c r="I5927" t="s">
        <v>80</v>
      </c>
      <c r="J5927" t="s">
        <v>81</v>
      </c>
      <c r="K5927" t="s">
        <v>19</v>
      </c>
      <c r="L5927">
        <v>4</v>
      </c>
      <c r="M5927" s="1">
        <v>46025</v>
      </c>
      <c r="N5927" s="2">
        <v>83.82</v>
      </c>
      <c r="O5927" s="2">
        <v>12.57</v>
      </c>
      <c r="P5927" s="2">
        <v>71.25</v>
      </c>
    </row>
    <row r="5928" spans="1:16" x14ac:dyDescent="0.35">
      <c r="A5928" t="s">
        <v>8903</v>
      </c>
      <c r="B5928" t="s">
        <v>1360</v>
      </c>
      <c r="C5928" t="s">
        <v>116</v>
      </c>
      <c r="D5928" t="s">
        <v>166</v>
      </c>
      <c r="E5928">
        <v>1</v>
      </c>
      <c r="F5928" s="2">
        <v>10.93</v>
      </c>
      <c r="H5928" t="s">
        <v>86</v>
      </c>
      <c r="I5928" t="s">
        <v>36</v>
      </c>
      <c r="J5928" t="s">
        <v>259</v>
      </c>
      <c r="K5928" t="s">
        <v>19</v>
      </c>
      <c r="L5928">
        <v>4</v>
      </c>
      <c r="M5928" s="1">
        <v>46158</v>
      </c>
      <c r="N5928" s="2">
        <v>10.93</v>
      </c>
    </row>
    <row r="5929" spans="1:16" x14ac:dyDescent="0.35">
      <c r="A5929" t="s">
        <v>8904</v>
      </c>
      <c r="B5929" t="s">
        <v>5012</v>
      </c>
      <c r="C5929" t="s">
        <v>59</v>
      </c>
      <c r="D5929" t="s">
        <v>126</v>
      </c>
      <c r="E5929">
        <v>2</v>
      </c>
      <c r="F5929" s="2">
        <v>123.08</v>
      </c>
      <c r="G5929">
        <v>0</v>
      </c>
      <c r="H5929" t="s">
        <v>86</v>
      </c>
      <c r="I5929" t="s">
        <v>23</v>
      </c>
      <c r="J5929" t="s">
        <v>363</v>
      </c>
      <c r="K5929" t="s">
        <v>19</v>
      </c>
      <c r="L5929">
        <v>3</v>
      </c>
      <c r="M5929" s="1">
        <v>46082</v>
      </c>
      <c r="N5929" s="2">
        <v>246.16</v>
      </c>
      <c r="O5929" s="2">
        <v>0</v>
      </c>
      <c r="P5929" s="2">
        <v>246.16</v>
      </c>
    </row>
    <row r="5930" spans="1:16" x14ac:dyDescent="0.35">
      <c r="A5930" t="s">
        <v>8905</v>
      </c>
      <c r="B5930" t="s">
        <v>437</v>
      </c>
      <c r="C5930" t="s">
        <v>59</v>
      </c>
      <c r="D5930" t="s">
        <v>126</v>
      </c>
      <c r="E5930">
        <v>3</v>
      </c>
      <c r="F5930" s="2">
        <v>66.84</v>
      </c>
      <c r="G5930">
        <v>5</v>
      </c>
      <c r="H5930" t="s">
        <v>17</v>
      </c>
      <c r="I5930" t="s">
        <v>80</v>
      </c>
      <c r="J5930" t="s">
        <v>81</v>
      </c>
      <c r="K5930" t="s">
        <v>19</v>
      </c>
      <c r="L5930">
        <v>3</v>
      </c>
      <c r="M5930" s="1">
        <v>45911</v>
      </c>
      <c r="N5930" s="2">
        <v>200.52</v>
      </c>
      <c r="O5930" s="2">
        <v>10.029999999999999</v>
      </c>
      <c r="P5930" s="2">
        <v>190.49</v>
      </c>
    </row>
    <row r="5931" spans="1:16" x14ac:dyDescent="0.35">
      <c r="A5931" t="s">
        <v>8906</v>
      </c>
      <c r="B5931" t="s">
        <v>1527</v>
      </c>
      <c r="C5931" t="s">
        <v>33</v>
      </c>
      <c r="D5931" t="s">
        <v>151</v>
      </c>
      <c r="E5931">
        <v>1</v>
      </c>
      <c r="F5931" s="2">
        <v>16.25</v>
      </c>
      <c r="G5931">
        <v>25</v>
      </c>
      <c r="H5931" t="s">
        <v>86</v>
      </c>
      <c r="I5931" t="s">
        <v>87</v>
      </c>
      <c r="J5931" t="s">
        <v>111</v>
      </c>
      <c r="K5931" t="s">
        <v>19</v>
      </c>
      <c r="L5931">
        <v>3</v>
      </c>
      <c r="M5931" s="1">
        <v>45686</v>
      </c>
      <c r="N5931" s="2">
        <v>16.25</v>
      </c>
      <c r="O5931" s="2">
        <v>4.0599999999999996</v>
      </c>
      <c r="P5931" s="2">
        <v>12.19</v>
      </c>
    </row>
    <row r="5932" spans="1:16" x14ac:dyDescent="0.35">
      <c r="A5932" t="s">
        <v>8907</v>
      </c>
      <c r="B5932" t="s">
        <v>546</v>
      </c>
      <c r="C5932" t="s">
        <v>33</v>
      </c>
      <c r="D5932" t="s">
        <v>243</v>
      </c>
      <c r="E5932">
        <v>1</v>
      </c>
      <c r="F5932" s="2">
        <v>54.79</v>
      </c>
      <c r="G5932">
        <v>0</v>
      </c>
      <c r="H5932" t="s">
        <v>17</v>
      </c>
      <c r="I5932" t="s">
        <v>146</v>
      </c>
      <c r="J5932" t="s">
        <v>30</v>
      </c>
      <c r="K5932" t="s">
        <v>54</v>
      </c>
      <c r="M5932" s="1">
        <v>46159</v>
      </c>
      <c r="N5932" s="2">
        <v>54.79</v>
      </c>
      <c r="O5932" s="2">
        <v>0</v>
      </c>
      <c r="P5932" s="2">
        <v>54.79</v>
      </c>
    </row>
    <row r="5933" spans="1:16" x14ac:dyDescent="0.35">
      <c r="A5933" t="s">
        <v>8908</v>
      </c>
      <c r="B5933" t="s">
        <v>5628</v>
      </c>
      <c r="C5933" t="s">
        <v>84</v>
      </c>
      <c r="D5933" t="s">
        <v>284</v>
      </c>
      <c r="E5933">
        <v>2</v>
      </c>
      <c r="F5933" s="2">
        <v>195.22</v>
      </c>
      <c r="G5933">
        <v>10</v>
      </c>
      <c r="H5933" t="s">
        <v>86</v>
      </c>
      <c r="I5933" t="s">
        <v>36</v>
      </c>
      <c r="J5933" t="s">
        <v>259</v>
      </c>
      <c r="K5933" t="s">
        <v>19</v>
      </c>
      <c r="L5933">
        <v>3</v>
      </c>
      <c r="M5933" s="1">
        <v>46034</v>
      </c>
      <c r="N5933" s="2">
        <v>390.44</v>
      </c>
      <c r="O5933" s="2">
        <v>39.04</v>
      </c>
      <c r="P5933" s="2">
        <v>351.4</v>
      </c>
    </row>
    <row r="5934" spans="1:16" x14ac:dyDescent="0.35">
      <c r="A5934" t="s">
        <v>8909</v>
      </c>
      <c r="B5934" t="s">
        <v>2204</v>
      </c>
      <c r="C5934" t="s">
        <v>84</v>
      </c>
      <c r="D5934" t="s">
        <v>284</v>
      </c>
      <c r="E5934">
        <v>1</v>
      </c>
      <c r="F5934" s="2">
        <v>39.479999999999997</v>
      </c>
      <c r="G5934">
        <v>20</v>
      </c>
      <c r="H5934" t="s">
        <v>157</v>
      </c>
      <c r="I5934" t="s">
        <v>135</v>
      </c>
      <c r="J5934" t="s">
        <v>111</v>
      </c>
      <c r="K5934" t="s">
        <v>19</v>
      </c>
      <c r="L5934">
        <v>5</v>
      </c>
      <c r="M5934" s="1">
        <v>45425</v>
      </c>
      <c r="N5934" s="2">
        <v>39.479999999999997</v>
      </c>
      <c r="O5934" s="2">
        <v>7.9</v>
      </c>
      <c r="P5934" s="2">
        <v>31.58</v>
      </c>
    </row>
    <row r="5935" spans="1:16" x14ac:dyDescent="0.35">
      <c r="A5935" t="s">
        <v>8910</v>
      </c>
      <c r="B5935" t="s">
        <v>8911</v>
      </c>
      <c r="C5935" t="s">
        <v>33</v>
      </c>
      <c r="D5935" t="s">
        <v>183</v>
      </c>
      <c r="E5935">
        <v>1</v>
      </c>
      <c r="F5935" s="2">
        <v>58.51</v>
      </c>
      <c r="G5935">
        <v>10</v>
      </c>
      <c r="H5935" t="s">
        <v>35</v>
      </c>
      <c r="I5935" t="s">
        <v>18</v>
      </c>
      <c r="J5935" t="s">
        <v>259</v>
      </c>
      <c r="K5935" t="s">
        <v>19</v>
      </c>
      <c r="L5935">
        <v>2</v>
      </c>
      <c r="M5935" s="1">
        <v>45382</v>
      </c>
      <c r="N5935" s="2">
        <v>58.51</v>
      </c>
      <c r="O5935" s="2">
        <v>5.85</v>
      </c>
      <c r="P5935" s="2">
        <v>52.66</v>
      </c>
    </row>
    <row r="5936" spans="1:16" x14ac:dyDescent="0.35">
      <c r="A5936" t="s">
        <v>8912</v>
      </c>
      <c r="B5936" t="s">
        <v>7426</v>
      </c>
      <c r="C5936" t="s">
        <v>84</v>
      </c>
      <c r="D5936" t="s">
        <v>566</v>
      </c>
      <c r="E5936">
        <v>1</v>
      </c>
      <c r="F5936" s="2">
        <v>172.7</v>
      </c>
      <c r="G5936">
        <v>0</v>
      </c>
      <c r="H5936" t="s">
        <v>17</v>
      </c>
      <c r="I5936" t="s">
        <v>138</v>
      </c>
      <c r="J5936" t="s">
        <v>15288</v>
      </c>
      <c r="K5936" t="s">
        <v>24</v>
      </c>
      <c r="M5936" s="1">
        <v>46064</v>
      </c>
      <c r="N5936" s="2">
        <v>172.7</v>
      </c>
      <c r="O5936" s="2">
        <v>0</v>
      </c>
      <c r="P5936" s="2">
        <v>172.7</v>
      </c>
    </row>
    <row r="5937" spans="1:16" x14ac:dyDescent="0.35">
      <c r="A5937" t="s">
        <v>8913</v>
      </c>
      <c r="B5937" t="s">
        <v>2325</v>
      </c>
      <c r="C5937" t="s">
        <v>116</v>
      </c>
      <c r="D5937" t="s">
        <v>232</v>
      </c>
      <c r="E5937">
        <v>2</v>
      </c>
      <c r="F5937" s="2">
        <v>20.86</v>
      </c>
      <c r="G5937">
        <v>10</v>
      </c>
      <c r="H5937" t="s">
        <v>17</v>
      </c>
      <c r="I5937" t="s">
        <v>53</v>
      </c>
      <c r="J5937" t="s">
        <v>81</v>
      </c>
      <c r="K5937" t="s">
        <v>49</v>
      </c>
      <c r="M5937" s="1">
        <v>45657</v>
      </c>
      <c r="N5937" s="2">
        <v>41.72</v>
      </c>
      <c r="O5937" s="2">
        <v>4.17</v>
      </c>
      <c r="P5937" s="2">
        <v>37.549999999999997</v>
      </c>
    </row>
    <row r="5938" spans="1:16" x14ac:dyDescent="0.35">
      <c r="A5938" t="s">
        <v>8914</v>
      </c>
      <c r="B5938" t="s">
        <v>6675</v>
      </c>
      <c r="C5938" t="s">
        <v>71</v>
      </c>
      <c r="D5938" t="s">
        <v>225</v>
      </c>
      <c r="E5938">
        <v>1</v>
      </c>
      <c r="F5938" s="2">
        <v>42.61</v>
      </c>
      <c r="G5938">
        <v>0</v>
      </c>
      <c r="H5938" t="s">
        <v>90</v>
      </c>
      <c r="I5938" t="s">
        <v>15289</v>
      </c>
      <c r="J5938" t="s">
        <v>111</v>
      </c>
      <c r="K5938" t="s">
        <v>19</v>
      </c>
      <c r="L5938">
        <v>4</v>
      </c>
      <c r="M5938" s="1">
        <v>45852</v>
      </c>
      <c r="N5938" s="2">
        <v>42.61</v>
      </c>
      <c r="O5938" s="2">
        <v>0</v>
      </c>
      <c r="P5938" s="2">
        <v>42.61</v>
      </c>
    </row>
    <row r="5939" spans="1:16" x14ac:dyDescent="0.35">
      <c r="A5939" t="s">
        <v>8915</v>
      </c>
      <c r="B5939" t="s">
        <v>8916</v>
      </c>
      <c r="C5939" t="s">
        <v>71</v>
      </c>
      <c r="D5939" t="s">
        <v>72</v>
      </c>
      <c r="E5939">
        <v>1</v>
      </c>
      <c r="F5939" s="2">
        <v>18.95</v>
      </c>
      <c r="G5939">
        <v>5</v>
      </c>
      <c r="H5939" t="s">
        <v>86</v>
      </c>
      <c r="I5939" t="s">
        <v>190</v>
      </c>
      <c r="J5939" t="s">
        <v>363</v>
      </c>
      <c r="K5939" t="s">
        <v>49</v>
      </c>
      <c r="M5939" s="1">
        <v>45788</v>
      </c>
      <c r="N5939" s="2">
        <v>18.95</v>
      </c>
      <c r="O5939" s="2">
        <v>0.95</v>
      </c>
      <c r="P5939" s="2">
        <v>18</v>
      </c>
    </row>
    <row r="5940" spans="1:16" x14ac:dyDescent="0.35">
      <c r="A5940" t="s">
        <v>8917</v>
      </c>
      <c r="B5940" t="s">
        <v>4785</v>
      </c>
      <c r="C5940" t="s">
        <v>116</v>
      </c>
      <c r="D5940" t="s">
        <v>117</v>
      </c>
      <c r="E5940">
        <v>2</v>
      </c>
      <c r="F5940" s="2">
        <v>29.45</v>
      </c>
      <c r="G5940">
        <v>15</v>
      </c>
      <c r="H5940" t="s">
        <v>90</v>
      </c>
      <c r="I5940" t="s">
        <v>61</v>
      </c>
      <c r="J5940" t="s">
        <v>128</v>
      </c>
      <c r="K5940" t="s">
        <v>19</v>
      </c>
      <c r="L5940">
        <v>4</v>
      </c>
      <c r="M5940" s="1">
        <v>45392</v>
      </c>
      <c r="N5940" s="2">
        <v>58.9</v>
      </c>
      <c r="O5940" s="2">
        <v>8.84</v>
      </c>
      <c r="P5940" s="2">
        <v>50.06</v>
      </c>
    </row>
    <row r="5941" spans="1:16" x14ac:dyDescent="0.35">
      <c r="A5941" t="s">
        <v>8918</v>
      </c>
      <c r="B5941" t="s">
        <v>4964</v>
      </c>
      <c r="C5941" t="s">
        <v>84</v>
      </c>
      <c r="D5941" t="s">
        <v>109</v>
      </c>
      <c r="E5941">
        <v>2</v>
      </c>
      <c r="F5941" s="2">
        <v>241.85</v>
      </c>
      <c r="G5941">
        <v>5</v>
      </c>
      <c r="H5941" t="s">
        <v>17</v>
      </c>
      <c r="I5941" t="s">
        <v>40</v>
      </c>
      <c r="J5941" t="s">
        <v>363</v>
      </c>
      <c r="K5941" t="s">
        <v>19</v>
      </c>
      <c r="M5941" s="1">
        <v>45694</v>
      </c>
      <c r="N5941" s="2">
        <v>483.7</v>
      </c>
      <c r="O5941" s="2">
        <v>24.18</v>
      </c>
      <c r="P5941" s="2">
        <v>459.52</v>
      </c>
    </row>
    <row r="5942" spans="1:16" x14ac:dyDescent="0.35">
      <c r="A5942" t="s">
        <v>8919</v>
      </c>
      <c r="B5942" t="s">
        <v>8920</v>
      </c>
      <c r="C5942" t="s">
        <v>84</v>
      </c>
      <c r="D5942" t="s">
        <v>154</v>
      </c>
      <c r="E5942">
        <v>1</v>
      </c>
      <c r="F5942" s="2">
        <v>66.459999999999994</v>
      </c>
      <c r="G5942">
        <v>0</v>
      </c>
      <c r="H5942" t="s">
        <v>157</v>
      </c>
      <c r="I5942" t="s">
        <v>146</v>
      </c>
      <c r="J5942" t="s">
        <v>30</v>
      </c>
      <c r="K5942" t="s">
        <v>132</v>
      </c>
      <c r="M5942" s="1">
        <v>46049</v>
      </c>
      <c r="N5942" s="2">
        <v>66.459999999999994</v>
      </c>
      <c r="O5942" s="2">
        <v>0</v>
      </c>
      <c r="P5942" s="2">
        <v>66.459999999999994</v>
      </c>
    </row>
    <row r="5943" spans="1:16" x14ac:dyDescent="0.35">
      <c r="A5943" t="s">
        <v>8921</v>
      </c>
      <c r="B5943" t="s">
        <v>410</v>
      </c>
      <c r="C5943" t="s">
        <v>33</v>
      </c>
      <c r="D5943" t="s">
        <v>243</v>
      </c>
      <c r="E5943">
        <v>3</v>
      </c>
      <c r="F5943" s="2">
        <v>46.52</v>
      </c>
      <c r="G5943">
        <v>5</v>
      </c>
      <c r="H5943" t="s">
        <v>35</v>
      </c>
      <c r="I5943" t="s">
        <v>110</v>
      </c>
      <c r="J5943" t="s">
        <v>111</v>
      </c>
      <c r="K5943" t="s">
        <v>49</v>
      </c>
      <c r="M5943" s="1">
        <v>45522</v>
      </c>
      <c r="N5943" s="2">
        <v>139.56</v>
      </c>
      <c r="O5943" s="2">
        <v>6.98</v>
      </c>
      <c r="P5943" s="2">
        <v>132.58000000000001</v>
      </c>
    </row>
    <row r="5944" spans="1:16" x14ac:dyDescent="0.35">
      <c r="A5944" t="s">
        <v>8922</v>
      </c>
      <c r="B5944" t="s">
        <v>5828</v>
      </c>
      <c r="C5944" t="s">
        <v>47</v>
      </c>
      <c r="D5944" t="s">
        <v>425</v>
      </c>
      <c r="E5944">
        <v>2</v>
      </c>
      <c r="F5944" s="2">
        <v>18.940000000000001</v>
      </c>
      <c r="G5944">
        <v>10</v>
      </c>
      <c r="H5944" t="s">
        <v>17</v>
      </c>
      <c r="I5944" t="s">
        <v>23</v>
      </c>
      <c r="J5944" t="s">
        <v>363</v>
      </c>
      <c r="K5944" t="s">
        <v>19</v>
      </c>
      <c r="L5944">
        <v>2</v>
      </c>
      <c r="M5944" s="1">
        <v>46131</v>
      </c>
      <c r="N5944" s="2">
        <v>37.880000000000003</v>
      </c>
      <c r="O5944" s="2">
        <v>3.79</v>
      </c>
      <c r="P5944" s="2">
        <v>34.090000000000003</v>
      </c>
    </row>
    <row r="5945" spans="1:16" x14ac:dyDescent="0.35">
      <c r="A5945" t="s">
        <v>8923</v>
      </c>
      <c r="B5945" t="s">
        <v>7408</v>
      </c>
      <c r="C5945" t="s">
        <v>71</v>
      </c>
      <c r="D5945" t="s">
        <v>225</v>
      </c>
      <c r="E5945">
        <v>1</v>
      </c>
      <c r="F5945" s="2">
        <v>53.71</v>
      </c>
      <c r="G5945">
        <v>0</v>
      </c>
      <c r="H5945" t="s">
        <v>86</v>
      </c>
      <c r="I5945" t="s">
        <v>29</v>
      </c>
      <c r="J5945" t="s">
        <v>30</v>
      </c>
      <c r="K5945" t="s">
        <v>19</v>
      </c>
      <c r="L5945">
        <v>4</v>
      </c>
      <c r="M5945" s="1">
        <v>45571</v>
      </c>
      <c r="N5945" s="2">
        <v>53.71</v>
      </c>
      <c r="O5945" s="2">
        <v>0</v>
      </c>
      <c r="P5945" s="2">
        <v>53.71</v>
      </c>
    </row>
    <row r="5946" spans="1:16" x14ac:dyDescent="0.35">
      <c r="A5946" t="s">
        <v>8924</v>
      </c>
      <c r="B5946" t="s">
        <v>8925</v>
      </c>
      <c r="C5946" t="s">
        <v>84</v>
      </c>
      <c r="D5946" t="s">
        <v>302</v>
      </c>
      <c r="E5946">
        <v>1</v>
      </c>
      <c r="F5946" s="2">
        <v>212.23</v>
      </c>
      <c r="G5946">
        <v>15</v>
      </c>
      <c r="H5946" t="s">
        <v>17</v>
      </c>
      <c r="I5946" t="s">
        <v>65</v>
      </c>
      <c r="J5946" t="s">
        <v>30</v>
      </c>
      <c r="K5946" t="s">
        <v>54</v>
      </c>
      <c r="M5946" s="1">
        <v>46159</v>
      </c>
      <c r="N5946" s="2">
        <v>212.23</v>
      </c>
      <c r="O5946" s="2">
        <v>31.83</v>
      </c>
      <c r="P5946" s="2">
        <v>180.4</v>
      </c>
    </row>
    <row r="5947" spans="1:16" x14ac:dyDescent="0.35">
      <c r="A5947" t="s">
        <v>8926</v>
      </c>
      <c r="B5947" t="s">
        <v>6274</v>
      </c>
      <c r="C5947" t="s">
        <v>116</v>
      </c>
      <c r="D5947" t="s">
        <v>232</v>
      </c>
      <c r="E5947">
        <v>1</v>
      </c>
      <c r="F5947" s="2">
        <v>6.68</v>
      </c>
      <c r="G5947">
        <v>5</v>
      </c>
      <c r="H5947" t="s">
        <v>90</v>
      </c>
      <c r="I5947" t="s">
        <v>138</v>
      </c>
      <c r="J5947" t="s">
        <v>15288</v>
      </c>
      <c r="K5947" t="s">
        <v>19</v>
      </c>
      <c r="L5947">
        <v>3</v>
      </c>
      <c r="M5947" s="1">
        <v>45918</v>
      </c>
      <c r="N5947" s="2">
        <v>6.68</v>
      </c>
      <c r="O5947" s="2">
        <v>0.33</v>
      </c>
      <c r="P5947" s="2">
        <v>6.35</v>
      </c>
    </row>
    <row r="5948" spans="1:16" x14ac:dyDescent="0.35">
      <c r="A5948" t="s">
        <v>8927</v>
      </c>
      <c r="B5948" t="s">
        <v>3766</v>
      </c>
      <c r="C5948" t="s">
        <v>84</v>
      </c>
      <c r="D5948" t="s">
        <v>284</v>
      </c>
      <c r="E5948">
        <v>3</v>
      </c>
      <c r="F5948" s="2">
        <v>122.7</v>
      </c>
      <c r="G5948">
        <v>20</v>
      </c>
      <c r="H5948" t="s">
        <v>35</v>
      </c>
      <c r="I5948" t="s">
        <v>29</v>
      </c>
      <c r="J5948" t="s">
        <v>30</v>
      </c>
      <c r="K5948" t="s">
        <v>19</v>
      </c>
      <c r="M5948" s="1">
        <v>45499</v>
      </c>
      <c r="N5948" s="2">
        <v>368.1</v>
      </c>
      <c r="O5948" s="2">
        <v>73.62</v>
      </c>
      <c r="P5948" s="2">
        <v>294.48</v>
      </c>
    </row>
    <row r="5949" spans="1:16" x14ac:dyDescent="0.35">
      <c r="A5949" t="s">
        <v>8928</v>
      </c>
      <c r="B5949" t="s">
        <v>2811</v>
      </c>
      <c r="C5949" t="s">
        <v>116</v>
      </c>
      <c r="D5949" t="s">
        <v>117</v>
      </c>
      <c r="E5949">
        <v>1</v>
      </c>
      <c r="F5949" s="2">
        <v>8.5399999999999991</v>
      </c>
      <c r="G5949">
        <v>0</v>
      </c>
      <c r="H5949" t="s">
        <v>17</v>
      </c>
      <c r="I5949" t="s">
        <v>73</v>
      </c>
      <c r="J5949" t="s">
        <v>259</v>
      </c>
      <c r="K5949" t="s">
        <v>19</v>
      </c>
      <c r="L5949">
        <v>5</v>
      </c>
      <c r="M5949" s="1">
        <v>45775</v>
      </c>
      <c r="N5949" s="2">
        <v>8.5399999999999991</v>
      </c>
      <c r="O5949" s="2">
        <v>0</v>
      </c>
      <c r="P5949" s="2">
        <v>8.5399999999999991</v>
      </c>
    </row>
    <row r="5950" spans="1:16" x14ac:dyDescent="0.35">
      <c r="A5950" t="s">
        <v>8929</v>
      </c>
      <c r="B5950" t="s">
        <v>1588</v>
      </c>
      <c r="C5950" t="s">
        <v>33</v>
      </c>
      <c r="D5950" t="s">
        <v>151</v>
      </c>
      <c r="E5950">
        <v>2</v>
      </c>
      <c r="F5950" s="2">
        <v>48.19</v>
      </c>
      <c r="G5950">
        <v>20</v>
      </c>
      <c r="H5950" t="s">
        <v>35</v>
      </c>
      <c r="I5950" t="s">
        <v>146</v>
      </c>
      <c r="J5950" t="s">
        <v>30</v>
      </c>
      <c r="K5950" t="s">
        <v>19</v>
      </c>
      <c r="L5950">
        <v>5</v>
      </c>
      <c r="M5950" s="1">
        <v>45997</v>
      </c>
      <c r="N5950" s="2">
        <v>96.38</v>
      </c>
      <c r="O5950" s="2">
        <v>19.28</v>
      </c>
      <c r="P5950" s="2">
        <v>77.099999999999994</v>
      </c>
    </row>
    <row r="5951" spans="1:16" x14ac:dyDescent="0.35">
      <c r="A5951" t="s">
        <v>8930</v>
      </c>
      <c r="B5951" t="s">
        <v>4682</v>
      </c>
      <c r="C5951" t="s">
        <v>33</v>
      </c>
      <c r="D5951" t="s">
        <v>275</v>
      </c>
      <c r="E5951">
        <v>2</v>
      </c>
      <c r="F5951" s="2">
        <v>37.32</v>
      </c>
      <c r="G5951">
        <v>10</v>
      </c>
      <c r="H5951" t="s">
        <v>167</v>
      </c>
      <c r="I5951" t="s">
        <v>146</v>
      </c>
      <c r="J5951" t="s">
        <v>30</v>
      </c>
      <c r="K5951" t="s">
        <v>19</v>
      </c>
      <c r="L5951">
        <v>5</v>
      </c>
      <c r="M5951" s="1">
        <v>45701</v>
      </c>
      <c r="N5951" s="2">
        <v>74.64</v>
      </c>
      <c r="O5951" s="2">
        <v>7.46</v>
      </c>
      <c r="P5951" s="2">
        <v>67.180000000000007</v>
      </c>
    </row>
    <row r="5952" spans="1:16" x14ac:dyDescent="0.35">
      <c r="A5952" t="s">
        <v>8931</v>
      </c>
      <c r="B5952" t="s">
        <v>6958</v>
      </c>
      <c r="C5952" t="s">
        <v>47</v>
      </c>
      <c r="D5952" t="s">
        <v>216</v>
      </c>
      <c r="E5952">
        <v>1</v>
      </c>
      <c r="F5952" s="2">
        <v>102.86</v>
      </c>
      <c r="G5952">
        <v>0</v>
      </c>
      <c r="H5952" t="s">
        <v>35</v>
      </c>
      <c r="I5952" t="s">
        <v>135</v>
      </c>
      <c r="J5952" t="s">
        <v>111</v>
      </c>
      <c r="K5952" t="s">
        <v>19</v>
      </c>
      <c r="L5952">
        <v>5</v>
      </c>
      <c r="M5952" s="1">
        <v>45296</v>
      </c>
      <c r="N5952" s="2">
        <v>102.86</v>
      </c>
      <c r="O5952" s="2">
        <v>0</v>
      </c>
      <c r="P5952" s="2">
        <v>102.86</v>
      </c>
    </row>
    <row r="5953" spans="1:16" x14ac:dyDescent="0.35">
      <c r="A5953" t="s">
        <v>8932</v>
      </c>
      <c r="B5953" t="s">
        <v>8933</v>
      </c>
      <c r="C5953" t="s">
        <v>47</v>
      </c>
      <c r="D5953" t="s">
        <v>246</v>
      </c>
      <c r="E5953">
        <v>1</v>
      </c>
      <c r="F5953" s="2">
        <v>108.26</v>
      </c>
      <c r="G5953">
        <v>5</v>
      </c>
      <c r="H5953" t="s">
        <v>167</v>
      </c>
      <c r="I5953" t="s">
        <v>36</v>
      </c>
      <c r="J5953" t="s">
        <v>259</v>
      </c>
      <c r="K5953" t="s">
        <v>19</v>
      </c>
      <c r="L5953">
        <v>5</v>
      </c>
      <c r="M5953" s="1">
        <v>45923</v>
      </c>
      <c r="N5953" s="2">
        <v>108.26</v>
      </c>
      <c r="O5953" s="2">
        <v>5.41</v>
      </c>
      <c r="P5953" s="2">
        <v>102.85</v>
      </c>
    </row>
    <row r="5954" spans="1:16" x14ac:dyDescent="0.35">
      <c r="A5954" t="s">
        <v>8934</v>
      </c>
      <c r="B5954" t="s">
        <v>5651</v>
      </c>
      <c r="C5954" t="s">
        <v>47</v>
      </c>
      <c r="D5954" t="s">
        <v>48</v>
      </c>
      <c r="E5954">
        <v>2</v>
      </c>
      <c r="F5954" s="2">
        <v>65.08</v>
      </c>
      <c r="G5954">
        <v>0</v>
      </c>
      <c r="H5954" t="s">
        <v>90</v>
      </c>
      <c r="I5954" t="s">
        <v>23</v>
      </c>
      <c r="J5954" t="s">
        <v>363</v>
      </c>
      <c r="K5954" t="s">
        <v>49</v>
      </c>
      <c r="M5954" s="1">
        <v>45915</v>
      </c>
      <c r="N5954" s="2">
        <v>130.16</v>
      </c>
      <c r="O5954" s="2">
        <v>0</v>
      </c>
      <c r="P5954" s="2">
        <v>130.16</v>
      </c>
    </row>
    <row r="5955" spans="1:16" x14ac:dyDescent="0.35">
      <c r="A5955" t="s">
        <v>8935</v>
      </c>
      <c r="B5955" t="s">
        <v>558</v>
      </c>
      <c r="C5955" t="s">
        <v>59</v>
      </c>
      <c r="D5955" t="s">
        <v>106</v>
      </c>
      <c r="E5955">
        <v>1</v>
      </c>
      <c r="F5955" s="2">
        <v>17.850000000000001</v>
      </c>
      <c r="G5955">
        <v>20</v>
      </c>
      <c r="H5955" t="s">
        <v>167</v>
      </c>
      <c r="I5955" t="s">
        <v>44</v>
      </c>
      <c r="J5955" t="s">
        <v>81</v>
      </c>
      <c r="K5955" t="s">
        <v>19</v>
      </c>
      <c r="L5955">
        <v>4</v>
      </c>
      <c r="M5955" s="1">
        <v>45768</v>
      </c>
      <c r="N5955" s="2">
        <v>17.850000000000001</v>
      </c>
      <c r="O5955" s="2">
        <v>3.57</v>
      </c>
      <c r="P5955" s="2">
        <v>14.28</v>
      </c>
    </row>
    <row r="5956" spans="1:16" x14ac:dyDescent="0.35">
      <c r="A5956" t="s">
        <v>8936</v>
      </c>
      <c r="B5956" t="s">
        <v>1008</v>
      </c>
      <c r="C5956" t="s">
        <v>15</v>
      </c>
      <c r="D5956" t="s">
        <v>16</v>
      </c>
      <c r="E5956">
        <v>2</v>
      </c>
      <c r="F5956" s="2">
        <v>15.87</v>
      </c>
      <c r="G5956">
        <v>25</v>
      </c>
      <c r="H5956" t="s">
        <v>157</v>
      </c>
      <c r="I5956" t="s">
        <v>95</v>
      </c>
      <c r="J5956" t="s">
        <v>128</v>
      </c>
      <c r="K5956" t="s">
        <v>49</v>
      </c>
      <c r="M5956" s="1">
        <v>45390</v>
      </c>
      <c r="N5956" s="2">
        <v>31.74</v>
      </c>
      <c r="O5956" s="2">
        <v>7.94</v>
      </c>
      <c r="P5956" s="2">
        <v>23.8</v>
      </c>
    </row>
    <row r="5957" spans="1:16" x14ac:dyDescent="0.35">
      <c r="A5957" t="s">
        <v>8937</v>
      </c>
      <c r="B5957" t="s">
        <v>342</v>
      </c>
      <c r="C5957" t="s">
        <v>15</v>
      </c>
      <c r="D5957" t="s">
        <v>22</v>
      </c>
      <c r="E5957">
        <v>1</v>
      </c>
      <c r="F5957" s="2">
        <v>19.05</v>
      </c>
      <c r="G5957">
        <v>20</v>
      </c>
      <c r="H5957" t="s">
        <v>157</v>
      </c>
      <c r="I5957" t="s">
        <v>110</v>
      </c>
      <c r="J5957" t="s">
        <v>111</v>
      </c>
      <c r="K5957" t="s">
        <v>19</v>
      </c>
      <c r="L5957">
        <v>3</v>
      </c>
      <c r="M5957" s="1">
        <v>45295</v>
      </c>
      <c r="N5957" s="2">
        <v>19.05</v>
      </c>
      <c r="O5957" s="2">
        <v>3.81</v>
      </c>
      <c r="P5957" s="2">
        <v>15.24</v>
      </c>
    </row>
    <row r="5958" spans="1:16" x14ac:dyDescent="0.35">
      <c r="A5958" t="s">
        <v>8938</v>
      </c>
      <c r="B5958" t="s">
        <v>8939</v>
      </c>
      <c r="C5958" t="s">
        <v>15</v>
      </c>
      <c r="D5958" t="s">
        <v>64</v>
      </c>
      <c r="E5958">
        <v>1</v>
      </c>
      <c r="F5958" s="2">
        <v>5.9</v>
      </c>
      <c r="G5958">
        <v>10</v>
      </c>
      <c r="H5958" t="s">
        <v>157</v>
      </c>
      <c r="I5958" t="s">
        <v>73</v>
      </c>
      <c r="J5958" t="s">
        <v>259</v>
      </c>
      <c r="K5958" t="s">
        <v>54</v>
      </c>
      <c r="M5958" s="1">
        <v>45540</v>
      </c>
      <c r="N5958" s="2">
        <v>5.9</v>
      </c>
      <c r="O5958" s="2">
        <v>0.59</v>
      </c>
      <c r="P5958" s="2">
        <v>5.31</v>
      </c>
    </row>
    <row r="5959" spans="1:16" x14ac:dyDescent="0.35">
      <c r="A5959" t="s">
        <v>8940</v>
      </c>
      <c r="B5959" t="s">
        <v>254</v>
      </c>
      <c r="C5959" t="s">
        <v>59</v>
      </c>
      <c r="D5959" t="s">
        <v>60</v>
      </c>
      <c r="E5959">
        <v>1</v>
      </c>
      <c r="F5959" s="2">
        <v>118.15</v>
      </c>
      <c r="G5959">
        <v>0</v>
      </c>
      <c r="H5959" t="s">
        <v>90</v>
      </c>
      <c r="I5959" t="s">
        <v>15289</v>
      </c>
      <c r="J5959" t="s">
        <v>363</v>
      </c>
      <c r="K5959" t="s">
        <v>19</v>
      </c>
      <c r="L5959">
        <v>1</v>
      </c>
      <c r="M5959" s="1">
        <v>45922</v>
      </c>
      <c r="N5959" s="2">
        <v>118.15</v>
      </c>
      <c r="O5959" s="2">
        <v>0</v>
      </c>
      <c r="P5959" s="2">
        <v>118.15</v>
      </c>
    </row>
    <row r="5960" spans="1:16" x14ac:dyDescent="0.35">
      <c r="A5960" t="s">
        <v>8941</v>
      </c>
      <c r="B5960" t="s">
        <v>1711</v>
      </c>
      <c r="C5960" t="s">
        <v>47</v>
      </c>
      <c r="D5960" t="s">
        <v>499</v>
      </c>
      <c r="E5960">
        <v>2</v>
      </c>
      <c r="F5960" s="2">
        <v>75.03</v>
      </c>
      <c r="G5960">
        <v>5</v>
      </c>
      <c r="H5960" t="s">
        <v>86</v>
      </c>
      <c r="I5960" t="s">
        <v>91</v>
      </c>
      <c r="J5960" t="s">
        <v>81</v>
      </c>
      <c r="K5960" t="s">
        <v>19</v>
      </c>
      <c r="L5960">
        <v>5</v>
      </c>
      <c r="M5960" s="1">
        <v>45735</v>
      </c>
      <c r="N5960" s="2">
        <v>150.06</v>
      </c>
      <c r="O5960" s="2">
        <v>7.5</v>
      </c>
      <c r="P5960" s="2">
        <v>142.56</v>
      </c>
    </row>
    <row r="5961" spans="1:16" x14ac:dyDescent="0.35">
      <c r="A5961" t="s">
        <v>8942</v>
      </c>
      <c r="B5961" t="s">
        <v>5796</v>
      </c>
      <c r="C5961" t="s">
        <v>27</v>
      </c>
      <c r="D5961" t="s">
        <v>223</v>
      </c>
      <c r="E5961">
        <v>2</v>
      </c>
      <c r="F5961" s="2">
        <v>137.80000000000001</v>
      </c>
      <c r="G5961">
        <v>0</v>
      </c>
      <c r="H5961" t="s">
        <v>86</v>
      </c>
      <c r="I5961" t="s">
        <v>15289</v>
      </c>
      <c r="J5961" t="s">
        <v>111</v>
      </c>
      <c r="K5961" t="s">
        <v>132</v>
      </c>
      <c r="M5961" s="1">
        <v>45675</v>
      </c>
      <c r="N5961" s="2">
        <v>275.60000000000002</v>
      </c>
      <c r="O5961" s="2">
        <v>0</v>
      </c>
      <c r="P5961" s="2">
        <v>275.60000000000002</v>
      </c>
    </row>
    <row r="5962" spans="1:16" x14ac:dyDescent="0.35">
      <c r="A5962" t="s">
        <v>8943</v>
      </c>
      <c r="B5962" t="s">
        <v>4514</v>
      </c>
      <c r="C5962" t="s">
        <v>47</v>
      </c>
      <c r="D5962" t="s">
        <v>425</v>
      </c>
      <c r="E5962">
        <v>1</v>
      </c>
      <c r="F5962" s="2">
        <v>82.26</v>
      </c>
      <c r="G5962">
        <v>15</v>
      </c>
      <c r="H5962" t="s">
        <v>17</v>
      </c>
      <c r="I5962" t="s">
        <v>65</v>
      </c>
      <c r="J5962" t="s">
        <v>30</v>
      </c>
      <c r="K5962" t="s">
        <v>49</v>
      </c>
      <c r="M5962" s="1">
        <v>45488</v>
      </c>
      <c r="N5962" s="2">
        <v>82.26</v>
      </c>
      <c r="O5962" s="2">
        <v>12.34</v>
      </c>
      <c r="P5962" s="2">
        <v>69.92</v>
      </c>
    </row>
    <row r="5963" spans="1:16" x14ac:dyDescent="0.35">
      <c r="A5963" t="s">
        <v>8944</v>
      </c>
      <c r="B5963" t="s">
        <v>2530</v>
      </c>
      <c r="C5963" t="s">
        <v>15</v>
      </c>
      <c r="D5963" t="s">
        <v>64</v>
      </c>
      <c r="E5963">
        <v>1</v>
      </c>
      <c r="F5963" s="2">
        <v>29.68</v>
      </c>
      <c r="G5963">
        <v>0</v>
      </c>
      <c r="H5963" t="s">
        <v>17</v>
      </c>
      <c r="I5963" t="s">
        <v>295</v>
      </c>
      <c r="J5963" t="s">
        <v>111</v>
      </c>
      <c r="K5963" t="s">
        <v>54</v>
      </c>
      <c r="M5963" s="1">
        <v>45508</v>
      </c>
      <c r="N5963" s="2">
        <v>29.68</v>
      </c>
      <c r="O5963" s="2">
        <v>0</v>
      </c>
      <c r="P5963" s="2">
        <v>29.68</v>
      </c>
    </row>
    <row r="5964" spans="1:16" x14ac:dyDescent="0.35">
      <c r="A5964" t="s">
        <v>8945</v>
      </c>
      <c r="B5964" t="s">
        <v>7287</v>
      </c>
      <c r="C5964" t="s">
        <v>59</v>
      </c>
      <c r="D5964" t="s">
        <v>79</v>
      </c>
      <c r="E5964">
        <v>1</v>
      </c>
      <c r="F5964" s="2">
        <v>92.31</v>
      </c>
      <c r="G5964">
        <v>0</v>
      </c>
      <c r="H5964" t="s">
        <v>35</v>
      </c>
      <c r="I5964" t="s">
        <v>146</v>
      </c>
      <c r="J5964" t="s">
        <v>30</v>
      </c>
      <c r="K5964" t="s">
        <v>19</v>
      </c>
      <c r="L5964">
        <v>5</v>
      </c>
      <c r="M5964" s="1">
        <v>45883</v>
      </c>
      <c r="N5964" s="2">
        <v>92.31</v>
      </c>
      <c r="O5964" s="2">
        <v>0</v>
      </c>
      <c r="P5964" s="2">
        <v>92.31</v>
      </c>
    </row>
    <row r="5965" spans="1:16" x14ac:dyDescent="0.35">
      <c r="A5965" t="s">
        <v>8946</v>
      </c>
      <c r="B5965" t="s">
        <v>14</v>
      </c>
      <c r="C5965" t="s">
        <v>84</v>
      </c>
      <c r="D5965" t="s">
        <v>302</v>
      </c>
      <c r="E5965">
        <v>3</v>
      </c>
      <c r="F5965" s="2">
        <v>151.16999999999999</v>
      </c>
      <c r="G5965">
        <v>5</v>
      </c>
      <c r="H5965" t="s">
        <v>157</v>
      </c>
      <c r="I5965" t="s">
        <v>53</v>
      </c>
      <c r="J5965" t="s">
        <v>81</v>
      </c>
      <c r="K5965" t="s">
        <v>19</v>
      </c>
      <c r="L5965">
        <v>5</v>
      </c>
      <c r="M5965" s="1">
        <v>45629</v>
      </c>
      <c r="N5965" s="2">
        <v>453.51</v>
      </c>
      <c r="O5965" s="2">
        <v>22.68</v>
      </c>
      <c r="P5965" s="2">
        <v>430.83</v>
      </c>
    </row>
    <row r="5966" spans="1:16" x14ac:dyDescent="0.35">
      <c r="A5966" t="s">
        <v>8947</v>
      </c>
      <c r="B5966" t="s">
        <v>6571</v>
      </c>
      <c r="C5966" t="s">
        <v>15</v>
      </c>
      <c r="D5966" t="s">
        <v>64</v>
      </c>
      <c r="E5966">
        <v>1</v>
      </c>
      <c r="F5966" s="2">
        <v>31.63</v>
      </c>
      <c r="G5966">
        <v>0</v>
      </c>
      <c r="H5966" t="s">
        <v>167</v>
      </c>
      <c r="I5966" t="s">
        <v>135</v>
      </c>
      <c r="J5966" t="s">
        <v>111</v>
      </c>
      <c r="K5966" t="s">
        <v>132</v>
      </c>
      <c r="M5966" s="1">
        <v>45827</v>
      </c>
      <c r="N5966" s="2">
        <v>31.63</v>
      </c>
      <c r="O5966" s="2">
        <v>0</v>
      </c>
      <c r="P5966" s="2">
        <v>31.63</v>
      </c>
    </row>
    <row r="5967" spans="1:16" x14ac:dyDescent="0.35">
      <c r="A5967" t="s">
        <v>8948</v>
      </c>
      <c r="B5967" t="s">
        <v>4106</v>
      </c>
      <c r="C5967" t="s">
        <v>71</v>
      </c>
      <c r="D5967" t="s">
        <v>225</v>
      </c>
      <c r="E5967">
        <v>3</v>
      </c>
      <c r="F5967" s="2">
        <v>79.48</v>
      </c>
      <c r="G5967">
        <v>0</v>
      </c>
      <c r="H5967" t="s">
        <v>35</v>
      </c>
      <c r="I5967" t="s">
        <v>127</v>
      </c>
      <c r="J5967" t="s">
        <v>128</v>
      </c>
      <c r="K5967" t="s">
        <v>19</v>
      </c>
      <c r="L5967">
        <v>5</v>
      </c>
      <c r="M5967" s="1">
        <v>45756</v>
      </c>
      <c r="N5967" s="2">
        <v>238.44</v>
      </c>
      <c r="O5967" s="2">
        <v>0</v>
      </c>
      <c r="P5967" s="2">
        <v>238.44</v>
      </c>
    </row>
    <row r="5968" spans="1:16" x14ac:dyDescent="0.35">
      <c r="A5968" t="s">
        <v>8949</v>
      </c>
      <c r="B5968" t="s">
        <v>6804</v>
      </c>
      <c r="C5968" t="s">
        <v>116</v>
      </c>
      <c r="D5968" t="s">
        <v>141</v>
      </c>
      <c r="E5968">
        <v>1</v>
      </c>
      <c r="F5968" s="2">
        <v>21.01</v>
      </c>
      <c r="G5968">
        <v>10</v>
      </c>
      <c r="H5968" t="s">
        <v>90</v>
      </c>
      <c r="I5968" t="s">
        <v>138</v>
      </c>
      <c r="J5968" t="s">
        <v>15288</v>
      </c>
      <c r="K5968" t="s">
        <v>19</v>
      </c>
      <c r="L5968">
        <v>5</v>
      </c>
      <c r="M5968" s="1">
        <v>45321</v>
      </c>
      <c r="N5968" s="2">
        <v>21.01</v>
      </c>
      <c r="O5968" s="2">
        <v>2.1</v>
      </c>
      <c r="P5968" s="2">
        <v>18.91</v>
      </c>
    </row>
    <row r="5969" spans="1:16" x14ac:dyDescent="0.35">
      <c r="A5969" t="s">
        <v>8950</v>
      </c>
      <c r="B5969" t="s">
        <v>6485</v>
      </c>
      <c r="C5969" t="s">
        <v>47</v>
      </c>
      <c r="D5969" t="s">
        <v>48</v>
      </c>
      <c r="E5969">
        <v>4</v>
      </c>
      <c r="F5969" s="2">
        <v>86.47</v>
      </c>
      <c r="G5969">
        <v>0</v>
      </c>
      <c r="H5969" t="s">
        <v>90</v>
      </c>
      <c r="I5969" t="s">
        <v>127</v>
      </c>
      <c r="J5969" t="s">
        <v>128</v>
      </c>
      <c r="K5969" t="s">
        <v>19</v>
      </c>
      <c r="L5969">
        <v>4</v>
      </c>
      <c r="M5969" s="1">
        <v>45653</v>
      </c>
      <c r="N5969" s="2">
        <v>345.88</v>
      </c>
      <c r="O5969" s="2">
        <v>0</v>
      </c>
      <c r="P5969" s="2">
        <v>345.88</v>
      </c>
    </row>
    <row r="5970" spans="1:16" x14ac:dyDescent="0.35">
      <c r="A5970" t="s">
        <v>8951</v>
      </c>
      <c r="B5970" t="s">
        <v>5547</v>
      </c>
      <c r="C5970" t="s">
        <v>33</v>
      </c>
      <c r="D5970" t="s">
        <v>243</v>
      </c>
      <c r="E5970">
        <v>1</v>
      </c>
      <c r="F5970" s="2">
        <v>5.38</v>
      </c>
      <c r="G5970">
        <v>5</v>
      </c>
      <c r="H5970" t="s">
        <v>167</v>
      </c>
      <c r="I5970" t="s">
        <v>127</v>
      </c>
      <c r="J5970" t="s">
        <v>128</v>
      </c>
      <c r="K5970" t="s">
        <v>24</v>
      </c>
      <c r="M5970" s="1">
        <v>46099</v>
      </c>
      <c r="N5970" s="2">
        <v>5.38</v>
      </c>
      <c r="O5970" s="2">
        <v>0.27</v>
      </c>
      <c r="P5970" s="2">
        <v>5.1100000000000003</v>
      </c>
    </row>
    <row r="5971" spans="1:16" x14ac:dyDescent="0.35">
      <c r="A5971" t="s">
        <v>8952</v>
      </c>
      <c r="B5971" t="s">
        <v>2697</v>
      </c>
      <c r="C5971" t="s">
        <v>116</v>
      </c>
      <c r="D5971" t="s">
        <v>166</v>
      </c>
      <c r="E5971">
        <v>1</v>
      </c>
      <c r="F5971" s="2">
        <v>23.93</v>
      </c>
      <c r="G5971">
        <v>15</v>
      </c>
      <c r="H5971" t="s">
        <v>35</v>
      </c>
      <c r="I5971" t="s">
        <v>36</v>
      </c>
      <c r="J5971" t="s">
        <v>259</v>
      </c>
      <c r="K5971" t="s">
        <v>19</v>
      </c>
      <c r="L5971">
        <v>3</v>
      </c>
      <c r="M5971" s="1">
        <v>45509</v>
      </c>
      <c r="N5971" s="2">
        <v>23.93</v>
      </c>
      <c r="O5971" s="2">
        <v>3.59</v>
      </c>
      <c r="P5971" s="2">
        <v>20.34</v>
      </c>
    </row>
    <row r="5972" spans="1:16" x14ac:dyDescent="0.35">
      <c r="A5972" t="s">
        <v>8953</v>
      </c>
      <c r="B5972" t="s">
        <v>3094</v>
      </c>
      <c r="C5972" t="s">
        <v>71</v>
      </c>
      <c r="D5972" t="s">
        <v>225</v>
      </c>
      <c r="E5972">
        <v>1</v>
      </c>
      <c r="F5972" s="2">
        <v>9.31</v>
      </c>
      <c r="G5972">
        <v>5</v>
      </c>
      <c r="H5972" t="s">
        <v>157</v>
      </c>
      <c r="I5972" t="s">
        <v>36</v>
      </c>
      <c r="J5972" t="s">
        <v>259</v>
      </c>
      <c r="K5972" t="s">
        <v>24</v>
      </c>
      <c r="M5972" s="1">
        <v>45439</v>
      </c>
      <c r="N5972" s="2">
        <v>9.31</v>
      </c>
      <c r="O5972" s="2">
        <v>0.47</v>
      </c>
      <c r="P5972" s="2">
        <v>8.84</v>
      </c>
    </row>
    <row r="5973" spans="1:16" x14ac:dyDescent="0.35">
      <c r="A5973" t="s">
        <v>8954</v>
      </c>
      <c r="B5973" t="s">
        <v>3090</v>
      </c>
      <c r="C5973" t="s">
        <v>47</v>
      </c>
      <c r="D5973" t="s">
        <v>425</v>
      </c>
      <c r="E5973">
        <v>1</v>
      </c>
      <c r="F5973" s="2">
        <v>29.41</v>
      </c>
      <c r="G5973">
        <v>0</v>
      </c>
      <c r="H5973" t="s">
        <v>167</v>
      </c>
      <c r="I5973" t="s">
        <v>80</v>
      </c>
      <c r="J5973" t="s">
        <v>81</v>
      </c>
      <c r="K5973" t="s">
        <v>19</v>
      </c>
      <c r="L5973">
        <v>5</v>
      </c>
      <c r="M5973" s="1">
        <v>46027</v>
      </c>
      <c r="N5973" s="2">
        <v>29.41</v>
      </c>
      <c r="O5973" s="2">
        <v>0</v>
      </c>
      <c r="P5973" s="2">
        <v>29.41</v>
      </c>
    </row>
    <row r="5974" spans="1:16" x14ac:dyDescent="0.35">
      <c r="A5974" t="s">
        <v>8955</v>
      </c>
      <c r="B5974" t="s">
        <v>1100</v>
      </c>
      <c r="C5974" t="s">
        <v>47</v>
      </c>
      <c r="D5974" t="s">
        <v>266</v>
      </c>
      <c r="E5974">
        <v>3</v>
      </c>
      <c r="F5974" s="2">
        <v>42.51</v>
      </c>
      <c r="G5974">
        <v>20</v>
      </c>
      <c r="H5974" t="s">
        <v>157</v>
      </c>
      <c r="I5974" t="s">
        <v>53</v>
      </c>
      <c r="J5974" t="s">
        <v>81</v>
      </c>
      <c r="K5974" t="s">
        <v>19</v>
      </c>
      <c r="L5974">
        <v>4</v>
      </c>
      <c r="M5974" s="1">
        <v>46189</v>
      </c>
      <c r="N5974" s="2">
        <v>127.53</v>
      </c>
      <c r="O5974" s="2">
        <v>25.51</v>
      </c>
      <c r="P5974" s="2">
        <v>102.02</v>
      </c>
    </row>
    <row r="5975" spans="1:16" x14ac:dyDescent="0.35">
      <c r="A5975" t="s">
        <v>8956</v>
      </c>
      <c r="B5975" t="s">
        <v>6881</v>
      </c>
      <c r="C5975" t="s">
        <v>47</v>
      </c>
      <c r="D5975" t="s">
        <v>425</v>
      </c>
      <c r="E5975">
        <v>1</v>
      </c>
      <c r="F5975" s="2">
        <v>92.74</v>
      </c>
      <c r="G5975">
        <v>15</v>
      </c>
      <c r="H5975" t="s">
        <v>167</v>
      </c>
      <c r="I5975" t="s">
        <v>53</v>
      </c>
      <c r="J5975" t="s">
        <v>81</v>
      </c>
      <c r="K5975" t="s">
        <v>19</v>
      </c>
      <c r="L5975">
        <v>5</v>
      </c>
      <c r="M5975" s="1">
        <v>45746</v>
      </c>
      <c r="N5975" s="2">
        <v>92.74</v>
      </c>
      <c r="O5975" s="2">
        <v>13.91</v>
      </c>
      <c r="P5975" s="2">
        <v>78.83</v>
      </c>
    </row>
    <row r="5976" spans="1:16" x14ac:dyDescent="0.35">
      <c r="A5976" t="s">
        <v>8957</v>
      </c>
      <c r="B5976" t="s">
        <v>7133</v>
      </c>
      <c r="C5976" t="s">
        <v>59</v>
      </c>
      <c r="D5976" t="s">
        <v>103</v>
      </c>
      <c r="E5976">
        <v>1</v>
      </c>
      <c r="F5976" s="2">
        <v>96.98</v>
      </c>
      <c r="G5976">
        <v>10</v>
      </c>
      <c r="H5976" t="s">
        <v>17</v>
      </c>
      <c r="I5976" t="s">
        <v>18</v>
      </c>
      <c r="J5976" t="s">
        <v>259</v>
      </c>
      <c r="K5976" t="s">
        <v>132</v>
      </c>
      <c r="M5976" s="1">
        <v>45983</v>
      </c>
      <c r="N5976" s="2">
        <v>96.98</v>
      </c>
      <c r="O5976" s="2">
        <v>9.6999999999999993</v>
      </c>
      <c r="P5976" s="2">
        <v>87.28</v>
      </c>
    </row>
    <row r="5977" spans="1:16" x14ac:dyDescent="0.35">
      <c r="A5977" t="s">
        <v>8958</v>
      </c>
      <c r="B5977" t="s">
        <v>1141</v>
      </c>
      <c r="C5977" t="s">
        <v>71</v>
      </c>
      <c r="D5977" t="s">
        <v>76</v>
      </c>
      <c r="E5977">
        <v>3</v>
      </c>
      <c r="F5977" s="2">
        <v>88.52</v>
      </c>
      <c r="G5977">
        <v>10</v>
      </c>
      <c r="H5977" t="s">
        <v>35</v>
      </c>
      <c r="I5977" t="s">
        <v>87</v>
      </c>
      <c r="J5977" t="s">
        <v>111</v>
      </c>
      <c r="K5977" t="s">
        <v>19</v>
      </c>
      <c r="M5977" s="1">
        <v>45630</v>
      </c>
      <c r="N5977" s="2">
        <v>265.56</v>
      </c>
      <c r="O5977" s="2">
        <v>26.56</v>
      </c>
      <c r="P5977" s="2">
        <v>239</v>
      </c>
    </row>
    <row r="5978" spans="1:16" x14ac:dyDescent="0.35">
      <c r="A5978" t="s">
        <v>8959</v>
      </c>
      <c r="B5978" t="s">
        <v>4563</v>
      </c>
      <c r="C5978" t="s">
        <v>71</v>
      </c>
      <c r="D5978" t="s">
        <v>225</v>
      </c>
      <c r="E5978">
        <v>4</v>
      </c>
      <c r="F5978" s="2">
        <v>40.54</v>
      </c>
      <c r="G5978">
        <v>0</v>
      </c>
      <c r="H5978" t="s">
        <v>86</v>
      </c>
      <c r="I5978" t="s">
        <v>15289</v>
      </c>
      <c r="J5978" t="s">
        <v>128</v>
      </c>
      <c r="K5978" t="s">
        <v>19</v>
      </c>
      <c r="L5978">
        <v>4</v>
      </c>
      <c r="M5978" s="1">
        <v>46088</v>
      </c>
      <c r="N5978" s="2">
        <v>162.16</v>
      </c>
      <c r="O5978" s="2">
        <v>0</v>
      </c>
      <c r="P5978" s="2">
        <v>162.16</v>
      </c>
    </row>
    <row r="5979" spans="1:16" x14ac:dyDescent="0.35">
      <c r="A5979" t="s">
        <v>8960</v>
      </c>
      <c r="B5979" t="s">
        <v>886</v>
      </c>
      <c r="C5979" t="s">
        <v>116</v>
      </c>
      <c r="D5979" t="s">
        <v>166</v>
      </c>
      <c r="E5979">
        <v>1</v>
      </c>
      <c r="F5979" s="2">
        <v>22.14</v>
      </c>
      <c r="G5979">
        <v>0</v>
      </c>
      <c r="H5979" t="s">
        <v>17</v>
      </c>
      <c r="I5979" t="s">
        <v>138</v>
      </c>
      <c r="J5979" t="s">
        <v>15288</v>
      </c>
      <c r="K5979" t="s">
        <v>19</v>
      </c>
      <c r="L5979">
        <v>4</v>
      </c>
      <c r="M5979" s="1">
        <v>46164</v>
      </c>
      <c r="N5979" s="2">
        <v>22.14</v>
      </c>
      <c r="O5979" s="2">
        <v>0</v>
      </c>
      <c r="P5979" s="2">
        <v>22.14</v>
      </c>
    </row>
    <row r="5980" spans="1:16" x14ac:dyDescent="0.35">
      <c r="A5980" t="s">
        <v>8961</v>
      </c>
      <c r="B5980" t="s">
        <v>1015</v>
      </c>
      <c r="C5980" t="s">
        <v>47</v>
      </c>
      <c r="D5980" t="s">
        <v>246</v>
      </c>
      <c r="E5980">
        <v>2</v>
      </c>
      <c r="F5980" s="2">
        <v>50.89</v>
      </c>
      <c r="G5980">
        <v>0</v>
      </c>
      <c r="H5980" t="s">
        <v>17</v>
      </c>
      <c r="I5980" t="s">
        <v>80</v>
      </c>
      <c r="J5980" t="s">
        <v>81</v>
      </c>
      <c r="K5980" t="s">
        <v>132</v>
      </c>
      <c r="M5980" s="1">
        <v>45982</v>
      </c>
      <c r="N5980" s="2">
        <v>101.78</v>
      </c>
      <c r="O5980" s="2">
        <v>0</v>
      </c>
      <c r="P5980" s="2">
        <v>101.78</v>
      </c>
    </row>
    <row r="5981" spans="1:16" x14ac:dyDescent="0.35">
      <c r="A5981" t="s">
        <v>8962</v>
      </c>
      <c r="B5981" t="s">
        <v>2936</v>
      </c>
      <c r="C5981" t="s">
        <v>116</v>
      </c>
      <c r="D5981" t="s">
        <v>232</v>
      </c>
      <c r="E5981">
        <v>1</v>
      </c>
      <c r="F5981" s="2">
        <v>27.3</v>
      </c>
      <c r="G5981">
        <v>0</v>
      </c>
      <c r="H5981" t="s">
        <v>86</v>
      </c>
      <c r="I5981" t="s">
        <v>23</v>
      </c>
      <c r="J5981" t="s">
        <v>363</v>
      </c>
      <c r="K5981" t="s">
        <v>54</v>
      </c>
      <c r="M5981" s="1">
        <v>46137</v>
      </c>
      <c r="N5981" s="2">
        <v>27.3</v>
      </c>
      <c r="O5981" s="2">
        <v>0</v>
      </c>
      <c r="P5981" s="2">
        <v>27.3</v>
      </c>
    </row>
    <row r="5982" spans="1:16" x14ac:dyDescent="0.35">
      <c r="A5982" t="s">
        <v>8963</v>
      </c>
      <c r="B5982" t="s">
        <v>8964</v>
      </c>
      <c r="C5982" t="s">
        <v>15</v>
      </c>
      <c r="D5982" t="s">
        <v>16</v>
      </c>
      <c r="E5982">
        <v>1</v>
      </c>
      <c r="F5982" s="2">
        <v>20.43</v>
      </c>
      <c r="G5982">
        <v>20</v>
      </c>
      <c r="H5982" t="s">
        <v>90</v>
      </c>
      <c r="I5982" t="s">
        <v>118</v>
      </c>
      <c r="J5982" t="s">
        <v>15288</v>
      </c>
      <c r="K5982" t="s">
        <v>19</v>
      </c>
      <c r="L5982">
        <v>5</v>
      </c>
      <c r="M5982" s="1">
        <v>45678</v>
      </c>
      <c r="N5982" s="2">
        <v>20.43</v>
      </c>
      <c r="O5982" s="2">
        <v>4.09</v>
      </c>
      <c r="P5982" s="2">
        <v>16.34</v>
      </c>
    </row>
    <row r="5983" spans="1:16" x14ac:dyDescent="0.35">
      <c r="A5983" t="s">
        <v>8965</v>
      </c>
      <c r="B5983" t="s">
        <v>1977</v>
      </c>
      <c r="C5983" t="s">
        <v>84</v>
      </c>
      <c r="D5983" t="s">
        <v>566</v>
      </c>
      <c r="E5983">
        <v>1</v>
      </c>
      <c r="F5983" s="2">
        <v>81.38</v>
      </c>
      <c r="H5983" t="s">
        <v>17</v>
      </c>
      <c r="I5983" t="s">
        <v>80</v>
      </c>
      <c r="J5983" t="s">
        <v>81</v>
      </c>
      <c r="K5983" t="s">
        <v>19</v>
      </c>
      <c r="L5983">
        <v>4</v>
      </c>
      <c r="M5983" s="1">
        <v>45998</v>
      </c>
      <c r="N5983" s="2">
        <v>81.38</v>
      </c>
    </row>
    <row r="5984" spans="1:16" x14ac:dyDescent="0.35">
      <c r="A5984" t="s">
        <v>8966</v>
      </c>
      <c r="B5984" t="s">
        <v>8967</v>
      </c>
      <c r="C5984" t="s">
        <v>33</v>
      </c>
      <c r="D5984" t="s">
        <v>275</v>
      </c>
      <c r="E5984">
        <v>1</v>
      </c>
      <c r="F5984" s="2">
        <v>24.49</v>
      </c>
      <c r="G5984">
        <v>0</v>
      </c>
      <c r="H5984" t="s">
        <v>35</v>
      </c>
      <c r="I5984" t="s">
        <v>15289</v>
      </c>
      <c r="J5984" t="s">
        <v>30</v>
      </c>
      <c r="K5984" t="s">
        <v>54</v>
      </c>
      <c r="M5984" s="1">
        <v>45697</v>
      </c>
      <c r="N5984" s="2">
        <v>24.49</v>
      </c>
      <c r="O5984" s="2">
        <v>0</v>
      </c>
      <c r="P5984" s="2">
        <v>24.49</v>
      </c>
    </row>
    <row r="5985" spans="1:16" x14ac:dyDescent="0.35">
      <c r="A5985" t="s">
        <v>8968</v>
      </c>
      <c r="B5985" t="s">
        <v>8969</v>
      </c>
      <c r="C5985" t="s">
        <v>84</v>
      </c>
      <c r="D5985" t="s">
        <v>193</v>
      </c>
      <c r="E5985">
        <v>4</v>
      </c>
      <c r="F5985" s="2">
        <v>47.66</v>
      </c>
      <c r="H5985" t="s">
        <v>157</v>
      </c>
      <c r="I5985" t="s">
        <v>190</v>
      </c>
      <c r="J5985" t="s">
        <v>363</v>
      </c>
      <c r="K5985" t="s">
        <v>19</v>
      </c>
      <c r="L5985">
        <v>5</v>
      </c>
      <c r="M5985" s="1">
        <v>45760</v>
      </c>
      <c r="N5985" s="2">
        <v>190.64</v>
      </c>
    </row>
    <row r="5986" spans="1:16" x14ac:dyDescent="0.35">
      <c r="A5986" t="s">
        <v>8970</v>
      </c>
      <c r="B5986" t="s">
        <v>8971</v>
      </c>
      <c r="C5986" t="s">
        <v>47</v>
      </c>
      <c r="D5986" t="s">
        <v>48</v>
      </c>
      <c r="E5986">
        <v>1</v>
      </c>
      <c r="F5986" s="2">
        <v>118.18</v>
      </c>
      <c r="G5986">
        <v>0</v>
      </c>
      <c r="H5986" t="s">
        <v>167</v>
      </c>
      <c r="I5986" t="s">
        <v>80</v>
      </c>
      <c r="J5986" t="s">
        <v>81</v>
      </c>
      <c r="K5986" t="s">
        <v>132</v>
      </c>
      <c r="M5986" s="1">
        <v>45529</v>
      </c>
      <c r="N5986" s="2">
        <v>118.18</v>
      </c>
      <c r="O5986" s="2">
        <v>0</v>
      </c>
      <c r="P5986" s="2">
        <v>118.18</v>
      </c>
    </row>
    <row r="5987" spans="1:16" x14ac:dyDescent="0.35">
      <c r="A5987" t="s">
        <v>8972</v>
      </c>
      <c r="B5987" t="s">
        <v>8973</v>
      </c>
      <c r="C5987" t="s">
        <v>71</v>
      </c>
      <c r="D5987" t="s">
        <v>76</v>
      </c>
      <c r="E5987">
        <v>1</v>
      </c>
      <c r="F5987" s="2">
        <v>21.08</v>
      </c>
      <c r="G5987">
        <v>10</v>
      </c>
      <c r="H5987" t="s">
        <v>157</v>
      </c>
      <c r="I5987" t="s">
        <v>138</v>
      </c>
      <c r="J5987" t="s">
        <v>15288</v>
      </c>
      <c r="K5987" t="s">
        <v>49</v>
      </c>
      <c r="M5987" s="1">
        <v>45968</v>
      </c>
      <c r="N5987" s="2">
        <v>21.08</v>
      </c>
      <c r="O5987" s="2">
        <v>2.11</v>
      </c>
      <c r="P5987" s="2">
        <v>18.97</v>
      </c>
    </row>
    <row r="5988" spans="1:16" x14ac:dyDescent="0.35">
      <c r="A5988" t="s">
        <v>8974</v>
      </c>
      <c r="B5988" t="s">
        <v>51</v>
      </c>
      <c r="C5988" t="s">
        <v>116</v>
      </c>
      <c r="D5988" t="s">
        <v>166</v>
      </c>
      <c r="E5988">
        <v>2</v>
      </c>
      <c r="F5988" s="2">
        <v>24.24</v>
      </c>
      <c r="G5988">
        <v>10</v>
      </c>
      <c r="H5988" t="s">
        <v>17</v>
      </c>
      <c r="I5988" t="s">
        <v>127</v>
      </c>
      <c r="J5988" t="s">
        <v>128</v>
      </c>
      <c r="K5988" t="s">
        <v>19</v>
      </c>
      <c r="L5988">
        <v>4</v>
      </c>
      <c r="M5988" s="1">
        <v>46158</v>
      </c>
      <c r="N5988" s="2">
        <v>48.48</v>
      </c>
      <c r="O5988" s="2">
        <v>4.8499999999999996</v>
      </c>
      <c r="P5988" s="2">
        <v>43.63</v>
      </c>
    </row>
    <row r="5989" spans="1:16" x14ac:dyDescent="0.35">
      <c r="A5989" t="s">
        <v>8975</v>
      </c>
      <c r="B5989" t="s">
        <v>7878</v>
      </c>
      <c r="C5989" t="s">
        <v>15</v>
      </c>
      <c r="D5989" t="s">
        <v>64</v>
      </c>
      <c r="E5989">
        <v>1</v>
      </c>
      <c r="F5989" s="2">
        <v>18.95</v>
      </c>
      <c r="G5989">
        <v>10</v>
      </c>
      <c r="H5989" t="s">
        <v>35</v>
      </c>
      <c r="I5989" t="s">
        <v>118</v>
      </c>
      <c r="J5989" t="s">
        <v>15288</v>
      </c>
      <c r="K5989" t="s">
        <v>54</v>
      </c>
      <c r="M5989" s="1">
        <v>45943</v>
      </c>
      <c r="N5989" s="2">
        <v>18.95</v>
      </c>
      <c r="O5989" s="2">
        <v>1.9</v>
      </c>
      <c r="P5989" s="2">
        <v>17.059999999999999</v>
      </c>
    </row>
    <row r="5990" spans="1:16" x14ac:dyDescent="0.35">
      <c r="A5990" t="s">
        <v>8976</v>
      </c>
      <c r="B5990" t="s">
        <v>5736</v>
      </c>
      <c r="C5990" t="s">
        <v>15</v>
      </c>
      <c r="D5990" t="s">
        <v>16</v>
      </c>
      <c r="E5990">
        <v>2</v>
      </c>
      <c r="F5990" s="2">
        <v>31.55</v>
      </c>
      <c r="G5990">
        <v>5</v>
      </c>
      <c r="H5990" t="s">
        <v>17</v>
      </c>
      <c r="I5990" t="s">
        <v>127</v>
      </c>
      <c r="J5990" t="s">
        <v>128</v>
      </c>
      <c r="K5990" t="s">
        <v>24</v>
      </c>
      <c r="M5990" s="1">
        <v>45516</v>
      </c>
      <c r="N5990" s="2">
        <v>63.1</v>
      </c>
      <c r="O5990" s="2">
        <v>3.16</v>
      </c>
      <c r="P5990" s="2">
        <v>59.94</v>
      </c>
    </row>
    <row r="5991" spans="1:16" x14ac:dyDescent="0.35">
      <c r="A5991" t="s">
        <v>8977</v>
      </c>
      <c r="B5991" t="s">
        <v>373</v>
      </c>
      <c r="C5991" t="s">
        <v>33</v>
      </c>
      <c r="D5991" t="s">
        <v>243</v>
      </c>
      <c r="E5991">
        <v>5</v>
      </c>
      <c r="F5991" s="2">
        <v>11.91</v>
      </c>
      <c r="G5991">
        <v>5</v>
      </c>
      <c r="H5991" t="s">
        <v>17</v>
      </c>
      <c r="I5991" t="s">
        <v>61</v>
      </c>
      <c r="J5991" t="s">
        <v>128</v>
      </c>
      <c r="K5991" t="s">
        <v>24</v>
      </c>
      <c r="M5991" s="1">
        <v>45852</v>
      </c>
      <c r="N5991" s="2">
        <v>59.55</v>
      </c>
      <c r="O5991" s="2">
        <v>2.98</v>
      </c>
      <c r="P5991" s="2">
        <v>56.57</v>
      </c>
    </row>
    <row r="5992" spans="1:16" x14ac:dyDescent="0.35">
      <c r="A5992" t="s">
        <v>8978</v>
      </c>
      <c r="B5992" t="s">
        <v>2145</v>
      </c>
      <c r="C5992" t="s">
        <v>47</v>
      </c>
      <c r="D5992" t="s">
        <v>216</v>
      </c>
      <c r="E5992">
        <v>1</v>
      </c>
      <c r="F5992" s="2">
        <v>37.86</v>
      </c>
      <c r="G5992">
        <v>10</v>
      </c>
      <c r="H5992" t="s">
        <v>35</v>
      </c>
      <c r="I5992" t="s">
        <v>146</v>
      </c>
      <c r="J5992" t="s">
        <v>30</v>
      </c>
      <c r="K5992" t="s">
        <v>19</v>
      </c>
      <c r="L5992">
        <v>4</v>
      </c>
      <c r="M5992" s="1">
        <v>45633</v>
      </c>
      <c r="N5992" s="2">
        <v>37.86</v>
      </c>
      <c r="O5992" s="2">
        <v>3.79</v>
      </c>
      <c r="P5992" s="2">
        <v>34.07</v>
      </c>
    </row>
    <row r="5993" spans="1:16" x14ac:dyDescent="0.35">
      <c r="A5993" t="s">
        <v>8979</v>
      </c>
      <c r="B5993" t="s">
        <v>6605</v>
      </c>
      <c r="C5993" t="s">
        <v>47</v>
      </c>
      <c r="D5993" t="s">
        <v>48</v>
      </c>
      <c r="E5993">
        <v>1</v>
      </c>
      <c r="F5993" s="2">
        <v>44.61</v>
      </c>
      <c r="G5993">
        <v>10</v>
      </c>
      <c r="H5993" t="s">
        <v>86</v>
      </c>
      <c r="I5993" t="s">
        <v>29</v>
      </c>
      <c r="J5993" t="s">
        <v>30</v>
      </c>
      <c r="K5993" t="s">
        <v>132</v>
      </c>
      <c r="M5993" s="1">
        <v>45512</v>
      </c>
      <c r="N5993" s="2">
        <v>44.61</v>
      </c>
      <c r="O5993" s="2">
        <v>4.46</v>
      </c>
      <c r="P5993" s="2">
        <v>40.15</v>
      </c>
    </row>
    <row r="5994" spans="1:16" x14ac:dyDescent="0.35">
      <c r="A5994" t="s">
        <v>8980</v>
      </c>
      <c r="B5994" t="s">
        <v>4062</v>
      </c>
      <c r="C5994" t="s">
        <v>47</v>
      </c>
      <c r="D5994" t="s">
        <v>94</v>
      </c>
      <c r="E5994">
        <v>1</v>
      </c>
      <c r="F5994" s="2">
        <v>9.7899999999999991</v>
      </c>
      <c r="G5994">
        <v>5</v>
      </c>
      <c r="H5994" t="s">
        <v>157</v>
      </c>
      <c r="I5994" t="s">
        <v>36</v>
      </c>
      <c r="J5994" t="s">
        <v>259</v>
      </c>
      <c r="K5994" t="s">
        <v>19</v>
      </c>
      <c r="L5994">
        <v>3</v>
      </c>
      <c r="M5994" s="1">
        <v>45418</v>
      </c>
      <c r="N5994" s="2">
        <v>9.7899999999999991</v>
      </c>
      <c r="O5994" s="2">
        <v>0.49</v>
      </c>
      <c r="P5994" s="2">
        <v>9.3000000000000007</v>
      </c>
    </row>
    <row r="5995" spans="1:16" x14ac:dyDescent="0.35">
      <c r="A5995" t="s">
        <v>8981</v>
      </c>
      <c r="B5995" t="s">
        <v>4541</v>
      </c>
      <c r="C5995" t="s">
        <v>59</v>
      </c>
      <c r="D5995" t="s">
        <v>103</v>
      </c>
      <c r="E5995">
        <v>4</v>
      </c>
      <c r="F5995" s="2">
        <v>56.74</v>
      </c>
      <c r="G5995">
        <v>15</v>
      </c>
      <c r="H5995" t="s">
        <v>35</v>
      </c>
      <c r="I5995" t="s">
        <v>65</v>
      </c>
      <c r="J5995" t="s">
        <v>30</v>
      </c>
      <c r="K5995" t="s">
        <v>19</v>
      </c>
      <c r="M5995" s="1">
        <v>45730</v>
      </c>
      <c r="N5995" s="2">
        <v>226.96</v>
      </c>
      <c r="O5995" s="2">
        <v>34.04</v>
      </c>
      <c r="P5995" s="2">
        <v>192.92</v>
      </c>
    </row>
    <row r="5996" spans="1:16" x14ac:dyDescent="0.35">
      <c r="A5996" t="s">
        <v>8982</v>
      </c>
      <c r="B5996" t="s">
        <v>2420</v>
      </c>
      <c r="C5996" t="s">
        <v>84</v>
      </c>
      <c r="D5996" t="s">
        <v>154</v>
      </c>
      <c r="E5996">
        <v>2</v>
      </c>
      <c r="F5996" s="2">
        <v>119.04</v>
      </c>
      <c r="G5996">
        <v>5</v>
      </c>
      <c r="H5996" t="s">
        <v>35</v>
      </c>
      <c r="I5996" t="s">
        <v>15289</v>
      </c>
      <c r="J5996" t="s">
        <v>81</v>
      </c>
      <c r="K5996" t="s">
        <v>19</v>
      </c>
      <c r="L5996">
        <v>1</v>
      </c>
      <c r="M5996" s="1">
        <v>46012</v>
      </c>
      <c r="N5996" s="2">
        <v>238.08</v>
      </c>
      <c r="O5996" s="2">
        <v>11.9</v>
      </c>
      <c r="P5996" s="2">
        <v>226.18</v>
      </c>
    </row>
    <row r="5997" spans="1:16" x14ac:dyDescent="0.35">
      <c r="A5997" t="s">
        <v>8983</v>
      </c>
      <c r="B5997" t="s">
        <v>8984</v>
      </c>
      <c r="C5997" t="s">
        <v>27</v>
      </c>
      <c r="D5997" t="s">
        <v>174</v>
      </c>
      <c r="E5997">
        <v>1</v>
      </c>
      <c r="F5997" s="2">
        <v>41.83</v>
      </c>
      <c r="G5997">
        <v>15</v>
      </c>
      <c r="H5997" t="s">
        <v>86</v>
      </c>
      <c r="I5997" t="s">
        <v>146</v>
      </c>
      <c r="J5997" t="s">
        <v>30</v>
      </c>
      <c r="K5997" t="s">
        <v>19</v>
      </c>
      <c r="M5997" s="1">
        <v>45533</v>
      </c>
      <c r="N5997" s="2">
        <v>41.83</v>
      </c>
      <c r="O5997" s="2">
        <v>6.27</v>
      </c>
      <c r="P5997" s="2">
        <v>35.56</v>
      </c>
    </row>
    <row r="5998" spans="1:16" x14ac:dyDescent="0.35">
      <c r="A5998" t="s">
        <v>8985</v>
      </c>
      <c r="B5998" t="s">
        <v>5659</v>
      </c>
      <c r="C5998" t="s">
        <v>71</v>
      </c>
      <c r="D5998" t="s">
        <v>72</v>
      </c>
      <c r="E5998">
        <v>2</v>
      </c>
      <c r="F5998" s="2">
        <v>30.12</v>
      </c>
      <c r="H5998" t="s">
        <v>35</v>
      </c>
      <c r="I5998" t="s">
        <v>91</v>
      </c>
      <c r="J5998" t="s">
        <v>81</v>
      </c>
      <c r="K5998" t="s">
        <v>19</v>
      </c>
      <c r="L5998">
        <v>3</v>
      </c>
      <c r="M5998" s="1">
        <v>46083</v>
      </c>
      <c r="N5998" s="2">
        <v>60.24</v>
      </c>
    </row>
    <row r="5999" spans="1:16" x14ac:dyDescent="0.35">
      <c r="A5999" t="s">
        <v>8986</v>
      </c>
      <c r="B5999" t="s">
        <v>7372</v>
      </c>
      <c r="C5999" t="s">
        <v>71</v>
      </c>
      <c r="D5999" t="s">
        <v>72</v>
      </c>
      <c r="E5999">
        <v>3</v>
      </c>
      <c r="F5999" s="2">
        <v>84.59</v>
      </c>
      <c r="G5999">
        <v>15</v>
      </c>
      <c r="H5999" t="s">
        <v>17</v>
      </c>
      <c r="I5999" t="s">
        <v>80</v>
      </c>
      <c r="J5999" t="s">
        <v>81</v>
      </c>
      <c r="K5999" t="s">
        <v>19</v>
      </c>
      <c r="L5999">
        <v>3</v>
      </c>
      <c r="M5999" s="1">
        <v>45389</v>
      </c>
      <c r="N5999" s="2">
        <v>253.77</v>
      </c>
      <c r="O5999" s="2">
        <v>38.07</v>
      </c>
      <c r="P5999" s="2">
        <v>215.7</v>
      </c>
    </row>
    <row r="6000" spans="1:16" x14ac:dyDescent="0.35">
      <c r="A6000" t="s">
        <v>8987</v>
      </c>
      <c r="B6000" t="s">
        <v>8988</v>
      </c>
      <c r="C6000" t="s">
        <v>33</v>
      </c>
      <c r="D6000" t="s">
        <v>275</v>
      </c>
      <c r="E6000">
        <v>2</v>
      </c>
      <c r="F6000" s="2">
        <v>52.79</v>
      </c>
      <c r="G6000">
        <v>0</v>
      </c>
      <c r="H6000" t="s">
        <v>167</v>
      </c>
      <c r="I6000" t="s">
        <v>127</v>
      </c>
      <c r="J6000" t="s">
        <v>128</v>
      </c>
      <c r="K6000" t="s">
        <v>19</v>
      </c>
      <c r="L6000">
        <v>5</v>
      </c>
      <c r="M6000" s="1">
        <v>45681</v>
      </c>
      <c r="N6000" s="2">
        <v>105.58</v>
      </c>
      <c r="O6000" s="2">
        <v>0</v>
      </c>
      <c r="P6000" s="2">
        <v>105.58</v>
      </c>
    </row>
    <row r="6001" spans="1:16" x14ac:dyDescent="0.35">
      <c r="A6001" t="s">
        <v>8989</v>
      </c>
      <c r="B6001" t="s">
        <v>7188</v>
      </c>
      <c r="C6001" t="s">
        <v>27</v>
      </c>
      <c r="D6001" t="s">
        <v>131</v>
      </c>
      <c r="E6001">
        <v>1</v>
      </c>
      <c r="F6001" s="2">
        <v>178.56</v>
      </c>
      <c r="G6001">
        <v>0</v>
      </c>
      <c r="H6001" t="s">
        <v>17</v>
      </c>
      <c r="I6001" t="s">
        <v>23</v>
      </c>
      <c r="J6001" t="s">
        <v>363</v>
      </c>
      <c r="K6001" t="s">
        <v>49</v>
      </c>
      <c r="M6001" s="1">
        <v>46164</v>
      </c>
      <c r="N6001" s="2">
        <v>178.56</v>
      </c>
      <c r="O6001" s="2">
        <v>0</v>
      </c>
      <c r="P6001" s="2">
        <v>178.56</v>
      </c>
    </row>
    <row r="6002" spans="1:16" x14ac:dyDescent="0.35">
      <c r="A6002" t="s">
        <v>8990</v>
      </c>
      <c r="B6002" t="s">
        <v>8647</v>
      </c>
      <c r="C6002" t="s">
        <v>71</v>
      </c>
      <c r="D6002" t="s">
        <v>72</v>
      </c>
      <c r="E6002">
        <v>2</v>
      </c>
      <c r="F6002" s="2">
        <v>17.45</v>
      </c>
      <c r="G6002">
        <v>25</v>
      </c>
      <c r="H6002" t="s">
        <v>86</v>
      </c>
      <c r="I6002" t="s">
        <v>95</v>
      </c>
      <c r="J6002" t="s">
        <v>128</v>
      </c>
      <c r="K6002" t="s">
        <v>19</v>
      </c>
      <c r="L6002">
        <v>3</v>
      </c>
      <c r="M6002" s="1">
        <v>45375</v>
      </c>
      <c r="N6002" s="2">
        <v>34.9</v>
      </c>
      <c r="O6002" s="2">
        <v>8.7200000000000006</v>
      </c>
      <c r="P6002" s="2">
        <v>26.18</v>
      </c>
    </row>
    <row r="6003" spans="1:16" x14ac:dyDescent="0.35">
      <c r="A6003" t="s">
        <v>8991</v>
      </c>
      <c r="B6003" t="s">
        <v>3985</v>
      </c>
      <c r="C6003" t="s">
        <v>84</v>
      </c>
      <c r="D6003" t="s">
        <v>154</v>
      </c>
      <c r="E6003">
        <v>1</v>
      </c>
      <c r="F6003" s="2">
        <v>115.81</v>
      </c>
      <c r="G6003">
        <v>0</v>
      </c>
      <c r="H6003" t="s">
        <v>35</v>
      </c>
      <c r="I6003" t="s">
        <v>61</v>
      </c>
      <c r="J6003" t="s">
        <v>128</v>
      </c>
      <c r="K6003" t="s">
        <v>54</v>
      </c>
      <c r="M6003" s="1">
        <v>45500</v>
      </c>
      <c r="N6003" s="2">
        <v>115.81</v>
      </c>
      <c r="O6003" s="2">
        <v>0</v>
      </c>
      <c r="P6003" s="2">
        <v>115.81</v>
      </c>
    </row>
    <row r="6004" spans="1:16" x14ac:dyDescent="0.35">
      <c r="A6004" t="s">
        <v>8992</v>
      </c>
      <c r="B6004" t="s">
        <v>8993</v>
      </c>
      <c r="C6004" t="s">
        <v>15</v>
      </c>
      <c r="D6004" t="s">
        <v>64</v>
      </c>
      <c r="E6004">
        <v>1</v>
      </c>
      <c r="F6004" s="2">
        <v>36.29</v>
      </c>
      <c r="G6004">
        <v>5</v>
      </c>
      <c r="H6004" t="s">
        <v>35</v>
      </c>
      <c r="I6004" t="s">
        <v>118</v>
      </c>
      <c r="J6004" t="s">
        <v>15288</v>
      </c>
      <c r="K6004" t="s">
        <v>19</v>
      </c>
      <c r="L6004">
        <v>4</v>
      </c>
      <c r="M6004" s="1">
        <v>45372</v>
      </c>
      <c r="N6004" s="2">
        <v>36.29</v>
      </c>
      <c r="O6004" s="2">
        <v>1.81</v>
      </c>
      <c r="P6004" s="2">
        <v>34.479999999999997</v>
      </c>
    </row>
    <row r="6005" spans="1:16" x14ac:dyDescent="0.35">
      <c r="A6005" t="s">
        <v>8994</v>
      </c>
      <c r="B6005" t="s">
        <v>3118</v>
      </c>
      <c r="C6005" t="s">
        <v>84</v>
      </c>
      <c r="D6005" t="s">
        <v>85</v>
      </c>
      <c r="E6005">
        <v>2</v>
      </c>
      <c r="F6005" s="2">
        <v>85.85</v>
      </c>
      <c r="H6005" t="s">
        <v>35</v>
      </c>
      <c r="I6005" t="s">
        <v>73</v>
      </c>
      <c r="J6005" t="s">
        <v>259</v>
      </c>
      <c r="K6005" t="s">
        <v>24</v>
      </c>
      <c r="M6005" s="1">
        <v>45923</v>
      </c>
      <c r="N6005" s="2">
        <v>171.7</v>
      </c>
    </row>
    <row r="6006" spans="1:16" x14ac:dyDescent="0.35">
      <c r="A6006" t="s">
        <v>8995</v>
      </c>
      <c r="B6006" t="s">
        <v>3326</v>
      </c>
      <c r="C6006" t="s">
        <v>15</v>
      </c>
      <c r="D6006" t="s">
        <v>64</v>
      </c>
      <c r="E6006">
        <v>3</v>
      </c>
      <c r="F6006" s="2">
        <v>27.56</v>
      </c>
      <c r="G6006">
        <v>10</v>
      </c>
      <c r="H6006" t="s">
        <v>167</v>
      </c>
      <c r="I6006" t="s">
        <v>146</v>
      </c>
      <c r="J6006" t="s">
        <v>30</v>
      </c>
      <c r="K6006" t="s">
        <v>19</v>
      </c>
      <c r="L6006">
        <v>5</v>
      </c>
      <c r="M6006" s="1">
        <v>45411</v>
      </c>
      <c r="N6006" s="2">
        <v>82.68</v>
      </c>
      <c r="O6006" s="2">
        <v>8.27</v>
      </c>
      <c r="P6006" s="2">
        <v>74.41</v>
      </c>
    </row>
    <row r="6007" spans="1:16" x14ac:dyDescent="0.35">
      <c r="A6007" t="s">
        <v>8996</v>
      </c>
      <c r="B6007" t="s">
        <v>8997</v>
      </c>
      <c r="C6007" t="s">
        <v>33</v>
      </c>
      <c r="D6007" t="s">
        <v>275</v>
      </c>
      <c r="E6007">
        <v>1</v>
      </c>
      <c r="F6007" s="2">
        <v>15.64</v>
      </c>
      <c r="H6007" t="s">
        <v>157</v>
      </c>
      <c r="I6007" t="s">
        <v>23</v>
      </c>
      <c r="J6007" t="s">
        <v>363</v>
      </c>
      <c r="K6007" t="s">
        <v>24</v>
      </c>
      <c r="M6007" s="1">
        <v>45885</v>
      </c>
      <c r="N6007" s="2">
        <v>15.64</v>
      </c>
    </row>
    <row r="6008" spans="1:16" x14ac:dyDescent="0.35">
      <c r="A6008" t="s">
        <v>8998</v>
      </c>
      <c r="B6008" t="s">
        <v>7334</v>
      </c>
      <c r="C6008" t="s">
        <v>59</v>
      </c>
      <c r="D6008" t="s">
        <v>106</v>
      </c>
      <c r="E6008">
        <v>2</v>
      </c>
      <c r="F6008" s="2">
        <v>147.55000000000001</v>
      </c>
      <c r="G6008">
        <v>20</v>
      </c>
      <c r="H6008" t="s">
        <v>86</v>
      </c>
      <c r="I6008" t="s">
        <v>23</v>
      </c>
      <c r="J6008" t="s">
        <v>363</v>
      </c>
      <c r="K6008" t="s">
        <v>19</v>
      </c>
      <c r="L6008">
        <v>4</v>
      </c>
      <c r="M6008" s="1">
        <v>45524</v>
      </c>
      <c r="N6008" s="2">
        <v>295.10000000000002</v>
      </c>
      <c r="O6008" s="2">
        <v>59.02</v>
      </c>
      <c r="P6008" s="2">
        <v>236.08</v>
      </c>
    </row>
    <row r="6009" spans="1:16" x14ac:dyDescent="0.35">
      <c r="A6009" t="s">
        <v>8999</v>
      </c>
      <c r="B6009" t="s">
        <v>1611</v>
      </c>
      <c r="C6009" t="s">
        <v>84</v>
      </c>
      <c r="D6009" t="s">
        <v>193</v>
      </c>
      <c r="E6009">
        <v>1</v>
      </c>
      <c r="F6009" s="2">
        <v>193.95</v>
      </c>
      <c r="G6009">
        <v>10</v>
      </c>
      <c r="H6009" t="s">
        <v>35</v>
      </c>
      <c r="I6009" t="s">
        <v>146</v>
      </c>
      <c r="J6009" t="s">
        <v>30</v>
      </c>
      <c r="K6009" t="s">
        <v>49</v>
      </c>
      <c r="M6009" s="1">
        <v>45748</v>
      </c>
      <c r="N6009" s="2">
        <v>193.95</v>
      </c>
      <c r="O6009" s="2">
        <v>19.399999999999999</v>
      </c>
      <c r="P6009" s="2">
        <v>174.56</v>
      </c>
    </row>
    <row r="6010" spans="1:16" x14ac:dyDescent="0.35">
      <c r="A6010" t="s">
        <v>9000</v>
      </c>
      <c r="B6010" t="s">
        <v>9001</v>
      </c>
      <c r="C6010" t="s">
        <v>47</v>
      </c>
      <c r="D6010" t="s">
        <v>48</v>
      </c>
      <c r="E6010">
        <v>1</v>
      </c>
      <c r="F6010" s="2">
        <v>60.28</v>
      </c>
      <c r="G6010">
        <v>0</v>
      </c>
      <c r="H6010" t="s">
        <v>35</v>
      </c>
      <c r="I6010" t="s">
        <v>295</v>
      </c>
      <c r="J6010" t="s">
        <v>111</v>
      </c>
      <c r="K6010" t="s">
        <v>19</v>
      </c>
      <c r="L6010">
        <v>3</v>
      </c>
      <c r="M6010" s="1">
        <v>46089</v>
      </c>
      <c r="N6010" s="2">
        <v>60.28</v>
      </c>
      <c r="O6010" s="2">
        <v>0</v>
      </c>
      <c r="P6010" s="2">
        <v>60.28</v>
      </c>
    </row>
    <row r="6011" spans="1:16" x14ac:dyDescent="0.35">
      <c r="A6011" t="s">
        <v>9002</v>
      </c>
      <c r="B6011" t="s">
        <v>9003</v>
      </c>
      <c r="C6011" t="s">
        <v>84</v>
      </c>
      <c r="D6011" t="s">
        <v>123</v>
      </c>
      <c r="E6011">
        <v>1</v>
      </c>
      <c r="F6011" s="2">
        <v>61.68</v>
      </c>
      <c r="G6011">
        <v>0</v>
      </c>
      <c r="H6011" t="s">
        <v>167</v>
      </c>
      <c r="I6011" t="s">
        <v>23</v>
      </c>
      <c r="J6011" t="s">
        <v>363</v>
      </c>
      <c r="K6011" t="s">
        <v>49</v>
      </c>
      <c r="M6011" s="1">
        <v>45874</v>
      </c>
      <c r="N6011" s="2">
        <v>61.68</v>
      </c>
      <c r="O6011" s="2">
        <v>0</v>
      </c>
      <c r="P6011" s="2">
        <v>61.68</v>
      </c>
    </row>
    <row r="6012" spans="1:16" x14ac:dyDescent="0.35">
      <c r="A6012" t="s">
        <v>9004</v>
      </c>
      <c r="B6012" t="s">
        <v>7315</v>
      </c>
      <c r="C6012" t="s">
        <v>59</v>
      </c>
      <c r="D6012" t="s">
        <v>79</v>
      </c>
      <c r="E6012">
        <v>1</v>
      </c>
      <c r="F6012" s="2">
        <v>28.1</v>
      </c>
      <c r="G6012">
        <v>0</v>
      </c>
      <c r="H6012" t="s">
        <v>90</v>
      </c>
      <c r="I6012" t="s">
        <v>73</v>
      </c>
      <c r="J6012" t="s">
        <v>259</v>
      </c>
      <c r="K6012" t="s">
        <v>19</v>
      </c>
      <c r="L6012">
        <v>5</v>
      </c>
      <c r="M6012" s="1">
        <v>46024</v>
      </c>
      <c r="N6012" s="2">
        <v>28.1</v>
      </c>
      <c r="O6012" s="2">
        <v>0</v>
      </c>
      <c r="P6012" s="2">
        <v>28.1</v>
      </c>
    </row>
    <row r="6013" spans="1:16" x14ac:dyDescent="0.35">
      <c r="A6013" t="s">
        <v>9005</v>
      </c>
      <c r="B6013" t="s">
        <v>1320</v>
      </c>
      <c r="C6013" t="s">
        <v>33</v>
      </c>
      <c r="D6013" t="s">
        <v>34</v>
      </c>
      <c r="E6013">
        <v>5</v>
      </c>
      <c r="F6013" s="2">
        <v>12.86</v>
      </c>
      <c r="G6013">
        <v>25</v>
      </c>
      <c r="H6013" t="s">
        <v>167</v>
      </c>
      <c r="I6013" t="s">
        <v>15289</v>
      </c>
      <c r="J6013" t="s">
        <v>81</v>
      </c>
      <c r="K6013" t="s">
        <v>54</v>
      </c>
      <c r="M6013" s="1">
        <v>45930</v>
      </c>
      <c r="N6013" s="2">
        <v>64.3</v>
      </c>
      <c r="O6013" s="2">
        <v>16.079999999999998</v>
      </c>
      <c r="P6013" s="2">
        <v>48.22</v>
      </c>
    </row>
    <row r="6014" spans="1:16" x14ac:dyDescent="0.35">
      <c r="A6014" t="s">
        <v>9006</v>
      </c>
      <c r="B6014" t="s">
        <v>1476</v>
      </c>
      <c r="C6014" t="s">
        <v>15</v>
      </c>
      <c r="D6014" t="s">
        <v>64</v>
      </c>
      <c r="E6014">
        <v>2</v>
      </c>
      <c r="F6014" s="2">
        <v>5.92</v>
      </c>
      <c r="G6014">
        <v>25</v>
      </c>
      <c r="H6014" t="s">
        <v>167</v>
      </c>
      <c r="I6014" t="s">
        <v>295</v>
      </c>
      <c r="J6014" t="s">
        <v>111</v>
      </c>
      <c r="K6014" t="s">
        <v>19</v>
      </c>
      <c r="L6014">
        <v>4</v>
      </c>
      <c r="M6014" s="1">
        <v>46113</v>
      </c>
      <c r="N6014" s="2">
        <v>11.84</v>
      </c>
      <c r="O6014" s="2">
        <v>2.96</v>
      </c>
      <c r="P6014" s="2">
        <v>8.8800000000000008</v>
      </c>
    </row>
    <row r="6015" spans="1:16" x14ac:dyDescent="0.35">
      <c r="A6015" t="s">
        <v>9007</v>
      </c>
      <c r="B6015" t="s">
        <v>2922</v>
      </c>
      <c r="C6015" t="s">
        <v>116</v>
      </c>
      <c r="D6015" t="s">
        <v>117</v>
      </c>
      <c r="E6015">
        <v>4</v>
      </c>
      <c r="F6015" s="2">
        <v>20.45</v>
      </c>
      <c r="G6015">
        <v>20</v>
      </c>
      <c r="H6015" t="s">
        <v>90</v>
      </c>
      <c r="I6015" t="s">
        <v>87</v>
      </c>
      <c r="J6015" t="s">
        <v>111</v>
      </c>
      <c r="K6015" t="s">
        <v>24</v>
      </c>
      <c r="M6015" s="1">
        <v>45736</v>
      </c>
      <c r="N6015" s="2">
        <v>81.8</v>
      </c>
      <c r="O6015" s="2">
        <v>16.36</v>
      </c>
      <c r="P6015" s="2">
        <v>65.44</v>
      </c>
    </row>
    <row r="6016" spans="1:16" x14ac:dyDescent="0.35">
      <c r="A6016" t="s">
        <v>9008</v>
      </c>
      <c r="B6016" t="s">
        <v>3635</v>
      </c>
      <c r="C6016" t="s">
        <v>27</v>
      </c>
      <c r="D6016" t="s">
        <v>336</v>
      </c>
      <c r="E6016">
        <v>1</v>
      </c>
      <c r="F6016" s="2">
        <v>108.24</v>
      </c>
      <c r="H6016" t="s">
        <v>17</v>
      </c>
      <c r="I6016" t="s">
        <v>95</v>
      </c>
      <c r="J6016" t="s">
        <v>128</v>
      </c>
      <c r="K6016" t="s">
        <v>19</v>
      </c>
      <c r="L6016">
        <v>3</v>
      </c>
      <c r="M6016" s="1">
        <v>46097</v>
      </c>
      <c r="N6016" s="2">
        <v>108.24</v>
      </c>
    </row>
    <row r="6017" spans="1:16" x14ac:dyDescent="0.35">
      <c r="A6017" t="s">
        <v>9009</v>
      </c>
      <c r="B6017" t="s">
        <v>2911</v>
      </c>
      <c r="C6017" t="s">
        <v>47</v>
      </c>
      <c r="D6017" t="s">
        <v>94</v>
      </c>
      <c r="E6017">
        <v>5</v>
      </c>
      <c r="F6017" s="2">
        <v>61.75</v>
      </c>
      <c r="G6017">
        <v>20</v>
      </c>
      <c r="H6017" t="s">
        <v>157</v>
      </c>
      <c r="I6017" t="s">
        <v>190</v>
      </c>
      <c r="J6017" t="s">
        <v>363</v>
      </c>
      <c r="K6017" t="s">
        <v>49</v>
      </c>
      <c r="M6017" s="1">
        <v>45891</v>
      </c>
      <c r="N6017" s="2">
        <v>308.75</v>
      </c>
      <c r="O6017" s="2">
        <v>61.75</v>
      </c>
      <c r="P6017" s="2">
        <v>247</v>
      </c>
    </row>
    <row r="6018" spans="1:16" x14ac:dyDescent="0.35">
      <c r="A6018" t="s">
        <v>9010</v>
      </c>
      <c r="B6018" t="s">
        <v>2439</v>
      </c>
      <c r="C6018" t="s">
        <v>27</v>
      </c>
      <c r="D6018" t="s">
        <v>336</v>
      </c>
      <c r="E6018">
        <v>4</v>
      </c>
      <c r="F6018" s="2">
        <v>160</v>
      </c>
      <c r="G6018">
        <v>10</v>
      </c>
      <c r="H6018" t="s">
        <v>167</v>
      </c>
      <c r="I6018" t="s">
        <v>53</v>
      </c>
      <c r="J6018" t="s">
        <v>81</v>
      </c>
      <c r="K6018" t="s">
        <v>19</v>
      </c>
      <c r="L6018">
        <v>5</v>
      </c>
      <c r="M6018" s="1">
        <v>45323</v>
      </c>
      <c r="N6018" s="2">
        <v>640</v>
      </c>
      <c r="O6018" s="2">
        <v>64</v>
      </c>
      <c r="P6018" s="2">
        <v>576</v>
      </c>
    </row>
    <row r="6019" spans="1:16" x14ac:dyDescent="0.35">
      <c r="A6019" t="s">
        <v>9011</v>
      </c>
      <c r="B6019" t="s">
        <v>4638</v>
      </c>
      <c r="C6019" t="s">
        <v>59</v>
      </c>
      <c r="D6019" t="s">
        <v>60</v>
      </c>
      <c r="E6019">
        <v>3</v>
      </c>
      <c r="F6019" s="2">
        <v>56.76</v>
      </c>
      <c r="G6019">
        <v>5</v>
      </c>
      <c r="H6019" t="s">
        <v>157</v>
      </c>
      <c r="I6019" t="s">
        <v>146</v>
      </c>
      <c r="J6019" t="s">
        <v>30</v>
      </c>
      <c r="K6019" t="s">
        <v>19</v>
      </c>
      <c r="L6019">
        <v>3</v>
      </c>
      <c r="M6019" s="1">
        <v>46073</v>
      </c>
      <c r="N6019" s="2">
        <v>170.28</v>
      </c>
      <c r="O6019" s="2">
        <v>8.51</v>
      </c>
      <c r="P6019" s="2">
        <v>161.77000000000001</v>
      </c>
    </row>
    <row r="6020" spans="1:16" x14ac:dyDescent="0.35">
      <c r="A6020" t="s">
        <v>9012</v>
      </c>
      <c r="B6020" t="s">
        <v>9013</v>
      </c>
      <c r="C6020" t="s">
        <v>59</v>
      </c>
      <c r="D6020" t="s">
        <v>103</v>
      </c>
      <c r="E6020">
        <v>5</v>
      </c>
      <c r="F6020" s="2">
        <v>22.16</v>
      </c>
      <c r="G6020">
        <v>5</v>
      </c>
      <c r="H6020" t="s">
        <v>90</v>
      </c>
      <c r="I6020" t="s">
        <v>23</v>
      </c>
      <c r="J6020" t="s">
        <v>363</v>
      </c>
      <c r="K6020" t="s">
        <v>19</v>
      </c>
      <c r="L6020">
        <v>1</v>
      </c>
      <c r="M6020" s="1">
        <v>45562</v>
      </c>
      <c r="N6020" s="2">
        <v>110.8</v>
      </c>
      <c r="O6020" s="2">
        <v>5.54</v>
      </c>
      <c r="P6020" s="2">
        <v>105.26</v>
      </c>
    </row>
    <row r="6021" spans="1:16" x14ac:dyDescent="0.35">
      <c r="A6021" t="s">
        <v>9014</v>
      </c>
      <c r="B6021" t="s">
        <v>556</v>
      </c>
      <c r="C6021" t="s">
        <v>116</v>
      </c>
      <c r="D6021" t="s">
        <v>141</v>
      </c>
      <c r="E6021">
        <v>3</v>
      </c>
      <c r="F6021" s="2">
        <v>28.67</v>
      </c>
      <c r="G6021">
        <v>0</v>
      </c>
      <c r="H6021" t="s">
        <v>17</v>
      </c>
      <c r="I6021" t="s">
        <v>40</v>
      </c>
      <c r="J6021" t="s">
        <v>363</v>
      </c>
      <c r="K6021" t="s">
        <v>19</v>
      </c>
      <c r="L6021">
        <v>4</v>
      </c>
      <c r="M6021" s="1">
        <v>45677</v>
      </c>
      <c r="N6021" s="2">
        <v>86.01</v>
      </c>
      <c r="O6021" s="2">
        <v>0</v>
      </c>
      <c r="P6021" s="2">
        <v>86.01</v>
      </c>
    </row>
    <row r="6022" spans="1:16" x14ac:dyDescent="0.35">
      <c r="A6022" t="s">
        <v>9015</v>
      </c>
      <c r="B6022" t="s">
        <v>75</v>
      </c>
      <c r="C6022" t="s">
        <v>33</v>
      </c>
      <c r="D6022" t="s">
        <v>34</v>
      </c>
      <c r="E6022">
        <v>1</v>
      </c>
      <c r="F6022" s="2">
        <v>18.829999999999998</v>
      </c>
      <c r="G6022">
        <v>10</v>
      </c>
      <c r="H6022" t="s">
        <v>17</v>
      </c>
      <c r="I6022" t="s">
        <v>73</v>
      </c>
      <c r="J6022" t="s">
        <v>259</v>
      </c>
      <c r="K6022" t="s">
        <v>19</v>
      </c>
      <c r="L6022">
        <v>2</v>
      </c>
      <c r="M6022" s="1">
        <v>46067</v>
      </c>
      <c r="N6022" s="2">
        <v>18.829999999999998</v>
      </c>
      <c r="O6022" s="2">
        <v>1.88</v>
      </c>
      <c r="P6022" s="2">
        <v>16.95</v>
      </c>
    </row>
    <row r="6023" spans="1:16" x14ac:dyDescent="0.35">
      <c r="A6023" t="s">
        <v>9016</v>
      </c>
      <c r="B6023" t="s">
        <v>1667</v>
      </c>
      <c r="C6023" t="s">
        <v>47</v>
      </c>
      <c r="D6023" t="s">
        <v>216</v>
      </c>
      <c r="E6023">
        <v>1</v>
      </c>
      <c r="F6023" s="2">
        <v>53.11</v>
      </c>
      <c r="G6023">
        <v>5</v>
      </c>
      <c r="H6023" t="s">
        <v>157</v>
      </c>
      <c r="I6023" t="s">
        <v>73</v>
      </c>
      <c r="J6023" t="s">
        <v>259</v>
      </c>
      <c r="K6023" t="s">
        <v>19</v>
      </c>
      <c r="L6023">
        <v>5</v>
      </c>
      <c r="M6023" s="1">
        <v>46130</v>
      </c>
      <c r="N6023" s="2">
        <v>53.11</v>
      </c>
      <c r="O6023" s="2">
        <v>2.66</v>
      </c>
      <c r="P6023" s="2">
        <v>50.45</v>
      </c>
    </row>
    <row r="6024" spans="1:16" x14ac:dyDescent="0.35">
      <c r="A6024" t="s">
        <v>9017</v>
      </c>
      <c r="B6024" t="s">
        <v>6007</v>
      </c>
      <c r="C6024" t="s">
        <v>71</v>
      </c>
      <c r="D6024" t="s">
        <v>76</v>
      </c>
      <c r="E6024">
        <v>1</v>
      </c>
      <c r="F6024" s="2">
        <v>77.73</v>
      </c>
      <c r="G6024">
        <v>20</v>
      </c>
      <c r="H6024" t="s">
        <v>157</v>
      </c>
      <c r="I6024" t="s">
        <v>23</v>
      </c>
      <c r="J6024" t="s">
        <v>363</v>
      </c>
      <c r="K6024" t="s">
        <v>54</v>
      </c>
      <c r="M6024" s="1">
        <v>45804</v>
      </c>
      <c r="N6024" s="2">
        <v>77.73</v>
      </c>
      <c r="O6024" s="2">
        <v>15.55</v>
      </c>
      <c r="P6024" s="2">
        <v>62.18</v>
      </c>
    </row>
    <row r="6025" spans="1:16" x14ac:dyDescent="0.35">
      <c r="A6025" t="s">
        <v>9018</v>
      </c>
      <c r="B6025" t="s">
        <v>3035</v>
      </c>
      <c r="C6025" t="s">
        <v>71</v>
      </c>
      <c r="D6025" t="s">
        <v>98</v>
      </c>
      <c r="E6025">
        <v>4</v>
      </c>
      <c r="F6025" s="2">
        <v>81.19</v>
      </c>
      <c r="G6025">
        <v>20</v>
      </c>
      <c r="H6025" t="s">
        <v>157</v>
      </c>
      <c r="I6025" t="s">
        <v>146</v>
      </c>
      <c r="J6025" t="s">
        <v>30</v>
      </c>
      <c r="K6025" t="s">
        <v>24</v>
      </c>
      <c r="M6025" s="1">
        <v>46196</v>
      </c>
      <c r="N6025" s="2">
        <v>324.76</v>
      </c>
      <c r="O6025" s="2">
        <v>64.95</v>
      </c>
      <c r="P6025" s="2">
        <v>259.81</v>
      </c>
    </row>
    <row r="6026" spans="1:16" x14ac:dyDescent="0.35">
      <c r="A6026" t="s">
        <v>9019</v>
      </c>
      <c r="B6026" t="s">
        <v>9020</v>
      </c>
      <c r="C6026" t="s">
        <v>116</v>
      </c>
      <c r="D6026" t="s">
        <v>141</v>
      </c>
      <c r="E6026">
        <v>1</v>
      </c>
      <c r="F6026" s="2">
        <v>15.08</v>
      </c>
      <c r="G6026">
        <v>0</v>
      </c>
      <c r="H6026" t="s">
        <v>35</v>
      </c>
      <c r="I6026" t="s">
        <v>29</v>
      </c>
      <c r="J6026" t="s">
        <v>30</v>
      </c>
      <c r="K6026" t="s">
        <v>19</v>
      </c>
      <c r="L6026">
        <v>5</v>
      </c>
      <c r="M6026" s="1">
        <v>45666</v>
      </c>
      <c r="N6026" s="2">
        <v>15.08</v>
      </c>
      <c r="O6026" s="2">
        <v>0</v>
      </c>
      <c r="P6026" s="2">
        <v>15.08</v>
      </c>
    </row>
    <row r="6027" spans="1:16" x14ac:dyDescent="0.35">
      <c r="A6027" t="s">
        <v>9021</v>
      </c>
      <c r="B6027" t="s">
        <v>5300</v>
      </c>
      <c r="C6027" t="s">
        <v>71</v>
      </c>
      <c r="D6027" t="s">
        <v>76</v>
      </c>
      <c r="E6027">
        <v>1</v>
      </c>
      <c r="F6027" s="2">
        <v>58.81</v>
      </c>
      <c r="G6027">
        <v>0</v>
      </c>
      <c r="H6027" t="s">
        <v>86</v>
      </c>
      <c r="I6027" t="s">
        <v>190</v>
      </c>
      <c r="J6027" t="s">
        <v>363</v>
      </c>
      <c r="K6027" t="s">
        <v>19</v>
      </c>
      <c r="L6027">
        <v>5</v>
      </c>
      <c r="M6027" s="1">
        <v>45772</v>
      </c>
      <c r="N6027" s="2">
        <v>58.81</v>
      </c>
      <c r="O6027" s="2">
        <v>0</v>
      </c>
      <c r="P6027" s="2">
        <v>58.81</v>
      </c>
    </row>
    <row r="6028" spans="1:16" x14ac:dyDescent="0.35">
      <c r="A6028" t="s">
        <v>9022</v>
      </c>
      <c r="B6028" t="s">
        <v>1246</v>
      </c>
      <c r="C6028" t="s">
        <v>84</v>
      </c>
      <c r="D6028" t="s">
        <v>566</v>
      </c>
      <c r="E6028">
        <v>1</v>
      </c>
      <c r="F6028" s="2">
        <v>58.67</v>
      </c>
      <c r="H6028" t="s">
        <v>35</v>
      </c>
      <c r="I6028" t="s">
        <v>118</v>
      </c>
      <c r="J6028" t="s">
        <v>15288</v>
      </c>
      <c r="K6028" t="s">
        <v>19</v>
      </c>
      <c r="L6028">
        <v>3</v>
      </c>
      <c r="M6028" s="1">
        <v>45327</v>
      </c>
      <c r="N6028" s="2">
        <v>58.67</v>
      </c>
    </row>
    <row r="6029" spans="1:16" x14ac:dyDescent="0.35">
      <c r="A6029" t="s">
        <v>9023</v>
      </c>
      <c r="B6029" t="s">
        <v>9024</v>
      </c>
      <c r="C6029" t="s">
        <v>27</v>
      </c>
      <c r="D6029" t="s">
        <v>174</v>
      </c>
      <c r="E6029">
        <v>5</v>
      </c>
      <c r="F6029" s="2">
        <v>12.32</v>
      </c>
      <c r="G6029">
        <v>15</v>
      </c>
      <c r="H6029" t="s">
        <v>17</v>
      </c>
      <c r="I6029" t="s">
        <v>127</v>
      </c>
      <c r="J6029" t="s">
        <v>128</v>
      </c>
      <c r="K6029" t="s">
        <v>19</v>
      </c>
      <c r="L6029">
        <v>5</v>
      </c>
      <c r="M6029" s="1">
        <v>45441</v>
      </c>
      <c r="N6029" s="2">
        <v>61.6</v>
      </c>
      <c r="O6029" s="2">
        <v>9.24</v>
      </c>
      <c r="P6029" s="2">
        <v>52.36</v>
      </c>
    </row>
    <row r="6030" spans="1:16" x14ac:dyDescent="0.35">
      <c r="A6030" t="s">
        <v>9025</v>
      </c>
      <c r="B6030" t="s">
        <v>1582</v>
      </c>
      <c r="C6030" t="s">
        <v>47</v>
      </c>
      <c r="D6030" t="s">
        <v>203</v>
      </c>
      <c r="E6030">
        <v>1</v>
      </c>
      <c r="F6030" s="2">
        <v>11.45</v>
      </c>
      <c r="G6030">
        <v>0</v>
      </c>
      <c r="H6030" t="s">
        <v>167</v>
      </c>
      <c r="I6030" t="s">
        <v>110</v>
      </c>
      <c r="J6030" t="s">
        <v>111</v>
      </c>
      <c r="K6030" t="s">
        <v>19</v>
      </c>
      <c r="L6030">
        <v>4</v>
      </c>
      <c r="M6030" s="1">
        <v>45941</v>
      </c>
      <c r="N6030" s="2">
        <v>11.45</v>
      </c>
      <c r="O6030" s="2">
        <v>0</v>
      </c>
      <c r="P6030" s="2">
        <v>11.45</v>
      </c>
    </row>
    <row r="6031" spans="1:16" x14ac:dyDescent="0.35">
      <c r="A6031" t="s">
        <v>9026</v>
      </c>
      <c r="B6031" t="s">
        <v>1369</v>
      </c>
      <c r="C6031" t="s">
        <v>116</v>
      </c>
      <c r="D6031" t="s">
        <v>117</v>
      </c>
      <c r="E6031">
        <v>5</v>
      </c>
      <c r="F6031" s="2">
        <v>17.05</v>
      </c>
      <c r="G6031">
        <v>0</v>
      </c>
      <c r="H6031" t="s">
        <v>157</v>
      </c>
      <c r="I6031" t="s">
        <v>118</v>
      </c>
      <c r="J6031" t="s">
        <v>15288</v>
      </c>
      <c r="K6031" t="s">
        <v>19</v>
      </c>
      <c r="M6031" s="1">
        <v>46124</v>
      </c>
      <c r="N6031" s="2">
        <v>85.25</v>
      </c>
      <c r="O6031" s="2">
        <v>0</v>
      </c>
      <c r="P6031" s="2">
        <v>85.25</v>
      </c>
    </row>
    <row r="6032" spans="1:16" x14ac:dyDescent="0.35">
      <c r="A6032" t="s">
        <v>9027</v>
      </c>
      <c r="B6032" t="s">
        <v>3313</v>
      </c>
      <c r="C6032" t="s">
        <v>15</v>
      </c>
      <c r="D6032" t="s">
        <v>16</v>
      </c>
      <c r="E6032">
        <v>3</v>
      </c>
      <c r="F6032" s="2">
        <v>21.08</v>
      </c>
      <c r="H6032" t="s">
        <v>90</v>
      </c>
      <c r="I6032" t="s">
        <v>146</v>
      </c>
      <c r="J6032" t="s">
        <v>30</v>
      </c>
      <c r="K6032" t="s">
        <v>24</v>
      </c>
      <c r="M6032" s="1">
        <v>45790</v>
      </c>
      <c r="N6032" s="2">
        <v>63.24</v>
      </c>
    </row>
    <row r="6033" spans="1:16" x14ac:dyDescent="0.35">
      <c r="A6033" t="s">
        <v>9028</v>
      </c>
      <c r="B6033" t="s">
        <v>120</v>
      </c>
      <c r="C6033" t="s">
        <v>84</v>
      </c>
      <c r="D6033" t="s">
        <v>284</v>
      </c>
      <c r="E6033">
        <v>2</v>
      </c>
      <c r="F6033" s="2">
        <v>89.41</v>
      </c>
      <c r="G6033">
        <v>10</v>
      </c>
      <c r="H6033" t="s">
        <v>90</v>
      </c>
      <c r="I6033" t="s">
        <v>53</v>
      </c>
      <c r="J6033" t="s">
        <v>81</v>
      </c>
      <c r="K6033" t="s">
        <v>19</v>
      </c>
      <c r="M6033" s="1">
        <v>45796</v>
      </c>
      <c r="N6033" s="2">
        <v>178.82</v>
      </c>
      <c r="O6033" s="2">
        <v>17.88</v>
      </c>
      <c r="P6033" s="2">
        <v>160.94</v>
      </c>
    </row>
    <row r="6034" spans="1:16" x14ac:dyDescent="0.35">
      <c r="A6034" t="s">
        <v>9029</v>
      </c>
      <c r="B6034" t="s">
        <v>7199</v>
      </c>
      <c r="C6034" t="s">
        <v>116</v>
      </c>
      <c r="D6034" t="s">
        <v>141</v>
      </c>
      <c r="E6034">
        <v>1</v>
      </c>
      <c r="F6034" s="2">
        <v>25.89</v>
      </c>
      <c r="G6034">
        <v>20</v>
      </c>
      <c r="H6034" t="s">
        <v>157</v>
      </c>
      <c r="I6034" t="s">
        <v>80</v>
      </c>
      <c r="J6034" t="s">
        <v>81</v>
      </c>
      <c r="K6034" t="s">
        <v>19</v>
      </c>
      <c r="L6034">
        <v>5</v>
      </c>
      <c r="M6034" s="1">
        <v>45389</v>
      </c>
      <c r="N6034" s="2">
        <v>25.89</v>
      </c>
      <c r="O6034" s="2">
        <v>5.18</v>
      </c>
      <c r="P6034" s="2">
        <v>20.71</v>
      </c>
    </row>
    <row r="6035" spans="1:16" x14ac:dyDescent="0.35">
      <c r="A6035" t="s">
        <v>9030</v>
      </c>
      <c r="B6035" t="s">
        <v>9031</v>
      </c>
      <c r="C6035" t="s">
        <v>84</v>
      </c>
      <c r="D6035" t="s">
        <v>566</v>
      </c>
      <c r="E6035">
        <v>1</v>
      </c>
      <c r="F6035" s="2">
        <v>168.93</v>
      </c>
      <c r="G6035">
        <v>10</v>
      </c>
      <c r="H6035" t="s">
        <v>86</v>
      </c>
      <c r="I6035" t="s">
        <v>29</v>
      </c>
      <c r="J6035" t="s">
        <v>30</v>
      </c>
      <c r="K6035" t="s">
        <v>132</v>
      </c>
      <c r="M6035" s="1">
        <v>46177</v>
      </c>
      <c r="N6035" s="2">
        <v>168.93</v>
      </c>
      <c r="O6035" s="2">
        <v>16.89</v>
      </c>
      <c r="P6035" s="2">
        <v>152.04</v>
      </c>
    </row>
    <row r="6036" spans="1:16" x14ac:dyDescent="0.35">
      <c r="A6036" t="s">
        <v>9032</v>
      </c>
      <c r="B6036" t="s">
        <v>14</v>
      </c>
      <c r="C6036" t="s">
        <v>15</v>
      </c>
      <c r="D6036" t="s">
        <v>64</v>
      </c>
      <c r="E6036">
        <v>2</v>
      </c>
      <c r="F6036" s="2">
        <v>23.86</v>
      </c>
      <c r="G6036">
        <v>5</v>
      </c>
      <c r="H6036" t="s">
        <v>157</v>
      </c>
      <c r="I6036" t="s">
        <v>29</v>
      </c>
      <c r="J6036" t="s">
        <v>30</v>
      </c>
      <c r="K6036" t="s">
        <v>19</v>
      </c>
      <c r="L6036">
        <v>3</v>
      </c>
      <c r="M6036" s="1">
        <v>45316</v>
      </c>
      <c r="N6036" s="2">
        <v>47.72</v>
      </c>
      <c r="O6036" s="2">
        <v>2.39</v>
      </c>
      <c r="P6036" s="2">
        <v>45.33</v>
      </c>
    </row>
    <row r="6037" spans="1:16" x14ac:dyDescent="0.35">
      <c r="A6037" t="s">
        <v>9033</v>
      </c>
      <c r="B6037" t="s">
        <v>6765</v>
      </c>
      <c r="C6037" t="s">
        <v>116</v>
      </c>
      <c r="D6037" t="s">
        <v>141</v>
      </c>
      <c r="E6037">
        <v>1</v>
      </c>
      <c r="F6037" s="2">
        <v>24.01</v>
      </c>
      <c r="G6037">
        <v>5</v>
      </c>
      <c r="H6037" t="s">
        <v>17</v>
      </c>
      <c r="I6037" t="s">
        <v>65</v>
      </c>
      <c r="J6037" t="s">
        <v>30</v>
      </c>
      <c r="K6037" t="s">
        <v>49</v>
      </c>
      <c r="M6037" s="1">
        <v>46006</v>
      </c>
      <c r="N6037" s="2">
        <v>24.01</v>
      </c>
      <c r="O6037" s="2">
        <v>1.2</v>
      </c>
      <c r="P6037" s="2">
        <v>22.81</v>
      </c>
    </row>
    <row r="6038" spans="1:16" x14ac:dyDescent="0.35">
      <c r="A6038" t="s">
        <v>9034</v>
      </c>
      <c r="B6038" t="s">
        <v>1052</v>
      </c>
      <c r="C6038" t="s">
        <v>27</v>
      </c>
      <c r="D6038" t="s">
        <v>28</v>
      </c>
      <c r="E6038">
        <v>1</v>
      </c>
      <c r="F6038" s="2">
        <v>154.63</v>
      </c>
      <c r="G6038">
        <v>0</v>
      </c>
      <c r="H6038" t="s">
        <v>167</v>
      </c>
      <c r="I6038" t="s">
        <v>146</v>
      </c>
      <c r="J6038" t="s">
        <v>30</v>
      </c>
      <c r="K6038" t="s">
        <v>19</v>
      </c>
      <c r="L6038">
        <v>5</v>
      </c>
      <c r="M6038" s="1">
        <v>46080</v>
      </c>
      <c r="N6038" s="2">
        <v>154.63</v>
      </c>
      <c r="O6038" s="2">
        <v>0</v>
      </c>
      <c r="P6038" s="2">
        <v>154.63</v>
      </c>
    </row>
    <row r="6039" spans="1:16" x14ac:dyDescent="0.35">
      <c r="A6039" t="s">
        <v>9035</v>
      </c>
      <c r="B6039" t="s">
        <v>9036</v>
      </c>
      <c r="C6039" t="s">
        <v>47</v>
      </c>
      <c r="D6039" t="s">
        <v>425</v>
      </c>
      <c r="E6039">
        <v>2</v>
      </c>
      <c r="F6039" s="2">
        <v>15.65</v>
      </c>
      <c r="G6039">
        <v>10</v>
      </c>
      <c r="H6039" t="s">
        <v>157</v>
      </c>
      <c r="I6039" t="s">
        <v>190</v>
      </c>
      <c r="J6039" t="s">
        <v>363</v>
      </c>
      <c r="K6039" t="s">
        <v>132</v>
      </c>
      <c r="M6039" s="1">
        <v>45998</v>
      </c>
      <c r="N6039" s="2">
        <v>31.3</v>
      </c>
      <c r="O6039" s="2">
        <v>3.13</v>
      </c>
      <c r="P6039" s="2">
        <v>28.17</v>
      </c>
    </row>
    <row r="6040" spans="1:16" x14ac:dyDescent="0.35">
      <c r="A6040" t="s">
        <v>9037</v>
      </c>
      <c r="B6040" t="s">
        <v>3070</v>
      </c>
      <c r="C6040" t="s">
        <v>84</v>
      </c>
      <c r="D6040" t="s">
        <v>193</v>
      </c>
      <c r="E6040">
        <v>2</v>
      </c>
      <c r="F6040" s="2">
        <v>117.36</v>
      </c>
      <c r="G6040">
        <v>15</v>
      </c>
      <c r="H6040" t="s">
        <v>17</v>
      </c>
      <c r="I6040" t="s">
        <v>118</v>
      </c>
      <c r="J6040" t="s">
        <v>15288</v>
      </c>
      <c r="K6040" t="s">
        <v>19</v>
      </c>
      <c r="L6040">
        <v>3</v>
      </c>
      <c r="M6040" s="1">
        <v>46170</v>
      </c>
      <c r="N6040" s="2">
        <v>234.72</v>
      </c>
      <c r="O6040" s="2">
        <v>35.21</v>
      </c>
      <c r="P6040" s="2">
        <v>199.51</v>
      </c>
    </row>
    <row r="6041" spans="1:16" x14ac:dyDescent="0.35">
      <c r="A6041" t="s">
        <v>9038</v>
      </c>
      <c r="B6041" t="s">
        <v>6043</v>
      </c>
      <c r="C6041" t="s">
        <v>33</v>
      </c>
      <c r="D6041" t="s">
        <v>34</v>
      </c>
      <c r="E6041">
        <v>1</v>
      </c>
      <c r="F6041" s="2">
        <v>5.84</v>
      </c>
      <c r="G6041">
        <v>10</v>
      </c>
      <c r="H6041" t="s">
        <v>157</v>
      </c>
      <c r="I6041" t="s">
        <v>295</v>
      </c>
      <c r="J6041" t="s">
        <v>111</v>
      </c>
      <c r="K6041" t="s">
        <v>19</v>
      </c>
      <c r="L6041">
        <v>5</v>
      </c>
      <c r="M6041" s="1">
        <v>46130</v>
      </c>
      <c r="N6041" s="2">
        <v>5.84</v>
      </c>
      <c r="O6041" s="2">
        <v>0.57999999999999996</v>
      </c>
      <c r="P6041" s="2">
        <v>5.26</v>
      </c>
    </row>
    <row r="6042" spans="1:16" x14ac:dyDescent="0.35">
      <c r="A6042" t="s">
        <v>9039</v>
      </c>
      <c r="B6042" t="s">
        <v>1451</v>
      </c>
      <c r="C6042" t="s">
        <v>59</v>
      </c>
      <c r="D6042" t="s">
        <v>79</v>
      </c>
      <c r="E6042">
        <v>3</v>
      </c>
      <c r="F6042" s="2">
        <v>82.73</v>
      </c>
      <c r="G6042">
        <v>0</v>
      </c>
      <c r="H6042" t="s">
        <v>17</v>
      </c>
      <c r="I6042" t="s">
        <v>95</v>
      </c>
      <c r="J6042" t="s">
        <v>128</v>
      </c>
      <c r="K6042" t="s">
        <v>19</v>
      </c>
      <c r="L6042">
        <v>2</v>
      </c>
      <c r="M6042" s="1">
        <v>46080</v>
      </c>
      <c r="N6042" s="2">
        <v>248.19</v>
      </c>
      <c r="O6042" s="2">
        <v>0</v>
      </c>
      <c r="P6042" s="2">
        <v>248.19</v>
      </c>
    </row>
    <row r="6043" spans="1:16" x14ac:dyDescent="0.35">
      <c r="A6043" t="s">
        <v>9040</v>
      </c>
      <c r="B6043" t="s">
        <v>2116</v>
      </c>
      <c r="C6043" t="s">
        <v>71</v>
      </c>
      <c r="D6043" t="s">
        <v>98</v>
      </c>
      <c r="E6043">
        <v>3</v>
      </c>
      <c r="F6043" s="2">
        <v>51.99</v>
      </c>
      <c r="G6043">
        <v>0</v>
      </c>
      <c r="H6043" t="s">
        <v>35</v>
      </c>
      <c r="I6043" t="s">
        <v>61</v>
      </c>
      <c r="J6043" t="s">
        <v>128</v>
      </c>
      <c r="K6043" t="s">
        <v>19</v>
      </c>
      <c r="L6043">
        <v>5</v>
      </c>
      <c r="M6043" s="1">
        <v>45899</v>
      </c>
      <c r="N6043" s="2">
        <v>155.97</v>
      </c>
      <c r="O6043" s="2">
        <v>0</v>
      </c>
      <c r="P6043" s="2">
        <v>155.97</v>
      </c>
    </row>
    <row r="6044" spans="1:16" x14ac:dyDescent="0.35">
      <c r="A6044" t="s">
        <v>9041</v>
      </c>
      <c r="B6044" t="s">
        <v>9042</v>
      </c>
      <c r="C6044" t="s">
        <v>71</v>
      </c>
      <c r="D6044" t="s">
        <v>76</v>
      </c>
      <c r="E6044">
        <v>2</v>
      </c>
      <c r="F6044" s="2">
        <v>56.54</v>
      </c>
      <c r="G6044">
        <v>5</v>
      </c>
      <c r="H6044" t="s">
        <v>167</v>
      </c>
      <c r="I6044" t="s">
        <v>138</v>
      </c>
      <c r="J6044" t="s">
        <v>15288</v>
      </c>
      <c r="K6044" t="s">
        <v>132</v>
      </c>
      <c r="M6044" s="1">
        <v>45343</v>
      </c>
      <c r="N6044" s="2">
        <v>113.08</v>
      </c>
      <c r="O6044" s="2">
        <v>5.65</v>
      </c>
      <c r="P6044" s="2">
        <v>107.43</v>
      </c>
    </row>
    <row r="6045" spans="1:16" x14ac:dyDescent="0.35">
      <c r="A6045" t="s">
        <v>9043</v>
      </c>
      <c r="B6045" t="s">
        <v>9044</v>
      </c>
      <c r="C6045" t="s">
        <v>47</v>
      </c>
      <c r="D6045" t="s">
        <v>246</v>
      </c>
      <c r="E6045">
        <v>1</v>
      </c>
      <c r="F6045" s="2">
        <v>87.36</v>
      </c>
      <c r="G6045">
        <v>0</v>
      </c>
      <c r="H6045" t="s">
        <v>35</v>
      </c>
      <c r="I6045" t="s">
        <v>118</v>
      </c>
      <c r="J6045" t="s">
        <v>15288</v>
      </c>
      <c r="K6045" t="s">
        <v>19</v>
      </c>
      <c r="L6045">
        <v>4</v>
      </c>
      <c r="M6045" s="1">
        <v>45506</v>
      </c>
      <c r="N6045" s="2">
        <v>87.36</v>
      </c>
      <c r="O6045" s="2">
        <v>0</v>
      </c>
      <c r="P6045" s="2">
        <v>87.36</v>
      </c>
    </row>
    <row r="6046" spans="1:16" x14ac:dyDescent="0.35">
      <c r="A6046" t="s">
        <v>9045</v>
      </c>
      <c r="B6046" t="s">
        <v>9046</v>
      </c>
      <c r="C6046" t="s">
        <v>59</v>
      </c>
      <c r="D6046" t="s">
        <v>126</v>
      </c>
      <c r="E6046">
        <v>1</v>
      </c>
      <c r="F6046" s="2">
        <v>55.51</v>
      </c>
      <c r="G6046">
        <v>10</v>
      </c>
      <c r="H6046" t="s">
        <v>17</v>
      </c>
      <c r="I6046" t="s">
        <v>118</v>
      </c>
      <c r="J6046" t="s">
        <v>15288</v>
      </c>
      <c r="K6046" t="s">
        <v>24</v>
      </c>
      <c r="M6046" s="1">
        <v>45854</v>
      </c>
      <c r="N6046" s="2">
        <v>55.51</v>
      </c>
      <c r="O6046" s="2">
        <v>5.55</v>
      </c>
      <c r="P6046" s="2">
        <v>49.96</v>
      </c>
    </row>
    <row r="6047" spans="1:16" x14ac:dyDescent="0.35">
      <c r="A6047" t="s">
        <v>9047</v>
      </c>
      <c r="B6047" t="s">
        <v>9048</v>
      </c>
      <c r="C6047" t="s">
        <v>27</v>
      </c>
      <c r="D6047" t="s">
        <v>336</v>
      </c>
      <c r="E6047">
        <v>1</v>
      </c>
      <c r="F6047" s="2">
        <v>118.01</v>
      </c>
      <c r="G6047">
        <v>10</v>
      </c>
      <c r="H6047" t="s">
        <v>90</v>
      </c>
      <c r="I6047" t="s">
        <v>36</v>
      </c>
      <c r="J6047" t="s">
        <v>259</v>
      </c>
      <c r="K6047" t="s">
        <v>132</v>
      </c>
      <c r="M6047" s="1">
        <v>45444</v>
      </c>
      <c r="N6047" s="2">
        <v>118.01</v>
      </c>
      <c r="O6047" s="2">
        <v>11.8</v>
      </c>
      <c r="P6047" s="2">
        <v>106.21</v>
      </c>
    </row>
    <row r="6048" spans="1:16" x14ac:dyDescent="0.35">
      <c r="A6048" t="s">
        <v>9049</v>
      </c>
      <c r="B6048" t="s">
        <v>8674</v>
      </c>
      <c r="C6048" t="s">
        <v>84</v>
      </c>
      <c r="D6048" t="s">
        <v>284</v>
      </c>
      <c r="E6048">
        <v>1</v>
      </c>
      <c r="F6048" s="2">
        <v>212.38</v>
      </c>
      <c r="G6048">
        <v>0</v>
      </c>
      <c r="H6048" t="s">
        <v>86</v>
      </c>
      <c r="I6048" t="s">
        <v>110</v>
      </c>
      <c r="J6048" t="s">
        <v>111</v>
      </c>
      <c r="K6048" t="s">
        <v>24</v>
      </c>
      <c r="M6048" s="1">
        <v>45317</v>
      </c>
      <c r="N6048" s="2">
        <v>212.38</v>
      </c>
      <c r="O6048" s="2">
        <v>0</v>
      </c>
      <c r="P6048" s="2">
        <v>212.38</v>
      </c>
    </row>
    <row r="6049" spans="1:16" x14ac:dyDescent="0.35">
      <c r="A6049" t="s">
        <v>9050</v>
      </c>
      <c r="B6049" t="s">
        <v>9051</v>
      </c>
      <c r="C6049" t="s">
        <v>27</v>
      </c>
      <c r="D6049" t="s">
        <v>39</v>
      </c>
      <c r="E6049">
        <v>1</v>
      </c>
      <c r="F6049" s="2">
        <v>27.56</v>
      </c>
      <c r="G6049">
        <v>20</v>
      </c>
      <c r="H6049" t="s">
        <v>90</v>
      </c>
      <c r="I6049" t="s">
        <v>135</v>
      </c>
      <c r="J6049" t="s">
        <v>111</v>
      </c>
      <c r="K6049" t="s">
        <v>132</v>
      </c>
      <c r="M6049" s="1">
        <v>45503</v>
      </c>
      <c r="N6049" s="2">
        <v>27.56</v>
      </c>
      <c r="O6049" s="2">
        <v>5.51</v>
      </c>
      <c r="P6049" s="2">
        <v>22.05</v>
      </c>
    </row>
    <row r="6050" spans="1:16" x14ac:dyDescent="0.35">
      <c r="A6050" t="s">
        <v>9052</v>
      </c>
      <c r="B6050" t="s">
        <v>6804</v>
      </c>
      <c r="C6050" t="s">
        <v>84</v>
      </c>
      <c r="D6050" t="s">
        <v>109</v>
      </c>
      <c r="E6050">
        <v>3</v>
      </c>
      <c r="F6050" s="2">
        <v>33.36</v>
      </c>
      <c r="G6050">
        <v>10</v>
      </c>
      <c r="H6050" t="s">
        <v>167</v>
      </c>
      <c r="I6050" t="s">
        <v>138</v>
      </c>
      <c r="J6050" t="s">
        <v>15288</v>
      </c>
      <c r="K6050" t="s">
        <v>19</v>
      </c>
      <c r="L6050">
        <v>4</v>
      </c>
      <c r="M6050" s="1">
        <v>45519</v>
      </c>
      <c r="N6050" s="2">
        <v>100.08</v>
      </c>
      <c r="O6050" s="2">
        <v>10.01</v>
      </c>
      <c r="P6050" s="2">
        <v>90.07</v>
      </c>
    </row>
    <row r="6051" spans="1:16" x14ac:dyDescent="0.35">
      <c r="A6051" t="s">
        <v>9053</v>
      </c>
      <c r="B6051" t="s">
        <v>2590</v>
      </c>
      <c r="C6051" t="s">
        <v>27</v>
      </c>
      <c r="D6051" t="s">
        <v>28</v>
      </c>
      <c r="E6051">
        <v>3</v>
      </c>
      <c r="F6051" s="2">
        <v>74.900000000000006</v>
      </c>
      <c r="G6051">
        <v>15</v>
      </c>
      <c r="H6051" t="s">
        <v>35</v>
      </c>
      <c r="I6051" t="s">
        <v>15289</v>
      </c>
      <c r="J6051" t="s">
        <v>15288</v>
      </c>
      <c r="K6051" t="s">
        <v>19</v>
      </c>
      <c r="L6051">
        <v>4</v>
      </c>
      <c r="M6051" s="1">
        <v>45556</v>
      </c>
      <c r="N6051" s="2">
        <v>224.7</v>
      </c>
      <c r="O6051" s="2">
        <v>33.700000000000003</v>
      </c>
      <c r="P6051" s="2">
        <v>191</v>
      </c>
    </row>
    <row r="6052" spans="1:16" x14ac:dyDescent="0.35">
      <c r="A6052" t="s">
        <v>9054</v>
      </c>
      <c r="B6052" t="s">
        <v>6534</v>
      </c>
      <c r="C6052" t="s">
        <v>47</v>
      </c>
      <c r="D6052" t="s">
        <v>94</v>
      </c>
      <c r="E6052">
        <v>5</v>
      </c>
      <c r="F6052" s="2">
        <v>10.43</v>
      </c>
      <c r="G6052">
        <v>0</v>
      </c>
      <c r="H6052" t="s">
        <v>157</v>
      </c>
      <c r="I6052" t="s">
        <v>118</v>
      </c>
      <c r="J6052" t="s">
        <v>15288</v>
      </c>
      <c r="K6052" t="s">
        <v>19</v>
      </c>
      <c r="L6052">
        <v>4</v>
      </c>
      <c r="M6052" s="1">
        <v>45894</v>
      </c>
      <c r="N6052" s="2">
        <v>52.15</v>
      </c>
      <c r="O6052" s="2">
        <v>0</v>
      </c>
      <c r="P6052" s="2">
        <v>52.15</v>
      </c>
    </row>
    <row r="6053" spans="1:16" x14ac:dyDescent="0.35">
      <c r="A6053" t="s">
        <v>9055</v>
      </c>
      <c r="B6053" t="s">
        <v>6312</v>
      </c>
      <c r="C6053" t="s">
        <v>47</v>
      </c>
      <c r="D6053" t="s">
        <v>425</v>
      </c>
      <c r="E6053">
        <v>1</v>
      </c>
      <c r="F6053" s="2">
        <v>32.979999999999997</v>
      </c>
      <c r="G6053">
        <v>15</v>
      </c>
      <c r="H6053" t="s">
        <v>167</v>
      </c>
      <c r="I6053" t="s">
        <v>95</v>
      </c>
      <c r="J6053" t="s">
        <v>128</v>
      </c>
      <c r="K6053" t="s">
        <v>49</v>
      </c>
      <c r="M6053" s="1">
        <v>45756</v>
      </c>
      <c r="N6053" s="2">
        <v>32.979999999999997</v>
      </c>
      <c r="O6053" s="2">
        <v>4.95</v>
      </c>
      <c r="P6053" s="2">
        <v>28.03</v>
      </c>
    </row>
    <row r="6054" spans="1:16" x14ac:dyDescent="0.35">
      <c r="A6054" t="s">
        <v>9056</v>
      </c>
      <c r="B6054" t="s">
        <v>1847</v>
      </c>
      <c r="C6054" t="s">
        <v>27</v>
      </c>
      <c r="D6054" t="s">
        <v>43</v>
      </c>
      <c r="E6054">
        <v>1</v>
      </c>
      <c r="F6054" s="2">
        <v>155.38999999999999</v>
      </c>
      <c r="G6054">
        <v>0</v>
      </c>
      <c r="H6054" t="s">
        <v>35</v>
      </c>
      <c r="I6054" t="s">
        <v>127</v>
      </c>
      <c r="J6054" t="s">
        <v>128</v>
      </c>
      <c r="K6054" t="s">
        <v>24</v>
      </c>
      <c r="M6054" s="1">
        <v>46091</v>
      </c>
      <c r="N6054" s="2">
        <v>155.38999999999999</v>
      </c>
      <c r="O6054" s="2">
        <v>0</v>
      </c>
      <c r="P6054" s="2">
        <v>155.38999999999999</v>
      </c>
    </row>
    <row r="6055" spans="1:16" x14ac:dyDescent="0.35">
      <c r="A6055" t="s">
        <v>9057</v>
      </c>
      <c r="B6055" t="s">
        <v>3145</v>
      </c>
      <c r="C6055" t="s">
        <v>27</v>
      </c>
      <c r="D6055" t="s">
        <v>336</v>
      </c>
      <c r="E6055">
        <v>3</v>
      </c>
      <c r="F6055" s="2">
        <v>80.400000000000006</v>
      </c>
      <c r="G6055">
        <v>10</v>
      </c>
      <c r="H6055" t="s">
        <v>157</v>
      </c>
      <c r="I6055" t="s">
        <v>15289</v>
      </c>
      <c r="J6055" t="s">
        <v>15288</v>
      </c>
      <c r="K6055" t="s">
        <v>132</v>
      </c>
      <c r="M6055" s="1">
        <v>45361</v>
      </c>
      <c r="N6055" s="2">
        <v>241.2</v>
      </c>
      <c r="O6055" s="2">
        <v>24.12</v>
      </c>
      <c r="P6055" s="2">
        <v>217.08</v>
      </c>
    </row>
    <row r="6056" spans="1:16" x14ac:dyDescent="0.35">
      <c r="A6056" t="s">
        <v>9058</v>
      </c>
      <c r="B6056" t="s">
        <v>9059</v>
      </c>
      <c r="C6056" t="s">
        <v>33</v>
      </c>
      <c r="D6056" t="s">
        <v>243</v>
      </c>
      <c r="E6056">
        <v>2</v>
      </c>
      <c r="F6056" s="2">
        <v>48.64</v>
      </c>
      <c r="H6056" t="s">
        <v>157</v>
      </c>
      <c r="I6056" t="s">
        <v>295</v>
      </c>
      <c r="J6056" t="s">
        <v>111</v>
      </c>
      <c r="K6056" t="s">
        <v>19</v>
      </c>
      <c r="L6056">
        <v>3</v>
      </c>
      <c r="M6056" s="1">
        <v>45388</v>
      </c>
      <c r="N6056" s="2">
        <v>97.28</v>
      </c>
    </row>
    <row r="6057" spans="1:16" x14ac:dyDescent="0.35">
      <c r="A6057" t="s">
        <v>9060</v>
      </c>
      <c r="B6057" t="s">
        <v>1322</v>
      </c>
      <c r="C6057" t="s">
        <v>15</v>
      </c>
      <c r="D6057" t="s">
        <v>52</v>
      </c>
      <c r="E6057">
        <v>1</v>
      </c>
      <c r="F6057" s="2">
        <v>26.51</v>
      </c>
      <c r="G6057">
        <v>0</v>
      </c>
      <c r="H6057" t="s">
        <v>86</v>
      </c>
      <c r="I6057" t="s">
        <v>65</v>
      </c>
      <c r="J6057" t="s">
        <v>30</v>
      </c>
      <c r="K6057" t="s">
        <v>49</v>
      </c>
      <c r="M6057" s="1">
        <v>45602</v>
      </c>
      <c r="N6057" s="2">
        <v>26.51</v>
      </c>
      <c r="O6057" s="2">
        <v>0</v>
      </c>
      <c r="P6057" s="2">
        <v>26.51</v>
      </c>
    </row>
    <row r="6058" spans="1:16" x14ac:dyDescent="0.35">
      <c r="A6058" t="s">
        <v>9061</v>
      </c>
      <c r="B6058" t="s">
        <v>9062</v>
      </c>
      <c r="C6058" t="s">
        <v>47</v>
      </c>
      <c r="D6058" t="s">
        <v>246</v>
      </c>
      <c r="E6058">
        <v>1</v>
      </c>
      <c r="F6058" s="2">
        <v>119.38</v>
      </c>
      <c r="G6058">
        <v>5</v>
      </c>
      <c r="H6058" t="s">
        <v>157</v>
      </c>
      <c r="I6058" t="s">
        <v>23</v>
      </c>
      <c r="J6058" t="s">
        <v>363</v>
      </c>
      <c r="K6058" t="s">
        <v>132</v>
      </c>
      <c r="M6058" s="1">
        <v>45736</v>
      </c>
      <c r="N6058" s="2">
        <v>119.38</v>
      </c>
      <c r="O6058" s="2">
        <v>5.97</v>
      </c>
      <c r="P6058" s="2">
        <v>113.41</v>
      </c>
    </row>
    <row r="6059" spans="1:16" x14ac:dyDescent="0.35">
      <c r="A6059" t="s">
        <v>9063</v>
      </c>
      <c r="B6059" t="s">
        <v>231</v>
      </c>
      <c r="C6059" t="s">
        <v>27</v>
      </c>
      <c r="D6059" t="s">
        <v>28</v>
      </c>
      <c r="E6059">
        <v>1</v>
      </c>
      <c r="F6059" s="2">
        <v>80.84</v>
      </c>
      <c r="G6059">
        <v>0</v>
      </c>
      <c r="H6059" t="s">
        <v>167</v>
      </c>
      <c r="I6059" t="s">
        <v>40</v>
      </c>
      <c r="J6059" t="s">
        <v>363</v>
      </c>
      <c r="K6059" t="s">
        <v>19</v>
      </c>
      <c r="M6059" s="1">
        <v>45424</v>
      </c>
      <c r="N6059" s="2">
        <v>80.84</v>
      </c>
      <c r="O6059" s="2">
        <v>0</v>
      </c>
      <c r="P6059" s="2">
        <v>80.84</v>
      </c>
    </row>
    <row r="6060" spans="1:16" x14ac:dyDescent="0.35">
      <c r="A6060" t="s">
        <v>9064</v>
      </c>
      <c r="B6060" t="s">
        <v>8526</v>
      </c>
      <c r="C6060" t="s">
        <v>71</v>
      </c>
      <c r="D6060" t="s">
        <v>225</v>
      </c>
      <c r="E6060">
        <v>1</v>
      </c>
      <c r="F6060" s="2">
        <v>65.98</v>
      </c>
      <c r="G6060">
        <v>10</v>
      </c>
      <c r="H6060" t="s">
        <v>90</v>
      </c>
      <c r="I6060" t="s">
        <v>53</v>
      </c>
      <c r="J6060" t="s">
        <v>81</v>
      </c>
      <c r="K6060" t="s">
        <v>19</v>
      </c>
      <c r="L6060">
        <v>5</v>
      </c>
      <c r="M6060" s="1">
        <v>45755</v>
      </c>
      <c r="N6060" s="2">
        <v>65.98</v>
      </c>
      <c r="O6060" s="2">
        <v>6.6</v>
      </c>
      <c r="P6060" s="2">
        <v>59.38</v>
      </c>
    </row>
    <row r="6061" spans="1:16" x14ac:dyDescent="0.35">
      <c r="A6061" t="s">
        <v>9065</v>
      </c>
      <c r="B6061" t="s">
        <v>1615</v>
      </c>
      <c r="C6061" t="s">
        <v>27</v>
      </c>
      <c r="D6061" t="s">
        <v>336</v>
      </c>
      <c r="E6061">
        <v>2</v>
      </c>
      <c r="F6061" s="2">
        <v>46.97</v>
      </c>
      <c r="G6061">
        <v>5</v>
      </c>
      <c r="H6061" t="s">
        <v>17</v>
      </c>
      <c r="I6061" t="s">
        <v>135</v>
      </c>
      <c r="J6061" t="s">
        <v>111</v>
      </c>
      <c r="K6061" t="s">
        <v>132</v>
      </c>
      <c r="M6061" s="1">
        <v>45301</v>
      </c>
      <c r="N6061" s="2">
        <v>93.94</v>
      </c>
      <c r="O6061" s="2">
        <v>4.7</v>
      </c>
      <c r="P6061" s="2">
        <v>89.24</v>
      </c>
    </row>
    <row r="6062" spans="1:16" x14ac:dyDescent="0.35">
      <c r="A6062" t="s">
        <v>9066</v>
      </c>
      <c r="B6062" t="s">
        <v>1246</v>
      </c>
      <c r="C6062" t="s">
        <v>33</v>
      </c>
      <c r="D6062" t="s">
        <v>151</v>
      </c>
      <c r="E6062">
        <v>1</v>
      </c>
      <c r="F6062" s="2">
        <v>58.57</v>
      </c>
      <c r="G6062">
        <v>25</v>
      </c>
      <c r="H6062" t="s">
        <v>17</v>
      </c>
      <c r="I6062" t="s">
        <v>53</v>
      </c>
      <c r="J6062" t="s">
        <v>81</v>
      </c>
      <c r="K6062" t="s">
        <v>132</v>
      </c>
      <c r="M6062" s="1">
        <v>45580</v>
      </c>
      <c r="N6062" s="2">
        <v>58.57</v>
      </c>
      <c r="O6062" s="2">
        <v>14.64</v>
      </c>
      <c r="P6062" s="2">
        <v>43.93</v>
      </c>
    </row>
    <row r="6063" spans="1:16" x14ac:dyDescent="0.35">
      <c r="A6063" t="s">
        <v>9067</v>
      </c>
      <c r="B6063" t="s">
        <v>1960</v>
      </c>
      <c r="C6063" t="s">
        <v>84</v>
      </c>
      <c r="D6063" t="s">
        <v>109</v>
      </c>
      <c r="E6063">
        <v>1</v>
      </c>
      <c r="F6063" s="2">
        <v>149.19999999999999</v>
      </c>
      <c r="G6063">
        <v>20</v>
      </c>
      <c r="H6063" t="s">
        <v>35</v>
      </c>
      <c r="I6063" t="s">
        <v>95</v>
      </c>
      <c r="J6063" t="s">
        <v>128</v>
      </c>
      <c r="K6063" t="s">
        <v>132</v>
      </c>
      <c r="M6063" s="1">
        <v>46181</v>
      </c>
      <c r="N6063" s="2">
        <v>149.19999999999999</v>
      </c>
      <c r="O6063" s="2">
        <v>29.84</v>
      </c>
      <c r="P6063" s="2">
        <v>119.36</v>
      </c>
    </row>
    <row r="6064" spans="1:16" x14ac:dyDescent="0.35">
      <c r="A6064" t="s">
        <v>9068</v>
      </c>
      <c r="B6064" t="s">
        <v>6980</v>
      </c>
      <c r="C6064" t="s">
        <v>59</v>
      </c>
      <c r="D6064" t="s">
        <v>79</v>
      </c>
      <c r="E6064">
        <v>1</v>
      </c>
      <c r="F6064" s="2">
        <v>34.840000000000003</v>
      </c>
      <c r="G6064">
        <v>10</v>
      </c>
      <c r="H6064" t="s">
        <v>17</v>
      </c>
      <c r="I6064" t="s">
        <v>190</v>
      </c>
      <c r="J6064" t="s">
        <v>363</v>
      </c>
      <c r="K6064" t="s">
        <v>54</v>
      </c>
      <c r="M6064" s="1">
        <v>45919</v>
      </c>
      <c r="N6064" s="2">
        <v>34.840000000000003</v>
      </c>
      <c r="O6064" s="2">
        <v>3.48</v>
      </c>
      <c r="P6064" s="2">
        <v>31.36</v>
      </c>
    </row>
    <row r="6065" spans="1:16" x14ac:dyDescent="0.35">
      <c r="A6065" t="s">
        <v>9069</v>
      </c>
      <c r="B6065" t="s">
        <v>504</v>
      </c>
      <c r="C6065" t="s">
        <v>15</v>
      </c>
      <c r="D6065" t="s">
        <v>22</v>
      </c>
      <c r="E6065">
        <v>1</v>
      </c>
      <c r="F6065" s="2">
        <v>10.210000000000001</v>
      </c>
      <c r="G6065">
        <v>25</v>
      </c>
      <c r="H6065" t="s">
        <v>35</v>
      </c>
      <c r="I6065" t="s">
        <v>80</v>
      </c>
      <c r="J6065" t="s">
        <v>81</v>
      </c>
      <c r="K6065" t="s">
        <v>19</v>
      </c>
      <c r="L6065">
        <v>4</v>
      </c>
      <c r="M6065" s="1">
        <v>45745</v>
      </c>
      <c r="N6065" s="2">
        <v>10.210000000000001</v>
      </c>
      <c r="O6065" s="2">
        <v>2.5499999999999998</v>
      </c>
      <c r="P6065" s="2">
        <v>7.66</v>
      </c>
    </row>
    <row r="6066" spans="1:16" x14ac:dyDescent="0.35">
      <c r="A6066" t="s">
        <v>9070</v>
      </c>
      <c r="B6066" t="s">
        <v>4617</v>
      </c>
      <c r="C6066" t="s">
        <v>71</v>
      </c>
      <c r="D6066" t="s">
        <v>76</v>
      </c>
      <c r="E6066">
        <v>2</v>
      </c>
      <c r="F6066" s="2">
        <v>15.2</v>
      </c>
      <c r="G6066">
        <v>10</v>
      </c>
      <c r="H6066" t="s">
        <v>90</v>
      </c>
      <c r="I6066" t="s">
        <v>135</v>
      </c>
      <c r="J6066" t="s">
        <v>111</v>
      </c>
      <c r="K6066" t="s">
        <v>19</v>
      </c>
      <c r="L6066">
        <v>5</v>
      </c>
      <c r="M6066" s="1">
        <v>46068</v>
      </c>
      <c r="N6066" s="2">
        <v>30.4</v>
      </c>
      <c r="O6066" s="2">
        <v>3.04</v>
      </c>
      <c r="P6066" s="2">
        <v>27.36</v>
      </c>
    </row>
    <row r="6067" spans="1:16" x14ac:dyDescent="0.35">
      <c r="A6067" t="s">
        <v>9071</v>
      </c>
      <c r="B6067" t="s">
        <v>5873</v>
      </c>
      <c r="C6067" t="s">
        <v>33</v>
      </c>
      <c r="D6067" t="s">
        <v>183</v>
      </c>
      <c r="E6067">
        <v>3</v>
      </c>
      <c r="F6067" s="2">
        <v>49</v>
      </c>
      <c r="G6067">
        <v>0</v>
      </c>
      <c r="H6067" t="s">
        <v>167</v>
      </c>
      <c r="I6067" t="s">
        <v>190</v>
      </c>
      <c r="J6067" t="s">
        <v>363</v>
      </c>
      <c r="K6067" t="s">
        <v>19</v>
      </c>
      <c r="L6067">
        <v>4</v>
      </c>
      <c r="M6067" s="1">
        <v>45432</v>
      </c>
      <c r="N6067" s="2">
        <v>147</v>
      </c>
      <c r="O6067" s="2">
        <v>0</v>
      </c>
      <c r="P6067" s="2">
        <v>147</v>
      </c>
    </row>
    <row r="6068" spans="1:16" x14ac:dyDescent="0.35">
      <c r="A6068" t="s">
        <v>9072</v>
      </c>
      <c r="B6068" t="s">
        <v>9073</v>
      </c>
      <c r="C6068" t="s">
        <v>47</v>
      </c>
      <c r="D6068" t="s">
        <v>94</v>
      </c>
      <c r="E6068">
        <v>2</v>
      </c>
      <c r="F6068" s="2">
        <v>46.38</v>
      </c>
      <c r="G6068">
        <v>10</v>
      </c>
      <c r="H6068" t="s">
        <v>157</v>
      </c>
      <c r="I6068" t="s">
        <v>40</v>
      </c>
      <c r="J6068" t="s">
        <v>363</v>
      </c>
      <c r="K6068" t="s">
        <v>19</v>
      </c>
      <c r="L6068">
        <v>5</v>
      </c>
      <c r="M6068" s="1">
        <v>45469</v>
      </c>
      <c r="N6068" s="2">
        <v>92.76</v>
      </c>
      <c r="O6068" s="2">
        <v>9.2799999999999994</v>
      </c>
      <c r="P6068" s="2">
        <v>83.48</v>
      </c>
    </row>
    <row r="6069" spans="1:16" x14ac:dyDescent="0.35">
      <c r="A6069" t="s">
        <v>9074</v>
      </c>
      <c r="B6069" t="s">
        <v>3050</v>
      </c>
      <c r="C6069" t="s">
        <v>116</v>
      </c>
      <c r="D6069" t="s">
        <v>117</v>
      </c>
      <c r="E6069">
        <v>1</v>
      </c>
      <c r="F6069" s="2">
        <v>23.57</v>
      </c>
      <c r="G6069">
        <v>10</v>
      </c>
      <c r="H6069" t="s">
        <v>86</v>
      </c>
      <c r="I6069" t="s">
        <v>65</v>
      </c>
      <c r="J6069" t="s">
        <v>30</v>
      </c>
      <c r="K6069" t="s">
        <v>19</v>
      </c>
      <c r="L6069">
        <v>4</v>
      </c>
      <c r="M6069" s="1">
        <v>45438</v>
      </c>
      <c r="N6069" s="2">
        <v>23.57</v>
      </c>
      <c r="O6069" s="2">
        <v>2.36</v>
      </c>
      <c r="P6069" s="2">
        <v>21.21</v>
      </c>
    </row>
    <row r="6070" spans="1:16" x14ac:dyDescent="0.35">
      <c r="A6070" t="s">
        <v>9075</v>
      </c>
      <c r="B6070" t="s">
        <v>418</v>
      </c>
      <c r="C6070" t="s">
        <v>27</v>
      </c>
      <c r="D6070" t="s">
        <v>174</v>
      </c>
      <c r="E6070">
        <v>3</v>
      </c>
      <c r="F6070" s="2">
        <v>134.88</v>
      </c>
      <c r="G6070">
        <v>5</v>
      </c>
      <c r="H6070" t="s">
        <v>35</v>
      </c>
      <c r="I6070" t="s">
        <v>138</v>
      </c>
      <c r="J6070" t="s">
        <v>15288</v>
      </c>
      <c r="K6070" t="s">
        <v>19</v>
      </c>
      <c r="L6070">
        <v>5</v>
      </c>
      <c r="M6070" s="1">
        <v>45883</v>
      </c>
      <c r="N6070" s="2">
        <v>404.64</v>
      </c>
      <c r="O6070" s="2">
        <v>20.23</v>
      </c>
      <c r="P6070" s="2">
        <v>384.41</v>
      </c>
    </row>
    <row r="6071" spans="1:16" x14ac:dyDescent="0.35">
      <c r="A6071" t="s">
        <v>9076</v>
      </c>
      <c r="B6071" t="s">
        <v>8099</v>
      </c>
      <c r="C6071" t="s">
        <v>84</v>
      </c>
      <c r="D6071" t="s">
        <v>302</v>
      </c>
      <c r="E6071">
        <v>1</v>
      </c>
      <c r="F6071" s="2">
        <v>64.209999999999994</v>
      </c>
      <c r="G6071">
        <v>10</v>
      </c>
      <c r="H6071" t="s">
        <v>167</v>
      </c>
      <c r="I6071" t="s">
        <v>18</v>
      </c>
      <c r="J6071" t="s">
        <v>259</v>
      </c>
      <c r="K6071" t="s">
        <v>19</v>
      </c>
      <c r="L6071">
        <v>3</v>
      </c>
      <c r="M6071" s="1">
        <v>45750</v>
      </c>
      <c r="N6071" s="2">
        <v>64.209999999999994</v>
      </c>
      <c r="O6071" s="2">
        <v>6.42</v>
      </c>
      <c r="P6071" s="2">
        <v>57.79</v>
      </c>
    </row>
    <row r="6072" spans="1:16" x14ac:dyDescent="0.35">
      <c r="A6072" t="s">
        <v>9077</v>
      </c>
      <c r="B6072" t="s">
        <v>1408</v>
      </c>
      <c r="C6072" t="s">
        <v>116</v>
      </c>
      <c r="D6072" t="s">
        <v>166</v>
      </c>
      <c r="E6072">
        <v>2</v>
      </c>
      <c r="F6072" s="2">
        <v>24.4</v>
      </c>
      <c r="G6072">
        <v>10</v>
      </c>
      <c r="H6072" t="s">
        <v>86</v>
      </c>
      <c r="I6072" t="s">
        <v>118</v>
      </c>
      <c r="J6072" t="s">
        <v>15288</v>
      </c>
      <c r="K6072" t="s">
        <v>19</v>
      </c>
      <c r="M6072" s="1">
        <v>45815</v>
      </c>
      <c r="N6072" s="2">
        <v>48.8</v>
      </c>
      <c r="O6072" s="2">
        <v>4.88</v>
      </c>
      <c r="P6072" s="2">
        <v>43.92</v>
      </c>
    </row>
    <row r="6073" spans="1:16" x14ac:dyDescent="0.35">
      <c r="A6073" t="s">
        <v>9078</v>
      </c>
      <c r="B6073" t="s">
        <v>5668</v>
      </c>
      <c r="C6073" t="s">
        <v>15</v>
      </c>
      <c r="D6073" t="s">
        <v>52</v>
      </c>
      <c r="E6073">
        <v>2</v>
      </c>
      <c r="F6073" s="2">
        <v>20.21</v>
      </c>
      <c r="G6073">
        <v>5</v>
      </c>
      <c r="H6073" t="s">
        <v>17</v>
      </c>
      <c r="I6073" t="s">
        <v>138</v>
      </c>
      <c r="J6073" t="s">
        <v>15288</v>
      </c>
      <c r="K6073" t="s">
        <v>19</v>
      </c>
      <c r="L6073">
        <v>5</v>
      </c>
      <c r="M6073" s="1">
        <v>46145</v>
      </c>
      <c r="N6073" s="2">
        <v>40.42</v>
      </c>
      <c r="O6073" s="2">
        <v>2.02</v>
      </c>
      <c r="P6073" s="2">
        <v>38.4</v>
      </c>
    </row>
    <row r="6074" spans="1:16" x14ac:dyDescent="0.35">
      <c r="A6074" t="s">
        <v>9079</v>
      </c>
      <c r="B6074" t="s">
        <v>7385</v>
      </c>
      <c r="C6074" t="s">
        <v>33</v>
      </c>
      <c r="D6074" t="s">
        <v>183</v>
      </c>
      <c r="E6074">
        <v>1</v>
      </c>
      <c r="F6074" s="2">
        <v>41.24</v>
      </c>
      <c r="G6074">
        <v>0</v>
      </c>
      <c r="H6074" t="s">
        <v>167</v>
      </c>
      <c r="I6074" t="s">
        <v>15289</v>
      </c>
      <c r="J6074" t="s">
        <v>81</v>
      </c>
      <c r="K6074" t="s">
        <v>24</v>
      </c>
      <c r="M6074" s="1">
        <v>45726</v>
      </c>
      <c r="N6074" s="2">
        <v>41.24</v>
      </c>
      <c r="O6074" s="2">
        <v>0</v>
      </c>
      <c r="P6074" s="2">
        <v>41.24</v>
      </c>
    </row>
    <row r="6075" spans="1:16" x14ac:dyDescent="0.35">
      <c r="A6075" t="s">
        <v>9080</v>
      </c>
      <c r="B6075" t="s">
        <v>8050</v>
      </c>
      <c r="C6075" t="s">
        <v>47</v>
      </c>
      <c r="D6075" t="s">
        <v>203</v>
      </c>
      <c r="E6075">
        <v>3</v>
      </c>
      <c r="F6075" s="2">
        <v>54.67</v>
      </c>
      <c r="G6075">
        <v>5</v>
      </c>
      <c r="H6075" t="s">
        <v>86</v>
      </c>
      <c r="I6075" t="s">
        <v>110</v>
      </c>
      <c r="J6075" t="s">
        <v>111</v>
      </c>
      <c r="K6075" t="s">
        <v>24</v>
      </c>
      <c r="M6075" s="1">
        <v>45964</v>
      </c>
      <c r="N6075" s="2">
        <v>164.01</v>
      </c>
      <c r="O6075" s="2">
        <v>8.1999999999999993</v>
      </c>
      <c r="P6075" s="2">
        <v>155.81</v>
      </c>
    </row>
    <row r="6076" spans="1:16" x14ac:dyDescent="0.35">
      <c r="A6076" t="s">
        <v>9081</v>
      </c>
      <c r="B6076" t="s">
        <v>9082</v>
      </c>
      <c r="C6076" t="s">
        <v>15</v>
      </c>
      <c r="D6076" t="s">
        <v>52</v>
      </c>
      <c r="E6076">
        <v>3</v>
      </c>
      <c r="F6076" s="2">
        <v>17.45</v>
      </c>
      <c r="G6076">
        <v>5</v>
      </c>
      <c r="H6076" t="s">
        <v>90</v>
      </c>
      <c r="I6076" t="s">
        <v>40</v>
      </c>
      <c r="J6076" t="s">
        <v>363</v>
      </c>
      <c r="K6076" t="s">
        <v>24</v>
      </c>
      <c r="M6076" s="1">
        <v>45526</v>
      </c>
      <c r="N6076" s="2">
        <v>52.35</v>
      </c>
      <c r="O6076" s="2">
        <v>2.62</v>
      </c>
      <c r="P6076" s="2">
        <v>49.73</v>
      </c>
    </row>
    <row r="6077" spans="1:16" x14ac:dyDescent="0.35">
      <c r="A6077" t="s">
        <v>9083</v>
      </c>
      <c r="B6077" t="s">
        <v>9084</v>
      </c>
      <c r="C6077" t="s">
        <v>15</v>
      </c>
      <c r="D6077" t="s">
        <v>52</v>
      </c>
      <c r="E6077">
        <v>1</v>
      </c>
      <c r="F6077" s="2">
        <v>26.92</v>
      </c>
      <c r="G6077">
        <v>25</v>
      </c>
      <c r="H6077" t="s">
        <v>35</v>
      </c>
      <c r="I6077" t="s">
        <v>110</v>
      </c>
      <c r="J6077" t="s">
        <v>111</v>
      </c>
      <c r="K6077" t="s">
        <v>54</v>
      </c>
      <c r="M6077" s="1">
        <v>45863</v>
      </c>
      <c r="N6077" s="2">
        <v>26.92</v>
      </c>
      <c r="O6077" s="2">
        <v>6.73</v>
      </c>
      <c r="P6077" s="2">
        <v>20.190000000000001</v>
      </c>
    </row>
    <row r="6078" spans="1:16" x14ac:dyDescent="0.35">
      <c r="A6078" t="s">
        <v>9085</v>
      </c>
      <c r="B6078" t="s">
        <v>7461</v>
      </c>
      <c r="C6078" t="s">
        <v>47</v>
      </c>
      <c r="D6078" t="s">
        <v>499</v>
      </c>
      <c r="E6078">
        <v>1</v>
      </c>
      <c r="F6078" s="2">
        <v>16.170000000000002</v>
      </c>
      <c r="G6078">
        <v>20</v>
      </c>
      <c r="H6078" t="s">
        <v>17</v>
      </c>
      <c r="I6078" t="s">
        <v>29</v>
      </c>
      <c r="J6078" t="s">
        <v>30</v>
      </c>
      <c r="K6078" t="s">
        <v>132</v>
      </c>
      <c r="M6078" s="1">
        <v>45819</v>
      </c>
      <c r="N6078" s="2">
        <v>16.170000000000002</v>
      </c>
      <c r="O6078" s="2">
        <v>3.23</v>
      </c>
      <c r="P6078" s="2">
        <v>12.94</v>
      </c>
    </row>
    <row r="6079" spans="1:16" x14ac:dyDescent="0.35">
      <c r="A6079" t="s">
        <v>9086</v>
      </c>
      <c r="B6079" t="s">
        <v>9087</v>
      </c>
      <c r="C6079" t="s">
        <v>71</v>
      </c>
      <c r="D6079" t="s">
        <v>76</v>
      </c>
      <c r="E6079">
        <v>2</v>
      </c>
      <c r="F6079" s="2">
        <v>46.95</v>
      </c>
      <c r="G6079">
        <v>15</v>
      </c>
      <c r="H6079" t="s">
        <v>35</v>
      </c>
      <c r="I6079" t="s">
        <v>80</v>
      </c>
      <c r="J6079" t="s">
        <v>81</v>
      </c>
      <c r="K6079" t="s">
        <v>24</v>
      </c>
      <c r="M6079" s="1">
        <v>45755</v>
      </c>
      <c r="N6079" s="2">
        <v>93.9</v>
      </c>
      <c r="O6079" s="2">
        <v>14.08</v>
      </c>
      <c r="P6079" s="2">
        <v>79.819999999999993</v>
      </c>
    </row>
    <row r="6080" spans="1:16" x14ac:dyDescent="0.35">
      <c r="A6080" t="s">
        <v>9088</v>
      </c>
      <c r="B6080" t="s">
        <v>2178</v>
      </c>
      <c r="C6080" t="s">
        <v>116</v>
      </c>
      <c r="D6080" t="s">
        <v>166</v>
      </c>
      <c r="E6080">
        <v>1</v>
      </c>
      <c r="F6080" s="2">
        <v>27.55</v>
      </c>
      <c r="H6080" t="s">
        <v>35</v>
      </c>
      <c r="I6080" t="s">
        <v>87</v>
      </c>
      <c r="J6080" t="s">
        <v>111</v>
      </c>
      <c r="K6080" t="s">
        <v>19</v>
      </c>
      <c r="L6080">
        <v>4</v>
      </c>
      <c r="M6080" s="1">
        <v>45331</v>
      </c>
      <c r="N6080" s="2">
        <v>27.55</v>
      </c>
    </row>
    <row r="6081" spans="1:16" x14ac:dyDescent="0.35">
      <c r="A6081" t="s">
        <v>9089</v>
      </c>
      <c r="B6081" t="s">
        <v>3205</v>
      </c>
      <c r="C6081" t="s">
        <v>27</v>
      </c>
      <c r="D6081" t="s">
        <v>43</v>
      </c>
      <c r="E6081">
        <v>2</v>
      </c>
      <c r="F6081" s="2">
        <v>75.87</v>
      </c>
      <c r="G6081">
        <v>10</v>
      </c>
      <c r="H6081" t="s">
        <v>157</v>
      </c>
      <c r="I6081" t="s">
        <v>29</v>
      </c>
      <c r="J6081" t="s">
        <v>30</v>
      </c>
      <c r="K6081" t="s">
        <v>19</v>
      </c>
      <c r="L6081">
        <v>5</v>
      </c>
      <c r="M6081" s="1">
        <v>45449</v>
      </c>
      <c r="N6081" s="2">
        <v>151.74</v>
      </c>
      <c r="O6081" s="2">
        <v>15.17</v>
      </c>
      <c r="P6081" s="2">
        <v>136.57</v>
      </c>
    </row>
    <row r="6082" spans="1:16" x14ac:dyDescent="0.35">
      <c r="A6082" t="s">
        <v>9090</v>
      </c>
      <c r="B6082" t="s">
        <v>5524</v>
      </c>
      <c r="C6082" t="s">
        <v>15</v>
      </c>
      <c r="D6082" t="s">
        <v>52</v>
      </c>
      <c r="E6082">
        <v>3</v>
      </c>
      <c r="F6082" s="2">
        <v>16.61</v>
      </c>
      <c r="G6082">
        <v>5</v>
      </c>
      <c r="H6082" t="s">
        <v>17</v>
      </c>
      <c r="I6082" t="s">
        <v>138</v>
      </c>
      <c r="J6082" t="s">
        <v>15288</v>
      </c>
      <c r="K6082" t="s">
        <v>19</v>
      </c>
      <c r="L6082">
        <v>4</v>
      </c>
      <c r="M6082" s="1">
        <v>46017</v>
      </c>
      <c r="N6082" s="2">
        <v>49.83</v>
      </c>
      <c r="O6082" s="2">
        <v>2.4900000000000002</v>
      </c>
      <c r="P6082" s="2">
        <v>47.34</v>
      </c>
    </row>
    <row r="6083" spans="1:16" x14ac:dyDescent="0.35">
      <c r="A6083" t="s">
        <v>9091</v>
      </c>
      <c r="B6083" t="s">
        <v>7480</v>
      </c>
      <c r="C6083" t="s">
        <v>33</v>
      </c>
      <c r="D6083" t="s">
        <v>68</v>
      </c>
      <c r="E6083">
        <v>4</v>
      </c>
      <c r="F6083" s="2">
        <v>19.88</v>
      </c>
      <c r="G6083">
        <v>0</v>
      </c>
      <c r="H6083" t="s">
        <v>35</v>
      </c>
      <c r="I6083" t="s">
        <v>95</v>
      </c>
      <c r="J6083" t="s">
        <v>128</v>
      </c>
      <c r="K6083" t="s">
        <v>19</v>
      </c>
      <c r="L6083">
        <v>1</v>
      </c>
      <c r="M6083" s="1">
        <v>45416</v>
      </c>
      <c r="N6083" s="2">
        <v>79.52</v>
      </c>
      <c r="O6083" s="2">
        <v>0</v>
      </c>
      <c r="P6083" s="2">
        <v>79.52</v>
      </c>
    </row>
    <row r="6084" spans="1:16" x14ac:dyDescent="0.35">
      <c r="A6084" t="s">
        <v>9092</v>
      </c>
      <c r="B6084" t="s">
        <v>9093</v>
      </c>
      <c r="C6084" t="s">
        <v>47</v>
      </c>
      <c r="D6084" t="s">
        <v>203</v>
      </c>
      <c r="E6084">
        <v>2</v>
      </c>
      <c r="F6084" s="2">
        <v>60.73</v>
      </c>
      <c r="G6084">
        <v>25</v>
      </c>
      <c r="H6084" t="s">
        <v>157</v>
      </c>
      <c r="I6084" t="s">
        <v>146</v>
      </c>
      <c r="J6084" t="s">
        <v>30</v>
      </c>
      <c r="K6084" t="s">
        <v>49</v>
      </c>
      <c r="M6084" s="1">
        <v>46068</v>
      </c>
      <c r="N6084" s="2">
        <v>121.46</v>
      </c>
      <c r="O6084" s="2">
        <v>30.36</v>
      </c>
      <c r="P6084" s="2">
        <v>91.1</v>
      </c>
    </row>
    <row r="6085" spans="1:16" x14ac:dyDescent="0.35">
      <c r="A6085" t="s">
        <v>9094</v>
      </c>
      <c r="B6085" t="s">
        <v>7832</v>
      </c>
      <c r="C6085" t="s">
        <v>84</v>
      </c>
      <c r="D6085" t="s">
        <v>284</v>
      </c>
      <c r="E6085">
        <v>2</v>
      </c>
      <c r="F6085" s="2">
        <v>206.2</v>
      </c>
      <c r="G6085">
        <v>0</v>
      </c>
      <c r="H6085" t="s">
        <v>86</v>
      </c>
      <c r="I6085" t="s">
        <v>118</v>
      </c>
      <c r="J6085" t="s">
        <v>15288</v>
      </c>
      <c r="K6085" t="s">
        <v>54</v>
      </c>
      <c r="M6085" s="1">
        <v>45344</v>
      </c>
      <c r="N6085" s="2">
        <v>412.4</v>
      </c>
      <c r="O6085" s="2">
        <v>0</v>
      </c>
      <c r="P6085" s="2">
        <v>412.4</v>
      </c>
    </row>
    <row r="6086" spans="1:16" x14ac:dyDescent="0.35">
      <c r="A6086" t="s">
        <v>9095</v>
      </c>
      <c r="B6086" t="s">
        <v>2285</v>
      </c>
      <c r="C6086" t="s">
        <v>27</v>
      </c>
      <c r="D6086" t="s">
        <v>39</v>
      </c>
      <c r="E6086">
        <v>5</v>
      </c>
      <c r="F6086" s="2">
        <v>49.64</v>
      </c>
      <c r="G6086">
        <v>25</v>
      </c>
      <c r="H6086" t="s">
        <v>17</v>
      </c>
      <c r="I6086" t="s">
        <v>95</v>
      </c>
      <c r="J6086" t="s">
        <v>128</v>
      </c>
      <c r="K6086" t="s">
        <v>54</v>
      </c>
      <c r="M6086" s="1">
        <v>45459</v>
      </c>
      <c r="N6086" s="2">
        <v>248.2</v>
      </c>
      <c r="O6086" s="2">
        <v>62.05</v>
      </c>
      <c r="P6086" s="2">
        <v>186.15</v>
      </c>
    </row>
    <row r="6087" spans="1:16" x14ac:dyDescent="0.35">
      <c r="A6087" t="s">
        <v>9096</v>
      </c>
      <c r="B6087" t="s">
        <v>9097</v>
      </c>
      <c r="C6087" t="s">
        <v>84</v>
      </c>
      <c r="D6087" t="s">
        <v>123</v>
      </c>
      <c r="E6087">
        <v>2</v>
      </c>
      <c r="F6087" s="2">
        <v>167.12</v>
      </c>
      <c r="G6087">
        <v>5</v>
      </c>
      <c r="H6087" t="s">
        <v>17</v>
      </c>
      <c r="I6087" t="s">
        <v>110</v>
      </c>
      <c r="J6087" t="s">
        <v>111</v>
      </c>
      <c r="K6087" t="s">
        <v>132</v>
      </c>
      <c r="M6087" s="1">
        <v>45602</v>
      </c>
      <c r="N6087" s="2">
        <v>334.24</v>
      </c>
      <c r="O6087" s="2">
        <v>16.71</v>
      </c>
      <c r="P6087" s="2">
        <v>317.52999999999997</v>
      </c>
    </row>
    <row r="6088" spans="1:16" x14ac:dyDescent="0.35">
      <c r="A6088" t="s">
        <v>9098</v>
      </c>
      <c r="B6088" t="s">
        <v>9099</v>
      </c>
      <c r="C6088" t="s">
        <v>59</v>
      </c>
      <c r="D6088" t="s">
        <v>106</v>
      </c>
      <c r="E6088">
        <v>1</v>
      </c>
      <c r="F6088" s="2">
        <v>82.06</v>
      </c>
      <c r="G6088">
        <v>0</v>
      </c>
      <c r="H6088" t="s">
        <v>90</v>
      </c>
      <c r="I6088" t="s">
        <v>23</v>
      </c>
      <c r="J6088" t="s">
        <v>363</v>
      </c>
      <c r="K6088" t="s">
        <v>54</v>
      </c>
      <c r="M6088" s="1">
        <v>45526</v>
      </c>
      <c r="N6088" s="2">
        <v>82.06</v>
      </c>
      <c r="O6088" s="2">
        <v>0</v>
      </c>
      <c r="P6088" s="2">
        <v>82.06</v>
      </c>
    </row>
    <row r="6089" spans="1:16" x14ac:dyDescent="0.35">
      <c r="A6089" t="s">
        <v>9100</v>
      </c>
      <c r="B6089" t="s">
        <v>9101</v>
      </c>
      <c r="C6089" t="s">
        <v>15</v>
      </c>
      <c r="D6089" t="s">
        <v>22</v>
      </c>
      <c r="E6089">
        <v>1</v>
      </c>
      <c r="F6089" s="2">
        <v>26.74</v>
      </c>
      <c r="G6089">
        <v>5</v>
      </c>
      <c r="H6089" t="s">
        <v>86</v>
      </c>
      <c r="I6089" t="s">
        <v>295</v>
      </c>
      <c r="J6089" t="s">
        <v>111</v>
      </c>
      <c r="K6089" t="s">
        <v>54</v>
      </c>
      <c r="M6089" s="1">
        <v>46067</v>
      </c>
      <c r="N6089" s="2">
        <v>26.74</v>
      </c>
      <c r="O6089" s="2">
        <v>1.34</v>
      </c>
      <c r="P6089" s="2">
        <v>25.4</v>
      </c>
    </row>
    <row r="6090" spans="1:16" x14ac:dyDescent="0.35">
      <c r="A6090" t="s">
        <v>9102</v>
      </c>
      <c r="B6090" t="s">
        <v>6550</v>
      </c>
      <c r="C6090" t="s">
        <v>84</v>
      </c>
      <c r="D6090" t="s">
        <v>123</v>
      </c>
      <c r="E6090">
        <v>1</v>
      </c>
      <c r="F6090" s="2">
        <v>103.04</v>
      </c>
      <c r="G6090">
        <v>10</v>
      </c>
      <c r="H6090" t="s">
        <v>35</v>
      </c>
      <c r="I6090" t="s">
        <v>61</v>
      </c>
      <c r="J6090" t="s">
        <v>128</v>
      </c>
      <c r="K6090" t="s">
        <v>132</v>
      </c>
      <c r="M6090" s="1">
        <v>45855</v>
      </c>
      <c r="N6090" s="2">
        <v>103.04</v>
      </c>
      <c r="O6090" s="2">
        <v>10.3</v>
      </c>
      <c r="P6090" s="2">
        <v>92.74</v>
      </c>
    </row>
    <row r="6091" spans="1:16" x14ac:dyDescent="0.35">
      <c r="A6091" t="s">
        <v>9103</v>
      </c>
      <c r="B6091" t="s">
        <v>9104</v>
      </c>
      <c r="C6091" t="s">
        <v>27</v>
      </c>
      <c r="D6091" t="s">
        <v>174</v>
      </c>
      <c r="E6091">
        <v>2</v>
      </c>
      <c r="F6091" s="2">
        <v>25.73</v>
      </c>
      <c r="G6091">
        <v>10</v>
      </c>
      <c r="H6091" t="s">
        <v>17</v>
      </c>
      <c r="I6091" t="s">
        <v>127</v>
      </c>
      <c r="J6091" t="s">
        <v>128</v>
      </c>
      <c r="K6091" t="s">
        <v>19</v>
      </c>
      <c r="L6091">
        <v>4</v>
      </c>
      <c r="M6091" s="1">
        <v>46037</v>
      </c>
      <c r="N6091" s="2">
        <v>51.46</v>
      </c>
      <c r="O6091" s="2">
        <v>5.15</v>
      </c>
      <c r="P6091" s="2">
        <v>46.31</v>
      </c>
    </row>
    <row r="6092" spans="1:16" x14ac:dyDescent="0.35">
      <c r="A6092" t="s">
        <v>9105</v>
      </c>
      <c r="B6092" t="s">
        <v>937</v>
      </c>
      <c r="C6092" t="s">
        <v>47</v>
      </c>
      <c r="D6092" t="s">
        <v>216</v>
      </c>
      <c r="E6092">
        <v>1</v>
      </c>
      <c r="F6092" s="2">
        <v>26.37</v>
      </c>
      <c r="G6092">
        <v>5</v>
      </c>
      <c r="H6092" t="s">
        <v>167</v>
      </c>
      <c r="I6092" t="s">
        <v>138</v>
      </c>
      <c r="J6092" t="s">
        <v>15288</v>
      </c>
      <c r="K6092" t="s">
        <v>19</v>
      </c>
      <c r="L6092">
        <v>3</v>
      </c>
      <c r="M6092" s="1">
        <v>45401</v>
      </c>
      <c r="N6092" s="2">
        <v>26.37</v>
      </c>
      <c r="O6092" s="2">
        <v>1.32</v>
      </c>
      <c r="P6092" s="2">
        <v>25.05</v>
      </c>
    </row>
    <row r="6093" spans="1:16" x14ac:dyDescent="0.35">
      <c r="A6093" t="s">
        <v>9106</v>
      </c>
      <c r="B6093" t="s">
        <v>2268</v>
      </c>
      <c r="C6093" t="s">
        <v>47</v>
      </c>
      <c r="D6093" t="s">
        <v>246</v>
      </c>
      <c r="E6093">
        <v>1</v>
      </c>
      <c r="F6093" s="2">
        <v>24.63</v>
      </c>
      <c r="G6093">
        <v>5</v>
      </c>
      <c r="H6093" t="s">
        <v>86</v>
      </c>
      <c r="I6093" t="s">
        <v>36</v>
      </c>
      <c r="J6093" t="s">
        <v>259</v>
      </c>
      <c r="K6093" t="s">
        <v>24</v>
      </c>
      <c r="M6093" s="1">
        <v>45750</v>
      </c>
      <c r="N6093" s="2">
        <v>24.63</v>
      </c>
      <c r="O6093" s="2">
        <v>1.23</v>
      </c>
      <c r="P6093" s="2">
        <v>23.4</v>
      </c>
    </row>
    <row r="6094" spans="1:16" x14ac:dyDescent="0.35">
      <c r="A6094" t="s">
        <v>9107</v>
      </c>
      <c r="B6094" t="s">
        <v>9108</v>
      </c>
      <c r="C6094" t="s">
        <v>47</v>
      </c>
      <c r="D6094" t="s">
        <v>203</v>
      </c>
      <c r="E6094">
        <v>3</v>
      </c>
      <c r="F6094" s="2">
        <v>80.180000000000007</v>
      </c>
      <c r="G6094">
        <v>0</v>
      </c>
      <c r="H6094" t="s">
        <v>17</v>
      </c>
      <c r="I6094" t="s">
        <v>295</v>
      </c>
      <c r="J6094" t="s">
        <v>111</v>
      </c>
      <c r="K6094" t="s">
        <v>19</v>
      </c>
      <c r="L6094">
        <v>5</v>
      </c>
      <c r="M6094" s="1">
        <v>45815</v>
      </c>
      <c r="N6094" s="2">
        <v>240.54</v>
      </c>
      <c r="O6094" s="2">
        <v>0</v>
      </c>
      <c r="P6094" s="2">
        <v>240.54</v>
      </c>
    </row>
    <row r="6095" spans="1:16" x14ac:dyDescent="0.35">
      <c r="A6095" t="s">
        <v>9109</v>
      </c>
      <c r="B6095" t="s">
        <v>9110</v>
      </c>
      <c r="C6095" t="s">
        <v>15</v>
      </c>
      <c r="D6095" t="s">
        <v>52</v>
      </c>
      <c r="E6095">
        <v>4</v>
      </c>
      <c r="F6095" s="2">
        <v>36.450000000000003</v>
      </c>
      <c r="G6095">
        <v>0</v>
      </c>
      <c r="H6095" t="s">
        <v>90</v>
      </c>
      <c r="I6095" t="s">
        <v>118</v>
      </c>
      <c r="J6095" t="s">
        <v>15288</v>
      </c>
      <c r="K6095" t="s">
        <v>19</v>
      </c>
      <c r="L6095">
        <v>3</v>
      </c>
      <c r="M6095" s="1">
        <v>45488</v>
      </c>
      <c r="N6095" s="2">
        <v>145.80000000000001</v>
      </c>
      <c r="O6095" s="2">
        <v>0</v>
      </c>
      <c r="P6095" s="2">
        <v>145.80000000000001</v>
      </c>
    </row>
    <row r="6096" spans="1:16" x14ac:dyDescent="0.35">
      <c r="A6096" t="s">
        <v>9111</v>
      </c>
      <c r="B6096" t="s">
        <v>7644</v>
      </c>
      <c r="C6096" t="s">
        <v>27</v>
      </c>
      <c r="D6096" t="s">
        <v>43</v>
      </c>
      <c r="E6096">
        <v>1</v>
      </c>
      <c r="F6096" s="2">
        <v>104.76</v>
      </c>
      <c r="G6096">
        <v>10</v>
      </c>
      <c r="H6096" t="s">
        <v>17</v>
      </c>
      <c r="I6096" t="s">
        <v>127</v>
      </c>
      <c r="J6096" t="s">
        <v>128</v>
      </c>
      <c r="K6096" t="s">
        <v>132</v>
      </c>
      <c r="M6096" s="1">
        <v>46161</v>
      </c>
      <c r="N6096" s="2">
        <v>104.76</v>
      </c>
      <c r="O6096" s="2">
        <v>10.48</v>
      </c>
      <c r="P6096" s="2">
        <v>94.28</v>
      </c>
    </row>
    <row r="6097" spans="1:16" x14ac:dyDescent="0.35">
      <c r="A6097" t="s">
        <v>9112</v>
      </c>
      <c r="B6097" t="s">
        <v>1631</v>
      </c>
      <c r="C6097" t="s">
        <v>71</v>
      </c>
      <c r="D6097" t="s">
        <v>98</v>
      </c>
      <c r="E6097">
        <v>1</v>
      </c>
      <c r="F6097" s="2">
        <v>50.28</v>
      </c>
      <c r="G6097">
        <v>15</v>
      </c>
      <c r="H6097" t="s">
        <v>167</v>
      </c>
      <c r="I6097" t="s">
        <v>29</v>
      </c>
      <c r="J6097" t="s">
        <v>30</v>
      </c>
      <c r="K6097" t="s">
        <v>19</v>
      </c>
      <c r="L6097">
        <v>3</v>
      </c>
      <c r="M6097" s="1">
        <v>45358</v>
      </c>
      <c r="N6097" s="2">
        <v>50.28</v>
      </c>
      <c r="O6097" s="2">
        <v>7.54</v>
      </c>
      <c r="P6097" s="2">
        <v>42.74</v>
      </c>
    </row>
    <row r="6098" spans="1:16" x14ac:dyDescent="0.35">
      <c r="A6098" t="s">
        <v>9113</v>
      </c>
      <c r="B6098" t="s">
        <v>3333</v>
      </c>
      <c r="C6098" t="s">
        <v>116</v>
      </c>
      <c r="D6098" t="s">
        <v>117</v>
      </c>
      <c r="E6098">
        <v>1</v>
      </c>
      <c r="F6098" s="2">
        <v>21.52</v>
      </c>
      <c r="G6098">
        <v>0</v>
      </c>
      <c r="H6098" t="s">
        <v>167</v>
      </c>
      <c r="I6098" t="s">
        <v>18</v>
      </c>
      <c r="J6098" t="s">
        <v>259</v>
      </c>
      <c r="K6098" t="s">
        <v>24</v>
      </c>
      <c r="M6098" s="1">
        <v>45341</v>
      </c>
      <c r="N6098" s="2">
        <v>21.52</v>
      </c>
      <c r="O6098" s="2">
        <v>0</v>
      </c>
      <c r="P6098" s="2">
        <v>21.52</v>
      </c>
    </row>
    <row r="6099" spans="1:16" x14ac:dyDescent="0.35">
      <c r="A6099" t="s">
        <v>9114</v>
      </c>
      <c r="B6099" t="s">
        <v>1613</v>
      </c>
      <c r="C6099" t="s">
        <v>15</v>
      </c>
      <c r="D6099" t="s">
        <v>64</v>
      </c>
      <c r="E6099">
        <v>3</v>
      </c>
      <c r="F6099" s="2">
        <v>30.41</v>
      </c>
      <c r="G6099">
        <v>0</v>
      </c>
      <c r="H6099" t="s">
        <v>35</v>
      </c>
      <c r="I6099" t="s">
        <v>15289</v>
      </c>
      <c r="J6099" t="s">
        <v>111</v>
      </c>
      <c r="K6099" t="s">
        <v>19</v>
      </c>
      <c r="L6099">
        <v>4</v>
      </c>
      <c r="M6099" s="1">
        <v>45829</v>
      </c>
      <c r="N6099" s="2">
        <v>91.23</v>
      </c>
      <c r="O6099" s="2">
        <v>0</v>
      </c>
      <c r="P6099" s="2">
        <v>91.23</v>
      </c>
    </row>
    <row r="6100" spans="1:16" x14ac:dyDescent="0.35">
      <c r="A6100" t="s">
        <v>9115</v>
      </c>
      <c r="B6100" t="s">
        <v>4576</v>
      </c>
      <c r="C6100" t="s">
        <v>27</v>
      </c>
      <c r="D6100" t="s">
        <v>131</v>
      </c>
      <c r="E6100">
        <v>1</v>
      </c>
      <c r="F6100" s="2">
        <v>65.94</v>
      </c>
      <c r="G6100">
        <v>0</v>
      </c>
      <c r="H6100" t="s">
        <v>35</v>
      </c>
      <c r="I6100" t="s">
        <v>53</v>
      </c>
      <c r="J6100" t="s">
        <v>81</v>
      </c>
      <c r="K6100" t="s">
        <v>19</v>
      </c>
      <c r="L6100">
        <v>4</v>
      </c>
      <c r="M6100" s="1">
        <v>45839</v>
      </c>
      <c r="N6100" s="2">
        <v>65.94</v>
      </c>
      <c r="O6100" s="2">
        <v>0</v>
      </c>
      <c r="P6100" s="2">
        <v>65.94</v>
      </c>
    </row>
    <row r="6101" spans="1:16" x14ac:dyDescent="0.35">
      <c r="A6101" t="s">
        <v>9116</v>
      </c>
      <c r="B6101" t="s">
        <v>1050</v>
      </c>
      <c r="C6101" t="s">
        <v>116</v>
      </c>
      <c r="D6101" t="s">
        <v>117</v>
      </c>
      <c r="E6101">
        <v>4</v>
      </c>
      <c r="F6101" s="2">
        <v>9.76</v>
      </c>
      <c r="G6101">
        <v>0</v>
      </c>
      <c r="H6101" t="s">
        <v>167</v>
      </c>
      <c r="I6101" t="s">
        <v>44</v>
      </c>
      <c r="J6101" t="s">
        <v>81</v>
      </c>
      <c r="K6101" t="s">
        <v>19</v>
      </c>
      <c r="L6101">
        <v>5</v>
      </c>
      <c r="M6101" s="1">
        <v>45675</v>
      </c>
      <c r="N6101" s="2">
        <v>39.04</v>
      </c>
      <c r="O6101" s="2">
        <v>0</v>
      </c>
      <c r="P6101" s="2">
        <v>39.04</v>
      </c>
    </row>
    <row r="6102" spans="1:16" x14ac:dyDescent="0.35">
      <c r="A6102" t="s">
        <v>9117</v>
      </c>
      <c r="B6102" t="s">
        <v>9118</v>
      </c>
      <c r="C6102" t="s">
        <v>116</v>
      </c>
      <c r="D6102" t="s">
        <v>166</v>
      </c>
      <c r="E6102">
        <v>3</v>
      </c>
      <c r="F6102" s="2">
        <v>15.63</v>
      </c>
      <c r="G6102">
        <v>0</v>
      </c>
      <c r="H6102" t="s">
        <v>35</v>
      </c>
      <c r="I6102" t="s">
        <v>61</v>
      </c>
      <c r="J6102" t="s">
        <v>128</v>
      </c>
      <c r="K6102" t="s">
        <v>19</v>
      </c>
      <c r="L6102">
        <v>4</v>
      </c>
      <c r="M6102" s="1">
        <v>45345</v>
      </c>
      <c r="N6102" s="2">
        <v>46.89</v>
      </c>
      <c r="O6102" s="2">
        <v>0</v>
      </c>
      <c r="P6102" s="2">
        <v>46.89</v>
      </c>
    </row>
    <row r="6103" spans="1:16" x14ac:dyDescent="0.35">
      <c r="A6103" t="s">
        <v>9119</v>
      </c>
      <c r="B6103" t="s">
        <v>5674</v>
      </c>
      <c r="C6103" t="s">
        <v>71</v>
      </c>
      <c r="D6103" t="s">
        <v>76</v>
      </c>
      <c r="E6103">
        <v>2</v>
      </c>
      <c r="F6103" s="2">
        <v>23.14</v>
      </c>
      <c r="G6103">
        <v>10</v>
      </c>
      <c r="H6103" t="s">
        <v>167</v>
      </c>
      <c r="I6103" t="s">
        <v>73</v>
      </c>
      <c r="J6103" t="s">
        <v>259</v>
      </c>
      <c r="K6103" t="s">
        <v>19</v>
      </c>
      <c r="L6103">
        <v>3</v>
      </c>
      <c r="M6103" s="1">
        <v>45486</v>
      </c>
      <c r="N6103" s="2">
        <v>46.28</v>
      </c>
      <c r="O6103" s="2">
        <v>4.63</v>
      </c>
      <c r="P6103" s="2">
        <v>41.65</v>
      </c>
    </row>
    <row r="6104" spans="1:16" x14ac:dyDescent="0.35">
      <c r="A6104" t="s">
        <v>9120</v>
      </c>
      <c r="B6104" t="s">
        <v>3959</v>
      </c>
      <c r="C6104" t="s">
        <v>15</v>
      </c>
      <c r="D6104" t="s">
        <v>16</v>
      </c>
      <c r="E6104">
        <v>1</v>
      </c>
      <c r="F6104" s="2">
        <v>20.329999999999998</v>
      </c>
      <c r="G6104">
        <v>25</v>
      </c>
      <c r="H6104" t="s">
        <v>35</v>
      </c>
      <c r="I6104" t="s">
        <v>110</v>
      </c>
      <c r="J6104" t="s">
        <v>111</v>
      </c>
      <c r="K6104" t="s">
        <v>19</v>
      </c>
      <c r="L6104">
        <v>4</v>
      </c>
      <c r="M6104" s="1">
        <v>46161</v>
      </c>
      <c r="N6104" s="2">
        <v>20.329999999999998</v>
      </c>
      <c r="O6104" s="2">
        <v>5.08</v>
      </c>
      <c r="P6104" s="2">
        <v>15.25</v>
      </c>
    </row>
    <row r="6105" spans="1:16" x14ac:dyDescent="0.35">
      <c r="A6105" t="s">
        <v>9121</v>
      </c>
      <c r="B6105" t="s">
        <v>611</v>
      </c>
      <c r="C6105" t="s">
        <v>71</v>
      </c>
      <c r="D6105" t="s">
        <v>98</v>
      </c>
      <c r="E6105">
        <v>1</v>
      </c>
      <c r="F6105" s="2">
        <v>13.63</v>
      </c>
      <c r="G6105">
        <v>5</v>
      </c>
      <c r="H6105" t="s">
        <v>17</v>
      </c>
      <c r="I6105" t="s">
        <v>138</v>
      </c>
      <c r="J6105" t="s">
        <v>15288</v>
      </c>
      <c r="K6105" t="s">
        <v>19</v>
      </c>
      <c r="L6105">
        <v>5</v>
      </c>
      <c r="M6105" s="1">
        <v>45600</v>
      </c>
      <c r="N6105" s="2">
        <v>13.63</v>
      </c>
      <c r="O6105" s="2">
        <v>0.68</v>
      </c>
      <c r="P6105" s="2">
        <v>12.95</v>
      </c>
    </row>
    <row r="6106" spans="1:16" x14ac:dyDescent="0.35">
      <c r="A6106" t="s">
        <v>9122</v>
      </c>
      <c r="B6106" t="s">
        <v>2978</v>
      </c>
      <c r="C6106" t="s">
        <v>27</v>
      </c>
      <c r="D6106" t="s">
        <v>336</v>
      </c>
      <c r="E6106">
        <v>1</v>
      </c>
      <c r="F6106" s="2">
        <v>89.2</v>
      </c>
      <c r="G6106">
        <v>0</v>
      </c>
      <c r="H6106" t="s">
        <v>90</v>
      </c>
      <c r="I6106" t="s">
        <v>110</v>
      </c>
      <c r="J6106" t="s">
        <v>111</v>
      </c>
      <c r="K6106" t="s">
        <v>19</v>
      </c>
      <c r="L6106">
        <v>3</v>
      </c>
      <c r="M6106" s="1">
        <v>45745</v>
      </c>
      <c r="N6106" s="2">
        <v>89.2</v>
      </c>
      <c r="O6106" s="2">
        <v>0</v>
      </c>
      <c r="P6106" s="2">
        <v>89.2</v>
      </c>
    </row>
    <row r="6107" spans="1:16" x14ac:dyDescent="0.35">
      <c r="A6107" t="s">
        <v>9123</v>
      </c>
      <c r="B6107" t="s">
        <v>9124</v>
      </c>
      <c r="C6107" t="s">
        <v>27</v>
      </c>
      <c r="D6107" t="s">
        <v>223</v>
      </c>
      <c r="E6107">
        <v>2</v>
      </c>
      <c r="F6107" s="2">
        <v>22.13</v>
      </c>
      <c r="G6107">
        <v>5</v>
      </c>
      <c r="H6107" t="s">
        <v>157</v>
      </c>
      <c r="I6107" t="s">
        <v>29</v>
      </c>
      <c r="J6107" t="s">
        <v>30</v>
      </c>
      <c r="K6107" t="s">
        <v>24</v>
      </c>
      <c r="M6107" s="1">
        <v>45642</v>
      </c>
      <c r="N6107" s="2">
        <v>44.26</v>
      </c>
      <c r="O6107" s="2">
        <v>2.21</v>
      </c>
      <c r="P6107" s="2">
        <v>42.05</v>
      </c>
    </row>
    <row r="6108" spans="1:16" x14ac:dyDescent="0.35">
      <c r="A6108" t="s">
        <v>9125</v>
      </c>
      <c r="B6108" t="s">
        <v>371</v>
      </c>
      <c r="C6108" t="s">
        <v>84</v>
      </c>
      <c r="D6108" t="s">
        <v>154</v>
      </c>
      <c r="E6108">
        <v>1</v>
      </c>
      <c r="F6108" s="2">
        <v>188.39</v>
      </c>
      <c r="H6108" t="s">
        <v>90</v>
      </c>
      <c r="I6108" t="s">
        <v>23</v>
      </c>
      <c r="J6108" t="s">
        <v>363</v>
      </c>
      <c r="K6108" t="s">
        <v>49</v>
      </c>
      <c r="M6108" s="1">
        <v>45589</v>
      </c>
      <c r="N6108" s="2">
        <v>188.39</v>
      </c>
    </row>
    <row r="6109" spans="1:16" x14ac:dyDescent="0.35">
      <c r="A6109" t="s">
        <v>9126</v>
      </c>
      <c r="B6109" t="s">
        <v>4812</v>
      </c>
      <c r="C6109" t="s">
        <v>71</v>
      </c>
      <c r="D6109" t="s">
        <v>72</v>
      </c>
      <c r="E6109">
        <v>2</v>
      </c>
      <c r="F6109" s="2">
        <v>60.66</v>
      </c>
      <c r="G6109">
        <v>5</v>
      </c>
      <c r="H6109" t="s">
        <v>86</v>
      </c>
      <c r="I6109" t="s">
        <v>61</v>
      </c>
      <c r="J6109" t="s">
        <v>128</v>
      </c>
      <c r="K6109" t="s">
        <v>24</v>
      </c>
      <c r="M6109" s="1">
        <v>45362</v>
      </c>
      <c r="N6109" s="2">
        <v>121.32</v>
      </c>
      <c r="O6109" s="2">
        <v>6.07</v>
      </c>
      <c r="P6109" s="2">
        <v>115.25</v>
      </c>
    </row>
    <row r="6110" spans="1:16" x14ac:dyDescent="0.35">
      <c r="A6110" t="s">
        <v>9127</v>
      </c>
      <c r="B6110" t="s">
        <v>227</v>
      </c>
      <c r="C6110" t="s">
        <v>33</v>
      </c>
      <c r="D6110" t="s">
        <v>275</v>
      </c>
      <c r="E6110">
        <v>1</v>
      </c>
      <c r="F6110" s="2">
        <v>21.67</v>
      </c>
      <c r="G6110">
        <v>15</v>
      </c>
      <c r="H6110" t="s">
        <v>17</v>
      </c>
      <c r="I6110" t="s">
        <v>44</v>
      </c>
      <c r="J6110" t="s">
        <v>81</v>
      </c>
      <c r="K6110" t="s">
        <v>24</v>
      </c>
      <c r="M6110" s="1">
        <v>46045</v>
      </c>
      <c r="N6110" s="2">
        <v>21.67</v>
      </c>
      <c r="O6110" s="2">
        <v>3.25</v>
      </c>
      <c r="P6110" s="2">
        <v>18.420000000000002</v>
      </c>
    </row>
    <row r="6111" spans="1:16" x14ac:dyDescent="0.35">
      <c r="A6111" t="s">
        <v>9128</v>
      </c>
      <c r="B6111" t="s">
        <v>9129</v>
      </c>
      <c r="C6111" t="s">
        <v>33</v>
      </c>
      <c r="D6111" t="s">
        <v>243</v>
      </c>
      <c r="E6111">
        <v>1</v>
      </c>
      <c r="F6111" s="2">
        <v>49.62</v>
      </c>
      <c r="H6111" t="s">
        <v>17</v>
      </c>
      <c r="I6111" t="s">
        <v>36</v>
      </c>
      <c r="J6111" t="s">
        <v>259</v>
      </c>
      <c r="K6111" t="s">
        <v>19</v>
      </c>
      <c r="L6111">
        <v>5</v>
      </c>
      <c r="M6111" s="1">
        <v>45595</v>
      </c>
      <c r="N6111" s="2">
        <v>49.62</v>
      </c>
    </row>
    <row r="6112" spans="1:16" x14ac:dyDescent="0.35">
      <c r="A6112" t="s">
        <v>9130</v>
      </c>
      <c r="B6112" t="s">
        <v>9131</v>
      </c>
      <c r="C6112" t="s">
        <v>116</v>
      </c>
      <c r="D6112" t="s">
        <v>141</v>
      </c>
      <c r="E6112">
        <v>1</v>
      </c>
      <c r="F6112" s="2">
        <v>17.850000000000001</v>
      </c>
      <c r="G6112">
        <v>20</v>
      </c>
      <c r="H6112" t="s">
        <v>167</v>
      </c>
      <c r="I6112" t="s">
        <v>295</v>
      </c>
      <c r="J6112" t="s">
        <v>111</v>
      </c>
      <c r="K6112" t="s">
        <v>49</v>
      </c>
      <c r="M6112" s="1">
        <v>46175</v>
      </c>
      <c r="N6112" s="2">
        <v>17.850000000000001</v>
      </c>
      <c r="O6112" s="2">
        <v>3.57</v>
      </c>
      <c r="P6112" s="2">
        <v>14.28</v>
      </c>
    </row>
    <row r="6113" spans="1:16" x14ac:dyDescent="0.35">
      <c r="A6113" t="s">
        <v>9132</v>
      </c>
      <c r="B6113" t="s">
        <v>1462</v>
      </c>
      <c r="C6113" t="s">
        <v>33</v>
      </c>
      <c r="D6113" t="s">
        <v>183</v>
      </c>
      <c r="E6113">
        <v>1</v>
      </c>
      <c r="F6113" s="2">
        <v>28.3</v>
      </c>
      <c r="G6113">
        <v>0</v>
      </c>
      <c r="H6113" t="s">
        <v>35</v>
      </c>
      <c r="I6113" t="s">
        <v>65</v>
      </c>
      <c r="J6113" t="s">
        <v>30</v>
      </c>
      <c r="K6113" t="s">
        <v>19</v>
      </c>
      <c r="L6113">
        <v>3</v>
      </c>
      <c r="M6113" s="1">
        <v>45828</v>
      </c>
      <c r="N6113" s="2">
        <v>28.3</v>
      </c>
      <c r="O6113" s="2">
        <v>0</v>
      </c>
      <c r="P6113" s="2">
        <v>28.3</v>
      </c>
    </row>
    <row r="6114" spans="1:16" x14ac:dyDescent="0.35">
      <c r="A6114" t="s">
        <v>9133</v>
      </c>
      <c r="B6114" t="s">
        <v>1897</v>
      </c>
      <c r="C6114" t="s">
        <v>116</v>
      </c>
      <c r="D6114" t="s">
        <v>166</v>
      </c>
      <c r="E6114">
        <v>4</v>
      </c>
      <c r="F6114" s="2">
        <v>3.66</v>
      </c>
      <c r="G6114">
        <v>15</v>
      </c>
      <c r="H6114" t="s">
        <v>90</v>
      </c>
      <c r="I6114" t="s">
        <v>95</v>
      </c>
      <c r="J6114" t="s">
        <v>128</v>
      </c>
      <c r="K6114" t="s">
        <v>24</v>
      </c>
      <c r="M6114" s="1">
        <v>46005</v>
      </c>
      <c r="N6114" s="2">
        <v>14.64</v>
      </c>
      <c r="O6114" s="2">
        <v>2.2000000000000002</v>
      </c>
      <c r="P6114" s="2">
        <v>12.44</v>
      </c>
    </row>
    <row r="6115" spans="1:16" x14ac:dyDescent="0.35">
      <c r="A6115" t="s">
        <v>9134</v>
      </c>
      <c r="B6115" t="s">
        <v>1025</v>
      </c>
      <c r="C6115" t="s">
        <v>59</v>
      </c>
      <c r="D6115" t="s">
        <v>60</v>
      </c>
      <c r="E6115">
        <v>3</v>
      </c>
      <c r="F6115" s="2">
        <v>87.06</v>
      </c>
      <c r="H6115" t="s">
        <v>167</v>
      </c>
      <c r="I6115" t="s">
        <v>29</v>
      </c>
      <c r="J6115" t="s">
        <v>30</v>
      </c>
      <c r="K6115" t="s">
        <v>19</v>
      </c>
      <c r="L6115">
        <v>4</v>
      </c>
      <c r="M6115" s="1">
        <v>45409</v>
      </c>
      <c r="N6115" s="2">
        <v>261.18</v>
      </c>
    </row>
    <row r="6116" spans="1:16" x14ac:dyDescent="0.35">
      <c r="A6116" t="s">
        <v>9135</v>
      </c>
      <c r="B6116" t="s">
        <v>4923</v>
      </c>
      <c r="C6116" t="s">
        <v>15</v>
      </c>
      <c r="D6116" t="s">
        <v>64</v>
      </c>
      <c r="E6116">
        <v>2</v>
      </c>
      <c r="F6116" s="2">
        <v>37.479999999999997</v>
      </c>
      <c r="H6116" t="s">
        <v>35</v>
      </c>
      <c r="I6116" t="s">
        <v>138</v>
      </c>
      <c r="J6116" t="s">
        <v>15288</v>
      </c>
      <c r="K6116" t="s">
        <v>19</v>
      </c>
      <c r="L6116">
        <v>3</v>
      </c>
      <c r="M6116" s="1">
        <v>45969</v>
      </c>
      <c r="N6116" s="2">
        <v>74.959999999999994</v>
      </c>
    </row>
    <row r="6117" spans="1:16" x14ac:dyDescent="0.35">
      <c r="A6117" t="s">
        <v>9136</v>
      </c>
      <c r="B6117" t="s">
        <v>2881</v>
      </c>
      <c r="C6117" t="s">
        <v>84</v>
      </c>
      <c r="D6117" t="s">
        <v>284</v>
      </c>
      <c r="E6117">
        <v>1</v>
      </c>
      <c r="F6117" s="2">
        <v>48.81</v>
      </c>
      <c r="G6117">
        <v>25</v>
      </c>
      <c r="H6117" t="s">
        <v>86</v>
      </c>
      <c r="I6117" t="s">
        <v>18</v>
      </c>
      <c r="J6117" t="s">
        <v>259</v>
      </c>
      <c r="K6117" t="s">
        <v>19</v>
      </c>
      <c r="L6117">
        <v>4</v>
      </c>
      <c r="M6117" s="1">
        <v>45859</v>
      </c>
      <c r="N6117" s="2">
        <v>48.81</v>
      </c>
      <c r="O6117" s="2">
        <v>12.2</v>
      </c>
      <c r="P6117" s="2">
        <v>36.61</v>
      </c>
    </row>
    <row r="6118" spans="1:16" x14ac:dyDescent="0.35">
      <c r="A6118" t="s">
        <v>9137</v>
      </c>
      <c r="B6118" t="s">
        <v>4455</v>
      </c>
      <c r="C6118" t="s">
        <v>33</v>
      </c>
      <c r="D6118" t="s">
        <v>34</v>
      </c>
      <c r="E6118">
        <v>2</v>
      </c>
      <c r="F6118" s="2">
        <v>45.07</v>
      </c>
      <c r="G6118">
        <v>15</v>
      </c>
      <c r="H6118" t="s">
        <v>35</v>
      </c>
      <c r="I6118" t="s">
        <v>61</v>
      </c>
      <c r="J6118" t="s">
        <v>128</v>
      </c>
      <c r="K6118" t="s">
        <v>19</v>
      </c>
      <c r="L6118">
        <v>5</v>
      </c>
      <c r="M6118" s="1">
        <v>45914</v>
      </c>
      <c r="N6118" s="2">
        <v>90.14</v>
      </c>
      <c r="O6118" s="2">
        <v>13.52</v>
      </c>
      <c r="P6118" s="2">
        <v>76.62</v>
      </c>
    </row>
    <row r="6119" spans="1:16" x14ac:dyDescent="0.35">
      <c r="A6119" t="s">
        <v>9138</v>
      </c>
      <c r="B6119" t="s">
        <v>1451</v>
      </c>
      <c r="C6119" t="s">
        <v>27</v>
      </c>
      <c r="D6119" t="s">
        <v>39</v>
      </c>
      <c r="E6119">
        <v>4</v>
      </c>
      <c r="F6119" s="2">
        <v>157.11000000000001</v>
      </c>
      <c r="G6119">
        <v>0</v>
      </c>
      <c r="H6119" t="s">
        <v>167</v>
      </c>
      <c r="I6119" t="s">
        <v>127</v>
      </c>
      <c r="J6119" t="s">
        <v>128</v>
      </c>
      <c r="K6119" t="s">
        <v>19</v>
      </c>
      <c r="L6119">
        <v>1</v>
      </c>
      <c r="M6119" s="1">
        <v>46177</v>
      </c>
      <c r="N6119" s="2">
        <v>628.44000000000005</v>
      </c>
      <c r="O6119" s="2">
        <v>0</v>
      </c>
      <c r="P6119" s="2">
        <v>628.44000000000005</v>
      </c>
    </row>
    <row r="6120" spans="1:16" x14ac:dyDescent="0.35">
      <c r="A6120" t="s">
        <v>9139</v>
      </c>
      <c r="B6120" t="s">
        <v>5854</v>
      </c>
      <c r="C6120" t="s">
        <v>59</v>
      </c>
      <c r="D6120" t="s">
        <v>103</v>
      </c>
      <c r="E6120">
        <v>3</v>
      </c>
      <c r="F6120" s="2">
        <v>121.92</v>
      </c>
      <c r="G6120">
        <v>0</v>
      </c>
      <c r="H6120" t="s">
        <v>17</v>
      </c>
      <c r="I6120" t="s">
        <v>135</v>
      </c>
      <c r="J6120" t="s">
        <v>111</v>
      </c>
      <c r="K6120" t="s">
        <v>19</v>
      </c>
      <c r="L6120">
        <v>4</v>
      </c>
      <c r="M6120" s="1">
        <v>46007</v>
      </c>
      <c r="N6120" s="2">
        <v>365.76</v>
      </c>
      <c r="O6120" s="2">
        <v>0</v>
      </c>
      <c r="P6120" s="2">
        <v>365.76</v>
      </c>
    </row>
    <row r="6121" spans="1:16" x14ac:dyDescent="0.35">
      <c r="A6121" t="s">
        <v>9140</v>
      </c>
      <c r="B6121" t="s">
        <v>9141</v>
      </c>
      <c r="C6121" t="s">
        <v>116</v>
      </c>
      <c r="D6121" t="s">
        <v>166</v>
      </c>
      <c r="E6121">
        <v>1</v>
      </c>
      <c r="F6121" s="2">
        <v>24.72</v>
      </c>
      <c r="G6121">
        <v>10</v>
      </c>
      <c r="H6121" t="s">
        <v>86</v>
      </c>
      <c r="I6121" t="s">
        <v>118</v>
      </c>
      <c r="J6121" t="s">
        <v>15288</v>
      </c>
      <c r="K6121" t="s">
        <v>49</v>
      </c>
      <c r="M6121" s="1">
        <v>46007</v>
      </c>
      <c r="N6121" s="2">
        <v>24.72</v>
      </c>
      <c r="O6121" s="2">
        <v>2.4700000000000002</v>
      </c>
      <c r="P6121" s="2">
        <v>22.25</v>
      </c>
    </row>
    <row r="6122" spans="1:16" x14ac:dyDescent="0.35">
      <c r="A6122" t="s">
        <v>9142</v>
      </c>
      <c r="B6122" t="s">
        <v>9143</v>
      </c>
      <c r="C6122" t="s">
        <v>27</v>
      </c>
      <c r="D6122" t="s">
        <v>131</v>
      </c>
      <c r="E6122">
        <v>4</v>
      </c>
      <c r="F6122" s="2">
        <v>167.01</v>
      </c>
      <c r="G6122">
        <v>0</v>
      </c>
      <c r="H6122" t="s">
        <v>86</v>
      </c>
      <c r="I6122" t="s">
        <v>118</v>
      </c>
      <c r="J6122" t="s">
        <v>15288</v>
      </c>
      <c r="K6122" t="s">
        <v>132</v>
      </c>
      <c r="M6122" s="1">
        <v>46100</v>
      </c>
      <c r="N6122" s="2">
        <v>668.04</v>
      </c>
      <c r="O6122" s="2">
        <v>0</v>
      </c>
      <c r="P6122" s="2">
        <v>668.04</v>
      </c>
    </row>
    <row r="6123" spans="1:16" x14ac:dyDescent="0.35">
      <c r="A6123" t="s">
        <v>9144</v>
      </c>
      <c r="B6123" t="s">
        <v>524</v>
      </c>
      <c r="C6123" t="s">
        <v>116</v>
      </c>
      <c r="D6123" t="s">
        <v>117</v>
      </c>
      <c r="E6123">
        <v>1</v>
      </c>
      <c r="F6123" s="2">
        <v>28.73</v>
      </c>
      <c r="G6123">
        <v>0</v>
      </c>
      <c r="H6123" t="s">
        <v>17</v>
      </c>
      <c r="I6123" t="s">
        <v>73</v>
      </c>
      <c r="J6123" t="s">
        <v>259</v>
      </c>
      <c r="K6123" t="s">
        <v>24</v>
      </c>
      <c r="M6123" s="1">
        <v>46030</v>
      </c>
      <c r="N6123" s="2">
        <v>28.73</v>
      </c>
      <c r="O6123" s="2">
        <v>0</v>
      </c>
      <c r="P6123" s="2">
        <v>28.73</v>
      </c>
    </row>
    <row r="6124" spans="1:16" x14ac:dyDescent="0.35">
      <c r="A6124" t="s">
        <v>9145</v>
      </c>
      <c r="B6124" t="s">
        <v>163</v>
      </c>
      <c r="C6124" t="s">
        <v>15</v>
      </c>
      <c r="D6124" t="s">
        <v>52</v>
      </c>
      <c r="E6124">
        <v>2</v>
      </c>
      <c r="F6124" s="2">
        <v>18.79</v>
      </c>
      <c r="G6124">
        <v>10</v>
      </c>
      <c r="H6124" t="s">
        <v>86</v>
      </c>
      <c r="I6124" t="s">
        <v>36</v>
      </c>
      <c r="J6124" t="s">
        <v>259</v>
      </c>
      <c r="K6124" t="s">
        <v>24</v>
      </c>
      <c r="M6124" s="1">
        <v>45692</v>
      </c>
      <c r="N6124" s="2">
        <v>37.58</v>
      </c>
      <c r="O6124" s="2">
        <v>3.76</v>
      </c>
      <c r="P6124" s="2">
        <v>33.82</v>
      </c>
    </row>
    <row r="6125" spans="1:16" x14ac:dyDescent="0.35">
      <c r="A6125" t="s">
        <v>9146</v>
      </c>
      <c r="B6125" t="s">
        <v>6605</v>
      </c>
      <c r="C6125" t="s">
        <v>15</v>
      </c>
      <c r="D6125" t="s">
        <v>22</v>
      </c>
      <c r="E6125">
        <v>1</v>
      </c>
      <c r="F6125" s="2">
        <v>5.07</v>
      </c>
      <c r="G6125">
        <v>5</v>
      </c>
      <c r="H6125" t="s">
        <v>17</v>
      </c>
      <c r="I6125" t="s">
        <v>23</v>
      </c>
      <c r="J6125" t="s">
        <v>363</v>
      </c>
      <c r="K6125" t="s">
        <v>24</v>
      </c>
      <c r="M6125" s="1">
        <v>46051</v>
      </c>
      <c r="N6125" s="2">
        <v>5.07</v>
      </c>
      <c r="O6125" s="2">
        <v>0.25</v>
      </c>
      <c r="P6125" s="2">
        <v>4.82</v>
      </c>
    </row>
    <row r="6126" spans="1:16" x14ac:dyDescent="0.35">
      <c r="A6126" t="s">
        <v>9147</v>
      </c>
      <c r="B6126" t="s">
        <v>9148</v>
      </c>
      <c r="C6126" t="s">
        <v>84</v>
      </c>
      <c r="D6126" t="s">
        <v>193</v>
      </c>
      <c r="E6126">
        <v>1</v>
      </c>
      <c r="F6126" s="2">
        <v>201.15</v>
      </c>
      <c r="G6126">
        <v>10</v>
      </c>
      <c r="H6126" t="s">
        <v>157</v>
      </c>
      <c r="I6126" t="s">
        <v>18</v>
      </c>
      <c r="J6126" t="s">
        <v>259</v>
      </c>
      <c r="K6126" t="s">
        <v>19</v>
      </c>
      <c r="L6126">
        <v>5</v>
      </c>
      <c r="M6126" s="1">
        <v>45369</v>
      </c>
      <c r="N6126" s="2">
        <v>201.15</v>
      </c>
      <c r="O6126" s="2">
        <v>20.12</v>
      </c>
      <c r="P6126" s="2">
        <v>181.04</v>
      </c>
    </row>
    <row r="6127" spans="1:16" x14ac:dyDescent="0.35">
      <c r="A6127" t="s">
        <v>9149</v>
      </c>
      <c r="B6127" t="s">
        <v>8161</v>
      </c>
      <c r="C6127" t="s">
        <v>71</v>
      </c>
      <c r="D6127" t="s">
        <v>225</v>
      </c>
      <c r="E6127">
        <v>1</v>
      </c>
      <c r="F6127" s="2">
        <v>14.87</v>
      </c>
      <c r="G6127">
        <v>0</v>
      </c>
      <c r="H6127" t="s">
        <v>90</v>
      </c>
      <c r="I6127" t="s">
        <v>95</v>
      </c>
      <c r="J6127" t="s">
        <v>128</v>
      </c>
      <c r="K6127" t="s">
        <v>19</v>
      </c>
      <c r="L6127">
        <v>3</v>
      </c>
      <c r="M6127" s="1">
        <v>45964</v>
      </c>
      <c r="N6127" s="2">
        <v>14.87</v>
      </c>
      <c r="O6127" s="2">
        <v>0</v>
      </c>
      <c r="P6127" s="2">
        <v>14.87</v>
      </c>
    </row>
    <row r="6128" spans="1:16" x14ac:dyDescent="0.35">
      <c r="A6128" t="s">
        <v>9150</v>
      </c>
      <c r="B6128" t="s">
        <v>8239</v>
      </c>
      <c r="C6128" t="s">
        <v>27</v>
      </c>
      <c r="D6128" t="s">
        <v>336</v>
      </c>
      <c r="E6128">
        <v>4</v>
      </c>
      <c r="F6128" s="2">
        <v>23.88</v>
      </c>
      <c r="G6128">
        <v>0</v>
      </c>
      <c r="H6128" t="s">
        <v>167</v>
      </c>
      <c r="I6128" t="s">
        <v>138</v>
      </c>
      <c r="J6128" t="s">
        <v>15288</v>
      </c>
      <c r="K6128" t="s">
        <v>19</v>
      </c>
      <c r="M6128" s="1">
        <v>46157</v>
      </c>
      <c r="N6128" s="2">
        <v>95.52</v>
      </c>
      <c r="O6128" s="2">
        <v>0</v>
      </c>
      <c r="P6128" s="2">
        <v>95.52</v>
      </c>
    </row>
    <row r="6129" spans="1:16" x14ac:dyDescent="0.35">
      <c r="A6129" t="s">
        <v>9151</v>
      </c>
      <c r="B6129" t="s">
        <v>5178</v>
      </c>
      <c r="C6129" t="s">
        <v>59</v>
      </c>
      <c r="D6129" t="s">
        <v>126</v>
      </c>
      <c r="E6129">
        <v>1</v>
      </c>
      <c r="F6129" s="2">
        <v>111.8</v>
      </c>
      <c r="G6129">
        <v>0</v>
      </c>
      <c r="H6129" t="s">
        <v>90</v>
      </c>
      <c r="I6129" t="s">
        <v>73</v>
      </c>
      <c r="J6129" t="s">
        <v>259</v>
      </c>
      <c r="K6129" t="s">
        <v>54</v>
      </c>
      <c r="M6129" s="1">
        <v>45726</v>
      </c>
      <c r="N6129" s="2">
        <v>111.8</v>
      </c>
      <c r="O6129" s="2">
        <v>0</v>
      </c>
      <c r="P6129" s="2">
        <v>111.8</v>
      </c>
    </row>
    <row r="6130" spans="1:16" x14ac:dyDescent="0.35">
      <c r="A6130" t="s">
        <v>9152</v>
      </c>
      <c r="B6130" t="s">
        <v>5903</v>
      </c>
      <c r="C6130" t="s">
        <v>84</v>
      </c>
      <c r="D6130" t="s">
        <v>566</v>
      </c>
      <c r="E6130">
        <v>2</v>
      </c>
      <c r="F6130" s="2">
        <v>19.82</v>
      </c>
      <c r="G6130">
        <v>0</v>
      </c>
      <c r="H6130" t="s">
        <v>90</v>
      </c>
      <c r="I6130" t="s">
        <v>118</v>
      </c>
      <c r="J6130" t="s">
        <v>15288</v>
      </c>
      <c r="K6130" t="s">
        <v>19</v>
      </c>
      <c r="L6130">
        <v>5</v>
      </c>
      <c r="M6130" s="1">
        <v>45974</v>
      </c>
      <c r="N6130" s="2">
        <v>39.64</v>
      </c>
      <c r="O6130" s="2">
        <v>0</v>
      </c>
      <c r="P6130" s="2">
        <v>39.64</v>
      </c>
    </row>
    <row r="6131" spans="1:16" x14ac:dyDescent="0.35">
      <c r="A6131" t="s">
        <v>9153</v>
      </c>
      <c r="B6131" t="s">
        <v>2833</v>
      </c>
      <c r="C6131" t="s">
        <v>27</v>
      </c>
      <c r="D6131" t="s">
        <v>28</v>
      </c>
      <c r="E6131">
        <v>3</v>
      </c>
      <c r="F6131" s="2">
        <v>24.61</v>
      </c>
      <c r="G6131">
        <v>0</v>
      </c>
      <c r="H6131" t="s">
        <v>90</v>
      </c>
      <c r="I6131" t="s">
        <v>118</v>
      </c>
      <c r="J6131" t="s">
        <v>15288</v>
      </c>
      <c r="K6131" t="s">
        <v>19</v>
      </c>
      <c r="M6131" s="1">
        <v>46082</v>
      </c>
      <c r="N6131" s="2">
        <v>73.83</v>
      </c>
      <c r="O6131" s="2">
        <v>0</v>
      </c>
      <c r="P6131" s="2">
        <v>73.83</v>
      </c>
    </row>
    <row r="6132" spans="1:16" x14ac:dyDescent="0.35">
      <c r="A6132" t="s">
        <v>9154</v>
      </c>
      <c r="B6132" t="s">
        <v>4546</v>
      </c>
      <c r="C6132" t="s">
        <v>15</v>
      </c>
      <c r="D6132" t="s">
        <v>16</v>
      </c>
      <c r="E6132">
        <v>2</v>
      </c>
      <c r="F6132" s="2">
        <v>23.69</v>
      </c>
      <c r="G6132">
        <v>5</v>
      </c>
      <c r="H6132" t="s">
        <v>17</v>
      </c>
      <c r="I6132" t="s">
        <v>138</v>
      </c>
      <c r="J6132" t="s">
        <v>15288</v>
      </c>
      <c r="K6132" t="s">
        <v>19</v>
      </c>
      <c r="L6132">
        <v>5</v>
      </c>
      <c r="M6132" s="1">
        <v>45320</v>
      </c>
      <c r="N6132" s="2">
        <v>47.38</v>
      </c>
      <c r="O6132" s="2">
        <v>2.37</v>
      </c>
      <c r="P6132" s="2">
        <v>45.01</v>
      </c>
    </row>
    <row r="6133" spans="1:16" x14ac:dyDescent="0.35">
      <c r="A6133" t="s">
        <v>9155</v>
      </c>
      <c r="B6133" t="s">
        <v>4546</v>
      </c>
      <c r="C6133" t="s">
        <v>116</v>
      </c>
      <c r="D6133" t="s">
        <v>166</v>
      </c>
      <c r="E6133">
        <v>2</v>
      </c>
      <c r="F6133" s="2">
        <v>29.75</v>
      </c>
      <c r="G6133">
        <v>15</v>
      </c>
      <c r="H6133" t="s">
        <v>17</v>
      </c>
      <c r="I6133" t="s">
        <v>138</v>
      </c>
      <c r="J6133" t="s">
        <v>15288</v>
      </c>
      <c r="K6133" t="s">
        <v>19</v>
      </c>
      <c r="L6133">
        <v>1</v>
      </c>
      <c r="M6133" s="1">
        <v>45498</v>
      </c>
      <c r="N6133" s="2">
        <v>59.5</v>
      </c>
      <c r="O6133" s="2">
        <v>8.92</v>
      </c>
      <c r="P6133" s="2">
        <v>50.58</v>
      </c>
    </row>
    <row r="6134" spans="1:16" x14ac:dyDescent="0.35">
      <c r="A6134" t="s">
        <v>9156</v>
      </c>
      <c r="B6134" t="s">
        <v>4799</v>
      </c>
      <c r="C6134" t="s">
        <v>59</v>
      </c>
      <c r="D6134" t="s">
        <v>103</v>
      </c>
      <c r="E6134">
        <v>3</v>
      </c>
      <c r="F6134" s="2">
        <v>133.41</v>
      </c>
      <c r="G6134">
        <v>0</v>
      </c>
      <c r="H6134" t="s">
        <v>17</v>
      </c>
      <c r="I6134" t="s">
        <v>65</v>
      </c>
      <c r="J6134" t="s">
        <v>30</v>
      </c>
      <c r="K6134" t="s">
        <v>19</v>
      </c>
      <c r="L6134">
        <v>5</v>
      </c>
      <c r="M6134" s="1">
        <v>45493</v>
      </c>
      <c r="N6134" s="2">
        <v>400.23</v>
      </c>
      <c r="O6134" s="2">
        <v>0</v>
      </c>
      <c r="P6134" s="2">
        <v>400.23</v>
      </c>
    </row>
    <row r="6135" spans="1:16" x14ac:dyDescent="0.35">
      <c r="A6135" t="s">
        <v>9157</v>
      </c>
      <c r="B6135" t="s">
        <v>524</v>
      </c>
      <c r="C6135" t="s">
        <v>15</v>
      </c>
      <c r="D6135" t="s">
        <v>22</v>
      </c>
      <c r="E6135">
        <v>1</v>
      </c>
      <c r="F6135" s="2">
        <v>36.03</v>
      </c>
      <c r="G6135">
        <v>0</v>
      </c>
      <c r="H6135" t="s">
        <v>35</v>
      </c>
      <c r="I6135" t="s">
        <v>15289</v>
      </c>
      <c r="J6135" t="s">
        <v>363</v>
      </c>
      <c r="K6135" t="s">
        <v>19</v>
      </c>
      <c r="L6135">
        <v>4</v>
      </c>
      <c r="M6135" s="1">
        <v>45599</v>
      </c>
      <c r="N6135" s="2">
        <v>36.03</v>
      </c>
      <c r="O6135" s="2">
        <v>0</v>
      </c>
      <c r="P6135" s="2">
        <v>36.03</v>
      </c>
    </row>
    <row r="6136" spans="1:16" x14ac:dyDescent="0.35">
      <c r="A6136" t="s">
        <v>9158</v>
      </c>
      <c r="B6136" t="s">
        <v>465</v>
      </c>
      <c r="C6136" t="s">
        <v>59</v>
      </c>
      <c r="D6136" t="s">
        <v>103</v>
      </c>
      <c r="E6136">
        <v>1</v>
      </c>
      <c r="F6136" s="2">
        <v>14.24</v>
      </c>
      <c r="G6136">
        <v>10</v>
      </c>
      <c r="H6136" t="s">
        <v>90</v>
      </c>
      <c r="I6136" t="s">
        <v>18</v>
      </c>
      <c r="J6136" t="s">
        <v>259</v>
      </c>
      <c r="K6136" t="s">
        <v>19</v>
      </c>
      <c r="L6136">
        <v>5</v>
      </c>
      <c r="M6136" s="1">
        <v>46153</v>
      </c>
      <c r="N6136" s="2">
        <v>14.24</v>
      </c>
      <c r="O6136" s="2">
        <v>1.42</v>
      </c>
      <c r="P6136" s="2">
        <v>12.82</v>
      </c>
    </row>
    <row r="6137" spans="1:16" x14ac:dyDescent="0.35">
      <c r="A6137" t="s">
        <v>9159</v>
      </c>
      <c r="B6137" t="s">
        <v>3922</v>
      </c>
      <c r="C6137" t="s">
        <v>84</v>
      </c>
      <c r="D6137" t="s">
        <v>284</v>
      </c>
      <c r="E6137">
        <v>2</v>
      </c>
      <c r="F6137" s="2">
        <v>157.69</v>
      </c>
      <c r="G6137">
        <v>10</v>
      </c>
      <c r="H6137" t="s">
        <v>35</v>
      </c>
      <c r="I6137" t="s">
        <v>15289</v>
      </c>
      <c r="J6137" t="s">
        <v>259</v>
      </c>
      <c r="K6137" t="s">
        <v>19</v>
      </c>
      <c r="M6137" s="1">
        <v>45433</v>
      </c>
      <c r="N6137" s="2">
        <v>315.38</v>
      </c>
      <c r="O6137" s="2">
        <v>31.54</v>
      </c>
      <c r="P6137" s="2">
        <v>283.83999999999997</v>
      </c>
    </row>
    <row r="6138" spans="1:16" x14ac:dyDescent="0.35">
      <c r="A6138" t="s">
        <v>9160</v>
      </c>
      <c r="B6138" t="s">
        <v>156</v>
      </c>
      <c r="C6138" t="s">
        <v>27</v>
      </c>
      <c r="D6138" t="s">
        <v>223</v>
      </c>
      <c r="E6138">
        <v>1</v>
      </c>
      <c r="F6138" s="2">
        <v>32.299999999999997</v>
      </c>
      <c r="G6138">
        <v>10</v>
      </c>
      <c r="H6138" t="s">
        <v>157</v>
      </c>
      <c r="I6138" t="s">
        <v>135</v>
      </c>
      <c r="J6138" t="s">
        <v>111</v>
      </c>
      <c r="K6138" t="s">
        <v>19</v>
      </c>
      <c r="L6138">
        <v>4</v>
      </c>
      <c r="M6138" s="1">
        <v>45697</v>
      </c>
      <c r="N6138" s="2">
        <v>32.299999999999997</v>
      </c>
      <c r="O6138" s="2">
        <v>3.23</v>
      </c>
      <c r="P6138" s="2">
        <v>29.07</v>
      </c>
    </row>
    <row r="6139" spans="1:16" x14ac:dyDescent="0.35">
      <c r="A6139" t="s">
        <v>9161</v>
      </c>
      <c r="B6139" t="s">
        <v>9162</v>
      </c>
      <c r="C6139" t="s">
        <v>27</v>
      </c>
      <c r="D6139" t="s">
        <v>131</v>
      </c>
      <c r="E6139">
        <v>4</v>
      </c>
      <c r="F6139" s="2">
        <v>109.47</v>
      </c>
      <c r="G6139">
        <v>5</v>
      </c>
      <c r="H6139" t="s">
        <v>157</v>
      </c>
      <c r="I6139" t="s">
        <v>190</v>
      </c>
      <c r="J6139" t="s">
        <v>363</v>
      </c>
      <c r="K6139" t="s">
        <v>19</v>
      </c>
      <c r="L6139">
        <v>4</v>
      </c>
      <c r="M6139" s="1">
        <v>45369</v>
      </c>
      <c r="N6139" s="2">
        <v>437.88</v>
      </c>
      <c r="O6139" s="2">
        <v>21.89</v>
      </c>
      <c r="P6139" s="2">
        <v>415.99</v>
      </c>
    </row>
    <row r="6140" spans="1:16" x14ac:dyDescent="0.35">
      <c r="A6140" t="s">
        <v>9163</v>
      </c>
      <c r="B6140" t="s">
        <v>1933</v>
      </c>
      <c r="C6140" t="s">
        <v>27</v>
      </c>
      <c r="D6140" t="s">
        <v>39</v>
      </c>
      <c r="E6140">
        <v>3</v>
      </c>
      <c r="F6140" s="2">
        <v>81.88</v>
      </c>
      <c r="G6140">
        <v>0</v>
      </c>
      <c r="H6140" t="s">
        <v>35</v>
      </c>
      <c r="I6140" t="s">
        <v>118</v>
      </c>
      <c r="J6140" t="s">
        <v>15288</v>
      </c>
      <c r="K6140" t="s">
        <v>19</v>
      </c>
      <c r="L6140">
        <v>3</v>
      </c>
      <c r="M6140" s="1">
        <v>46083</v>
      </c>
      <c r="N6140" s="2">
        <v>245.64</v>
      </c>
      <c r="O6140" s="2">
        <v>0</v>
      </c>
      <c r="P6140" s="2">
        <v>245.64</v>
      </c>
    </row>
    <row r="6141" spans="1:16" x14ac:dyDescent="0.35">
      <c r="A6141" t="s">
        <v>9164</v>
      </c>
      <c r="B6141" t="s">
        <v>9084</v>
      </c>
      <c r="C6141" t="s">
        <v>71</v>
      </c>
      <c r="D6141" t="s">
        <v>225</v>
      </c>
      <c r="E6141">
        <v>1</v>
      </c>
      <c r="F6141" s="2">
        <v>72.97</v>
      </c>
      <c r="G6141">
        <v>15</v>
      </c>
      <c r="H6141" t="s">
        <v>35</v>
      </c>
      <c r="I6141" t="s">
        <v>73</v>
      </c>
      <c r="J6141" t="s">
        <v>259</v>
      </c>
      <c r="K6141" t="s">
        <v>132</v>
      </c>
      <c r="M6141" s="1">
        <v>45479</v>
      </c>
      <c r="N6141" s="2">
        <v>72.97</v>
      </c>
      <c r="O6141" s="2">
        <v>10.95</v>
      </c>
      <c r="P6141" s="2">
        <v>62.02</v>
      </c>
    </row>
    <row r="6142" spans="1:16" x14ac:dyDescent="0.35">
      <c r="A6142" t="s">
        <v>9165</v>
      </c>
      <c r="B6142" t="s">
        <v>9166</v>
      </c>
      <c r="C6142" t="s">
        <v>47</v>
      </c>
      <c r="D6142" t="s">
        <v>425</v>
      </c>
      <c r="E6142">
        <v>4</v>
      </c>
      <c r="F6142" s="2">
        <v>56.98</v>
      </c>
      <c r="G6142">
        <v>0</v>
      </c>
      <c r="H6142" t="s">
        <v>167</v>
      </c>
      <c r="I6142" t="s">
        <v>190</v>
      </c>
      <c r="J6142" t="s">
        <v>363</v>
      </c>
      <c r="K6142" t="s">
        <v>19</v>
      </c>
      <c r="L6142">
        <v>2</v>
      </c>
      <c r="M6142" s="1">
        <v>45606</v>
      </c>
      <c r="N6142" s="2">
        <v>227.92</v>
      </c>
      <c r="O6142" s="2">
        <v>0</v>
      </c>
      <c r="P6142" s="2">
        <v>227.92</v>
      </c>
    </row>
    <row r="6143" spans="1:16" x14ac:dyDescent="0.35">
      <c r="A6143" t="s">
        <v>9167</v>
      </c>
      <c r="B6143" t="s">
        <v>8768</v>
      </c>
      <c r="C6143" t="s">
        <v>27</v>
      </c>
      <c r="D6143" t="s">
        <v>223</v>
      </c>
      <c r="E6143">
        <v>5</v>
      </c>
      <c r="F6143" s="2">
        <v>177.81</v>
      </c>
      <c r="G6143">
        <v>10</v>
      </c>
      <c r="H6143" t="s">
        <v>86</v>
      </c>
      <c r="I6143" t="s">
        <v>65</v>
      </c>
      <c r="J6143" t="s">
        <v>30</v>
      </c>
      <c r="K6143" t="s">
        <v>19</v>
      </c>
      <c r="M6143" s="1">
        <v>45537</v>
      </c>
      <c r="N6143" s="2">
        <v>889.05</v>
      </c>
      <c r="O6143" s="2">
        <v>88.9</v>
      </c>
      <c r="P6143" s="2">
        <v>800.14</v>
      </c>
    </row>
    <row r="6144" spans="1:16" x14ac:dyDescent="0.35">
      <c r="A6144" t="s">
        <v>9168</v>
      </c>
      <c r="B6144" t="s">
        <v>1096</v>
      </c>
      <c r="C6144" t="s">
        <v>84</v>
      </c>
      <c r="D6144" t="s">
        <v>154</v>
      </c>
      <c r="E6144">
        <v>1</v>
      </c>
      <c r="F6144" s="2">
        <v>164.51</v>
      </c>
      <c r="G6144">
        <v>5</v>
      </c>
      <c r="H6144" t="s">
        <v>35</v>
      </c>
      <c r="I6144" t="s">
        <v>36</v>
      </c>
      <c r="J6144" t="s">
        <v>259</v>
      </c>
      <c r="K6144" t="s">
        <v>19</v>
      </c>
      <c r="L6144">
        <v>5</v>
      </c>
      <c r="M6144" s="1">
        <v>45794</v>
      </c>
      <c r="N6144" s="2">
        <v>164.51</v>
      </c>
      <c r="O6144" s="2">
        <v>8.23</v>
      </c>
      <c r="P6144" s="2">
        <v>156.28</v>
      </c>
    </row>
    <row r="6145" spans="1:16" x14ac:dyDescent="0.35">
      <c r="A6145" t="s">
        <v>9169</v>
      </c>
      <c r="B6145" t="s">
        <v>6862</v>
      </c>
      <c r="C6145" t="s">
        <v>71</v>
      </c>
      <c r="D6145" t="s">
        <v>98</v>
      </c>
      <c r="E6145">
        <v>1</v>
      </c>
      <c r="F6145" s="2">
        <v>25.5</v>
      </c>
      <c r="G6145">
        <v>5</v>
      </c>
      <c r="H6145" t="s">
        <v>86</v>
      </c>
      <c r="I6145" t="s">
        <v>80</v>
      </c>
      <c r="J6145" t="s">
        <v>81</v>
      </c>
      <c r="K6145" t="s">
        <v>24</v>
      </c>
      <c r="M6145" s="1">
        <v>45454</v>
      </c>
      <c r="N6145" s="2">
        <v>25.5</v>
      </c>
      <c r="O6145" s="2">
        <v>1.28</v>
      </c>
      <c r="P6145" s="2">
        <v>24.22</v>
      </c>
    </row>
    <row r="6146" spans="1:16" x14ac:dyDescent="0.35">
      <c r="A6146" t="s">
        <v>9170</v>
      </c>
      <c r="B6146" t="s">
        <v>1125</v>
      </c>
      <c r="C6146" t="s">
        <v>59</v>
      </c>
      <c r="D6146" t="s">
        <v>79</v>
      </c>
      <c r="E6146">
        <v>5</v>
      </c>
      <c r="F6146" s="2">
        <v>113.15</v>
      </c>
      <c r="G6146">
        <v>15</v>
      </c>
      <c r="H6146" t="s">
        <v>157</v>
      </c>
      <c r="I6146" t="s">
        <v>15289</v>
      </c>
      <c r="J6146" t="s">
        <v>259</v>
      </c>
      <c r="K6146" t="s">
        <v>19</v>
      </c>
      <c r="L6146">
        <v>4</v>
      </c>
      <c r="M6146" s="1">
        <v>46101</v>
      </c>
      <c r="N6146" s="2">
        <v>565.75</v>
      </c>
      <c r="O6146" s="2">
        <v>84.86</v>
      </c>
      <c r="P6146" s="2">
        <v>480.89</v>
      </c>
    </row>
    <row r="6147" spans="1:16" x14ac:dyDescent="0.35">
      <c r="A6147" t="s">
        <v>9171</v>
      </c>
      <c r="B6147" t="s">
        <v>2755</v>
      </c>
      <c r="C6147" t="s">
        <v>27</v>
      </c>
      <c r="D6147" t="s">
        <v>223</v>
      </c>
      <c r="E6147">
        <v>2</v>
      </c>
      <c r="F6147" s="2">
        <v>41.8</v>
      </c>
      <c r="G6147">
        <v>5</v>
      </c>
      <c r="H6147" t="s">
        <v>86</v>
      </c>
      <c r="I6147" t="s">
        <v>65</v>
      </c>
      <c r="J6147" t="s">
        <v>30</v>
      </c>
      <c r="K6147" t="s">
        <v>19</v>
      </c>
      <c r="L6147">
        <v>4</v>
      </c>
      <c r="M6147" s="1">
        <v>45553</v>
      </c>
      <c r="N6147" s="2">
        <v>83.6</v>
      </c>
      <c r="O6147" s="2">
        <v>4.18</v>
      </c>
      <c r="P6147" s="2">
        <v>79.42</v>
      </c>
    </row>
    <row r="6148" spans="1:16" x14ac:dyDescent="0.35">
      <c r="A6148" t="s">
        <v>9172</v>
      </c>
      <c r="B6148" t="s">
        <v>2348</v>
      </c>
      <c r="C6148" t="s">
        <v>84</v>
      </c>
      <c r="D6148" t="s">
        <v>193</v>
      </c>
      <c r="E6148">
        <v>3</v>
      </c>
      <c r="F6148" s="2">
        <v>240.26</v>
      </c>
      <c r="H6148" t="s">
        <v>86</v>
      </c>
      <c r="I6148" t="s">
        <v>23</v>
      </c>
      <c r="J6148" t="s">
        <v>363</v>
      </c>
      <c r="K6148" t="s">
        <v>19</v>
      </c>
      <c r="L6148">
        <v>5</v>
      </c>
      <c r="M6148" s="1">
        <v>45808</v>
      </c>
      <c r="N6148" s="2">
        <v>720.78</v>
      </c>
    </row>
    <row r="6149" spans="1:16" x14ac:dyDescent="0.35">
      <c r="A6149" t="s">
        <v>9173</v>
      </c>
      <c r="B6149" t="s">
        <v>7976</v>
      </c>
      <c r="C6149" t="s">
        <v>59</v>
      </c>
      <c r="D6149" t="s">
        <v>106</v>
      </c>
      <c r="E6149">
        <v>1</v>
      </c>
      <c r="F6149" s="2">
        <v>36.78</v>
      </c>
      <c r="G6149">
        <v>15</v>
      </c>
      <c r="H6149" t="s">
        <v>167</v>
      </c>
      <c r="I6149" t="s">
        <v>36</v>
      </c>
      <c r="J6149" t="s">
        <v>259</v>
      </c>
      <c r="K6149" t="s">
        <v>19</v>
      </c>
      <c r="L6149">
        <v>3</v>
      </c>
      <c r="M6149" s="1">
        <v>45904</v>
      </c>
      <c r="N6149" s="2">
        <v>36.78</v>
      </c>
      <c r="O6149" s="2">
        <v>5.52</v>
      </c>
      <c r="P6149" s="2">
        <v>31.26</v>
      </c>
    </row>
    <row r="6150" spans="1:16" x14ac:dyDescent="0.35">
      <c r="A6150" t="s">
        <v>9174</v>
      </c>
      <c r="B6150" t="s">
        <v>3343</v>
      </c>
      <c r="C6150" t="s">
        <v>116</v>
      </c>
      <c r="D6150" t="s">
        <v>117</v>
      </c>
      <c r="E6150">
        <v>1</v>
      </c>
      <c r="F6150" s="2">
        <v>3.96</v>
      </c>
      <c r="G6150">
        <v>10</v>
      </c>
      <c r="H6150" t="s">
        <v>17</v>
      </c>
      <c r="I6150" t="s">
        <v>80</v>
      </c>
      <c r="J6150" t="s">
        <v>81</v>
      </c>
      <c r="K6150" t="s">
        <v>19</v>
      </c>
      <c r="L6150">
        <v>5</v>
      </c>
      <c r="M6150" s="1">
        <v>46107</v>
      </c>
      <c r="N6150" s="2">
        <v>3.96</v>
      </c>
      <c r="O6150" s="2">
        <v>0.4</v>
      </c>
      <c r="P6150" s="2">
        <v>3.56</v>
      </c>
    </row>
    <row r="6151" spans="1:16" x14ac:dyDescent="0.35">
      <c r="A6151" t="s">
        <v>9175</v>
      </c>
      <c r="B6151" t="s">
        <v>7356</v>
      </c>
      <c r="C6151" t="s">
        <v>59</v>
      </c>
      <c r="D6151" t="s">
        <v>106</v>
      </c>
      <c r="E6151">
        <v>2</v>
      </c>
      <c r="F6151" s="2">
        <v>11.08</v>
      </c>
      <c r="G6151">
        <v>25</v>
      </c>
      <c r="H6151" t="s">
        <v>86</v>
      </c>
      <c r="I6151" t="s">
        <v>40</v>
      </c>
      <c r="J6151" t="s">
        <v>363</v>
      </c>
      <c r="K6151" t="s">
        <v>19</v>
      </c>
      <c r="L6151">
        <v>5</v>
      </c>
      <c r="M6151" s="1">
        <v>46181</v>
      </c>
      <c r="N6151" s="2">
        <v>22.16</v>
      </c>
      <c r="O6151" s="2">
        <v>5.54</v>
      </c>
      <c r="P6151" s="2">
        <v>16.62</v>
      </c>
    </row>
    <row r="6152" spans="1:16" x14ac:dyDescent="0.35">
      <c r="A6152" t="s">
        <v>9176</v>
      </c>
      <c r="B6152" t="s">
        <v>5689</v>
      </c>
      <c r="C6152" t="s">
        <v>59</v>
      </c>
      <c r="D6152" t="s">
        <v>79</v>
      </c>
      <c r="E6152">
        <v>3</v>
      </c>
      <c r="F6152" s="2">
        <v>147.66</v>
      </c>
      <c r="G6152">
        <v>10</v>
      </c>
      <c r="H6152" t="s">
        <v>17</v>
      </c>
      <c r="I6152" t="s">
        <v>23</v>
      </c>
      <c r="J6152" t="s">
        <v>363</v>
      </c>
      <c r="K6152" t="s">
        <v>19</v>
      </c>
      <c r="L6152">
        <v>5</v>
      </c>
      <c r="M6152" s="1">
        <v>45418</v>
      </c>
      <c r="N6152" s="2">
        <v>442.98</v>
      </c>
      <c r="O6152" s="2">
        <v>44.3</v>
      </c>
      <c r="P6152" s="2">
        <v>398.68</v>
      </c>
    </row>
    <row r="6153" spans="1:16" x14ac:dyDescent="0.35">
      <c r="A6153" t="s">
        <v>9177</v>
      </c>
      <c r="B6153" t="s">
        <v>2027</v>
      </c>
      <c r="C6153" t="s">
        <v>59</v>
      </c>
      <c r="D6153" t="s">
        <v>60</v>
      </c>
      <c r="E6153">
        <v>2</v>
      </c>
      <c r="F6153" s="2">
        <v>10.75</v>
      </c>
      <c r="G6153">
        <v>0</v>
      </c>
      <c r="H6153" t="s">
        <v>17</v>
      </c>
      <c r="I6153" t="s">
        <v>138</v>
      </c>
      <c r="J6153" t="s">
        <v>15288</v>
      </c>
      <c r="K6153" t="s">
        <v>24</v>
      </c>
      <c r="M6153" s="1">
        <v>46142</v>
      </c>
      <c r="N6153" s="2">
        <v>21.5</v>
      </c>
      <c r="O6153" s="2">
        <v>0</v>
      </c>
      <c r="P6153" s="2">
        <v>21.5</v>
      </c>
    </row>
    <row r="6154" spans="1:16" x14ac:dyDescent="0.35">
      <c r="A6154" t="s">
        <v>9178</v>
      </c>
      <c r="B6154" t="s">
        <v>5226</v>
      </c>
      <c r="C6154" t="s">
        <v>15</v>
      </c>
      <c r="D6154" t="s">
        <v>16</v>
      </c>
      <c r="E6154">
        <v>5</v>
      </c>
      <c r="F6154" s="2">
        <v>12.39</v>
      </c>
      <c r="G6154">
        <v>10</v>
      </c>
      <c r="H6154" t="s">
        <v>167</v>
      </c>
      <c r="I6154" t="s">
        <v>95</v>
      </c>
      <c r="J6154" t="s">
        <v>128</v>
      </c>
      <c r="K6154" t="s">
        <v>24</v>
      </c>
      <c r="M6154" s="1">
        <v>46056</v>
      </c>
      <c r="N6154" s="2">
        <v>61.95</v>
      </c>
      <c r="O6154" s="2">
        <v>6.2</v>
      </c>
      <c r="P6154" s="2">
        <v>55.76</v>
      </c>
    </row>
    <row r="6155" spans="1:16" x14ac:dyDescent="0.35">
      <c r="A6155" t="s">
        <v>9179</v>
      </c>
      <c r="B6155" t="s">
        <v>2435</v>
      </c>
      <c r="C6155" t="s">
        <v>84</v>
      </c>
      <c r="D6155" t="s">
        <v>123</v>
      </c>
      <c r="E6155">
        <v>2</v>
      </c>
      <c r="F6155" s="2">
        <v>124.62</v>
      </c>
      <c r="G6155">
        <v>0</v>
      </c>
      <c r="H6155" t="s">
        <v>35</v>
      </c>
      <c r="I6155" t="s">
        <v>127</v>
      </c>
      <c r="J6155" t="s">
        <v>128</v>
      </c>
      <c r="K6155" t="s">
        <v>19</v>
      </c>
      <c r="M6155" s="1">
        <v>45764</v>
      </c>
      <c r="N6155" s="2">
        <v>249.24</v>
      </c>
      <c r="O6155" s="2">
        <v>0</v>
      </c>
      <c r="P6155" s="2">
        <v>249.24</v>
      </c>
    </row>
    <row r="6156" spans="1:16" x14ac:dyDescent="0.35">
      <c r="A6156" t="s">
        <v>9180</v>
      </c>
      <c r="B6156" t="s">
        <v>1316</v>
      </c>
      <c r="C6156" t="s">
        <v>84</v>
      </c>
      <c r="D6156" t="s">
        <v>123</v>
      </c>
      <c r="E6156">
        <v>1</v>
      </c>
      <c r="F6156" s="2">
        <v>59.97</v>
      </c>
      <c r="G6156">
        <v>10</v>
      </c>
      <c r="H6156" t="s">
        <v>90</v>
      </c>
      <c r="I6156" t="s">
        <v>36</v>
      </c>
      <c r="J6156" t="s">
        <v>259</v>
      </c>
      <c r="K6156" t="s">
        <v>19</v>
      </c>
      <c r="L6156">
        <v>5</v>
      </c>
      <c r="M6156" s="1">
        <v>45735</v>
      </c>
      <c r="N6156" s="2">
        <v>59.97</v>
      </c>
      <c r="O6156" s="2">
        <v>6</v>
      </c>
      <c r="P6156" s="2">
        <v>53.97</v>
      </c>
    </row>
    <row r="6157" spans="1:16" x14ac:dyDescent="0.35">
      <c r="A6157" t="s">
        <v>9181</v>
      </c>
      <c r="B6157" t="s">
        <v>1379</v>
      </c>
      <c r="C6157" t="s">
        <v>116</v>
      </c>
      <c r="D6157" t="s">
        <v>117</v>
      </c>
      <c r="E6157">
        <v>3</v>
      </c>
      <c r="F6157" s="2">
        <v>15.16</v>
      </c>
      <c r="G6157">
        <v>5</v>
      </c>
      <c r="H6157" t="s">
        <v>35</v>
      </c>
      <c r="I6157" t="s">
        <v>138</v>
      </c>
      <c r="J6157" t="s">
        <v>15288</v>
      </c>
      <c r="K6157" t="s">
        <v>19</v>
      </c>
      <c r="L6157">
        <v>4</v>
      </c>
      <c r="M6157" s="1">
        <v>45454</v>
      </c>
      <c r="N6157" s="2">
        <v>45.48</v>
      </c>
      <c r="O6157" s="2">
        <v>2.27</v>
      </c>
      <c r="P6157" s="2">
        <v>43.21</v>
      </c>
    </row>
    <row r="6158" spans="1:16" x14ac:dyDescent="0.35">
      <c r="A6158" t="s">
        <v>9182</v>
      </c>
      <c r="B6158" t="s">
        <v>2170</v>
      </c>
      <c r="C6158" t="s">
        <v>27</v>
      </c>
      <c r="D6158" t="s">
        <v>223</v>
      </c>
      <c r="E6158">
        <v>1</v>
      </c>
      <c r="F6158" s="2">
        <v>114.75</v>
      </c>
      <c r="G6158">
        <v>0</v>
      </c>
      <c r="H6158" t="s">
        <v>157</v>
      </c>
      <c r="I6158" t="s">
        <v>73</v>
      </c>
      <c r="J6158" t="s">
        <v>259</v>
      </c>
      <c r="K6158" t="s">
        <v>24</v>
      </c>
      <c r="M6158" s="1">
        <v>45551</v>
      </c>
      <c r="N6158" s="2">
        <v>114.75</v>
      </c>
      <c r="O6158" s="2">
        <v>0</v>
      </c>
      <c r="P6158" s="2">
        <v>114.75</v>
      </c>
    </row>
    <row r="6159" spans="1:16" x14ac:dyDescent="0.35">
      <c r="A6159" t="s">
        <v>9183</v>
      </c>
      <c r="B6159" t="s">
        <v>3430</v>
      </c>
      <c r="C6159" t="s">
        <v>116</v>
      </c>
      <c r="D6159" t="s">
        <v>232</v>
      </c>
      <c r="E6159">
        <v>4</v>
      </c>
      <c r="F6159" s="2">
        <v>19.88</v>
      </c>
      <c r="G6159">
        <v>0</v>
      </c>
      <c r="H6159" t="s">
        <v>157</v>
      </c>
      <c r="I6159" t="s">
        <v>138</v>
      </c>
      <c r="J6159" t="s">
        <v>15288</v>
      </c>
      <c r="K6159" t="s">
        <v>54</v>
      </c>
      <c r="M6159" s="1">
        <v>45306</v>
      </c>
      <c r="N6159" s="2">
        <v>79.52</v>
      </c>
      <c r="O6159" s="2">
        <v>0</v>
      </c>
      <c r="P6159" s="2">
        <v>79.52</v>
      </c>
    </row>
    <row r="6160" spans="1:16" x14ac:dyDescent="0.35">
      <c r="A6160" t="s">
        <v>9184</v>
      </c>
      <c r="B6160" t="s">
        <v>4665</v>
      </c>
      <c r="C6160" t="s">
        <v>71</v>
      </c>
      <c r="D6160" t="s">
        <v>76</v>
      </c>
      <c r="E6160">
        <v>3</v>
      </c>
      <c r="F6160" s="2">
        <v>38.24</v>
      </c>
      <c r="G6160">
        <v>0</v>
      </c>
      <c r="H6160" t="s">
        <v>35</v>
      </c>
      <c r="I6160" t="s">
        <v>87</v>
      </c>
      <c r="J6160" t="s">
        <v>111</v>
      </c>
      <c r="K6160" t="s">
        <v>24</v>
      </c>
      <c r="M6160" s="1">
        <v>45706</v>
      </c>
      <c r="N6160" s="2">
        <v>114.72</v>
      </c>
      <c r="O6160" s="2">
        <v>0</v>
      </c>
      <c r="P6160" s="2">
        <v>114.72</v>
      </c>
    </row>
    <row r="6161" spans="1:16" x14ac:dyDescent="0.35">
      <c r="A6161" t="s">
        <v>9185</v>
      </c>
      <c r="B6161" t="s">
        <v>5745</v>
      </c>
      <c r="C6161" t="s">
        <v>59</v>
      </c>
      <c r="D6161" t="s">
        <v>60</v>
      </c>
      <c r="E6161">
        <v>2</v>
      </c>
      <c r="F6161" s="2">
        <v>100.54</v>
      </c>
      <c r="G6161">
        <v>10</v>
      </c>
      <c r="H6161" t="s">
        <v>157</v>
      </c>
      <c r="I6161" t="s">
        <v>127</v>
      </c>
      <c r="J6161" t="s">
        <v>128</v>
      </c>
      <c r="K6161" t="s">
        <v>54</v>
      </c>
      <c r="M6161" s="1">
        <v>45628</v>
      </c>
      <c r="N6161" s="2">
        <v>201.08</v>
      </c>
      <c r="O6161" s="2">
        <v>20.11</v>
      </c>
      <c r="P6161" s="2">
        <v>180.97</v>
      </c>
    </row>
    <row r="6162" spans="1:16" x14ac:dyDescent="0.35">
      <c r="A6162" t="s">
        <v>9186</v>
      </c>
      <c r="B6162" t="s">
        <v>9187</v>
      </c>
      <c r="C6162" t="s">
        <v>71</v>
      </c>
      <c r="D6162" t="s">
        <v>225</v>
      </c>
      <c r="E6162">
        <v>3</v>
      </c>
      <c r="F6162" s="2">
        <v>43.84</v>
      </c>
      <c r="G6162">
        <v>10</v>
      </c>
      <c r="H6162" t="s">
        <v>35</v>
      </c>
      <c r="I6162" t="s">
        <v>65</v>
      </c>
      <c r="J6162" t="s">
        <v>30</v>
      </c>
      <c r="K6162" t="s">
        <v>132</v>
      </c>
      <c r="M6162" s="1">
        <v>45526</v>
      </c>
      <c r="N6162" s="2">
        <v>131.52000000000001</v>
      </c>
      <c r="O6162" s="2">
        <v>13.15</v>
      </c>
      <c r="P6162" s="2">
        <v>118.37</v>
      </c>
    </row>
    <row r="6163" spans="1:16" x14ac:dyDescent="0.35">
      <c r="A6163" t="s">
        <v>9188</v>
      </c>
      <c r="B6163" t="s">
        <v>1907</v>
      </c>
      <c r="C6163" t="s">
        <v>47</v>
      </c>
      <c r="D6163" t="s">
        <v>94</v>
      </c>
      <c r="E6163">
        <v>4</v>
      </c>
      <c r="F6163" s="2">
        <v>82.98</v>
      </c>
      <c r="G6163">
        <v>10</v>
      </c>
      <c r="H6163" t="s">
        <v>167</v>
      </c>
      <c r="I6163" t="s">
        <v>138</v>
      </c>
      <c r="J6163" t="s">
        <v>15288</v>
      </c>
      <c r="K6163" t="s">
        <v>19</v>
      </c>
      <c r="L6163">
        <v>1</v>
      </c>
      <c r="M6163" s="1">
        <v>46061</v>
      </c>
      <c r="N6163" s="2">
        <v>331.92</v>
      </c>
      <c r="O6163" s="2">
        <v>33.19</v>
      </c>
      <c r="P6163" s="2">
        <v>298.73</v>
      </c>
    </row>
    <row r="6164" spans="1:16" x14ac:dyDescent="0.35">
      <c r="A6164" t="s">
        <v>9189</v>
      </c>
      <c r="B6164" t="s">
        <v>5177</v>
      </c>
      <c r="C6164" t="s">
        <v>33</v>
      </c>
      <c r="D6164" t="s">
        <v>275</v>
      </c>
      <c r="E6164">
        <v>1</v>
      </c>
      <c r="F6164" s="2">
        <v>59.79</v>
      </c>
      <c r="G6164">
        <v>0</v>
      </c>
      <c r="H6164" t="s">
        <v>90</v>
      </c>
      <c r="I6164" t="s">
        <v>135</v>
      </c>
      <c r="J6164" t="s">
        <v>111</v>
      </c>
      <c r="K6164" t="s">
        <v>19</v>
      </c>
      <c r="L6164">
        <v>4</v>
      </c>
      <c r="M6164" s="1">
        <v>45378</v>
      </c>
      <c r="N6164" s="2">
        <v>59.79</v>
      </c>
      <c r="O6164" s="2">
        <v>0</v>
      </c>
      <c r="P6164" s="2">
        <v>59.79</v>
      </c>
    </row>
    <row r="6165" spans="1:16" x14ac:dyDescent="0.35">
      <c r="A6165" t="s">
        <v>9190</v>
      </c>
      <c r="B6165" t="s">
        <v>4663</v>
      </c>
      <c r="C6165" t="s">
        <v>59</v>
      </c>
      <c r="D6165" t="s">
        <v>60</v>
      </c>
      <c r="E6165">
        <v>4</v>
      </c>
      <c r="F6165" s="2">
        <v>14.38</v>
      </c>
      <c r="G6165">
        <v>5</v>
      </c>
      <c r="H6165" t="s">
        <v>157</v>
      </c>
      <c r="I6165" t="s">
        <v>146</v>
      </c>
      <c r="J6165" t="s">
        <v>30</v>
      </c>
      <c r="K6165" t="s">
        <v>19</v>
      </c>
      <c r="L6165">
        <v>5</v>
      </c>
      <c r="M6165" s="1">
        <v>45648</v>
      </c>
      <c r="N6165" s="2">
        <v>57.52</v>
      </c>
      <c r="O6165" s="2">
        <v>2.88</v>
      </c>
      <c r="P6165" s="2">
        <v>54.64</v>
      </c>
    </row>
    <row r="6166" spans="1:16" x14ac:dyDescent="0.35">
      <c r="A6166" t="s">
        <v>9191</v>
      </c>
      <c r="B6166" t="s">
        <v>1676</v>
      </c>
      <c r="C6166" t="s">
        <v>71</v>
      </c>
      <c r="D6166" t="s">
        <v>225</v>
      </c>
      <c r="E6166">
        <v>1</v>
      </c>
      <c r="F6166" s="2">
        <v>76.760000000000005</v>
      </c>
      <c r="G6166">
        <v>10</v>
      </c>
      <c r="H6166" t="s">
        <v>157</v>
      </c>
      <c r="I6166" t="s">
        <v>23</v>
      </c>
      <c r="J6166" t="s">
        <v>363</v>
      </c>
      <c r="K6166" t="s">
        <v>19</v>
      </c>
      <c r="L6166">
        <v>4</v>
      </c>
      <c r="M6166" s="1">
        <v>45404</v>
      </c>
      <c r="N6166" s="2">
        <v>76.760000000000005</v>
      </c>
      <c r="O6166" s="2">
        <v>7.68</v>
      </c>
      <c r="P6166" s="2">
        <v>69.08</v>
      </c>
    </row>
    <row r="6167" spans="1:16" x14ac:dyDescent="0.35">
      <c r="A6167" t="s">
        <v>9192</v>
      </c>
      <c r="B6167" t="s">
        <v>8077</v>
      </c>
      <c r="C6167" t="s">
        <v>15</v>
      </c>
      <c r="D6167" t="s">
        <v>16</v>
      </c>
      <c r="E6167">
        <v>3</v>
      </c>
      <c r="F6167" s="2">
        <v>9.65</v>
      </c>
      <c r="G6167">
        <v>15</v>
      </c>
      <c r="H6167" t="s">
        <v>167</v>
      </c>
      <c r="I6167" t="s">
        <v>118</v>
      </c>
      <c r="J6167" t="s">
        <v>15288</v>
      </c>
      <c r="K6167" t="s">
        <v>19</v>
      </c>
      <c r="L6167">
        <v>5</v>
      </c>
      <c r="M6167" s="1">
        <v>45769</v>
      </c>
      <c r="N6167" s="2">
        <v>28.95</v>
      </c>
      <c r="O6167" s="2">
        <v>4.34</v>
      </c>
      <c r="P6167" s="2">
        <v>24.61</v>
      </c>
    </row>
    <row r="6168" spans="1:16" x14ac:dyDescent="0.35">
      <c r="A6168" t="s">
        <v>9193</v>
      </c>
      <c r="B6168" t="s">
        <v>4650</v>
      </c>
      <c r="C6168" t="s">
        <v>27</v>
      </c>
      <c r="D6168" t="s">
        <v>174</v>
      </c>
      <c r="E6168">
        <v>3</v>
      </c>
      <c r="F6168" s="2">
        <v>172.69</v>
      </c>
      <c r="G6168">
        <v>0</v>
      </c>
      <c r="H6168" t="s">
        <v>35</v>
      </c>
      <c r="I6168" t="s">
        <v>118</v>
      </c>
      <c r="J6168" t="s">
        <v>15288</v>
      </c>
      <c r="K6168" t="s">
        <v>19</v>
      </c>
      <c r="M6168" s="1">
        <v>45483</v>
      </c>
      <c r="N6168" s="2">
        <v>518.07000000000005</v>
      </c>
      <c r="O6168" s="2">
        <v>0</v>
      </c>
      <c r="P6168" s="2">
        <v>518.07000000000005</v>
      </c>
    </row>
    <row r="6169" spans="1:16" x14ac:dyDescent="0.35">
      <c r="A6169" t="s">
        <v>9194</v>
      </c>
      <c r="B6169" t="s">
        <v>1214</v>
      </c>
      <c r="C6169" t="s">
        <v>15</v>
      </c>
      <c r="D6169" t="s">
        <v>52</v>
      </c>
      <c r="E6169">
        <v>4</v>
      </c>
      <c r="F6169" s="2">
        <v>8.65</v>
      </c>
      <c r="G6169">
        <v>5</v>
      </c>
      <c r="H6169" t="s">
        <v>157</v>
      </c>
      <c r="I6169" t="s">
        <v>73</v>
      </c>
      <c r="J6169" t="s">
        <v>259</v>
      </c>
      <c r="K6169" t="s">
        <v>49</v>
      </c>
      <c r="M6169" s="1">
        <v>45411</v>
      </c>
      <c r="N6169" s="2">
        <v>34.6</v>
      </c>
      <c r="O6169" s="2">
        <v>1.73</v>
      </c>
      <c r="P6169" s="2">
        <v>32.869999999999997</v>
      </c>
    </row>
    <row r="6170" spans="1:16" x14ac:dyDescent="0.35">
      <c r="A6170" t="s">
        <v>9195</v>
      </c>
      <c r="B6170" t="s">
        <v>6295</v>
      </c>
      <c r="C6170" t="s">
        <v>47</v>
      </c>
      <c r="D6170" t="s">
        <v>499</v>
      </c>
      <c r="E6170">
        <v>1</v>
      </c>
      <c r="F6170" s="2">
        <v>13.63</v>
      </c>
      <c r="G6170">
        <v>10</v>
      </c>
      <c r="H6170" t="s">
        <v>157</v>
      </c>
      <c r="I6170" t="s">
        <v>61</v>
      </c>
      <c r="J6170" t="s">
        <v>128</v>
      </c>
      <c r="K6170" t="s">
        <v>24</v>
      </c>
      <c r="M6170" s="1">
        <v>46175</v>
      </c>
      <c r="N6170" s="2">
        <v>13.63</v>
      </c>
      <c r="O6170" s="2">
        <v>1.36</v>
      </c>
      <c r="P6170" s="2">
        <v>12.27</v>
      </c>
    </row>
    <row r="6171" spans="1:16" x14ac:dyDescent="0.35">
      <c r="A6171" t="s">
        <v>9196</v>
      </c>
      <c r="B6171" t="s">
        <v>9197</v>
      </c>
      <c r="C6171" t="s">
        <v>84</v>
      </c>
      <c r="D6171" t="s">
        <v>302</v>
      </c>
      <c r="E6171">
        <v>1</v>
      </c>
      <c r="F6171" s="2">
        <v>85.32</v>
      </c>
      <c r="G6171">
        <v>0</v>
      </c>
      <c r="H6171" t="s">
        <v>86</v>
      </c>
      <c r="I6171" t="s">
        <v>118</v>
      </c>
      <c r="J6171" t="s">
        <v>15288</v>
      </c>
      <c r="K6171" t="s">
        <v>19</v>
      </c>
      <c r="L6171">
        <v>4</v>
      </c>
      <c r="M6171" s="1">
        <v>45775</v>
      </c>
      <c r="N6171" s="2">
        <v>85.32</v>
      </c>
      <c r="O6171" s="2">
        <v>0</v>
      </c>
      <c r="P6171" s="2">
        <v>85.32</v>
      </c>
    </row>
    <row r="6172" spans="1:16" x14ac:dyDescent="0.35">
      <c r="A6172" t="s">
        <v>9198</v>
      </c>
      <c r="B6172" t="s">
        <v>4873</v>
      </c>
      <c r="C6172" t="s">
        <v>116</v>
      </c>
      <c r="D6172" t="s">
        <v>141</v>
      </c>
      <c r="E6172">
        <v>1</v>
      </c>
      <c r="F6172" s="2">
        <v>5.39</v>
      </c>
      <c r="G6172">
        <v>0</v>
      </c>
      <c r="H6172" t="s">
        <v>17</v>
      </c>
      <c r="I6172" t="s">
        <v>146</v>
      </c>
      <c r="J6172" t="s">
        <v>30</v>
      </c>
      <c r="K6172" t="s">
        <v>19</v>
      </c>
      <c r="L6172">
        <v>4</v>
      </c>
      <c r="M6172" s="1">
        <v>45833</v>
      </c>
      <c r="N6172" s="2">
        <v>5.39</v>
      </c>
      <c r="O6172" s="2">
        <v>0</v>
      </c>
      <c r="P6172" s="2">
        <v>5.39</v>
      </c>
    </row>
    <row r="6173" spans="1:16" x14ac:dyDescent="0.35">
      <c r="A6173" t="s">
        <v>9199</v>
      </c>
      <c r="B6173" t="s">
        <v>7255</v>
      </c>
      <c r="C6173" t="s">
        <v>71</v>
      </c>
      <c r="D6173" t="s">
        <v>98</v>
      </c>
      <c r="E6173">
        <v>3</v>
      </c>
      <c r="F6173" s="2">
        <v>42.29</v>
      </c>
      <c r="H6173" t="s">
        <v>17</v>
      </c>
      <c r="I6173" t="s">
        <v>95</v>
      </c>
      <c r="J6173" t="s">
        <v>128</v>
      </c>
      <c r="K6173" t="s">
        <v>19</v>
      </c>
      <c r="M6173" s="1">
        <v>45510</v>
      </c>
      <c r="N6173" s="2">
        <v>126.87</v>
      </c>
    </row>
    <row r="6174" spans="1:16" x14ac:dyDescent="0.35">
      <c r="A6174" t="s">
        <v>9200</v>
      </c>
      <c r="B6174" t="s">
        <v>89</v>
      </c>
      <c r="C6174" t="s">
        <v>15</v>
      </c>
      <c r="D6174" t="s">
        <v>22</v>
      </c>
      <c r="E6174">
        <v>2</v>
      </c>
      <c r="F6174" s="2">
        <v>39.130000000000003</v>
      </c>
      <c r="G6174">
        <v>10</v>
      </c>
      <c r="H6174" t="s">
        <v>17</v>
      </c>
      <c r="I6174" t="s">
        <v>73</v>
      </c>
      <c r="J6174" t="s">
        <v>259</v>
      </c>
      <c r="K6174" t="s">
        <v>19</v>
      </c>
      <c r="L6174">
        <v>5</v>
      </c>
      <c r="M6174" s="1">
        <v>45632</v>
      </c>
      <c r="N6174" s="2">
        <v>78.260000000000005</v>
      </c>
      <c r="O6174" s="2">
        <v>7.83</v>
      </c>
      <c r="P6174" s="2">
        <v>70.430000000000007</v>
      </c>
    </row>
    <row r="6175" spans="1:16" x14ac:dyDescent="0.35">
      <c r="A6175" t="s">
        <v>9201</v>
      </c>
      <c r="B6175" t="s">
        <v>4340</v>
      </c>
      <c r="C6175" t="s">
        <v>59</v>
      </c>
      <c r="D6175" t="s">
        <v>126</v>
      </c>
      <c r="E6175">
        <v>4</v>
      </c>
      <c r="F6175" s="2">
        <v>40.97</v>
      </c>
      <c r="G6175">
        <v>0</v>
      </c>
      <c r="H6175" t="s">
        <v>86</v>
      </c>
      <c r="I6175" t="s">
        <v>23</v>
      </c>
      <c r="J6175" t="s">
        <v>363</v>
      </c>
      <c r="K6175" t="s">
        <v>54</v>
      </c>
      <c r="M6175" s="1">
        <v>45705</v>
      </c>
      <c r="N6175" s="2">
        <v>163.88</v>
      </c>
      <c r="O6175" s="2">
        <v>0</v>
      </c>
      <c r="P6175" s="2">
        <v>163.88</v>
      </c>
    </row>
    <row r="6176" spans="1:16" x14ac:dyDescent="0.35">
      <c r="A6176" t="s">
        <v>9202</v>
      </c>
      <c r="B6176" t="s">
        <v>4234</v>
      </c>
      <c r="C6176" t="s">
        <v>59</v>
      </c>
      <c r="D6176" t="s">
        <v>60</v>
      </c>
      <c r="E6176">
        <v>1</v>
      </c>
      <c r="F6176" s="2">
        <v>135.69999999999999</v>
      </c>
      <c r="G6176">
        <v>10</v>
      </c>
      <c r="H6176" t="s">
        <v>157</v>
      </c>
      <c r="I6176" t="s">
        <v>18</v>
      </c>
      <c r="J6176" t="s">
        <v>259</v>
      </c>
      <c r="K6176" t="s">
        <v>19</v>
      </c>
      <c r="L6176">
        <v>4</v>
      </c>
      <c r="M6176" s="1">
        <v>45554</v>
      </c>
      <c r="N6176" s="2">
        <v>135.69999999999999</v>
      </c>
      <c r="O6176" s="2">
        <v>13.57</v>
      </c>
      <c r="P6176" s="2">
        <v>122.13</v>
      </c>
    </row>
    <row r="6177" spans="1:16" x14ac:dyDescent="0.35">
      <c r="A6177" t="s">
        <v>9203</v>
      </c>
      <c r="B6177" t="s">
        <v>5270</v>
      </c>
      <c r="C6177" t="s">
        <v>47</v>
      </c>
      <c r="D6177" t="s">
        <v>246</v>
      </c>
      <c r="E6177">
        <v>1</v>
      </c>
      <c r="F6177" s="2">
        <v>30.52</v>
      </c>
      <c r="G6177">
        <v>0</v>
      </c>
      <c r="H6177" t="s">
        <v>17</v>
      </c>
      <c r="I6177" t="s">
        <v>65</v>
      </c>
      <c r="J6177" t="s">
        <v>30</v>
      </c>
      <c r="K6177" t="s">
        <v>19</v>
      </c>
      <c r="L6177">
        <v>4</v>
      </c>
      <c r="M6177" s="1">
        <v>45767</v>
      </c>
      <c r="N6177" s="2">
        <v>30.52</v>
      </c>
      <c r="O6177" s="2">
        <v>0</v>
      </c>
      <c r="P6177" s="2">
        <v>30.52</v>
      </c>
    </row>
    <row r="6178" spans="1:16" x14ac:dyDescent="0.35">
      <c r="A6178" t="s">
        <v>9204</v>
      </c>
      <c r="B6178" t="s">
        <v>8785</v>
      </c>
      <c r="C6178" t="s">
        <v>27</v>
      </c>
      <c r="D6178" t="s">
        <v>43</v>
      </c>
      <c r="E6178">
        <v>2</v>
      </c>
      <c r="F6178" s="2">
        <v>117.61</v>
      </c>
      <c r="G6178">
        <v>0</v>
      </c>
      <c r="H6178" t="s">
        <v>86</v>
      </c>
      <c r="I6178" t="s">
        <v>295</v>
      </c>
      <c r="J6178" t="s">
        <v>111</v>
      </c>
      <c r="K6178" t="s">
        <v>132</v>
      </c>
      <c r="M6178" s="1">
        <v>45402</v>
      </c>
      <c r="N6178" s="2">
        <v>235.22</v>
      </c>
      <c r="O6178" s="2">
        <v>0</v>
      </c>
      <c r="P6178" s="2">
        <v>235.22</v>
      </c>
    </row>
    <row r="6179" spans="1:16" x14ac:dyDescent="0.35">
      <c r="A6179" t="s">
        <v>9205</v>
      </c>
      <c r="B6179" t="s">
        <v>2807</v>
      </c>
      <c r="C6179" t="s">
        <v>33</v>
      </c>
      <c r="D6179" t="s">
        <v>243</v>
      </c>
      <c r="E6179">
        <v>1</v>
      </c>
      <c r="F6179" s="2">
        <v>22.49</v>
      </c>
      <c r="H6179" t="s">
        <v>17</v>
      </c>
      <c r="I6179" t="s">
        <v>146</v>
      </c>
      <c r="J6179" t="s">
        <v>30</v>
      </c>
      <c r="K6179" t="s">
        <v>54</v>
      </c>
      <c r="M6179" s="1">
        <v>45466</v>
      </c>
      <c r="N6179" s="2">
        <v>22.49</v>
      </c>
    </row>
    <row r="6180" spans="1:16" x14ac:dyDescent="0.35">
      <c r="A6180" t="s">
        <v>9206</v>
      </c>
      <c r="B6180" t="s">
        <v>7990</v>
      </c>
      <c r="C6180" t="s">
        <v>47</v>
      </c>
      <c r="D6180" t="s">
        <v>499</v>
      </c>
      <c r="E6180">
        <v>1</v>
      </c>
      <c r="F6180" s="2">
        <v>14</v>
      </c>
      <c r="G6180">
        <v>20</v>
      </c>
      <c r="H6180" t="s">
        <v>17</v>
      </c>
      <c r="I6180" t="s">
        <v>73</v>
      </c>
      <c r="J6180" t="s">
        <v>259</v>
      </c>
      <c r="K6180" t="s">
        <v>24</v>
      </c>
      <c r="M6180" s="1">
        <v>45773</v>
      </c>
      <c r="N6180" s="2">
        <v>14</v>
      </c>
      <c r="O6180" s="2">
        <v>2.8</v>
      </c>
      <c r="P6180" s="2">
        <v>11.2</v>
      </c>
    </row>
    <row r="6181" spans="1:16" x14ac:dyDescent="0.35">
      <c r="A6181" t="s">
        <v>9207</v>
      </c>
      <c r="B6181" t="s">
        <v>9208</v>
      </c>
      <c r="C6181" t="s">
        <v>47</v>
      </c>
      <c r="D6181" t="s">
        <v>246</v>
      </c>
      <c r="E6181">
        <v>1</v>
      </c>
      <c r="F6181" s="2">
        <v>30.31</v>
      </c>
      <c r="G6181">
        <v>15</v>
      </c>
      <c r="H6181" t="s">
        <v>157</v>
      </c>
      <c r="I6181" t="s">
        <v>73</v>
      </c>
      <c r="J6181" t="s">
        <v>259</v>
      </c>
      <c r="K6181" t="s">
        <v>19</v>
      </c>
      <c r="L6181">
        <v>3</v>
      </c>
      <c r="M6181" s="1">
        <v>46086</v>
      </c>
      <c r="N6181" s="2">
        <v>30.31</v>
      </c>
      <c r="O6181" s="2">
        <v>4.55</v>
      </c>
      <c r="P6181" s="2">
        <v>25.76</v>
      </c>
    </row>
    <row r="6182" spans="1:16" x14ac:dyDescent="0.35">
      <c r="A6182" t="s">
        <v>9209</v>
      </c>
      <c r="B6182" t="s">
        <v>2031</v>
      </c>
      <c r="C6182" t="s">
        <v>27</v>
      </c>
      <c r="D6182" t="s">
        <v>39</v>
      </c>
      <c r="E6182">
        <v>2</v>
      </c>
      <c r="F6182" s="2">
        <v>103.85</v>
      </c>
      <c r="G6182">
        <v>10</v>
      </c>
      <c r="H6182" t="s">
        <v>90</v>
      </c>
      <c r="I6182" t="s">
        <v>91</v>
      </c>
      <c r="J6182" t="s">
        <v>81</v>
      </c>
      <c r="K6182" t="s">
        <v>54</v>
      </c>
      <c r="M6182" s="1">
        <v>45364</v>
      </c>
      <c r="N6182" s="2">
        <v>207.7</v>
      </c>
      <c r="O6182" s="2">
        <v>20.77</v>
      </c>
      <c r="P6182" s="2">
        <v>186.93</v>
      </c>
    </row>
    <row r="6183" spans="1:16" x14ac:dyDescent="0.35">
      <c r="A6183" t="s">
        <v>9210</v>
      </c>
      <c r="B6183" t="s">
        <v>1105</v>
      </c>
      <c r="C6183" t="s">
        <v>33</v>
      </c>
      <c r="D6183" t="s">
        <v>243</v>
      </c>
      <c r="E6183">
        <v>1</v>
      </c>
      <c r="F6183" s="2">
        <v>19.559999999999999</v>
      </c>
      <c r="G6183">
        <v>15</v>
      </c>
      <c r="H6183" t="s">
        <v>90</v>
      </c>
      <c r="I6183" t="s">
        <v>36</v>
      </c>
      <c r="J6183" t="s">
        <v>259</v>
      </c>
      <c r="K6183" t="s">
        <v>24</v>
      </c>
      <c r="M6183" s="1">
        <v>45448</v>
      </c>
      <c r="N6183" s="2">
        <v>19.559999999999999</v>
      </c>
      <c r="O6183" s="2">
        <v>2.93</v>
      </c>
      <c r="P6183" s="2">
        <v>16.63</v>
      </c>
    </row>
    <row r="6184" spans="1:16" x14ac:dyDescent="0.35">
      <c r="A6184" t="s">
        <v>9211</v>
      </c>
      <c r="B6184" t="s">
        <v>429</v>
      </c>
      <c r="C6184" t="s">
        <v>84</v>
      </c>
      <c r="D6184" t="s">
        <v>123</v>
      </c>
      <c r="E6184">
        <v>1</v>
      </c>
      <c r="F6184" s="2">
        <v>132.49</v>
      </c>
      <c r="G6184">
        <v>5</v>
      </c>
      <c r="H6184" t="s">
        <v>86</v>
      </c>
      <c r="I6184" t="s">
        <v>95</v>
      </c>
      <c r="J6184" t="s">
        <v>128</v>
      </c>
      <c r="K6184" t="s">
        <v>19</v>
      </c>
      <c r="L6184">
        <v>5</v>
      </c>
      <c r="M6184" s="1">
        <v>45963</v>
      </c>
      <c r="N6184" s="2">
        <v>132.49</v>
      </c>
      <c r="O6184" s="2">
        <v>6.62</v>
      </c>
      <c r="P6184" s="2">
        <v>125.87</v>
      </c>
    </row>
    <row r="6185" spans="1:16" x14ac:dyDescent="0.35">
      <c r="A6185" t="s">
        <v>9212</v>
      </c>
      <c r="B6185" t="s">
        <v>3322</v>
      </c>
      <c r="C6185" t="s">
        <v>116</v>
      </c>
      <c r="D6185" t="s">
        <v>141</v>
      </c>
      <c r="E6185">
        <v>1</v>
      </c>
      <c r="F6185" s="2">
        <v>25.03</v>
      </c>
      <c r="G6185">
        <v>0</v>
      </c>
      <c r="H6185" t="s">
        <v>90</v>
      </c>
      <c r="I6185" t="s">
        <v>190</v>
      </c>
      <c r="J6185" t="s">
        <v>363</v>
      </c>
      <c r="K6185" t="s">
        <v>54</v>
      </c>
      <c r="M6185" s="1">
        <v>45342</v>
      </c>
      <c r="N6185" s="2">
        <v>25.03</v>
      </c>
      <c r="O6185" s="2">
        <v>0</v>
      </c>
      <c r="P6185" s="2">
        <v>25.03</v>
      </c>
    </row>
    <row r="6186" spans="1:16" x14ac:dyDescent="0.35">
      <c r="A6186" t="s">
        <v>9213</v>
      </c>
      <c r="B6186" t="s">
        <v>8116</v>
      </c>
      <c r="C6186" t="s">
        <v>116</v>
      </c>
      <c r="D6186" t="s">
        <v>141</v>
      </c>
      <c r="E6186">
        <v>1</v>
      </c>
      <c r="F6186" s="2">
        <v>16.079999999999998</v>
      </c>
      <c r="G6186">
        <v>15</v>
      </c>
      <c r="H6186" t="s">
        <v>17</v>
      </c>
      <c r="I6186" t="s">
        <v>23</v>
      </c>
      <c r="J6186" t="s">
        <v>363</v>
      </c>
      <c r="K6186" t="s">
        <v>19</v>
      </c>
      <c r="L6186">
        <v>5</v>
      </c>
      <c r="M6186" s="1">
        <v>45950</v>
      </c>
      <c r="N6186" s="2">
        <v>16.079999999999998</v>
      </c>
      <c r="O6186" s="2">
        <v>2.41</v>
      </c>
      <c r="P6186" s="2">
        <v>13.67</v>
      </c>
    </row>
    <row r="6187" spans="1:16" x14ac:dyDescent="0.35">
      <c r="A6187" t="s">
        <v>9214</v>
      </c>
      <c r="B6187" t="s">
        <v>1183</v>
      </c>
      <c r="C6187" t="s">
        <v>71</v>
      </c>
      <c r="D6187" t="s">
        <v>76</v>
      </c>
      <c r="E6187">
        <v>2</v>
      </c>
      <c r="F6187" s="2">
        <v>70.58</v>
      </c>
      <c r="G6187">
        <v>0</v>
      </c>
      <c r="H6187" t="s">
        <v>86</v>
      </c>
      <c r="I6187" t="s">
        <v>146</v>
      </c>
      <c r="J6187" t="s">
        <v>30</v>
      </c>
      <c r="K6187" t="s">
        <v>19</v>
      </c>
      <c r="M6187" s="1">
        <v>45361</v>
      </c>
      <c r="N6187" s="2">
        <v>141.16</v>
      </c>
      <c r="O6187" s="2">
        <v>0</v>
      </c>
      <c r="P6187" s="2">
        <v>141.16</v>
      </c>
    </row>
    <row r="6188" spans="1:16" x14ac:dyDescent="0.35">
      <c r="A6188" t="s">
        <v>9215</v>
      </c>
      <c r="B6188" t="s">
        <v>3369</v>
      </c>
      <c r="C6188" t="s">
        <v>116</v>
      </c>
      <c r="D6188" t="s">
        <v>232</v>
      </c>
      <c r="E6188">
        <v>2</v>
      </c>
      <c r="F6188" s="2">
        <v>13.36</v>
      </c>
      <c r="G6188">
        <v>15</v>
      </c>
      <c r="H6188" t="s">
        <v>35</v>
      </c>
      <c r="I6188" t="s">
        <v>95</v>
      </c>
      <c r="J6188" t="s">
        <v>128</v>
      </c>
      <c r="K6188" t="s">
        <v>19</v>
      </c>
      <c r="L6188">
        <v>1</v>
      </c>
      <c r="M6188" s="1">
        <v>45587</v>
      </c>
      <c r="N6188" s="2">
        <v>26.72</v>
      </c>
      <c r="O6188" s="2">
        <v>4.01</v>
      </c>
      <c r="P6188" s="2">
        <v>22.71</v>
      </c>
    </row>
    <row r="6189" spans="1:16" x14ac:dyDescent="0.35">
      <c r="A6189" t="s">
        <v>9216</v>
      </c>
      <c r="B6189" t="s">
        <v>2533</v>
      </c>
      <c r="C6189" t="s">
        <v>71</v>
      </c>
      <c r="D6189" t="s">
        <v>98</v>
      </c>
      <c r="E6189">
        <v>3</v>
      </c>
      <c r="F6189" s="2">
        <v>27.09</v>
      </c>
      <c r="G6189">
        <v>15</v>
      </c>
      <c r="H6189" t="s">
        <v>35</v>
      </c>
      <c r="I6189" t="s">
        <v>87</v>
      </c>
      <c r="J6189" t="s">
        <v>111</v>
      </c>
      <c r="K6189" t="s">
        <v>19</v>
      </c>
      <c r="L6189">
        <v>5</v>
      </c>
      <c r="M6189" s="1">
        <v>45976</v>
      </c>
      <c r="N6189" s="2">
        <v>81.27</v>
      </c>
      <c r="O6189" s="2">
        <v>12.19</v>
      </c>
      <c r="P6189" s="2">
        <v>69.08</v>
      </c>
    </row>
    <row r="6190" spans="1:16" x14ac:dyDescent="0.35">
      <c r="A6190" t="s">
        <v>9217</v>
      </c>
      <c r="B6190" t="s">
        <v>5903</v>
      </c>
      <c r="C6190" t="s">
        <v>84</v>
      </c>
      <c r="D6190" t="s">
        <v>85</v>
      </c>
      <c r="E6190">
        <v>1</v>
      </c>
      <c r="F6190" s="2">
        <v>197.05</v>
      </c>
      <c r="G6190">
        <v>0</v>
      </c>
      <c r="H6190" t="s">
        <v>167</v>
      </c>
      <c r="I6190" t="s">
        <v>91</v>
      </c>
      <c r="J6190" t="s">
        <v>81</v>
      </c>
      <c r="K6190" t="s">
        <v>19</v>
      </c>
      <c r="L6190">
        <v>4</v>
      </c>
      <c r="M6190" s="1">
        <v>46170</v>
      </c>
      <c r="N6190" s="2">
        <v>197.05</v>
      </c>
      <c r="O6190" s="2">
        <v>0</v>
      </c>
      <c r="P6190" s="2">
        <v>197.05</v>
      </c>
    </row>
    <row r="6191" spans="1:16" x14ac:dyDescent="0.35">
      <c r="A6191" t="s">
        <v>9218</v>
      </c>
      <c r="B6191" t="s">
        <v>2922</v>
      </c>
      <c r="C6191" t="s">
        <v>47</v>
      </c>
      <c r="D6191" t="s">
        <v>48</v>
      </c>
      <c r="E6191">
        <v>3</v>
      </c>
      <c r="F6191" s="2">
        <v>86.26</v>
      </c>
      <c r="G6191">
        <v>0</v>
      </c>
      <c r="H6191" t="s">
        <v>86</v>
      </c>
      <c r="I6191" t="s">
        <v>18</v>
      </c>
      <c r="J6191" t="s">
        <v>259</v>
      </c>
      <c r="K6191" t="s">
        <v>19</v>
      </c>
      <c r="L6191">
        <v>4</v>
      </c>
      <c r="M6191" s="1">
        <v>46108</v>
      </c>
      <c r="N6191" s="2">
        <v>258.77999999999997</v>
      </c>
      <c r="O6191" s="2">
        <v>0</v>
      </c>
      <c r="P6191" s="2">
        <v>258.77999999999997</v>
      </c>
    </row>
    <row r="6192" spans="1:16" x14ac:dyDescent="0.35">
      <c r="A6192" t="s">
        <v>9219</v>
      </c>
      <c r="B6192" t="s">
        <v>4151</v>
      </c>
      <c r="C6192" t="s">
        <v>71</v>
      </c>
      <c r="D6192" t="s">
        <v>98</v>
      </c>
      <c r="E6192">
        <v>5</v>
      </c>
      <c r="F6192" s="2">
        <v>27.28</v>
      </c>
      <c r="G6192">
        <v>20</v>
      </c>
      <c r="H6192" t="s">
        <v>90</v>
      </c>
      <c r="I6192" t="s">
        <v>190</v>
      </c>
      <c r="J6192" t="s">
        <v>363</v>
      </c>
      <c r="K6192" t="s">
        <v>132</v>
      </c>
      <c r="M6192" s="1">
        <v>46059</v>
      </c>
      <c r="N6192" s="2">
        <v>136.4</v>
      </c>
      <c r="O6192" s="2">
        <v>27.28</v>
      </c>
      <c r="P6192" s="2">
        <v>109.12</v>
      </c>
    </row>
    <row r="6193" spans="1:16" x14ac:dyDescent="0.35">
      <c r="A6193" t="s">
        <v>9220</v>
      </c>
      <c r="B6193" t="s">
        <v>6116</v>
      </c>
      <c r="C6193" t="s">
        <v>27</v>
      </c>
      <c r="D6193" t="s">
        <v>131</v>
      </c>
      <c r="E6193">
        <v>1</v>
      </c>
      <c r="F6193" s="2">
        <v>45.89</v>
      </c>
      <c r="G6193">
        <v>0</v>
      </c>
      <c r="H6193" t="s">
        <v>17</v>
      </c>
      <c r="I6193" t="s">
        <v>73</v>
      </c>
      <c r="J6193" t="s">
        <v>259</v>
      </c>
      <c r="K6193" t="s">
        <v>19</v>
      </c>
      <c r="L6193">
        <v>5</v>
      </c>
      <c r="M6193" s="1">
        <v>45407</v>
      </c>
      <c r="N6193" s="2">
        <v>45.89</v>
      </c>
      <c r="O6193" s="2">
        <v>0</v>
      </c>
      <c r="P6193" s="2">
        <v>45.89</v>
      </c>
    </row>
    <row r="6194" spans="1:16" x14ac:dyDescent="0.35">
      <c r="A6194" t="s">
        <v>9221</v>
      </c>
      <c r="B6194" t="s">
        <v>1367</v>
      </c>
      <c r="C6194" t="s">
        <v>84</v>
      </c>
      <c r="D6194" t="s">
        <v>154</v>
      </c>
      <c r="E6194">
        <v>2</v>
      </c>
      <c r="F6194" s="2">
        <v>239.2</v>
      </c>
      <c r="G6194">
        <v>5</v>
      </c>
      <c r="H6194" t="s">
        <v>17</v>
      </c>
      <c r="I6194" t="s">
        <v>61</v>
      </c>
      <c r="J6194" t="s">
        <v>128</v>
      </c>
      <c r="K6194" t="s">
        <v>19</v>
      </c>
      <c r="L6194">
        <v>4</v>
      </c>
      <c r="M6194" s="1">
        <v>45546</v>
      </c>
      <c r="N6194" s="2">
        <v>478.4</v>
      </c>
      <c r="O6194" s="2">
        <v>23.92</v>
      </c>
      <c r="P6194" s="2">
        <v>454.48</v>
      </c>
    </row>
    <row r="6195" spans="1:16" x14ac:dyDescent="0.35">
      <c r="A6195" t="s">
        <v>9222</v>
      </c>
      <c r="B6195" t="s">
        <v>7369</v>
      </c>
      <c r="C6195" t="s">
        <v>71</v>
      </c>
      <c r="D6195" t="s">
        <v>98</v>
      </c>
      <c r="E6195">
        <v>1</v>
      </c>
      <c r="F6195" s="2">
        <v>73.78</v>
      </c>
      <c r="G6195">
        <v>0</v>
      </c>
      <c r="H6195" t="s">
        <v>90</v>
      </c>
      <c r="I6195" t="s">
        <v>40</v>
      </c>
      <c r="J6195" t="s">
        <v>363</v>
      </c>
      <c r="K6195" t="s">
        <v>24</v>
      </c>
      <c r="M6195" s="1">
        <v>45998</v>
      </c>
      <c r="N6195" s="2">
        <v>73.78</v>
      </c>
      <c r="O6195" s="2">
        <v>0</v>
      </c>
      <c r="P6195" s="2">
        <v>73.78</v>
      </c>
    </row>
    <row r="6196" spans="1:16" x14ac:dyDescent="0.35">
      <c r="A6196" t="s">
        <v>9223</v>
      </c>
      <c r="B6196" t="s">
        <v>6577</v>
      </c>
      <c r="C6196" t="s">
        <v>47</v>
      </c>
      <c r="D6196" t="s">
        <v>216</v>
      </c>
      <c r="E6196">
        <v>2</v>
      </c>
      <c r="F6196" s="2">
        <v>49.32</v>
      </c>
      <c r="G6196">
        <v>10</v>
      </c>
      <c r="H6196" t="s">
        <v>157</v>
      </c>
      <c r="I6196" t="s">
        <v>127</v>
      </c>
      <c r="J6196" t="s">
        <v>128</v>
      </c>
      <c r="K6196" t="s">
        <v>19</v>
      </c>
      <c r="L6196">
        <v>4</v>
      </c>
      <c r="M6196" s="1">
        <v>45633</v>
      </c>
      <c r="N6196" s="2">
        <v>98.64</v>
      </c>
      <c r="O6196" s="2">
        <v>9.86</v>
      </c>
      <c r="P6196" s="2">
        <v>88.78</v>
      </c>
    </row>
    <row r="6197" spans="1:16" x14ac:dyDescent="0.35">
      <c r="A6197" t="s">
        <v>9224</v>
      </c>
      <c r="B6197" t="s">
        <v>5368</v>
      </c>
      <c r="C6197" t="s">
        <v>33</v>
      </c>
      <c r="D6197" t="s">
        <v>34</v>
      </c>
      <c r="E6197">
        <v>3</v>
      </c>
      <c r="F6197" s="2">
        <v>8.27</v>
      </c>
      <c r="G6197">
        <v>5</v>
      </c>
      <c r="H6197" t="s">
        <v>17</v>
      </c>
      <c r="I6197" t="s">
        <v>110</v>
      </c>
      <c r="J6197" t="s">
        <v>111</v>
      </c>
      <c r="K6197" t="s">
        <v>132</v>
      </c>
      <c r="M6197" s="1">
        <v>45744</v>
      </c>
      <c r="N6197" s="2">
        <v>24.81</v>
      </c>
      <c r="O6197" s="2">
        <v>1.24</v>
      </c>
      <c r="P6197" s="2">
        <v>23.57</v>
      </c>
    </row>
    <row r="6198" spans="1:16" x14ac:dyDescent="0.35">
      <c r="A6198" t="s">
        <v>9225</v>
      </c>
      <c r="B6198" t="s">
        <v>2593</v>
      </c>
      <c r="C6198" t="s">
        <v>84</v>
      </c>
      <c r="D6198" t="s">
        <v>85</v>
      </c>
      <c r="E6198">
        <v>2</v>
      </c>
      <c r="F6198" s="2">
        <v>198.18</v>
      </c>
      <c r="G6198">
        <v>15</v>
      </c>
      <c r="H6198" t="s">
        <v>90</v>
      </c>
      <c r="I6198" t="s">
        <v>36</v>
      </c>
      <c r="J6198" t="s">
        <v>259</v>
      </c>
      <c r="K6198" t="s">
        <v>49</v>
      </c>
      <c r="M6198" s="1">
        <v>46186</v>
      </c>
      <c r="N6198" s="2">
        <v>396.36</v>
      </c>
      <c r="O6198" s="2">
        <v>59.45</v>
      </c>
      <c r="P6198" s="2">
        <v>336.91</v>
      </c>
    </row>
    <row r="6199" spans="1:16" x14ac:dyDescent="0.35">
      <c r="A6199" t="s">
        <v>9226</v>
      </c>
      <c r="B6199" t="s">
        <v>3671</v>
      </c>
      <c r="C6199" t="s">
        <v>59</v>
      </c>
      <c r="D6199" t="s">
        <v>79</v>
      </c>
      <c r="E6199">
        <v>3</v>
      </c>
      <c r="F6199" s="2">
        <v>131.6</v>
      </c>
      <c r="G6199">
        <v>5</v>
      </c>
      <c r="H6199" t="s">
        <v>90</v>
      </c>
      <c r="I6199" t="s">
        <v>118</v>
      </c>
      <c r="J6199" t="s">
        <v>15288</v>
      </c>
      <c r="K6199" t="s">
        <v>24</v>
      </c>
      <c r="M6199" s="1">
        <v>45314</v>
      </c>
      <c r="N6199" s="2">
        <v>394.8</v>
      </c>
      <c r="O6199" s="2">
        <v>19.739999999999998</v>
      </c>
      <c r="P6199" s="2">
        <v>375.06</v>
      </c>
    </row>
    <row r="6200" spans="1:16" x14ac:dyDescent="0.35">
      <c r="A6200" t="s">
        <v>9227</v>
      </c>
      <c r="B6200" t="s">
        <v>2846</v>
      </c>
      <c r="C6200" t="s">
        <v>71</v>
      </c>
      <c r="D6200" t="s">
        <v>225</v>
      </c>
      <c r="E6200">
        <v>1</v>
      </c>
      <c r="F6200" s="2">
        <v>79.430000000000007</v>
      </c>
      <c r="G6200">
        <v>0</v>
      </c>
      <c r="H6200" t="s">
        <v>86</v>
      </c>
      <c r="I6200" t="s">
        <v>23</v>
      </c>
      <c r="J6200" t="s">
        <v>363</v>
      </c>
      <c r="K6200" t="s">
        <v>19</v>
      </c>
      <c r="L6200">
        <v>1</v>
      </c>
      <c r="M6200" s="1">
        <v>46054</v>
      </c>
      <c r="N6200" s="2">
        <v>79.430000000000007</v>
      </c>
      <c r="O6200" s="2">
        <v>0</v>
      </c>
      <c r="P6200" s="2">
        <v>79.430000000000007</v>
      </c>
    </row>
    <row r="6201" spans="1:16" x14ac:dyDescent="0.35">
      <c r="A6201" t="s">
        <v>9228</v>
      </c>
      <c r="B6201" t="s">
        <v>8012</v>
      </c>
      <c r="C6201" t="s">
        <v>116</v>
      </c>
      <c r="D6201" t="s">
        <v>117</v>
      </c>
      <c r="E6201">
        <v>2</v>
      </c>
      <c r="F6201" s="2">
        <v>4.67</v>
      </c>
      <c r="G6201">
        <v>0</v>
      </c>
      <c r="H6201" t="s">
        <v>17</v>
      </c>
      <c r="I6201" t="s">
        <v>87</v>
      </c>
      <c r="J6201" t="s">
        <v>111</v>
      </c>
      <c r="K6201" t="s">
        <v>19</v>
      </c>
      <c r="M6201" s="1">
        <v>45303</v>
      </c>
      <c r="N6201" s="2">
        <v>9.34</v>
      </c>
      <c r="O6201" s="2">
        <v>0</v>
      </c>
      <c r="P6201" s="2">
        <v>9.34</v>
      </c>
    </row>
    <row r="6202" spans="1:16" x14ac:dyDescent="0.35">
      <c r="A6202" t="s">
        <v>9229</v>
      </c>
      <c r="B6202" t="s">
        <v>2523</v>
      </c>
      <c r="C6202" t="s">
        <v>84</v>
      </c>
      <c r="D6202" t="s">
        <v>123</v>
      </c>
      <c r="E6202">
        <v>1</v>
      </c>
      <c r="F6202" s="2">
        <v>95.52</v>
      </c>
      <c r="G6202">
        <v>15</v>
      </c>
      <c r="H6202" t="s">
        <v>35</v>
      </c>
      <c r="I6202" t="s">
        <v>190</v>
      </c>
      <c r="J6202" t="s">
        <v>363</v>
      </c>
      <c r="K6202" t="s">
        <v>54</v>
      </c>
      <c r="M6202" s="1">
        <v>45755</v>
      </c>
      <c r="N6202" s="2">
        <v>95.52</v>
      </c>
      <c r="O6202" s="2">
        <v>14.33</v>
      </c>
      <c r="P6202" s="2">
        <v>81.19</v>
      </c>
    </row>
    <row r="6203" spans="1:16" x14ac:dyDescent="0.35">
      <c r="A6203" t="s">
        <v>9230</v>
      </c>
      <c r="B6203" t="s">
        <v>5130</v>
      </c>
      <c r="C6203" t="s">
        <v>33</v>
      </c>
      <c r="D6203" t="s">
        <v>275</v>
      </c>
      <c r="E6203">
        <v>5</v>
      </c>
      <c r="F6203" s="2">
        <v>10.39</v>
      </c>
      <c r="H6203" t="s">
        <v>17</v>
      </c>
      <c r="I6203" t="s">
        <v>295</v>
      </c>
      <c r="J6203" t="s">
        <v>111</v>
      </c>
      <c r="K6203" t="s">
        <v>19</v>
      </c>
      <c r="L6203">
        <v>5</v>
      </c>
      <c r="M6203" s="1">
        <v>45518</v>
      </c>
      <c r="N6203" s="2">
        <v>51.95</v>
      </c>
    </row>
    <row r="6204" spans="1:16" x14ac:dyDescent="0.35">
      <c r="A6204" t="s">
        <v>9231</v>
      </c>
      <c r="B6204" t="s">
        <v>3240</v>
      </c>
      <c r="C6204" t="s">
        <v>116</v>
      </c>
      <c r="D6204" t="s">
        <v>117</v>
      </c>
      <c r="E6204">
        <v>4</v>
      </c>
      <c r="F6204" s="2">
        <v>12.46</v>
      </c>
      <c r="G6204">
        <v>0</v>
      </c>
      <c r="H6204" t="s">
        <v>86</v>
      </c>
      <c r="I6204" t="s">
        <v>190</v>
      </c>
      <c r="J6204" t="s">
        <v>363</v>
      </c>
      <c r="K6204" t="s">
        <v>19</v>
      </c>
      <c r="L6204">
        <v>5</v>
      </c>
      <c r="M6204" s="1">
        <v>46122</v>
      </c>
      <c r="N6204" s="2">
        <v>49.84</v>
      </c>
      <c r="O6204" s="2">
        <v>0</v>
      </c>
      <c r="P6204" s="2">
        <v>49.84</v>
      </c>
    </row>
    <row r="6205" spans="1:16" x14ac:dyDescent="0.35">
      <c r="A6205" t="s">
        <v>9232</v>
      </c>
      <c r="B6205" t="s">
        <v>9233</v>
      </c>
      <c r="C6205" t="s">
        <v>116</v>
      </c>
      <c r="D6205" t="s">
        <v>232</v>
      </c>
      <c r="E6205">
        <v>1</v>
      </c>
      <c r="F6205" s="2">
        <v>11.82</v>
      </c>
      <c r="G6205">
        <v>0</v>
      </c>
      <c r="H6205" t="s">
        <v>167</v>
      </c>
      <c r="I6205" t="s">
        <v>44</v>
      </c>
      <c r="J6205" t="s">
        <v>81</v>
      </c>
      <c r="K6205" t="s">
        <v>19</v>
      </c>
      <c r="L6205">
        <v>5</v>
      </c>
      <c r="M6205" s="1">
        <v>45415</v>
      </c>
      <c r="N6205" s="2">
        <v>11.82</v>
      </c>
      <c r="O6205" s="2">
        <v>0</v>
      </c>
      <c r="P6205" s="2">
        <v>11.82</v>
      </c>
    </row>
    <row r="6206" spans="1:16" x14ac:dyDescent="0.35">
      <c r="A6206" t="s">
        <v>9234</v>
      </c>
      <c r="B6206" t="s">
        <v>9235</v>
      </c>
      <c r="C6206" t="s">
        <v>15</v>
      </c>
      <c r="D6206" t="s">
        <v>22</v>
      </c>
      <c r="E6206">
        <v>4</v>
      </c>
      <c r="F6206" s="2">
        <v>19.52</v>
      </c>
      <c r="G6206">
        <v>0</v>
      </c>
      <c r="H6206" t="s">
        <v>86</v>
      </c>
      <c r="I6206" t="s">
        <v>110</v>
      </c>
      <c r="J6206" t="s">
        <v>111</v>
      </c>
      <c r="K6206" t="s">
        <v>19</v>
      </c>
      <c r="L6206">
        <v>3</v>
      </c>
      <c r="M6206" s="1">
        <v>45636</v>
      </c>
      <c r="N6206" s="2">
        <v>78.08</v>
      </c>
      <c r="O6206" s="2">
        <v>0</v>
      </c>
      <c r="P6206" s="2">
        <v>78.08</v>
      </c>
    </row>
    <row r="6207" spans="1:16" x14ac:dyDescent="0.35">
      <c r="A6207" t="s">
        <v>9236</v>
      </c>
      <c r="B6207" t="s">
        <v>9237</v>
      </c>
      <c r="C6207" t="s">
        <v>33</v>
      </c>
      <c r="D6207" t="s">
        <v>34</v>
      </c>
      <c r="E6207">
        <v>3</v>
      </c>
      <c r="F6207" s="2">
        <v>29.43</v>
      </c>
      <c r="G6207">
        <v>20</v>
      </c>
      <c r="H6207" t="s">
        <v>86</v>
      </c>
      <c r="I6207" t="s">
        <v>95</v>
      </c>
      <c r="J6207" t="s">
        <v>128</v>
      </c>
      <c r="K6207" t="s">
        <v>132</v>
      </c>
      <c r="M6207" s="1">
        <v>45472</v>
      </c>
      <c r="N6207" s="2">
        <v>88.29</v>
      </c>
      <c r="O6207" s="2">
        <v>17.66</v>
      </c>
      <c r="P6207" s="2">
        <v>70.63</v>
      </c>
    </row>
    <row r="6208" spans="1:16" x14ac:dyDescent="0.35">
      <c r="A6208" t="s">
        <v>9238</v>
      </c>
      <c r="B6208" t="s">
        <v>6725</v>
      </c>
      <c r="C6208" t="s">
        <v>84</v>
      </c>
      <c r="D6208" t="s">
        <v>302</v>
      </c>
      <c r="E6208">
        <v>1</v>
      </c>
      <c r="F6208" s="2">
        <v>160.88</v>
      </c>
      <c r="G6208">
        <v>15</v>
      </c>
      <c r="H6208" t="s">
        <v>157</v>
      </c>
      <c r="I6208" t="s">
        <v>44</v>
      </c>
      <c r="J6208" t="s">
        <v>81</v>
      </c>
      <c r="K6208" t="s">
        <v>19</v>
      </c>
      <c r="L6208">
        <v>5</v>
      </c>
      <c r="M6208" s="1">
        <v>45530</v>
      </c>
      <c r="N6208" s="2">
        <v>160.88</v>
      </c>
      <c r="O6208" s="2">
        <v>24.13</v>
      </c>
      <c r="P6208" s="2">
        <v>136.75</v>
      </c>
    </row>
    <row r="6209" spans="1:16" x14ac:dyDescent="0.35">
      <c r="A6209" t="s">
        <v>9239</v>
      </c>
      <c r="B6209" t="s">
        <v>2595</v>
      </c>
      <c r="C6209" t="s">
        <v>71</v>
      </c>
      <c r="D6209" t="s">
        <v>72</v>
      </c>
      <c r="E6209">
        <v>1</v>
      </c>
      <c r="F6209" s="2">
        <v>58.04</v>
      </c>
      <c r="G6209">
        <v>0</v>
      </c>
      <c r="H6209" t="s">
        <v>35</v>
      </c>
      <c r="I6209" t="s">
        <v>138</v>
      </c>
      <c r="J6209" t="s">
        <v>15288</v>
      </c>
      <c r="K6209" t="s">
        <v>49</v>
      </c>
      <c r="M6209" s="1">
        <v>45788</v>
      </c>
      <c r="N6209" s="2">
        <v>58.04</v>
      </c>
      <c r="O6209" s="2">
        <v>0</v>
      </c>
      <c r="P6209" s="2">
        <v>58.04</v>
      </c>
    </row>
    <row r="6210" spans="1:16" x14ac:dyDescent="0.35">
      <c r="A6210" t="s">
        <v>9240</v>
      </c>
      <c r="B6210" t="s">
        <v>5670</v>
      </c>
      <c r="C6210" t="s">
        <v>116</v>
      </c>
      <c r="D6210" t="s">
        <v>141</v>
      </c>
      <c r="E6210">
        <v>4</v>
      </c>
      <c r="F6210" s="2">
        <v>10.48</v>
      </c>
      <c r="G6210">
        <v>10</v>
      </c>
      <c r="H6210" t="s">
        <v>157</v>
      </c>
      <c r="I6210" t="s">
        <v>118</v>
      </c>
      <c r="J6210" t="s">
        <v>15288</v>
      </c>
      <c r="K6210" t="s">
        <v>19</v>
      </c>
      <c r="L6210">
        <v>5</v>
      </c>
      <c r="M6210" s="1">
        <v>45371</v>
      </c>
      <c r="N6210" s="2">
        <v>41.92</v>
      </c>
      <c r="O6210" s="2">
        <v>4.1900000000000004</v>
      </c>
      <c r="P6210" s="2">
        <v>37.729999999999997</v>
      </c>
    </row>
    <row r="6211" spans="1:16" x14ac:dyDescent="0.35">
      <c r="A6211" t="s">
        <v>9241</v>
      </c>
      <c r="B6211" t="s">
        <v>5284</v>
      </c>
      <c r="C6211" t="s">
        <v>27</v>
      </c>
      <c r="D6211" t="s">
        <v>131</v>
      </c>
      <c r="E6211">
        <v>1</v>
      </c>
      <c r="F6211" s="2">
        <v>129.19</v>
      </c>
      <c r="G6211">
        <v>0</v>
      </c>
      <c r="H6211" t="s">
        <v>167</v>
      </c>
      <c r="I6211" t="s">
        <v>138</v>
      </c>
      <c r="J6211" t="s">
        <v>15288</v>
      </c>
      <c r="K6211" t="s">
        <v>24</v>
      </c>
      <c r="M6211" s="1">
        <v>46121</v>
      </c>
      <c r="N6211" s="2">
        <v>129.19</v>
      </c>
      <c r="O6211" s="2">
        <v>0</v>
      </c>
      <c r="P6211" s="2">
        <v>129.19</v>
      </c>
    </row>
    <row r="6212" spans="1:16" x14ac:dyDescent="0.35">
      <c r="A6212" t="s">
        <v>9242</v>
      </c>
      <c r="B6212" t="s">
        <v>4904</v>
      </c>
      <c r="C6212" t="s">
        <v>15</v>
      </c>
      <c r="D6212" t="s">
        <v>52</v>
      </c>
      <c r="E6212">
        <v>1</v>
      </c>
      <c r="F6212" s="2">
        <v>10.43</v>
      </c>
      <c r="H6212" t="s">
        <v>17</v>
      </c>
      <c r="I6212" t="s">
        <v>36</v>
      </c>
      <c r="J6212" t="s">
        <v>259</v>
      </c>
      <c r="K6212" t="s">
        <v>132</v>
      </c>
      <c r="M6212" s="1">
        <v>45440</v>
      </c>
      <c r="N6212" s="2">
        <v>10.43</v>
      </c>
    </row>
    <row r="6213" spans="1:16" x14ac:dyDescent="0.35">
      <c r="A6213" t="s">
        <v>9243</v>
      </c>
      <c r="B6213" t="s">
        <v>6612</v>
      </c>
      <c r="C6213" t="s">
        <v>33</v>
      </c>
      <c r="D6213" t="s">
        <v>275</v>
      </c>
      <c r="E6213">
        <v>2</v>
      </c>
      <c r="F6213" s="2">
        <v>47.56</v>
      </c>
      <c r="G6213">
        <v>15</v>
      </c>
      <c r="H6213" t="s">
        <v>35</v>
      </c>
      <c r="I6213" t="s">
        <v>36</v>
      </c>
      <c r="J6213" t="s">
        <v>259</v>
      </c>
      <c r="K6213" t="s">
        <v>19</v>
      </c>
      <c r="L6213">
        <v>3</v>
      </c>
      <c r="M6213" s="1">
        <v>46171</v>
      </c>
      <c r="N6213" s="2">
        <v>95.12</v>
      </c>
      <c r="O6213" s="2">
        <v>14.27</v>
      </c>
      <c r="P6213" s="2">
        <v>80.849999999999994</v>
      </c>
    </row>
    <row r="6214" spans="1:16" x14ac:dyDescent="0.35">
      <c r="A6214" t="s">
        <v>9244</v>
      </c>
      <c r="B6214" t="s">
        <v>3894</v>
      </c>
      <c r="C6214" t="s">
        <v>116</v>
      </c>
      <c r="D6214" t="s">
        <v>117</v>
      </c>
      <c r="E6214">
        <v>2</v>
      </c>
      <c r="F6214" s="2">
        <v>12.15</v>
      </c>
      <c r="G6214">
        <v>10</v>
      </c>
      <c r="H6214" t="s">
        <v>86</v>
      </c>
      <c r="I6214" t="s">
        <v>295</v>
      </c>
      <c r="J6214" t="s">
        <v>111</v>
      </c>
      <c r="K6214" t="s">
        <v>24</v>
      </c>
      <c r="M6214" s="1">
        <v>45734</v>
      </c>
      <c r="N6214" s="2">
        <v>24.3</v>
      </c>
      <c r="O6214" s="2">
        <v>2.4300000000000002</v>
      </c>
      <c r="P6214" s="2">
        <v>21.87</v>
      </c>
    </row>
    <row r="6215" spans="1:16" x14ac:dyDescent="0.35">
      <c r="A6215" t="s">
        <v>9245</v>
      </c>
      <c r="B6215" t="s">
        <v>6625</v>
      </c>
      <c r="C6215" t="s">
        <v>116</v>
      </c>
      <c r="D6215" t="s">
        <v>117</v>
      </c>
      <c r="E6215">
        <v>3</v>
      </c>
      <c r="F6215" s="2">
        <v>8.0399999999999991</v>
      </c>
      <c r="G6215">
        <v>0</v>
      </c>
      <c r="H6215" t="s">
        <v>157</v>
      </c>
      <c r="I6215" t="s">
        <v>15289</v>
      </c>
      <c r="J6215" t="s">
        <v>81</v>
      </c>
      <c r="K6215" t="s">
        <v>132</v>
      </c>
      <c r="M6215" s="1">
        <v>45730</v>
      </c>
      <c r="N6215" s="2">
        <v>24.12</v>
      </c>
      <c r="O6215" s="2">
        <v>0</v>
      </c>
      <c r="P6215" s="2">
        <v>24.12</v>
      </c>
    </row>
    <row r="6216" spans="1:16" x14ac:dyDescent="0.35">
      <c r="A6216" t="s">
        <v>9246</v>
      </c>
      <c r="B6216" t="s">
        <v>8172</v>
      </c>
      <c r="C6216" t="s">
        <v>15</v>
      </c>
      <c r="D6216" t="s">
        <v>16</v>
      </c>
      <c r="E6216">
        <v>2</v>
      </c>
      <c r="F6216" s="2">
        <v>36.22</v>
      </c>
      <c r="G6216">
        <v>0</v>
      </c>
      <c r="H6216" t="s">
        <v>90</v>
      </c>
      <c r="I6216" t="s">
        <v>118</v>
      </c>
      <c r="J6216" t="s">
        <v>15288</v>
      </c>
      <c r="K6216" t="s">
        <v>19</v>
      </c>
      <c r="L6216">
        <v>5</v>
      </c>
      <c r="M6216" s="1">
        <v>45703</v>
      </c>
      <c r="N6216" s="2">
        <v>72.44</v>
      </c>
      <c r="O6216" s="2">
        <v>0</v>
      </c>
      <c r="P6216" s="2">
        <v>72.44</v>
      </c>
    </row>
    <row r="6217" spans="1:16" x14ac:dyDescent="0.35">
      <c r="A6217" t="s">
        <v>9247</v>
      </c>
      <c r="B6217" t="s">
        <v>6725</v>
      </c>
      <c r="C6217" t="s">
        <v>59</v>
      </c>
      <c r="D6217" t="s">
        <v>79</v>
      </c>
      <c r="E6217">
        <v>1</v>
      </c>
      <c r="F6217" s="2">
        <v>122.99</v>
      </c>
      <c r="G6217">
        <v>0</v>
      </c>
      <c r="H6217" t="s">
        <v>35</v>
      </c>
      <c r="I6217" t="s">
        <v>118</v>
      </c>
      <c r="J6217" t="s">
        <v>15288</v>
      </c>
      <c r="K6217" t="s">
        <v>132</v>
      </c>
      <c r="M6217" s="1">
        <v>45772</v>
      </c>
      <c r="N6217" s="2">
        <v>122.99</v>
      </c>
      <c r="O6217" s="2">
        <v>0</v>
      </c>
      <c r="P6217" s="2">
        <v>122.99</v>
      </c>
    </row>
    <row r="6218" spans="1:16" x14ac:dyDescent="0.35">
      <c r="A6218" t="s">
        <v>9248</v>
      </c>
      <c r="B6218" t="s">
        <v>3023</v>
      </c>
      <c r="C6218" t="s">
        <v>27</v>
      </c>
      <c r="D6218" t="s">
        <v>39</v>
      </c>
      <c r="E6218">
        <v>1</v>
      </c>
      <c r="F6218" s="2">
        <v>30.41</v>
      </c>
      <c r="G6218">
        <v>5</v>
      </c>
      <c r="H6218" t="s">
        <v>35</v>
      </c>
      <c r="I6218" t="s">
        <v>190</v>
      </c>
      <c r="J6218" t="s">
        <v>363</v>
      </c>
      <c r="K6218" t="s">
        <v>19</v>
      </c>
      <c r="L6218">
        <v>5</v>
      </c>
      <c r="M6218" s="1">
        <v>46101</v>
      </c>
      <c r="N6218" s="2">
        <v>30.41</v>
      </c>
      <c r="O6218" s="2">
        <v>1.52</v>
      </c>
      <c r="P6218" s="2">
        <v>28.89</v>
      </c>
    </row>
    <row r="6219" spans="1:16" x14ac:dyDescent="0.35">
      <c r="A6219" t="s">
        <v>9249</v>
      </c>
      <c r="B6219" t="s">
        <v>528</v>
      </c>
      <c r="C6219" t="s">
        <v>59</v>
      </c>
      <c r="D6219" t="s">
        <v>106</v>
      </c>
      <c r="E6219">
        <v>1</v>
      </c>
      <c r="F6219" s="2">
        <v>18.600000000000001</v>
      </c>
      <c r="G6219">
        <v>15</v>
      </c>
      <c r="H6219" t="s">
        <v>157</v>
      </c>
      <c r="I6219" t="s">
        <v>23</v>
      </c>
      <c r="J6219" t="s">
        <v>363</v>
      </c>
      <c r="K6219" t="s">
        <v>19</v>
      </c>
      <c r="L6219">
        <v>4</v>
      </c>
      <c r="M6219" s="1">
        <v>45446</v>
      </c>
      <c r="N6219" s="2">
        <v>18.600000000000001</v>
      </c>
      <c r="O6219" s="2">
        <v>2.79</v>
      </c>
      <c r="P6219" s="2">
        <v>15.81</v>
      </c>
    </row>
    <row r="6220" spans="1:16" x14ac:dyDescent="0.35">
      <c r="A6220" t="s">
        <v>9250</v>
      </c>
      <c r="B6220" t="s">
        <v>2697</v>
      </c>
      <c r="C6220" t="s">
        <v>33</v>
      </c>
      <c r="D6220" t="s">
        <v>275</v>
      </c>
      <c r="E6220">
        <v>5</v>
      </c>
      <c r="F6220" s="2">
        <v>29.86</v>
      </c>
      <c r="G6220">
        <v>0</v>
      </c>
      <c r="H6220" t="s">
        <v>167</v>
      </c>
      <c r="I6220" t="s">
        <v>80</v>
      </c>
      <c r="J6220" t="s">
        <v>81</v>
      </c>
      <c r="K6220" t="s">
        <v>24</v>
      </c>
      <c r="M6220" s="1">
        <v>45954</v>
      </c>
      <c r="N6220" s="2">
        <v>149.30000000000001</v>
      </c>
      <c r="O6220" s="2">
        <v>0</v>
      </c>
      <c r="P6220" s="2">
        <v>149.30000000000001</v>
      </c>
    </row>
    <row r="6221" spans="1:16" x14ac:dyDescent="0.35">
      <c r="A6221" t="s">
        <v>9251</v>
      </c>
      <c r="B6221" t="s">
        <v>4516</v>
      </c>
      <c r="C6221" t="s">
        <v>27</v>
      </c>
      <c r="D6221" t="s">
        <v>131</v>
      </c>
      <c r="E6221">
        <v>3</v>
      </c>
      <c r="F6221" s="2">
        <v>96.45</v>
      </c>
      <c r="G6221">
        <v>5</v>
      </c>
      <c r="H6221" t="s">
        <v>90</v>
      </c>
      <c r="I6221" t="s">
        <v>61</v>
      </c>
      <c r="J6221" t="s">
        <v>128</v>
      </c>
      <c r="K6221" t="s">
        <v>132</v>
      </c>
      <c r="M6221" s="1">
        <v>46134</v>
      </c>
      <c r="N6221" s="2">
        <v>289.35000000000002</v>
      </c>
      <c r="O6221" s="2">
        <v>14.47</v>
      </c>
      <c r="P6221" s="2">
        <v>274.88</v>
      </c>
    </row>
    <row r="6222" spans="1:16" x14ac:dyDescent="0.35">
      <c r="A6222" t="s">
        <v>9252</v>
      </c>
      <c r="B6222" t="s">
        <v>5753</v>
      </c>
      <c r="C6222" t="s">
        <v>84</v>
      </c>
      <c r="D6222" t="s">
        <v>566</v>
      </c>
      <c r="E6222">
        <v>1</v>
      </c>
      <c r="F6222" s="2">
        <v>78.150000000000006</v>
      </c>
      <c r="G6222">
        <v>0</v>
      </c>
      <c r="H6222" t="s">
        <v>167</v>
      </c>
      <c r="I6222" t="s">
        <v>18</v>
      </c>
      <c r="J6222" t="s">
        <v>259</v>
      </c>
      <c r="K6222" t="s">
        <v>19</v>
      </c>
      <c r="L6222">
        <v>5</v>
      </c>
      <c r="M6222" s="1">
        <v>46071</v>
      </c>
      <c r="N6222" s="2">
        <v>78.150000000000006</v>
      </c>
      <c r="O6222" s="2">
        <v>0</v>
      </c>
      <c r="P6222" s="2">
        <v>78.150000000000006</v>
      </c>
    </row>
    <row r="6223" spans="1:16" x14ac:dyDescent="0.35">
      <c r="A6223" t="s">
        <v>9253</v>
      </c>
      <c r="B6223" t="s">
        <v>8638</v>
      </c>
      <c r="C6223" t="s">
        <v>27</v>
      </c>
      <c r="D6223" t="s">
        <v>174</v>
      </c>
      <c r="E6223">
        <v>1</v>
      </c>
      <c r="F6223" s="2">
        <v>94.12</v>
      </c>
      <c r="G6223">
        <v>10</v>
      </c>
      <c r="H6223" t="s">
        <v>157</v>
      </c>
      <c r="I6223" t="s">
        <v>53</v>
      </c>
      <c r="J6223" t="s">
        <v>81</v>
      </c>
      <c r="K6223" t="s">
        <v>24</v>
      </c>
      <c r="M6223" s="1">
        <v>45618</v>
      </c>
      <c r="N6223" s="2">
        <v>94.12</v>
      </c>
      <c r="O6223" s="2">
        <v>9.41</v>
      </c>
      <c r="P6223" s="2">
        <v>84.71</v>
      </c>
    </row>
    <row r="6224" spans="1:16" x14ac:dyDescent="0.35">
      <c r="A6224" t="s">
        <v>9254</v>
      </c>
      <c r="B6224" t="s">
        <v>8920</v>
      </c>
      <c r="C6224" t="s">
        <v>59</v>
      </c>
      <c r="D6224" t="s">
        <v>60</v>
      </c>
      <c r="E6224">
        <v>1</v>
      </c>
      <c r="F6224" s="2">
        <v>45.28</v>
      </c>
      <c r="G6224">
        <v>5</v>
      </c>
      <c r="H6224" t="s">
        <v>90</v>
      </c>
      <c r="I6224" t="s">
        <v>23</v>
      </c>
      <c r="J6224" t="s">
        <v>363</v>
      </c>
      <c r="K6224" t="s">
        <v>132</v>
      </c>
      <c r="M6224" s="1">
        <v>45561</v>
      </c>
      <c r="N6224" s="2">
        <v>45.28</v>
      </c>
      <c r="O6224" s="2">
        <v>2.2599999999999998</v>
      </c>
      <c r="P6224" s="2">
        <v>43.02</v>
      </c>
    </row>
    <row r="6225" spans="1:16" x14ac:dyDescent="0.35">
      <c r="A6225" t="s">
        <v>9255</v>
      </c>
      <c r="B6225" t="s">
        <v>2052</v>
      </c>
      <c r="C6225" t="s">
        <v>71</v>
      </c>
      <c r="D6225" t="s">
        <v>72</v>
      </c>
      <c r="E6225">
        <v>2</v>
      </c>
      <c r="F6225" s="2">
        <v>19.32</v>
      </c>
      <c r="G6225">
        <v>10</v>
      </c>
      <c r="H6225" t="s">
        <v>86</v>
      </c>
      <c r="I6225" t="s">
        <v>127</v>
      </c>
      <c r="J6225" t="s">
        <v>128</v>
      </c>
      <c r="K6225" t="s">
        <v>132</v>
      </c>
      <c r="M6225" s="1">
        <v>45567</v>
      </c>
      <c r="N6225" s="2">
        <v>38.64</v>
      </c>
      <c r="O6225" s="2">
        <v>3.86</v>
      </c>
      <c r="P6225" s="2">
        <v>34.78</v>
      </c>
    </row>
    <row r="6226" spans="1:16" x14ac:dyDescent="0.35">
      <c r="A6226" t="s">
        <v>9256</v>
      </c>
      <c r="B6226" t="s">
        <v>8168</v>
      </c>
      <c r="C6226" t="s">
        <v>84</v>
      </c>
      <c r="D6226" t="s">
        <v>302</v>
      </c>
      <c r="E6226">
        <v>1</v>
      </c>
      <c r="F6226" s="2">
        <v>119.83</v>
      </c>
      <c r="G6226">
        <v>20</v>
      </c>
      <c r="H6226" t="s">
        <v>167</v>
      </c>
      <c r="I6226" t="s">
        <v>95</v>
      </c>
      <c r="J6226" t="s">
        <v>128</v>
      </c>
      <c r="K6226" t="s">
        <v>19</v>
      </c>
      <c r="L6226">
        <v>4</v>
      </c>
      <c r="M6226" s="1">
        <v>46030</v>
      </c>
      <c r="N6226" s="2">
        <v>119.83</v>
      </c>
      <c r="O6226" s="2">
        <v>23.97</v>
      </c>
      <c r="P6226" s="2">
        <v>95.86</v>
      </c>
    </row>
    <row r="6227" spans="1:16" x14ac:dyDescent="0.35">
      <c r="A6227" t="s">
        <v>9257</v>
      </c>
      <c r="B6227" t="s">
        <v>4909</v>
      </c>
      <c r="C6227" t="s">
        <v>71</v>
      </c>
      <c r="D6227" t="s">
        <v>98</v>
      </c>
      <c r="E6227">
        <v>1</v>
      </c>
      <c r="F6227" s="2">
        <v>12.8</v>
      </c>
      <c r="G6227">
        <v>10</v>
      </c>
      <c r="H6227" t="s">
        <v>90</v>
      </c>
      <c r="I6227" t="s">
        <v>95</v>
      </c>
      <c r="J6227" t="s">
        <v>128</v>
      </c>
      <c r="K6227" t="s">
        <v>19</v>
      </c>
      <c r="L6227">
        <v>5</v>
      </c>
      <c r="M6227" s="1">
        <v>45841</v>
      </c>
      <c r="N6227" s="2">
        <v>12.8</v>
      </c>
      <c r="O6227" s="2">
        <v>1.28</v>
      </c>
      <c r="P6227" s="2">
        <v>11.52</v>
      </c>
    </row>
    <row r="6228" spans="1:16" x14ac:dyDescent="0.35">
      <c r="A6228" t="s">
        <v>9258</v>
      </c>
      <c r="B6228" t="s">
        <v>1592</v>
      </c>
      <c r="C6228" t="s">
        <v>116</v>
      </c>
      <c r="D6228" t="s">
        <v>232</v>
      </c>
      <c r="E6228">
        <v>1</v>
      </c>
      <c r="F6228" s="2">
        <v>6.94</v>
      </c>
      <c r="G6228">
        <v>0</v>
      </c>
      <c r="H6228" t="s">
        <v>17</v>
      </c>
      <c r="I6228" t="s">
        <v>118</v>
      </c>
      <c r="J6228" t="s">
        <v>15288</v>
      </c>
      <c r="K6228" t="s">
        <v>49</v>
      </c>
      <c r="M6228" s="1">
        <v>45412</v>
      </c>
      <c r="N6228" s="2">
        <v>6.94</v>
      </c>
      <c r="O6228" s="2">
        <v>0</v>
      </c>
      <c r="P6228" s="2">
        <v>6.94</v>
      </c>
    </row>
    <row r="6229" spans="1:16" x14ac:dyDescent="0.35">
      <c r="A6229" t="s">
        <v>9259</v>
      </c>
      <c r="B6229" t="s">
        <v>9260</v>
      </c>
      <c r="C6229" t="s">
        <v>71</v>
      </c>
      <c r="D6229" t="s">
        <v>98</v>
      </c>
      <c r="E6229">
        <v>1</v>
      </c>
      <c r="F6229" s="2">
        <v>39.880000000000003</v>
      </c>
      <c r="G6229">
        <v>0</v>
      </c>
      <c r="H6229" t="s">
        <v>17</v>
      </c>
      <c r="I6229" t="s">
        <v>29</v>
      </c>
      <c r="J6229" t="s">
        <v>30</v>
      </c>
      <c r="K6229" t="s">
        <v>132</v>
      </c>
      <c r="M6229" s="1">
        <v>45533</v>
      </c>
      <c r="N6229" s="2">
        <v>39.880000000000003</v>
      </c>
      <c r="O6229" s="2">
        <v>0</v>
      </c>
      <c r="P6229" s="2">
        <v>39.880000000000003</v>
      </c>
    </row>
    <row r="6230" spans="1:16" x14ac:dyDescent="0.35">
      <c r="A6230" t="s">
        <v>9261</v>
      </c>
      <c r="B6230" t="s">
        <v>9148</v>
      </c>
      <c r="C6230" t="s">
        <v>15</v>
      </c>
      <c r="D6230" t="s">
        <v>22</v>
      </c>
      <c r="E6230">
        <v>2</v>
      </c>
      <c r="F6230" s="2">
        <v>34.1</v>
      </c>
      <c r="G6230">
        <v>0</v>
      </c>
      <c r="H6230" t="s">
        <v>167</v>
      </c>
      <c r="I6230" t="s">
        <v>110</v>
      </c>
      <c r="J6230" t="s">
        <v>111</v>
      </c>
      <c r="K6230" t="s">
        <v>19</v>
      </c>
      <c r="L6230">
        <v>3</v>
      </c>
      <c r="M6230" s="1">
        <v>45360</v>
      </c>
      <c r="N6230" s="2">
        <v>68.2</v>
      </c>
      <c r="O6230" s="2">
        <v>0</v>
      </c>
      <c r="P6230" s="2">
        <v>68.2</v>
      </c>
    </row>
    <row r="6231" spans="1:16" x14ac:dyDescent="0.35">
      <c r="A6231" t="s">
        <v>9262</v>
      </c>
      <c r="B6231" t="s">
        <v>9263</v>
      </c>
      <c r="C6231" t="s">
        <v>27</v>
      </c>
      <c r="D6231" t="s">
        <v>131</v>
      </c>
      <c r="E6231">
        <v>1</v>
      </c>
      <c r="F6231" s="2">
        <v>64.680000000000007</v>
      </c>
      <c r="G6231">
        <v>20</v>
      </c>
      <c r="H6231" t="s">
        <v>17</v>
      </c>
      <c r="I6231" t="s">
        <v>40</v>
      </c>
      <c r="J6231" t="s">
        <v>363</v>
      </c>
      <c r="K6231" t="s">
        <v>19</v>
      </c>
      <c r="M6231" s="1">
        <v>45361</v>
      </c>
      <c r="N6231" s="2">
        <v>64.680000000000007</v>
      </c>
      <c r="O6231" s="2">
        <v>12.94</v>
      </c>
      <c r="P6231" s="2">
        <v>51.74</v>
      </c>
    </row>
    <row r="6232" spans="1:16" x14ac:dyDescent="0.35">
      <c r="A6232" t="s">
        <v>9264</v>
      </c>
      <c r="B6232" t="s">
        <v>1103</v>
      </c>
      <c r="C6232" t="s">
        <v>33</v>
      </c>
      <c r="D6232" t="s">
        <v>68</v>
      </c>
      <c r="E6232">
        <v>3</v>
      </c>
      <c r="F6232" s="2">
        <v>49.28</v>
      </c>
      <c r="G6232">
        <v>15</v>
      </c>
      <c r="H6232" t="s">
        <v>17</v>
      </c>
      <c r="I6232" t="s">
        <v>95</v>
      </c>
      <c r="J6232" t="s">
        <v>128</v>
      </c>
      <c r="K6232" t="s">
        <v>49</v>
      </c>
      <c r="M6232" s="1">
        <v>45505</v>
      </c>
      <c r="N6232" s="2">
        <v>147.84</v>
      </c>
      <c r="O6232" s="2">
        <v>22.18</v>
      </c>
      <c r="P6232" s="2">
        <v>125.66</v>
      </c>
    </row>
    <row r="6233" spans="1:16" x14ac:dyDescent="0.35">
      <c r="A6233" t="s">
        <v>9265</v>
      </c>
      <c r="B6233" t="s">
        <v>2525</v>
      </c>
      <c r="C6233" t="s">
        <v>59</v>
      </c>
      <c r="D6233" t="s">
        <v>106</v>
      </c>
      <c r="E6233">
        <v>3</v>
      </c>
      <c r="F6233" s="2">
        <v>24.65</v>
      </c>
      <c r="G6233">
        <v>15</v>
      </c>
      <c r="H6233" t="s">
        <v>90</v>
      </c>
      <c r="I6233" t="s">
        <v>138</v>
      </c>
      <c r="J6233" t="s">
        <v>15288</v>
      </c>
      <c r="K6233" t="s">
        <v>24</v>
      </c>
      <c r="M6233" s="1">
        <v>45634</v>
      </c>
      <c r="N6233" s="2">
        <v>73.95</v>
      </c>
      <c r="O6233" s="2">
        <v>11.09</v>
      </c>
      <c r="P6233" s="2">
        <v>62.86</v>
      </c>
    </row>
    <row r="6234" spans="1:16" x14ac:dyDescent="0.35">
      <c r="A6234" t="s">
        <v>9266</v>
      </c>
      <c r="B6234" t="s">
        <v>1684</v>
      </c>
      <c r="C6234" t="s">
        <v>27</v>
      </c>
      <c r="D6234" t="s">
        <v>131</v>
      </c>
      <c r="E6234">
        <v>4</v>
      </c>
      <c r="F6234" s="2">
        <v>137.12</v>
      </c>
      <c r="G6234">
        <v>10</v>
      </c>
      <c r="H6234" t="s">
        <v>86</v>
      </c>
      <c r="I6234" t="s">
        <v>135</v>
      </c>
      <c r="J6234" t="s">
        <v>111</v>
      </c>
      <c r="K6234" t="s">
        <v>54</v>
      </c>
      <c r="M6234" s="1">
        <v>45890</v>
      </c>
      <c r="N6234" s="2">
        <v>548.48</v>
      </c>
      <c r="O6234" s="2">
        <v>54.85</v>
      </c>
      <c r="P6234" s="2">
        <v>493.63</v>
      </c>
    </row>
    <row r="6235" spans="1:16" x14ac:dyDescent="0.35">
      <c r="A6235" t="s">
        <v>9267</v>
      </c>
      <c r="B6235" t="s">
        <v>767</v>
      </c>
      <c r="C6235" t="s">
        <v>116</v>
      </c>
      <c r="D6235" t="s">
        <v>166</v>
      </c>
      <c r="E6235">
        <v>1</v>
      </c>
      <c r="F6235" s="2">
        <v>29.46</v>
      </c>
      <c r="G6235">
        <v>5</v>
      </c>
      <c r="H6235" t="s">
        <v>35</v>
      </c>
      <c r="I6235" t="s">
        <v>146</v>
      </c>
      <c r="J6235" t="s">
        <v>30</v>
      </c>
      <c r="K6235" t="s">
        <v>19</v>
      </c>
      <c r="L6235">
        <v>5</v>
      </c>
      <c r="M6235" s="1">
        <v>45984</v>
      </c>
      <c r="N6235" s="2">
        <v>29.46</v>
      </c>
      <c r="O6235" s="2">
        <v>1.47</v>
      </c>
      <c r="P6235" s="2">
        <v>27.99</v>
      </c>
    </row>
    <row r="6236" spans="1:16" x14ac:dyDescent="0.35">
      <c r="A6236" t="s">
        <v>9268</v>
      </c>
      <c r="B6236" t="s">
        <v>3322</v>
      </c>
      <c r="C6236" t="s">
        <v>27</v>
      </c>
      <c r="D6236" t="s">
        <v>43</v>
      </c>
      <c r="E6236">
        <v>1</v>
      </c>
      <c r="F6236" s="2">
        <v>38.18</v>
      </c>
      <c r="H6236" t="s">
        <v>35</v>
      </c>
      <c r="I6236" t="s">
        <v>127</v>
      </c>
      <c r="J6236" t="s">
        <v>128</v>
      </c>
      <c r="K6236" t="s">
        <v>19</v>
      </c>
      <c r="L6236">
        <v>3</v>
      </c>
      <c r="M6236" s="1">
        <v>45575</v>
      </c>
      <c r="N6236" s="2">
        <v>38.18</v>
      </c>
    </row>
    <row r="6237" spans="1:16" x14ac:dyDescent="0.35">
      <c r="A6237" t="s">
        <v>9269</v>
      </c>
      <c r="B6237" t="s">
        <v>1344</v>
      </c>
      <c r="C6237" t="s">
        <v>116</v>
      </c>
      <c r="D6237" t="s">
        <v>141</v>
      </c>
      <c r="E6237">
        <v>4</v>
      </c>
      <c r="F6237" s="2">
        <v>24.48</v>
      </c>
      <c r="G6237">
        <v>0</v>
      </c>
      <c r="H6237" t="s">
        <v>35</v>
      </c>
      <c r="I6237" t="s">
        <v>65</v>
      </c>
      <c r="J6237" t="s">
        <v>30</v>
      </c>
      <c r="K6237" t="s">
        <v>19</v>
      </c>
      <c r="L6237">
        <v>4</v>
      </c>
      <c r="M6237" s="1">
        <v>45543</v>
      </c>
      <c r="N6237" s="2">
        <v>97.92</v>
      </c>
      <c r="O6237" s="2">
        <v>0</v>
      </c>
      <c r="P6237" s="2">
        <v>97.92</v>
      </c>
    </row>
    <row r="6238" spans="1:16" x14ac:dyDescent="0.35">
      <c r="A6238" t="s">
        <v>9270</v>
      </c>
      <c r="B6238" t="s">
        <v>3359</v>
      </c>
      <c r="C6238" t="s">
        <v>15</v>
      </c>
      <c r="D6238" t="s">
        <v>22</v>
      </c>
      <c r="E6238">
        <v>3</v>
      </c>
      <c r="F6238" s="2">
        <v>37.32</v>
      </c>
      <c r="G6238">
        <v>0</v>
      </c>
      <c r="H6238" t="s">
        <v>35</v>
      </c>
      <c r="I6238" t="s">
        <v>87</v>
      </c>
      <c r="J6238" t="s">
        <v>111</v>
      </c>
      <c r="K6238" t="s">
        <v>19</v>
      </c>
      <c r="L6238">
        <v>3</v>
      </c>
      <c r="M6238" s="1">
        <v>45591</v>
      </c>
      <c r="N6238" s="2">
        <v>111.96</v>
      </c>
      <c r="O6238" s="2">
        <v>0</v>
      </c>
      <c r="P6238" s="2">
        <v>111.96</v>
      </c>
    </row>
    <row r="6239" spans="1:16" x14ac:dyDescent="0.35">
      <c r="A6239" t="s">
        <v>9271</v>
      </c>
      <c r="B6239" t="s">
        <v>2537</v>
      </c>
      <c r="C6239" t="s">
        <v>27</v>
      </c>
      <c r="D6239" t="s">
        <v>39</v>
      </c>
      <c r="E6239">
        <v>2</v>
      </c>
      <c r="F6239" s="2">
        <v>21.83</v>
      </c>
      <c r="G6239">
        <v>5</v>
      </c>
      <c r="H6239" t="s">
        <v>167</v>
      </c>
      <c r="I6239" t="s">
        <v>36</v>
      </c>
      <c r="J6239" t="s">
        <v>259</v>
      </c>
      <c r="K6239" t="s">
        <v>19</v>
      </c>
      <c r="M6239" s="1">
        <v>45303</v>
      </c>
      <c r="N6239" s="2">
        <v>43.66</v>
      </c>
      <c r="O6239" s="2">
        <v>2.1800000000000002</v>
      </c>
      <c r="P6239" s="2">
        <v>41.48</v>
      </c>
    </row>
    <row r="6240" spans="1:16" x14ac:dyDescent="0.35">
      <c r="A6240" t="s">
        <v>9272</v>
      </c>
      <c r="B6240" t="s">
        <v>1766</v>
      </c>
      <c r="C6240" t="s">
        <v>15</v>
      </c>
      <c r="D6240" t="s">
        <v>64</v>
      </c>
      <c r="E6240">
        <v>1</v>
      </c>
      <c r="F6240" s="2">
        <v>24.92</v>
      </c>
      <c r="G6240">
        <v>5</v>
      </c>
      <c r="H6240" t="s">
        <v>35</v>
      </c>
      <c r="I6240" t="s">
        <v>95</v>
      </c>
      <c r="J6240" t="s">
        <v>128</v>
      </c>
      <c r="K6240" t="s">
        <v>19</v>
      </c>
      <c r="L6240">
        <v>2</v>
      </c>
      <c r="M6240" s="1">
        <v>45802</v>
      </c>
      <c r="N6240" s="2">
        <v>24.92</v>
      </c>
      <c r="O6240" s="2">
        <v>1.25</v>
      </c>
      <c r="P6240" s="2">
        <v>23.67</v>
      </c>
    </row>
    <row r="6241" spans="1:16" x14ac:dyDescent="0.35">
      <c r="A6241" t="s">
        <v>9273</v>
      </c>
      <c r="B6241" t="s">
        <v>8634</v>
      </c>
      <c r="C6241" t="s">
        <v>59</v>
      </c>
      <c r="D6241" t="s">
        <v>79</v>
      </c>
      <c r="E6241">
        <v>1</v>
      </c>
      <c r="F6241" s="2">
        <v>62.31</v>
      </c>
      <c r="G6241">
        <v>0</v>
      </c>
      <c r="H6241" t="s">
        <v>86</v>
      </c>
      <c r="I6241" t="s">
        <v>36</v>
      </c>
      <c r="J6241" t="s">
        <v>259</v>
      </c>
      <c r="K6241" t="s">
        <v>19</v>
      </c>
      <c r="L6241">
        <v>5</v>
      </c>
      <c r="M6241" s="1">
        <v>45585</v>
      </c>
      <c r="N6241" s="2">
        <v>62.31</v>
      </c>
      <c r="O6241" s="2">
        <v>0</v>
      </c>
      <c r="P6241" s="2">
        <v>62.31</v>
      </c>
    </row>
    <row r="6242" spans="1:16" x14ac:dyDescent="0.35">
      <c r="A6242" t="s">
        <v>9274</v>
      </c>
      <c r="B6242" t="s">
        <v>9275</v>
      </c>
      <c r="C6242" t="s">
        <v>84</v>
      </c>
      <c r="D6242" t="s">
        <v>302</v>
      </c>
      <c r="E6242">
        <v>2</v>
      </c>
      <c r="F6242" s="2">
        <v>81.53</v>
      </c>
      <c r="G6242">
        <v>0</v>
      </c>
      <c r="H6242" t="s">
        <v>167</v>
      </c>
      <c r="I6242" t="s">
        <v>53</v>
      </c>
      <c r="J6242" t="s">
        <v>81</v>
      </c>
      <c r="K6242" t="s">
        <v>54</v>
      </c>
      <c r="M6242" s="1">
        <v>46127</v>
      </c>
      <c r="N6242" s="2">
        <v>163.06</v>
      </c>
      <c r="O6242" s="2">
        <v>0</v>
      </c>
      <c r="P6242" s="2">
        <v>163.06</v>
      </c>
    </row>
    <row r="6243" spans="1:16" x14ac:dyDescent="0.35">
      <c r="A6243" t="s">
        <v>9276</v>
      </c>
      <c r="B6243" t="s">
        <v>2870</v>
      </c>
      <c r="C6243" t="s">
        <v>15</v>
      </c>
      <c r="D6243" t="s">
        <v>52</v>
      </c>
      <c r="E6243">
        <v>3</v>
      </c>
      <c r="F6243" s="2">
        <v>6.92</v>
      </c>
      <c r="G6243">
        <v>15</v>
      </c>
      <c r="H6243" t="s">
        <v>157</v>
      </c>
      <c r="I6243" t="s">
        <v>23</v>
      </c>
      <c r="J6243" t="s">
        <v>363</v>
      </c>
      <c r="K6243" t="s">
        <v>24</v>
      </c>
      <c r="M6243" s="1">
        <v>45841</v>
      </c>
      <c r="N6243" s="2">
        <v>20.76</v>
      </c>
      <c r="O6243" s="2">
        <v>3.11</v>
      </c>
      <c r="P6243" s="2">
        <v>17.649999999999999</v>
      </c>
    </row>
    <row r="6244" spans="1:16" x14ac:dyDescent="0.35">
      <c r="A6244" t="s">
        <v>9277</v>
      </c>
      <c r="B6244" t="s">
        <v>611</v>
      </c>
      <c r="C6244" t="s">
        <v>47</v>
      </c>
      <c r="D6244" t="s">
        <v>94</v>
      </c>
      <c r="E6244">
        <v>3</v>
      </c>
      <c r="F6244" s="2">
        <v>56.67</v>
      </c>
      <c r="G6244">
        <v>10</v>
      </c>
      <c r="H6244" t="s">
        <v>35</v>
      </c>
      <c r="I6244" t="s">
        <v>40</v>
      </c>
      <c r="J6244" t="s">
        <v>363</v>
      </c>
      <c r="K6244" t="s">
        <v>49</v>
      </c>
      <c r="M6244" s="1">
        <v>45338</v>
      </c>
      <c r="N6244" s="2">
        <v>170.01</v>
      </c>
      <c r="O6244" s="2">
        <v>17</v>
      </c>
      <c r="P6244" s="2">
        <v>153.01</v>
      </c>
    </row>
    <row r="6245" spans="1:16" x14ac:dyDescent="0.35">
      <c r="A6245" t="s">
        <v>9278</v>
      </c>
      <c r="B6245" t="s">
        <v>7133</v>
      </c>
      <c r="C6245" t="s">
        <v>71</v>
      </c>
      <c r="D6245" t="s">
        <v>225</v>
      </c>
      <c r="E6245">
        <v>2</v>
      </c>
      <c r="F6245" s="2">
        <v>87.73</v>
      </c>
      <c r="H6245" t="s">
        <v>167</v>
      </c>
      <c r="I6245" t="s">
        <v>73</v>
      </c>
      <c r="J6245" t="s">
        <v>259</v>
      </c>
      <c r="K6245" t="s">
        <v>19</v>
      </c>
      <c r="L6245">
        <v>4</v>
      </c>
      <c r="M6245" s="1">
        <v>46031</v>
      </c>
      <c r="N6245" s="2">
        <v>175.46</v>
      </c>
    </row>
    <row r="6246" spans="1:16" x14ac:dyDescent="0.35">
      <c r="A6246" t="s">
        <v>9279</v>
      </c>
      <c r="B6246" t="s">
        <v>5466</v>
      </c>
      <c r="C6246" t="s">
        <v>71</v>
      </c>
      <c r="D6246" t="s">
        <v>72</v>
      </c>
      <c r="E6246">
        <v>1</v>
      </c>
      <c r="F6246" s="2">
        <v>35.44</v>
      </c>
      <c r="G6246">
        <v>5</v>
      </c>
      <c r="H6246" t="s">
        <v>157</v>
      </c>
      <c r="I6246" t="s">
        <v>146</v>
      </c>
      <c r="J6246" t="s">
        <v>30</v>
      </c>
      <c r="K6246" t="s">
        <v>19</v>
      </c>
      <c r="L6246">
        <v>5</v>
      </c>
      <c r="M6246" s="1">
        <v>45628</v>
      </c>
      <c r="N6246" s="2">
        <v>35.44</v>
      </c>
      <c r="O6246" s="2">
        <v>1.77</v>
      </c>
      <c r="P6246" s="2">
        <v>33.67</v>
      </c>
    </row>
    <row r="6247" spans="1:16" x14ac:dyDescent="0.35">
      <c r="A6247" t="s">
        <v>9280</v>
      </c>
      <c r="B6247" t="s">
        <v>2116</v>
      </c>
      <c r="C6247" t="s">
        <v>116</v>
      </c>
      <c r="D6247" t="s">
        <v>141</v>
      </c>
      <c r="E6247">
        <v>2</v>
      </c>
      <c r="F6247" s="2">
        <v>4.12</v>
      </c>
      <c r="G6247">
        <v>15</v>
      </c>
      <c r="H6247" t="s">
        <v>157</v>
      </c>
      <c r="I6247" t="s">
        <v>40</v>
      </c>
      <c r="J6247" t="s">
        <v>363</v>
      </c>
      <c r="K6247" t="s">
        <v>24</v>
      </c>
      <c r="M6247" s="1">
        <v>45851</v>
      </c>
      <c r="N6247" s="2">
        <v>8.24</v>
      </c>
      <c r="O6247" s="2">
        <v>1.24</v>
      </c>
      <c r="P6247" s="2">
        <v>7</v>
      </c>
    </row>
    <row r="6248" spans="1:16" x14ac:dyDescent="0.35">
      <c r="A6248" t="s">
        <v>9281</v>
      </c>
      <c r="B6248" t="s">
        <v>6385</v>
      </c>
      <c r="C6248" t="s">
        <v>47</v>
      </c>
      <c r="D6248" t="s">
        <v>48</v>
      </c>
      <c r="E6248">
        <v>3</v>
      </c>
      <c r="F6248" s="2">
        <v>85.73</v>
      </c>
      <c r="G6248">
        <v>0</v>
      </c>
      <c r="H6248" t="s">
        <v>17</v>
      </c>
      <c r="I6248" t="s">
        <v>95</v>
      </c>
      <c r="J6248" t="s">
        <v>128</v>
      </c>
      <c r="K6248" t="s">
        <v>54</v>
      </c>
      <c r="M6248" s="1">
        <v>46139</v>
      </c>
      <c r="N6248" s="2">
        <v>257.19</v>
      </c>
      <c r="O6248" s="2">
        <v>0</v>
      </c>
      <c r="P6248" s="2">
        <v>257.19</v>
      </c>
    </row>
    <row r="6249" spans="1:16" x14ac:dyDescent="0.35">
      <c r="A6249" t="s">
        <v>9282</v>
      </c>
      <c r="B6249" t="s">
        <v>2278</v>
      </c>
      <c r="C6249" t="s">
        <v>15</v>
      </c>
      <c r="D6249" t="s">
        <v>16</v>
      </c>
      <c r="E6249">
        <v>2</v>
      </c>
      <c r="F6249" s="2">
        <v>5.28</v>
      </c>
      <c r="G6249">
        <v>0</v>
      </c>
      <c r="H6249" t="s">
        <v>86</v>
      </c>
      <c r="I6249" t="s">
        <v>40</v>
      </c>
      <c r="J6249" t="s">
        <v>363</v>
      </c>
      <c r="K6249" t="s">
        <v>49</v>
      </c>
      <c r="M6249" s="1">
        <v>46106</v>
      </c>
      <c r="N6249" s="2">
        <v>10.56</v>
      </c>
      <c r="O6249" s="2">
        <v>0</v>
      </c>
      <c r="P6249" s="2">
        <v>10.56</v>
      </c>
    </row>
    <row r="6250" spans="1:16" x14ac:dyDescent="0.35">
      <c r="A6250" t="s">
        <v>9283</v>
      </c>
      <c r="B6250" t="s">
        <v>4220</v>
      </c>
      <c r="C6250" t="s">
        <v>59</v>
      </c>
      <c r="D6250" t="s">
        <v>103</v>
      </c>
      <c r="E6250">
        <v>4</v>
      </c>
      <c r="F6250" s="2">
        <v>102.49</v>
      </c>
      <c r="G6250">
        <v>10</v>
      </c>
      <c r="H6250" t="s">
        <v>167</v>
      </c>
      <c r="I6250" t="s">
        <v>53</v>
      </c>
      <c r="J6250" t="s">
        <v>81</v>
      </c>
      <c r="K6250" t="s">
        <v>24</v>
      </c>
      <c r="M6250" s="1">
        <v>46086</v>
      </c>
      <c r="N6250" s="2">
        <v>409.96</v>
      </c>
      <c r="O6250" s="2">
        <v>41</v>
      </c>
      <c r="P6250" s="2">
        <v>368.96</v>
      </c>
    </row>
    <row r="6251" spans="1:16" x14ac:dyDescent="0.35">
      <c r="A6251" t="s">
        <v>9284</v>
      </c>
      <c r="B6251" t="s">
        <v>9036</v>
      </c>
      <c r="C6251" t="s">
        <v>47</v>
      </c>
      <c r="D6251" t="s">
        <v>246</v>
      </c>
      <c r="E6251">
        <v>2</v>
      </c>
      <c r="F6251" s="2">
        <v>71.760000000000005</v>
      </c>
      <c r="G6251">
        <v>5</v>
      </c>
      <c r="H6251" t="s">
        <v>86</v>
      </c>
      <c r="I6251" t="s">
        <v>18</v>
      </c>
      <c r="J6251" t="s">
        <v>259</v>
      </c>
      <c r="K6251" t="s">
        <v>132</v>
      </c>
      <c r="M6251" s="1">
        <v>46096</v>
      </c>
      <c r="N6251" s="2">
        <v>143.52000000000001</v>
      </c>
      <c r="O6251" s="2">
        <v>7.18</v>
      </c>
      <c r="P6251" s="2">
        <v>136.34</v>
      </c>
    </row>
    <row r="6252" spans="1:16" x14ac:dyDescent="0.35">
      <c r="A6252" t="s">
        <v>9285</v>
      </c>
      <c r="B6252" t="s">
        <v>6677</v>
      </c>
      <c r="C6252" t="s">
        <v>116</v>
      </c>
      <c r="D6252" t="s">
        <v>141</v>
      </c>
      <c r="E6252">
        <v>2</v>
      </c>
      <c r="F6252" s="2">
        <v>28.83</v>
      </c>
      <c r="G6252">
        <v>20</v>
      </c>
      <c r="H6252" t="s">
        <v>90</v>
      </c>
      <c r="I6252" t="s">
        <v>118</v>
      </c>
      <c r="J6252" t="s">
        <v>15288</v>
      </c>
      <c r="K6252" t="s">
        <v>49</v>
      </c>
      <c r="M6252" s="1">
        <v>45972</v>
      </c>
      <c r="N6252" s="2">
        <v>57.66</v>
      </c>
      <c r="O6252" s="2">
        <v>11.53</v>
      </c>
      <c r="P6252" s="2">
        <v>46.13</v>
      </c>
    </row>
    <row r="6253" spans="1:16" x14ac:dyDescent="0.35">
      <c r="A6253" t="s">
        <v>9286</v>
      </c>
      <c r="B6253" t="s">
        <v>5426</v>
      </c>
      <c r="C6253" t="s">
        <v>71</v>
      </c>
      <c r="D6253" t="s">
        <v>225</v>
      </c>
      <c r="E6253">
        <v>2</v>
      </c>
      <c r="F6253" s="2">
        <v>8.01</v>
      </c>
      <c r="G6253">
        <v>15</v>
      </c>
      <c r="H6253" t="s">
        <v>157</v>
      </c>
      <c r="I6253" t="s">
        <v>36</v>
      </c>
      <c r="J6253" t="s">
        <v>259</v>
      </c>
      <c r="K6253" t="s">
        <v>54</v>
      </c>
      <c r="M6253" s="1">
        <v>46077</v>
      </c>
      <c r="N6253" s="2">
        <v>16.02</v>
      </c>
      <c r="O6253" s="2">
        <v>2.4</v>
      </c>
      <c r="P6253" s="2">
        <v>13.62</v>
      </c>
    </row>
    <row r="6254" spans="1:16" x14ac:dyDescent="0.35">
      <c r="A6254" t="s">
        <v>9287</v>
      </c>
      <c r="B6254" t="s">
        <v>1079</v>
      </c>
      <c r="C6254" t="s">
        <v>84</v>
      </c>
      <c r="D6254" t="s">
        <v>302</v>
      </c>
      <c r="E6254">
        <v>1</v>
      </c>
      <c r="F6254" s="2">
        <v>202.41</v>
      </c>
      <c r="G6254">
        <v>20</v>
      </c>
      <c r="H6254" t="s">
        <v>90</v>
      </c>
      <c r="I6254" t="s">
        <v>36</v>
      </c>
      <c r="J6254" t="s">
        <v>259</v>
      </c>
      <c r="K6254" t="s">
        <v>132</v>
      </c>
      <c r="M6254" s="1">
        <v>45728</v>
      </c>
      <c r="N6254" s="2">
        <v>202.41</v>
      </c>
      <c r="O6254" s="2">
        <v>40.479999999999997</v>
      </c>
      <c r="P6254" s="2">
        <v>161.93</v>
      </c>
    </row>
    <row r="6255" spans="1:16" x14ac:dyDescent="0.35">
      <c r="A6255" t="s">
        <v>9288</v>
      </c>
      <c r="B6255" t="s">
        <v>9289</v>
      </c>
      <c r="C6255" t="s">
        <v>33</v>
      </c>
      <c r="D6255" t="s">
        <v>243</v>
      </c>
      <c r="E6255">
        <v>1</v>
      </c>
      <c r="F6255" s="2">
        <v>55.61</v>
      </c>
      <c r="G6255">
        <v>15</v>
      </c>
      <c r="H6255" t="s">
        <v>157</v>
      </c>
      <c r="I6255" t="s">
        <v>138</v>
      </c>
      <c r="J6255" t="s">
        <v>15288</v>
      </c>
      <c r="K6255" t="s">
        <v>49</v>
      </c>
      <c r="M6255" s="1">
        <v>45790</v>
      </c>
      <c r="N6255" s="2">
        <v>55.61</v>
      </c>
      <c r="O6255" s="2">
        <v>8.34</v>
      </c>
      <c r="P6255" s="2">
        <v>47.27</v>
      </c>
    </row>
    <row r="6256" spans="1:16" x14ac:dyDescent="0.35">
      <c r="A6256" t="s">
        <v>9290</v>
      </c>
      <c r="B6256" t="s">
        <v>5647</v>
      </c>
      <c r="C6256" t="s">
        <v>59</v>
      </c>
      <c r="D6256" t="s">
        <v>79</v>
      </c>
      <c r="E6256">
        <v>1</v>
      </c>
      <c r="F6256" s="2">
        <v>63.16</v>
      </c>
      <c r="G6256">
        <v>5</v>
      </c>
      <c r="H6256" t="s">
        <v>86</v>
      </c>
      <c r="I6256" t="s">
        <v>73</v>
      </c>
      <c r="J6256" t="s">
        <v>259</v>
      </c>
      <c r="K6256" t="s">
        <v>132</v>
      </c>
      <c r="M6256" s="1">
        <v>45688</v>
      </c>
      <c r="N6256" s="2">
        <v>63.16</v>
      </c>
      <c r="O6256" s="2">
        <v>3.16</v>
      </c>
      <c r="P6256" s="2">
        <v>60</v>
      </c>
    </row>
    <row r="6257" spans="1:16" x14ac:dyDescent="0.35">
      <c r="A6257" t="s">
        <v>9291</v>
      </c>
      <c r="B6257" t="s">
        <v>3245</v>
      </c>
      <c r="C6257" t="s">
        <v>84</v>
      </c>
      <c r="D6257" t="s">
        <v>284</v>
      </c>
      <c r="E6257">
        <v>1</v>
      </c>
      <c r="F6257" s="2">
        <v>237.77</v>
      </c>
      <c r="G6257">
        <v>5</v>
      </c>
      <c r="H6257" t="s">
        <v>17</v>
      </c>
      <c r="I6257" t="s">
        <v>15289</v>
      </c>
      <c r="J6257" t="s">
        <v>128</v>
      </c>
      <c r="K6257" t="s">
        <v>132</v>
      </c>
      <c r="M6257" s="1">
        <v>45752</v>
      </c>
      <c r="N6257" s="2">
        <v>237.77</v>
      </c>
      <c r="O6257" s="2">
        <v>11.89</v>
      </c>
      <c r="P6257" s="2">
        <v>225.88</v>
      </c>
    </row>
    <row r="6258" spans="1:16" x14ac:dyDescent="0.35">
      <c r="A6258" t="s">
        <v>9292</v>
      </c>
      <c r="B6258" t="s">
        <v>2116</v>
      </c>
      <c r="C6258" t="s">
        <v>15</v>
      </c>
      <c r="D6258" t="s">
        <v>52</v>
      </c>
      <c r="E6258">
        <v>2</v>
      </c>
      <c r="F6258" s="2">
        <v>26.25</v>
      </c>
      <c r="G6258">
        <v>0</v>
      </c>
      <c r="H6258" t="s">
        <v>86</v>
      </c>
      <c r="I6258" t="s">
        <v>61</v>
      </c>
      <c r="J6258" t="s">
        <v>128</v>
      </c>
      <c r="K6258" t="s">
        <v>19</v>
      </c>
      <c r="L6258">
        <v>5</v>
      </c>
      <c r="M6258" s="1">
        <v>45596</v>
      </c>
      <c r="N6258" s="2">
        <v>52.5</v>
      </c>
      <c r="O6258" s="2">
        <v>0</v>
      </c>
      <c r="P6258" s="2">
        <v>52.5</v>
      </c>
    </row>
    <row r="6259" spans="1:16" x14ac:dyDescent="0.35">
      <c r="A6259" t="s">
        <v>9293</v>
      </c>
      <c r="B6259" t="s">
        <v>4313</v>
      </c>
      <c r="C6259" t="s">
        <v>71</v>
      </c>
      <c r="D6259" t="s">
        <v>98</v>
      </c>
      <c r="E6259">
        <v>1</v>
      </c>
      <c r="F6259" s="2">
        <v>61.24</v>
      </c>
      <c r="G6259">
        <v>15</v>
      </c>
      <c r="H6259" t="s">
        <v>167</v>
      </c>
      <c r="I6259" t="s">
        <v>91</v>
      </c>
      <c r="J6259" t="s">
        <v>81</v>
      </c>
      <c r="K6259" t="s">
        <v>19</v>
      </c>
      <c r="L6259">
        <v>4</v>
      </c>
      <c r="M6259" s="1">
        <v>45368</v>
      </c>
      <c r="N6259" s="2">
        <v>61.24</v>
      </c>
      <c r="O6259" s="2">
        <v>9.19</v>
      </c>
      <c r="P6259" s="2">
        <v>52.05</v>
      </c>
    </row>
    <row r="6260" spans="1:16" x14ac:dyDescent="0.35">
      <c r="A6260" t="s">
        <v>9294</v>
      </c>
      <c r="B6260" t="s">
        <v>1555</v>
      </c>
      <c r="C6260" t="s">
        <v>33</v>
      </c>
      <c r="D6260" t="s">
        <v>68</v>
      </c>
      <c r="E6260">
        <v>3</v>
      </c>
      <c r="F6260" s="2">
        <v>57.09</v>
      </c>
      <c r="G6260">
        <v>0</v>
      </c>
      <c r="H6260" t="s">
        <v>35</v>
      </c>
      <c r="I6260" t="s">
        <v>29</v>
      </c>
      <c r="J6260" t="s">
        <v>30</v>
      </c>
      <c r="K6260" t="s">
        <v>19</v>
      </c>
      <c r="L6260">
        <v>4</v>
      </c>
      <c r="M6260" s="1">
        <v>45481</v>
      </c>
      <c r="N6260" s="2">
        <v>171.27</v>
      </c>
      <c r="O6260" s="2">
        <v>0</v>
      </c>
      <c r="P6260" s="2">
        <v>171.27</v>
      </c>
    </row>
    <row r="6261" spans="1:16" x14ac:dyDescent="0.35">
      <c r="A6261" t="s">
        <v>9295</v>
      </c>
      <c r="B6261" t="s">
        <v>9296</v>
      </c>
      <c r="C6261" t="s">
        <v>84</v>
      </c>
      <c r="D6261" t="s">
        <v>154</v>
      </c>
      <c r="E6261">
        <v>3</v>
      </c>
      <c r="F6261" s="2">
        <v>32.799999999999997</v>
      </c>
      <c r="G6261">
        <v>5</v>
      </c>
      <c r="H6261" t="s">
        <v>90</v>
      </c>
      <c r="I6261" t="s">
        <v>91</v>
      </c>
      <c r="J6261" t="s">
        <v>81</v>
      </c>
      <c r="K6261" t="s">
        <v>132</v>
      </c>
      <c r="M6261" s="1">
        <v>45842</v>
      </c>
      <c r="N6261" s="2">
        <v>98.4</v>
      </c>
      <c r="O6261" s="2">
        <v>4.92</v>
      </c>
      <c r="P6261" s="2">
        <v>93.48</v>
      </c>
    </row>
    <row r="6262" spans="1:16" x14ac:dyDescent="0.35">
      <c r="A6262" t="s">
        <v>9297</v>
      </c>
      <c r="B6262" t="s">
        <v>5796</v>
      </c>
      <c r="C6262" t="s">
        <v>15</v>
      </c>
      <c r="D6262" t="s">
        <v>22</v>
      </c>
      <c r="E6262">
        <v>1</v>
      </c>
      <c r="F6262" s="2">
        <v>10.61</v>
      </c>
      <c r="G6262">
        <v>10</v>
      </c>
      <c r="H6262" t="s">
        <v>90</v>
      </c>
      <c r="I6262" t="s">
        <v>146</v>
      </c>
      <c r="J6262" t="s">
        <v>30</v>
      </c>
      <c r="K6262" t="s">
        <v>132</v>
      </c>
      <c r="M6262" s="1">
        <v>46097</v>
      </c>
      <c r="N6262" s="2">
        <v>10.61</v>
      </c>
      <c r="O6262" s="2">
        <v>1.06</v>
      </c>
      <c r="P6262" s="2">
        <v>9.5500000000000007</v>
      </c>
    </row>
    <row r="6263" spans="1:16" x14ac:dyDescent="0.35">
      <c r="A6263" t="s">
        <v>9298</v>
      </c>
      <c r="B6263" t="s">
        <v>2233</v>
      </c>
      <c r="C6263" t="s">
        <v>33</v>
      </c>
      <c r="D6263" t="s">
        <v>151</v>
      </c>
      <c r="E6263">
        <v>2</v>
      </c>
      <c r="F6263" s="2">
        <v>28.48</v>
      </c>
      <c r="G6263">
        <v>10</v>
      </c>
      <c r="H6263" t="s">
        <v>167</v>
      </c>
      <c r="I6263" t="s">
        <v>91</v>
      </c>
      <c r="J6263" t="s">
        <v>81</v>
      </c>
      <c r="K6263" t="s">
        <v>19</v>
      </c>
      <c r="L6263">
        <v>4</v>
      </c>
      <c r="M6263" s="1">
        <v>46136</v>
      </c>
      <c r="N6263" s="2">
        <v>56.96</v>
      </c>
      <c r="O6263" s="2">
        <v>5.7</v>
      </c>
      <c r="P6263" s="2">
        <v>51.26</v>
      </c>
    </row>
    <row r="6264" spans="1:16" x14ac:dyDescent="0.35">
      <c r="A6264" t="s">
        <v>9299</v>
      </c>
      <c r="B6264" t="s">
        <v>7322</v>
      </c>
      <c r="C6264" t="s">
        <v>27</v>
      </c>
      <c r="D6264" t="s">
        <v>223</v>
      </c>
      <c r="E6264">
        <v>1</v>
      </c>
      <c r="F6264" s="2">
        <v>33.43</v>
      </c>
      <c r="G6264">
        <v>10</v>
      </c>
      <c r="H6264" t="s">
        <v>90</v>
      </c>
      <c r="I6264" t="s">
        <v>80</v>
      </c>
      <c r="J6264" t="s">
        <v>81</v>
      </c>
      <c r="K6264" t="s">
        <v>19</v>
      </c>
      <c r="L6264">
        <v>5</v>
      </c>
      <c r="M6264" s="1">
        <v>46073</v>
      </c>
      <c r="N6264" s="2">
        <v>33.43</v>
      </c>
      <c r="O6264" s="2">
        <v>3.34</v>
      </c>
      <c r="P6264" s="2">
        <v>30.09</v>
      </c>
    </row>
    <row r="6265" spans="1:16" x14ac:dyDescent="0.35">
      <c r="A6265" t="s">
        <v>9300</v>
      </c>
      <c r="B6265" t="s">
        <v>1118</v>
      </c>
      <c r="C6265" t="s">
        <v>27</v>
      </c>
      <c r="D6265" t="s">
        <v>223</v>
      </c>
      <c r="E6265">
        <v>1</v>
      </c>
      <c r="F6265" s="2">
        <v>100.64</v>
      </c>
      <c r="G6265">
        <v>0</v>
      </c>
      <c r="H6265" t="s">
        <v>86</v>
      </c>
      <c r="I6265" t="s">
        <v>118</v>
      </c>
      <c r="J6265" t="s">
        <v>15288</v>
      </c>
      <c r="K6265" t="s">
        <v>54</v>
      </c>
      <c r="M6265" s="1">
        <v>46133</v>
      </c>
      <c r="N6265" s="2">
        <v>100.64</v>
      </c>
      <c r="O6265" s="2">
        <v>0</v>
      </c>
      <c r="P6265" s="2">
        <v>100.64</v>
      </c>
    </row>
    <row r="6266" spans="1:16" x14ac:dyDescent="0.35">
      <c r="A6266" t="s">
        <v>9301</v>
      </c>
      <c r="B6266" t="s">
        <v>5305</v>
      </c>
      <c r="C6266" t="s">
        <v>84</v>
      </c>
      <c r="D6266" t="s">
        <v>123</v>
      </c>
      <c r="E6266">
        <v>1</v>
      </c>
      <c r="F6266" s="2">
        <v>93.44</v>
      </c>
      <c r="G6266">
        <v>5</v>
      </c>
      <c r="H6266" t="s">
        <v>86</v>
      </c>
      <c r="I6266" t="s">
        <v>44</v>
      </c>
      <c r="J6266" t="s">
        <v>81</v>
      </c>
      <c r="K6266" t="s">
        <v>19</v>
      </c>
      <c r="L6266">
        <v>4</v>
      </c>
      <c r="M6266" s="1">
        <v>45822</v>
      </c>
      <c r="N6266" s="2">
        <v>93.44</v>
      </c>
      <c r="O6266" s="2">
        <v>4.67</v>
      </c>
      <c r="P6266" s="2">
        <v>88.77</v>
      </c>
    </row>
    <row r="6267" spans="1:16" x14ac:dyDescent="0.35">
      <c r="A6267" t="s">
        <v>9302</v>
      </c>
      <c r="B6267" t="s">
        <v>3506</v>
      </c>
      <c r="C6267" t="s">
        <v>84</v>
      </c>
      <c r="D6267" t="s">
        <v>193</v>
      </c>
      <c r="E6267">
        <v>4</v>
      </c>
      <c r="F6267" s="2">
        <v>221.76</v>
      </c>
      <c r="G6267">
        <v>10</v>
      </c>
      <c r="H6267" t="s">
        <v>17</v>
      </c>
      <c r="I6267" t="s">
        <v>190</v>
      </c>
      <c r="J6267" t="s">
        <v>363</v>
      </c>
      <c r="K6267" t="s">
        <v>24</v>
      </c>
      <c r="M6267" s="1">
        <v>45489</v>
      </c>
      <c r="N6267" s="2">
        <v>887.04</v>
      </c>
      <c r="O6267" s="2">
        <v>88.7</v>
      </c>
      <c r="P6267" s="2">
        <v>798.34</v>
      </c>
    </row>
    <row r="6268" spans="1:16" x14ac:dyDescent="0.35">
      <c r="A6268" t="s">
        <v>9303</v>
      </c>
      <c r="B6268" t="s">
        <v>9304</v>
      </c>
      <c r="C6268" t="s">
        <v>33</v>
      </c>
      <c r="D6268" t="s">
        <v>34</v>
      </c>
      <c r="E6268">
        <v>1</v>
      </c>
      <c r="F6268" s="2">
        <v>53.38</v>
      </c>
      <c r="G6268">
        <v>0</v>
      </c>
      <c r="H6268" t="s">
        <v>35</v>
      </c>
      <c r="I6268" t="s">
        <v>91</v>
      </c>
      <c r="J6268" t="s">
        <v>81</v>
      </c>
      <c r="K6268" t="s">
        <v>19</v>
      </c>
      <c r="L6268">
        <v>4</v>
      </c>
      <c r="M6268" s="1">
        <v>46101</v>
      </c>
      <c r="N6268" s="2">
        <v>53.38</v>
      </c>
      <c r="O6268" s="2">
        <v>0</v>
      </c>
      <c r="P6268" s="2">
        <v>53.38</v>
      </c>
    </row>
    <row r="6269" spans="1:16" x14ac:dyDescent="0.35">
      <c r="A6269" t="s">
        <v>9305</v>
      </c>
      <c r="B6269" t="s">
        <v>7906</v>
      </c>
      <c r="C6269" t="s">
        <v>47</v>
      </c>
      <c r="D6269" t="s">
        <v>425</v>
      </c>
      <c r="E6269">
        <v>3</v>
      </c>
      <c r="F6269" s="2">
        <v>79.48</v>
      </c>
      <c r="G6269">
        <v>0</v>
      </c>
      <c r="H6269" t="s">
        <v>35</v>
      </c>
      <c r="I6269" t="s">
        <v>65</v>
      </c>
      <c r="J6269" t="s">
        <v>30</v>
      </c>
      <c r="K6269" t="s">
        <v>19</v>
      </c>
      <c r="L6269">
        <v>4</v>
      </c>
      <c r="M6269" s="1">
        <v>45506</v>
      </c>
      <c r="N6269" s="2">
        <v>238.44</v>
      </c>
      <c r="O6269" s="2">
        <v>0</v>
      </c>
      <c r="P6269" s="2">
        <v>238.44</v>
      </c>
    </row>
    <row r="6270" spans="1:16" x14ac:dyDescent="0.35">
      <c r="A6270" t="s">
        <v>9306</v>
      </c>
      <c r="B6270" t="s">
        <v>9307</v>
      </c>
      <c r="C6270" t="s">
        <v>47</v>
      </c>
      <c r="D6270" t="s">
        <v>266</v>
      </c>
      <c r="E6270">
        <v>1</v>
      </c>
      <c r="F6270" s="2">
        <v>117.64</v>
      </c>
      <c r="G6270">
        <v>10</v>
      </c>
      <c r="H6270" t="s">
        <v>90</v>
      </c>
      <c r="I6270" t="s">
        <v>80</v>
      </c>
      <c r="J6270" t="s">
        <v>81</v>
      </c>
      <c r="K6270" t="s">
        <v>19</v>
      </c>
      <c r="L6270">
        <v>4</v>
      </c>
      <c r="M6270" s="1">
        <v>45746</v>
      </c>
      <c r="N6270" s="2">
        <v>117.64</v>
      </c>
      <c r="O6270" s="2">
        <v>11.76</v>
      </c>
      <c r="P6270" s="2">
        <v>105.88</v>
      </c>
    </row>
    <row r="6271" spans="1:16" x14ac:dyDescent="0.35">
      <c r="A6271" t="s">
        <v>9308</v>
      </c>
      <c r="B6271" t="s">
        <v>3052</v>
      </c>
      <c r="C6271" t="s">
        <v>116</v>
      </c>
      <c r="D6271" t="s">
        <v>166</v>
      </c>
      <c r="E6271">
        <v>3</v>
      </c>
      <c r="F6271" s="2">
        <v>6.76</v>
      </c>
      <c r="G6271">
        <v>0</v>
      </c>
      <c r="H6271" t="s">
        <v>157</v>
      </c>
      <c r="I6271" t="s">
        <v>15289</v>
      </c>
      <c r="J6271" t="s">
        <v>128</v>
      </c>
      <c r="K6271" t="s">
        <v>24</v>
      </c>
      <c r="M6271" s="1">
        <v>45314</v>
      </c>
      <c r="N6271" s="2">
        <v>20.28</v>
      </c>
      <c r="O6271" s="2">
        <v>0</v>
      </c>
      <c r="P6271" s="2">
        <v>20.28</v>
      </c>
    </row>
    <row r="6272" spans="1:16" x14ac:dyDescent="0.35">
      <c r="A6272" t="s">
        <v>9309</v>
      </c>
      <c r="B6272" t="s">
        <v>5984</v>
      </c>
      <c r="C6272" t="s">
        <v>27</v>
      </c>
      <c r="D6272" t="s">
        <v>43</v>
      </c>
      <c r="E6272">
        <v>1</v>
      </c>
      <c r="F6272" s="2">
        <v>76.66</v>
      </c>
      <c r="G6272">
        <v>10</v>
      </c>
      <c r="H6272" t="s">
        <v>157</v>
      </c>
      <c r="I6272" t="s">
        <v>135</v>
      </c>
      <c r="J6272" t="s">
        <v>111</v>
      </c>
      <c r="K6272" t="s">
        <v>24</v>
      </c>
      <c r="M6272" s="1">
        <v>45781</v>
      </c>
      <c r="N6272" s="2">
        <v>76.66</v>
      </c>
      <c r="O6272" s="2">
        <v>7.67</v>
      </c>
      <c r="P6272" s="2">
        <v>68.989999999999995</v>
      </c>
    </row>
    <row r="6273" spans="1:16" x14ac:dyDescent="0.35">
      <c r="A6273" t="s">
        <v>9310</v>
      </c>
      <c r="B6273" t="s">
        <v>4461</v>
      </c>
      <c r="C6273" t="s">
        <v>27</v>
      </c>
      <c r="D6273" t="s">
        <v>39</v>
      </c>
      <c r="E6273">
        <v>4</v>
      </c>
      <c r="F6273" s="2">
        <v>75.05</v>
      </c>
      <c r="G6273">
        <v>10</v>
      </c>
      <c r="H6273" t="s">
        <v>90</v>
      </c>
      <c r="I6273" t="s">
        <v>18</v>
      </c>
      <c r="J6273" t="s">
        <v>259</v>
      </c>
      <c r="K6273" t="s">
        <v>49</v>
      </c>
      <c r="M6273" s="1">
        <v>46202</v>
      </c>
      <c r="N6273" s="2">
        <v>300.2</v>
      </c>
      <c r="O6273" s="2">
        <v>30.02</v>
      </c>
      <c r="P6273" s="2">
        <v>270.18</v>
      </c>
    </row>
    <row r="6274" spans="1:16" x14ac:dyDescent="0.35">
      <c r="A6274" t="s">
        <v>9311</v>
      </c>
      <c r="B6274" t="s">
        <v>4381</v>
      </c>
      <c r="C6274" t="s">
        <v>27</v>
      </c>
      <c r="D6274" t="s">
        <v>174</v>
      </c>
      <c r="E6274">
        <v>3</v>
      </c>
      <c r="F6274" s="2">
        <v>28.32</v>
      </c>
      <c r="G6274">
        <v>10</v>
      </c>
      <c r="H6274" t="s">
        <v>90</v>
      </c>
      <c r="I6274" t="s">
        <v>44</v>
      </c>
      <c r="J6274" t="s">
        <v>81</v>
      </c>
      <c r="K6274" t="s">
        <v>19</v>
      </c>
      <c r="L6274">
        <v>2</v>
      </c>
      <c r="M6274" s="1">
        <v>45346</v>
      </c>
      <c r="N6274" s="2">
        <v>84.96</v>
      </c>
      <c r="O6274" s="2">
        <v>8.5</v>
      </c>
      <c r="P6274" s="2">
        <v>76.459999999999994</v>
      </c>
    </row>
    <row r="6275" spans="1:16" x14ac:dyDescent="0.35">
      <c r="A6275" t="s">
        <v>9312</v>
      </c>
      <c r="B6275" t="s">
        <v>4640</v>
      </c>
      <c r="C6275" t="s">
        <v>47</v>
      </c>
      <c r="D6275" t="s">
        <v>246</v>
      </c>
      <c r="E6275">
        <v>1</v>
      </c>
      <c r="F6275" s="2">
        <v>93.65</v>
      </c>
      <c r="G6275">
        <v>20</v>
      </c>
      <c r="H6275" t="s">
        <v>90</v>
      </c>
      <c r="I6275" t="s">
        <v>36</v>
      </c>
      <c r="J6275" t="s">
        <v>259</v>
      </c>
      <c r="K6275" t="s">
        <v>132</v>
      </c>
      <c r="M6275" s="1">
        <v>45435</v>
      </c>
      <c r="N6275" s="2">
        <v>93.65</v>
      </c>
      <c r="O6275" s="2">
        <v>18.73</v>
      </c>
      <c r="P6275" s="2">
        <v>74.92</v>
      </c>
    </row>
    <row r="6276" spans="1:16" x14ac:dyDescent="0.35">
      <c r="A6276" t="s">
        <v>9313</v>
      </c>
      <c r="B6276" t="s">
        <v>4086</v>
      </c>
      <c r="C6276" t="s">
        <v>59</v>
      </c>
      <c r="D6276" t="s">
        <v>126</v>
      </c>
      <c r="E6276">
        <v>1</v>
      </c>
      <c r="F6276" s="2">
        <v>117.48</v>
      </c>
      <c r="G6276">
        <v>15</v>
      </c>
      <c r="H6276" t="s">
        <v>167</v>
      </c>
      <c r="I6276" t="s">
        <v>23</v>
      </c>
      <c r="J6276" t="s">
        <v>363</v>
      </c>
      <c r="K6276" t="s">
        <v>19</v>
      </c>
      <c r="L6276">
        <v>4</v>
      </c>
      <c r="M6276" s="1">
        <v>45664</v>
      </c>
      <c r="N6276" s="2">
        <v>117.48</v>
      </c>
      <c r="O6276" s="2">
        <v>17.62</v>
      </c>
      <c r="P6276" s="2">
        <v>99.86</v>
      </c>
    </row>
    <row r="6277" spans="1:16" x14ac:dyDescent="0.35">
      <c r="A6277" t="s">
        <v>9314</v>
      </c>
      <c r="B6277" t="s">
        <v>5224</v>
      </c>
      <c r="C6277" t="s">
        <v>15</v>
      </c>
      <c r="D6277" t="s">
        <v>64</v>
      </c>
      <c r="E6277">
        <v>1</v>
      </c>
      <c r="F6277" s="2">
        <v>23.38</v>
      </c>
      <c r="G6277">
        <v>0</v>
      </c>
      <c r="H6277" t="s">
        <v>90</v>
      </c>
      <c r="I6277" t="s">
        <v>95</v>
      </c>
      <c r="J6277" t="s">
        <v>128</v>
      </c>
      <c r="K6277" t="s">
        <v>19</v>
      </c>
      <c r="L6277">
        <v>3</v>
      </c>
      <c r="M6277" s="1">
        <v>45945</v>
      </c>
      <c r="N6277" s="2">
        <v>23.38</v>
      </c>
      <c r="O6277" s="2">
        <v>0</v>
      </c>
      <c r="P6277" s="2">
        <v>23.38</v>
      </c>
    </row>
    <row r="6278" spans="1:16" x14ac:dyDescent="0.35">
      <c r="A6278" t="s">
        <v>9315</v>
      </c>
      <c r="B6278" t="s">
        <v>7435</v>
      </c>
      <c r="C6278" t="s">
        <v>33</v>
      </c>
      <c r="D6278" t="s">
        <v>34</v>
      </c>
      <c r="E6278">
        <v>2</v>
      </c>
      <c r="F6278" s="2">
        <v>54.67</v>
      </c>
      <c r="G6278">
        <v>0</v>
      </c>
      <c r="H6278" t="s">
        <v>35</v>
      </c>
      <c r="I6278" t="s">
        <v>110</v>
      </c>
      <c r="J6278" t="s">
        <v>111</v>
      </c>
      <c r="K6278" t="s">
        <v>24</v>
      </c>
      <c r="M6278" s="1">
        <v>45356</v>
      </c>
      <c r="N6278" s="2">
        <v>109.34</v>
      </c>
      <c r="O6278" s="2">
        <v>0</v>
      </c>
      <c r="P6278" s="2">
        <v>109.34</v>
      </c>
    </row>
    <row r="6279" spans="1:16" x14ac:dyDescent="0.35">
      <c r="A6279" t="s">
        <v>9316</v>
      </c>
      <c r="B6279" t="s">
        <v>2240</v>
      </c>
      <c r="C6279" t="s">
        <v>84</v>
      </c>
      <c r="D6279" t="s">
        <v>123</v>
      </c>
      <c r="E6279">
        <v>2</v>
      </c>
      <c r="F6279" s="2">
        <v>182.26</v>
      </c>
      <c r="G6279">
        <v>0</v>
      </c>
      <c r="H6279" t="s">
        <v>90</v>
      </c>
      <c r="I6279" t="s">
        <v>15289</v>
      </c>
      <c r="J6279" t="s">
        <v>128</v>
      </c>
      <c r="K6279" t="s">
        <v>19</v>
      </c>
      <c r="L6279">
        <v>1</v>
      </c>
      <c r="M6279" s="1">
        <v>46196</v>
      </c>
      <c r="N6279" s="2">
        <v>364.52</v>
      </c>
      <c r="O6279" s="2">
        <v>0</v>
      </c>
      <c r="P6279" s="2">
        <v>364.52</v>
      </c>
    </row>
    <row r="6280" spans="1:16" x14ac:dyDescent="0.35">
      <c r="A6280" t="s">
        <v>9317</v>
      </c>
      <c r="B6280" t="s">
        <v>8933</v>
      </c>
      <c r="C6280" t="s">
        <v>47</v>
      </c>
      <c r="D6280" t="s">
        <v>246</v>
      </c>
      <c r="E6280">
        <v>1</v>
      </c>
      <c r="F6280" s="2">
        <v>32.020000000000003</v>
      </c>
      <c r="G6280">
        <v>5</v>
      </c>
      <c r="H6280" t="s">
        <v>90</v>
      </c>
      <c r="I6280" t="s">
        <v>138</v>
      </c>
      <c r="J6280" t="s">
        <v>15288</v>
      </c>
      <c r="K6280" t="s">
        <v>19</v>
      </c>
      <c r="L6280">
        <v>3</v>
      </c>
      <c r="M6280" s="1">
        <v>45620</v>
      </c>
      <c r="N6280" s="2">
        <v>32.020000000000003</v>
      </c>
      <c r="O6280" s="2">
        <v>1.6</v>
      </c>
      <c r="P6280" s="2">
        <v>30.42</v>
      </c>
    </row>
    <row r="6281" spans="1:16" x14ac:dyDescent="0.35">
      <c r="A6281" t="s">
        <v>9318</v>
      </c>
      <c r="B6281" t="s">
        <v>4631</v>
      </c>
      <c r="C6281" t="s">
        <v>84</v>
      </c>
      <c r="D6281" t="s">
        <v>154</v>
      </c>
      <c r="E6281">
        <v>4</v>
      </c>
      <c r="F6281" s="2">
        <v>35.24</v>
      </c>
      <c r="G6281">
        <v>15</v>
      </c>
      <c r="H6281" t="s">
        <v>17</v>
      </c>
      <c r="I6281" t="s">
        <v>118</v>
      </c>
      <c r="J6281" t="s">
        <v>15288</v>
      </c>
      <c r="K6281" t="s">
        <v>24</v>
      </c>
      <c r="M6281" s="1">
        <v>45432</v>
      </c>
      <c r="N6281" s="2">
        <v>140.96</v>
      </c>
      <c r="O6281" s="2">
        <v>21.14</v>
      </c>
      <c r="P6281" s="2">
        <v>119.82</v>
      </c>
    </row>
    <row r="6282" spans="1:16" x14ac:dyDescent="0.35">
      <c r="A6282" t="s">
        <v>9319</v>
      </c>
      <c r="B6282" t="s">
        <v>8207</v>
      </c>
      <c r="C6282" t="s">
        <v>59</v>
      </c>
      <c r="D6282" t="s">
        <v>126</v>
      </c>
      <c r="E6282">
        <v>5</v>
      </c>
      <c r="F6282" s="2">
        <v>16.239999999999998</v>
      </c>
      <c r="G6282">
        <v>20</v>
      </c>
      <c r="H6282" t="s">
        <v>167</v>
      </c>
      <c r="I6282" t="s">
        <v>36</v>
      </c>
      <c r="J6282" t="s">
        <v>259</v>
      </c>
      <c r="K6282" t="s">
        <v>19</v>
      </c>
      <c r="L6282">
        <v>4</v>
      </c>
      <c r="M6282" s="1">
        <v>45416</v>
      </c>
      <c r="N6282" s="2">
        <v>81.2</v>
      </c>
      <c r="O6282" s="2">
        <v>16.239999999999998</v>
      </c>
      <c r="P6282" s="2">
        <v>64.959999999999994</v>
      </c>
    </row>
    <row r="6283" spans="1:16" x14ac:dyDescent="0.35">
      <c r="A6283" t="s">
        <v>9320</v>
      </c>
      <c r="B6283" t="s">
        <v>1042</v>
      </c>
      <c r="C6283" t="s">
        <v>15</v>
      </c>
      <c r="D6283" t="s">
        <v>16</v>
      </c>
      <c r="E6283">
        <v>2</v>
      </c>
      <c r="F6283" s="2">
        <v>29.46</v>
      </c>
      <c r="G6283">
        <v>15</v>
      </c>
      <c r="H6283" t="s">
        <v>17</v>
      </c>
      <c r="I6283" t="s">
        <v>18</v>
      </c>
      <c r="J6283" t="s">
        <v>259</v>
      </c>
      <c r="K6283" t="s">
        <v>19</v>
      </c>
      <c r="L6283">
        <v>5</v>
      </c>
      <c r="M6283" s="1">
        <v>46023</v>
      </c>
      <c r="N6283" s="2">
        <v>58.92</v>
      </c>
      <c r="O6283" s="2">
        <v>8.84</v>
      </c>
      <c r="P6283" s="2">
        <v>50.08</v>
      </c>
    </row>
    <row r="6284" spans="1:16" x14ac:dyDescent="0.35">
      <c r="A6284" t="s">
        <v>9321</v>
      </c>
      <c r="B6284" t="s">
        <v>9322</v>
      </c>
      <c r="C6284" t="s">
        <v>27</v>
      </c>
      <c r="D6284" t="s">
        <v>174</v>
      </c>
      <c r="E6284">
        <v>1</v>
      </c>
      <c r="F6284" s="2">
        <v>155.61000000000001</v>
      </c>
      <c r="G6284">
        <v>10</v>
      </c>
      <c r="H6284" t="s">
        <v>35</v>
      </c>
      <c r="I6284" t="s">
        <v>18</v>
      </c>
      <c r="J6284" t="s">
        <v>259</v>
      </c>
      <c r="K6284" t="s">
        <v>19</v>
      </c>
      <c r="L6284">
        <v>5</v>
      </c>
      <c r="M6284" s="1">
        <v>45666</v>
      </c>
      <c r="N6284" s="2">
        <v>155.61000000000001</v>
      </c>
      <c r="O6284" s="2">
        <v>15.56</v>
      </c>
      <c r="P6284" s="2">
        <v>140.05000000000001</v>
      </c>
    </row>
    <row r="6285" spans="1:16" x14ac:dyDescent="0.35">
      <c r="A6285" t="s">
        <v>9323</v>
      </c>
      <c r="B6285" t="s">
        <v>9324</v>
      </c>
      <c r="C6285" t="s">
        <v>71</v>
      </c>
      <c r="D6285" t="s">
        <v>72</v>
      </c>
      <c r="E6285">
        <v>3</v>
      </c>
      <c r="F6285" s="2">
        <v>34.590000000000003</v>
      </c>
      <c r="G6285">
        <v>0</v>
      </c>
      <c r="H6285" t="s">
        <v>35</v>
      </c>
      <c r="I6285" t="s">
        <v>127</v>
      </c>
      <c r="J6285" t="s">
        <v>128</v>
      </c>
      <c r="K6285" t="s">
        <v>132</v>
      </c>
      <c r="M6285" s="1">
        <v>45778</v>
      </c>
      <c r="N6285" s="2">
        <v>103.77</v>
      </c>
      <c r="O6285" s="2">
        <v>0</v>
      </c>
      <c r="P6285" s="2">
        <v>103.77</v>
      </c>
    </row>
    <row r="6286" spans="1:16" x14ac:dyDescent="0.35">
      <c r="A6286" t="s">
        <v>9325</v>
      </c>
      <c r="B6286" t="s">
        <v>9108</v>
      </c>
      <c r="C6286" t="s">
        <v>15</v>
      </c>
      <c r="D6286" t="s">
        <v>64</v>
      </c>
      <c r="E6286">
        <v>1</v>
      </c>
      <c r="F6286" s="2">
        <v>18.62</v>
      </c>
      <c r="G6286">
        <v>15</v>
      </c>
      <c r="H6286" t="s">
        <v>157</v>
      </c>
      <c r="I6286" t="s">
        <v>18</v>
      </c>
      <c r="J6286" t="s">
        <v>259</v>
      </c>
      <c r="K6286" t="s">
        <v>54</v>
      </c>
      <c r="M6286" s="1">
        <v>45497</v>
      </c>
      <c r="N6286" s="2">
        <v>18.62</v>
      </c>
      <c r="O6286" s="2">
        <v>2.79</v>
      </c>
      <c r="P6286" s="2">
        <v>15.83</v>
      </c>
    </row>
    <row r="6287" spans="1:16" x14ac:dyDescent="0.35">
      <c r="A6287" t="s">
        <v>9326</v>
      </c>
      <c r="B6287" t="s">
        <v>1739</v>
      </c>
      <c r="C6287" t="s">
        <v>33</v>
      </c>
      <c r="D6287" t="s">
        <v>34</v>
      </c>
      <c r="E6287">
        <v>5</v>
      </c>
      <c r="F6287" s="2">
        <v>40.93</v>
      </c>
      <c r="G6287">
        <v>10</v>
      </c>
      <c r="H6287" t="s">
        <v>157</v>
      </c>
      <c r="I6287" t="s">
        <v>87</v>
      </c>
      <c r="J6287" t="s">
        <v>111</v>
      </c>
      <c r="K6287" t="s">
        <v>132</v>
      </c>
      <c r="M6287" s="1">
        <v>46039</v>
      </c>
      <c r="N6287" s="2">
        <v>204.65</v>
      </c>
      <c r="O6287" s="2">
        <v>20.46</v>
      </c>
      <c r="P6287" s="2">
        <v>184.18</v>
      </c>
    </row>
    <row r="6288" spans="1:16" x14ac:dyDescent="0.35">
      <c r="A6288" t="s">
        <v>9327</v>
      </c>
      <c r="B6288" t="s">
        <v>745</v>
      </c>
      <c r="C6288" t="s">
        <v>27</v>
      </c>
      <c r="D6288" t="s">
        <v>174</v>
      </c>
      <c r="E6288">
        <v>2</v>
      </c>
      <c r="F6288" s="2">
        <v>145.47999999999999</v>
      </c>
      <c r="G6288">
        <v>0</v>
      </c>
      <c r="H6288" t="s">
        <v>17</v>
      </c>
      <c r="I6288" t="s">
        <v>29</v>
      </c>
      <c r="J6288" t="s">
        <v>30</v>
      </c>
      <c r="K6288" t="s">
        <v>49</v>
      </c>
      <c r="M6288" s="1">
        <v>45389</v>
      </c>
      <c r="N6288" s="2">
        <v>290.95999999999998</v>
      </c>
      <c r="O6288" s="2">
        <v>0</v>
      </c>
      <c r="P6288" s="2">
        <v>290.95999999999998</v>
      </c>
    </row>
    <row r="6289" spans="1:16" x14ac:dyDescent="0.35">
      <c r="A6289" t="s">
        <v>9328</v>
      </c>
      <c r="B6289" t="s">
        <v>297</v>
      </c>
      <c r="C6289" t="s">
        <v>27</v>
      </c>
      <c r="D6289" t="s">
        <v>131</v>
      </c>
      <c r="E6289">
        <v>4</v>
      </c>
      <c r="F6289" s="2">
        <v>50.78</v>
      </c>
      <c r="G6289">
        <v>20</v>
      </c>
      <c r="H6289" t="s">
        <v>17</v>
      </c>
      <c r="I6289" t="s">
        <v>91</v>
      </c>
      <c r="J6289" t="s">
        <v>81</v>
      </c>
      <c r="K6289" t="s">
        <v>19</v>
      </c>
      <c r="L6289">
        <v>5</v>
      </c>
      <c r="M6289" s="1">
        <v>45479</v>
      </c>
      <c r="N6289" s="2">
        <v>203.12</v>
      </c>
      <c r="O6289" s="2">
        <v>40.619999999999997</v>
      </c>
      <c r="P6289" s="2">
        <v>162.5</v>
      </c>
    </row>
    <row r="6290" spans="1:16" x14ac:dyDescent="0.35">
      <c r="A6290" t="s">
        <v>9329</v>
      </c>
      <c r="B6290" t="s">
        <v>4399</v>
      </c>
      <c r="C6290" t="s">
        <v>33</v>
      </c>
      <c r="D6290" t="s">
        <v>34</v>
      </c>
      <c r="E6290">
        <v>1</v>
      </c>
      <c r="F6290" s="2">
        <v>18.07</v>
      </c>
      <c r="G6290">
        <v>5</v>
      </c>
      <c r="H6290" t="s">
        <v>17</v>
      </c>
      <c r="I6290" t="s">
        <v>127</v>
      </c>
      <c r="J6290" t="s">
        <v>128</v>
      </c>
      <c r="K6290" t="s">
        <v>19</v>
      </c>
      <c r="L6290">
        <v>5</v>
      </c>
      <c r="M6290" s="1">
        <v>45689</v>
      </c>
      <c r="N6290" s="2">
        <v>18.07</v>
      </c>
      <c r="O6290" s="2">
        <v>0.9</v>
      </c>
      <c r="P6290" s="2">
        <v>17.170000000000002</v>
      </c>
    </row>
    <row r="6291" spans="1:16" x14ac:dyDescent="0.35">
      <c r="A6291" t="s">
        <v>9330</v>
      </c>
      <c r="B6291" t="s">
        <v>9331</v>
      </c>
      <c r="C6291" t="s">
        <v>116</v>
      </c>
      <c r="D6291" t="s">
        <v>166</v>
      </c>
      <c r="E6291">
        <v>2</v>
      </c>
      <c r="F6291" s="2">
        <v>6.77</v>
      </c>
      <c r="G6291">
        <v>0</v>
      </c>
      <c r="H6291" t="s">
        <v>167</v>
      </c>
      <c r="I6291" t="s">
        <v>295</v>
      </c>
      <c r="J6291" t="s">
        <v>111</v>
      </c>
      <c r="K6291" t="s">
        <v>19</v>
      </c>
      <c r="M6291" s="1">
        <v>45876</v>
      </c>
      <c r="N6291" s="2">
        <v>13.54</v>
      </c>
      <c r="O6291" s="2">
        <v>0</v>
      </c>
      <c r="P6291" s="2">
        <v>13.54</v>
      </c>
    </row>
    <row r="6292" spans="1:16" x14ac:dyDescent="0.35">
      <c r="A6292" t="s">
        <v>9332</v>
      </c>
      <c r="B6292" t="s">
        <v>9333</v>
      </c>
      <c r="C6292" t="s">
        <v>116</v>
      </c>
      <c r="D6292" t="s">
        <v>166</v>
      </c>
      <c r="E6292">
        <v>3</v>
      </c>
      <c r="F6292" s="2">
        <v>19.16</v>
      </c>
      <c r="G6292">
        <v>15</v>
      </c>
      <c r="H6292" t="s">
        <v>157</v>
      </c>
      <c r="I6292" t="s">
        <v>110</v>
      </c>
      <c r="J6292" t="s">
        <v>111</v>
      </c>
      <c r="K6292" t="s">
        <v>19</v>
      </c>
      <c r="L6292">
        <v>3</v>
      </c>
      <c r="M6292" s="1">
        <v>45507</v>
      </c>
      <c r="N6292" s="2">
        <v>57.48</v>
      </c>
      <c r="O6292" s="2">
        <v>8.6199999999999992</v>
      </c>
      <c r="P6292" s="2">
        <v>48.86</v>
      </c>
    </row>
    <row r="6293" spans="1:16" x14ac:dyDescent="0.35">
      <c r="A6293" t="s">
        <v>9334</v>
      </c>
      <c r="B6293" t="s">
        <v>314</v>
      </c>
      <c r="C6293" t="s">
        <v>47</v>
      </c>
      <c r="D6293" t="s">
        <v>216</v>
      </c>
      <c r="E6293">
        <v>1</v>
      </c>
      <c r="F6293" s="2">
        <v>109.07</v>
      </c>
      <c r="G6293">
        <v>15</v>
      </c>
      <c r="H6293" t="s">
        <v>17</v>
      </c>
      <c r="I6293" t="s">
        <v>80</v>
      </c>
      <c r="J6293" t="s">
        <v>81</v>
      </c>
      <c r="K6293" t="s">
        <v>132</v>
      </c>
      <c r="M6293" s="1">
        <v>45684</v>
      </c>
      <c r="N6293" s="2">
        <v>109.07</v>
      </c>
      <c r="O6293" s="2">
        <v>16.36</v>
      </c>
      <c r="P6293" s="2">
        <v>92.71</v>
      </c>
    </row>
    <row r="6294" spans="1:16" x14ac:dyDescent="0.35">
      <c r="A6294" t="s">
        <v>9335</v>
      </c>
      <c r="B6294" t="s">
        <v>788</v>
      </c>
      <c r="C6294" t="s">
        <v>84</v>
      </c>
      <c r="D6294" t="s">
        <v>284</v>
      </c>
      <c r="E6294">
        <v>2</v>
      </c>
      <c r="F6294" s="2">
        <v>75.84</v>
      </c>
      <c r="G6294">
        <v>0</v>
      </c>
      <c r="H6294" t="s">
        <v>157</v>
      </c>
      <c r="I6294" t="s">
        <v>146</v>
      </c>
      <c r="J6294" t="s">
        <v>30</v>
      </c>
      <c r="K6294" t="s">
        <v>24</v>
      </c>
      <c r="M6294" s="1">
        <v>45901</v>
      </c>
      <c r="N6294" s="2">
        <v>151.68</v>
      </c>
      <c r="O6294" s="2">
        <v>0</v>
      </c>
      <c r="P6294" s="2">
        <v>151.68</v>
      </c>
    </row>
    <row r="6295" spans="1:16" x14ac:dyDescent="0.35">
      <c r="A6295" t="s">
        <v>9336</v>
      </c>
      <c r="B6295" t="s">
        <v>8493</v>
      </c>
      <c r="C6295" t="s">
        <v>33</v>
      </c>
      <c r="D6295" t="s">
        <v>68</v>
      </c>
      <c r="E6295">
        <v>2</v>
      </c>
      <c r="F6295" s="2">
        <v>41.13</v>
      </c>
      <c r="G6295">
        <v>15</v>
      </c>
      <c r="H6295" t="s">
        <v>90</v>
      </c>
      <c r="I6295" t="s">
        <v>118</v>
      </c>
      <c r="J6295" t="s">
        <v>15288</v>
      </c>
      <c r="K6295" t="s">
        <v>49</v>
      </c>
      <c r="M6295" s="1">
        <v>46162</v>
      </c>
      <c r="N6295" s="2">
        <v>82.26</v>
      </c>
      <c r="O6295" s="2">
        <v>12.34</v>
      </c>
      <c r="P6295" s="2">
        <v>69.92</v>
      </c>
    </row>
    <row r="6296" spans="1:16" x14ac:dyDescent="0.35">
      <c r="A6296" t="s">
        <v>9337</v>
      </c>
      <c r="B6296" t="s">
        <v>2386</v>
      </c>
      <c r="C6296" t="s">
        <v>116</v>
      </c>
      <c r="D6296" t="s">
        <v>232</v>
      </c>
      <c r="E6296">
        <v>3</v>
      </c>
      <c r="F6296" s="2">
        <v>29.34</v>
      </c>
      <c r="G6296">
        <v>10</v>
      </c>
      <c r="H6296" t="s">
        <v>157</v>
      </c>
      <c r="I6296" t="s">
        <v>138</v>
      </c>
      <c r="J6296" t="s">
        <v>15288</v>
      </c>
      <c r="K6296" t="s">
        <v>54</v>
      </c>
      <c r="M6296" s="1">
        <v>45712</v>
      </c>
      <c r="N6296" s="2">
        <v>88.02</v>
      </c>
      <c r="O6296" s="2">
        <v>8.8000000000000007</v>
      </c>
      <c r="P6296" s="2">
        <v>79.22</v>
      </c>
    </row>
    <row r="6297" spans="1:16" x14ac:dyDescent="0.35">
      <c r="A6297" t="s">
        <v>9338</v>
      </c>
      <c r="B6297" t="s">
        <v>1883</v>
      </c>
      <c r="C6297" t="s">
        <v>116</v>
      </c>
      <c r="D6297" t="s">
        <v>232</v>
      </c>
      <c r="E6297">
        <v>4</v>
      </c>
      <c r="F6297" s="2">
        <v>22.32</v>
      </c>
      <c r="G6297">
        <v>5</v>
      </c>
      <c r="H6297" t="s">
        <v>167</v>
      </c>
      <c r="I6297" t="s">
        <v>190</v>
      </c>
      <c r="J6297" t="s">
        <v>363</v>
      </c>
      <c r="K6297" t="s">
        <v>19</v>
      </c>
      <c r="L6297">
        <v>4</v>
      </c>
      <c r="M6297" s="1">
        <v>45521</v>
      </c>
      <c r="N6297" s="2">
        <v>89.28</v>
      </c>
      <c r="O6297" s="2">
        <v>4.46</v>
      </c>
      <c r="P6297" s="2">
        <v>84.82</v>
      </c>
    </row>
    <row r="6298" spans="1:16" x14ac:dyDescent="0.35">
      <c r="A6298" t="s">
        <v>9339</v>
      </c>
      <c r="B6298" t="s">
        <v>1025</v>
      </c>
      <c r="C6298" t="s">
        <v>47</v>
      </c>
      <c r="D6298" t="s">
        <v>94</v>
      </c>
      <c r="E6298">
        <v>4</v>
      </c>
      <c r="F6298" s="2">
        <v>48.48</v>
      </c>
      <c r="G6298">
        <v>0</v>
      </c>
      <c r="H6298" t="s">
        <v>157</v>
      </c>
      <c r="I6298" t="s">
        <v>146</v>
      </c>
      <c r="J6298" t="s">
        <v>30</v>
      </c>
      <c r="K6298" t="s">
        <v>24</v>
      </c>
      <c r="M6298" s="1">
        <v>45855</v>
      </c>
      <c r="N6298" s="2">
        <v>193.92</v>
      </c>
      <c r="O6298" s="2">
        <v>0</v>
      </c>
      <c r="P6298" s="2">
        <v>193.92</v>
      </c>
    </row>
    <row r="6299" spans="1:16" x14ac:dyDescent="0.35">
      <c r="A6299" t="s">
        <v>9340</v>
      </c>
      <c r="B6299" t="s">
        <v>4443</v>
      </c>
      <c r="C6299" t="s">
        <v>116</v>
      </c>
      <c r="D6299" t="s">
        <v>141</v>
      </c>
      <c r="E6299">
        <v>3</v>
      </c>
      <c r="F6299" s="2">
        <v>29.09</v>
      </c>
      <c r="G6299">
        <v>5</v>
      </c>
      <c r="H6299" t="s">
        <v>35</v>
      </c>
      <c r="I6299" t="s">
        <v>80</v>
      </c>
      <c r="J6299" t="s">
        <v>81</v>
      </c>
      <c r="K6299" t="s">
        <v>19</v>
      </c>
      <c r="L6299">
        <v>5</v>
      </c>
      <c r="M6299" s="1">
        <v>46057</v>
      </c>
      <c r="N6299" s="2">
        <v>87.27</v>
      </c>
      <c r="O6299" s="2">
        <v>4.3600000000000003</v>
      </c>
      <c r="P6299" s="2">
        <v>82.91</v>
      </c>
    </row>
    <row r="6300" spans="1:16" x14ac:dyDescent="0.35">
      <c r="A6300" t="s">
        <v>9341</v>
      </c>
      <c r="B6300" t="s">
        <v>9342</v>
      </c>
      <c r="C6300" t="s">
        <v>33</v>
      </c>
      <c r="D6300" t="s">
        <v>275</v>
      </c>
      <c r="E6300">
        <v>1</v>
      </c>
      <c r="F6300" s="2">
        <v>34.06</v>
      </c>
      <c r="G6300">
        <v>0</v>
      </c>
      <c r="H6300" t="s">
        <v>35</v>
      </c>
      <c r="I6300" t="s">
        <v>36</v>
      </c>
      <c r="J6300" t="s">
        <v>259</v>
      </c>
      <c r="K6300" t="s">
        <v>24</v>
      </c>
      <c r="M6300" s="1">
        <v>45782</v>
      </c>
      <c r="N6300" s="2">
        <v>34.06</v>
      </c>
      <c r="O6300" s="2">
        <v>0</v>
      </c>
      <c r="P6300" s="2">
        <v>34.06</v>
      </c>
    </row>
    <row r="6301" spans="1:16" x14ac:dyDescent="0.35">
      <c r="A6301" t="s">
        <v>9343</v>
      </c>
      <c r="B6301" t="s">
        <v>6770</v>
      </c>
      <c r="C6301" t="s">
        <v>59</v>
      </c>
      <c r="D6301" t="s">
        <v>103</v>
      </c>
      <c r="E6301">
        <v>1</v>
      </c>
      <c r="F6301" s="2">
        <v>23.31</v>
      </c>
      <c r="G6301">
        <v>0</v>
      </c>
      <c r="H6301" t="s">
        <v>17</v>
      </c>
      <c r="I6301" t="s">
        <v>40</v>
      </c>
      <c r="J6301" t="s">
        <v>363</v>
      </c>
      <c r="K6301" t="s">
        <v>132</v>
      </c>
      <c r="M6301" s="1">
        <v>45590</v>
      </c>
      <c r="N6301" s="2">
        <v>23.31</v>
      </c>
      <c r="O6301" s="2">
        <v>0</v>
      </c>
      <c r="P6301" s="2">
        <v>23.31</v>
      </c>
    </row>
    <row r="6302" spans="1:16" x14ac:dyDescent="0.35">
      <c r="A6302" t="s">
        <v>9344</v>
      </c>
      <c r="B6302" t="s">
        <v>7308</v>
      </c>
      <c r="C6302" t="s">
        <v>47</v>
      </c>
      <c r="D6302" t="s">
        <v>216</v>
      </c>
      <c r="E6302">
        <v>1</v>
      </c>
      <c r="F6302" s="2">
        <v>114.81</v>
      </c>
      <c r="G6302">
        <v>0</v>
      </c>
      <c r="H6302" t="s">
        <v>35</v>
      </c>
      <c r="I6302" t="s">
        <v>61</v>
      </c>
      <c r="J6302" t="s">
        <v>128</v>
      </c>
      <c r="K6302" t="s">
        <v>24</v>
      </c>
      <c r="M6302" s="1">
        <v>45561</v>
      </c>
      <c r="N6302" s="2">
        <v>114.81</v>
      </c>
      <c r="O6302" s="2">
        <v>0</v>
      </c>
      <c r="P6302" s="2">
        <v>114.81</v>
      </c>
    </row>
    <row r="6303" spans="1:16" x14ac:dyDescent="0.35">
      <c r="A6303" t="s">
        <v>9345</v>
      </c>
      <c r="B6303" t="s">
        <v>2295</v>
      </c>
      <c r="C6303" t="s">
        <v>71</v>
      </c>
      <c r="D6303" t="s">
        <v>98</v>
      </c>
      <c r="E6303">
        <v>1</v>
      </c>
      <c r="F6303" s="2">
        <v>77.260000000000005</v>
      </c>
      <c r="G6303">
        <v>10</v>
      </c>
      <c r="H6303" t="s">
        <v>167</v>
      </c>
      <c r="I6303" t="s">
        <v>91</v>
      </c>
      <c r="J6303" t="s">
        <v>81</v>
      </c>
      <c r="K6303" t="s">
        <v>19</v>
      </c>
      <c r="M6303" s="1">
        <v>45915</v>
      </c>
      <c r="N6303" s="2">
        <v>77.260000000000005</v>
      </c>
      <c r="O6303" s="2">
        <v>7.73</v>
      </c>
      <c r="P6303" s="2">
        <v>69.53</v>
      </c>
    </row>
    <row r="6304" spans="1:16" x14ac:dyDescent="0.35">
      <c r="A6304" t="s">
        <v>9346</v>
      </c>
      <c r="B6304" t="s">
        <v>3742</v>
      </c>
      <c r="C6304" t="s">
        <v>33</v>
      </c>
      <c r="D6304" t="s">
        <v>151</v>
      </c>
      <c r="E6304">
        <v>2</v>
      </c>
      <c r="F6304" s="2">
        <v>46.57</v>
      </c>
      <c r="G6304">
        <v>20</v>
      </c>
      <c r="H6304" t="s">
        <v>167</v>
      </c>
      <c r="I6304" t="s">
        <v>15289</v>
      </c>
      <c r="J6304" t="s">
        <v>30</v>
      </c>
      <c r="K6304" t="s">
        <v>24</v>
      </c>
      <c r="M6304" s="1">
        <v>45864</v>
      </c>
      <c r="N6304" s="2">
        <v>93.14</v>
      </c>
      <c r="O6304" s="2">
        <v>18.63</v>
      </c>
      <c r="P6304" s="2">
        <v>74.510000000000005</v>
      </c>
    </row>
    <row r="6305" spans="1:16" x14ac:dyDescent="0.35">
      <c r="A6305" t="s">
        <v>9347</v>
      </c>
      <c r="B6305" t="s">
        <v>687</v>
      </c>
      <c r="C6305" t="s">
        <v>59</v>
      </c>
      <c r="D6305" t="s">
        <v>60</v>
      </c>
      <c r="E6305">
        <v>3</v>
      </c>
      <c r="F6305" s="2">
        <v>89.1</v>
      </c>
      <c r="G6305">
        <v>15</v>
      </c>
      <c r="H6305" t="s">
        <v>17</v>
      </c>
      <c r="I6305" t="s">
        <v>15289</v>
      </c>
      <c r="J6305" t="s">
        <v>128</v>
      </c>
      <c r="K6305" t="s">
        <v>132</v>
      </c>
      <c r="M6305" s="1">
        <v>45692</v>
      </c>
      <c r="N6305" s="2">
        <v>267.3</v>
      </c>
      <c r="O6305" s="2">
        <v>40.1</v>
      </c>
      <c r="P6305" s="2">
        <v>227.2</v>
      </c>
    </row>
    <row r="6306" spans="1:16" x14ac:dyDescent="0.35">
      <c r="A6306" t="s">
        <v>9348</v>
      </c>
      <c r="B6306" t="s">
        <v>1468</v>
      </c>
      <c r="C6306" t="s">
        <v>15</v>
      </c>
      <c r="D6306" t="s">
        <v>16</v>
      </c>
      <c r="E6306">
        <v>3</v>
      </c>
      <c r="F6306" s="2">
        <v>7.57</v>
      </c>
      <c r="G6306">
        <v>5</v>
      </c>
      <c r="H6306" t="s">
        <v>167</v>
      </c>
      <c r="I6306" t="s">
        <v>110</v>
      </c>
      <c r="J6306" t="s">
        <v>111</v>
      </c>
      <c r="K6306" t="s">
        <v>24</v>
      </c>
      <c r="M6306" s="1">
        <v>45551</v>
      </c>
      <c r="N6306" s="2">
        <v>22.71</v>
      </c>
      <c r="O6306" s="2">
        <v>1.1399999999999999</v>
      </c>
      <c r="P6306" s="2">
        <v>21.57</v>
      </c>
    </row>
    <row r="6307" spans="1:16" x14ac:dyDescent="0.35">
      <c r="A6307" t="s">
        <v>9349</v>
      </c>
      <c r="B6307" t="s">
        <v>2946</v>
      </c>
      <c r="C6307" t="s">
        <v>59</v>
      </c>
      <c r="D6307" t="s">
        <v>79</v>
      </c>
      <c r="E6307">
        <v>3</v>
      </c>
      <c r="F6307" s="2">
        <v>75.63</v>
      </c>
      <c r="G6307">
        <v>5</v>
      </c>
      <c r="H6307" t="s">
        <v>17</v>
      </c>
      <c r="I6307" t="s">
        <v>138</v>
      </c>
      <c r="J6307" t="s">
        <v>15288</v>
      </c>
      <c r="K6307" t="s">
        <v>49</v>
      </c>
      <c r="M6307" s="1">
        <v>46148</v>
      </c>
      <c r="N6307" s="2">
        <v>226.89</v>
      </c>
      <c r="O6307" s="2">
        <v>11.34</v>
      </c>
      <c r="P6307" s="2">
        <v>215.55</v>
      </c>
    </row>
    <row r="6308" spans="1:16" x14ac:dyDescent="0.35">
      <c r="A6308" t="s">
        <v>9350</v>
      </c>
      <c r="B6308" t="s">
        <v>5754</v>
      </c>
      <c r="C6308" t="s">
        <v>59</v>
      </c>
      <c r="D6308" t="s">
        <v>60</v>
      </c>
      <c r="E6308">
        <v>3</v>
      </c>
      <c r="F6308" s="2">
        <v>17.02</v>
      </c>
      <c r="G6308">
        <v>0</v>
      </c>
      <c r="H6308" t="s">
        <v>17</v>
      </c>
      <c r="I6308" t="s">
        <v>146</v>
      </c>
      <c r="J6308" t="s">
        <v>30</v>
      </c>
      <c r="K6308" t="s">
        <v>19</v>
      </c>
      <c r="L6308">
        <v>5</v>
      </c>
      <c r="M6308" s="1">
        <v>45753</v>
      </c>
      <c r="N6308" s="2">
        <v>51.06</v>
      </c>
      <c r="O6308" s="2">
        <v>0</v>
      </c>
      <c r="P6308" s="2">
        <v>51.06</v>
      </c>
    </row>
    <row r="6309" spans="1:16" x14ac:dyDescent="0.35">
      <c r="A6309" t="s">
        <v>9351</v>
      </c>
      <c r="B6309" t="s">
        <v>7296</v>
      </c>
      <c r="C6309" t="s">
        <v>47</v>
      </c>
      <c r="D6309" t="s">
        <v>425</v>
      </c>
      <c r="E6309">
        <v>5</v>
      </c>
      <c r="F6309" s="2">
        <v>32.020000000000003</v>
      </c>
      <c r="G6309">
        <v>15</v>
      </c>
      <c r="H6309" t="s">
        <v>157</v>
      </c>
      <c r="I6309" t="s">
        <v>87</v>
      </c>
      <c r="J6309" t="s">
        <v>111</v>
      </c>
      <c r="K6309" t="s">
        <v>24</v>
      </c>
      <c r="M6309" s="1">
        <v>46110</v>
      </c>
      <c r="N6309" s="2">
        <v>160.1</v>
      </c>
      <c r="O6309" s="2">
        <v>24.02</v>
      </c>
      <c r="P6309" s="2">
        <v>136.08000000000001</v>
      </c>
    </row>
    <row r="6310" spans="1:16" x14ac:dyDescent="0.35">
      <c r="A6310" t="s">
        <v>9352</v>
      </c>
      <c r="B6310" t="s">
        <v>9353</v>
      </c>
      <c r="C6310" t="s">
        <v>47</v>
      </c>
      <c r="D6310" t="s">
        <v>246</v>
      </c>
      <c r="E6310">
        <v>2</v>
      </c>
      <c r="F6310" s="2">
        <v>108.89</v>
      </c>
      <c r="G6310">
        <v>10</v>
      </c>
      <c r="H6310" t="s">
        <v>157</v>
      </c>
      <c r="I6310" t="s">
        <v>29</v>
      </c>
      <c r="J6310" t="s">
        <v>30</v>
      </c>
      <c r="K6310" t="s">
        <v>132</v>
      </c>
      <c r="M6310" s="1">
        <v>46060</v>
      </c>
      <c r="N6310" s="2">
        <v>217.78</v>
      </c>
      <c r="O6310" s="2">
        <v>21.78</v>
      </c>
      <c r="P6310" s="2">
        <v>196</v>
      </c>
    </row>
    <row r="6311" spans="1:16" x14ac:dyDescent="0.35">
      <c r="A6311" t="s">
        <v>9354</v>
      </c>
      <c r="B6311" t="s">
        <v>2118</v>
      </c>
      <c r="C6311" t="s">
        <v>84</v>
      </c>
      <c r="D6311" t="s">
        <v>123</v>
      </c>
      <c r="E6311">
        <v>4</v>
      </c>
      <c r="F6311" s="2">
        <v>160.41999999999999</v>
      </c>
      <c r="G6311">
        <v>10</v>
      </c>
      <c r="H6311" t="s">
        <v>17</v>
      </c>
      <c r="I6311" t="s">
        <v>73</v>
      </c>
      <c r="J6311" t="s">
        <v>259</v>
      </c>
      <c r="K6311" t="s">
        <v>49</v>
      </c>
      <c r="M6311" s="1">
        <v>45738</v>
      </c>
      <c r="N6311" s="2">
        <v>641.67999999999995</v>
      </c>
      <c r="O6311" s="2">
        <v>64.17</v>
      </c>
      <c r="P6311" s="2">
        <v>577.51</v>
      </c>
    </row>
    <row r="6312" spans="1:16" x14ac:dyDescent="0.35">
      <c r="A6312" t="s">
        <v>9355</v>
      </c>
      <c r="B6312" t="s">
        <v>1231</v>
      </c>
      <c r="C6312" t="s">
        <v>116</v>
      </c>
      <c r="D6312" t="s">
        <v>232</v>
      </c>
      <c r="E6312">
        <v>2</v>
      </c>
      <c r="F6312" s="2">
        <v>19.690000000000001</v>
      </c>
      <c r="G6312">
        <v>15</v>
      </c>
      <c r="H6312" t="s">
        <v>86</v>
      </c>
      <c r="I6312" t="s">
        <v>87</v>
      </c>
      <c r="J6312" t="s">
        <v>111</v>
      </c>
      <c r="K6312" t="s">
        <v>19</v>
      </c>
      <c r="L6312">
        <v>1</v>
      </c>
      <c r="M6312" s="1">
        <v>45296</v>
      </c>
      <c r="N6312" s="2">
        <v>39.380000000000003</v>
      </c>
      <c r="O6312" s="2">
        <v>5.91</v>
      </c>
      <c r="P6312" s="2">
        <v>33.47</v>
      </c>
    </row>
    <row r="6313" spans="1:16" x14ac:dyDescent="0.35">
      <c r="A6313" t="s">
        <v>9356</v>
      </c>
      <c r="B6313" t="s">
        <v>2537</v>
      </c>
      <c r="C6313" t="s">
        <v>47</v>
      </c>
      <c r="D6313" t="s">
        <v>216</v>
      </c>
      <c r="E6313">
        <v>2</v>
      </c>
      <c r="F6313" s="2">
        <v>72.48</v>
      </c>
      <c r="G6313">
        <v>10</v>
      </c>
      <c r="H6313" t="s">
        <v>157</v>
      </c>
      <c r="I6313" t="s">
        <v>138</v>
      </c>
      <c r="J6313" t="s">
        <v>15288</v>
      </c>
      <c r="K6313" t="s">
        <v>19</v>
      </c>
      <c r="M6313" s="1">
        <v>45411</v>
      </c>
      <c r="N6313" s="2">
        <v>144.96</v>
      </c>
      <c r="O6313" s="2">
        <v>14.5</v>
      </c>
      <c r="P6313" s="2">
        <v>130.46</v>
      </c>
    </row>
    <row r="6314" spans="1:16" x14ac:dyDescent="0.35">
      <c r="A6314" t="s">
        <v>9357</v>
      </c>
      <c r="B6314" t="s">
        <v>7445</v>
      </c>
      <c r="C6314" t="s">
        <v>59</v>
      </c>
      <c r="D6314" t="s">
        <v>79</v>
      </c>
      <c r="E6314">
        <v>1</v>
      </c>
      <c r="F6314" s="2">
        <v>95.33</v>
      </c>
      <c r="G6314">
        <v>5</v>
      </c>
      <c r="H6314" t="s">
        <v>17</v>
      </c>
      <c r="I6314" t="s">
        <v>87</v>
      </c>
      <c r="J6314" t="s">
        <v>111</v>
      </c>
      <c r="K6314" t="s">
        <v>132</v>
      </c>
      <c r="M6314" s="1">
        <v>45776</v>
      </c>
      <c r="N6314" s="2">
        <v>95.33</v>
      </c>
      <c r="O6314" s="2">
        <v>4.7699999999999996</v>
      </c>
      <c r="P6314" s="2">
        <v>90.56</v>
      </c>
    </row>
    <row r="6315" spans="1:16" x14ac:dyDescent="0.35">
      <c r="A6315" t="s">
        <v>9358</v>
      </c>
      <c r="B6315" t="s">
        <v>9359</v>
      </c>
      <c r="C6315" t="s">
        <v>116</v>
      </c>
      <c r="D6315" t="s">
        <v>166</v>
      </c>
      <c r="E6315">
        <v>1</v>
      </c>
      <c r="F6315" s="2">
        <v>18.170000000000002</v>
      </c>
      <c r="G6315">
        <v>20</v>
      </c>
      <c r="H6315" t="s">
        <v>157</v>
      </c>
      <c r="I6315" t="s">
        <v>53</v>
      </c>
      <c r="J6315" t="s">
        <v>81</v>
      </c>
      <c r="K6315" t="s">
        <v>19</v>
      </c>
      <c r="L6315">
        <v>5</v>
      </c>
      <c r="M6315" s="1">
        <v>45422</v>
      </c>
      <c r="N6315" s="2">
        <v>18.170000000000002</v>
      </c>
      <c r="O6315" s="2">
        <v>3.63</v>
      </c>
      <c r="P6315" s="2">
        <v>14.54</v>
      </c>
    </row>
    <row r="6316" spans="1:16" x14ac:dyDescent="0.35">
      <c r="A6316" t="s">
        <v>9360</v>
      </c>
      <c r="B6316" t="s">
        <v>8916</v>
      </c>
      <c r="C6316" t="s">
        <v>71</v>
      </c>
      <c r="D6316" t="s">
        <v>98</v>
      </c>
      <c r="E6316">
        <v>2</v>
      </c>
      <c r="F6316" s="2">
        <v>84.18</v>
      </c>
      <c r="G6316">
        <v>0</v>
      </c>
      <c r="H6316" t="s">
        <v>90</v>
      </c>
      <c r="I6316" t="s">
        <v>44</v>
      </c>
      <c r="J6316" t="s">
        <v>81</v>
      </c>
      <c r="K6316" t="s">
        <v>19</v>
      </c>
      <c r="L6316">
        <v>5</v>
      </c>
      <c r="M6316" s="1">
        <v>45701</v>
      </c>
      <c r="N6316" s="2">
        <v>168.36</v>
      </c>
      <c r="O6316" s="2">
        <v>0</v>
      </c>
      <c r="P6316" s="2">
        <v>168.36</v>
      </c>
    </row>
    <row r="6317" spans="1:16" x14ac:dyDescent="0.35">
      <c r="A6317" t="s">
        <v>9361</v>
      </c>
      <c r="B6317" t="s">
        <v>3392</v>
      </c>
      <c r="C6317" t="s">
        <v>33</v>
      </c>
      <c r="D6317" t="s">
        <v>151</v>
      </c>
      <c r="E6317">
        <v>1</v>
      </c>
      <c r="F6317" s="2">
        <v>11.69</v>
      </c>
      <c r="G6317">
        <v>5</v>
      </c>
      <c r="H6317" t="s">
        <v>90</v>
      </c>
      <c r="I6317" t="s">
        <v>138</v>
      </c>
      <c r="J6317" t="s">
        <v>15288</v>
      </c>
      <c r="K6317" t="s">
        <v>19</v>
      </c>
      <c r="L6317">
        <v>4</v>
      </c>
      <c r="M6317" s="1">
        <v>45790</v>
      </c>
      <c r="N6317" s="2">
        <v>11.69</v>
      </c>
      <c r="O6317" s="2">
        <v>0.57999999999999996</v>
      </c>
      <c r="P6317" s="2">
        <v>11.11</v>
      </c>
    </row>
    <row r="6318" spans="1:16" x14ac:dyDescent="0.35">
      <c r="A6318" t="s">
        <v>9362</v>
      </c>
      <c r="B6318" t="s">
        <v>8967</v>
      </c>
      <c r="C6318" t="s">
        <v>47</v>
      </c>
      <c r="D6318" t="s">
        <v>94</v>
      </c>
      <c r="E6318">
        <v>5</v>
      </c>
      <c r="F6318" s="2">
        <v>96.24</v>
      </c>
      <c r="G6318">
        <v>25</v>
      </c>
      <c r="H6318" t="s">
        <v>157</v>
      </c>
      <c r="I6318" t="s">
        <v>118</v>
      </c>
      <c r="J6318" t="s">
        <v>15288</v>
      </c>
      <c r="K6318" t="s">
        <v>19</v>
      </c>
      <c r="L6318">
        <v>4</v>
      </c>
      <c r="M6318" s="1">
        <v>45993</v>
      </c>
      <c r="N6318" s="2">
        <v>481.2</v>
      </c>
      <c r="O6318" s="2">
        <v>120.3</v>
      </c>
      <c r="P6318" s="2">
        <v>360.9</v>
      </c>
    </row>
    <row r="6319" spans="1:16" x14ac:dyDescent="0.35">
      <c r="A6319" t="s">
        <v>9363</v>
      </c>
      <c r="B6319" t="s">
        <v>1238</v>
      </c>
      <c r="C6319" t="s">
        <v>27</v>
      </c>
      <c r="D6319" t="s">
        <v>223</v>
      </c>
      <c r="E6319">
        <v>4</v>
      </c>
      <c r="F6319" s="2">
        <v>59.04</v>
      </c>
      <c r="G6319">
        <v>5</v>
      </c>
      <c r="H6319" t="s">
        <v>35</v>
      </c>
      <c r="I6319" t="s">
        <v>53</v>
      </c>
      <c r="J6319" t="s">
        <v>81</v>
      </c>
      <c r="K6319" t="s">
        <v>19</v>
      </c>
      <c r="L6319">
        <v>4</v>
      </c>
      <c r="M6319" s="1">
        <v>45384</v>
      </c>
      <c r="N6319" s="2">
        <v>236.16</v>
      </c>
      <c r="O6319" s="2">
        <v>11.81</v>
      </c>
      <c r="P6319" s="2">
        <v>224.35</v>
      </c>
    </row>
    <row r="6320" spans="1:16" x14ac:dyDescent="0.35">
      <c r="A6320" t="s">
        <v>9364</v>
      </c>
      <c r="B6320" t="s">
        <v>6441</v>
      </c>
      <c r="C6320" t="s">
        <v>47</v>
      </c>
      <c r="D6320" t="s">
        <v>216</v>
      </c>
      <c r="E6320">
        <v>1</v>
      </c>
      <c r="F6320" s="2">
        <v>99.15</v>
      </c>
      <c r="G6320">
        <v>10</v>
      </c>
      <c r="H6320" t="s">
        <v>17</v>
      </c>
      <c r="I6320" t="s">
        <v>53</v>
      </c>
      <c r="J6320" t="s">
        <v>81</v>
      </c>
      <c r="K6320" t="s">
        <v>24</v>
      </c>
      <c r="M6320" s="1">
        <v>45367</v>
      </c>
      <c r="N6320" s="2">
        <v>99.15</v>
      </c>
      <c r="O6320" s="2">
        <v>9.92</v>
      </c>
      <c r="P6320" s="2">
        <v>89.24</v>
      </c>
    </row>
    <row r="6321" spans="1:16" x14ac:dyDescent="0.35">
      <c r="A6321" t="s">
        <v>9365</v>
      </c>
      <c r="B6321" t="s">
        <v>1149</v>
      </c>
      <c r="C6321" t="s">
        <v>59</v>
      </c>
      <c r="D6321" t="s">
        <v>60</v>
      </c>
      <c r="E6321">
        <v>1</v>
      </c>
      <c r="F6321" s="2">
        <v>54.43</v>
      </c>
      <c r="G6321">
        <v>0</v>
      </c>
      <c r="H6321" t="s">
        <v>17</v>
      </c>
      <c r="I6321" t="s">
        <v>95</v>
      </c>
      <c r="J6321" t="s">
        <v>128</v>
      </c>
      <c r="K6321" t="s">
        <v>19</v>
      </c>
      <c r="L6321">
        <v>3</v>
      </c>
      <c r="M6321" s="1">
        <v>46135</v>
      </c>
      <c r="N6321" s="2">
        <v>54.43</v>
      </c>
      <c r="O6321" s="2">
        <v>0</v>
      </c>
      <c r="P6321" s="2">
        <v>54.43</v>
      </c>
    </row>
    <row r="6322" spans="1:16" x14ac:dyDescent="0.35">
      <c r="A6322" t="s">
        <v>9366</v>
      </c>
      <c r="B6322" t="s">
        <v>2615</v>
      </c>
      <c r="C6322" t="s">
        <v>71</v>
      </c>
      <c r="D6322" t="s">
        <v>225</v>
      </c>
      <c r="E6322">
        <v>1</v>
      </c>
      <c r="F6322" s="2">
        <v>25.13</v>
      </c>
      <c r="G6322">
        <v>10</v>
      </c>
      <c r="H6322" t="s">
        <v>86</v>
      </c>
      <c r="I6322" t="s">
        <v>40</v>
      </c>
      <c r="J6322" t="s">
        <v>363</v>
      </c>
      <c r="K6322" t="s">
        <v>24</v>
      </c>
      <c r="M6322" s="1">
        <v>45421</v>
      </c>
      <c r="N6322" s="2">
        <v>25.13</v>
      </c>
      <c r="O6322" s="2">
        <v>2.5099999999999998</v>
      </c>
      <c r="P6322" s="2">
        <v>22.62</v>
      </c>
    </row>
    <row r="6323" spans="1:16" x14ac:dyDescent="0.35">
      <c r="A6323" t="s">
        <v>9367</v>
      </c>
      <c r="B6323" t="s">
        <v>2620</v>
      </c>
      <c r="C6323" t="s">
        <v>71</v>
      </c>
      <c r="D6323" t="s">
        <v>98</v>
      </c>
      <c r="E6323">
        <v>1</v>
      </c>
      <c r="F6323" s="2">
        <v>33.96</v>
      </c>
      <c r="G6323">
        <v>0</v>
      </c>
      <c r="H6323" t="s">
        <v>90</v>
      </c>
      <c r="I6323" t="s">
        <v>23</v>
      </c>
      <c r="J6323" t="s">
        <v>363</v>
      </c>
      <c r="K6323" t="s">
        <v>19</v>
      </c>
      <c r="L6323">
        <v>3</v>
      </c>
      <c r="M6323" s="1">
        <v>45907</v>
      </c>
      <c r="N6323" s="2">
        <v>33.96</v>
      </c>
      <c r="O6323" s="2">
        <v>0</v>
      </c>
      <c r="P6323" s="2">
        <v>33.96</v>
      </c>
    </row>
    <row r="6324" spans="1:16" x14ac:dyDescent="0.35">
      <c r="A6324" t="s">
        <v>9368</v>
      </c>
      <c r="B6324" t="s">
        <v>5991</v>
      </c>
      <c r="C6324" t="s">
        <v>33</v>
      </c>
      <c r="D6324" t="s">
        <v>183</v>
      </c>
      <c r="E6324">
        <v>3</v>
      </c>
      <c r="F6324" s="2">
        <v>57.93</v>
      </c>
      <c r="G6324">
        <v>10</v>
      </c>
      <c r="H6324" t="s">
        <v>157</v>
      </c>
      <c r="I6324" t="s">
        <v>138</v>
      </c>
      <c r="J6324" t="s">
        <v>15288</v>
      </c>
      <c r="K6324" t="s">
        <v>19</v>
      </c>
      <c r="L6324">
        <v>5</v>
      </c>
      <c r="M6324" s="1">
        <v>45998</v>
      </c>
      <c r="N6324" s="2">
        <v>173.79</v>
      </c>
      <c r="O6324" s="2">
        <v>17.38</v>
      </c>
      <c r="P6324" s="2">
        <v>156.41</v>
      </c>
    </row>
    <row r="6325" spans="1:16" x14ac:dyDescent="0.35">
      <c r="A6325" t="s">
        <v>9369</v>
      </c>
      <c r="B6325" t="s">
        <v>6663</v>
      </c>
      <c r="C6325" t="s">
        <v>33</v>
      </c>
      <c r="D6325" t="s">
        <v>183</v>
      </c>
      <c r="E6325">
        <v>2</v>
      </c>
      <c r="F6325" s="2">
        <v>19.75</v>
      </c>
      <c r="G6325">
        <v>0</v>
      </c>
      <c r="H6325" t="s">
        <v>157</v>
      </c>
      <c r="I6325" t="s">
        <v>15289</v>
      </c>
      <c r="J6325" t="s">
        <v>128</v>
      </c>
      <c r="K6325" t="s">
        <v>19</v>
      </c>
      <c r="L6325">
        <v>3</v>
      </c>
      <c r="M6325" s="1">
        <v>45794</v>
      </c>
      <c r="N6325" s="2">
        <v>39.5</v>
      </c>
      <c r="O6325" s="2">
        <v>0</v>
      </c>
      <c r="P6325" s="2">
        <v>39.5</v>
      </c>
    </row>
    <row r="6326" spans="1:16" x14ac:dyDescent="0.35">
      <c r="A6326" t="s">
        <v>9370</v>
      </c>
      <c r="B6326" t="s">
        <v>42</v>
      </c>
      <c r="C6326" t="s">
        <v>33</v>
      </c>
      <c r="D6326" t="s">
        <v>68</v>
      </c>
      <c r="E6326">
        <v>2</v>
      </c>
      <c r="F6326" s="2">
        <v>33.75</v>
      </c>
      <c r="G6326">
        <v>10</v>
      </c>
      <c r="H6326" t="s">
        <v>157</v>
      </c>
      <c r="I6326" t="s">
        <v>138</v>
      </c>
      <c r="J6326" t="s">
        <v>15288</v>
      </c>
      <c r="K6326" t="s">
        <v>19</v>
      </c>
      <c r="L6326">
        <v>4</v>
      </c>
      <c r="M6326" s="1">
        <v>45445</v>
      </c>
      <c r="N6326" s="2">
        <v>67.5</v>
      </c>
      <c r="O6326" s="2">
        <v>6.75</v>
      </c>
      <c r="P6326" s="2">
        <v>60.75</v>
      </c>
    </row>
    <row r="6327" spans="1:16" x14ac:dyDescent="0.35">
      <c r="A6327" t="s">
        <v>9371</v>
      </c>
      <c r="B6327" t="s">
        <v>6994</v>
      </c>
      <c r="C6327" t="s">
        <v>15</v>
      </c>
      <c r="D6327" t="s">
        <v>22</v>
      </c>
      <c r="E6327">
        <v>2</v>
      </c>
      <c r="F6327" s="2">
        <v>37.17</v>
      </c>
      <c r="G6327">
        <v>10</v>
      </c>
      <c r="H6327" t="s">
        <v>86</v>
      </c>
      <c r="I6327" t="s">
        <v>80</v>
      </c>
      <c r="J6327" t="s">
        <v>81</v>
      </c>
      <c r="K6327" t="s">
        <v>132</v>
      </c>
      <c r="M6327" s="1">
        <v>46145</v>
      </c>
      <c r="N6327" s="2">
        <v>74.34</v>
      </c>
      <c r="O6327" s="2">
        <v>7.43</v>
      </c>
      <c r="P6327" s="2">
        <v>66.91</v>
      </c>
    </row>
    <row r="6328" spans="1:16" x14ac:dyDescent="0.35">
      <c r="A6328" t="s">
        <v>9372</v>
      </c>
      <c r="B6328" t="s">
        <v>9373</v>
      </c>
      <c r="C6328" t="s">
        <v>59</v>
      </c>
      <c r="D6328" t="s">
        <v>60</v>
      </c>
      <c r="E6328">
        <v>2</v>
      </c>
      <c r="F6328" s="2">
        <v>74.680000000000007</v>
      </c>
      <c r="G6328">
        <v>10</v>
      </c>
      <c r="H6328" t="s">
        <v>17</v>
      </c>
      <c r="I6328" t="s">
        <v>29</v>
      </c>
      <c r="J6328" t="s">
        <v>30</v>
      </c>
      <c r="K6328" t="s">
        <v>132</v>
      </c>
      <c r="M6328" s="1">
        <v>45803</v>
      </c>
      <c r="N6328" s="2">
        <v>149.36000000000001</v>
      </c>
      <c r="O6328" s="2">
        <v>14.94</v>
      </c>
      <c r="P6328" s="2">
        <v>134.41999999999999</v>
      </c>
    </row>
    <row r="6329" spans="1:16" x14ac:dyDescent="0.35">
      <c r="A6329" t="s">
        <v>9374</v>
      </c>
      <c r="B6329" t="s">
        <v>9375</v>
      </c>
      <c r="C6329" t="s">
        <v>84</v>
      </c>
      <c r="D6329" t="s">
        <v>154</v>
      </c>
      <c r="E6329">
        <v>2</v>
      </c>
      <c r="F6329" s="2">
        <v>244.58</v>
      </c>
      <c r="G6329">
        <v>15</v>
      </c>
      <c r="H6329" t="s">
        <v>90</v>
      </c>
      <c r="I6329" t="s">
        <v>40</v>
      </c>
      <c r="J6329" t="s">
        <v>363</v>
      </c>
      <c r="K6329" t="s">
        <v>24</v>
      </c>
      <c r="M6329" s="1">
        <v>45789</v>
      </c>
      <c r="N6329" s="2">
        <v>489.16</v>
      </c>
      <c r="O6329" s="2">
        <v>73.37</v>
      </c>
      <c r="P6329" s="2">
        <v>415.79</v>
      </c>
    </row>
    <row r="6330" spans="1:16" x14ac:dyDescent="0.35">
      <c r="A6330" t="s">
        <v>9376</v>
      </c>
      <c r="B6330" t="s">
        <v>4207</v>
      </c>
      <c r="C6330" t="s">
        <v>33</v>
      </c>
      <c r="D6330" t="s">
        <v>34</v>
      </c>
      <c r="E6330">
        <v>1</v>
      </c>
      <c r="F6330" s="2">
        <v>47.19</v>
      </c>
      <c r="G6330">
        <v>15</v>
      </c>
      <c r="H6330" t="s">
        <v>167</v>
      </c>
      <c r="I6330" t="s">
        <v>95</v>
      </c>
      <c r="J6330" t="s">
        <v>128</v>
      </c>
      <c r="K6330" t="s">
        <v>19</v>
      </c>
      <c r="L6330">
        <v>4</v>
      </c>
      <c r="M6330" s="1">
        <v>45504</v>
      </c>
      <c r="N6330" s="2">
        <v>47.19</v>
      </c>
      <c r="O6330" s="2">
        <v>7.08</v>
      </c>
      <c r="P6330" s="2">
        <v>40.11</v>
      </c>
    </row>
    <row r="6331" spans="1:16" x14ac:dyDescent="0.35">
      <c r="A6331" t="s">
        <v>9377</v>
      </c>
      <c r="B6331" t="s">
        <v>5920</v>
      </c>
      <c r="C6331" t="s">
        <v>84</v>
      </c>
      <c r="D6331" t="s">
        <v>109</v>
      </c>
      <c r="E6331">
        <v>1</v>
      </c>
      <c r="F6331" s="2">
        <v>52.15</v>
      </c>
      <c r="G6331">
        <v>10</v>
      </c>
      <c r="H6331" t="s">
        <v>17</v>
      </c>
      <c r="I6331" t="s">
        <v>138</v>
      </c>
      <c r="J6331" t="s">
        <v>15288</v>
      </c>
      <c r="K6331" t="s">
        <v>24</v>
      </c>
      <c r="M6331" s="1">
        <v>46043</v>
      </c>
      <c r="N6331" s="2">
        <v>52.15</v>
      </c>
      <c r="O6331" s="2">
        <v>5.22</v>
      </c>
      <c r="P6331" s="2">
        <v>46.94</v>
      </c>
    </row>
    <row r="6332" spans="1:16" x14ac:dyDescent="0.35">
      <c r="A6332" t="s">
        <v>9378</v>
      </c>
      <c r="B6332" t="s">
        <v>6649</v>
      </c>
      <c r="C6332" t="s">
        <v>15</v>
      </c>
      <c r="D6332" t="s">
        <v>22</v>
      </c>
      <c r="E6332">
        <v>3</v>
      </c>
      <c r="F6332" s="2">
        <v>33.74</v>
      </c>
      <c r="G6332">
        <v>5</v>
      </c>
      <c r="H6332" t="s">
        <v>35</v>
      </c>
      <c r="I6332" t="s">
        <v>118</v>
      </c>
      <c r="J6332" t="s">
        <v>15288</v>
      </c>
      <c r="K6332" t="s">
        <v>54</v>
      </c>
      <c r="M6332" s="1">
        <v>45589</v>
      </c>
      <c r="N6332" s="2">
        <v>101.22</v>
      </c>
      <c r="O6332" s="2">
        <v>5.0599999999999996</v>
      </c>
      <c r="P6332" s="2">
        <v>96.16</v>
      </c>
    </row>
    <row r="6333" spans="1:16" x14ac:dyDescent="0.35">
      <c r="A6333" t="s">
        <v>9379</v>
      </c>
      <c r="B6333" t="s">
        <v>1782</v>
      </c>
      <c r="C6333" t="s">
        <v>27</v>
      </c>
      <c r="D6333" t="s">
        <v>223</v>
      </c>
      <c r="E6333">
        <v>3</v>
      </c>
      <c r="F6333" s="2">
        <v>115.66</v>
      </c>
      <c r="G6333">
        <v>20</v>
      </c>
      <c r="H6333" t="s">
        <v>90</v>
      </c>
      <c r="I6333" t="s">
        <v>44</v>
      </c>
      <c r="J6333" t="s">
        <v>81</v>
      </c>
      <c r="K6333" t="s">
        <v>24</v>
      </c>
      <c r="M6333" s="1">
        <v>46023</v>
      </c>
      <c r="N6333" s="2">
        <v>346.98</v>
      </c>
      <c r="O6333" s="2">
        <v>69.400000000000006</v>
      </c>
      <c r="P6333" s="2">
        <v>277.58</v>
      </c>
    </row>
    <row r="6334" spans="1:16" x14ac:dyDescent="0.35">
      <c r="A6334" t="s">
        <v>9380</v>
      </c>
      <c r="B6334" t="s">
        <v>9381</v>
      </c>
      <c r="C6334" t="s">
        <v>27</v>
      </c>
      <c r="D6334" t="s">
        <v>223</v>
      </c>
      <c r="E6334">
        <v>2</v>
      </c>
      <c r="F6334" s="2">
        <v>88.34</v>
      </c>
      <c r="G6334">
        <v>5</v>
      </c>
      <c r="H6334" t="s">
        <v>157</v>
      </c>
      <c r="I6334" t="s">
        <v>65</v>
      </c>
      <c r="J6334" t="s">
        <v>30</v>
      </c>
      <c r="K6334" t="s">
        <v>19</v>
      </c>
      <c r="L6334">
        <v>5</v>
      </c>
      <c r="M6334" s="1">
        <v>46088</v>
      </c>
      <c r="N6334" s="2">
        <v>176.68</v>
      </c>
      <c r="O6334" s="2">
        <v>8.83</v>
      </c>
      <c r="P6334" s="2">
        <v>167.85</v>
      </c>
    </row>
    <row r="6335" spans="1:16" x14ac:dyDescent="0.35">
      <c r="A6335" t="s">
        <v>9382</v>
      </c>
      <c r="B6335" t="s">
        <v>8066</v>
      </c>
      <c r="C6335" t="s">
        <v>27</v>
      </c>
      <c r="D6335" t="s">
        <v>39</v>
      </c>
      <c r="E6335">
        <v>3</v>
      </c>
      <c r="F6335" s="2">
        <v>40.380000000000003</v>
      </c>
      <c r="G6335">
        <v>10</v>
      </c>
      <c r="H6335" t="s">
        <v>35</v>
      </c>
      <c r="I6335" t="s">
        <v>29</v>
      </c>
      <c r="J6335" t="s">
        <v>30</v>
      </c>
      <c r="K6335" t="s">
        <v>132</v>
      </c>
      <c r="M6335" s="1">
        <v>45583</v>
      </c>
      <c r="N6335" s="2">
        <v>121.14</v>
      </c>
      <c r="O6335" s="2">
        <v>12.11</v>
      </c>
      <c r="P6335" s="2">
        <v>109.03</v>
      </c>
    </row>
    <row r="6336" spans="1:16" x14ac:dyDescent="0.35">
      <c r="A6336" t="s">
        <v>9383</v>
      </c>
      <c r="B6336" t="s">
        <v>7810</v>
      </c>
      <c r="C6336" t="s">
        <v>59</v>
      </c>
      <c r="D6336" t="s">
        <v>106</v>
      </c>
      <c r="E6336">
        <v>1</v>
      </c>
      <c r="F6336" s="2">
        <v>148.32</v>
      </c>
      <c r="G6336">
        <v>0</v>
      </c>
      <c r="H6336" t="s">
        <v>17</v>
      </c>
      <c r="I6336" t="s">
        <v>127</v>
      </c>
      <c r="J6336" t="s">
        <v>128</v>
      </c>
      <c r="K6336" t="s">
        <v>24</v>
      </c>
      <c r="M6336" s="1">
        <v>45769</v>
      </c>
      <c r="N6336" s="2">
        <v>148.32</v>
      </c>
      <c r="O6336" s="2">
        <v>0</v>
      </c>
      <c r="P6336" s="2">
        <v>148.32</v>
      </c>
    </row>
    <row r="6337" spans="1:16" x14ac:dyDescent="0.35">
      <c r="A6337" t="s">
        <v>9384</v>
      </c>
      <c r="B6337" t="s">
        <v>5640</v>
      </c>
      <c r="C6337" t="s">
        <v>59</v>
      </c>
      <c r="D6337" t="s">
        <v>79</v>
      </c>
      <c r="E6337">
        <v>1</v>
      </c>
      <c r="F6337" s="2">
        <v>148.81</v>
      </c>
      <c r="G6337">
        <v>5</v>
      </c>
      <c r="H6337" t="s">
        <v>86</v>
      </c>
      <c r="I6337" t="s">
        <v>135</v>
      </c>
      <c r="J6337" t="s">
        <v>111</v>
      </c>
      <c r="K6337" t="s">
        <v>19</v>
      </c>
      <c r="M6337" s="1">
        <v>45382</v>
      </c>
      <c r="N6337" s="2">
        <v>148.81</v>
      </c>
      <c r="O6337" s="2">
        <v>7.44</v>
      </c>
      <c r="P6337" s="2">
        <v>141.37</v>
      </c>
    </row>
    <row r="6338" spans="1:16" x14ac:dyDescent="0.35">
      <c r="A6338" t="s">
        <v>9385</v>
      </c>
      <c r="B6338" t="s">
        <v>1384</v>
      </c>
      <c r="C6338" t="s">
        <v>33</v>
      </c>
      <c r="D6338" t="s">
        <v>275</v>
      </c>
      <c r="E6338">
        <v>1</v>
      </c>
      <c r="F6338" s="2">
        <v>8.73</v>
      </c>
      <c r="G6338">
        <v>5</v>
      </c>
      <c r="H6338" t="s">
        <v>35</v>
      </c>
      <c r="I6338" t="s">
        <v>190</v>
      </c>
      <c r="J6338" t="s">
        <v>363</v>
      </c>
      <c r="K6338" t="s">
        <v>54</v>
      </c>
      <c r="M6338" s="1">
        <v>45718</v>
      </c>
      <c r="N6338" s="2">
        <v>8.73</v>
      </c>
      <c r="O6338" s="2">
        <v>0.44</v>
      </c>
      <c r="P6338" s="2">
        <v>8.2899999999999991</v>
      </c>
    </row>
    <row r="6339" spans="1:16" x14ac:dyDescent="0.35">
      <c r="A6339" t="s">
        <v>9386</v>
      </c>
      <c r="B6339" t="s">
        <v>8428</v>
      </c>
      <c r="C6339" t="s">
        <v>71</v>
      </c>
      <c r="D6339" t="s">
        <v>72</v>
      </c>
      <c r="E6339">
        <v>1</v>
      </c>
      <c r="F6339" s="2">
        <v>85.4</v>
      </c>
      <c r="G6339">
        <v>10</v>
      </c>
      <c r="H6339" t="s">
        <v>157</v>
      </c>
      <c r="I6339" t="s">
        <v>91</v>
      </c>
      <c r="J6339" t="s">
        <v>81</v>
      </c>
      <c r="K6339" t="s">
        <v>49</v>
      </c>
      <c r="M6339" s="1">
        <v>46132</v>
      </c>
      <c r="N6339" s="2">
        <v>85.4</v>
      </c>
      <c r="O6339" s="2">
        <v>8.5399999999999991</v>
      </c>
      <c r="P6339" s="2">
        <v>76.86</v>
      </c>
    </row>
    <row r="6340" spans="1:16" x14ac:dyDescent="0.35">
      <c r="A6340" t="s">
        <v>9387</v>
      </c>
      <c r="B6340" t="s">
        <v>3730</v>
      </c>
      <c r="C6340" t="s">
        <v>15</v>
      </c>
      <c r="D6340" t="s">
        <v>16</v>
      </c>
      <c r="E6340">
        <v>1</v>
      </c>
      <c r="F6340" s="2">
        <v>14.46</v>
      </c>
      <c r="G6340">
        <v>0</v>
      </c>
      <c r="H6340" t="s">
        <v>167</v>
      </c>
      <c r="I6340" t="s">
        <v>146</v>
      </c>
      <c r="J6340" t="s">
        <v>30</v>
      </c>
      <c r="K6340" t="s">
        <v>49</v>
      </c>
      <c r="M6340" s="1">
        <v>46147</v>
      </c>
      <c r="N6340" s="2">
        <v>14.46</v>
      </c>
      <c r="O6340" s="2">
        <v>0</v>
      </c>
      <c r="P6340" s="2">
        <v>14.46</v>
      </c>
    </row>
    <row r="6341" spans="1:16" x14ac:dyDescent="0.35">
      <c r="A6341" t="s">
        <v>9388</v>
      </c>
      <c r="B6341" t="s">
        <v>5899</v>
      </c>
      <c r="C6341" t="s">
        <v>59</v>
      </c>
      <c r="D6341" t="s">
        <v>60</v>
      </c>
      <c r="E6341">
        <v>2</v>
      </c>
      <c r="F6341" s="2">
        <v>114.05</v>
      </c>
      <c r="H6341" t="s">
        <v>90</v>
      </c>
      <c r="I6341" t="s">
        <v>87</v>
      </c>
      <c r="J6341" t="s">
        <v>111</v>
      </c>
      <c r="K6341" t="s">
        <v>19</v>
      </c>
      <c r="L6341">
        <v>5</v>
      </c>
      <c r="M6341" s="1">
        <v>45988</v>
      </c>
      <c r="N6341" s="2">
        <v>228.1</v>
      </c>
    </row>
    <row r="6342" spans="1:16" x14ac:dyDescent="0.35">
      <c r="A6342" t="s">
        <v>9389</v>
      </c>
      <c r="B6342" t="s">
        <v>587</v>
      </c>
      <c r="C6342" t="s">
        <v>71</v>
      </c>
      <c r="D6342" t="s">
        <v>225</v>
      </c>
      <c r="E6342">
        <v>2</v>
      </c>
      <c r="F6342" s="2">
        <v>54.09</v>
      </c>
      <c r="G6342">
        <v>0</v>
      </c>
      <c r="H6342" t="s">
        <v>86</v>
      </c>
      <c r="I6342" t="s">
        <v>95</v>
      </c>
      <c r="J6342" t="s">
        <v>128</v>
      </c>
      <c r="K6342" t="s">
        <v>24</v>
      </c>
      <c r="M6342" s="1">
        <v>45457</v>
      </c>
      <c r="N6342" s="2">
        <v>108.18</v>
      </c>
      <c r="O6342" s="2">
        <v>0</v>
      </c>
      <c r="P6342" s="2">
        <v>108.18</v>
      </c>
    </row>
    <row r="6343" spans="1:16" x14ac:dyDescent="0.35">
      <c r="A6343" t="s">
        <v>9390</v>
      </c>
      <c r="B6343" t="s">
        <v>4388</v>
      </c>
      <c r="C6343" t="s">
        <v>116</v>
      </c>
      <c r="D6343" t="s">
        <v>232</v>
      </c>
      <c r="E6343">
        <v>3</v>
      </c>
      <c r="F6343" s="2">
        <v>9.98</v>
      </c>
      <c r="G6343">
        <v>0</v>
      </c>
      <c r="H6343" t="s">
        <v>35</v>
      </c>
      <c r="I6343" t="s">
        <v>118</v>
      </c>
      <c r="J6343" t="s">
        <v>15288</v>
      </c>
      <c r="K6343" t="s">
        <v>49</v>
      </c>
      <c r="M6343" s="1">
        <v>45482</v>
      </c>
      <c r="N6343" s="2">
        <v>29.94</v>
      </c>
      <c r="O6343" s="2">
        <v>0</v>
      </c>
      <c r="P6343" s="2">
        <v>29.94</v>
      </c>
    </row>
    <row r="6344" spans="1:16" x14ac:dyDescent="0.35">
      <c r="A6344" t="s">
        <v>9391</v>
      </c>
      <c r="B6344" t="s">
        <v>735</v>
      </c>
      <c r="C6344" t="s">
        <v>116</v>
      </c>
      <c r="D6344" t="s">
        <v>232</v>
      </c>
      <c r="E6344">
        <v>1</v>
      </c>
      <c r="F6344" s="2">
        <v>17.41</v>
      </c>
      <c r="G6344">
        <v>0</v>
      </c>
      <c r="H6344" t="s">
        <v>17</v>
      </c>
      <c r="I6344" t="s">
        <v>80</v>
      </c>
      <c r="J6344" t="s">
        <v>81</v>
      </c>
      <c r="K6344" t="s">
        <v>19</v>
      </c>
      <c r="L6344">
        <v>3</v>
      </c>
      <c r="M6344" s="1">
        <v>45614</v>
      </c>
      <c r="N6344" s="2">
        <v>17.41</v>
      </c>
      <c r="O6344" s="2">
        <v>0</v>
      </c>
      <c r="P6344" s="2">
        <v>17.41</v>
      </c>
    </row>
    <row r="6345" spans="1:16" x14ac:dyDescent="0.35">
      <c r="A6345" t="s">
        <v>9392</v>
      </c>
      <c r="B6345" t="s">
        <v>5840</v>
      </c>
      <c r="C6345" t="s">
        <v>33</v>
      </c>
      <c r="D6345" t="s">
        <v>68</v>
      </c>
      <c r="E6345">
        <v>1</v>
      </c>
      <c r="F6345" s="2">
        <v>26.44</v>
      </c>
      <c r="G6345">
        <v>0</v>
      </c>
      <c r="H6345" t="s">
        <v>35</v>
      </c>
      <c r="I6345" t="s">
        <v>53</v>
      </c>
      <c r="J6345" t="s">
        <v>81</v>
      </c>
      <c r="K6345" t="s">
        <v>24</v>
      </c>
      <c r="M6345" s="1">
        <v>45740</v>
      </c>
      <c r="N6345" s="2">
        <v>26.44</v>
      </c>
      <c r="O6345" s="2">
        <v>0</v>
      </c>
      <c r="P6345" s="2">
        <v>26.44</v>
      </c>
    </row>
    <row r="6346" spans="1:16" x14ac:dyDescent="0.35">
      <c r="A6346" t="s">
        <v>9393</v>
      </c>
      <c r="B6346" t="s">
        <v>9394</v>
      </c>
      <c r="C6346" t="s">
        <v>116</v>
      </c>
      <c r="D6346" t="s">
        <v>232</v>
      </c>
      <c r="E6346">
        <v>4</v>
      </c>
      <c r="F6346" s="2">
        <v>7.92</v>
      </c>
      <c r="G6346">
        <v>0</v>
      </c>
      <c r="H6346" t="s">
        <v>35</v>
      </c>
      <c r="I6346" t="s">
        <v>190</v>
      </c>
      <c r="J6346" t="s">
        <v>363</v>
      </c>
      <c r="K6346" t="s">
        <v>24</v>
      </c>
      <c r="M6346" s="1">
        <v>46119</v>
      </c>
      <c r="N6346" s="2">
        <v>31.68</v>
      </c>
      <c r="O6346" s="2">
        <v>0</v>
      </c>
      <c r="P6346" s="2">
        <v>31.68</v>
      </c>
    </row>
    <row r="6347" spans="1:16" x14ac:dyDescent="0.35">
      <c r="A6347" t="s">
        <v>9395</v>
      </c>
      <c r="B6347" t="s">
        <v>825</v>
      </c>
      <c r="C6347" t="s">
        <v>59</v>
      </c>
      <c r="D6347" t="s">
        <v>106</v>
      </c>
      <c r="E6347">
        <v>1</v>
      </c>
      <c r="F6347" s="2">
        <v>20.5</v>
      </c>
      <c r="G6347">
        <v>5</v>
      </c>
      <c r="H6347" t="s">
        <v>86</v>
      </c>
      <c r="I6347" t="s">
        <v>65</v>
      </c>
      <c r="J6347" t="s">
        <v>30</v>
      </c>
      <c r="K6347" t="s">
        <v>19</v>
      </c>
      <c r="L6347">
        <v>3</v>
      </c>
      <c r="M6347" s="1">
        <v>45587</v>
      </c>
      <c r="N6347" s="2">
        <v>20.5</v>
      </c>
      <c r="O6347" s="2">
        <v>1.02</v>
      </c>
      <c r="P6347" s="2">
        <v>19.48</v>
      </c>
    </row>
    <row r="6348" spans="1:16" x14ac:dyDescent="0.35">
      <c r="A6348" t="s">
        <v>9396</v>
      </c>
      <c r="B6348" t="s">
        <v>3585</v>
      </c>
      <c r="C6348" t="s">
        <v>15</v>
      </c>
      <c r="D6348" t="s">
        <v>16</v>
      </c>
      <c r="E6348">
        <v>1</v>
      </c>
      <c r="F6348" s="2">
        <v>22.81</v>
      </c>
      <c r="G6348">
        <v>5</v>
      </c>
      <c r="H6348" t="s">
        <v>17</v>
      </c>
      <c r="I6348" t="s">
        <v>65</v>
      </c>
      <c r="J6348" t="s">
        <v>30</v>
      </c>
      <c r="K6348" t="s">
        <v>19</v>
      </c>
      <c r="L6348">
        <v>1</v>
      </c>
      <c r="M6348" s="1">
        <v>45934</v>
      </c>
      <c r="N6348" s="2">
        <v>22.81</v>
      </c>
      <c r="O6348" s="2">
        <v>1.1399999999999999</v>
      </c>
      <c r="P6348" s="2">
        <v>21.67</v>
      </c>
    </row>
    <row r="6349" spans="1:16" x14ac:dyDescent="0.35">
      <c r="A6349" t="s">
        <v>9397</v>
      </c>
      <c r="B6349" t="s">
        <v>9398</v>
      </c>
      <c r="C6349" t="s">
        <v>27</v>
      </c>
      <c r="D6349" t="s">
        <v>39</v>
      </c>
      <c r="E6349">
        <v>1</v>
      </c>
      <c r="F6349" s="2">
        <v>99.65</v>
      </c>
      <c r="G6349">
        <v>5</v>
      </c>
      <c r="H6349" t="s">
        <v>167</v>
      </c>
      <c r="I6349" t="s">
        <v>40</v>
      </c>
      <c r="J6349" t="s">
        <v>363</v>
      </c>
      <c r="K6349" t="s">
        <v>132</v>
      </c>
      <c r="M6349" s="1">
        <v>46150</v>
      </c>
      <c r="N6349" s="2">
        <v>99.65</v>
      </c>
      <c r="O6349" s="2">
        <v>4.9800000000000004</v>
      </c>
      <c r="P6349" s="2">
        <v>94.67</v>
      </c>
    </row>
    <row r="6350" spans="1:16" x14ac:dyDescent="0.35">
      <c r="A6350" t="s">
        <v>9399</v>
      </c>
      <c r="B6350" t="s">
        <v>4226</v>
      </c>
      <c r="C6350" t="s">
        <v>15</v>
      </c>
      <c r="D6350" t="s">
        <v>22</v>
      </c>
      <c r="E6350">
        <v>2</v>
      </c>
      <c r="F6350" s="2">
        <v>33.65</v>
      </c>
      <c r="G6350">
        <v>20</v>
      </c>
      <c r="H6350" t="s">
        <v>90</v>
      </c>
      <c r="I6350" t="s">
        <v>118</v>
      </c>
      <c r="J6350" t="s">
        <v>15288</v>
      </c>
      <c r="K6350" t="s">
        <v>19</v>
      </c>
      <c r="L6350">
        <v>1</v>
      </c>
      <c r="M6350" s="1">
        <v>45465</v>
      </c>
      <c r="N6350" s="2">
        <v>67.3</v>
      </c>
      <c r="O6350" s="2">
        <v>13.46</v>
      </c>
      <c r="P6350" s="2">
        <v>53.84</v>
      </c>
    </row>
    <row r="6351" spans="1:16" x14ac:dyDescent="0.35">
      <c r="A6351" t="s">
        <v>9400</v>
      </c>
      <c r="B6351" t="s">
        <v>350</v>
      </c>
      <c r="C6351" t="s">
        <v>33</v>
      </c>
      <c r="D6351" t="s">
        <v>34</v>
      </c>
      <c r="E6351">
        <v>1</v>
      </c>
      <c r="F6351" s="2">
        <v>16.73</v>
      </c>
      <c r="G6351">
        <v>15</v>
      </c>
      <c r="H6351" t="s">
        <v>86</v>
      </c>
      <c r="I6351" t="s">
        <v>29</v>
      </c>
      <c r="J6351" t="s">
        <v>30</v>
      </c>
      <c r="K6351" t="s">
        <v>49</v>
      </c>
      <c r="M6351" s="1">
        <v>46161</v>
      </c>
      <c r="N6351" s="2">
        <v>16.73</v>
      </c>
      <c r="O6351" s="2">
        <v>2.5099999999999998</v>
      </c>
      <c r="P6351" s="2">
        <v>14.22</v>
      </c>
    </row>
    <row r="6352" spans="1:16" x14ac:dyDescent="0.35">
      <c r="A6352" t="s">
        <v>9401</v>
      </c>
      <c r="B6352" t="s">
        <v>5614</v>
      </c>
      <c r="C6352" t="s">
        <v>33</v>
      </c>
      <c r="D6352" t="s">
        <v>151</v>
      </c>
      <c r="E6352">
        <v>3</v>
      </c>
      <c r="F6352" s="2">
        <v>59.59</v>
      </c>
      <c r="G6352">
        <v>15</v>
      </c>
      <c r="H6352" t="s">
        <v>86</v>
      </c>
      <c r="I6352" t="s">
        <v>138</v>
      </c>
      <c r="J6352" t="s">
        <v>15288</v>
      </c>
      <c r="K6352" t="s">
        <v>49</v>
      </c>
      <c r="M6352" s="1">
        <v>46060</v>
      </c>
      <c r="N6352" s="2">
        <v>178.77</v>
      </c>
      <c r="O6352" s="2">
        <v>26.82</v>
      </c>
      <c r="P6352" s="2">
        <v>151.94999999999999</v>
      </c>
    </row>
    <row r="6353" spans="1:16" x14ac:dyDescent="0.35">
      <c r="A6353" t="s">
        <v>9402</v>
      </c>
      <c r="B6353" t="s">
        <v>884</v>
      </c>
      <c r="C6353" t="s">
        <v>84</v>
      </c>
      <c r="D6353" t="s">
        <v>109</v>
      </c>
      <c r="E6353">
        <v>2</v>
      </c>
      <c r="F6353" s="2">
        <v>233.53</v>
      </c>
      <c r="G6353">
        <v>20</v>
      </c>
      <c r="H6353" t="s">
        <v>167</v>
      </c>
      <c r="I6353" t="s">
        <v>80</v>
      </c>
      <c r="J6353" t="s">
        <v>81</v>
      </c>
      <c r="K6353" t="s">
        <v>19</v>
      </c>
      <c r="L6353">
        <v>4</v>
      </c>
      <c r="M6353" s="1">
        <v>45377</v>
      </c>
      <c r="N6353" s="2">
        <v>467.06</v>
      </c>
      <c r="O6353" s="2">
        <v>93.41</v>
      </c>
      <c r="P6353" s="2">
        <v>373.65</v>
      </c>
    </row>
    <row r="6354" spans="1:16" x14ac:dyDescent="0.35">
      <c r="A6354" t="s">
        <v>9403</v>
      </c>
      <c r="B6354" t="s">
        <v>6191</v>
      </c>
      <c r="C6354" t="s">
        <v>71</v>
      </c>
      <c r="D6354" t="s">
        <v>225</v>
      </c>
      <c r="E6354">
        <v>1</v>
      </c>
      <c r="F6354" s="2">
        <v>20.48</v>
      </c>
      <c r="G6354">
        <v>0</v>
      </c>
      <c r="H6354" t="s">
        <v>157</v>
      </c>
      <c r="I6354" t="s">
        <v>23</v>
      </c>
      <c r="J6354" t="s">
        <v>363</v>
      </c>
      <c r="K6354" t="s">
        <v>49</v>
      </c>
      <c r="M6354" s="1">
        <v>45325</v>
      </c>
      <c r="N6354" s="2">
        <v>20.48</v>
      </c>
      <c r="O6354" s="2">
        <v>0</v>
      </c>
      <c r="P6354" s="2">
        <v>20.48</v>
      </c>
    </row>
    <row r="6355" spans="1:16" x14ac:dyDescent="0.35">
      <c r="A6355" t="s">
        <v>9404</v>
      </c>
      <c r="B6355" t="s">
        <v>9405</v>
      </c>
      <c r="C6355" t="s">
        <v>15</v>
      </c>
      <c r="D6355" t="s">
        <v>16</v>
      </c>
      <c r="E6355">
        <v>1</v>
      </c>
      <c r="F6355" s="2">
        <v>35.99</v>
      </c>
      <c r="H6355" t="s">
        <v>17</v>
      </c>
      <c r="I6355" t="s">
        <v>190</v>
      </c>
      <c r="J6355" t="s">
        <v>363</v>
      </c>
      <c r="K6355" t="s">
        <v>54</v>
      </c>
      <c r="M6355" s="1">
        <v>45783</v>
      </c>
      <c r="N6355" s="2">
        <v>35.99</v>
      </c>
    </row>
    <row r="6356" spans="1:16" x14ac:dyDescent="0.35">
      <c r="A6356" t="s">
        <v>9406</v>
      </c>
      <c r="B6356" t="s">
        <v>451</v>
      </c>
      <c r="C6356" t="s">
        <v>84</v>
      </c>
      <c r="D6356" t="s">
        <v>193</v>
      </c>
      <c r="E6356">
        <v>1</v>
      </c>
      <c r="F6356" s="2">
        <v>100.93</v>
      </c>
      <c r="G6356">
        <v>0</v>
      </c>
      <c r="H6356" t="s">
        <v>86</v>
      </c>
      <c r="I6356" t="s">
        <v>138</v>
      </c>
      <c r="J6356" t="s">
        <v>15288</v>
      </c>
      <c r="K6356" t="s">
        <v>132</v>
      </c>
      <c r="M6356" s="1">
        <v>45927</v>
      </c>
      <c r="N6356" s="2">
        <v>100.93</v>
      </c>
      <c r="O6356" s="2">
        <v>0</v>
      </c>
      <c r="P6356" s="2">
        <v>100.93</v>
      </c>
    </row>
    <row r="6357" spans="1:16" x14ac:dyDescent="0.35">
      <c r="A6357" t="s">
        <v>9407</v>
      </c>
      <c r="B6357" t="s">
        <v>9408</v>
      </c>
      <c r="C6357" t="s">
        <v>27</v>
      </c>
      <c r="D6357" t="s">
        <v>174</v>
      </c>
      <c r="E6357">
        <v>5</v>
      </c>
      <c r="F6357" s="2">
        <v>118.22</v>
      </c>
      <c r="G6357">
        <v>0</v>
      </c>
      <c r="H6357" t="s">
        <v>157</v>
      </c>
      <c r="I6357" t="s">
        <v>15289</v>
      </c>
      <c r="J6357" t="s">
        <v>259</v>
      </c>
      <c r="K6357" t="s">
        <v>19</v>
      </c>
      <c r="L6357">
        <v>4</v>
      </c>
      <c r="M6357" s="1">
        <v>46026</v>
      </c>
      <c r="N6357" s="2">
        <v>591.1</v>
      </c>
      <c r="O6357" s="2">
        <v>0</v>
      </c>
      <c r="P6357" s="2">
        <v>591.1</v>
      </c>
    </row>
    <row r="6358" spans="1:16" x14ac:dyDescent="0.35">
      <c r="A6358" t="s">
        <v>9409</v>
      </c>
      <c r="B6358" t="s">
        <v>6224</v>
      </c>
      <c r="C6358" t="s">
        <v>84</v>
      </c>
      <c r="D6358" t="s">
        <v>193</v>
      </c>
      <c r="E6358">
        <v>4</v>
      </c>
      <c r="F6358" s="2">
        <v>107.23</v>
      </c>
      <c r="G6358">
        <v>5</v>
      </c>
      <c r="H6358" t="s">
        <v>157</v>
      </c>
      <c r="I6358" t="s">
        <v>65</v>
      </c>
      <c r="J6358" t="s">
        <v>30</v>
      </c>
      <c r="K6358" t="s">
        <v>24</v>
      </c>
      <c r="M6358" s="1">
        <v>45686</v>
      </c>
      <c r="N6358" s="2">
        <v>428.92</v>
      </c>
      <c r="O6358" s="2">
        <v>21.45</v>
      </c>
      <c r="P6358" s="2">
        <v>407.47</v>
      </c>
    </row>
    <row r="6359" spans="1:16" x14ac:dyDescent="0.35">
      <c r="A6359" t="s">
        <v>9410</v>
      </c>
      <c r="B6359" t="s">
        <v>3110</v>
      </c>
      <c r="C6359" t="s">
        <v>47</v>
      </c>
      <c r="D6359" t="s">
        <v>216</v>
      </c>
      <c r="E6359">
        <v>3</v>
      </c>
      <c r="F6359" s="2">
        <v>56.47</v>
      </c>
      <c r="G6359">
        <v>0</v>
      </c>
      <c r="H6359" t="s">
        <v>35</v>
      </c>
      <c r="I6359" t="s">
        <v>138</v>
      </c>
      <c r="J6359" t="s">
        <v>15288</v>
      </c>
      <c r="K6359" t="s">
        <v>19</v>
      </c>
      <c r="L6359">
        <v>4</v>
      </c>
      <c r="M6359" s="1">
        <v>46175</v>
      </c>
      <c r="N6359" s="2">
        <v>169.41</v>
      </c>
      <c r="O6359" s="2">
        <v>0</v>
      </c>
      <c r="P6359" s="2">
        <v>169.41</v>
      </c>
    </row>
    <row r="6360" spans="1:16" x14ac:dyDescent="0.35">
      <c r="A6360" t="s">
        <v>9411</v>
      </c>
      <c r="B6360" t="s">
        <v>9412</v>
      </c>
      <c r="C6360" t="s">
        <v>59</v>
      </c>
      <c r="D6360" t="s">
        <v>106</v>
      </c>
      <c r="E6360">
        <v>1</v>
      </c>
      <c r="F6360" s="2">
        <v>104.39</v>
      </c>
      <c r="G6360">
        <v>10</v>
      </c>
      <c r="H6360" t="s">
        <v>86</v>
      </c>
      <c r="I6360" t="s">
        <v>295</v>
      </c>
      <c r="J6360" t="s">
        <v>111</v>
      </c>
      <c r="K6360" t="s">
        <v>49</v>
      </c>
      <c r="M6360" s="1">
        <v>46145</v>
      </c>
      <c r="N6360" s="2">
        <v>104.39</v>
      </c>
      <c r="O6360" s="2">
        <v>10.44</v>
      </c>
      <c r="P6360" s="2">
        <v>93.95</v>
      </c>
    </row>
    <row r="6361" spans="1:16" x14ac:dyDescent="0.35">
      <c r="A6361" t="s">
        <v>9413</v>
      </c>
      <c r="B6361" t="s">
        <v>4168</v>
      </c>
      <c r="C6361" t="s">
        <v>116</v>
      </c>
      <c r="D6361" t="s">
        <v>141</v>
      </c>
      <c r="E6361">
        <v>1</v>
      </c>
      <c r="F6361" s="2">
        <v>6.33</v>
      </c>
      <c r="G6361">
        <v>0</v>
      </c>
      <c r="H6361" t="s">
        <v>35</v>
      </c>
      <c r="I6361" t="s">
        <v>36</v>
      </c>
      <c r="J6361" t="s">
        <v>259</v>
      </c>
      <c r="K6361" t="s">
        <v>19</v>
      </c>
      <c r="L6361">
        <v>4</v>
      </c>
      <c r="M6361" s="1">
        <v>45931</v>
      </c>
      <c r="N6361" s="2">
        <v>6.33</v>
      </c>
      <c r="O6361" s="2">
        <v>0</v>
      </c>
      <c r="P6361" s="2">
        <v>6.33</v>
      </c>
    </row>
    <row r="6362" spans="1:16" x14ac:dyDescent="0.35">
      <c r="A6362" t="s">
        <v>9414</v>
      </c>
      <c r="B6362" t="s">
        <v>2400</v>
      </c>
      <c r="C6362" t="s">
        <v>84</v>
      </c>
      <c r="D6362" t="s">
        <v>154</v>
      </c>
      <c r="E6362">
        <v>3</v>
      </c>
      <c r="F6362" s="2">
        <v>206.23</v>
      </c>
      <c r="G6362">
        <v>5</v>
      </c>
      <c r="H6362" t="s">
        <v>35</v>
      </c>
      <c r="I6362" t="s">
        <v>29</v>
      </c>
      <c r="J6362" t="s">
        <v>30</v>
      </c>
      <c r="K6362" t="s">
        <v>54</v>
      </c>
      <c r="M6362" s="1">
        <v>46116</v>
      </c>
      <c r="N6362" s="2">
        <v>618.69000000000005</v>
      </c>
      <c r="O6362" s="2">
        <v>30.93</v>
      </c>
      <c r="P6362" s="2">
        <v>587.76</v>
      </c>
    </row>
    <row r="6363" spans="1:16" x14ac:dyDescent="0.35">
      <c r="A6363" t="s">
        <v>9415</v>
      </c>
      <c r="B6363" t="s">
        <v>7906</v>
      </c>
      <c r="C6363" t="s">
        <v>33</v>
      </c>
      <c r="D6363" t="s">
        <v>183</v>
      </c>
      <c r="E6363">
        <v>3</v>
      </c>
      <c r="F6363" s="2">
        <v>30.04</v>
      </c>
      <c r="G6363">
        <v>0</v>
      </c>
      <c r="H6363" t="s">
        <v>17</v>
      </c>
      <c r="I6363" t="s">
        <v>73</v>
      </c>
      <c r="J6363" t="s">
        <v>259</v>
      </c>
      <c r="K6363" t="s">
        <v>24</v>
      </c>
      <c r="M6363" s="1">
        <v>46090</v>
      </c>
      <c r="N6363" s="2">
        <v>90.12</v>
      </c>
      <c r="O6363" s="2">
        <v>0</v>
      </c>
      <c r="P6363" s="2">
        <v>90.12</v>
      </c>
    </row>
    <row r="6364" spans="1:16" x14ac:dyDescent="0.35">
      <c r="A6364" t="s">
        <v>9416</v>
      </c>
      <c r="B6364" t="s">
        <v>352</v>
      </c>
      <c r="C6364" t="s">
        <v>59</v>
      </c>
      <c r="D6364" t="s">
        <v>60</v>
      </c>
      <c r="E6364">
        <v>4</v>
      </c>
      <c r="F6364" s="2">
        <v>28.1</v>
      </c>
      <c r="G6364">
        <v>0</v>
      </c>
      <c r="H6364" t="s">
        <v>157</v>
      </c>
      <c r="I6364" t="s">
        <v>15289</v>
      </c>
      <c r="J6364" t="s">
        <v>30</v>
      </c>
      <c r="K6364" t="s">
        <v>49</v>
      </c>
      <c r="M6364" s="1">
        <v>45643</v>
      </c>
      <c r="N6364" s="2">
        <v>112.4</v>
      </c>
      <c r="O6364" s="2">
        <v>0</v>
      </c>
      <c r="P6364" s="2">
        <v>112.4</v>
      </c>
    </row>
    <row r="6365" spans="1:16" x14ac:dyDescent="0.35">
      <c r="A6365" t="s">
        <v>9417</v>
      </c>
      <c r="B6365" t="s">
        <v>4238</v>
      </c>
      <c r="C6365" t="s">
        <v>59</v>
      </c>
      <c r="D6365" t="s">
        <v>103</v>
      </c>
      <c r="E6365">
        <v>1</v>
      </c>
      <c r="F6365" s="2">
        <v>133.97999999999999</v>
      </c>
      <c r="G6365">
        <v>15</v>
      </c>
      <c r="H6365" t="s">
        <v>17</v>
      </c>
      <c r="I6365" t="s">
        <v>15289</v>
      </c>
      <c r="J6365" t="s">
        <v>30</v>
      </c>
      <c r="K6365" t="s">
        <v>132</v>
      </c>
      <c r="M6365" s="1">
        <v>45754</v>
      </c>
      <c r="N6365" s="2">
        <v>133.97999999999999</v>
      </c>
      <c r="O6365" s="2">
        <v>20.100000000000001</v>
      </c>
      <c r="P6365" s="2">
        <v>113.88</v>
      </c>
    </row>
    <row r="6366" spans="1:16" x14ac:dyDescent="0.35">
      <c r="A6366" t="s">
        <v>9418</v>
      </c>
      <c r="B6366" t="s">
        <v>3722</v>
      </c>
      <c r="C6366" t="s">
        <v>84</v>
      </c>
      <c r="D6366" t="s">
        <v>123</v>
      </c>
      <c r="E6366">
        <v>1</v>
      </c>
      <c r="F6366" s="2">
        <v>65.27</v>
      </c>
      <c r="G6366">
        <v>0</v>
      </c>
      <c r="H6366" t="s">
        <v>17</v>
      </c>
      <c r="I6366" t="s">
        <v>138</v>
      </c>
      <c r="J6366" t="s">
        <v>15288</v>
      </c>
      <c r="K6366" t="s">
        <v>49</v>
      </c>
      <c r="M6366" s="1">
        <v>45770</v>
      </c>
      <c r="N6366" s="2">
        <v>65.27</v>
      </c>
      <c r="O6366" s="2">
        <v>0</v>
      </c>
      <c r="P6366" s="2">
        <v>65.27</v>
      </c>
    </row>
    <row r="6367" spans="1:16" x14ac:dyDescent="0.35">
      <c r="A6367" t="s">
        <v>9419</v>
      </c>
      <c r="B6367" t="s">
        <v>2574</v>
      </c>
      <c r="C6367" t="s">
        <v>116</v>
      </c>
      <c r="D6367" t="s">
        <v>166</v>
      </c>
      <c r="E6367">
        <v>1</v>
      </c>
      <c r="F6367" s="2">
        <v>6.43</v>
      </c>
      <c r="G6367">
        <v>5</v>
      </c>
      <c r="H6367" t="s">
        <v>35</v>
      </c>
      <c r="I6367" t="s">
        <v>15289</v>
      </c>
      <c r="J6367" t="s">
        <v>128</v>
      </c>
      <c r="K6367" t="s">
        <v>49</v>
      </c>
      <c r="M6367" s="1">
        <v>45952</v>
      </c>
      <c r="N6367" s="2">
        <v>6.43</v>
      </c>
      <c r="O6367" s="2">
        <v>0.32</v>
      </c>
      <c r="P6367" s="2">
        <v>6.11</v>
      </c>
    </row>
    <row r="6368" spans="1:16" x14ac:dyDescent="0.35">
      <c r="A6368" t="s">
        <v>9420</v>
      </c>
      <c r="B6368" t="s">
        <v>3223</v>
      </c>
      <c r="C6368" t="s">
        <v>33</v>
      </c>
      <c r="D6368" t="s">
        <v>183</v>
      </c>
      <c r="E6368">
        <v>2</v>
      </c>
      <c r="F6368" s="2">
        <v>27.6</v>
      </c>
      <c r="G6368">
        <v>15</v>
      </c>
      <c r="H6368" t="s">
        <v>167</v>
      </c>
      <c r="I6368" t="s">
        <v>127</v>
      </c>
      <c r="J6368" t="s">
        <v>128</v>
      </c>
      <c r="K6368" t="s">
        <v>19</v>
      </c>
      <c r="L6368">
        <v>3</v>
      </c>
      <c r="M6368" s="1">
        <v>46140</v>
      </c>
      <c r="N6368" s="2">
        <v>55.2</v>
      </c>
      <c r="O6368" s="2">
        <v>8.2799999999999994</v>
      </c>
      <c r="P6368" s="2">
        <v>46.92</v>
      </c>
    </row>
    <row r="6369" spans="1:16" x14ac:dyDescent="0.35">
      <c r="A6369" t="s">
        <v>9421</v>
      </c>
      <c r="B6369" t="s">
        <v>9422</v>
      </c>
      <c r="C6369" t="s">
        <v>116</v>
      </c>
      <c r="D6369" t="s">
        <v>141</v>
      </c>
      <c r="E6369">
        <v>1</v>
      </c>
      <c r="F6369" s="2">
        <v>7.08</v>
      </c>
      <c r="G6369">
        <v>10</v>
      </c>
      <c r="H6369" t="s">
        <v>90</v>
      </c>
      <c r="I6369" t="s">
        <v>40</v>
      </c>
      <c r="J6369" t="s">
        <v>363</v>
      </c>
      <c r="K6369" t="s">
        <v>19</v>
      </c>
      <c r="M6369" s="1">
        <v>45369</v>
      </c>
      <c r="N6369" s="2">
        <v>7.08</v>
      </c>
      <c r="O6369" s="2">
        <v>0.71</v>
      </c>
      <c r="P6369" s="2">
        <v>6.37</v>
      </c>
    </row>
    <row r="6370" spans="1:16" x14ac:dyDescent="0.35">
      <c r="A6370" t="s">
        <v>9423</v>
      </c>
      <c r="B6370" t="s">
        <v>3697</v>
      </c>
      <c r="C6370" t="s">
        <v>116</v>
      </c>
      <c r="D6370" t="s">
        <v>232</v>
      </c>
      <c r="E6370">
        <v>3</v>
      </c>
      <c r="F6370" s="2">
        <v>20.32</v>
      </c>
      <c r="G6370">
        <v>0</v>
      </c>
      <c r="H6370" t="s">
        <v>86</v>
      </c>
      <c r="I6370" t="s">
        <v>146</v>
      </c>
      <c r="J6370" t="s">
        <v>30</v>
      </c>
      <c r="K6370" t="s">
        <v>19</v>
      </c>
      <c r="L6370">
        <v>4</v>
      </c>
      <c r="M6370" s="1">
        <v>45559</v>
      </c>
      <c r="N6370" s="2">
        <v>60.96</v>
      </c>
      <c r="O6370" s="2">
        <v>0</v>
      </c>
      <c r="P6370" s="2">
        <v>60.96</v>
      </c>
    </row>
    <row r="6371" spans="1:16" x14ac:dyDescent="0.35">
      <c r="A6371" t="s">
        <v>9424</v>
      </c>
      <c r="B6371" t="s">
        <v>5303</v>
      </c>
      <c r="C6371" t="s">
        <v>47</v>
      </c>
      <c r="D6371" t="s">
        <v>48</v>
      </c>
      <c r="E6371">
        <v>2</v>
      </c>
      <c r="F6371" s="2">
        <v>91.77</v>
      </c>
      <c r="G6371">
        <v>10</v>
      </c>
      <c r="H6371" t="s">
        <v>90</v>
      </c>
      <c r="I6371" t="s">
        <v>53</v>
      </c>
      <c r="J6371" t="s">
        <v>81</v>
      </c>
      <c r="K6371" t="s">
        <v>19</v>
      </c>
      <c r="L6371">
        <v>5</v>
      </c>
      <c r="M6371" s="1">
        <v>45388</v>
      </c>
      <c r="N6371" s="2">
        <v>183.54</v>
      </c>
      <c r="O6371" s="2">
        <v>18.350000000000001</v>
      </c>
      <c r="P6371" s="2">
        <v>165.19</v>
      </c>
    </row>
    <row r="6372" spans="1:16" x14ac:dyDescent="0.35">
      <c r="A6372" t="s">
        <v>9425</v>
      </c>
      <c r="B6372" t="s">
        <v>9426</v>
      </c>
      <c r="C6372" t="s">
        <v>27</v>
      </c>
      <c r="D6372" t="s">
        <v>223</v>
      </c>
      <c r="E6372">
        <v>1</v>
      </c>
      <c r="F6372" s="2">
        <v>177.86</v>
      </c>
      <c r="G6372">
        <v>5</v>
      </c>
      <c r="H6372" t="s">
        <v>35</v>
      </c>
      <c r="I6372" t="s">
        <v>61</v>
      </c>
      <c r="J6372" t="s">
        <v>128</v>
      </c>
      <c r="K6372" t="s">
        <v>19</v>
      </c>
      <c r="L6372">
        <v>4</v>
      </c>
      <c r="M6372" s="1">
        <v>45622</v>
      </c>
      <c r="N6372" s="2">
        <v>177.86</v>
      </c>
      <c r="O6372" s="2">
        <v>8.89</v>
      </c>
      <c r="P6372" s="2">
        <v>168.97</v>
      </c>
    </row>
    <row r="6373" spans="1:16" x14ac:dyDescent="0.35">
      <c r="A6373" t="s">
        <v>9427</v>
      </c>
      <c r="B6373" t="s">
        <v>5293</v>
      </c>
      <c r="C6373" t="s">
        <v>71</v>
      </c>
      <c r="D6373" t="s">
        <v>98</v>
      </c>
      <c r="E6373">
        <v>5</v>
      </c>
      <c r="F6373" s="2">
        <v>44.29</v>
      </c>
      <c r="G6373">
        <v>25</v>
      </c>
      <c r="H6373" t="s">
        <v>17</v>
      </c>
      <c r="I6373" t="s">
        <v>135</v>
      </c>
      <c r="J6373" t="s">
        <v>111</v>
      </c>
      <c r="K6373" t="s">
        <v>19</v>
      </c>
      <c r="L6373">
        <v>5</v>
      </c>
      <c r="M6373" s="1">
        <v>45426</v>
      </c>
      <c r="N6373" s="2">
        <v>221.45</v>
      </c>
      <c r="O6373" s="2">
        <v>55.36</v>
      </c>
      <c r="P6373" s="2">
        <v>166.09</v>
      </c>
    </row>
    <row r="6374" spans="1:16" x14ac:dyDescent="0.35">
      <c r="A6374" t="s">
        <v>9428</v>
      </c>
      <c r="B6374" t="s">
        <v>9429</v>
      </c>
      <c r="C6374" t="s">
        <v>33</v>
      </c>
      <c r="D6374" t="s">
        <v>243</v>
      </c>
      <c r="E6374">
        <v>1</v>
      </c>
      <c r="F6374" s="2">
        <v>50.3</v>
      </c>
      <c r="G6374">
        <v>0</v>
      </c>
      <c r="H6374" t="s">
        <v>86</v>
      </c>
      <c r="I6374" t="s">
        <v>40</v>
      </c>
      <c r="J6374" t="s">
        <v>363</v>
      </c>
      <c r="K6374" t="s">
        <v>19</v>
      </c>
      <c r="L6374">
        <v>5</v>
      </c>
      <c r="M6374" s="1">
        <v>46010</v>
      </c>
      <c r="N6374" s="2">
        <v>50.3</v>
      </c>
      <c r="O6374" s="2">
        <v>0</v>
      </c>
      <c r="P6374" s="2">
        <v>50.3</v>
      </c>
    </row>
    <row r="6375" spans="1:16" x14ac:dyDescent="0.35">
      <c r="A6375" t="s">
        <v>9430</v>
      </c>
      <c r="B6375" t="s">
        <v>2420</v>
      </c>
      <c r="C6375" t="s">
        <v>27</v>
      </c>
      <c r="D6375" t="s">
        <v>174</v>
      </c>
      <c r="E6375">
        <v>1</v>
      </c>
      <c r="F6375" s="2">
        <v>141.47999999999999</v>
      </c>
      <c r="G6375">
        <v>20</v>
      </c>
      <c r="H6375" t="s">
        <v>86</v>
      </c>
      <c r="I6375" t="s">
        <v>138</v>
      </c>
      <c r="J6375" t="s">
        <v>15288</v>
      </c>
      <c r="K6375" t="s">
        <v>49</v>
      </c>
      <c r="M6375" s="1">
        <v>45601</v>
      </c>
      <c r="N6375" s="2">
        <v>141.47999999999999</v>
      </c>
      <c r="O6375" s="2">
        <v>28.3</v>
      </c>
      <c r="P6375" s="2">
        <v>113.18</v>
      </c>
    </row>
    <row r="6376" spans="1:16" x14ac:dyDescent="0.35">
      <c r="A6376" t="s">
        <v>9431</v>
      </c>
      <c r="B6376" t="s">
        <v>4992</v>
      </c>
      <c r="C6376" t="s">
        <v>71</v>
      </c>
      <c r="D6376" t="s">
        <v>72</v>
      </c>
      <c r="E6376">
        <v>1</v>
      </c>
      <c r="F6376" s="2">
        <v>62.37</v>
      </c>
      <c r="G6376">
        <v>10</v>
      </c>
      <c r="H6376" t="s">
        <v>167</v>
      </c>
      <c r="I6376" t="s">
        <v>118</v>
      </c>
      <c r="J6376" t="s">
        <v>15288</v>
      </c>
      <c r="K6376" t="s">
        <v>24</v>
      </c>
      <c r="M6376" s="1">
        <v>45770</v>
      </c>
      <c r="N6376" s="2">
        <v>62.37</v>
      </c>
      <c r="O6376" s="2">
        <v>6.24</v>
      </c>
      <c r="P6376" s="2">
        <v>56.13</v>
      </c>
    </row>
    <row r="6377" spans="1:16" x14ac:dyDescent="0.35">
      <c r="A6377" t="s">
        <v>9432</v>
      </c>
      <c r="B6377" t="s">
        <v>3725</v>
      </c>
      <c r="C6377" t="s">
        <v>47</v>
      </c>
      <c r="D6377" t="s">
        <v>216</v>
      </c>
      <c r="E6377">
        <v>2</v>
      </c>
      <c r="F6377" s="2">
        <v>16.329999999999998</v>
      </c>
      <c r="G6377">
        <v>10</v>
      </c>
      <c r="H6377" t="s">
        <v>157</v>
      </c>
      <c r="I6377" t="s">
        <v>190</v>
      </c>
      <c r="J6377" t="s">
        <v>363</v>
      </c>
      <c r="K6377" t="s">
        <v>19</v>
      </c>
      <c r="L6377">
        <v>3</v>
      </c>
      <c r="M6377" s="1">
        <v>45609</v>
      </c>
      <c r="N6377" s="2">
        <v>32.659999999999997</v>
      </c>
      <c r="O6377" s="2">
        <v>3.27</v>
      </c>
      <c r="P6377" s="2">
        <v>29.39</v>
      </c>
    </row>
    <row r="6378" spans="1:16" x14ac:dyDescent="0.35">
      <c r="A6378" t="s">
        <v>9433</v>
      </c>
      <c r="B6378" t="s">
        <v>5028</v>
      </c>
      <c r="C6378" t="s">
        <v>33</v>
      </c>
      <c r="D6378" t="s">
        <v>68</v>
      </c>
      <c r="E6378">
        <v>5</v>
      </c>
      <c r="F6378" s="2">
        <v>55.78</v>
      </c>
      <c r="G6378">
        <v>0</v>
      </c>
      <c r="H6378" t="s">
        <v>35</v>
      </c>
      <c r="I6378" t="s">
        <v>53</v>
      </c>
      <c r="J6378" t="s">
        <v>81</v>
      </c>
      <c r="K6378" t="s">
        <v>24</v>
      </c>
      <c r="M6378" s="1">
        <v>46087</v>
      </c>
      <c r="N6378" s="2">
        <v>278.89999999999998</v>
      </c>
      <c r="O6378" s="2">
        <v>0</v>
      </c>
      <c r="P6378" s="2">
        <v>278.89999999999998</v>
      </c>
    </row>
    <row r="6379" spans="1:16" x14ac:dyDescent="0.35">
      <c r="A6379" t="s">
        <v>9434</v>
      </c>
      <c r="B6379" t="s">
        <v>5582</v>
      </c>
      <c r="C6379" t="s">
        <v>15</v>
      </c>
      <c r="D6379" t="s">
        <v>52</v>
      </c>
      <c r="E6379">
        <v>1</v>
      </c>
      <c r="F6379" s="2">
        <v>22.26</v>
      </c>
      <c r="G6379">
        <v>20</v>
      </c>
      <c r="H6379" t="s">
        <v>167</v>
      </c>
      <c r="I6379" t="s">
        <v>138</v>
      </c>
      <c r="J6379" t="s">
        <v>15288</v>
      </c>
      <c r="K6379" t="s">
        <v>24</v>
      </c>
      <c r="M6379" s="1">
        <v>45579</v>
      </c>
      <c r="N6379" s="2">
        <v>22.26</v>
      </c>
      <c r="O6379" s="2">
        <v>4.45</v>
      </c>
      <c r="P6379" s="2">
        <v>17.809999999999999</v>
      </c>
    </row>
    <row r="6380" spans="1:16" x14ac:dyDescent="0.35">
      <c r="A6380" t="s">
        <v>9435</v>
      </c>
      <c r="B6380" t="s">
        <v>4104</v>
      </c>
      <c r="C6380" t="s">
        <v>33</v>
      </c>
      <c r="D6380" t="s">
        <v>275</v>
      </c>
      <c r="E6380">
        <v>2</v>
      </c>
      <c r="F6380" s="2">
        <v>49.32</v>
      </c>
      <c r="G6380">
        <v>0</v>
      </c>
      <c r="H6380" t="s">
        <v>90</v>
      </c>
      <c r="I6380" t="s">
        <v>95</v>
      </c>
      <c r="J6380" t="s">
        <v>128</v>
      </c>
      <c r="K6380" t="s">
        <v>132</v>
      </c>
      <c r="M6380" s="1">
        <v>45668</v>
      </c>
      <c r="N6380" s="2">
        <v>98.64</v>
      </c>
      <c r="O6380" s="2">
        <v>0</v>
      </c>
      <c r="P6380" s="2">
        <v>98.64</v>
      </c>
    </row>
    <row r="6381" spans="1:16" x14ac:dyDescent="0.35">
      <c r="A6381" t="s">
        <v>9436</v>
      </c>
      <c r="B6381" t="s">
        <v>1260</v>
      </c>
      <c r="C6381" t="s">
        <v>59</v>
      </c>
      <c r="D6381" t="s">
        <v>60</v>
      </c>
      <c r="E6381">
        <v>2</v>
      </c>
      <c r="F6381" s="2">
        <v>75.209999999999994</v>
      </c>
      <c r="G6381">
        <v>10</v>
      </c>
      <c r="H6381" t="s">
        <v>17</v>
      </c>
      <c r="I6381" t="s">
        <v>138</v>
      </c>
      <c r="J6381" t="s">
        <v>15288</v>
      </c>
      <c r="K6381" t="s">
        <v>132</v>
      </c>
      <c r="M6381" s="1">
        <v>45331</v>
      </c>
      <c r="N6381" s="2">
        <v>150.41999999999999</v>
      </c>
      <c r="O6381" s="2">
        <v>15.04</v>
      </c>
      <c r="P6381" s="2">
        <v>135.38</v>
      </c>
    </row>
    <row r="6382" spans="1:16" x14ac:dyDescent="0.35">
      <c r="A6382" t="s">
        <v>9437</v>
      </c>
      <c r="B6382" t="s">
        <v>2938</v>
      </c>
      <c r="C6382" t="s">
        <v>71</v>
      </c>
      <c r="D6382" t="s">
        <v>72</v>
      </c>
      <c r="E6382">
        <v>2</v>
      </c>
      <c r="F6382" s="2">
        <v>24.23</v>
      </c>
      <c r="G6382">
        <v>5</v>
      </c>
      <c r="H6382" t="s">
        <v>167</v>
      </c>
      <c r="I6382" t="s">
        <v>53</v>
      </c>
      <c r="J6382" t="s">
        <v>81</v>
      </c>
      <c r="K6382" t="s">
        <v>132</v>
      </c>
      <c r="M6382" s="1">
        <v>45861</v>
      </c>
      <c r="N6382" s="2">
        <v>48.46</v>
      </c>
      <c r="O6382" s="2">
        <v>2.42</v>
      </c>
      <c r="P6382" s="2">
        <v>46.04</v>
      </c>
    </row>
    <row r="6383" spans="1:16" x14ac:dyDescent="0.35">
      <c r="A6383" t="s">
        <v>9438</v>
      </c>
      <c r="B6383" t="s">
        <v>3062</v>
      </c>
      <c r="C6383" t="s">
        <v>84</v>
      </c>
      <c r="D6383" t="s">
        <v>284</v>
      </c>
      <c r="E6383">
        <v>1</v>
      </c>
      <c r="F6383" s="2">
        <v>169.82</v>
      </c>
      <c r="G6383">
        <v>0</v>
      </c>
      <c r="H6383" t="s">
        <v>35</v>
      </c>
      <c r="I6383" t="s">
        <v>61</v>
      </c>
      <c r="J6383" t="s">
        <v>128</v>
      </c>
      <c r="K6383" t="s">
        <v>19</v>
      </c>
      <c r="L6383">
        <v>3</v>
      </c>
      <c r="M6383" s="1">
        <v>45925</v>
      </c>
      <c r="N6383" s="2">
        <v>169.82</v>
      </c>
      <c r="O6383" s="2">
        <v>0</v>
      </c>
      <c r="P6383" s="2">
        <v>169.82</v>
      </c>
    </row>
    <row r="6384" spans="1:16" x14ac:dyDescent="0.35">
      <c r="A6384" t="s">
        <v>9439</v>
      </c>
      <c r="B6384" t="s">
        <v>4815</v>
      </c>
      <c r="C6384" t="s">
        <v>47</v>
      </c>
      <c r="D6384" t="s">
        <v>425</v>
      </c>
      <c r="E6384">
        <v>1</v>
      </c>
      <c r="F6384" s="2">
        <v>79.39</v>
      </c>
      <c r="G6384">
        <v>10</v>
      </c>
      <c r="H6384" t="s">
        <v>17</v>
      </c>
      <c r="I6384" t="s">
        <v>87</v>
      </c>
      <c r="J6384" t="s">
        <v>111</v>
      </c>
      <c r="K6384" t="s">
        <v>19</v>
      </c>
      <c r="L6384">
        <v>5</v>
      </c>
      <c r="M6384" s="1">
        <v>45920</v>
      </c>
      <c r="N6384" s="2">
        <v>79.39</v>
      </c>
      <c r="O6384" s="2">
        <v>7.94</v>
      </c>
      <c r="P6384" s="2">
        <v>71.45</v>
      </c>
    </row>
    <row r="6385" spans="1:16" x14ac:dyDescent="0.35">
      <c r="A6385" t="s">
        <v>9440</v>
      </c>
      <c r="B6385" t="s">
        <v>4567</v>
      </c>
      <c r="C6385" t="s">
        <v>33</v>
      </c>
      <c r="D6385" t="s">
        <v>183</v>
      </c>
      <c r="E6385">
        <v>1</v>
      </c>
      <c r="F6385" s="2">
        <v>35.28</v>
      </c>
      <c r="H6385" t="s">
        <v>167</v>
      </c>
      <c r="I6385" t="s">
        <v>127</v>
      </c>
      <c r="J6385" t="s">
        <v>128</v>
      </c>
      <c r="K6385" t="s">
        <v>24</v>
      </c>
      <c r="M6385" s="1">
        <v>45424</v>
      </c>
      <c r="N6385" s="2">
        <v>35.28</v>
      </c>
    </row>
    <row r="6386" spans="1:16" x14ac:dyDescent="0.35">
      <c r="A6386" t="s">
        <v>9441</v>
      </c>
      <c r="B6386" t="s">
        <v>4112</v>
      </c>
      <c r="C6386" t="s">
        <v>15</v>
      </c>
      <c r="D6386" t="s">
        <v>16</v>
      </c>
      <c r="E6386">
        <v>5</v>
      </c>
      <c r="F6386" s="2">
        <v>28.37</v>
      </c>
      <c r="G6386">
        <v>10</v>
      </c>
      <c r="H6386" t="s">
        <v>35</v>
      </c>
      <c r="I6386" t="s">
        <v>295</v>
      </c>
      <c r="J6386" t="s">
        <v>111</v>
      </c>
      <c r="K6386" t="s">
        <v>54</v>
      </c>
      <c r="M6386" s="1">
        <v>46153</v>
      </c>
      <c r="N6386" s="2">
        <v>141.85</v>
      </c>
      <c r="O6386" s="2">
        <v>14.18</v>
      </c>
      <c r="P6386" s="2">
        <v>127.66</v>
      </c>
    </row>
    <row r="6387" spans="1:16" x14ac:dyDescent="0.35">
      <c r="A6387" t="s">
        <v>9442</v>
      </c>
      <c r="B6387" t="s">
        <v>8401</v>
      </c>
      <c r="C6387" t="s">
        <v>33</v>
      </c>
      <c r="D6387" t="s">
        <v>34</v>
      </c>
      <c r="E6387">
        <v>1</v>
      </c>
      <c r="F6387" s="2">
        <v>44.19</v>
      </c>
      <c r="G6387">
        <v>5</v>
      </c>
      <c r="H6387" t="s">
        <v>90</v>
      </c>
      <c r="I6387" t="s">
        <v>29</v>
      </c>
      <c r="J6387" t="s">
        <v>30</v>
      </c>
      <c r="K6387" t="s">
        <v>132</v>
      </c>
      <c r="M6387" s="1">
        <v>46185</v>
      </c>
      <c r="N6387" s="2">
        <v>44.19</v>
      </c>
      <c r="O6387" s="2">
        <v>2.21</v>
      </c>
      <c r="P6387" s="2">
        <v>41.98</v>
      </c>
    </row>
    <row r="6388" spans="1:16" x14ac:dyDescent="0.35">
      <c r="A6388" t="s">
        <v>9443</v>
      </c>
      <c r="B6388" t="s">
        <v>9444</v>
      </c>
      <c r="C6388" t="s">
        <v>15</v>
      </c>
      <c r="D6388" t="s">
        <v>16</v>
      </c>
      <c r="E6388">
        <v>4</v>
      </c>
      <c r="F6388" s="2">
        <v>20.62</v>
      </c>
      <c r="G6388">
        <v>5</v>
      </c>
      <c r="H6388" t="s">
        <v>90</v>
      </c>
      <c r="I6388" t="s">
        <v>138</v>
      </c>
      <c r="J6388" t="s">
        <v>15288</v>
      </c>
      <c r="K6388" t="s">
        <v>24</v>
      </c>
      <c r="M6388" s="1">
        <v>46195</v>
      </c>
      <c r="N6388" s="2">
        <v>82.48</v>
      </c>
      <c r="O6388" s="2">
        <v>4.12</v>
      </c>
      <c r="P6388" s="2">
        <v>78.36</v>
      </c>
    </row>
    <row r="6389" spans="1:16" x14ac:dyDescent="0.35">
      <c r="A6389" t="s">
        <v>9445</v>
      </c>
      <c r="B6389" t="s">
        <v>6561</v>
      </c>
      <c r="C6389" t="s">
        <v>15</v>
      </c>
      <c r="D6389" t="s">
        <v>16</v>
      </c>
      <c r="E6389">
        <v>2</v>
      </c>
      <c r="F6389" s="2">
        <v>29.76</v>
      </c>
      <c r="G6389">
        <v>0</v>
      </c>
      <c r="H6389" t="s">
        <v>90</v>
      </c>
      <c r="I6389" t="s">
        <v>95</v>
      </c>
      <c r="J6389" t="s">
        <v>128</v>
      </c>
      <c r="K6389" t="s">
        <v>19</v>
      </c>
      <c r="L6389">
        <v>1</v>
      </c>
      <c r="M6389" s="1">
        <v>45627</v>
      </c>
      <c r="N6389" s="2">
        <v>59.52</v>
      </c>
      <c r="O6389" s="2">
        <v>0</v>
      </c>
      <c r="P6389" s="2">
        <v>59.52</v>
      </c>
    </row>
    <row r="6390" spans="1:16" x14ac:dyDescent="0.35">
      <c r="A6390" t="s">
        <v>9446</v>
      </c>
      <c r="B6390" t="s">
        <v>4032</v>
      </c>
      <c r="C6390" t="s">
        <v>27</v>
      </c>
      <c r="D6390" t="s">
        <v>28</v>
      </c>
      <c r="E6390">
        <v>1</v>
      </c>
      <c r="F6390" s="2">
        <v>36.479999999999997</v>
      </c>
      <c r="G6390">
        <v>10</v>
      </c>
      <c r="H6390" t="s">
        <v>157</v>
      </c>
      <c r="I6390" t="s">
        <v>29</v>
      </c>
      <c r="J6390" t="s">
        <v>30</v>
      </c>
      <c r="K6390" t="s">
        <v>132</v>
      </c>
      <c r="M6390" s="1">
        <v>45803</v>
      </c>
      <c r="N6390" s="2">
        <v>36.479999999999997</v>
      </c>
      <c r="O6390" s="2">
        <v>3.65</v>
      </c>
      <c r="P6390" s="2">
        <v>32.83</v>
      </c>
    </row>
    <row r="6391" spans="1:16" x14ac:dyDescent="0.35">
      <c r="A6391" t="s">
        <v>9447</v>
      </c>
      <c r="B6391" t="s">
        <v>2517</v>
      </c>
      <c r="C6391" t="s">
        <v>15</v>
      </c>
      <c r="D6391" t="s">
        <v>64</v>
      </c>
      <c r="E6391">
        <v>2</v>
      </c>
      <c r="F6391" s="2">
        <v>34.39</v>
      </c>
      <c r="G6391">
        <v>10</v>
      </c>
      <c r="H6391" t="s">
        <v>17</v>
      </c>
      <c r="I6391" t="s">
        <v>190</v>
      </c>
      <c r="J6391" t="s">
        <v>363</v>
      </c>
      <c r="K6391" t="s">
        <v>24</v>
      </c>
      <c r="M6391" s="1">
        <v>45323</v>
      </c>
      <c r="N6391" s="2">
        <v>68.78</v>
      </c>
      <c r="O6391" s="2">
        <v>6.88</v>
      </c>
      <c r="P6391" s="2">
        <v>61.9</v>
      </c>
    </row>
    <row r="6392" spans="1:16" x14ac:dyDescent="0.35">
      <c r="A6392" t="s">
        <v>9448</v>
      </c>
      <c r="B6392" t="s">
        <v>2191</v>
      </c>
      <c r="C6392" t="s">
        <v>27</v>
      </c>
      <c r="D6392" t="s">
        <v>223</v>
      </c>
      <c r="E6392">
        <v>4</v>
      </c>
      <c r="F6392" s="2">
        <v>75.16</v>
      </c>
      <c r="G6392">
        <v>15</v>
      </c>
      <c r="H6392" t="s">
        <v>167</v>
      </c>
      <c r="I6392" t="s">
        <v>135</v>
      </c>
      <c r="J6392" t="s">
        <v>111</v>
      </c>
      <c r="K6392" t="s">
        <v>132</v>
      </c>
      <c r="M6392" s="1">
        <v>45522</v>
      </c>
      <c r="N6392" s="2">
        <v>300.64</v>
      </c>
      <c r="O6392" s="2">
        <v>45.1</v>
      </c>
      <c r="P6392" s="2">
        <v>255.54</v>
      </c>
    </row>
    <row r="6393" spans="1:16" x14ac:dyDescent="0.35">
      <c r="A6393" t="s">
        <v>9449</v>
      </c>
      <c r="B6393" t="s">
        <v>6179</v>
      </c>
      <c r="C6393" t="s">
        <v>15</v>
      </c>
      <c r="D6393" t="s">
        <v>52</v>
      </c>
      <c r="E6393">
        <v>2</v>
      </c>
      <c r="F6393" s="2">
        <v>31.7</v>
      </c>
      <c r="G6393">
        <v>10</v>
      </c>
      <c r="H6393" t="s">
        <v>86</v>
      </c>
      <c r="I6393" t="s">
        <v>18</v>
      </c>
      <c r="J6393" t="s">
        <v>259</v>
      </c>
      <c r="K6393" t="s">
        <v>54</v>
      </c>
      <c r="M6393" s="1">
        <v>46103</v>
      </c>
      <c r="N6393" s="2">
        <v>63.4</v>
      </c>
      <c r="O6393" s="2">
        <v>6.34</v>
      </c>
      <c r="P6393" s="2">
        <v>57.06</v>
      </c>
    </row>
    <row r="6394" spans="1:16" x14ac:dyDescent="0.35">
      <c r="A6394" t="s">
        <v>9450</v>
      </c>
      <c r="B6394" t="s">
        <v>9451</v>
      </c>
      <c r="C6394" t="s">
        <v>33</v>
      </c>
      <c r="D6394" t="s">
        <v>183</v>
      </c>
      <c r="E6394">
        <v>1</v>
      </c>
      <c r="F6394" s="2">
        <v>51.12</v>
      </c>
      <c r="G6394">
        <v>25</v>
      </c>
      <c r="H6394" t="s">
        <v>90</v>
      </c>
      <c r="I6394" t="s">
        <v>118</v>
      </c>
      <c r="J6394" t="s">
        <v>15288</v>
      </c>
      <c r="K6394" t="s">
        <v>19</v>
      </c>
      <c r="L6394">
        <v>2</v>
      </c>
      <c r="M6394" s="1">
        <v>45858</v>
      </c>
      <c r="N6394" s="2">
        <v>51.12</v>
      </c>
      <c r="O6394" s="2">
        <v>12.78</v>
      </c>
      <c r="P6394" s="2">
        <v>38.340000000000003</v>
      </c>
    </row>
    <row r="6395" spans="1:16" x14ac:dyDescent="0.35">
      <c r="A6395" t="s">
        <v>9452</v>
      </c>
      <c r="B6395" t="s">
        <v>589</v>
      </c>
      <c r="C6395" t="s">
        <v>71</v>
      </c>
      <c r="D6395" t="s">
        <v>72</v>
      </c>
      <c r="E6395">
        <v>5</v>
      </c>
      <c r="F6395" s="2">
        <v>38.770000000000003</v>
      </c>
      <c r="G6395">
        <v>15</v>
      </c>
      <c r="H6395" t="s">
        <v>86</v>
      </c>
      <c r="I6395" t="s">
        <v>29</v>
      </c>
      <c r="J6395" t="s">
        <v>30</v>
      </c>
      <c r="K6395" t="s">
        <v>24</v>
      </c>
      <c r="M6395" s="1">
        <v>46033</v>
      </c>
      <c r="N6395" s="2">
        <v>193.85</v>
      </c>
      <c r="O6395" s="2">
        <v>29.08</v>
      </c>
      <c r="P6395" s="2">
        <v>164.77</v>
      </c>
    </row>
    <row r="6396" spans="1:16" x14ac:dyDescent="0.35">
      <c r="A6396" t="s">
        <v>9453</v>
      </c>
      <c r="B6396" t="s">
        <v>3178</v>
      </c>
      <c r="C6396" t="s">
        <v>47</v>
      </c>
      <c r="D6396" t="s">
        <v>499</v>
      </c>
      <c r="E6396">
        <v>5</v>
      </c>
      <c r="F6396" s="2">
        <v>112.3</v>
      </c>
      <c r="G6396">
        <v>15</v>
      </c>
      <c r="H6396" t="s">
        <v>90</v>
      </c>
      <c r="I6396" t="s">
        <v>118</v>
      </c>
      <c r="J6396" t="s">
        <v>15288</v>
      </c>
      <c r="K6396" t="s">
        <v>19</v>
      </c>
      <c r="L6396">
        <v>5</v>
      </c>
      <c r="M6396" s="1">
        <v>45518</v>
      </c>
      <c r="N6396" s="2">
        <v>561.5</v>
      </c>
      <c r="O6396" s="2">
        <v>84.22</v>
      </c>
      <c r="P6396" s="2">
        <v>477.28</v>
      </c>
    </row>
    <row r="6397" spans="1:16" x14ac:dyDescent="0.35">
      <c r="A6397" t="s">
        <v>9454</v>
      </c>
      <c r="B6397" t="s">
        <v>1382</v>
      </c>
      <c r="C6397" t="s">
        <v>33</v>
      </c>
      <c r="D6397" t="s">
        <v>275</v>
      </c>
      <c r="E6397">
        <v>4</v>
      </c>
      <c r="F6397" s="2">
        <v>22.31</v>
      </c>
      <c r="H6397" t="s">
        <v>17</v>
      </c>
      <c r="I6397" t="s">
        <v>118</v>
      </c>
      <c r="J6397" t="s">
        <v>15288</v>
      </c>
      <c r="K6397" t="s">
        <v>19</v>
      </c>
      <c r="L6397">
        <v>4</v>
      </c>
      <c r="M6397" s="1">
        <v>46062</v>
      </c>
      <c r="N6397" s="2">
        <v>89.24</v>
      </c>
    </row>
    <row r="6398" spans="1:16" x14ac:dyDescent="0.35">
      <c r="A6398" t="s">
        <v>9455</v>
      </c>
      <c r="B6398" t="s">
        <v>2429</v>
      </c>
      <c r="C6398" t="s">
        <v>84</v>
      </c>
      <c r="D6398" t="s">
        <v>284</v>
      </c>
      <c r="E6398">
        <v>1</v>
      </c>
      <c r="F6398" s="2">
        <v>142</v>
      </c>
      <c r="G6398">
        <v>0</v>
      </c>
      <c r="H6398" t="s">
        <v>167</v>
      </c>
      <c r="I6398" t="s">
        <v>29</v>
      </c>
      <c r="J6398" t="s">
        <v>30</v>
      </c>
      <c r="K6398" t="s">
        <v>19</v>
      </c>
      <c r="L6398">
        <v>4</v>
      </c>
      <c r="M6398" s="1">
        <v>45856</v>
      </c>
      <c r="N6398" s="2">
        <v>142</v>
      </c>
      <c r="O6398" s="2">
        <v>0</v>
      </c>
      <c r="P6398" s="2">
        <v>142</v>
      </c>
    </row>
    <row r="6399" spans="1:16" x14ac:dyDescent="0.35">
      <c r="A6399" t="s">
        <v>9456</v>
      </c>
      <c r="B6399" t="s">
        <v>1336</v>
      </c>
      <c r="C6399" t="s">
        <v>33</v>
      </c>
      <c r="D6399" t="s">
        <v>183</v>
      </c>
      <c r="E6399">
        <v>5</v>
      </c>
      <c r="F6399" s="2">
        <v>27.08</v>
      </c>
      <c r="G6399">
        <v>15</v>
      </c>
      <c r="H6399" t="s">
        <v>157</v>
      </c>
      <c r="I6399" t="s">
        <v>36</v>
      </c>
      <c r="J6399" t="s">
        <v>259</v>
      </c>
      <c r="K6399" t="s">
        <v>24</v>
      </c>
      <c r="M6399" s="1">
        <v>45943</v>
      </c>
      <c r="N6399" s="2">
        <v>135.4</v>
      </c>
      <c r="O6399" s="2">
        <v>20.309999999999999</v>
      </c>
      <c r="P6399" s="2">
        <v>115.09</v>
      </c>
    </row>
    <row r="6400" spans="1:16" x14ac:dyDescent="0.35">
      <c r="A6400" t="s">
        <v>9457</v>
      </c>
      <c r="B6400" t="s">
        <v>7738</v>
      </c>
      <c r="C6400" t="s">
        <v>84</v>
      </c>
      <c r="D6400" t="s">
        <v>193</v>
      </c>
      <c r="E6400">
        <v>3</v>
      </c>
      <c r="F6400" s="2">
        <v>193.2</v>
      </c>
      <c r="G6400">
        <v>0</v>
      </c>
      <c r="H6400" t="s">
        <v>90</v>
      </c>
      <c r="I6400" t="s">
        <v>23</v>
      </c>
      <c r="J6400" t="s">
        <v>363</v>
      </c>
      <c r="K6400" t="s">
        <v>19</v>
      </c>
      <c r="L6400">
        <v>5</v>
      </c>
      <c r="M6400" s="1">
        <v>45447</v>
      </c>
      <c r="N6400" s="2">
        <v>579.6</v>
      </c>
      <c r="O6400" s="2">
        <v>0</v>
      </c>
      <c r="P6400" s="2">
        <v>579.6</v>
      </c>
    </row>
    <row r="6401" spans="1:16" x14ac:dyDescent="0.35">
      <c r="A6401" t="s">
        <v>9458</v>
      </c>
      <c r="B6401" t="s">
        <v>651</v>
      </c>
      <c r="C6401" t="s">
        <v>33</v>
      </c>
      <c r="D6401" t="s">
        <v>275</v>
      </c>
      <c r="E6401">
        <v>4</v>
      </c>
      <c r="F6401" s="2">
        <v>59.33</v>
      </c>
      <c r="G6401">
        <v>10</v>
      </c>
      <c r="H6401" t="s">
        <v>35</v>
      </c>
      <c r="I6401" t="s">
        <v>91</v>
      </c>
      <c r="J6401" t="s">
        <v>81</v>
      </c>
      <c r="K6401" t="s">
        <v>19</v>
      </c>
      <c r="L6401">
        <v>5</v>
      </c>
      <c r="M6401" s="1">
        <v>45934</v>
      </c>
      <c r="N6401" s="2">
        <v>237.32</v>
      </c>
      <c r="O6401" s="2">
        <v>23.73</v>
      </c>
      <c r="P6401" s="2">
        <v>213.59</v>
      </c>
    </row>
    <row r="6402" spans="1:16" x14ac:dyDescent="0.35">
      <c r="A6402" t="s">
        <v>9459</v>
      </c>
      <c r="B6402" t="s">
        <v>963</v>
      </c>
      <c r="C6402" t="s">
        <v>27</v>
      </c>
      <c r="D6402" t="s">
        <v>39</v>
      </c>
      <c r="E6402">
        <v>3</v>
      </c>
      <c r="F6402" s="2">
        <v>149.19999999999999</v>
      </c>
      <c r="G6402">
        <v>10</v>
      </c>
      <c r="H6402" t="s">
        <v>17</v>
      </c>
      <c r="I6402" t="s">
        <v>61</v>
      </c>
      <c r="J6402" t="s">
        <v>128</v>
      </c>
      <c r="K6402" t="s">
        <v>132</v>
      </c>
      <c r="M6402" s="1">
        <v>46009</v>
      </c>
      <c r="N6402" s="2">
        <v>447.6</v>
      </c>
      <c r="O6402" s="2">
        <v>44.76</v>
      </c>
      <c r="P6402" s="2">
        <v>402.84</v>
      </c>
    </row>
    <row r="6403" spans="1:16" x14ac:dyDescent="0.35">
      <c r="A6403" t="s">
        <v>9460</v>
      </c>
      <c r="B6403" t="s">
        <v>3635</v>
      </c>
      <c r="C6403" t="s">
        <v>15</v>
      </c>
      <c r="D6403" t="s">
        <v>16</v>
      </c>
      <c r="E6403">
        <v>1</v>
      </c>
      <c r="F6403" s="2">
        <v>14.29</v>
      </c>
      <c r="G6403">
        <v>5</v>
      </c>
      <c r="H6403" t="s">
        <v>86</v>
      </c>
      <c r="I6403" t="s">
        <v>138</v>
      </c>
      <c r="J6403" t="s">
        <v>15288</v>
      </c>
      <c r="K6403" t="s">
        <v>49</v>
      </c>
      <c r="M6403" s="1">
        <v>46056</v>
      </c>
      <c r="N6403" s="2">
        <v>14.29</v>
      </c>
      <c r="O6403" s="2">
        <v>0.71</v>
      </c>
      <c r="P6403" s="2">
        <v>13.58</v>
      </c>
    </row>
    <row r="6404" spans="1:16" x14ac:dyDescent="0.35">
      <c r="A6404" t="s">
        <v>9461</v>
      </c>
      <c r="B6404" t="s">
        <v>777</v>
      </c>
      <c r="C6404" t="s">
        <v>47</v>
      </c>
      <c r="D6404" t="s">
        <v>216</v>
      </c>
      <c r="E6404">
        <v>3</v>
      </c>
      <c r="F6404" s="2">
        <v>43.91</v>
      </c>
      <c r="G6404">
        <v>10</v>
      </c>
      <c r="H6404" t="s">
        <v>90</v>
      </c>
      <c r="I6404" t="s">
        <v>61</v>
      </c>
      <c r="J6404" t="s">
        <v>128</v>
      </c>
      <c r="K6404" t="s">
        <v>19</v>
      </c>
      <c r="L6404">
        <v>4</v>
      </c>
      <c r="M6404" s="1">
        <v>45562</v>
      </c>
      <c r="N6404" s="2">
        <v>131.72999999999999</v>
      </c>
      <c r="O6404" s="2">
        <v>13.17</v>
      </c>
      <c r="P6404" s="2">
        <v>118.56</v>
      </c>
    </row>
    <row r="6405" spans="1:16" x14ac:dyDescent="0.35">
      <c r="A6405" t="s">
        <v>9462</v>
      </c>
      <c r="B6405" t="s">
        <v>3355</v>
      </c>
      <c r="C6405" t="s">
        <v>15</v>
      </c>
      <c r="D6405" t="s">
        <v>22</v>
      </c>
      <c r="E6405">
        <v>4</v>
      </c>
      <c r="F6405" s="2">
        <v>8.7799999999999994</v>
      </c>
      <c r="G6405">
        <v>0</v>
      </c>
      <c r="H6405" t="s">
        <v>35</v>
      </c>
      <c r="I6405" t="s">
        <v>146</v>
      </c>
      <c r="J6405" t="s">
        <v>30</v>
      </c>
      <c r="K6405" t="s">
        <v>49</v>
      </c>
      <c r="M6405" s="1">
        <v>45693</v>
      </c>
      <c r="N6405" s="2">
        <v>35.119999999999997</v>
      </c>
      <c r="O6405" s="2">
        <v>0</v>
      </c>
      <c r="P6405" s="2">
        <v>35.119999999999997</v>
      </c>
    </row>
    <row r="6406" spans="1:16" x14ac:dyDescent="0.35">
      <c r="A6406" t="s">
        <v>9463</v>
      </c>
      <c r="B6406" t="s">
        <v>3484</v>
      </c>
      <c r="C6406" t="s">
        <v>71</v>
      </c>
      <c r="D6406" t="s">
        <v>72</v>
      </c>
      <c r="E6406">
        <v>2</v>
      </c>
      <c r="F6406" s="2">
        <v>22.12</v>
      </c>
      <c r="G6406">
        <v>5</v>
      </c>
      <c r="H6406" t="s">
        <v>17</v>
      </c>
      <c r="I6406" t="s">
        <v>40</v>
      </c>
      <c r="J6406" t="s">
        <v>363</v>
      </c>
      <c r="K6406" t="s">
        <v>19</v>
      </c>
      <c r="M6406" s="1">
        <v>46196</v>
      </c>
      <c r="N6406" s="2">
        <v>44.24</v>
      </c>
      <c r="O6406" s="2">
        <v>2.21</v>
      </c>
      <c r="P6406" s="2">
        <v>42.03</v>
      </c>
    </row>
    <row r="6407" spans="1:16" x14ac:dyDescent="0.35">
      <c r="A6407" t="s">
        <v>9464</v>
      </c>
      <c r="B6407" t="s">
        <v>817</v>
      </c>
      <c r="C6407" t="s">
        <v>59</v>
      </c>
      <c r="D6407" t="s">
        <v>106</v>
      </c>
      <c r="E6407">
        <v>4</v>
      </c>
      <c r="F6407" s="2">
        <v>90.68</v>
      </c>
      <c r="G6407">
        <v>5</v>
      </c>
      <c r="H6407" t="s">
        <v>86</v>
      </c>
      <c r="I6407" t="s">
        <v>146</v>
      </c>
      <c r="J6407" t="s">
        <v>30</v>
      </c>
      <c r="K6407" t="s">
        <v>24</v>
      </c>
      <c r="M6407" s="1">
        <v>45532</v>
      </c>
      <c r="N6407" s="2">
        <v>362.72</v>
      </c>
      <c r="O6407" s="2">
        <v>18.14</v>
      </c>
      <c r="P6407" s="2">
        <v>344.58</v>
      </c>
    </row>
    <row r="6408" spans="1:16" x14ac:dyDescent="0.35">
      <c r="A6408" t="s">
        <v>9465</v>
      </c>
      <c r="B6408" t="s">
        <v>5346</v>
      </c>
      <c r="C6408" t="s">
        <v>84</v>
      </c>
      <c r="D6408" t="s">
        <v>85</v>
      </c>
      <c r="E6408">
        <v>3</v>
      </c>
      <c r="F6408" s="2">
        <v>240.08</v>
      </c>
      <c r="G6408">
        <v>20</v>
      </c>
      <c r="H6408" t="s">
        <v>17</v>
      </c>
      <c r="I6408" t="s">
        <v>80</v>
      </c>
      <c r="J6408" t="s">
        <v>81</v>
      </c>
      <c r="K6408" t="s">
        <v>49</v>
      </c>
      <c r="M6408" s="1">
        <v>45892</v>
      </c>
      <c r="N6408" s="2">
        <v>720.24</v>
      </c>
      <c r="O6408" s="2">
        <v>144.05000000000001</v>
      </c>
      <c r="P6408" s="2">
        <v>576.19000000000005</v>
      </c>
    </row>
    <row r="6409" spans="1:16" x14ac:dyDescent="0.35">
      <c r="A6409" t="s">
        <v>9466</v>
      </c>
      <c r="B6409" t="s">
        <v>2768</v>
      </c>
      <c r="C6409" t="s">
        <v>33</v>
      </c>
      <c r="D6409" t="s">
        <v>151</v>
      </c>
      <c r="E6409">
        <v>1</v>
      </c>
      <c r="F6409" s="2">
        <v>43.08</v>
      </c>
      <c r="G6409">
        <v>15</v>
      </c>
      <c r="H6409" t="s">
        <v>86</v>
      </c>
      <c r="I6409" t="s">
        <v>190</v>
      </c>
      <c r="J6409" t="s">
        <v>363</v>
      </c>
      <c r="K6409" t="s">
        <v>19</v>
      </c>
      <c r="L6409">
        <v>4</v>
      </c>
      <c r="M6409" s="1">
        <v>45624</v>
      </c>
      <c r="N6409" s="2">
        <v>43.08</v>
      </c>
      <c r="O6409" s="2">
        <v>6.46</v>
      </c>
      <c r="P6409" s="2">
        <v>36.619999999999997</v>
      </c>
    </row>
    <row r="6410" spans="1:16" x14ac:dyDescent="0.35">
      <c r="A6410" t="s">
        <v>9467</v>
      </c>
      <c r="B6410" t="s">
        <v>7815</v>
      </c>
      <c r="C6410" t="s">
        <v>27</v>
      </c>
      <c r="D6410" t="s">
        <v>28</v>
      </c>
      <c r="E6410">
        <v>1</v>
      </c>
      <c r="F6410" s="2">
        <v>29.73</v>
      </c>
      <c r="G6410">
        <v>25</v>
      </c>
      <c r="H6410" t="s">
        <v>86</v>
      </c>
      <c r="I6410" t="s">
        <v>29</v>
      </c>
      <c r="J6410" t="s">
        <v>30</v>
      </c>
      <c r="K6410" t="s">
        <v>54</v>
      </c>
      <c r="M6410" s="1">
        <v>46062</v>
      </c>
      <c r="N6410" s="2">
        <v>29.73</v>
      </c>
      <c r="O6410" s="2">
        <v>7.43</v>
      </c>
      <c r="P6410" s="2">
        <v>22.3</v>
      </c>
    </row>
    <row r="6411" spans="1:16" x14ac:dyDescent="0.35">
      <c r="A6411" t="s">
        <v>9468</v>
      </c>
      <c r="B6411" t="s">
        <v>4008</v>
      </c>
      <c r="C6411" t="s">
        <v>59</v>
      </c>
      <c r="D6411" t="s">
        <v>60</v>
      </c>
      <c r="E6411">
        <v>3</v>
      </c>
      <c r="F6411" s="2">
        <v>138.82</v>
      </c>
      <c r="G6411">
        <v>5</v>
      </c>
      <c r="H6411" t="s">
        <v>35</v>
      </c>
      <c r="I6411" t="s">
        <v>118</v>
      </c>
      <c r="J6411" t="s">
        <v>15288</v>
      </c>
      <c r="K6411" t="s">
        <v>49</v>
      </c>
      <c r="M6411" s="1">
        <v>45746</v>
      </c>
      <c r="N6411" s="2">
        <v>416.46</v>
      </c>
      <c r="O6411" s="2">
        <v>20.82</v>
      </c>
      <c r="P6411" s="2">
        <v>395.64</v>
      </c>
    </row>
    <row r="6412" spans="1:16" x14ac:dyDescent="0.35">
      <c r="A6412" t="s">
        <v>9469</v>
      </c>
      <c r="B6412" t="s">
        <v>4333</v>
      </c>
      <c r="C6412" t="s">
        <v>84</v>
      </c>
      <c r="D6412" t="s">
        <v>109</v>
      </c>
      <c r="E6412">
        <v>3</v>
      </c>
      <c r="F6412" s="2">
        <v>217.19</v>
      </c>
      <c r="G6412">
        <v>0</v>
      </c>
      <c r="H6412" t="s">
        <v>35</v>
      </c>
      <c r="I6412" t="s">
        <v>23</v>
      </c>
      <c r="J6412" t="s">
        <v>363</v>
      </c>
      <c r="K6412" t="s">
        <v>132</v>
      </c>
      <c r="M6412" s="1">
        <v>45940</v>
      </c>
      <c r="N6412" s="2">
        <v>651.57000000000005</v>
      </c>
      <c r="O6412" s="2">
        <v>0</v>
      </c>
      <c r="P6412" s="2">
        <v>651.57000000000005</v>
      </c>
    </row>
    <row r="6413" spans="1:16" x14ac:dyDescent="0.35">
      <c r="A6413" t="s">
        <v>9470</v>
      </c>
      <c r="B6413" t="s">
        <v>6356</v>
      </c>
      <c r="C6413" t="s">
        <v>33</v>
      </c>
      <c r="D6413" t="s">
        <v>68</v>
      </c>
      <c r="E6413">
        <v>2</v>
      </c>
      <c r="F6413" s="2">
        <v>6.12</v>
      </c>
      <c r="G6413">
        <v>15</v>
      </c>
      <c r="H6413" t="s">
        <v>167</v>
      </c>
      <c r="I6413" t="s">
        <v>29</v>
      </c>
      <c r="J6413" t="s">
        <v>30</v>
      </c>
      <c r="K6413" t="s">
        <v>19</v>
      </c>
      <c r="L6413">
        <v>4</v>
      </c>
      <c r="M6413" s="1">
        <v>45432</v>
      </c>
      <c r="N6413" s="2">
        <v>12.24</v>
      </c>
      <c r="O6413" s="2">
        <v>1.84</v>
      </c>
      <c r="P6413" s="2">
        <v>10.4</v>
      </c>
    </row>
    <row r="6414" spans="1:16" x14ac:dyDescent="0.35">
      <c r="A6414" t="s">
        <v>9471</v>
      </c>
      <c r="B6414" t="s">
        <v>6378</v>
      </c>
      <c r="C6414" t="s">
        <v>59</v>
      </c>
      <c r="D6414" t="s">
        <v>79</v>
      </c>
      <c r="E6414">
        <v>1</v>
      </c>
      <c r="F6414" s="2">
        <v>139.65</v>
      </c>
      <c r="G6414">
        <v>15</v>
      </c>
      <c r="H6414" t="s">
        <v>35</v>
      </c>
      <c r="I6414" t="s">
        <v>15289</v>
      </c>
      <c r="J6414" t="s">
        <v>15288</v>
      </c>
      <c r="K6414" t="s">
        <v>19</v>
      </c>
      <c r="L6414">
        <v>4</v>
      </c>
      <c r="M6414" s="1">
        <v>45948</v>
      </c>
      <c r="N6414" s="2">
        <v>139.65</v>
      </c>
      <c r="O6414" s="2">
        <v>20.95</v>
      </c>
      <c r="P6414" s="2">
        <v>118.7</v>
      </c>
    </row>
    <row r="6415" spans="1:16" x14ac:dyDescent="0.35">
      <c r="A6415" t="s">
        <v>9472</v>
      </c>
      <c r="B6415" t="s">
        <v>416</v>
      </c>
      <c r="C6415" t="s">
        <v>116</v>
      </c>
      <c r="D6415" t="s">
        <v>141</v>
      </c>
      <c r="E6415">
        <v>1</v>
      </c>
      <c r="F6415" s="2">
        <v>17.440000000000001</v>
      </c>
      <c r="G6415">
        <v>5</v>
      </c>
      <c r="H6415" t="s">
        <v>86</v>
      </c>
      <c r="I6415" t="s">
        <v>44</v>
      </c>
      <c r="J6415" t="s">
        <v>81</v>
      </c>
      <c r="K6415" t="s">
        <v>132</v>
      </c>
      <c r="M6415" s="1">
        <v>45576</v>
      </c>
      <c r="N6415" s="2">
        <v>17.440000000000001</v>
      </c>
      <c r="O6415" s="2">
        <v>0.87</v>
      </c>
      <c r="P6415" s="2">
        <v>16.57</v>
      </c>
    </row>
    <row r="6416" spans="1:16" x14ac:dyDescent="0.35">
      <c r="A6416" t="s">
        <v>9473</v>
      </c>
      <c r="B6416" t="s">
        <v>8081</v>
      </c>
      <c r="C6416" t="s">
        <v>71</v>
      </c>
      <c r="D6416" t="s">
        <v>98</v>
      </c>
      <c r="E6416">
        <v>3</v>
      </c>
      <c r="F6416" s="2">
        <v>33.25</v>
      </c>
      <c r="G6416">
        <v>10</v>
      </c>
      <c r="H6416" t="s">
        <v>86</v>
      </c>
      <c r="I6416" t="s">
        <v>15289</v>
      </c>
      <c r="J6416" t="s">
        <v>30</v>
      </c>
      <c r="K6416" t="s">
        <v>19</v>
      </c>
      <c r="L6416">
        <v>5</v>
      </c>
      <c r="M6416" s="1">
        <v>45563</v>
      </c>
      <c r="N6416" s="2">
        <v>99.75</v>
      </c>
      <c r="O6416" s="2">
        <v>9.98</v>
      </c>
      <c r="P6416" s="2">
        <v>89.78</v>
      </c>
    </row>
    <row r="6417" spans="1:16" x14ac:dyDescent="0.35">
      <c r="A6417" t="s">
        <v>9474</v>
      </c>
      <c r="B6417" t="s">
        <v>4505</v>
      </c>
      <c r="C6417" t="s">
        <v>116</v>
      </c>
      <c r="D6417" t="s">
        <v>141</v>
      </c>
      <c r="E6417">
        <v>2</v>
      </c>
      <c r="F6417" s="2">
        <v>10.41</v>
      </c>
      <c r="G6417">
        <v>0</v>
      </c>
      <c r="H6417" t="s">
        <v>90</v>
      </c>
      <c r="I6417" t="s">
        <v>65</v>
      </c>
      <c r="J6417" t="s">
        <v>30</v>
      </c>
      <c r="K6417" t="s">
        <v>49</v>
      </c>
      <c r="M6417" s="1">
        <v>46123</v>
      </c>
      <c r="N6417" s="2">
        <v>20.82</v>
      </c>
      <c r="O6417" s="2">
        <v>0</v>
      </c>
      <c r="P6417" s="2">
        <v>20.82</v>
      </c>
    </row>
    <row r="6418" spans="1:16" x14ac:dyDescent="0.35">
      <c r="A6418" t="s">
        <v>9475</v>
      </c>
      <c r="B6418" t="s">
        <v>4961</v>
      </c>
      <c r="C6418" t="s">
        <v>84</v>
      </c>
      <c r="D6418" t="s">
        <v>193</v>
      </c>
      <c r="E6418">
        <v>1</v>
      </c>
      <c r="F6418" s="2">
        <v>171.71</v>
      </c>
      <c r="G6418">
        <v>10</v>
      </c>
      <c r="H6418" t="s">
        <v>86</v>
      </c>
      <c r="I6418" t="s">
        <v>23</v>
      </c>
      <c r="J6418" t="s">
        <v>363</v>
      </c>
      <c r="K6418" t="s">
        <v>19</v>
      </c>
      <c r="L6418">
        <v>5</v>
      </c>
      <c r="M6418" s="1">
        <v>45305</v>
      </c>
      <c r="N6418" s="2">
        <v>171.71</v>
      </c>
      <c r="O6418" s="2">
        <v>17.170000000000002</v>
      </c>
      <c r="P6418" s="2">
        <v>154.54</v>
      </c>
    </row>
    <row r="6419" spans="1:16" x14ac:dyDescent="0.35">
      <c r="A6419" t="s">
        <v>9476</v>
      </c>
      <c r="B6419" t="s">
        <v>8304</v>
      </c>
      <c r="C6419" t="s">
        <v>71</v>
      </c>
      <c r="D6419" t="s">
        <v>76</v>
      </c>
      <c r="E6419">
        <v>1</v>
      </c>
      <c r="F6419" s="2">
        <v>19.87</v>
      </c>
      <c r="G6419">
        <v>10</v>
      </c>
      <c r="H6419" t="s">
        <v>167</v>
      </c>
      <c r="I6419" t="s">
        <v>295</v>
      </c>
      <c r="J6419" t="s">
        <v>111</v>
      </c>
      <c r="K6419" t="s">
        <v>49</v>
      </c>
      <c r="M6419" s="1">
        <v>45348</v>
      </c>
      <c r="N6419" s="2">
        <v>19.87</v>
      </c>
      <c r="O6419" s="2">
        <v>1.99</v>
      </c>
      <c r="P6419" s="2">
        <v>17.88</v>
      </c>
    </row>
    <row r="6420" spans="1:16" x14ac:dyDescent="0.35">
      <c r="A6420" t="s">
        <v>9477</v>
      </c>
      <c r="B6420" t="s">
        <v>4825</v>
      </c>
      <c r="C6420" t="s">
        <v>116</v>
      </c>
      <c r="D6420" t="s">
        <v>232</v>
      </c>
      <c r="E6420">
        <v>3</v>
      </c>
      <c r="F6420" s="2">
        <v>8.0399999999999991</v>
      </c>
      <c r="G6420">
        <v>10</v>
      </c>
      <c r="H6420" t="s">
        <v>86</v>
      </c>
      <c r="I6420" t="s">
        <v>53</v>
      </c>
      <c r="J6420" t="s">
        <v>81</v>
      </c>
      <c r="K6420" t="s">
        <v>19</v>
      </c>
      <c r="L6420">
        <v>4</v>
      </c>
      <c r="M6420" s="1">
        <v>45910</v>
      </c>
      <c r="N6420" s="2">
        <v>24.12</v>
      </c>
      <c r="O6420" s="2">
        <v>2.41</v>
      </c>
      <c r="P6420" s="2">
        <v>21.71</v>
      </c>
    </row>
    <row r="6421" spans="1:16" x14ac:dyDescent="0.35">
      <c r="A6421" t="s">
        <v>9478</v>
      </c>
      <c r="B6421" t="s">
        <v>603</v>
      </c>
      <c r="C6421" t="s">
        <v>47</v>
      </c>
      <c r="D6421" t="s">
        <v>203</v>
      </c>
      <c r="E6421">
        <v>1</v>
      </c>
      <c r="F6421" s="2">
        <v>104.17</v>
      </c>
      <c r="G6421">
        <v>5</v>
      </c>
      <c r="H6421" t="s">
        <v>157</v>
      </c>
      <c r="I6421" t="s">
        <v>95</v>
      </c>
      <c r="J6421" t="s">
        <v>128</v>
      </c>
      <c r="K6421" t="s">
        <v>132</v>
      </c>
      <c r="M6421" s="1">
        <v>46086</v>
      </c>
      <c r="N6421" s="2">
        <v>104.17</v>
      </c>
      <c r="O6421" s="2">
        <v>5.21</v>
      </c>
      <c r="P6421" s="2">
        <v>98.96</v>
      </c>
    </row>
    <row r="6422" spans="1:16" x14ac:dyDescent="0.35">
      <c r="A6422" t="s">
        <v>9479</v>
      </c>
      <c r="B6422" t="s">
        <v>5379</v>
      </c>
      <c r="C6422" t="s">
        <v>59</v>
      </c>
      <c r="D6422" t="s">
        <v>103</v>
      </c>
      <c r="E6422">
        <v>3</v>
      </c>
      <c r="F6422" s="2">
        <v>142.72999999999999</v>
      </c>
      <c r="G6422">
        <v>15</v>
      </c>
      <c r="H6422" t="s">
        <v>86</v>
      </c>
      <c r="I6422" t="s">
        <v>190</v>
      </c>
      <c r="J6422" t="s">
        <v>363</v>
      </c>
      <c r="K6422" t="s">
        <v>24</v>
      </c>
      <c r="M6422" s="1">
        <v>46168</v>
      </c>
      <c r="N6422" s="2">
        <v>428.19</v>
      </c>
      <c r="O6422" s="2">
        <v>64.23</v>
      </c>
      <c r="P6422" s="2">
        <v>363.96</v>
      </c>
    </row>
    <row r="6423" spans="1:16" x14ac:dyDescent="0.35">
      <c r="A6423" t="s">
        <v>9480</v>
      </c>
      <c r="B6423" t="s">
        <v>6154</v>
      </c>
      <c r="C6423" t="s">
        <v>15</v>
      </c>
      <c r="D6423" t="s">
        <v>16</v>
      </c>
      <c r="E6423">
        <v>1</v>
      </c>
      <c r="F6423" s="2">
        <v>29.85</v>
      </c>
      <c r="G6423">
        <v>5</v>
      </c>
      <c r="H6423" t="s">
        <v>35</v>
      </c>
      <c r="I6423" t="s">
        <v>138</v>
      </c>
      <c r="J6423" t="s">
        <v>15288</v>
      </c>
      <c r="K6423" t="s">
        <v>24</v>
      </c>
      <c r="M6423" s="1">
        <v>45350</v>
      </c>
      <c r="N6423" s="2">
        <v>29.85</v>
      </c>
      <c r="O6423" s="2">
        <v>1.49</v>
      </c>
      <c r="P6423" s="2">
        <v>28.36</v>
      </c>
    </row>
    <row r="6424" spans="1:16" x14ac:dyDescent="0.35">
      <c r="A6424" t="s">
        <v>9481</v>
      </c>
      <c r="B6424" t="s">
        <v>2050</v>
      </c>
      <c r="C6424" t="s">
        <v>59</v>
      </c>
      <c r="D6424" t="s">
        <v>103</v>
      </c>
      <c r="E6424">
        <v>2</v>
      </c>
      <c r="F6424" s="2">
        <v>105.87</v>
      </c>
      <c r="G6424">
        <v>0</v>
      </c>
      <c r="H6424" t="s">
        <v>17</v>
      </c>
      <c r="I6424" t="s">
        <v>138</v>
      </c>
      <c r="J6424" t="s">
        <v>15288</v>
      </c>
      <c r="K6424" t="s">
        <v>19</v>
      </c>
      <c r="L6424">
        <v>4</v>
      </c>
      <c r="M6424" s="1">
        <v>45715</v>
      </c>
      <c r="N6424" s="2">
        <v>211.74</v>
      </c>
      <c r="O6424" s="2">
        <v>0</v>
      </c>
      <c r="P6424" s="2">
        <v>211.74</v>
      </c>
    </row>
    <row r="6425" spans="1:16" x14ac:dyDescent="0.35">
      <c r="A6425" t="s">
        <v>9482</v>
      </c>
      <c r="B6425" t="s">
        <v>5393</v>
      </c>
      <c r="C6425" t="s">
        <v>15</v>
      </c>
      <c r="D6425" t="s">
        <v>22</v>
      </c>
      <c r="E6425">
        <v>1</v>
      </c>
      <c r="F6425" s="2">
        <v>34.049999999999997</v>
      </c>
      <c r="G6425">
        <v>0</v>
      </c>
      <c r="H6425" t="s">
        <v>86</v>
      </c>
      <c r="I6425" t="s">
        <v>65</v>
      </c>
      <c r="J6425" t="s">
        <v>30</v>
      </c>
      <c r="K6425" t="s">
        <v>19</v>
      </c>
      <c r="L6425">
        <v>4</v>
      </c>
      <c r="M6425" s="1">
        <v>45450</v>
      </c>
      <c r="N6425" s="2">
        <v>34.049999999999997</v>
      </c>
      <c r="O6425" s="2">
        <v>0</v>
      </c>
      <c r="P6425" s="2">
        <v>34.049999999999997</v>
      </c>
    </row>
    <row r="6426" spans="1:16" x14ac:dyDescent="0.35">
      <c r="A6426" t="s">
        <v>9483</v>
      </c>
      <c r="B6426" t="s">
        <v>702</v>
      </c>
      <c r="C6426" t="s">
        <v>84</v>
      </c>
      <c r="D6426" t="s">
        <v>566</v>
      </c>
      <c r="E6426">
        <v>1</v>
      </c>
      <c r="F6426" s="2">
        <v>199.95</v>
      </c>
      <c r="G6426">
        <v>0</v>
      </c>
      <c r="H6426" t="s">
        <v>90</v>
      </c>
      <c r="I6426" t="s">
        <v>95</v>
      </c>
      <c r="J6426" t="s">
        <v>128</v>
      </c>
      <c r="K6426" t="s">
        <v>24</v>
      </c>
      <c r="M6426" s="1">
        <v>46008</v>
      </c>
      <c r="N6426" s="2">
        <v>199.95</v>
      </c>
      <c r="O6426" s="2">
        <v>0</v>
      </c>
      <c r="P6426" s="2">
        <v>199.95</v>
      </c>
    </row>
    <row r="6427" spans="1:16" x14ac:dyDescent="0.35">
      <c r="A6427" t="s">
        <v>9484</v>
      </c>
      <c r="B6427" t="s">
        <v>3906</v>
      </c>
      <c r="C6427" t="s">
        <v>84</v>
      </c>
      <c r="D6427" t="s">
        <v>302</v>
      </c>
      <c r="E6427">
        <v>2</v>
      </c>
      <c r="F6427" s="2">
        <v>158.37</v>
      </c>
      <c r="G6427">
        <v>0</v>
      </c>
      <c r="H6427" t="s">
        <v>17</v>
      </c>
      <c r="I6427" t="s">
        <v>87</v>
      </c>
      <c r="J6427" t="s">
        <v>111</v>
      </c>
      <c r="K6427" t="s">
        <v>19</v>
      </c>
      <c r="M6427" s="1">
        <v>45945</v>
      </c>
      <c r="N6427" s="2">
        <v>316.74</v>
      </c>
      <c r="O6427" s="2">
        <v>0</v>
      </c>
      <c r="P6427" s="2">
        <v>316.74</v>
      </c>
    </row>
    <row r="6428" spans="1:16" x14ac:dyDescent="0.35">
      <c r="A6428" t="s">
        <v>9485</v>
      </c>
      <c r="B6428" t="s">
        <v>9486</v>
      </c>
      <c r="C6428" t="s">
        <v>27</v>
      </c>
      <c r="D6428" t="s">
        <v>336</v>
      </c>
      <c r="E6428">
        <v>4</v>
      </c>
      <c r="F6428" s="2">
        <v>12.21</v>
      </c>
      <c r="G6428">
        <v>10</v>
      </c>
      <c r="H6428" t="s">
        <v>35</v>
      </c>
      <c r="I6428" t="s">
        <v>118</v>
      </c>
      <c r="J6428" t="s">
        <v>15288</v>
      </c>
      <c r="K6428" t="s">
        <v>49</v>
      </c>
      <c r="M6428" s="1">
        <v>45440</v>
      </c>
      <c r="N6428" s="2">
        <v>48.84</v>
      </c>
      <c r="O6428" s="2">
        <v>4.88</v>
      </c>
      <c r="P6428" s="2">
        <v>43.96</v>
      </c>
    </row>
    <row r="6429" spans="1:16" x14ac:dyDescent="0.35">
      <c r="A6429" t="s">
        <v>9487</v>
      </c>
      <c r="B6429" t="s">
        <v>4997</v>
      </c>
      <c r="C6429" t="s">
        <v>59</v>
      </c>
      <c r="D6429" t="s">
        <v>103</v>
      </c>
      <c r="E6429">
        <v>2</v>
      </c>
      <c r="F6429" s="2">
        <v>50.84</v>
      </c>
      <c r="G6429">
        <v>0</v>
      </c>
      <c r="H6429" t="s">
        <v>35</v>
      </c>
      <c r="I6429" t="s">
        <v>61</v>
      </c>
      <c r="J6429" t="s">
        <v>128</v>
      </c>
      <c r="K6429" t="s">
        <v>19</v>
      </c>
      <c r="L6429">
        <v>4</v>
      </c>
      <c r="M6429" s="1">
        <v>45359</v>
      </c>
      <c r="N6429" s="2">
        <v>101.68</v>
      </c>
      <c r="O6429" s="2">
        <v>0</v>
      </c>
      <c r="P6429" s="2">
        <v>101.68</v>
      </c>
    </row>
    <row r="6430" spans="1:16" x14ac:dyDescent="0.35">
      <c r="A6430" t="s">
        <v>9488</v>
      </c>
      <c r="B6430" t="s">
        <v>1743</v>
      </c>
      <c r="C6430" t="s">
        <v>47</v>
      </c>
      <c r="D6430" t="s">
        <v>203</v>
      </c>
      <c r="E6430">
        <v>1</v>
      </c>
      <c r="F6430" s="2">
        <v>15.47</v>
      </c>
      <c r="G6430">
        <v>15</v>
      </c>
      <c r="H6430" t="s">
        <v>90</v>
      </c>
      <c r="I6430" t="s">
        <v>23</v>
      </c>
      <c r="J6430" t="s">
        <v>363</v>
      </c>
      <c r="K6430" t="s">
        <v>19</v>
      </c>
      <c r="L6430">
        <v>3</v>
      </c>
      <c r="M6430" s="1">
        <v>46066</v>
      </c>
      <c r="N6430" s="2">
        <v>15.47</v>
      </c>
      <c r="O6430" s="2">
        <v>2.3199999999999998</v>
      </c>
      <c r="P6430" s="2">
        <v>13.15</v>
      </c>
    </row>
    <row r="6431" spans="1:16" x14ac:dyDescent="0.35">
      <c r="A6431" t="s">
        <v>9489</v>
      </c>
      <c r="B6431" t="s">
        <v>1270</v>
      </c>
      <c r="C6431" t="s">
        <v>71</v>
      </c>
      <c r="D6431" t="s">
        <v>98</v>
      </c>
      <c r="E6431">
        <v>2</v>
      </c>
      <c r="F6431" s="2">
        <v>51.31</v>
      </c>
      <c r="G6431">
        <v>0</v>
      </c>
      <c r="H6431" t="s">
        <v>35</v>
      </c>
      <c r="I6431" t="s">
        <v>87</v>
      </c>
      <c r="J6431" t="s">
        <v>111</v>
      </c>
      <c r="K6431" t="s">
        <v>132</v>
      </c>
      <c r="M6431" s="1">
        <v>45490</v>
      </c>
      <c r="N6431" s="2">
        <v>102.62</v>
      </c>
      <c r="O6431" s="2">
        <v>0</v>
      </c>
      <c r="P6431" s="2">
        <v>102.62</v>
      </c>
    </row>
    <row r="6432" spans="1:16" x14ac:dyDescent="0.35">
      <c r="A6432" t="s">
        <v>9490</v>
      </c>
      <c r="B6432" t="s">
        <v>5803</v>
      </c>
      <c r="C6432" t="s">
        <v>84</v>
      </c>
      <c r="D6432" t="s">
        <v>302</v>
      </c>
      <c r="E6432">
        <v>1</v>
      </c>
      <c r="F6432" s="2">
        <v>138.93</v>
      </c>
      <c r="G6432">
        <v>20</v>
      </c>
      <c r="H6432" t="s">
        <v>157</v>
      </c>
      <c r="I6432" t="s">
        <v>80</v>
      </c>
      <c r="J6432" t="s">
        <v>81</v>
      </c>
      <c r="K6432" t="s">
        <v>24</v>
      </c>
      <c r="M6432" s="1">
        <v>45699</v>
      </c>
      <c r="N6432" s="2">
        <v>138.93</v>
      </c>
      <c r="O6432" s="2">
        <v>27.79</v>
      </c>
      <c r="P6432" s="2">
        <v>111.14</v>
      </c>
    </row>
    <row r="6433" spans="1:16" x14ac:dyDescent="0.35">
      <c r="A6433" t="s">
        <v>9491</v>
      </c>
      <c r="B6433" t="s">
        <v>3705</v>
      </c>
      <c r="C6433" t="s">
        <v>33</v>
      </c>
      <c r="D6433" t="s">
        <v>68</v>
      </c>
      <c r="E6433">
        <v>3</v>
      </c>
      <c r="F6433" s="2">
        <v>6.98</v>
      </c>
      <c r="G6433">
        <v>15</v>
      </c>
      <c r="H6433" t="s">
        <v>157</v>
      </c>
      <c r="I6433" t="s">
        <v>61</v>
      </c>
      <c r="J6433" t="s">
        <v>128</v>
      </c>
      <c r="K6433" t="s">
        <v>132</v>
      </c>
      <c r="M6433" s="1">
        <v>45854</v>
      </c>
      <c r="N6433" s="2">
        <v>20.94</v>
      </c>
      <c r="O6433" s="2">
        <v>3.14</v>
      </c>
      <c r="P6433" s="2">
        <v>17.8</v>
      </c>
    </row>
    <row r="6434" spans="1:16" x14ac:dyDescent="0.35">
      <c r="A6434" t="s">
        <v>9492</v>
      </c>
      <c r="B6434" t="s">
        <v>9493</v>
      </c>
      <c r="C6434" t="s">
        <v>33</v>
      </c>
      <c r="D6434" t="s">
        <v>68</v>
      </c>
      <c r="E6434">
        <v>2</v>
      </c>
      <c r="F6434" s="2">
        <v>47.93</v>
      </c>
      <c r="G6434">
        <v>0</v>
      </c>
      <c r="H6434" t="s">
        <v>90</v>
      </c>
      <c r="I6434" t="s">
        <v>87</v>
      </c>
      <c r="J6434" t="s">
        <v>111</v>
      </c>
      <c r="K6434" t="s">
        <v>19</v>
      </c>
      <c r="L6434">
        <v>3</v>
      </c>
      <c r="M6434" s="1">
        <v>45647</v>
      </c>
      <c r="N6434" s="2">
        <v>95.86</v>
      </c>
      <c r="O6434" s="2">
        <v>0</v>
      </c>
      <c r="P6434" s="2">
        <v>95.86</v>
      </c>
    </row>
    <row r="6435" spans="1:16" x14ac:dyDescent="0.35">
      <c r="A6435" t="s">
        <v>9494</v>
      </c>
      <c r="B6435" t="s">
        <v>661</v>
      </c>
      <c r="C6435" t="s">
        <v>47</v>
      </c>
      <c r="D6435" t="s">
        <v>499</v>
      </c>
      <c r="E6435">
        <v>1</v>
      </c>
      <c r="F6435" s="2">
        <v>91.4</v>
      </c>
      <c r="G6435">
        <v>25</v>
      </c>
      <c r="H6435" t="s">
        <v>35</v>
      </c>
      <c r="I6435" t="s">
        <v>15289</v>
      </c>
      <c r="J6435" t="s">
        <v>30</v>
      </c>
      <c r="K6435" t="s">
        <v>24</v>
      </c>
      <c r="M6435" s="1">
        <v>45720</v>
      </c>
      <c r="N6435" s="2">
        <v>91.4</v>
      </c>
      <c r="O6435" s="2">
        <v>22.85</v>
      </c>
      <c r="P6435" s="2">
        <v>68.55</v>
      </c>
    </row>
    <row r="6436" spans="1:16" x14ac:dyDescent="0.35">
      <c r="A6436" t="s">
        <v>9495</v>
      </c>
      <c r="B6436" t="s">
        <v>8509</v>
      </c>
      <c r="C6436" t="s">
        <v>59</v>
      </c>
      <c r="D6436" t="s">
        <v>79</v>
      </c>
      <c r="E6436">
        <v>1</v>
      </c>
      <c r="F6436" s="2">
        <v>31.52</v>
      </c>
      <c r="G6436">
        <v>10</v>
      </c>
      <c r="H6436" t="s">
        <v>90</v>
      </c>
      <c r="I6436" t="s">
        <v>23</v>
      </c>
      <c r="J6436" t="s">
        <v>363</v>
      </c>
      <c r="K6436" t="s">
        <v>19</v>
      </c>
      <c r="L6436">
        <v>4</v>
      </c>
      <c r="M6436" s="1">
        <v>45745</v>
      </c>
      <c r="N6436" s="2">
        <v>31.52</v>
      </c>
      <c r="O6436" s="2">
        <v>3.15</v>
      </c>
      <c r="P6436" s="2">
        <v>28.37</v>
      </c>
    </row>
    <row r="6437" spans="1:16" x14ac:dyDescent="0.35">
      <c r="A6437" t="s">
        <v>9496</v>
      </c>
      <c r="B6437" t="s">
        <v>8684</v>
      </c>
      <c r="C6437" t="s">
        <v>33</v>
      </c>
      <c r="D6437" t="s">
        <v>243</v>
      </c>
      <c r="E6437">
        <v>1</v>
      </c>
      <c r="F6437" s="2">
        <v>18.71</v>
      </c>
      <c r="G6437">
        <v>10</v>
      </c>
      <c r="H6437" t="s">
        <v>86</v>
      </c>
      <c r="I6437" t="s">
        <v>44</v>
      </c>
      <c r="J6437" t="s">
        <v>81</v>
      </c>
      <c r="K6437" t="s">
        <v>24</v>
      </c>
      <c r="M6437" s="1">
        <v>45809</v>
      </c>
      <c r="N6437" s="2">
        <v>18.71</v>
      </c>
      <c r="O6437" s="2">
        <v>1.87</v>
      </c>
      <c r="P6437" s="2">
        <v>16.84</v>
      </c>
    </row>
    <row r="6438" spans="1:16" x14ac:dyDescent="0.35">
      <c r="A6438" t="s">
        <v>9497</v>
      </c>
      <c r="B6438" t="s">
        <v>4983</v>
      </c>
      <c r="C6438" t="s">
        <v>33</v>
      </c>
      <c r="D6438" t="s">
        <v>34</v>
      </c>
      <c r="E6438">
        <v>2</v>
      </c>
      <c r="F6438" s="2">
        <v>30.56</v>
      </c>
      <c r="G6438">
        <v>0</v>
      </c>
      <c r="H6438" t="s">
        <v>90</v>
      </c>
      <c r="I6438" t="s">
        <v>118</v>
      </c>
      <c r="J6438" t="s">
        <v>15288</v>
      </c>
      <c r="K6438" t="s">
        <v>19</v>
      </c>
      <c r="L6438">
        <v>5</v>
      </c>
      <c r="M6438" s="1">
        <v>46152</v>
      </c>
      <c r="N6438" s="2">
        <v>61.12</v>
      </c>
      <c r="O6438" s="2">
        <v>0</v>
      </c>
      <c r="P6438" s="2">
        <v>61.12</v>
      </c>
    </row>
    <row r="6439" spans="1:16" x14ac:dyDescent="0.35">
      <c r="A6439" t="s">
        <v>9498</v>
      </c>
      <c r="B6439" t="s">
        <v>2595</v>
      </c>
      <c r="C6439" t="s">
        <v>71</v>
      </c>
      <c r="D6439" t="s">
        <v>98</v>
      </c>
      <c r="E6439">
        <v>1</v>
      </c>
      <c r="F6439" s="2">
        <v>76.739999999999995</v>
      </c>
      <c r="G6439">
        <v>5</v>
      </c>
      <c r="H6439" t="s">
        <v>86</v>
      </c>
      <c r="I6439" t="s">
        <v>146</v>
      </c>
      <c r="J6439" t="s">
        <v>30</v>
      </c>
      <c r="K6439" t="s">
        <v>19</v>
      </c>
      <c r="L6439">
        <v>5</v>
      </c>
      <c r="M6439" s="1">
        <v>45842</v>
      </c>
      <c r="N6439" s="2">
        <v>76.739999999999995</v>
      </c>
      <c r="O6439" s="2">
        <v>3.84</v>
      </c>
      <c r="P6439" s="2">
        <v>72.900000000000006</v>
      </c>
    </row>
    <row r="6440" spans="1:16" x14ac:dyDescent="0.35">
      <c r="A6440" t="s">
        <v>9499</v>
      </c>
      <c r="B6440" t="s">
        <v>4844</v>
      </c>
      <c r="C6440" t="s">
        <v>71</v>
      </c>
      <c r="D6440" t="s">
        <v>225</v>
      </c>
      <c r="E6440">
        <v>5</v>
      </c>
      <c r="F6440" s="2">
        <v>70.83</v>
      </c>
      <c r="G6440">
        <v>0</v>
      </c>
      <c r="H6440" t="s">
        <v>90</v>
      </c>
      <c r="I6440" t="s">
        <v>73</v>
      </c>
      <c r="J6440" t="s">
        <v>259</v>
      </c>
      <c r="K6440" t="s">
        <v>19</v>
      </c>
      <c r="L6440">
        <v>4</v>
      </c>
      <c r="M6440" s="1">
        <v>45734</v>
      </c>
      <c r="N6440" s="2">
        <v>354.15</v>
      </c>
      <c r="O6440" s="2">
        <v>0</v>
      </c>
      <c r="P6440" s="2">
        <v>354.15</v>
      </c>
    </row>
    <row r="6441" spans="1:16" x14ac:dyDescent="0.35">
      <c r="A6441" t="s">
        <v>9500</v>
      </c>
      <c r="B6441" t="s">
        <v>7986</v>
      </c>
      <c r="C6441" t="s">
        <v>33</v>
      </c>
      <c r="D6441" t="s">
        <v>68</v>
      </c>
      <c r="E6441">
        <v>2</v>
      </c>
      <c r="F6441" s="2">
        <v>15.79</v>
      </c>
      <c r="G6441">
        <v>0</v>
      </c>
      <c r="H6441" t="s">
        <v>35</v>
      </c>
      <c r="I6441" t="s">
        <v>44</v>
      </c>
      <c r="J6441" t="s">
        <v>81</v>
      </c>
      <c r="K6441" t="s">
        <v>24</v>
      </c>
      <c r="M6441" s="1">
        <v>46194</v>
      </c>
      <c r="N6441" s="2">
        <v>31.58</v>
      </c>
      <c r="O6441" s="2">
        <v>0</v>
      </c>
      <c r="P6441" s="2">
        <v>31.58</v>
      </c>
    </row>
    <row r="6442" spans="1:16" x14ac:dyDescent="0.35">
      <c r="A6442" t="s">
        <v>9501</v>
      </c>
      <c r="B6442" t="s">
        <v>1397</v>
      </c>
      <c r="C6442" t="s">
        <v>116</v>
      </c>
      <c r="D6442" t="s">
        <v>141</v>
      </c>
      <c r="E6442">
        <v>1</v>
      </c>
      <c r="F6442" s="2">
        <v>18.41</v>
      </c>
      <c r="G6442">
        <v>15</v>
      </c>
      <c r="H6442" t="s">
        <v>17</v>
      </c>
      <c r="I6442" t="s">
        <v>91</v>
      </c>
      <c r="J6442" t="s">
        <v>81</v>
      </c>
      <c r="K6442" t="s">
        <v>49</v>
      </c>
      <c r="M6442" s="1">
        <v>45414</v>
      </c>
      <c r="N6442" s="2">
        <v>18.41</v>
      </c>
      <c r="O6442" s="2">
        <v>2.76</v>
      </c>
      <c r="P6442" s="2">
        <v>15.65</v>
      </c>
    </row>
    <row r="6443" spans="1:16" x14ac:dyDescent="0.35">
      <c r="A6443" t="s">
        <v>9502</v>
      </c>
      <c r="B6443" t="s">
        <v>4939</v>
      </c>
      <c r="C6443" t="s">
        <v>59</v>
      </c>
      <c r="D6443" t="s">
        <v>103</v>
      </c>
      <c r="E6443">
        <v>1</v>
      </c>
      <c r="F6443" s="2">
        <v>40.28</v>
      </c>
      <c r="G6443">
        <v>5</v>
      </c>
      <c r="H6443" t="s">
        <v>90</v>
      </c>
      <c r="I6443" t="s">
        <v>18</v>
      </c>
      <c r="J6443" t="s">
        <v>259</v>
      </c>
      <c r="K6443" t="s">
        <v>19</v>
      </c>
      <c r="L6443">
        <v>5</v>
      </c>
      <c r="M6443" s="1">
        <v>45877</v>
      </c>
      <c r="N6443" s="2">
        <v>40.28</v>
      </c>
      <c r="O6443" s="2">
        <v>2.0099999999999998</v>
      </c>
      <c r="P6443" s="2">
        <v>38.270000000000003</v>
      </c>
    </row>
    <row r="6444" spans="1:16" x14ac:dyDescent="0.35">
      <c r="A6444" t="s">
        <v>9503</v>
      </c>
      <c r="B6444" t="s">
        <v>859</v>
      </c>
      <c r="C6444" t="s">
        <v>33</v>
      </c>
      <c r="D6444" t="s">
        <v>275</v>
      </c>
      <c r="E6444">
        <v>1</v>
      </c>
      <c r="F6444" s="2">
        <v>23.49</v>
      </c>
      <c r="G6444">
        <v>5</v>
      </c>
      <c r="H6444" t="s">
        <v>90</v>
      </c>
      <c r="I6444" t="s">
        <v>118</v>
      </c>
      <c r="J6444" t="s">
        <v>15288</v>
      </c>
      <c r="K6444" t="s">
        <v>19</v>
      </c>
      <c r="L6444">
        <v>4</v>
      </c>
      <c r="M6444" s="1">
        <v>45644</v>
      </c>
      <c r="N6444" s="2">
        <v>23.49</v>
      </c>
      <c r="O6444" s="2">
        <v>1.17</v>
      </c>
      <c r="P6444" s="2">
        <v>22.32</v>
      </c>
    </row>
    <row r="6445" spans="1:16" x14ac:dyDescent="0.35">
      <c r="A6445" t="s">
        <v>9504</v>
      </c>
      <c r="B6445" t="s">
        <v>6894</v>
      </c>
      <c r="C6445" t="s">
        <v>33</v>
      </c>
      <c r="D6445" t="s">
        <v>68</v>
      </c>
      <c r="E6445">
        <v>3</v>
      </c>
      <c r="F6445" s="2">
        <v>58.94</v>
      </c>
      <c r="G6445">
        <v>10</v>
      </c>
      <c r="H6445" t="s">
        <v>35</v>
      </c>
      <c r="I6445" t="s">
        <v>65</v>
      </c>
      <c r="J6445" t="s">
        <v>30</v>
      </c>
      <c r="K6445" t="s">
        <v>19</v>
      </c>
      <c r="L6445">
        <v>4</v>
      </c>
      <c r="M6445" s="1">
        <v>45859</v>
      </c>
      <c r="N6445" s="2">
        <v>176.82</v>
      </c>
      <c r="O6445" s="2">
        <v>17.68</v>
      </c>
      <c r="P6445" s="2">
        <v>159.13999999999999</v>
      </c>
    </row>
    <row r="6446" spans="1:16" x14ac:dyDescent="0.35">
      <c r="A6446" t="s">
        <v>9505</v>
      </c>
      <c r="B6446" t="s">
        <v>1921</v>
      </c>
      <c r="C6446" t="s">
        <v>33</v>
      </c>
      <c r="D6446" t="s">
        <v>151</v>
      </c>
      <c r="E6446">
        <v>2</v>
      </c>
      <c r="F6446" s="2">
        <v>32</v>
      </c>
      <c r="G6446">
        <v>0</v>
      </c>
      <c r="H6446" t="s">
        <v>35</v>
      </c>
      <c r="I6446" t="s">
        <v>80</v>
      </c>
      <c r="J6446" t="s">
        <v>81</v>
      </c>
      <c r="K6446" t="s">
        <v>132</v>
      </c>
      <c r="M6446" s="1">
        <v>45976</v>
      </c>
      <c r="N6446" s="2">
        <v>64</v>
      </c>
      <c r="O6446" s="2">
        <v>0</v>
      </c>
      <c r="P6446" s="2">
        <v>64</v>
      </c>
    </row>
    <row r="6447" spans="1:16" x14ac:dyDescent="0.35">
      <c r="A6447" t="s">
        <v>9506</v>
      </c>
      <c r="B6447" t="s">
        <v>1462</v>
      </c>
      <c r="C6447" t="s">
        <v>116</v>
      </c>
      <c r="D6447" t="s">
        <v>141</v>
      </c>
      <c r="E6447">
        <v>1</v>
      </c>
      <c r="F6447" s="2">
        <v>23.3</v>
      </c>
      <c r="G6447">
        <v>20</v>
      </c>
      <c r="H6447" t="s">
        <v>86</v>
      </c>
      <c r="I6447" t="s">
        <v>40</v>
      </c>
      <c r="J6447" t="s">
        <v>363</v>
      </c>
      <c r="K6447" t="s">
        <v>19</v>
      </c>
      <c r="L6447">
        <v>5</v>
      </c>
      <c r="M6447" s="1">
        <v>45348</v>
      </c>
      <c r="N6447" s="2">
        <v>23.3</v>
      </c>
      <c r="O6447" s="2">
        <v>4.66</v>
      </c>
      <c r="P6447" s="2">
        <v>18.64</v>
      </c>
    </row>
    <row r="6448" spans="1:16" x14ac:dyDescent="0.35">
      <c r="A6448" t="s">
        <v>9507</v>
      </c>
      <c r="B6448" t="s">
        <v>2985</v>
      </c>
      <c r="C6448" t="s">
        <v>27</v>
      </c>
      <c r="D6448" t="s">
        <v>223</v>
      </c>
      <c r="E6448">
        <v>1</v>
      </c>
      <c r="F6448" s="2">
        <v>125.97</v>
      </c>
      <c r="G6448">
        <v>15</v>
      </c>
      <c r="H6448" t="s">
        <v>35</v>
      </c>
      <c r="I6448" t="s">
        <v>15289</v>
      </c>
      <c r="J6448" t="s">
        <v>128</v>
      </c>
      <c r="K6448" t="s">
        <v>49</v>
      </c>
      <c r="M6448" s="1">
        <v>45403</v>
      </c>
      <c r="N6448" s="2">
        <v>125.97</v>
      </c>
      <c r="O6448" s="2">
        <v>18.899999999999999</v>
      </c>
      <c r="P6448" s="2">
        <v>107.07</v>
      </c>
    </row>
    <row r="6449" spans="1:16" x14ac:dyDescent="0.35">
      <c r="A6449" t="s">
        <v>9508</v>
      </c>
      <c r="B6449" t="s">
        <v>798</v>
      </c>
      <c r="C6449" t="s">
        <v>47</v>
      </c>
      <c r="D6449" t="s">
        <v>94</v>
      </c>
      <c r="E6449">
        <v>1</v>
      </c>
      <c r="F6449" s="2">
        <v>34.200000000000003</v>
      </c>
      <c r="G6449">
        <v>0</v>
      </c>
      <c r="H6449" t="s">
        <v>35</v>
      </c>
      <c r="I6449" t="s">
        <v>138</v>
      </c>
      <c r="J6449" t="s">
        <v>15288</v>
      </c>
      <c r="K6449" t="s">
        <v>49</v>
      </c>
      <c r="M6449" s="1">
        <v>45414</v>
      </c>
      <c r="N6449" s="2">
        <v>34.200000000000003</v>
      </c>
      <c r="O6449" s="2">
        <v>0</v>
      </c>
      <c r="P6449" s="2">
        <v>34.200000000000003</v>
      </c>
    </row>
    <row r="6450" spans="1:16" x14ac:dyDescent="0.35">
      <c r="A6450" t="s">
        <v>9509</v>
      </c>
      <c r="B6450" t="s">
        <v>227</v>
      </c>
      <c r="C6450" t="s">
        <v>33</v>
      </c>
      <c r="D6450" t="s">
        <v>183</v>
      </c>
      <c r="E6450">
        <v>1</v>
      </c>
      <c r="F6450" s="2">
        <v>34.630000000000003</v>
      </c>
      <c r="G6450">
        <v>0</v>
      </c>
      <c r="H6450" t="s">
        <v>35</v>
      </c>
      <c r="I6450" t="s">
        <v>65</v>
      </c>
      <c r="J6450" t="s">
        <v>30</v>
      </c>
      <c r="K6450" t="s">
        <v>49</v>
      </c>
      <c r="M6450" s="1">
        <v>45832</v>
      </c>
      <c r="N6450" s="2">
        <v>34.630000000000003</v>
      </c>
      <c r="O6450" s="2">
        <v>0</v>
      </c>
      <c r="P6450" s="2">
        <v>34.630000000000003</v>
      </c>
    </row>
    <row r="6451" spans="1:16" x14ac:dyDescent="0.35">
      <c r="A6451" t="s">
        <v>9510</v>
      </c>
      <c r="B6451" t="s">
        <v>1969</v>
      </c>
      <c r="C6451" t="s">
        <v>59</v>
      </c>
      <c r="D6451" t="s">
        <v>60</v>
      </c>
      <c r="E6451">
        <v>3</v>
      </c>
      <c r="F6451" s="2">
        <v>132.54</v>
      </c>
      <c r="G6451">
        <v>0</v>
      </c>
      <c r="H6451" t="s">
        <v>90</v>
      </c>
      <c r="I6451" t="s">
        <v>73</v>
      </c>
      <c r="J6451" t="s">
        <v>259</v>
      </c>
      <c r="K6451" t="s">
        <v>24</v>
      </c>
      <c r="M6451" s="1">
        <v>45583</v>
      </c>
      <c r="N6451" s="2">
        <v>397.62</v>
      </c>
      <c r="O6451" s="2">
        <v>0</v>
      </c>
      <c r="P6451" s="2">
        <v>397.62</v>
      </c>
    </row>
    <row r="6452" spans="1:16" x14ac:dyDescent="0.35">
      <c r="A6452" t="s">
        <v>9511</v>
      </c>
      <c r="B6452" t="s">
        <v>2815</v>
      </c>
      <c r="C6452" t="s">
        <v>47</v>
      </c>
      <c r="D6452" t="s">
        <v>216</v>
      </c>
      <c r="E6452">
        <v>2</v>
      </c>
      <c r="F6452" s="2">
        <v>29.43</v>
      </c>
      <c r="G6452">
        <v>0</v>
      </c>
      <c r="H6452" t="s">
        <v>167</v>
      </c>
      <c r="I6452" t="s">
        <v>87</v>
      </c>
      <c r="J6452" t="s">
        <v>111</v>
      </c>
      <c r="K6452" t="s">
        <v>19</v>
      </c>
      <c r="L6452">
        <v>5</v>
      </c>
      <c r="M6452" s="1">
        <v>45792</v>
      </c>
      <c r="N6452" s="2">
        <v>58.86</v>
      </c>
      <c r="O6452" s="2">
        <v>0</v>
      </c>
      <c r="P6452" s="2">
        <v>58.86</v>
      </c>
    </row>
    <row r="6453" spans="1:16" x14ac:dyDescent="0.35">
      <c r="A6453" t="s">
        <v>9512</v>
      </c>
      <c r="B6453" t="s">
        <v>9513</v>
      </c>
      <c r="C6453" t="s">
        <v>84</v>
      </c>
      <c r="D6453" t="s">
        <v>85</v>
      </c>
      <c r="E6453">
        <v>1</v>
      </c>
      <c r="F6453" s="2">
        <v>118.68</v>
      </c>
      <c r="G6453">
        <v>0</v>
      </c>
      <c r="H6453" t="s">
        <v>167</v>
      </c>
      <c r="I6453" t="s">
        <v>118</v>
      </c>
      <c r="J6453" t="s">
        <v>15288</v>
      </c>
      <c r="K6453" t="s">
        <v>54</v>
      </c>
      <c r="M6453" s="1">
        <v>45913</v>
      </c>
      <c r="N6453" s="2">
        <v>118.68</v>
      </c>
      <c r="O6453" s="2">
        <v>0</v>
      </c>
      <c r="P6453" s="2">
        <v>118.68</v>
      </c>
    </row>
    <row r="6454" spans="1:16" x14ac:dyDescent="0.35">
      <c r="A6454" t="s">
        <v>9514</v>
      </c>
      <c r="B6454" t="s">
        <v>3944</v>
      </c>
      <c r="C6454" t="s">
        <v>71</v>
      </c>
      <c r="D6454" t="s">
        <v>76</v>
      </c>
      <c r="E6454">
        <v>2</v>
      </c>
      <c r="F6454" s="2">
        <v>40.56</v>
      </c>
      <c r="G6454">
        <v>25</v>
      </c>
      <c r="H6454" t="s">
        <v>17</v>
      </c>
      <c r="I6454" t="s">
        <v>146</v>
      </c>
      <c r="J6454" t="s">
        <v>30</v>
      </c>
      <c r="K6454" t="s">
        <v>24</v>
      </c>
      <c r="M6454" s="1">
        <v>45547</v>
      </c>
      <c r="N6454" s="2">
        <v>81.12</v>
      </c>
      <c r="O6454" s="2">
        <v>20.28</v>
      </c>
      <c r="P6454" s="2">
        <v>60.84</v>
      </c>
    </row>
    <row r="6455" spans="1:16" x14ac:dyDescent="0.35">
      <c r="A6455" t="s">
        <v>9515</v>
      </c>
      <c r="B6455" t="s">
        <v>548</v>
      </c>
      <c r="C6455" t="s">
        <v>71</v>
      </c>
      <c r="D6455" t="s">
        <v>98</v>
      </c>
      <c r="E6455">
        <v>2</v>
      </c>
      <c r="F6455" s="2">
        <v>33.479999999999997</v>
      </c>
      <c r="G6455">
        <v>5</v>
      </c>
      <c r="H6455" t="s">
        <v>35</v>
      </c>
      <c r="I6455" t="s">
        <v>23</v>
      </c>
      <c r="J6455" t="s">
        <v>363</v>
      </c>
      <c r="K6455" t="s">
        <v>19</v>
      </c>
      <c r="L6455">
        <v>2</v>
      </c>
      <c r="M6455" s="1">
        <v>45862</v>
      </c>
      <c r="N6455" s="2">
        <v>66.959999999999994</v>
      </c>
      <c r="O6455" s="2">
        <v>3.35</v>
      </c>
      <c r="P6455" s="2">
        <v>63.61</v>
      </c>
    </row>
    <row r="6456" spans="1:16" x14ac:dyDescent="0.35">
      <c r="A6456" t="s">
        <v>9516</v>
      </c>
      <c r="B6456" t="s">
        <v>8350</v>
      </c>
      <c r="C6456" t="s">
        <v>33</v>
      </c>
      <c r="D6456" t="s">
        <v>68</v>
      </c>
      <c r="E6456">
        <v>2</v>
      </c>
      <c r="F6456" s="2">
        <v>18.88</v>
      </c>
      <c r="G6456">
        <v>10</v>
      </c>
      <c r="H6456" t="s">
        <v>157</v>
      </c>
      <c r="I6456" t="s">
        <v>53</v>
      </c>
      <c r="J6456" t="s">
        <v>81</v>
      </c>
      <c r="K6456" t="s">
        <v>19</v>
      </c>
      <c r="L6456">
        <v>2</v>
      </c>
      <c r="M6456" s="1">
        <v>45498</v>
      </c>
      <c r="N6456" s="2">
        <v>37.76</v>
      </c>
      <c r="O6456" s="2">
        <v>3.78</v>
      </c>
      <c r="P6456" s="2">
        <v>33.979999999999997</v>
      </c>
    </row>
    <row r="6457" spans="1:16" x14ac:dyDescent="0.35">
      <c r="A6457" t="s">
        <v>9517</v>
      </c>
      <c r="B6457" t="s">
        <v>1969</v>
      </c>
      <c r="C6457" t="s">
        <v>33</v>
      </c>
      <c r="D6457" t="s">
        <v>243</v>
      </c>
      <c r="E6457">
        <v>4</v>
      </c>
      <c r="F6457" s="2">
        <v>33.42</v>
      </c>
      <c r="G6457">
        <v>25</v>
      </c>
      <c r="H6457" t="s">
        <v>35</v>
      </c>
      <c r="I6457" t="s">
        <v>73</v>
      </c>
      <c r="J6457" t="s">
        <v>259</v>
      </c>
      <c r="K6457" t="s">
        <v>19</v>
      </c>
      <c r="L6457">
        <v>4</v>
      </c>
      <c r="M6457" s="1">
        <v>45633</v>
      </c>
      <c r="N6457" s="2">
        <v>133.68</v>
      </c>
      <c r="O6457" s="2">
        <v>33.42</v>
      </c>
      <c r="P6457" s="2">
        <v>100.26</v>
      </c>
    </row>
    <row r="6458" spans="1:16" x14ac:dyDescent="0.35">
      <c r="A6458" t="s">
        <v>9518</v>
      </c>
      <c r="B6458" t="s">
        <v>5810</v>
      </c>
      <c r="C6458" t="s">
        <v>116</v>
      </c>
      <c r="D6458" t="s">
        <v>166</v>
      </c>
      <c r="E6458">
        <v>2</v>
      </c>
      <c r="F6458" s="2">
        <v>27.86</v>
      </c>
      <c r="G6458">
        <v>0</v>
      </c>
      <c r="H6458" t="s">
        <v>167</v>
      </c>
      <c r="I6458" t="s">
        <v>40</v>
      </c>
      <c r="J6458" t="s">
        <v>363</v>
      </c>
      <c r="K6458" t="s">
        <v>132</v>
      </c>
      <c r="M6458" s="1">
        <v>45638</v>
      </c>
      <c r="N6458" s="2">
        <v>55.72</v>
      </c>
      <c r="O6458" s="2">
        <v>0</v>
      </c>
      <c r="P6458" s="2">
        <v>55.72</v>
      </c>
    </row>
    <row r="6459" spans="1:16" x14ac:dyDescent="0.35">
      <c r="A6459" t="s">
        <v>9519</v>
      </c>
      <c r="B6459" t="s">
        <v>687</v>
      </c>
      <c r="C6459" t="s">
        <v>33</v>
      </c>
      <c r="D6459" t="s">
        <v>183</v>
      </c>
      <c r="E6459">
        <v>1</v>
      </c>
      <c r="F6459" s="2">
        <v>53.74</v>
      </c>
      <c r="G6459">
        <v>5</v>
      </c>
      <c r="H6459" t="s">
        <v>17</v>
      </c>
      <c r="I6459" t="s">
        <v>53</v>
      </c>
      <c r="J6459" t="s">
        <v>81</v>
      </c>
      <c r="K6459" t="s">
        <v>19</v>
      </c>
      <c r="L6459">
        <v>4</v>
      </c>
      <c r="M6459" s="1">
        <v>45701</v>
      </c>
      <c r="N6459" s="2">
        <v>53.74</v>
      </c>
      <c r="O6459" s="2">
        <v>2.69</v>
      </c>
      <c r="P6459" s="2">
        <v>51.05</v>
      </c>
    </row>
    <row r="6460" spans="1:16" x14ac:dyDescent="0.35">
      <c r="A6460" t="s">
        <v>9520</v>
      </c>
      <c r="B6460" t="s">
        <v>8933</v>
      </c>
      <c r="C6460" t="s">
        <v>71</v>
      </c>
      <c r="D6460" t="s">
        <v>98</v>
      </c>
      <c r="E6460">
        <v>2</v>
      </c>
      <c r="F6460" s="2">
        <v>27.5</v>
      </c>
      <c r="G6460">
        <v>5</v>
      </c>
      <c r="H6460" t="s">
        <v>17</v>
      </c>
      <c r="I6460" t="s">
        <v>295</v>
      </c>
      <c r="J6460" t="s">
        <v>111</v>
      </c>
      <c r="K6460" t="s">
        <v>132</v>
      </c>
      <c r="M6460" s="1">
        <v>45361</v>
      </c>
      <c r="N6460" s="2">
        <v>55</v>
      </c>
      <c r="O6460" s="2">
        <v>2.75</v>
      </c>
      <c r="P6460" s="2">
        <v>52.25</v>
      </c>
    </row>
    <row r="6461" spans="1:16" x14ac:dyDescent="0.35">
      <c r="A6461" t="s">
        <v>9521</v>
      </c>
      <c r="B6461" t="s">
        <v>7886</v>
      </c>
      <c r="C6461" t="s">
        <v>33</v>
      </c>
      <c r="D6461" t="s">
        <v>243</v>
      </c>
      <c r="E6461">
        <v>2</v>
      </c>
      <c r="F6461" s="2">
        <v>57.69</v>
      </c>
      <c r="G6461">
        <v>0</v>
      </c>
      <c r="H6461" t="s">
        <v>90</v>
      </c>
      <c r="I6461" t="s">
        <v>61</v>
      </c>
      <c r="J6461" t="s">
        <v>128</v>
      </c>
      <c r="K6461" t="s">
        <v>19</v>
      </c>
      <c r="L6461">
        <v>4</v>
      </c>
      <c r="M6461" s="1">
        <v>45757</v>
      </c>
      <c r="N6461" s="2">
        <v>115.38</v>
      </c>
      <c r="O6461" s="2">
        <v>0</v>
      </c>
      <c r="P6461" s="2">
        <v>115.38</v>
      </c>
    </row>
    <row r="6462" spans="1:16" x14ac:dyDescent="0.35">
      <c r="A6462" t="s">
        <v>9522</v>
      </c>
      <c r="B6462" t="s">
        <v>4066</v>
      </c>
      <c r="C6462" t="s">
        <v>15</v>
      </c>
      <c r="D6462" t="s">
        <v>52</v>
      </c>
      <c r="E6462">
        <v>3</v>
      </c>
      <c r="F6462" s="2">
        <v>9.2899999999999991</v>
      </c>
      <c r="G6462">
        <v>15</v>
      </c>
      <c r="H6462" t="s">
        <v>17</v>
      </c>
      <c r="I6462" t="s">
        <v>73</v>
      </c>
      <c r="J6462" t="s">
        <v>259</v>
      </c>
      <c r="K6462" t="s">
        <v>24</v>
      </c>
      <c r="M6462" s="1">
        <v>45853</v>
      </c>
      <c r="N6462" s="2">
        <v>27.87</v>
      </c>
      <c r="O6462" s="2">
        <v>4.18</v>
      </c>
      <c r="P6462" s="2">
        <v>23.69</v>
      </c>
    </row>
    <row r="6463" spans="1:16" x14ac:dyDescent="0.35">
      <c r="A6463" t="s">
        <v>9523</v>
      </c>
      <c r="B6463" t="s">
        <v>708</v>
      </c>
      <c r="C6463" t="s">
        <v>59</v>
      </c>
      <c r="D6463" t="s">
        <v>79</v>
      </c>
      <c r="E6463">
        <v>1</v>
      </c>
      <c r="F6463" s="2">
        <v>149.76</v>
      </c>
      <c r="G6463">
        <v>15</v>
      </c>
      <c r="H6463" t="s">
        <v>157</v>
      </c>
      <c r="I6463" t="s">
        <v>61</v>
      </c>
      <c r="J6463" t="s">
        <v>128</v>
      </c>
      <c r="K6463" t="s">
        <v>19</v>
      </c>
      <c r="L6463">
        <v>2</v>
      </c>
      <c r="M6463" s="1">
        <v>46142</v>
      </c>
      <c r="N6463" s="2">
        <v>149.76</v>
      </c>
      <c r="O6463" s="2">
        <v>22.46</v>
      </c>
      <c r="P6463" s="2">
        <v>127.3</v>
      </c>
    </row>
    <row r="6464" spans="1:16" x14ac:dyDescent="0.35">
      <c r="A6464" t="s">
        <v>9524</v>
      </c>
      <c r="B6464" t="s">
        <v>8202</v>
      </c>
      <c r="C6464" t="s">
        <v>116</v>
      </c>
      <c r="D6464" t="s">
        <v>141</v>
      </c>
      <c r="E6464">
        <v>1</v>
      </c>
      <c r="F6464" s="2">
        <v>3.31</v>
      </c>
      <c r="G6464">
        <v>0</v>
      </c>
      <c r="H6464" t="s">
        <v>17</v>
      </c>
      <c r="I6464" t="s">
        <v>15289</v>
      </c>
      <c r="J6464" t="s">
        <v>259</v>
      </c>
      <c r="K6464" t="s">
        <v>19</v>
      </c>
      <c r="L6464">
        <v>4</v>
      </c>
      <c r="M6464" s="1">
        <v>45868</v>
      </c>
      <c r="N6464" s="2">
        <v>3.31</v>
      </c>
      <c r="O6464" s="2">
        <v>0</v>
      </c>
      <c r="P6464" s="2">
        <v>3.31</v>
      </c>
    </row>
    <row r="6465" spans="1:16" x14ac:dyDescent="0.35">
      <c r="A6465" t="s">
        <v>9525</v>
      </c>
      <c r="B6465" t="s">
        <v>3942</v>
      </c>
      <c r="C6465" t="s">
        <v>27</v>
      </c>
      <c r="D6465" t="s">
        <v>131</v>
      </c>
      <c r="E6465">
        <v>1</v>
      </c>
      <c r="F6465" s="2">
        <v>15.23</v>
      </c>
      <c r="G6465">
        <v>10</v>
      </c>
      <c r="H6465" t="s">
        <v>157</v>
      </c>
      <c r="I6465" t="s">
        <v>15289</v>
      </c>
      <c r="J6465" t="s">
        <v>15288</v>
      </c>
      <c r="K6465" t="s">
        <v>24</v>
      </c>
      <c r="M6465" s="1">
        <v>46142</v>
      </c>
      <c r="N6465" s="2">
        <v>15.23</v>
      </c>
      <c r="O6465" s="2">
        <v>1.52</v>
      </c>
      <c r="P6465" s="2">
        <v>13.71</v>
      </c>
    </row>
    <row r="6466" spans="1:16" x14ac:dyDescent="0.35">
      <c r="A6466" t="s">
        <v>9526</v>
      </c>
      <c r="B6466" t="s">
        <v>9527</v>
      </c>
      <c r="C6466" t="s">
        <v>84</v>
      </c>
      <c r="D6466" t="s">
        <v>566</v>
      </c>
      <c r="E6466">
        <v>4</v>
      </c>
      <c r="F6466" s="2">
        <v>185.84</v>
      </c>
      <c r="G6466">
        <v>0</v>
      </c>
      <c r="H6466" t="s">
        <v>86</v>
      </c>
      <c r="I6466" t="s">
        <v>138</v>
      </c>
      <c r="J6466" t="s">
        <v>15288</v>
      </c>
      <c r="K6466" t="s">
        <v>19</v>
      </c>
      <c r="L6466">
        <v>1</v>
      </c>
      <c r="M6466" s="1">
        <v>45705</v>
      </c>
      <c r="N6466" s="2">
        <v>743.36</v>
      </c>
      <c r="O6466" s="2">
        <v>0</v>
      </c>
      <c r="P6466" s="2">
        <v>743.36</v>
      </c>
    </row>
    <row r="6467" spans="1:16" x14ac:dyDescent="0.35">
      <c r="A6467" t="s">
        <v>9528</v>
      </c>
      <c r="B6467" t="s">
        <v>2321</v>
      </c>
      <c r="C6467" t="s">
        <v>15</v>
      </c>
      <c r="D6467" t="s">
        <v>22</v>
      </c>
      <c r="E6467">
        <v>1</v>
      </c>
      <c r="F6467" s="2">
        <v>11.79</v>
      </c>
      <c r="G6467">
        <v>0</v>
      </c>
      <c r="H6467" t="s">
        <v>35</v>
      </c>
      <c r="I6467" t="s">
        <v>23</v>
      </c>
      <c r="J6467" t="s">
        <v>363</v>
      </c>
      <c r="K6467" t="s">
        <v>24</v>
      </c>
      <c r="M6467" s="1">
        <v>45806</v>
      </c>
      <c r="N6467" s="2">
        <v>11.79</v>
      </c>
      <c r="O6467" s="2">
        <v>0</v>
      </c>
      <c r="P6467" s="2">
        <v>11.79</v>
      </c>
    </row>
    <row r="6468" spans="1:16" x14ac:dyDescent="0.35">
      <c r="A6468" t="s">
        <v>9530</v>
      </c>
      <c r="B6468" t="s">
        <v>254</v>
      </c>
      <c r="C6468" t="s">
        <v>59</v>
      </c>
      <c r="D6468" t="s">
        <v>103</v>
      </c>
      <c r="E6468">
        <v>3</v>
      </c>
      <c r="F6468" s="2">
        <v>104.42</v>
      </c>
      <c r="G6468">
        <v>20</v>
      </c>
      <c r="H6468" t="s">
        <v>17</v>
      </c>
      <c r="I6468" t="s">
        <v>190</v>
      </c>
      <c r="J6468" t="s">
        <v>363</v>
      </c>
      <c r="K6468" t="s">
        <v>19</v>
      </c>
      <c r="M6468" s="1">
        <v>45570</v>
      </c>
      <c r="N6468" s="2">
        <v>313.26</v>
      </c>
      <c r="O6468" s="2">
        <v>62.65</v>
      </c>
      <c r="P6468" s="2">
        <v>250.61</v>
      </c>
    </row>
    <row r="6469" spans="1:16" x14ac:dyDescent="0.35">
      <c r="A6469" t="s">
        <v>9531</v>
      </c>
      <c r="B6469" t="s">
        <v>8869</v>
      </c>
      <c r="C6469" t="s">
        <v>33</v>
      </c>
      <c r="D6469" t="s">
        <v>275</v>
      </c>
      <c r="E6469">
        <v>2</v>
      </c>
      <c r="F6469" s="2">
        <v>39.549999999999997</v>
      </c>
      <c r="G6469">
        <v>5</v>
      </c>
      <c r="H6469" t="s">
        <v>90</v>
      </c>
      <c r="I6469" t="s">
        <v>65</v>
      </c>
      <c r="J6469" t="s">
        <v>30</v>
      </c>
      <c r="K6469" t="s">
        <v>19</v>
      </c>
      <c r="L6469">
        <v>4</v>
      </c>
      <c r="M6469" s="1">
        <v>45650</v>
      </c>
      <c r="N6469" s="2">
        <v>79.099999999999994</v>
      </c>
      <c r="O6469" s="2">
        <v>3.96</v>
      </c>
      <c r="P6469" s="2">
        <v>75.14</v>
      </c>
    </row>
    <row r="6470" spans="1:16" x14ac:dyDescent="0.35">
      <c r="A6470" t="s">
        <v>9532</v>
      </c>
      <c r="B6470" t="s">
        <v>9533</v>
      </c>
      <c r="C6470" t="s">
        <v>15</v>
      </c>
      <c r="D6470" t="s">
        <v>64</v>
      </c>
      <c r="E6470">
        <v>4</v>
      </c>
      <c r="F6470" s="2">
        <v>24.34</v>
      </c>
      <c r="G6470">
        <v>15</v>
      </c>
      <c r="H6470" t="s">
        <v>157</v>
      </c>
      <c r="I6470" t="s">
        <v>53</v>
      </c>
      <c r="J6470" t="s">
        <v>81</v>
      </c>
      <c r="K6470" t="s">
        <v>19</v>
      </c>
      <c r="L6470">
        <v>1</v>
      </c>
      <c r="M6470" s="1">
        <v>45299</v>
      </c>
      <c r="N6470" s="2">
        <v>97.36</v>
      </c>
      <c r="O6470" s="2">
        <v>14.6</v>
      </c>
      <c r="P6470" s="2">
        <v>82.76</v>
      </c>
    </row>
    <row r="6471" spans="1:16" x14ac:dyDescent="0.35">
      <c r="A6471" t="s">
        <v>9534</v>
      </c>
      <c r="B6471" t="s">
        <v>617</v>
      </c>
      <c r="C6471" t="s">
        <v>47</v>
      </c>
      <c r="D6471" t="s">
        <v>48</v>
      </c>
      <c r="E6471">
        <v>3</v>
      </c>
      <c r="F6471" s="2">
        <v>14.13</v>
      </c>
      <c r="G6471">
        <v>15</v>
      </c>
      <c r="H6471" t="s">
        <v>35</v>
      </c>
      <c r="I6471" t="s">
        <v>127</v>
      </c>
      <c r="J6471" t="s">
        <v>128</v>
      </c>
      <c r="K6471" t="s">
        <v>19</v>
      </c>
      <c r="L6471">
        <v>5</v>
      </c>
      <c r="M6471" s="1">
        <v>45762</v>
      </c>
      <c r="N6471" s="2">
        <v>42.39</v>
      </c>
      <c r="O6471" s="2">
        <v>6.36</v>
      </c>
      <c r="P6471" s="2">
        <v>36.03</v>
      </c>
    </row>
    <row r="6472" spans="1:16" x14ac:dyDescent="0.35">
      <c r="A6472" t="s">
        <v>9535</v>
      </c>
      <c r="B6472" t="s">
        <v>3864</v>
      </c>
      <c r="C6472" t="s">
        <v>84</v>
      </c>
      <c r="D6472" t="s">
        <v>154</v>
      </c>
      <c r="E6472">
        <v>1</v>
      </c>
      <c r="F6472" s="2">
        <v>219.05</v>
      </c>
      <c r="G6472">
        <v>25</v>
      </c>
      <c r="H6472" t="s">
        <v>167</v>
      </c>
      <c r="I6472" t="s">
        <v>135</v>
      </c>
      <c r="J6472" t="s">
        <v>111</v>
      </c>
      <c r="K6472" t="s">
        <v>49</v>
      </c>
      <c r="M6472" s="1">
        <v>45417</v>
      </c>
      <c r="N6472" s="2">
        <v>219.05</v>
      </c>
      <c r="O6472" s="2">
        <v>54.76</v>
      </c>
      <c r="P6472" s="2">
        <v>164.29</v>
      </c>
    </row>
    <row r="6473" spans="1:16" x14ac:dyDescent="0.35">
      <c r="A6473" t="s">
        <v>9536</v>
      </c>
      <c r="B6473" t="s">
        <v>1580</v>
      </c>
      <c r="C6473" t="s">
        <v>116</v>
      </c>
      <c r="D6473" t="s">
        <v>232</v>
      </c>
      <c r="E6473">
        <v>2</v>
      </c>
      <c r="F6473" s="2">
        <v>10.97</v>
      </c>
      <c r="G6473">
        <v>20</v>
      </c>
      <c r="H6473" t="s">
        <v>90</v>
      </c>
      <c r="I6473" t="s">
        <v>15289</v>
      </c>
      <c r="J6473" t="s">
        <v>30</v>
      </c>
      <c r="K6473" t="s">
        <v>19</v>
      </c>
      <c r="L6473">
        <v>5</v>
      </c>
      <c r="M6473" s="1">
        <v>45782</v>
      </c>
      <c r="N6473" s="2">
        <v>21.94</v>
      </c>
      <c r="O6473" s="2">
        <v>4.3899999999999997</v>
      </c>
      <c r="P6473" s="2">
        <v>17.55</v>
      </c>
    </row>
    <row r="6474" spans="1:16" x14ac:dyDescent="0.35">
      <c r="A6474" t="s">
        <v>9537</v>
      </c>
      <c r="B6474" t="s">
        <v>7197</v>
      </c>
      <c r="C6474" t="s">
        <v>15</v>
      </c>
      <c r="D6474" t="s">
        <v>52</v>
      </c>
      <c r="E6474">
        <v>1</v>
      </c>
      <c r="F6474" s="2">
        <v>27.24</v>
      </c>
      <c r="G6474">
        <v>0</v>
      </c>
      <c r="H6474" t="s">
        <v>35</v>
      </c>
      <c r="I6474" t="s">
        <v>91</v>
      </c>
      <c r="J6474" t="s">
        <v>81</v>
      </c>
      <c r="K6474" t="s">
        <v>19</v>
      </c>
      <c r="L6474">
        <v>4</v>
      </c>
      <c r="M6474" s="1">
        <v>45360</v>
      </c>
      <c r="N6474" s="2">
        <v>27.24</v>
      </c>
      <c r="O6474" s="2">
        <v>0</v>
      </c>
      <c r="P6474" s="2">
        <v>27.24</v>
      </c>
    </row>
    <row r="6475" spans="1:16" x14ac:dyDescent="0.35">
      <c r="A6475" t="s">
        <v>9538</v>
      </c>
      <c r="B6475" t="s">
        <v>3591</v>
      </c>
      <c r="C6475" t="s">
        <v>27</v>
      </c>
      <c r="D6475" t="s">
        <v>43</v>
      </c>
      <c r="E6475">
        <v>1</v>
      </c>
      <c r="F6475" s="2">
        <v>155.61000000000001</v>
      </c>
      <c r="G6475">
        <v>0</v>
      </c>
      <c r="H6475" t="s">
        <v>157</v>
      </c>
      <c r="I6475" t="s">
        <v>118</v>
      </c>
      <c r="J6475" t="s">
        <v>15288</v>
      </c>
      <c r="K6475" t="s">
        <v>19</v>
      </c>
      <c r="M6475" s="1">
        <v>45413</v>
      </c>
      <c r="N6475" s="2">
        <v>155.61000000000001</v>
      </c>
      <c r="O6475" s="2">
        <v>0</v>
      </c>
      <c r="P6475" s="2">
        <v>155.61000000000001</v>
      </c>
    </row>
    <row r="6476" spans="1:16" x14ac:dyDescent="0.35">
      <c r="A6476" t="s">
        <v>9539</v>
      </c>
      <c r="B6476" t="s">
        <v>9540</v>
      </c>
      <c r="C6476" t="s">
        <v>33</v>
      </c>
      <c r="D6476" t="s">
        <v>68</v>
      </c>
      <c r="E6476">
        <v>3</v>
      </c>
      <c r="F6476" s="2">
        <v>25.65</v>
      </c>
      <c r="G6476">
        <v>25</v>
      </c>
      <c r="H6476" t="s">
        <v>17</v>
      </c>
      <c r="I6476" t="s">
        <v>87</v>
      </c>
      <c r="J6476" t="s">
        <v>111</v>
      </c>
      <c r="K6476" t="s">
        <v>24</v>
      </c>
      <c r="M6476" s="1">
        <v>45883</v>
      </c>
      <c r="N6476" s="2">
        <v>76.95</v>
      </c>
      <c r="O6476" s="2">
        <v>19.239999999999998</v>
      </c>
      <c r="P6476" s="2">
        <v>57.71</v>
      </c>
    </row>
    <row r="6477" spans="1:16" x14ac:dyDescent="0.35">
      <c r="A6477" t="s">
        <v>9541</v>
      </c>
      <c r="B6477" t="s">
        <v>9542</v>
      </c>
      <c r="C6477" t="s">
        <v>33</v>
      </c>
      <c r="D6477" t="s">
        <v>151</v>
      </c>
      <c r="E6477">
        <v>2</v>
      </c>
      <c r="F6477" s="2">
        <v>14.99</v>
      </c>
      <c r="G6477">
        <v>15</v>
      </c>
      <c r="H6477" t="s">
        <v>90</v>
      </c>
      <c r="I6477" t="s">
        <v>80</v>
      </c>
      <c r="J6477" t="s">
        <v>81</v>
      </c>
      <c r="K6477" t="s">
        <v>19</v>
      </c>
      <c r="L6477">
        <v>5</v>
      </c>
      <c r="M6477" s="1">
        <v>45453</v>
      </c>
      <c r="N6477" s="2">
        <v>29.98</v>
      </c>
      <c r="O6477" s="2">
        <v>4.5</v>
      </c>
      <c r="P6477" s="2">
        <v>25.48</v>
      </c>
    </row>
    <row r="6478" spans="1:16" x14ac:dyDescent="0.35">
      <c r="A6478" t="s">
        <v>9543</v>
      </c>
      <c r="B6478" t="s">
        <v>9544</v>
      </c>
      <c r="C6478" t="s">
        <v>27</v>
      </c>
      <c r="D6478" t="s">
        <v>43</v>
      </c>
      <c r="E6478">
        <v>1</v>
      </c>
      <c r="F6478" s="2">
        <v>173.92</v>
      </c>
      <c r="G6478">
        <v>5</v>
      </c>
      <c r="H6478" t="s">
        <v>167</v>
      </c>
      <c r="I6478" t="s">
        <v>146</v>
      </c>
      <c r="J6478" t="s">
        <v>30</v>
      </c>
      <c r="K6478" t="s">
        <v>132</v>
      </c>
      <c r="M6478" s="1">
        <v>46080</v>
      </c>
      <c r="N6478" s="2">
        <v>173.92</v>
      </c>
      <c r="O6478" s="2">
        <v>8.6999999999999993</v>
      </c>
      <c r="P6478" s="2">
        <v>165.22</v>
      </c>
    </row>
    <row r="6479" spans="1:16" x14ac:dyDescent="0.35">
      <c r="A6479" t="s">
        <v>9545</v>
      </c>
      <c r="B6479" t="s">
        <v>1623</v>
      </c>
      <c r="C6479" t="s">
        <v>59</v>
      </c>
      <c r="D6479" t="s">
        <v>60</v>
      </c>
      <c r="E6479">
        <v>2</v>
      </c>
      <c r="F6479" s="2">
        <v>56.08</v>
      </c>
      <c r="G6479">
        <v>5</v>
      </c>
      <c r="H6479" t="s">
        <v>90</v>
      </c>
      <c r="I6479" t="s">
        <v>118</v>
      </c>
      <c r="J6479" t="s">
        <v>15288</v>
      </c>
      <c r="K6479" t="s">
        <v>19</v>
      </c>
      <c r="L6479">
        <v>5</v>
      </c>
      <c r="M6479" s="1">
        <v>45799</v>
      </c>
      <c r="N6479" s="2">
        <v>112.16</v>
      </c>
      <c r="O6479" s="2">
        <v>5.61</v>
      </c>
      <c r="P6479" s="2">
        <v>106.55</v>
      </c>
    </row>
    <row r="6480" spans="1:16" x14ac:dyDescent="0.35">
      <c r="A6480" t="s">
        <v>9546</v>
      </c>
      <c r="B6480" t="s">
        <v>754</v>
      </c>
      <c r="C6480" t="s">
        <v>71</v>
      </c>
      <c r="D6480" t="s">
        <v>225</v>
      </c>
      <c r="E6480">
        <v>1</v>
      </c>
      <c r="F6480" s="2">
        <v>65.459999999999994</v>
      </c>
      <c r="G6480">
        <v>10</v>
      </c>
      <c r="H6480" t="s">
        <v>90</v>
      </c>
      <c r="I6480" t="s">
        <v>87</v>
      </c>
      <c r="J6480" t="s">
        <v>111</v>
      </c>
      <c r="K6480" t="s">
        <v>19</v>
      </c>
      <c r="L6480">
        <v>5</v>
      </c>
      <c r="M6480" s="1">
        <v>45925</v>
      </c>
      <c r="N6480" s="2">
        <v>65.459999999999994</v>
      </c>
      <c r="O6480" s="2">
        <v>6.55</v>
      </c>
      <c r="P6480" s="2">
        <v>58.91</v>
      </c>
    </row>
    <row r="6481" spans="1:16" x14ac:dyDescent="0.35">
      <c r="A6481" t="s">
        <v>9547</v>
      </c>
      <c r="B6481" t="s">
        <v>2685</v>
      </c>
      <c r="C6481" t="s">
        <v>27</v>
      </c>
      <c r="D6481" t="s">
        <v>174</v>
      </c>
      <c r="E6481">
        <v>4</v>
      </c>
      <c r="F6481" s="2">
        <v>15.03</v>
      </c>
      <c r="G6481">
        <v>5</v>
      </c>
      <c r="H6481" t="s">
        <v>90</v>
      </c>
      <c r="I6481" t="s">
        <v>146</v>
      </c>
      <c r="J6481" t="s">
        <v>30</v>
      </c>
      <c r="K6481" t="s">
        <v>19</v>
      </c>
      <c r="L6481">
        <v>2</v>
      </c>
      <c r="M6481" s="1">
        <v>45969</v>
      </c>
      <c r="N6481" s="2">
        <v>60.12</v>
      </c>
      <c r="O6481" s="2">
        <v>3.01</v>
      </c>
      <c r="P6481" s="2">
        <v>57.11</v>
      </c>
    </row>
    <row r="6482" spans="1:16" x14ac:dyDescent="0.35">
      <c r="A6482" t="s">
        <v>9548</v>
      </c>
      <c r="B6482" t="s">
        <v>5258</v>
      </c>
      <c r="C6482" t="s">
        <v>59</v>
      </c>
      <c r="D6482" t="s">
        <v>126</v>
      </c>
      <c r="E6482">
        <v>4</v>
      </c>
      <c r="F6482" s="2">
        <v>146.13999999999999</v>
      </c>
      <c r="G6482">
        <v>0</v>
      </c>
      <c r="H6482" t="s">
        <v>157</v>
      </c>
      <c r="I6482" t="s">
        <v>118</v>
      </c>
      <c r="J6482" t="s">
        <v>15288</v>
      </c>
      <c r="K6482" t="s">
        <v>19</v>
      </c>
      <c r="L6482">
        <v>4</v>
      </c>
      <c r="M6482" s="1">
        <v>45779</v>
      </c>
      <c r="N6482" s="2">
        <v>584.55999999999995</v>
      </c>
      <c r="O6482" s="2">
        <v>0</v>
      </c>
      <c r="P6482" s="2">
        <v>584.55999999999995</v>
      </c>
    </row>
    <row r="6483" spans="1:16" x14ac:dyDescent="0.35">
      <c r="A6483" t="s">
        <v>9549</v>
      </c>
      <c r="B6483" t="s">
        <v>1334</v>
      </c>
      <c r="C6483" t="s">
        <v>15</v>
      </c>
      <c r="D6483" t="s">
        <v>22</v>
      </c>
      <c r="E6483">
        <v>1</v>
      </c>
      <c r="F6483" s="2">
        <v>21.33</v>
      </c>
      <c r="G6483">
        <v>0</v>
      </c>
      <c r="H6483" t="s">
        <v>35</v>
      </c>
      <c r="I6483" t="s">
        <v>80</v>
      </c>
      <c r="J6483" t="s">
        <v>81</v>
      </c>
      <c r="K6483" t="s">
        <v>19</v>
      </c>
      <c r="M6483" s="1">
        <v>46189</v>
      </c>
      <c r="N6483" s="2">
        <v>21.33</v>
      </c>
      <c r="O6483" s="2">
        <v>0</v>
      </c>
      <c r="P6483" s="2">
        <v>21.33</v>
      </c>
    </row>
    <row r="6484" spans="1:16" x14ac:dyDescent="0.35">
      <c r="A6484" t="s">
        <v>9550</v>
      </c>
      <c r="B6484" t="s">
        <v>4089</v>
      </c>
      <c r="C6484" t="s">
        <v>84</v>
      </c>
      <c r="D6484" t="s">
        <v>154</v>
      </c>
      <c r="E6484">
        <v>3</v>
      </c>
      <c r="F6484" s="2">
        <v>24.47</v>
      </c>
      <c r="G6484">
        <v>0</v>
      </c>
      <c r="H6484" t="s">
        <v>35</v>
      </c>
      <c r="I6484" t="s">
        <v>18</v>
      </c>
      <c r="J6484" t="s">
        <v>259</v>
      </c>
      <c r="K6484" t="s">
        <v>19</v>
      </c>
      <c r="L6484">
        <v>4</v>
      </c>
      <c r="M6484" s="1">
        <v>45776</v>
      </c>
      <c r="N6484" s="2">
        <v>73.41</v>
      </c>
      <c r="O6484" s="2">
        <v>0</v>
      </c>
      <c r="P6484" s="2">
        <v>73.41</v>
      </c>
    </row>
    <row r="6485" spans="1:16" x14ac:dyDescent="0.35">
      <c r="A6485" t="s">
        <v>9551</v>
      </c>
      <c r="B6485" t="s">
        <v>6144</v>
      </c>
      <c r="C6485" t="s">
        <v>15</v>
      </c>
      <c r="D6485" t="s">
        <v>22</v>
      </c>
      <c r="E6485">
        <v>4</v>
      </c>
      <c r="F6485" s="2">
        <v>10.119999999999999</v>
      </c>
      <c r="G6485">
        <v>25</v>
      </c>
      <c r="H6485" t="s">
        <v>157</v>
      </c>
      <c r="I6485" t="s">
        <v>23</v>
      </c>
      <c r="J6485" t="s">
        <v>363</v>
      </c>
      <c r="K6485" t="s">
        <v>19</v>
      </c>
      <c r="L6485">
        <v>4</v>
      </c>
      <c r="M6485" s="1">
        <v>45860</v>
      </c>
      <c r="N6485" s="2">
        <v>40.479999999999997</v>
      </c>
      <c r="O6485" s="2">
        <v>10.119999999999999</v>
      </c>
      <c r="P6485" s="2">
        <v>30.36</v>
      </c>
    </row>
    <row r="6486" spans="1:16" x14ac:dyDescent="0.35">
      <c r="A6486" t="s">
        <v>9552</v>
      </c>
      <c r="B6486" t="s">
        <v>5447</v>
      </c>
      <c r="C6486" t="s">
        <v>33</v>
      </c>
      <c r="D6486" t="s">
        <v>34</v>
      </c>
      <c r="E6486">
        <v>2</v>
      </c>
      <c r="F6486" s="2">
        <v>17.61</v>
      </c>
      <c r="G6486">
        <v>15</v>
      </c>
      <c r="H6486" t="s">
        <v>90</v>
      </c>
      <c r="I6486" t="s">
        <v>40</v>
      </c>
      <c r="J6486" t="s">
        <v>363</v>
      </c>
      <c r="K6486" t="s">
        <v>19</v>
      </c>
      <c r="L6486">
        <v>5</v>
      </c>
      <c r="M6486" s="1">
        <v>46012</v>
      </c>
      <c r="N6486" s="2">
        <v>35.22</v>
      </c>
      <c r="O6486" s="2">
        <v>5.28</v>
      </c>
      <c r="P6486" s="2">
        <v>29.94</v>
      </c>
    </row>
    <row r="6487" spans="1:16" x14ac:dyDescent="0.35">
      <c r="A6487" t="s">
        <v>9553</v>
      </c>
      <c r="B6487" t="s">
        <v>741</v>
      </c>
      <c r="C6487" t="s">
        <v>71</v>
      </c>
      <c r="D6487" t="s">
        <v>76</v>
      </c>
      <c r="E6487">
        <v>2</v>
      </c>
      <c r="F6487" s="2">
        <v>71</v>
      </c>
      <c r="G6487">
        <v>5</v>
      </c>
      <c r="H6487" t="s">
        <v>35</v>
      </c>
      <c r="I6487" t="s">
        <v>80</v>
      </c>
      <c r="J6487" t="s">
        <v>81</v>
      </c>
      <c r="K6487" t="s">
        <v>49</v>
      </c>
      <c r="M6487" s="1">
        <v>46095</v>
      </c>
      <c r="N6487" s="2">
        <v>142</v>
      </c>
      <c r="O6487" s="2">
        <v>7.1</v>
      </c>
      <c r="P6487" s="2">
        <v>134.9</v>
      </c>
    </row>
    <row r="6488" spans="1:16" x14ac:dyDescent="0.35">
      <c r="A6488" t="s">
        <v>9554</v>
      </c>
      <c r="B6488" t="s">
        <v>2003</v>
      </c>
      <c r="C6488" t="s">
        <v>15</v>
      </c>
      <c r="D6488" t="s">
        <v>52</v>
      </c>
      <c r="E6488">
        <v>1</v>
      </c>
      <c r="F6488" s="2">
        <v>36.56</v>
      </c>
      <c r="G6488">
        <v>5</v>
      </c>
      <c r="H6488" t="s">
        <v>90</v>
      </c>
      <c r="I6488" t="s">
        <v>118</v>
      </c>
      <c r="J6488" t="s">
        <v>15288</v>
      </c>
      <c r="K6488" t="s">
        <v>19</v>
      </c>
      <c r="L6488">
        <v>5</v>
      </c>
      <c r="M6488" s="1">
        <v>45300</v>
      </c>
      <c r="N6488" s="2">
        <v>36.56</v>
      </c>
      <c r="O6488" s="2">
        <v>1.83</v>
      </c>
      <c r="P6488" s="2">
        <v>34.729999999999997</v>
      </c>
    </row>
    <row r="6489" spans="1:16" x14ac:dyDescent="0.35">
      <c r="A6489" t="s">
        <v>9555</v>
      </c>
      <c r="B6489" t="s">
        <v>8709</v>
      </c>
      <c r="C6489" t="s">
        <v>116</v>
      </c>
      <c r="D6489" t="s">
        <v>166</v>
      </c>
      <c r="E6489">
        <v>2</v>
      </c>
      <c r="F6489" s="2">
        <v>12.6</v>
      </c>
      <c r="G6489">
        <v>5</v>
      </c>
      <c r="H6489" t="s">
        <v>86</v>
      </c>
      <c r="I6489" t="s">
        <v>23</v>
      </c>
      <c r="J6489" t="s">
        <v>363</v>
      </c>
      <c r="K6489" t="s">
        <v>54</v>
      </c>
      <c r="M6489" s="1">
        <v>45676</v>
      </c>
      <c r="N6489" s="2">
        <v>25.2</v>
      </c>
      <c r="O6489" s="2">
        <v>1.26</v>
      </c>
      <c r="P6489" s="2">
        <v>23.94</v>
      </c>
    </row>
    <row r="6490" spans="1:16" x14ac:dyDescent="0.35">
      <c r="A6490" t="s">
        <v>9556</v>
      </c>
      <c r="B6490" t="s">
        <v>9557</v>
      </c>
      <c r="C6490" t="s">
        <v>71</v>
      </c>
      <c r="D6490" t="s">
        <v>225</v>
      </c>
      <c r="E6490">
        <v>1</v>
      </c>
      <c r="F6490" s="2">
        <v>83.4</v>
      </c>
      <c r="G6490">
        <v>0</v>
      </c>
      <c r="H6490" t="s">
        <v>17</v>
      </c>
      <c r="I6490" t="s">
        <v>146</v>
      </c>
      <c r="J6490" t="s">
        <v>30</v>
      </c>
      <c r="K6490" t="s">
        <v>54</v>
      </c>
      <c r="M6490" s="1">
        <v>46180</v>
      </c>
      <c r="N6490" s="2">
        <v>83.4</v>
      </c>
      <c r="O6490" s="2">
        <v>0</v>
      </c>
      <c r="P6490" s="2">
        <v>83.4</v>
      </c>
    </row>
    <row r="6491" spans="1:16" x14ac:dyDescent="0.35">
      <c r="A6491" t="s">
        <v>9558</v>
      </c>
      <c r="B6491" t="s">
        <v>3349</v>
      </c>
      <c r="C6491" t="s">
        <v>47</v>
      </c>
      <c r="D6491" t="s">
        <v>94</v>
      </c>
      <c r="E6491">
        <v>4</v>
      </c>
      <c r="F6491" s="2">
        <v>71.959999999999994</v>
      </c>
      <c r="G6491">
        <v>0</v>
      </c>
      <c r="H6491" t="s">
        <v>86</v>
      </c>
      <c r="I6491" t="s">
        <v>138</v>
      </c>
      <c r="J6491" t="s">
        <v>15288</v>
      </c>
      <c r="K6491" t="s">
        <v>54</v>
      </c>
      <c r="M6491" s="1">
        <v>46153</v>
      </c>
      <c r="N6491" s="2">
        <v>287.83999999999997</v>
      </c>
      <c r="O6491" s="2">
        <v>0</v>
      </c>
      <c r="P6491" s="2">
        <v>287.83999999999997</v>
      </c>
    </row>
    <row r="6492" spans="1:16" x14ac:dyDescent="0.35">
      <c r="A6492" t="s">
        <v>9559</v>
      </c>
      <c r="B6492" t="s">
        <v>565</v>
      </c>
      <c r="C6492" t="s">
        <v>33</v>
      </c>
      <c r="D6492" t="s">
        <v>34</v>
      </c>
      <c r="E6492">
        <v>2</v>
      </c>
      <c r="F6492" s="2">
        <v>14.97</v>
      </c>
      <c r="G6492">
        <v>15</v>
      </c>
      <c r="H6492" t="s">
        <v>167</v>
      </c>
      <c r="I6492" t="s">
        <v>91</v>
      </c>
      <c r="J6492" t="s">
        <v>81</v>
      </c>
      <c r="K6492" t="s">
        <v>49</v>
      </c>
      <c r="M6492" s="1">
        <v>45549</v>
      </c>
      <c r="N6492" s="2">
        <v>29.94</v>
      </c>
      <c r="O6492" s="2">
        <v>4.49</v>
      </c>
      <c r="P6492" s="2">
        <v>25.45</v>
      </c>
    </row>
    <row r="6493" spans="1:16" x14ac:dyDescent="0.35">
      <c r="A6493" t="s">
        <v>9560</v>
      </c>
      <c r="B6493" t="s">
        <v>9561</v>
      </c>
      <c r="C6493" t="s">
        <v>59</v>
      </c>
      <c r="D6493" t="s">
        <v>60</v>
      </c>
      <c r="E6493">
        <v>5</v>
      </c>
      <c r="F6493" s="2">
        <v>125.89</v>
      </c>
      <c r="G6493">
        <v>5</v>
      </c>
      <c r="H6493" t="s">
        <v>86</v>
      </c>
      <c r="I6493" t="s">
        <v>44</v>
      </c>
      <c r="J6493" t="s">
        <v>81</v>
      </c>
      <c r="K6493" t="s">
        <v>19</v>
      </c>
      <c r="L6493">
        <v>5</v>
      </c>
      <c r="M6493" s="1">
        <v>45717</v>
      </c>
      <c r="N6493" s="2">
        <v>629.45000000000005</v>
      </c>
      <c r="O6493" s="2">
        <v>31.47</v>
      </c>
      <c r="P6493" s="2">
        <v>597.98</v>
      </c>
    </row>
    <row r="6494" spans="1:16" x14ac:dyDescent="0.35">
      <c r="A6494" t="s">
        <v>9562</v>
      </c>
      <c r="B6494" t="s">
        <v>9563</v>
      </c>
      <c r="C6494" t="s">
        <v>15</v>
      </c>
      <c r="D6494" t="s">
        <v>52</v>
      </c>
      <c r="E6494">
        <v>2</v>
      </c>
      <c r="F6494" s="2">
        <v>39.03</v>
      </c>
      <c r="G6494">
        <v>0</v>
      </c>
      <c r="H6494" t="s">
        <v>167</v>
      </c>
      <c r="I6494" t="s">
        <v>15289</v>
      </c>
      <c r="J6494" t="s">
        <v>15288</v>
      </c>
      <c r="K6494" t="s">
        <v>54</v>
      </c>
      <c r="M6494" s="1">
        <v>45509</v>
      </c>
      <c r="N6494" s="2">
        <v>78.06</v>
      </c>
      <c r="O6494" s="2">
        <v>0</v>
      </c>
      <c r="P6494" s="2">
        <v>78.06</v>
      </c>
    </row>
    <row r="6495" spans="1:16" x14ac:dyDescent="0.35">
      <c r="A6495" t="s">
        <v>9564</v>
      </c>
      <c r="B6495" t="s">
        <v>6335</v>
      </c>
      <c r="C6495" t="s">
        <v>116</v>
      </c>
      <c r="D6495" t="s">
        <v>117</v>
      </c>
      <c r="E6495">
        <v>1</v>
      </c>
      <c r="F6495" s="2">
        <v>23.99</v>
      </c>
      <c r="G6495">
        <v>15</v>
      </c>
      <c r="H6495" t="s">
        <v>157</v>
      </c>
      <c r="I6495" t="s">
        <v>29</v>
      </c>
      <c r="J6495" t="s">
        <v>30</v>
      </c>
      <c r="K6495" t="s">
        <v>24</v>
      </c>
      <c r="M6495" s="1">
        <v>45496</v>
      </c>
      <c r="N6495" s="2">
        <v>23.99</v>
      </c>
      <c r="O6495" s="2">
        <v>3.6</v>
      </c>
      <c r="P6495" s="2">
        <v>20.39</v>
      </c>
    </row>
    <row r="6496" spans="1:16" x14ac:dyDescent="0.35">
      <c r="A6496" t="s">
        <v>9565</v>
      </c>
      <c r="B6496" t="s">
        <v>1727</v>
      </c>
      <c r="C6496" t="s">
        <v>33</v>
      </c>
      <c r="D6496" t="s">
        <v>68</v>
      </c>
      <c r="E6496">
        <v>2</v>
      </c>
      <c r="F6496" s="2">
        <v>46.35</v>
      </c>
      <c r="G6496">
        <v>0</v>
      </c>
      <c r="H6496" t="s">
        <v>90</v>
      </c>
      <c r="I6496" t="s">
        <v>87</v>
      </c>
      <c r="J6496" t="s">
        <v>111</v>
      </c>
      <c r="K6496" t="s">
        <v>54</v>
      </c>
      <c r="M6496" s="1">
        <v>45571</v>
      </c>
      <c r="N6496" s="2">
        <v>92.7</v>
      </c>
      <c r="O6496" s="2">
        <v>0</v>
      </c>
      <c r="P6496" s="2">
        <v>92.7</v>
      </c>
    </row>
    <row r="6497" spans="1:16" x14ac:dyDescent="0.35">
      <c r="A6497" t="s">
        <v>9566</v>
      </c>
      <c r="B6497" t="s">
        <v>8509</v>
      </c>
      <c r="C6497" t="s">
        <v>33</v>
      </c>
      <c r="D6497" t="s">
        <v>183</v>
      </c>
      <c r="E6497">
        <v>1</v>
      </c>
      <c r="F6497" s="2">
        <v>32.74</v>
      </c>
      <c r="G6497">
        <v>15</v>
      </c>
      <c r="H6497" t="s">
        <v>35</v>
      </c>
      <c r="I6497" t="s">
        <v>87</v>
      </c>
      <c r="J6497" t="s">
        <v>111</v>
      </c>
      <c r="K6497" t="s">
        <v>19</v>
      </c>
      <c r="L6497">
        <v>4</v>
      </c>
      <c r="M6497" s="1">
        <v>46089</v>
      </c>
      <c r="N6497" s="2">
        <v>32.74</v>
      </c>
      <c r="O6497" s="2">
        <v>4.91</v>
      </c>
      <c r="P6497" s="2">
        <v>27.83</v>
      </c>
    </row>
    <row r="6498" spans="1:16" x14ac:dyDescent="0.35">
      <c r="A6498" t="s">
        <v>9567</v>
      </c>
      <c r="B6498" t="s">
        <v>3739</v>
      </c>
      <c r="C6498" t="s">
        <v>33</v>
      </c>
      <c r="D6498" t="s">
        <v>151</v>
      </c>
      <c r="E6498">
        <v>1</v>
      </c>
      <c r="F6498" s="2">
        <v>59.67</v>
      </c>
      <c r="H6498" t="s">
        <v>167</v>
      </c>
      <c r="I6498" t="s">
        <v>65</v>
      </c>
      <c r="J6498" t="s">
        <v>30</v>
      </c>
      <c r="K6498" t="s">
        <v>132</v>
      </c>
      <c r="M6498" s="1">
        <v>45648</v>
      </c>
      <c r="N6498" s="2">
        <v>59.67</v>
      </c>
    </row>
    <row r="6499" spans="1:16" x14ac:dyDescent="0.35">
      <c r="A6499" t="s">
        <v>9568</v>
      </c>
      <c r="B6499" t="s">
        <v>6862</v>
      </c>
      <c r="C6499" t="s">
        <v>27</v>
      </c>
      <c r="D6499" t="s">
        <v>174</v>
      </c>
      <c r="E6499">
        <v>1</v>
      </c>
      <c r="F6499" s="2">
        <v>106.35</v>
      </c>
      <c r="G6499">
        <v>20</v>
      </c>
      <c r="H6499" t="s">
        <v>86</v>
      </c>
      <c r="I6499" t="s">
        <v>80</v>
      </c>
      <c r="J6499" t="s">
        <v>81</v>
      </c>
      <c r="K6499" t="s">
        <v>19</v>
      </c>
      <c r="L6499">
        <v>5</v>
      </c>
      <c r="M6499" s="1">
        <v>45727</v>
      </c>
      <c r="N6499" s="2">
        <v>106.35</v>
      </c>
      <c r="O6499" s="2">
        <v>21.27</v>
      </c>
      <c r="P6499" s="2">
        <v>85.08</v>
      </c>
    </row>
    <row r="6500" spans="1:16" x14ac:dyDescent="0.35">
      <c r="A6500" t="s">
        <v>9569</v>
      </c>
      <c r="B6500" t="s">
        <v>3058</v>
      </c>
      <c r="C6500" t="s">
        <v>116</v>
      </c>
      <c r="D6500" t="s">
        <v>141</v>
      </c>
      <c r="E6500">
        <v>3</v>
      </c>
      <c r="F6500" s="2">
        <v>7.99</v>
      </c>
      <c r="G6500">
        <v>10</v>
      </c>
      <c r="H6500" t="s">
        <v>17</v>
      </c>
      <c r="I6500" t="s">
        <v>95</v>
      </c>
      <c r="J6500" t="s">
        <v>128</v>
      </c>
      <c r="K6500" t="s">
        <v>19</v>
      </c>
      <c r="L6500">
        <v>5</v>
      </c>
      <c r="M6500" s="1">
        <v>45528</v>
      </c>
      <c r="N6500" s="2">
        <v>23.97</v>
      </c>
      <c r="O6500" s="2">
        <v>2.4</v>
      </c>
      <c r="P6500" s="2">
        <v>21.57</v>
      </c>
    </row>
    <row r="6501" spans="1:16" x14ac:dyDescent="0.35">
      <c r="A6501" t="s">
        <v>9570</v>
      </c>
      <c r="B6501" t="s">
        <v>9571</v>
      </c>
      <c r="C6501" t="s">
        <v>59</v>
      </c>
      <c r="D6501" t="s">
        <v>79</v>
      </c>
      <c r="E6501">
        <v>1</v>
      </c>
      <c r="F6501" s="2">
        <v>126.55</v>
      </c>
      <c r="G6501">
        <v>10</v>
      </c>
      <c r="H6501" t="s">
        <v>157</v>
      </c>
      <c r="I6501" t="s">
        <v>118</v>
      </c>
      <c r="J6501" t="s">
        <v>15288</v>
      </c>
      <c r="K6501" t="s">
        <v>24</v>
      </c>
      <c r="M6501" s="1">
        <v>45683</v>
      </c>
      <c r="N6501" s="2">
        <v>126.55</v>
      </c>
      <c r="O6501" s="2">
        <v>12.66</v>
      </c>
      <c r="P6501" s="2">
        <v>113.9</v>
      </c>
    </row>
    <row r="6502" spans="1:16" x14ac:dyDescent="0.35">
      <c r="A6502" t="s">
        <v>9572</v>
      </c>
      <c r="B6502" t="s">
        <v>7131</v>
      </c>
      <c r="C6502" t="s">
        <v>71</v>
      </c>
      <c r="D6502" t="s">
        <v>225</v>
      </c>
      <c r="E6502">
        <v>5</v>
      </c>
      <c r="F6502" s="2">
        <v>77.38</v>
      </c>
      <c r="G6502">
        <v>5</v>
      </c>
      <c r="H6502" t="s">
        <v>86</v>
      </c>
      <c r="I6502" t="s">
        <v>73</v>
      </c>
      <c r="J6502" t="s">
        <v>259</v>
      </c>
      <c r="K6502" t="s">
        <v>19</v>
      </c>
      <c r="L6502">
        <v>4</v>
      </c>
      <c r="M6502" s="1">
        <v>45323</v>
      </c>
      <c r="N6502" s="2">
        <v>386.9</v>
      </c>
      <c r="O6502" s="2">
        <v>19.34</v>
      </c>
      <c r="P6502" s="2">
        <v>367.56</v>
      </c>
    </row>
    <row r="6503" spans="1:16" x14ac:dyDescent="0.35">
      <c r="A6503" t="s">
        <v>9573</v>
      </c>
      <c r="B6503" t="s">
        <v>9574</v>
      </c>
      <c r="C6503" t="s">
        <v>84</v>
      </c>
      <c r="D6503" t="s">
        <v>109</v>
      </c>
      <c r="E6503">
        <v>1</v>
      </c>
      <c r="F6503" s="2">
        <v>63.91</v>
      </c>
      <c r="G6503">
        <v>5</v>
      </c>
      <c r="H6503" t="s">
        <v>167</v>
      </c>
      <c r="I6503" t="s">
        <v>95</v>
      </c>
      <c r="J6503" t="s">
        <v>128</v>
      </c>
      <c r="K6503" t="s">
        <v>19</v>
      </c>
      <c r="L6503">
        <v>4</v>
      </c>
      <c r="M6503" s="1">
        <v>45945</v>
      </c>
      <c r="N6503" s="2">
        <v>63.91</v>
      </c>
      <c r="O6503" s="2">
        <v>3.2</v>
      </c>
      <c r="P6503" s="2">
        <v>60.71</v>
      </c>
    </row>
    <row r="6504" spans="1:16" x14ac:dyDescent="0.35">
      <c r="A6504" t="s">
        <v>9575</v>
      </c>
      <c r="B6504" t="s">
        <v>5706</v>
      </c>
      <c r="C6504" t="s">
        <v>27</v>
      </c>
      <c r="D6504" t="s">
        <v>336</v>
      </c>
      <c r="E6504">
        <v>3</v>
      </c>
      <c r="F6504" s="2">
        <v>22.97</v>
      </c>
      <c r="G6504">
        <v>5</v>
      </c>
      <c r="H6504" t="s">
        <v>35</v>
      </c>
      <c r="I6504" t="s">
        <v>146</v>
      </c>
      <c r="J6504" t="s">
        <v>30</v>
      </c>
      <c r="K6504" t="s">
        <v>54</v>
      </c>
      <c r="M6504" s="1">
        <v>45330</v>
      </c>
      <c r="N6504" s="2">
        <v>68.91</v>
      </c>
      <c r="O6504" s="2">
        <v>3.45</v>
      </c>
      <c r="P6504" s="2">
        <v>65.459999999999994</v>
      </c>
    </row>
    <row r="6505" spans="1:16" x14ac:dyDescent="0.35">
      <c r="A6505" t="s">
        <v>9576</v>
      </c>
      <c r="B6505" t="s">
        <v>8029</v>
      </c>
      <c r="C6505" t="s">
        <v>71</v>
      </c>
      <c r="D6505" t="s">
        <v>72</v>
      </c>
      <c r="E6505">
        <v>3</v>
      </c>
      <c r="F6505" s="2">
        <v>22.7</v>
      </c>
      <c r="G6505">
        <v>5</v>
      </c>
      <c r="H6505" t="s">
        <v>17</v>
      </c>
      <c r="I6505" t="s">
        <v>295</v>
      </c>
      <c r="J6505" t="s">
        <v>111</v>
      </c>
      <c r="K6505" t="s">
        <v>132</v>
      </c>
      <c r="M6505" s="1">
        <v>45955</v>
      </c>
      <c r="N6505" s="2">
        <v>68.099999999999994</v>
      </c>
      <c r="O6505" s="2">
        <v>3.4</v>
      </c>
      <c r="P6505" s="2">
        <v>64.7</v>
      </c>
    </row>
    <row r="6506" spans="1:16" x14ac:dyDescent="0.35">
      <c r="A6506" t="s">
        <v>9577</v>
      </c>
      <c r="B6506" t="s">
        <v>8012</v>
      </c>
      <c r="C6506" t="s">
        <v>33</v>
      </c>
      <c r="D6506" t="s">
        <v>275</v>
      </c>
      <c r="E6506">
        <v>1</v>
      </c>
      <c r="F6506" s="2">
        <v>13.05</v>
      </c>
      <c r="G6506">
        <v>10</v>
      </c>
      <c r="H6506" t="s">
        <v>86</v>
      </c>
      <c r="I6506" t="s">
        <v>65</v>
      </c>
      <c r="J6506" t="s">
        <v>30</v>
      </c>
      <c r="K6506" t="s">
        <v>54</v>
      </c>
      <c r="M6506" s="1">
        <v>45887</v>
      </c>
      <c r="N6506" s="2">
        <v>13.05</v>
      </c>
      <c r="O6506" s="2">
        <v>1.3</v>
      </c>
      <c r="P6506" s="2">
        <v>11.74</v>
      </c>
    </row>
    <row r="6507" spans="1:16" x14ac:dyDescent="0.35">
      <c r="A6507" t="s">
        <v>9578</v>
      </c>
      <c r="B6507" t="s">
        <v>978</v>
      </c>
      <c r="C6507" t="s">
        <v>33</v>
      </c>
      <c r="D6507" t="s">
        <v>243</v>
      </c>
      <c r="E6507">
        <v>1</v>
      </c>
      <c r="F6507" s="2">
        <v>19.82</v>
      </c>
      <c r="G6507">
        <v>10</v>
      </c>
      <c r="H6507" t="s">
        <v>157</v>
      </c>
      <c r="I6507" t="s">
        <v>295</v>
      </c>
      <c r="J6507" t="s">
        <v>111</v>
      </c>
      <c r="K6507" t="s">
        <v>24</v>
      </c>
      <c r="M6507" s="1">
        <v>45680</v>
      </c>
      <c r="N6507" s="2">
        <v>19.82</v>
      </c>
      <c r="O6507" s="2">
        <v>1.98</v>
      </c>
      <c r="P6507" s="2">
        <v>17.84</v>
      </c>
    </row>
    <row r="6508" spans="1:16" x14ac:dyDescent="0.35">
      <c r="A6508" t="s">
        <v>9579</v>
      </c>
      <c r="B6508" t="s">
        <v>3444</v>
      </c>
      <c r="C6508" t="s">
        <v>47</v>
      </c>
      <c r="D6508" t="s">
        <v>48</v>
      </c>
      <c r="E6508">
        <v>1</v>
      </c>
      <c r="F6508" s="2">
        <v>70.38</v>
      </c>
      <c r="G6508">
        <v>25</v>
      </c>
      <c r="H6508" t="s">
        <v>17</v>
      </c>
      <c r="I6508" t="s">
        <v>127</v>
      </c>
      <c r="J6508" t="s">
        <v>128</v>
      </c>
      <c r="K6508" t="s">
        <v>54</v>
      </c>
      <c r="M6508" s="1">
        <v>45675</v>
      </c>
      <c r="N6508" s="2">
        <v>70.38</v>
      </c>
      <c r="O6508" s="2">
        <v>17.600000000000001</v>
      </c>
      <c r="P6508" s="2">
        <v>52.78</v>
      </c>
    </row>
    <row r="6509" spans="1:16" x14ac:dyDescent="0.35">
      <c r="A6509" t="s">
        <v>9580</v>
      </c>
      <c r="B6509" t="s">
        <v>6162</v>
      </c>
      <c r="C6509" t="s">
        <v>116</v>
      </c>
      <c r="D6509" t="s">
        <v>141</v>
      </c>
      <c r="E6509">
        <v>1</v>
      </c>
      <c r="F6509" s="2">
        <v>21.41</v>
      </c>
      <c r="G6509">
        <v>15</v>
      </c>
      <c r="H6509" t="s">
        <v>17</v>
      </c>
      <c r="I6509" t="s">
        <v>40</v>
      </c>
      <c r="J6509" t="s">
        <v>363</v>
      </c>
      <c r="K6509" t="s">
        <v>19</v>
      </c>
      <c r="L6509">
        <v>5</v>
      </c>
      <c r="M6509" s="1">
        <v>45556</v>
      </c>
      <c r="N6509" s="2">
        <v>21.41</v>
      </c>
      <c r="O6509" s="2">
        <v>3.21</v>
      </c>
      <c r="P6509" s="2">
        <v>18.2</v>
      </c>
    </row>
    <row r="6510" spans="1:16" x14ac:dyDescent="0.35">
      <c r="A6510" t="s">
        <v>9581</v>
      </c>
      <c r="B6510" t="s">
        <v>9073</v>
      </c>
      <c r="C6510" t="s">
        <v>84</v>
      </c>
      <c r="D6510" t="s">
        <v>154</v>
      </c>
      <c r="E6510">
        <v>1</v>
      </c>
      <c r="F6510" s="2">
        <v>220.79</v>
      </c>
      <c r="G6510">
        <v>0</v>
      </c>
      <c r="H6510" t="s">
        <v>167</v>
      </c>
      <c r="I6510" t="s">
        <v>40</v>
      </c>
      <c r="J6510" t="s">
        <v>363</v>
      </c>
      <c r="K6510" t="s">
        <v>19</v>
      </c>
      <c r="L6510">
        <v>5</v>
      </c>
      <c r="M6510" s="1">
        <v>45796</v>
      </c>
      <c r="N6510" s="2">
        <v>220.79</v>
      </c>
      <c r="O6510" s="2">
        <v>0</v>
      </c>
      <c r="P6510" s="2">
        <v>220.79</v>
      </c>
    </row>
    <row r="6511" spans="1:16" x14ac:dyDescent="0.35">
      <c r="A6511" t="s">
        <v>9582</v>
      </c>
      <c r="B6511" t="s">
        <v>743</v>
      </c>
      <c r="C6511" t="s">
        <v>71</v>
      </c>
      <c r="D6511" t="s">
        <v>76</v>
      </c>
      <c r="E6511">
        <v>2</v>
      </c>
      <c r="F6511" s="2">
        <v>15.77</v>
      </c>
      <c r="G6511">
        <v>0</v>
      </c>
      <c r="H6511" t="s">
        <v>86</v>
      </c>
      <c r="I6511" t="s">
        <v>23</v>
      </c>
      <c r="J6511" t="s">
        <v>363</v>
      </c>
      <c r="K6511" t="s">
        <v>132</v>
      </c>
      <c r="M6511" s="1">
        <v>45749</v>
      </c>
      <c r="N6511" s="2">
        <v>31.54</v>
      </c>
      <c r="O6511" s="2">
        <v>0</v>
      </c>
      <c r="P6511" s="2">
        <v>31.54</v>
      </c>
    </row>
    <row r="6512" spans="1:16" x14ac:dyDescent="0.35">
      <c r="A6512" t="s">
        <v>9583</v>
      </c>
      <c r="B6512" t="s">
        <v>1013</v>
      </c>
      <c r="C6512" t="s">
        <v>27</v>
      </c>
      <c r="D6512" t="s">
        <v>43</v>
      </c>
      <c r="E6512">
        <v>5</v>
      </c>
      <c r="F6512" s="2">
        <v>15.8</v>
      </c>
      <c r="G6512">
        <v>10</v>
      </c>
      <c r="H6512" t="s">
        <v>35</v>
      </c>
      <c r="I6512" t="s">
        <v>18</v>
      </c>
      <c r="J6512" t="s">
        <v>259</v>
      </c>
      <c r="K6512" t="s">
        <v>24</v>
      </c>
      <c r="M6512" s="1">
        <v>45424</v>
      </c>
      <c r="N6512" s="2">
        <v>79</v>
      </c>
      <c r="O6512" s="2">
        <v>7.9</v>
      </c>
      <c r="P6512" s="2">
        <v>71.099999999999994</v>
      </c>
    </row>
    <row r="6513" spans="1:16" x14ac:dyDescent="0.35">
      <c r="A6513" t="s">
        <v>9584</v>
      </c>
      <c r="B6513" t="s">
        <v>6403</v>
      </c>
      <c r="C6513" t="s">
        <v>15</v>
      </c>
      <c r="D6513" t="s">
        <v>52</v>
      </c>
      <c r="E6513">
        <v>1</v>
      </c>
      <c r="F6513" s="2">
        <v>25.8</v>
      </c>
      <c r="G6513">
        <v>0</v>
      </c>
      <c r="H6513" t="s">
        <v>35</v>
      </c>
      <c r="I6513" t="s">
        <v>146</v>
      </c>
      <c r="J6513" t="s">
        <v>30</v>
      </c>
      <c r="K6513" t="s">
        <v>19</v>
      </c>
      <c r="L6513">
        <v>4</v>
      </c>
      <c r="M6513" s="1">
        <v>46097</v>
      </c>
      <c r="N6513" s="2">
        <v>25.8</v>
      </c>
      <c r="O6513" s="2">
        <v>0</v>
      </c>
      <c r="P6513" s="2">
        <v>25.8</v>
      </c>
    </row>
    <row r="6514" spans="1:16" x14ac:dyDescent="0.35">
      <c r="A6514" t="s">
        <v>9585</v>
      </c>
      <c r="B6514" t="s">
        <v>4298</v>
      </c>
      <c r="C6514" t="s">
        <v>84</v>
      </c>
      <c r="D6514" t="s">
        <v>566</v>
      </c>
      <c r="E6514">
        <v>2</v>
      </c>
      <c r="F6514" s="2">
        <v>192.9</v>
      </c>
      <c r="G6514">
        <v>15</v>
      </c>
      <c r="H6514" t="s">
        <v>90</v>
      </c>
      <c r="I6514" t="s">
        <v>95</v>
      </c>
      <c r="J6514" t="s">
        <v>128</v>
      </c>
      <c r="K6514" t="s">
        <v>49</v>
      </c>
      <c r="M6514" s="1">
        <v>45428</v>
      </c>
      <c r="N6514" s="2">
        <v>385.8</v>
      </c>
      <c r="O6514" s="2">
        <v>57.87</v>
      </c>
      <c r="P6514" s="2">
        <v>327.93</v>
      </c>
    </row>
    <row r="6515" spans="1:16" x14ac:dyDescent="0.35">
      <c r="A6515" t="s">
        <v>9586</v>
      </c>
      <c r="B6515" t="s">
        <v>5934</v>
      </c>
      <c r="C6515" t="s">
        <v>71</v>
      </c>
      <c r="D6515" t="s">
        <v>76</v>
      </c>
      <c r="E6515">
        <v>2</v>
      </c>
      <c r="F6515" s="2">
        <v>51.65</v>
      </c>
      <c r="G6515">
        <v>10</v>
      </c>
      <c r="H6515" t="s">
        <v>90</v>
      </c>
      <c r="I6515" t="s">
        <v>36</v>
      </c>
      <c r="J6515" t="s">
        <v>259</v>
      </c>
      <c r="K6515" t="s">
        <v>24</v>
      </c>
      <c r="M6515" s="1">
        <v>45455</v>
      </c>
      <c r="N6515" s="2">
        <v>103.3</v>
      </c>
      <c r="O6515" s="2">
        <v>10.33</v>
      </c>
      <c r="P6515" s="2">
        <v>92.97</v>
      </c>
    </row>
    <row r="6516" spans="1:16" x14ac:dyDescent="0.35">
      <c r="A6516" t="s">
        <v>9587</v>
      </c>
      <c r="B6516" t="s">
        <v>2870</v>
      </c>
      <c r="C6516" t="s">
        <v>116</v>
      </c>
      <c r="D6516" t="s">
        <v>166</v>
      </c>
      <c r="E6516">
        <v>3</v>
      </c>
      <c r="F6516" s="2">
        <v>23.89</v>
      </c>
      <c r="H6516" t="s">
        <v>157</v>
      </c>
      <c r="I6516" t="s">
        <v>295</v>
      </c>
      <c r="J6516" t="s">
        <v>111</v>
      </c>
      <c r="K6516" t="s">
        <v>132</v>
      </c>
      <c r="M6516" s="1">
        <v>45335</v>
      </c>
      <c r="N6516" s="2">
        <v>71.67</v>
      </c>
    </row>
    <row r="6517" spans="1:16" x14ac:dyDescent="0.35">
      <c r="A6517" t="s">
        <v>9588</v>
      </c>
      <c r="B6517" t="s">
        <v>3722</v>
      </c>
      <c r="C6517" t="s">
        <v>47</v>
      </c>
      <c r="D6517" t="s">
        <v>48</v>
      </c>
      <c r="E6517">
        <v>2</v>
      </c>
      <c r="F6517" s="2">
        <v>45.89</v>
      </c>
      <c r="G6517">
        <v>20</v>
      </c>
      <c r="H6517" t="s">
        <v>35</v>
      </c>
      <c r="I6517" t="s">
        <v>110</v>
      </c>
      <c r="J6517" t="s">
        <v>111</v>
      </c>
      <c r="K6517" t="s">
        <v>132</v>
      </c>
      <c r="M6517" s="1">
        <v>45940</v>
      </c>
      <c r="N6517" s="2">
        <v>91.78</v>
      </c>
      <c r="O6517" s="2">
        <v>18.36</v>
      </c>
      <c r="P6517" s="2">
        <v>73.42</v>
      </c>
    </row>
    <row r="6518" spans="1:16" x14ac:dyDescent="0.35">
      <c r="A6518" t="s">
        <v>9589</v>
      </c>
      <c r="B6518" t="s">
        <v>2244</v>
      </c>
      <c r="C6518" t="s">
        <v>116</v>
      </c>
      <c r="D6518" t="s">
        <v>166</v>
      </c>
      <c r="E6518">
        <v>2</v>
      </c>
      <c r="F6518" s="2">
        <v>27.78</v>
      </c>
      <c r="G6518">
        <v>15</v>
      </c>
      <c r="H6518" t="s">
        <v>17</v>
      </c>
      <c r="I6518" t="s">
        <v>73</v>
      </c>
      <c r="J6518" t="s">
        <v>259</v>
      </c>
      <c r="K6518" t="s">
        <v>132</v>
      </c>
      <c r="M6518" s="1">
        <v>46042</v>
      </c>
      <c r="N6518" s="2">
        <v>55.56</v>
      </c>
      <c r="O6518" s="2">
        <v>8.33</v>
      </c>
      <c r="P6518" s="2">
        <v>47.23</v>
      </c>
    </row>
    <row r="6519" spans="1:16" x14ac:dyDescent="0.35">
      <c r="A6519" t="s">
        <v>9590</v>
      </c>
      <c r="B6519" t="s">
        <v>1635</v>
      </c>
      <c r="C6519" t="s">
        <v>47</v>
      </c>
      <c r="D6519" t="s">
        <v>425</v>
      </c>
      <c r="E6519">
        <v>1</v>
      </c>
      <c r="F6519" s="2">
        <v>12.59</v>
      </c>
      <c r="G6519">
        <v>0</v>
      </c>
      <c r="H6519" t="s">
        <v>167</v>
      </c>
      <c r="I6519" t="s">
        <v>23</v>
      </c>
      <c r="J6519" t="s">
        <v>363</v>
      </c>
      <c r="K6519" t="s">
        <v>19</v>
      </c>
      <c r="L6519">
        <v>5</v>
      </c>
      <c r="M6519" s="1">
        <v>46041</v>
      </c>
      <c r="N6519" s="2">
        <v>12.59</v>
      </c>
      <c r="O6519" s="2">
        <v>0</v>
      </c>
      <c r="P6519" s="2">
        <v>12.59</v>
      </c>
    </row>
    <row r="6520" spans="1:16" x14ac:dyDescent="0.35">
      <c r="A6520" t="s">
        <v>9591</v>
      </c>
      <c r="B6520" t="s">
        <v>4505</v>
      </c>
      <c r="C6520" t="s">
        <v>116</v>
      </c>
      <c r="D6520" t="s">
        <v>232</v>
      </c>
      <c r="E6520">
        <v>1</v>
      </c>
      <c r="F6520" s="2">
        <v>18.97</v>
      </c>
      <c r="G6520">
        <v>0</v>
      </c>
      <c r="H6520" t="s">
        <v>17</v>
      </c>
      <c r="I6520" t="s">
        <v>65</v>
      </c>
      <c r="J6520" t="s">
        <v>30</v>
      </c>
      <c r="K6520" t="s">
        <v>132</v>
      </c>
      <c r="M6520" s="1">
        <v>45678</v>
      </c>
      <c r="N6520" s="2">
        <v>18.97</v>
      </c>
      <c r="O6520" s="2">
        <v>0</v>
      </c>
      <c r="P6520" s="2">
        <v>18.97</v>
      </c>
    </row>
    <row r="6521" spans="1:16" x14ac:dyDescent="0.35">
      <c r="A6521" t="s">
        <v>9592</v>
      </c>
      <c r="B6521" t="s">
        <v>675</v>
      </c>
      <c r="C6521" t="s">
        <v>27</v>
      </c>
      <c r="D6521" t="s">
        <v>28</v>
      </c>
      <c r="E6521">
        <v>2</v>
      </c>
      <c r="F6521" s="2">
        <v>100.17</v>
      </c>
      <c r="G6521">
        <v>5</v>
      </c>
      <c r="H6521" t="s">
        <v>86</v>
      </c>
      <c r="I6521" t="s">
        <v>146</v>
      </c>
      <c r="J6521" t="s">
        <v>30</v>
      </c>
      <c r="K6521" t="s">
        <v>19</v>
      </c>
      <c r="L6521">
        <v>5</v>
      </c>
      <c r="M6521" s="1">
        <v>45604</v>
      </c>
      <c r="N6521" s="2">
        <v>200.34</v>
      </c>
      <c r="O6521" s="2">
        <v>10.02</v>
      </c>
      <c r="P6521" s="2">
        <v>190.32</v>
      </c>
    </row>
    <row r="6522" spans="1:16" x14ac:dyDescent="0.35">
      <c r="A6522" t="s">
        <v>9593</v>
      </c>
      <c r="B6522" t="s">
        <v>7334</v>
      </c>
      <c r="C6522" t="s">
        <v>15</v>
      </c>
      <c r="D6522" t="s">
        <v>64</v>
      </c>
      <c r="E6522">
        <v>1</v>
      </c>
      <c r="F6522" s="2">
        <v>35.200000000000003</v>
      </c>
      <c r="G6522">
        <v>0</v>
      </c>
      <c r="H6522" t="s">
        <v>17</v>
      </c>
      <c r="I6522" t="s">
        <v>91</v>
      </c>
      <c r="J6522" t="s">
        <v>81</v>
      </c>
      <c r="K6522" t="s">
        <v>19</v>
      </c>
      <c r="L6522">
        <v>3</v>
      </c>
      <c r="M6522" s="1">
        <v>45428</v>
      </c>
      <c r="N6522" s="2">
        <v>35.200000000000003</v>
      </c>
      <c r="O6522" s="2">
        <v>0</v>
      </c>
      <c r="P6522" s="2">
        <v>35.200000000000003</v>
      </c>
    </row>
    <row r="6523" spans="1:16" x14ac:dyDescent="0.35">
      <c r="A6523" t="s">
        <v>9594</v>
      </c>
      <c r="B6523" t="s">
        <v>3430</v>
      </c>
      <c r="C6523" t="s">
        <v>84</v>
      </c>
      <c r="D6523" t="s">
        <v>193</v>
      </c>
      <c r="E6523">
        <v>1</v>
      </c>
      <c r="F6523" s="2">
        <v>127.53</v>
      </c>
      <c r="G6523">
        <v>0</v>
      </c>
      <c r="H6523" t="s">
        <v>86</v>
      </c>
      <c r="I6523" t="s">
        <v>23</v>
      </c>
      <c r="J6523" t="s">
        <v>363</v>
      </c>
      <c r="K6523" t="s">
        <v>19</v>
      </c>
      <c r="L6523">
        <v>4</v>
      </c>
      <c r="M6523" s="1">
        <v>46027</v>
      </c>
      <c r="N6523" s="2">
        <v>127.53</v>
      </c>
      <c r="O6523" s="2">
        <v>0</v>
      </c>
      <c r="P6523" s="2">
        <v>127.53</v>
      </c>
    </row>
    <row r="6524" spans="1:16" x14ac:dyDescent="0.35">
      <c r="A6524" t="s">
        <v>9595</v>
      </c>
      <c r="B6524" t="s">
        <v>6773</v>
      </c>
      <c r="C6524" t="s">
        <v>84</v>
      </c>
      <c r="D6524" t="s">
        <v>154</v>
      </c>
      <c r="E6524">
        <v>4</v>
      </c>
      <c r="F6524" s="2">
        <v>129.63999999999999</v>
      </c>
      <c r="G6524">
        <v>10</v>
      </c>
      <c r="H6524" t="s">
        <v>86</v>
      </c>
      <c r="I6524" t="s">
        <v>138</v>
      </c>
      <c r="J6524" t="s">
        <v>15288</v>
      </c>
      <c r="K6524" t="s">
        <v>132</v>
      </c>
      <c r="M6524" s="1">
        <v>45527</v>
      </c>
      <c r="N6524" s="2">
        <v>518.55999999999995</v>
      </c>
      <c r="O6524" s="2">
        <v>51.86</v>
      </c>
      <c r="P6524" s="2">
        <v>466.7</v>
      </c>
    </row>
    <row r="6525" spans="1:16" x14ac:dyDescent="0.35">
      <c r="A6525" t="s">
        <v>9596</v>
      </c>
      <c r="B6525" t="s">
        <v>611</v>
      </c>
      <c r="C6525" t="s">
        <v>59</v>
      </c>
      <c r="D6525" t="s">
        <v>60</v>
      </c>
      <c r="E6525">
        <v>4</v>
      </c>
      <c r="F6525" s="2">
        <v>27.11</v>
      </c>
      <c r="G6525">
        <v>10</v>
      </c>
      <c r="H6525" t="s">
        <v>35</v>
      </c>
      <c r="I6525" t="s">
        <v>61</v>
      </c>
      <c r="J6525" t="s">
        <v>128</v>
      </c>
      <c r="K6525" t="s">
        <v>49</v>
      </c>
      <c r="M6525" s="1">
        <v>45367</v>
      </c>
      <c r="N6525" s="2">
        <v>108.44</v>
      </c>
      <c r="O6525" s="2">
        <v>10.84</v>
      </c>
      <c r="P6525" s="2">
        <v>97.6</v>
      </c>
    </row>
    <row r="6526" spans="1:16" x14ac:dyDescent="0.35">
      <c r="A6526" t="s">
        <v>9597</v>
      </c>
      <c r="B6526" t="s">
        <v>4622</v>
      </c>
      <c r="C6526" t="s">
        <v>47</v>
      </c>
      <c r="D6526" t="s">
        <v>266</v>
      </c>
      <c r="E6526">
        <v>1</v>
      </c>
      <c r="F6526" s="2">
        <v>33.19</v>
      </c>
      <c r="G6526">
        <v>0</v>
      </c>
      <c r="H6526" t="s">
        <v>86</v>
      </c>
      <c r="I6526" t="s">
        <v>95</v>
      </c>
      <c r="J6526" t="s">
        <v>128</v>
      </c>
      <c r="K6526" t="s">
        <v>19</v>
      </c>
      <c r="L6526">
        <v>4</v>
      </c>
      <c r="M6526" s="1">
        <v>45466</v>
      </c>
      <c r="N6526" s="2">
        <v>33.19</v>
      </c>
      <c r="O6526" s="2">
        <v>0</v>
      </c>
      <c r="P6526" s="2">
        <v>33.19</v>
      </c>
    </row>
    <row r="6527" spans="1:16" x14ac:dyDescent="0.35">
      <c r="A6527" t="s">
        <v>9598</v>
      </c>
      <c r="B6527" t="s">
        <v>5692</v>
      </c>
      <c r="C6527" t="s">
        <v>71</v>
      </c>
      <c r="D6527" t="s">
        <v>225</v>
      </c>
      <c r="E6527">
        <v>2</v>
      </c>
      <c r="F6527" s="2">
        <v>78.41</v>
      </c>
      <c r="G6527">
        <v>0</v>
      </c>
      <c r="H6527" t="s">
        <v>90</v>
      </c>
      <c r="I6527" t="s">
        <v>146</v>
      </c>
      <c r="J6527" t="s">
        <v>30</v>
      </c>
      <c r="K6527" t="s">
        <v>19</v>
      </c>
      <c r="M6527" s="1">
        <v>46132</v>
      </c>
      <c r="N6527" s="2">
        <v>156.82</v>
      </c>
      <c r="O6527" s="2">
        <v>0</v>
      </c>
      <c r="P6527" s="2">
        <v>156.82</v>
      </c>
    </row>
    <row r="6528" spans="1:16" x14ac:dyDescent="0.35">
      <c r="A6528" t="s">
        <v>9599</v>
      </c>
      <c r="B6528" t="s">
        <v>552</v>
      </c>
      <c r="C6528" t="s">
        <v>15</v>
      </c>
      <c r="D6528" t="s">
        <v>16</v>
      </c>
      <c r="E6528">
        <v>2</v>
      </c>
      <c r="F6528" s="2">
        <v>28.15</v>
      </c>
      <c r="H6528" t="s">
        <v>17</v>
      </c>
      <c r="I6528" t="s">
        <v>138</v>
      </c>
      <c r="J6528" t="s">
        <v>15288</v>
      </c>
      <c r="K6528" t="s">
        <v>19</v>
      </c>
      <c r="M6528" s="1">
        <v>45892</v>
      </c>
      <c r="N6528" s="2">
        <v>56.3</v>
      </c>
    </row>
    <row r="6529" spans="1:16" x14ac:dyDescent="0.35">
      <c r="A6529" t="s">
        <v>9600</v>
      </c>
      <c r="B6529" t="s">
        <v>6408</v>
      </c>
      <c r="C6529" t="s">
        <v>116</v>
      </c>
      <c r="D6529" t="s">
        <v>232</v>
      </c>
      <c r="E6529">
        <v>1</v>
      </c>
      <c r="F6529" s="2">
        <v>9.2200000000000006</v>
      </c>
      <c r="G6529">
        <v>15</v>
      </c>
      <c r="H6529" t="s">
        <v>167</v>
      </c>
      <c r="I6529" t="s">
        <v>73</v>
      </c>
      <c r="J6529" t="s">
        <v>259</v>
      </c>
      <c r="K6529" t="s">
        <v>19</v>
      </c>
      <c r="L6529">
        <v>4</v>
      </c>
      <c r="M6529" s="1">
        <v>45630</v>
      </c>
      <c r="N6529" s="2">
        <v>9.2200000000000006</v>
      </c>
      <c r="O6529" s="2">
        <v>1.38</v>
      </c>
      <c r="P6529" s="2">
        <v>7.84</v>
      </c>
    </row>
    <row r="6530" spans="1:16" x14ac:dyDescent="0.35">
      <c r="A6530" t="s">
        <v>9601</v>
      </c>
      <c r="B6530" t="s">
        <v>7199</v>
      </c>
      <c r="C6530" t="s">
        <v>15</v>
      </c>
      <c r="D6530" t="s">
        <v>22</v>
      </c>
      <c r="E6530">
        <v>2</v>
      </c>
      <c r="F6530" s="2">
        <v>17.36</v>
      </c>
      <c r="G6530">
        <v>0</v>
      </c>
      <c r="H6530" t="s">
        <v>157</v>
      </c>
      <c r="I6530" t="s">
        <v>118</v>
      </c>
      <c r="J6530" t="s">
        <v>15288</v>
      </c>
      <c r="K6530" t="s">
        <v>19</v>
      </c>
      <c r="L6530">
        <v>4</v>
      </c>
      <c r="M6530" s="1">
        <v>45784</v>
      </c>
      <c r="N6530" s="2">
        <v>34.72</v>
      </c>
      <c r="O6530" s="2">
        <v>0</v>
      </c>
      <c r="P6530" s="2">
        <v>34.72</v>
      </c>
    </row>
    <row r="6531" spans="1:16" x14ac:dyDescent="0.35">
      <c r="A6531" t="s">
        <v>9602</v>
      </c>
      <c r="B6531" t="s">
        <v>8634</v>
      </c>
      <c r="C6531" t="s">
        <v>27</v>
      </c>
      <c r="D6531" t="s">
        <v>336</v>
      </c>
      <c r="E6531">
        <v>2</v>
      </c>
      <c r="F6531" s="2">
        <v>66.42</v>
      </c>
      <c r="G6531">
        <v>5</v>
      </c>
      <c r="H6531" t="s">
        <v>35</v>
      </c>
      <c r="I6531" t="s">
        <v>127</v>
      </c>
      <c r="J6531" t="s">
        <v>128</v>
      </c>
      <c r="K6531" t="s">
        <v>19</v>
      </c>
      <c r="L6531">
        <v>3</v>
      </c>
      <c r="M6531" s="1">
        <v>45954</v>
      </c>
      <c r="N6531" s="2">
        <v>132.84</v>
      </c>
      <c r="O6531" s="2">
        <v>6.64</v>
      </c>
      <c r="P6531" s="2">
        <v>126.2</v>
      </c>
    </row>
    <row r="6532" spans="1:16" x14ac:dyDescent="0.35">
      <c r="A6532" t="s">
        <v>9603</v>
      </c>
      <c r="B6532" t="s">
        <v>9604</v>
      </c>
      <c r="C6532" t="s">
        <v>27</v>
      </c>
      <c r="D6532" t="s">
        <v>336</v>
      </c>
      <c r="E6532">
        <v>2</v>
      </c>
      <c r="F6532" s="2">
        <v>146.61000000000001</v>
      </c>
      <c r="G6532">
        <v>10</v>
      </c>
      <c r="H6532" t="s">
        <v>157</v>
      </c>
      <c r="I6532" t="s">
        <v>118</v>
      </c>
      <c r="J6532" t="s">
        <v>15288</v>
      </c>
      <c r="K6532" t="s">
        <v>19</v>
      </c>
      <c r="L6532">
        <v>3</v>
      </c>
      <c r="M6532" s="1">
        <v>45361</v>
      </c>
      <c r="N6532" s="2">
        <v>293.22000000000003</v>
      </c>
      <c r="O6532" s="2">
        <v>29.32</v>
      </c>
      <c r="P6532" s="2">
        <v>263.89999999999998</v>
      </c>
    </row>
    <row r="6533" spans="1:16" x14ac:dyDescent="0.35">
      <c r="A6533" t="s">
        <v>9605</v>
      </c>
      <c r="B6533" t="s">
        <v>6221</v>
      </c>
      <c r="C6533" t="s">
        <v>59</v>
      </c>
      <c r="D6533" t="s">
        <v>103</v>
      </c>
      <c r="E6533">
        <v>1</v>
      </c>
      <c r="F6533" s="2">
        <v>20.010000000000002</v>
      </c>
      <c r="H6533" t="s">
        <v>90</v>
      </c>
      <c r="I6533" t="s">
        <v>73</v>
      </c>
      <c r="J6533" t="s">
        <v>259</v>
      </c>
      <c r="K6533" t="s">
        <v>24</v>
      </c>
      <c r="M6533" s="1">
        <v>46044</v>
      </c>
      <c r="N6533" s="2">
        <v>20.010000000000002</v>
      </c>
    </row>
    <row r="6534" spans="1:16" x14ac:dyDescent="0.35">
      <c r="A6534" t="s">
        <v>9606</v>
      </c>
      <c r="B6534" t="s">
        <v>6840</v>
      </c>
      <c r="C6534" t="s">
        <v>116</v>
      </c>
      <c r="D6534" t="s">
        <v>232</v>
      </c>
      <c r="E6534">
        <v>3</v>
      </c>
      <c r="F6534" s="2">
        <v>11.54</v>
      </c>
      <c r="G6534">
        <v>10</v>
      </c>
      <c r="H6534" t="s">
        <v>35</v>
      </c>
      <c r="I6534" t="s">
        <v>36</v>
      </c>
      <c r="J6534" t="s">
        <v>259</v>
      </c>
      <c r="K6534" t="s">
        <v>19</v>
      </c>
      <c r="L6534">
        <v>5</v>
      </c>
      <c r="M6534" s="1">
        <v>45744</v>
      </c>
      <c r="N6534" s="2">
        <v>34.619999999999997</v>
      </c>
      <c r="O6534" s="2">
        <v>3.46</v>
      </c>
      <c r="P6534" s="2">
        <v>31.16</v>
      </c>
    </row>
    <row r="6535" spans="1:16" x14ac:dyDescent="0.35">
      <c r="A6535" t="s">
        <v>9607</v>
      </c>
      <c r="B6535" t="s">
        <v>2508</v>
      </c>
      <c r="C6535" t="s">
        <v>84</v>
      </c>
      <c r="D6535" t="s">
        <v>284</v>
      </c>
      <c r="E6535">
        <v>2</v>
      </c>
      <c r="F6535" s="2">
        <v>135.36000000000001</v>
      </c>
      <c r="G6535">
        <v>10</v>
      </c>
      <c r="H6535" t="s">
        <v>17</v>
      </c>
      <c r="I6535" t="s">
        <v>80</v>
      </c>
      <c r="J6535" t="s">
        <v>81</v>
      </c>
      <c r="K6535" t="s">
        <v>132</v>
      </c>
      <c r="M6535" s="1">
        <v>45835</v>
      </c>
      <c r="N6535" s="2">
        <v>270.72000000000003</v>
      </c>
      <c r="O6535" s="2">
        <v>27.07</v>
      </c>
      <c r="P6535" s="2">
        <v>243.65</v>
      </c>
    </row>
    <row r="6536" spans="1:16" x14ac:dyDescent="0.35">
      <c r="A6536" t="s">
        <v>9608</v>
      </c>
      <c r="B6536" t="s">
        <v>9609</v>
      </c>
      <c r="C6536" t="s">
        <v>27</v>
      </c>
      <c r="D6536" t="s">
        <v>336</v>
      </c>
      <c r="E6536">
        <v>1</v>
      </c>
      <c r="F6536" s="2">
        <v>177.11</v>
      </c>
      <c r="G6536">
        <v>0</v>
      </c>
      <c r="H6536" t="s">
        <v>86</v>
      </c>
      <c r="I6536" t="s">
        <v>40</v>
      </c>
      <c r="J6536" t="s">
        <v>363</v>
      </c>
      <c r="K6536" t="s">
        <v>24</v>
      </c>
      <c r="M6536" s="1">
        <v>46168</v>
      </c>
      <c r="N6536" s="2">
        <v>177.11</v>
      </c>
      <c r="O6536" s="2">
        <v>0</v>
      </c>
      <c r="P6536" s="2">
        <v>177.11</v>
      </c>
    </row>
    <row r="6537" spans="1:16" x14ac:dyDescent="0.35">
      <c r="A6537" t="s">
        <v>9610</v>
      </c>
      <c r="B6537" t="s">
        <v>9611</v>
      </c>
      <c r="C6537" t="s">
        <v>15</v>
      </c>
      <c r="D6537" t="s">
        <v>64</v>
      </c>
      <c r="E6537">
        <v>2</v>
      </c>
      <c r="F6537" s="2">
        <v>31.36</v>
      </c>
      <c r="G6537">
        <v>5</v>
      </c>
      <c r="H6537" t="s">
        <v>167</v>
      </c>
      <c r="I6537" t="s">
        <v>36</v>
      </c>
      <c r="J6537" t="s">
        <v>259</v>
      </c>
      <c r="K6537" t="s">
        <v>49</v>
      </c>
      <c r="M6537" s="1">
        <v>45653</v>
      </c>
      <c r="N6537" s="2">
        <v>62.72</v>
      </c>
      <c r="O6537" s="2">
        <v>3.14</v>
      </c>
      <c r="P6537" s="2">
        <v>59.58</v>
      </c>
    </row>
    <row r="6538" spans="1:16" x14ac:dyDescent="0.35">
      <c r="A6538" t="s">
        <v>9612</v>
      </c>
      <c r="B6538" t="s">
        <v>3578</v>
      </c>
      <c r="C6538" t="s">
        <v>116</v>
      </c>
      <c r="D6538" t="s">
        <v>166</v>
      </c>
      <c r="E6538">
        <v>1</v>
      </c>
      <c r="F6538" s="2">
        <v>22.42</v>
      </c>
      <c r="G6538">
        <v>15</v>
      </c>
      <c r="H6538" t="s">
        <v>167</v>
      </c>
      <c r="I6538" t="s">
        <v>36</v>
      </c>
      <c r="J6538" t="s">
        <v>259</v>
      </c>
      <c r="K6538" t="s">
        <v>24</v>
      </c>
      <c r="M6538" s="1">
        <v>46165</v>
      </c>
      <c r="N6538" s="2">
        <v>22.42</v>
      </c>
      <c r="O6538" s="2">
        <v>3.36</v>
      </c>
      <c r="P6538" s="2">
        <v>19.059999999999999</v>
      </c>
    </row>
    <row r="6539" spans="1:16" x14ac:dyDescent="0.35">
      <c r="A6539" t="s">
        <v>9613</v>
      </c>
      <c r="B6539" t="s">
        <v>3008</v>
      </c>
      <c r="C6539" t="s">
        <v>59</v>
      </c>
      <c r="D6539" t="s">
        <v>106</v>
      </c>
      <c r="E6539">
        <v>3</v>
      </c>
      <c r="F6539" s="2">
        <v>140.93</v>
      </c>
      <c r="G6539">
        <v>5</v>
      </c>
      <c r="H6539" t="s">
        <v>157</v>
      </c>
      <c r="I6539" t="s">
        <v>29</v>
      </c>
      <c r="J6539" t="s">
        <v>30</v>
      </c>
      <c r="K6539" t="s">
        <v>132</v>
      </c>
      <c r="M6539" s="1">
        <v>46135</v>
      </c>
      <c r="N6539" s="2">
        <v>422.79</v>
      </c>
      <c r="O6539" s="2">
        <v>21.14</v>
      </c>
      <c r="P6539" s="2">
        <v>401.65</v>
      </c>
    </row>
    <row r="6540" spans="1:16" x14ac:dyDescent="0.35">
      <c r="A6540" t="s">
        <v>9614</v>
      </c>
      <c r="B6540" t="s">
        <v>9615</v>
      </c>
      <c r="C6540" t="s">
        <v>33</v>
      </c>
      <c r="D6540" t="s">
        <v>34</v>
      </c>
      <c r="E6540">
        <v>4</v>
      </c>
      <c r="F6540" s="2">
        <v>50.25</v>
      </c>
      <c r="G6540">
        <v>15</v>
      </c>
      <c r="H6540" t="s">
        <v>35</v>
      </c>
      <c r="I6540" t="s">
        <v>118</v>
      </c>
      <c r="J6540" t="s">
        <v>15288</v>
      </c>
      <c r="K6540" t="s">
        <v>54</v>
      </c>
      <c r="M6540" s="1">
        <v>45725</v>
      </c>
      <c r="N6540" s="2">
        <v>201</v>
      </c>
      <c r="O6540" s="2">
        <v>30.15</v>
      </c>
      <c r="P6540" s="2">
        <v>170.85</v>
      </c>
    </row>
    <row r="6541" spans="1:16" x14ac:dyDescent="0.35">
      <c r="A6541" t="s">
        <v>9616</v>
      </c>
      <c r="B6541" t="s">
        <v>3521</v>
      </c>
      <c r="C6541" t="s">
        <v>27</v>
      </c>
      <c r="D6541" t="s">
        <v>174</v>
      </c>
      <c r="E6541">
        <v>4</v>
      </c>
      <c r="F6541" s="2">
        <v>179.44</v>
      </c>
      <c r="G6541">
        <v>10</v>
      </c>
      <c r="H6541" t="s">
        <v>86</v>
      </c>
      <c r="I6541" t="s">
        <v>87</v>
      </c>
      <c r="J6541" t="s">
        <v>111</v>
      </c>
      <c r="K6541" t="s">
        <v>19</v>
      </c>
      <c r="L6541">
        <v>4</v>
      </c>
      <c r="M6541" s="1">
        <v>46010</v>
      </c>
      <c r="N6541" s="2">
        <v>717.76</v>
      </c>
      <c r="O6541" s="2">
        <v>71.78</v>
      </c>
      <c r="P6541" s="2">
        <v>645.98</v>
      </c>
    </row>
    <row r="6542" spans="1:16" x14ac:dyDescent="0.35">
      <c r="A6542" t="s">
        <v>9617</v>
      </c>
      <c r="B6542" t="s">
        <v>7624</v>
      </c>
      <c r="C6542" t="s">
        <v>33</v>
      </c>
      <c r="D6542" t="s">
        <v>275</v>
      </c>
      <c r="E6542">
        <v>2</v>
      </c>
      <c r="F6542" s="2">
        <v>31.59</v>
      </c>
      <c r="G6542">
        <v>5</v>
      </c>
      <c r="H6542" t="s">
        <v>157</v>
      </c>
      <c r="I6542" t="s">
        <v>118</v>
      </c>
      <c r="J6542" t="s">
        <v>15288</v>
      </c>
      <c r="K6542" t="s">
        <v>24</v>
      </c>
      <c r="M6542" s="1">
        <v>45992</v>
      </c>
      <c r="N6542" s="2">
        <v>63.18</v>
      </c>
      <c r="O6542" s="2">
        <v>3.16</v>
      </c>
      <c r="P6542" s="2">
        <v>60.02</v>
      </c>
    </row>
    <row r="6543" spans="1:16" x14ac:dyDescent="0.35">
      <c r="A6543" t="s">
        <v>9618</v>
      </c>
      <c r="B6543" t="s">
        <v>9619</v>
      </c>
      <c r="C6543" t="s">
        <v>47</v>
      </c>
      <c r="D6543" t="s">
        <v>425</v>
      </c>
      <c r="E6543">
        <v>1</v>
      </c>
      <c r="F6543" s="2">
        <v>88.12</v>
      </c>
      <c r="H6543" t="s">
        <v>157</v>
      </c>
      <c r="I6543" t="s">
        <v>61</v>
      </c>
      <c r="J6543" t="s">
        <v>128</v>
      </c>
      <c r="K6543" t="s">
        <v>19</v>
      </c>
      <c r="L6543">
        <v>5</v>
      </c>
      <c r="M6543" s="1">
        <v>45508</v>
      </c>
      <c r="N6543" s="2">
        <v>88.12</v>
      </c>
    </row>
    <row r="6544" spans="1:16" x14ac:dyDescent="0.35">
      <c r="A6544" t="s">
        <v>9620</v>
      </c>
      <c r="B6544" t="s">
        <v>3432</v>
      </c>
      <c r="C6544" t="s">
        <v>33</v>
      </c>
      <c r="D6544" t="s">
        <v>34</v>
      </c>
      <c r="E6544">
        <v>2</v>
      </c>
      <c r="F6544" s="2">
        <v>19.14</v>
      </c>
      <c r="G6544">
        <v>10</v>
      </c>
      <c r="H6544" t="s">
        <v>86</v>
      </c>
      <c r="I6544" t="s">
        <v>53</v>
      </c>
      <c r="J6544" t="s">
        <v>81</v>
      </c>
      <c r="K6544" t="s">
        <v>19</v>
      </c>
      <c r="L6544">
        <v>4</v>
      </c>
      <c r="M6544" s="1">
        <v>45790</v>
      </c>
      <c r="N6544" s="2">
        <v>38.28</v>
      </c>
      <c r="O6544" s="2">
        <v>3.83</v>
      </c>
      <c r="P6544" s="2">
        <v>34.450000000000003</v>
      </c>
    </row>
    <row r="6545" spans="1:16" x14ac:dyDescent="0.35">
      <c r="A6545" t="s">
        <v>9621</v>
      </c>
      <c r="B6545" t="s">
        <v>9260</v>
      </c>
      <c r="C6545" t="s">
        <v>71</v>
      </c>
      <c r="D6545" t="s">
        <v>76</v>
      </c>
      <c r="E6545">
        <v>1</v>
      </c>
      <c r="F6545" s="2">
        <v>47.4</v>
      </c>
      <c r="G6545">
        <v>10</v>
      </c>
      <c r="H6545" t="s">
        <v>35</v>
      </c>
      <c r="I6545" t="s">
        <v>65</v>
      </c>
      <c r="J6545" t="s">
        <v>30</v>
      </c>
      <c r="K6545" t="s">
        <v>19</v>
      </c>
      <c r="M6545" s="1">
        <v>45330</v>
      </c>
      <c r="N6545" s="2">
        <v>47.4</v>
      </c>
      <c r="O6545" s="2">
        <v>4.74</v>
      </c>
      <c r="P6545" s="2">
        <v>42.66</v>
      </c>
    </row>
    <row r="6546" spans="1:16" x14ac:dyDescent="0.35">
      <c r="A6546" t="s">
        <v>9622</v>
      </c>
      <c r="B6546" t="s">
        <v>4571</v>
      </c>
      <c r="C6546" t="s">
        <v>27</v>
      </c>
      <c r="D6546" t="s">
        <v>39</v>
      </c>
      <c r="E6546">
        <v>5</v>
      </c>
      <c r="F6546" s="2">
        <v>38.26</v>
      </c>
      <c r="G6546">
        <v>0</v>
      </c>
      <c r="H6546" t="s">
        <v>35</v>
      </c>
      <c r="I6546" t="s">
        <v>23</v>
      </c>
      <c r="J6546" t="s">
        <v>363</v>
      </c>
      <c r="K6546" t="s">
        <v>24</v>
      </c>
      <c r="M6546" s="1">
        <v>45978</v>
      </c>
      <c r="N6546" s="2">
        <v>191.3</v>
      </c>
      <c r="O6546" s="2">
        <v>0</v>
      </c>
      <c r="P6546" s="2">
        <v>191.3</v>
      </c>
    </row>
    <row r="6547" spans="1:16" x14ac:dyDescent="0.35">
      <c r="A6547" t="s">
        <v>9623</v>
      </c>
      <c r="B6547" t="s">
        <v>9624</v>
      </c>
      <c r="C6547" t="s">
        <v>33</v>
      </c>
      <c r="D6547" t="s">
        <v>275</v>
      </c>
      <c r="E6547">
        <v>2</v>
      </c>
      <c r="F6547" s="2">
        <v>37.549999999999997</v>
      </c>
      <c r="G6547">
        <v>5</v>
      </c>
      <c r="H6547" t="s">
        <v>167</v>
      </c>
      <c r="I6547" t="s">
        <v>91</v>
      </c>
      <c r="J6547" t="s">
        <v>81</v>
      </c>
      <c r="K6547" t="s">
        <v>19</v>
      </c>
      <c r="L6547">
        <v>1</v>
      </c>
      <c r="M6547" s="1">
        <v>45897</v>
      </c>
      <c r="N6547" s="2">
        <v>75.099999999999994</v>
      </c>
      <c r="O6547" s="2">
        <v>3.76</v>
      </c>
      <c r="P6547" s="2">
        <v>71.34</v>
      </c>
    </row>
    <row r="6548" spans="1:16" x14ac:dyDescent="0.35">
      <c r="A6548" t="s">
        <v>9625</v>
      </c>
      <c r="B6548" t="s">
        <v>3143</v>
      </c>
      <c r="C6548" t="s">
        <v>71</v>
      </c>
      <c r="D6548" t="s">
        <v>72</v>
      </c>
      <c r="E6548">
        <v>1</v>
      </c>
      <c r="F6548" s="2">
        <v>88.34</v>
      </c>
      <c r="G6548">
        <v>0</v>
      </c>
      <c r="H6548" t="s">
        <v>86</v>
      </c>
      <c r="I6548" t="s">
        <v>110</v>
      </c>
      <c r="J6548" t="s">
        <v>111</v>
      </c>
      <c r="K6548" t="s">
        <v>24</v>
      </c>
      <c r="M6548" s="1">
        <v>45456</v>
      </c>
      <c r="N6548" s="2">
        <v>88.34</v>
      </c>
      <c r="O6548" s="2">
        <v>0</v>
      </c>
      <c r="P6548" s="2">
        <v>88.34</v>
      </c>
    </row>
    <row r="6549" spans="1:16" x14ac:dyDescent="0.35">
      <c r="A6549" t="s">
        <v>9626</v>
      </c>
      <c r="B6549" t="s">
        <v>7580</v>
      </c>
      <c r="C6549" t="s">
        <v>116</v>
      </c>
      <c r="D6549" t="s">
        <v>232</v>
      </c>
      <c r="E6549">
        <v>3</v>
      </c>
      <c r="F6549" s="2">
        <v>14.23</v>
      </c>
      <c r="G6549">
        <v>0</v>
      </c>
      <c r="H6549" t="s">
        <v>167</v>
      </c>
      <c r="I6549" t="s">
        <v>295</v>
      </c>
      <c r="J6549" t="s">
        <v>111</v>
      </c>
      <c r="K6549" t="s">
        <v>132</v>
      </c>
      <c r="M6549" s="1">
        <v>45994</v>
      </c>
      <c r="N6549" s="2">
        <v>42.69</v>
      </c>
      <c r="O6549" s="2">
        <v>0</v>
      </c>
      <c r="P6549" s="2">
        <v>42.69</v>
      </c>
    </row>
    <row r="6550" spans="1:16" x14ac:dyDescent="0.35">
      <c r="A6550" t="s">
        <v>9627</v>
      </c>
      <c r="B6550" t="s">
        <v>5000</v>
      </c>
      <c r="C6550" t="s">
        <v>59</v>
      </c>
      <c r="D6550" t="s">
        <v>60</v>
      </c>
      <c r="E6550">
        <v>3</v>
      </c>
      <c r="F6550" s="2">
        <v>76.900000000000006</v>
      </c>
      <c r="G6550">
        <v>0</v>
      </c>
      <c r="H6550" t="s">
        <v>90</v>
      </c>
      <c r="I6550" t="s">
        <v>44</v>
      </c>
      <c r="J6550" t="s">
        <v>81</v>
      </c>
      <c r="K6550" t="s">
        <v>49</v>
      </c>
      <c r="M6550" s="1">
        <v>45457</v>
      </c>
      <c r="N6550" s="2">
        <v>230.7</v>
      </c>
      <c r="O6550" s="2">
        <v>0</v>
      </c>
      <c r="P6550" s="2">
        <v>230.7</v>
      </c>
    </row>
    <row r="6551" spans="1:16" x14ac:dyDescent="0.35">
      <c r="A6551" t="s">
        <v>9628</v>
      </c>
      <c r="B6551" t="s">
        <v>1266</v>
      </c>
      <c r="C6551" t="s">
        <v>47</v>
      </c>
      <c r="D6551" t="s">
        <v>266</v>
      </c>
      <c r="E6551">
        <v>2</v>
      </c>
      <c r="F6551" s="2">
        <v>11.59</v>
      </c>
      <c r="G6551">
        <v>0</v>
      </c>
      <c r="H6551" t="s">
        <v>157</v>
      </c>
      <c r="I6551" t="s">
        <v>73</v>
      </c>
      <c r="J6551" t="s">
        <v>259</v>
      </c>
      <c r="K6551" t="s">
        <v>19</v>
      </c>
      <c r="L6551">
        <v>5</v>
      </c>
      <c r="M6551" s="1">
        <v>45466</v>
      </c>
      <c r="N6551" s="2">
        <v>23.18</v>
      </c>
      <c r="O6551" s="2">
        <v>0</v>
      </c>
      <c r="P6551" s="2">
        <v>23.18</v>
      </c>
    </row>
    <row r="6552" spans="1:16" x14ac:dyDescent="0.35">
      <c r="A6552" t="s">
        <v>9629</v>
      </c>
      <c r="B6552" t="s">
        <v>6773</v>
      </c>
      <c r="C6552" t="s">
        <v>33</v>
      </c>
      <c r="D6552" t="s">
        <v>243</v>
      </c>
      <c r="E6552">
        <v>1</v>
      </c>
      <c r="F6552" s="2">
        <v>53.57</v>
      </c>
      <c r="G6552">
        <v>5</v>
      </c>
      <c r="H6552" t="s">
        <v>35</v>
      </c>
      <c r="I6552" t="s">
        <v>95</v>
      </c>
      <c r="J6552" t="s">
        <v>128</v>
      </c>
      <c r="K6552" t="s">
        <v>132</v>
      </c>
      <c r="M6552" s="1">
        <v>45365</v>
      </c>
      <c r="N6552" s="2">
        <v>53.57</v>
      </c>
      <c r="O6552" s="2">
        <v>2.68</v>
      </c>
      <c r="P6552" s="2">
        <v>50.89</v>
      </c>
    </row>
    <row r="6553" spans="1:16" x14ac:dyDescent="0.35">
      <c r="A6553" t="s">
        <v>9630</v>
      </c>
      <c r="B6553" t="s">
        <v>7126</v>
      </c>
      <c r="C6553" t="s">
        <v>84</v>
      </c>
      <c r="D6553" t="s">
        <v>109</v>
      </c>
      <c r="E6553">
        <v>5</v>
      </c>
      <c r="F6553" s="2">
        <v>202.07</v>
      </c>
      <c r="G6553">
        <v>15</v>
      </c>
      <c r="H6553" t="s">
        <v>157</v>
      </c>
      <c r="I6553" t="s">
        <v>95</v>
      </c>
      <c r="J6553" t="s">
        <v>128</v>
      </c>
      <c r="K6553" t="s">
        <v>49</v>
      </c>
      <c r="M6553" s="1">
        <v>45420</v>
      </c>
      <c r="N6553" s="2">
        <v>1010.35</v>
      </c>
      <c r="O6553" s="2">
        <v>151.55000000000001</v>
      </c>
      <c r="P6553" s="2">
        <v>858.8</v>
      </c>
    </row>
    <row r="6554" spans="1:16" x14ac:dyDescent="0.35">
      <c r="A6554" t="s">
        <v>9631</v>
      </c>
      <c r="B6554" t="s">
        <v>2953</v>
      </c>
      <c r="C6554" t="s">
        <v>15</v>
      </c>
      <c r="D6554" t="s">
        <v>52</v>
      </c>
      <c r="E6554">
        <v>3</v>
      </c>
      <c r="F6554" s="2">
        <v>22.87</v>
      </c>
      <c r="G6554">
        <v>10</v>
      </c>
      <c r="H6554" t="s">
        <v>157</v>
      </c>
      <c r="I6554" t="s">
        <v>53</v>
      </c>
      <c r="J6554" t="s">
        <v>81</v>
      </c>
      <c r="K6554" t="s">
        <v>19</v>
      </c>
      <c r="M6554" s="1">
        <v>45580</v>
      </c>
      <c r="N6554" s="2">
        <v>68.61</v>
      </c>
      <c r="O6554" s="2">
        <v>6.86</v>
      </c>
      <c r="P6554" s="2">
        <v>61.75</v>
      </c>
    </row>
    <row r="6555" spans="1:16" x14ac:dyDescent="0.35">
      <c r="A6555" t="s">
        <v>9632</v>
      </c>
      <c r="B6555" t="s">
        <v>4629</v>
      </c>
      <c r="C6555" t="s">
        <v>27</v>
      </c>
      <c r="D6555" t="s">
        <v>43</v>
      </c>
      <c r="E6555">
        <v>2</v>
      </c>
      <c r="F6555" s="2">
        <v>143.55000000000001</v>
      </c>
      <c r="G6555">
        <v>10</v>
      </c>
      <c r="H6555" t="s">
        <v>167</v>
      </c>
      <c r="I6555" t="s">
        <v>80</v>
      </c>
      <c r="J6555" t="s">
        <v>81</v>
      </c>
      <c r="K6555" t="s">
        <v>19</v>
      </c>
      <c r="L6555">
        <v>4</v>
      </c>
      <c r="M6555" s="1">
        <v>46128</v>
      </c>
      <c r="N6555" s="2">
        <v>287.10000000000002</v>
      </c>
      <c r="O6555" s="2">
        <v>28.71</v>
      </c>
      <c r="P6555" s="2">
        <v>258.39</v>
      </c>
    </row>
    <row r="6556" spans="1:16" x14ac:dyDescent="0.35">
      <c r="A6556" t="s">
        <v>9633</v>
      </c>
      <c r="B6556" t="s">
        <v>9634</v>
      </c>
      <c r="C6556" t="s">
        <v>15</v>
      </c>
      <c r="D6556" t="s">
        <v>22</v>
      </c>
      <c r="E6556">
        <v>2</v>
      </c>
      <c r="F6556" s="2">
        <v>5.51</v>
      </c>
      <c r="H6556" t="s">
        <v>17</v>
      </c>
      <c r="I6556" t="s">
        <v>118</v>
      </c>
      <c r="J6556" t="s">
        <v>15288</v>
      </c>
      <c r="K6556" t="s">
        <v>24</v>
      </c>
      <c r="M6556" s="1">
        <v>45919</v>
      </c>
      <c r="N6556" s="2">
        <v>11.02</v>
      </c>
    </row>
    <row r="6557" spans="1:16" x14ac:dyDescent="0.35">
      <c r="A6557" t="s">
        <v>9635</v>
      </c>
      <c r="B6557" t="s">
        <v>9233</v>
      </c>
      <c r="C6557" t="s">
        <v>15</v>
      </c>
      <c r="D6557" t="s">
        <v>52</v>
      </c>
      <c r="E6557">
        <v>5</v>
      </c>
      <c r="F6557" s="2">
        <v>28.21</v>
      </c>
      <c r="G6557">
        <v>5</v>
      </c>
      <c r="H6557" t="s">
        <v>157</v>
      </c>
      <c r="I6557" t="s">
        <v>23</v>
      </c>
      <c r="J6557" t="s">
        <v>363</v>
      </c>
      <c r="K6557" t="s">
        <v>19</v>
      </c>
      <c r="L6557">
        <v>5</v>
      </c>
      <c r="M6557" s="1">
        <v>45533</v>
      </c>
      <c r="N6557" s="2">
        <v>141.05000000000001</v>
      </c>
      <c r="O6557" s="2">
        <v>7.05</v>
      </c>
      <c r="P6557" s="2">
        <v>134</v>
      </c>
    </row>
    <row r="6558" spans="1:16" x14ac:dyDescent="0.35">
      <c r="A6558" t="s">
        <v>9636</v>
      </c>
      <c r="B6558" t="s">
        <v>5095</v>
      </c>
      <c r="C6558" t="s">
        <v>33</v>
      </c>
      <c r="D6558" t="s">
        <v>183</v>
      </c>
      <c r="E6558">
        <v>1</v>
      </c>
      <c r="F6558" s="2">
        <v>20.55</v>
      </c>
      <c r="G6558">
        <v>5</v>
      </c>
      <c r="H6558" t="s">
        <v>167</v>
      </c>
      <c r="I6558" t="s">
        <v>29</v>
      </c>
      <c r="J6558" t="s">
        <v>30</v>
      </c>
      <c r="K6558" t="s">
        <v>132</v>
      </c>
      <c r="M6558" s="1">
        <v>45932</v>
      </c>
      <c r="N6558" s="2">
        <v>20.55</v>
      </c>
      <c r="O6558" s="2">
        <v>1.03</v>
      </c>
      <c r="P6558" s="2">
        <v>19.52</v>
      </c>
    </row>
    <row r="6559" spans="1:16" x14ac:dyDescent="0.35">
      <c r="A6559" t="s">
        <v>9637</v>
      </c>
      <c r="B6559" t="s">
        <v>8069</v>
      </c>
      <c r="C6559" t="s">
        <v>33</v>
      </c>
      <c r="D6559" t="s">
        <v>243</v>
      </c>
      <c r="E6559">
        <v>1</v>
      </c>
      <c r="F6559" s="2">
        <v>11.31</v>
      </c>
      <c r="G6559">
        <v>0</v>
      </c>
      <c r="H6559" t="s">
        <v>167</v>
      </c>
      <c r="I6559" t="s">
        <v>23</v>
      </c>
      <c r="J6559" t="s">
        <v>363</v>
      </c>
      <c r="K6559" t="s">
        <v>132</v>
      </c>
      <c r="M6559" s="1">
        <v>45302</v>
      </c>
      <c r="N6559" s="2">
        <v>11.31</v>
      </c>
      <c r="O6559" s="2">
        <v>0</v>
      </c>
      <c r="P6559" s="2">
        <v>11.31</v>
      </c>
    </row>
    <row r="6560" spans="1:16" x14ac:dyDescent="0.35">
      <c r="A6560" t="s">
        <v>9638</v>
      </c>
      <c r="B6560" t="s">
        <v>8605</v>
      </c>
      <c r="C6560" t="s">
        <v>116</v>
      </c>
      <c r="D6560" t="s">
        <v>141</v>
      </c>
      <c r="E6560">
        <v>2</v>
      </c>
      <c r="F6560" s="2">
        <v>11.8</v>
      </c>
      <c r="G6560">
        <v>25</v>
      </c>
      <c r="H6560" t="s">
        <v>35</v>
      </c>
      <c r="I6560" t="s">
        <v>18</v>
      </c>
      <c r="J6560" t="s">
        <v>259</v>
      </c>
      <c r="K6560" t="s">
        <v>24</v>
      </c>
      <c r="M6560" s="1">
        <v>45542</v>
      </c>
      <c r="N6560" s="2">
        <v>23.6</v>
      </c>
      <c r="O6560" s="2">
        <v>5.9</v>
      </c>
      <c r="P6560" s="2">
        <v>17.7</v>
      </c>
    </row>
    <row r="6561" spans="1:16" x14ac:dyDescent="0.35">
      <c r="A6561" t="s">
        <v>9639</v>
      </c>
      <c r="B6561" t="s">
        <v>8618</v>
      </c>
      <c r="C6561" t="s">
        <v>116</v>
      </c>
      <c r="D6561" t="s">
        <v>166</v>
      </c>
      <c r="E6561">
        <v>1</v>
      </c>
      <c r="F6561" s="2">
        <v>5.95</v>
      </c>
      <c r="G6561">
        <v>5</v>
      </c>
      <c r="H6561" t="s">
        <v>90</v>
      </c>
      <c r="I6561" t="s">
        <v>18</v>
      </c>
      <c r="J6561" t="s">
        <v>259</v>
      </c>
      <c r="K6561" t="s">
        <v>54</v>
      </c>
      <c r="M6561" s="1">
        <v>46189</v>
      </c>
      <c r="N6561" s="2">
        <v>5.95</v>
      </c>
      <c r="O6561" s="2">
        <v>0.3</v>
      </c>
      <c r="P6561" s="2">
        <v>5.65</v>
      </c>
    </row>
    <row r="6562" spans="1:16" x14ac:dyDescent="0.35">
      <c r="A6562" t="s">
        <v>9640</v>
      </c>
      <c r="B6562" t="s">
        <v>4591</v>
      </c>
      <c r="C6562" t="s">
        <v>47</v>
      </c>
      <c r="D6562" t="s">
        <v>94</v>
      </c>
      <c r="E6562">
        <v>4</v>
      </c>
      <c r="F6562" s="2">
        <v>116.07</v>
      </c>
      <c r="G6562">
        <v>5</v>
      </c>
      <c r="H6562" t="s">
        <v>167</v>
      </c>
      <c r="I6562" t="s">
        <v>138</v>
      </c>
      <c r="J6562" t="s">
        <v>15288</v>
      </c>
      <c r="K6562" t="s">
        <v>19</v>
      </c>
      <c r="L6562">
        <v>5</v>
      </c>
      <c r="M6562" s="1">
        <v>45733</v>
      </c>
      <c r="N6562" s="2">
        <v>464.28</v>
      </c>
      <c r="O6562" s="2">
        <v>23.21</v>
      </c>
      <c r="P6562" s="2">
        <v>441.07</v>
      </c>
    </row>
    <row r="6563" spans="1:16" x14ac:dyDescent="0.35">
      <c r="A6563" t="s">
        <v>9641</v>
      </c>
      <c r="B6563" t="s">
        <v>6702</v>
      </c>
      <c r="C6563" t="s">
        <v>59</v>
      </c>
      <c r="D6563" t="s">
        <v>60</v>
      </c>
      <c r="E6563">
        <v>2</v>
      </c>
      <c r="F6563" s="2">
        <v>54.32</v>
      </c>
      <c r="H6563" t="s">
        <v>17</v>
      </c>
      <c r="I6563" t="s">
        <v>40</v>
      </c>
      <c r="J6563" t="s">
        <v>363</v>
      </c>
      <c r="K6563" t="s">
        <v>24</v>
      </c>
      <c r="M6563" s="1">
        <v>45705</v>
      </c>
      <c r="N6563" s="2">
        <v>108.64</v>
      </c>
    </row>
    <row r="6564" spans="1:16" x14ac:dyDescent="0.35">
      <c r="A6564" t="s">
        <v>9642</v>
      </c>
      <c r="B6564" t="s">
        <v>526</v>
      </c>
      <c r="C6564" t="s">
        <v>15</v>
      </c>
      <c r="D6564" t="s">
        <v>16</v>
      </c>
      <c r="E6564">
        <v>1</v>
      </c>
      <c r="F6564" s="2">
        <v>16.43</v>
      </c>
      <c r="G6564">
        <v>20</v>
      </c>
      <c r="H6564" t="s">
        <v>167</v>
      </c>
      <c r="I6564" t="s">
        <v>138</v>
      </c>
      <c r="J6564" t="s">
        <v>15288</v>
      </c>
      <c r="K6564" t="s">
        <v>19</v>
      </c>
      <c r="L6564">
        <v>3</v>
      </c>
      <c r="M6564" s="1">
        <v>46103</v>
      </c>
      <c r="N6564" s="2">
        <v>16.43</v>
      </c>
      <c r="O6564" s="2">
        <v>3.29</v>
      </c>
      <c r="P6564" s="2">
        <v>13.14</v>
      </c>
    </row>
    <row r="6565" spans="1:16" x14ac:dyDescent="0.35">
      <c r="A6565" t="s">
        <v>9643</v>
      </c>
      <c r="B6565" t="s">
        <v>7217</v>
      </c>
      <c r="C6565" t="s">
        <v>47</v>
      </c>
      <c r="D6565" t="s">
        <v>266</v>
      </c>
      <c r="E6565">
        <v>3</v>
      </c>
      <c r="F6565" s="2">
        <v>67.33</v>
      </c>
      <c r="G6565">
        <v>0</v>
      </c>
      <c r="H6565" t="s">
        <v>167</v>
      </c>
      <c r="I6565" t="s">
        <v>36</v>
      </c>
      <c r="J6565" t="s">
        <v>259</v>
      </c>
      <c r="K6565" t="s">
        <v>54</v>
      </c>
      <c r="M6565" s="1">
        <v>45501</v>
      </c>
      <c r="N6565" s="2">
        <v>201.99</v>
      </c>
      <c r="O6565" s="2">
        <v>0</v>
      </c>
      <c r="P6565" s="2">
        <v>201.99</v>
      </c>
    </row>
    <row r="6566" spans="1:16" x14ac:dyDescent="0.35">
      <c r="A6566" t="s">
        <v>9644</v>
      </c>
      <c r="B6566" t="s">
        <v>9645</v>
      </c>
      <c r="C6566" t="s">
        <v>71</v>
      </c>
      <c r="D6566" t="s">
        <v>72</v>
      </c>
      <c r="E6566">
        <v>2</v>
      </c>
      <c r="F6566" s="2">
        <v>16.28</v>
      </c>
      <c r="G6566">
        <v>10</v>
      </c>
      <c r="H6566" t="s">
        <v>157</v>
      </c>
      <c r="I6566" t="s">
        <v>18</v>
      </c>
      <c r="J6566" t="s">
        <v>259</v>
      </c>
      <c r="K6566" t="s">
        <v>132</v>
      </c>
      <c r="M6566" s="1">
        <v>46032</v>
      </c>
      <c r="N6566" s="2">
        <v>32.56</v>
      </c>
      <c r="O6566" s="2">
        <v>3.26</v>
      </c>
      <c r="P6566" s="2">
        <v>29.3</v>
      </c>
    </row>
    <row r="6567" spans="1:16" x14ac:dyDescent="0.35">
      <c r="A6567" t="s">
        <v>9646</v>
      </c>
      <c r="B6567" t="s">
        <v>4474</v>
      </c>
      <c r="C6567" t="s">
        <v>59</v>
      </c>
      <c r="D6567" t="s">
        <v>126</v>
      </c>
      <c r="E6567">
        <v>2</v>
      </c>
      <c r="F6567" s="2">
        <v>62.08</v>
      </c>
      <c r="G6567">
        <v>0</v>
      </c>
      <c r="H6567" t="s">
        <v>157</v>
      </c>
      <c r="I6567" t="s">
        <v>95</v>
      </c>
      <c r="J6567" t="s">
        <v>128</v>
      </c>
      <c r="K6567" t="s">
        <v>49</v>
      </c>
      <c r="M6567" s="1">
        <v>46122</v>
      </c>
      <c r="N6567" s="2">
        <v>124.16</v>
      </c>
      <c r="O6567" s="2">
        <v>0</v>
      </c>
      <c r="P6567" s="2">
        <v>124.16</v>
      </c>
    </row>
    <row r="6568" spans="1:16" x14ac:dyDescent="0.35">
      <c r="A6568" t="s">
        <v>9647</v>
      </c>
      <c r="B6568" t="s">
        <v>4684</v>
      </c>
      <c r="C6568" t="s">
        <v>47</v>
      </c>
      <c r="D6568" t="s">
        <v>94</v>
      </c>
      <c r="E6568">
        <v>2</v>
      </c>
      <c r="F6568" s="2">
        <v>49.75</v>
      </c>
      <c r="G6568">
        <v>0</v>
      </c>
      <c r="H6568" t="s">
        <v>17</v>
      </c>
      <c r="I6568" t="s">
        <v>73</v>
      </c>
      <c r="J6568" t="s">
        <v>259</v>
      </c>
      <c r="K6568" t="s">
        <v>19</v>
      </c>
      <c r="L6568">
        <v>5</v>
      </c>
      <c r="M6568" s="1">
        <v>46104</v>
      </c>
      <c r="N6568" s="2">
        <v>99.5</v>
      </c>
      <c r="O6568" s="2">
        <v>0</v>
      </c>
      <c r="P6568" s="2">
        <v>99.5</v>
      </c>
    </row>
    <row r="6569" spans="1:16" x14ac:dyDescent="0.35">
      <c r="A6569" t="s">
        <v>9648</v>
      </c>
      <c r="B6569" t="s">
        <v>4311</v>
      </c>
      <c r="C6569" t="s">
        <v>116</v>
      </c>
      <c r="D6569" t="s">
        <v>141</v>
      </c>
      <c r="E6569">
        <v>1</v>
      </c>
      <c r="F6569" s="2">
        <v>10.82</v>
      </c>
      <c r="G6569">
        <v>5</v>
      </c>
      <c r="H6569" t="s">
        <v>167</v>
      </c>
      <c r="I6569" t="s">
        <v>295</v>
      </c>
      <c r="J6569" t="s">
        <v>111</v>
      </c>
      <c r="K6569" t="s">
        <v>54</v>
      </c>
      <c r="M6569" s="1">
        <v>45760</v>
      </c>
      <c r="N6569" s="2">
        <v>10.82</v>
      </c>
      <c r="O6569" s="2">
        <v>0.54</v>
      </c>
      <c r="P6569" s="2">
        <v>10.28</v>
      </c>
    </row>
    <row r="6570" spans="1:16" x14ac:dyDescent="0.35">
      <c r="A6570" t="s">
        <v>9649</v>
      </c>
      <c r="B6570" t="s">
        <v>9650</v>
      </c>
      <c r="C6570" t="s">
        <v>59</v>
      </c>
      <c r="D6570" t="s">
        <v>126</v>
      </c>
      <c r="E6570">
        <v>1</v>
      </c>
      <c r="F6570" s="2">
        <v>127.35</v>
      </c>
      <c r="G6570">
        <v>10</v>
      </c>
      <c r="H6570" t="s">
        <v>86</v>
      </c>
      <c r="I6570" t="s">
        <v>95</v>
      </c>
      <c r="J6570" t="s">
        <v>128</v>
      </c>
      <c r="K6570" t="s">
        <v>19</v>
      </c>
      <c r="M6570" s="1">
        <v>45719</v>
      </c>
      <c r="N6570" s="2">
        <v>127.35</v>
      </c>
      <c r="O6570" s="2">
        <v>12.74</v>
      </c>
      <c r="P6570" s="2">
        <v>114.62</v>
      </c>
    </row>
    <row r="6571" spans="1:16" x14ac:dyDescent="0.35">
      <c r="A6571" t="s">
        <v>9651</v>
      </c>
      <c r="B6571" t="s">
        <v>3548</v>
      </c>
      <c r="C6571" t="s">
        <v>116</v>
      </c>
      <c r="D6571" t="s">
        <v>166</v>
      </c>
      <c r="E6571">
        <v>1</v>
      </c>
      <c r="F6571" s="2">
        <v>22.11</v>
      </c>
      <c r="G6571">
        <v>10</v>
      </c>
      <c r="H6571" t="s">
        <v>86</v>
      </c>
      <c r="I6571" t="s">
        <v>87</v>
      </c>
      <c r="J6571" t="s">
        <v>111</v>
      </c>
      <c r="K6571" t="s">
        <v>49</v>
      </c>
      <c r="M6571" s="1">
        <v>45605</v>
      </c>
      <c r="N6571" s="2">
        <v>22.11</v>
      </c>
      <c r="O6571" s="2">
        <v>2.21</v>
      </c>
      <c r="P6571" s="2">
        <v>19.899999999999999</v>
      </c>
    </row>
    <row r="6572" spans="1:16" x14ac:dyDescent="0.35">
      <c r="A6572" t="s">
        <v>9652</v>
      </c>
      <c r="B6572" t="s">
        <v>1029</v>
      </c>
      <c r="C6572" t="s">
        <v>33</v>
      </c>
      <c r="D6572" t="s">
        <v>34</v>
      </c>
      <c r="E6572">
        <v>1</v>
      </c>
      <c r="F6572" s="2">
        <v>43.4</v>
      </c>
      <c r="G6572">
        <v>10</v>
      </c>
      <c r="H6572" t="s">
        <v>86</v>
      </c>
      <c r="I6572" t="s">
        <v>36</v>
      </c>
      <c r="J6572" t="s">
        <v>259</v>
      </c>
      <c r="K6572" t="s">
        <v>19</v>
      </c>
      <c r="L6572">
        <v>3</v>
      </c>
      <c r="M6572" s="1">
        <v>46109</v>
      </c>
      <c r="N6572" s="2">
        <v>43.4</v>
      </c>
      <c r="O6572" s="2">
        <v>4.34</v>
      </c>
      <c r="P6572" s="2">
        <v>39.06</v>
      </c>
    </row>
    <row r="6573" spans="1:16" x14ac:dyDescent="0.35">
      <c r="A6573" t="s">
        <v>9653</v>
      </c>
      <c r="B6573" t="s">
        <v>9654</v>
      </c>
      <c r="C6573" t="s">
        <v>47</v>
      </c>
      <c r="D6573" t="s">
        <v>94</v>
      </c>
      <c r="E6573">
        <v>4</v>
      </c>
      <c r="F6573" s="2">
        <v>42.8</v>
      </c>
      <c r="G6573">
        <v>0</v>
      </c>
      <c r="H6573" t="s">
        <v>35</v>
      </c>
      <c r="I6573" t="s">
        <v>15289</v>
      </c>
      <c r="J6573" t="s">
        <v>81</v>
      </c>
      <c r="K6573" t="s">
        <v>19</v>
      </c>
      <c r="L6573">
        <v>5</v>
      </c>
      <c r="M6573" s="1">
        <v>45390</v>
      </c>
      <c r="N6573" s="2">
        <v>171.2</v>
      </c>
      <c r="O6573" s="2">
        <v>0</v>
      </c>
      <c r="P6573" s="2">
        <v>171.2</v>
      </c>
    </row>
    <row r="6574" spans="1:16" x14ac:dyDescent="0.35">
      <c r="A6574" t="s">
        <v>9655</v>
      </c>
      <c r="B6574" t="s">
        <v>3174</v>
      </c>
      <c r="C6574" t="s">
        <v>71</v>
      </c>
      <c r="D6574" t="s">
        <v>98</v>
      </c>
      <c r="E6574">
        <v>2</v>
      </c>
      <c r="F6574" s="2">
        <v>19.29</v>
      </c>
      <c r="G6574">
        <v>0</v>
      </c>
      <c r="H6574" t="s">
        <v>17</v>
      </c>
      <c r="I6574" t="s">
        <v>23</v>
      </c>
      <c r="J6574" t="s">
        <v>363</v>
      </c>
      <c r="K6574" t="s">
        <v>24</v>
      </c>
      <c r="M6574" s="1">
        <v>45371</v>
      </c>
      <c r="N6574" s="2">
        <v>38.58</v>
      </c>
      <c r="O6574" s="2">
        <v>0</v>
      </c>
      <c r="P6574" s="2">
        <v>38.58</v>
      </c>
    </row>
    <row r="6575" spans="1:16" x14ac:dyDescent="0.35">
      <c r="A6575" t="s">
        <v>9656</v>
      </c>
      <c r="B6575" t="s">
        <v>1780</v>
      </c>
      <c r="C6575" t="s">
        <v>71</v>
      </c>
      <c r="D6575" t="s">
        <v>76</v>
      </c>
      <c r="E6575">
        <v>1</v>
      </c>
      <c r="F6575" s="2">
        <v>24.99</v>
      </c>
      <c r="G6575">
        <v>15</v>
      </c>
      <c r="H6575" t="s">
        <v>86</v>
      </c>
      <c r="I6575" t="s">
        <v>127</v>
      </c>
      <c r="J6575" t="s">
        <v>128</v>
      </c>
      <c r="K6575" t="s">
        <v>19</v>
      </c>
      <c r="L6575">
        <v>1</v>
      </c>
      <c r="M6575" s="1">
        <v>45832</v>
      </c>
      <c r="N6575" s="2">
        <v>24.99</v>
      </c>
      <c r="O6575" s="2">
        <v>3.75</v>
      </c>
      <c r="P6575" s="2">
        <v>21.24</v>
      </c>
    </row>
    <row r="6576" spans="1:16" x14ac:dyDescent="0.35">
      <c r="A6576" t="s">
        <v>9657</v>
      </c>
      <c r="B6576" t="s">
        <v>7802</v>
      </c>
      <c r="C6576" t="s">
        <v>71</v>
      </c>
      <c r="D6576" t="s">
        <v>225</v>
      </c>
      <c r="E6576">
        <v>2</v>
      </c>
      <c r="F6576" s="2">
        <v>43.96</v>
      </c>
      <c r="G6576">
        <v>20</v>
      </c>
      <c r="H6576" t="s">
        <v>35</v>
      </c>
      <c r="I6576" t="s">
        <v>65</v>
      </c>
      <c r="J6576" t="s">
        <v>30</v>
      </c>
      <c r="K6576" t="s">
        <v>49</v>
      </c>
      <c r="M6576" s="1">
        <v>45421</v>
      </c>
      <c r="N6576" s="2">
        <v>87.92</v>
      </c>
      <c r="O6576" s="2">
        <v>17.579999999999998</v>
      </c>
      <c r="P6576" s="2">
        <v>70.34</v>
      </c>
    </row>
    <row r="6577" spans="1:16" x14ac:dyDescent="0.35">
      <c r="A6577" t="s">
        <v>9658</v>
      </c>
      <c r="B6577" t="s">
        <v>258</v>
      </c>
      <c r="C6577" t="s">
        <v>27</v>
      </c>
      <c r="D6577" t="s">
        <v>39</v>
      </c>
      <c r="E6577">
        <v>1</v>
      </c>
      <c r="F6577" s="2">
        <v>34.450000000000003</v>
      </c>
      <c r="G6577">
        <v>15</v>
      </c>
      <c r="H6577" t="s">
        <v>167</v>
      </c>
      <c r="I6577" t="s">
        <v>65</v>
      </c>
      <c r="J6577" t="s">
        <v>30</v>
      </c>
      <c r="K6577" t="s">
        <v>19</v>
      </c>
      <c r="L6577">
        <v>1</v>
      </c>
      <c r="M6577" s="1">
        <v>45789</v>
      </c>
      <c r="N6577" s="2">
        <v>34.450000000000003</v>
      </c>
      <c r="O6577" s="2">
        <v>5.17</v>
      </c>
      <c r="P6577" s="2">
        <v>29.28</v>
      </c>
    </row>
    <row r="6578" spans="1:16" x14ac:dyDescent="0.35">
      <c r="A6578" t="s">
        <v>9659</v>
      </c>
      <c r="B6578" t="s">
        <v>4086</v>
      </c>
      <c r="C6578" t="s">
        <v>116</v>
      </c>
      <c r="D6578" t="s">
        <v>232</v>
      </c>
      <c r="E6578">
        <v>1</v>
      </c>
      <c r="F6578" s="2">
        <v>11.04</v>
      </c>
      <c r="G6578">
        <v>15</v>
      </c>
      <c r="H6578" t="s">
        <v>17</v>
      </c>
      <c r="I6578" t="s">
        <v>118</v>
      </c>
      <c r="J6578" t="s">
        <v>15288</v>
      </c>
      <c r="K6578" t="s">
        <v>132</v>
      </c>
      <c r="M6578" s="1">
        <v>46150</v>
      </c>
      <c r="N6578" s="2">
        <v>11.04</v>
      </c>
      <c r="O6578" s="2">
        <v>1.66</v>
      </c>
      <c r="P6578" s="2">
        <v>9.3800000000000008</v>
      </c>
    </row>
    <row r="6579" spans="1:16" x14ac:dyDescent="0.35">
      <c r="A6579" t="s">
        <v>9660</v>
      </c>
      <c r="B6579" t="s">
        <v>2416</v>
      </c>
      <c r="C6579" t="s">
        <v>59</v>
      </c>
      <c r="D6579" t="s">
        <v>126</v>
      </c>
      <c r="E6579">
        <v>1</v>
      </c>
      <c r="F6579" s="2">
        <v>81.28</v>
      </c>
      <c r="G6579">
        <v>0</v>
      </c>
      <c r="H6579" t="s">
        <v>86</v>
      </c>
      <c r="I6579" t="s">
        <v>80</v>
      </c>
      <c r="J6579" t="s">
        <v>81</v>
      </c>
      <c r="K6579" t="s">
        <v>19</v>
      </c>
      <c r="M6579" s="1">
        <v>45864</v>
      </c>
      <c r="N6579" s="2">
        <v>81.28</v>
      </c>
      <c r="O6579" s="2">
        <v>0</v>
      </c>
      <c r="P6579" s="2">
        <v>81.28</v>
      </c>
    </row>
    <row r="6580" spans="1:16" x14ac:dyDescent="0.35">
      <c r="A6580" t="s">
        <v>9661</v>
      </c>
      <c r="B6580" t="s">
        <v>2172</v>
      </c>
      <c r="C6580" t="s">
        <v>116</v>
      </c>
      <c r="D6580" t="s">
        <v>166</v>
      </c>
      <c r="E6580">
        <v>4</v>
      </c>
      <c r="F6580" s="2">
        <v>22.54</v>
      </c>
      <c r="H6580" t="s">
        <v>86</v>
      </c>
      <c r="I6580" t="s">
        <v>61</v>
      </c>
      <c r="J6580" t="s">
        <v>128</v>
      </c>
      <c r="K6580" t="s">
        <v>19</v>
      </c>
      <c r="L6580">
        <v>3</v>
      </c>
      <c r="M6580" s="1">
        <v>45658</v>
      </c>
      <c r="N6580" s="2">
        <v>90.16</v>
      </c>
    </row>
    <row r="6581" spans="1:16" x14ac:dyDescent="0.35">
      <c r="A6581" t="s">
        <v>9662</v>
      </c>
      <c r="B6581" t="s">
        <v>9571</v>
      </c>
      <c r="C6581" t="s">
        <v>59</v>
      </c>
      <c r="D6581" t="s">
        <v>106</v>
      </c>
      <c r="E6581">
        <v>1</v>
      </c>
      <c r="F6581" s="2">
        <v>15.08</v>
      </c>
      <c r="G6581">
        <v>5</v>
      </c>
      <c r="H6581" t="s">
        <v>90</v>
      </c>
      <c r="I6581" t="s">
        <v>91</v>
      </c>
      <c r="J6581" t="s">
        <v>81</v>
      </c>
      <c r="K6581" t="s">
        <v>19</v>
      </c>
      <c r="L6581">
        <v>4</v>
      </c>
      <c r="M6581" s="1">
        <v>46074</v>
      </c>
      <c r="N6581" s="2">
        <v>15.08</v>
      </c>
      <c r="O6581" s="2">
        <v>0.75</v>
      </c>
      <c r="P6581" s="2">
        <v>14.33</v>
      </c>
    </row>
    <row r="6582" spans="1:16" x14ac:dyDescent="0.35">
      <c r="A6582" t="s">
        <v>9663</v>
      </c>
      <c r="B6582" t="s">
        <v>5012</v>
      </c>
      <c r="C6582" t="s">
        <v>59</v>
      </c>
      <c r="D6582" t="s">
        <v>60</v>
      </c>
      <c r="E6582">
        <v>2</v>
      </c>
      <c r="F6582" s="2">
        <v>133.13</v>
      </c>
      <c r="G6582">
        <v>5</v>
      </c>
      <c r="H6582" t="s">
        <v>167</v>
      </c>
      <c r="I6582" t="s">
        <v>65</v>
      </c>
      <c r="J6582" t="s">
        <v>30</v>
      </c>
      <c r="K6582" t="s">
        <v>19</v>
      </c>
      <c r="L6582">
        <v>4</v>
      </c>
      <c r="M6582" s="1">
        <v>46110</v>
      </c>
      <c r="N6582" s="2">
        <v>266.26</v>
      </c>
      <c r="O6582" s="2">
        <v>13.31</v>
      </c>
      <c r="P6582" s="2">
        <v>252.95</v>
      </c>
    </row>
    <row r="6583" spans="1:16" x14ac:dyDescent="0.35">
      <c r="A6583" t="s">
        <v>9664</v>
      </c>
      <c r="B6583" t="s">
        <v>9665</v>
      </c>
      <c r="C6583" t="s">
        <v>27</v>
      </c>
      <c r="D6583" t="s">
        <v>223</v>
      </c>
      <c r="E6583">
        <v>2</v>
      </c>
      <c r="F6583" s="2">
        <v>60.67</v>
      </c>
      <c r="G6583">
        <v>15</v>
      </c>
      <c r="H6583" t="s">
        <v>157</v>
      </c>
      <c r="I6583" t="s">
        <v>15289</v>
      </c>
      <c r="J6583" t="s">
        <v>111</v>
      </c>
      <c r="K6583" t="s">
        <v>19</v>
      </c>
      <c r="L6583">
        <v>3</v>
      </c>
      <c r="M6583" s="1">
        <v>46081</v>
      </c>
      <c r="N6583" s="2">
        <v>121.34</v>
      </c>
      <c r="O6583" s="2">
        <v>18.2</v>
      </c>
      <c r="P6583" s="2">
        <v>103.14</v>
      </c>
    </row>
    <row r="6584" spans="1:16" x14ac:dyDescent="0.35">
      <c r="A6584" t="s">
        <v>9666</v>
      </c>
      <c r="B6584" t="s">
        <v>1501</v>
      </c>
      <c r="C6584" t="s">
        <v>33</v>
      </c>
      <c r="D6584" t="s">
        <v>68</v>
      </c>
      <c r="E6584">
        <v>1</v>
      </c>
      <c r="F6584" s="2">
        <v>53.1</v>
      </c>
      <c r="G6584">
        <v>10</v>
      </c>
      <c r="H6584" t="s">
        <v>157</v>
      </c>
      <c r="I6584" t="s">
        <v>146</v>
      </c>
      <c r="J6584" t="s">
        <v>30</v>
      </c>
      <c r="K6584" t="s">
        <v>19</v>
      </c>
      <c r="L6584">
        <v>3</v>
      </c>
      <c r="M6584" s="1">
        <v>46193</v>
      </c>
      <c r="N6584" s="2">
        <v>53.1</v>
      </c>
      <c r="O6584" s="2">
        <v>5.31</v>
      </c>
      <c r="P6584" s="2">
        <v>47.79</v>
      </c>
    </row>
    <row r="6585" spans="1:16" x14ac:dyDescent="0.35">
      <c r="A6585" t="s">
        <v>9667</v>
      </c>
      <c r="B6585" t="s">
        <v>683</v>
      </c>
      <c r="C6585" t="s">
        <v>84</v>
      </c>
      <c r="D6585" t="s">
        <v>85</v>
      </c>
      <c r="E6585">
        <v>1</v>
      </c>
      <c r="F6585" s="2">
        <v>195.47</v>
      </c>
      <c r="G6585">
        <v>0</v>
      </c>
      <c r="H6585" t="s">
        <v>86</v>
      </c>
      <c r="I6585" t="s">
        <v>44</v>
      </c>
      <c r="J6585" t="s">
        <v>81</v>
      </c>
      <c r="K6585" t="s">
        <v>54</v>
      </c>
      <c r="M6585" s="1">
        <v>45857</v>
      </c>
      <c r="N6585" s="2">
        <v>195.47</v>
      </c>
      <c r="O6585" s="2">
        <v>0</v>
      </c>
      <c r="P6585" s="2">
        <v>195.47</v>
      </c>
    </row>
    <row r="6586" spans="1:16" x14ac:dyDescent="0.35">
      <c r="A6586" t="s">
        <v>9668</v>
      </c>
      <c r="B6586" t="s">
        <v>6845</v>
      </c>
      <c r="C6586" t="s">
        <v>27</v>
      </c>
      <c r="D6586" t="s">
        <v>223</v>
      </c>
      <c r="E6586">
        <v>1</v>
      </c>
      <c r="F6586" s="2">
        <v>70.62</v>
      </c>
      <c r="G6586">
        <v>5</v>
      </c>
      <c r="H6586" t="s">
        <v>167</v>
      </c>
      <c r="I6586" t="s">
        <v>95</v>
      </c>
      <c r="J6586" t="s">
        <v>128</v>
      </c>
      <c r="K6586" t="s">
        <v>132</v>
      </c>
      <c r="M6586" s="1">
        <v>45406</v>
      </c>
      <c r="N6586" s="2">
        <v>70.62</v>
      </c>
      <c r="O6586" s="2">
        <v>3.53</v>
      </c>
      <c r="P6586" s="2">
        <v>67.09</v>
      </c>
    </row>
    <row r="6587" spans="1:16" x14ac:dyDescent="0.35">
      <c r="A6587" t="s">
        <v>9669</v>
      </c>
      <c r="B6587" t="s">
        <v>2214</v>
      </c>
      <c r="C6587" t="s">
        <v>27</v>
      </c>
      <c r="D6587" t="s">
        <v>336</v>
      </c>
      <c r="E6587">
        <v>1</v>
      </c>
      <c r="F6587" s="2">
        <v>44.21</v>
      </c>
      <c r="G6587">
        <v>15</v>
      </c>
      <c r="H6587" t="s">
        <v>86</v>
      </c>
      <c r="I6587" t="s">
        <v>40</v>
      </c>
      <c r="J6587" t="s">
        <v>363</v>
      </c>
      <c r="K6587" t="s">
        <v>49</v>
      </c>
      <c r="M6587" s="1">
        <v>45875</v>
      </c>
      <c r="N6587" s="2">
        <v>44.21</v>
      </c>
      <c r="O6587" s="2">
        <v>6.63</v>
      </c>
      <c r="P6587" s="2">
        <v>37.58</v>
      </c>
    </row>
    <row r="6588" spans="1:16" x14ac:dyDescent="0.35">
      <c r="A6588" t="s">
        <v>9670</v>
      </c>
      <c r="B6588" t="s">
        <v>445</v>
      </c>
      <c r="C6588" t="s">
        <v>33</v>
      </c>
      <c r="D6588" t="s">
        <v>151</v>
      </c>
      <c r="E6588">
        <v>1</v>
      </c>
      <c r="F6588" s="2">
        <v>56.37</v>
      </c>
      <c r="G6588">
        <v>10</v>
      </c>
      <c r="H6588" t="s">
        <v>35</v>
      </c>
      <c r="I6588" t="s">
        <v>295</v>
      </c>
      <c r="J6588" t="s">
        <v>111</v>
      </c>
      <c r="K6588" t="s">
        <v>24</v>
      </c>
      <c r="M6588" s="1">
        <v>46076</v>
      </c>
      <c r="N6588" s="2">
        <v>56.37</v>
      </c>
      <c r="O6588" s="2">
        <v>5.64</v>
      </c>
      <c r="P6588" s="2">
        <v>50.73</v>
      </c>
    </row>
    <row r="6589" spans="1:16" x14ac:dyDescent="0.35">
      <c r="A6589" t="s">
        <v>9671</v>
      </c>
      <c r="B6589" t="s">
        <v>4242</v>
      </c>
      <c r="C6589" t="s">
        <v>71</v>
      </c>
      <c r="D6589" t="s">
        <v>225</v>
      </c>
      <c r="E6589">
        <v>1</v>
      </c>
      <c r="F6589" s="2">
        <v>8.06</v>
      </c>
      <c r="G6589">
        <v>0</v>
      </c>
      <c r="H6589" t="s">
        <v>90</v>
      </c>
      <c r="I6589" t="s">
        <v>73</v>
      </c>
      <c r="J6589" t="s">
        <v>259</v>
      </c>
      <c r="K6589" t="s">
        <v>19</v>
      </c>
      <c r="L6589">
        <v>2</v>
      </c>
      <c r="M6589" s="1">
        <v>46164</v>
      </c>
      <c r="N6589" s="2">
        <v>8.06</v>
      </c>
      <c r="O6589" s="2">
        <v>0</v>
      </c>
      <c r="P6589" s="2">
        <v>8.06</v>
      </c>
    </row>
    <row r="6590" spans="1:16" x14ac:dyDescent="0.35">
      <c r="A6590" t="s">
        <v>9672</v>
      </c>
      <c r="B6590" t="s">
        <v>318</v>
      </c>
      <c r="C6590" t="s">
        <v>27</v>
      </c>
      <c r="D6590" t="s">
        <v>174</v>
      </c>
      <c r="E6590">
        <v>5</v>
      </c>
      <c r="F6590" s="2">
        <v>170.85</v>
      </c>
      <c r="G6590">
        <v>5</v>
      </c>
      <c r="H6590" t="s">
        <v>157</v>
      </c>
      <c r="I6590" t="s">
        <v>87</v>
      </c>
      <c r="J6590" t="s">
        <v>111</v>
      </c>
      <c r="K6590" t="s">
        <v>132</v>
      </c>
      <c r="M6590" s="1">
        <v>45379</v>
      </c>
      <c r="N6590" s="2">
        <v>854.25</v>
      </c>
      <c r="O6590" s="2">
        <v>42.71</v>
      </c>
      <c r="P6590" s="2">
        <v>811.54</v>
      </c>
    </row>
    <row r="6591" spans="1:16" x14ac:dyDescent="0.35">
      <c r="A6591" t="s">
        <v>9673</v>
      </c>
      <c r="B6591" t="s">
        <v>8161</v>
      </c>
      <c r="C6591" t="s">
        <v>27</v>
      </c>
      <c r="D6591" t="s">
        <v>39</v>
      </c>
      <c r="E6591">
        <v>3</v>
      </c>
      <c r="F6591" s="2">
        <v>95.9</v>
      </c>
      <c r="G6591">
        <v>0</v>
      </c>
      <c r="H6591" t="s">
        <v>167</v>
      </c>
      <c r="I6591" t="s">
        <v>95</v>
      </c>
      <c r="J6591" t="s">
        <v>128</v>
      </c>
      <c r="K6591" t="s">
        <v>19</v>
      </c>
      <c r="M6591" s="1">
        <v>45399</v>
      </c>
      <c r="N6591" s="2">
        <v>287.7</v>
      </c>
      <c r="O6591" s="2">
        <v>0</v>
      </c>
      <c r="P6591" s="2">
        <v>287.7</v>
      </c>
    </row>
    <row r="6592" spans="1:16" x14ac:dyDescent="0.35">
      <c r="A6592" t="s">
        <v>9674</v>
      </c>
      <c r="B6592" t="s">
        <v>4018</v>
      </c>
      <c r="C6592" t="s">
        <v>84</v>
      </c>
      <c r="D6592" t="s">
        <v>154</v>
      </c>
      <c r="E6592">
        <v>1</v>
      </c>
      <c r="F6592" s="2">
        <v>19</v>
      </c>
      <c r="G6592">
        <v>0</v>
      </c>
      <c r="H6592" t="s">
        <v>167</v>
      </c>
      <c r="I6592" t="s">
        <v>18</v>
      </c>
      <c r="J6592" t="s">
        <v>259</v>
      </c>
      <c r="K6592" t="s">
        <v>132</v>
      </c>
      <c r="M6592" s="1">
        <v>45417</v>
      </c>
      <c r="N6592" s="2">
        <v>19</v>
      </c>
      <c r="O6592" s="2">
        <v>0</v>
      </c>
      <c r="P6592" s="2">
        <v>19</v>
      </c>
    </row>
    <row r="6593" spans="1:16" x14ac:dyDescent="0.35">
      <c r="A6593" t="s">
        <v>9675</v>
      </c>
      <c r="B6593" t="s">
        <v>1883</v>
      </c>
      <c r="C6593" t="s">
        <v>33</v>
      </c>
      <c r="D6593" t="s">
        <v>243</v>
      </c>
      <c r="E6593">
        <v>5</v>
      </c>
      <c r="F6593" s="2">
        <v>48.35</v>
      </c>
      <c r="G6593">
        <v>25</v>
      </c>
      <c r="H6593" t="s">
        <v>167</v>
      </c>
      <c r="I6593" t="s">
        <v>23</v>
      </c>
      <c r="J6593" t="s">
        <v>363</v>
      </c>
      <c r="K6593" t="s">
        <v>54</v>
      </c>
      <c r="M6593" s="1">
        <v>45930</v>
      </c>
      <c r="N6593" s="2">
        <v>241.75</v>
      </c>
      <c r="O6593" s="2">
        <v>60.44</v>
      </c>
      <c r="P6593" s="2">
        <v>181.31</v>
      </c>
    </row>
    <row r="6594" spans="1:16" x14ac:dyDescent="0.35">
      <c r="A6594" t="s">
        <v>9676</v>
      </c>
      <c r="B6594" t="s">
        <v>2677</v>
      </c>
      <c r="C6594" t="s">
        <v>15</v>
      </c>
      <c r="D6594" t="s">
        <v>52</v>
      </c>
      <c r="E6594">
        <v>1</v>
      </c>
      <c r="F6594" s="2">
        <v>27.7</v>
      </c>
      <c r="G6594">
        <v>0</v>
      </c>
      <c r="H6594" t="s">
        <v>167</v>
      </c>
      <c r="I6594" t="s">
        <v>65</v>
      </c>
      <c r="J6594" t="s">
        <v>30</v>
      </c>
      <c r="K6594" t="s">
        <v>19</v>
      </c>
      <c r="L6594">
        <v>5</v>
      </c>
      <c r="M6594" s="1">
        <v>45710</v>
      </c>
      <c r="N6594" s="2">
        <v>27.7</v>
      </c>
      <c r="O6594" s="2">
        <v>0</v>
      </c>
      <c r="P6594" s="2">
        <v>27.7</v>
      </c>
    </row>
    <row r="6595" spans="1:16" x14ac:dyDescent="0.35">
      <c r="A6595" t="s">
        <v>9677</v>
      </c>
      <c r="B6595" t="s">
        <v>1234</v>
      </c>
      <c r="C6595" t="s">
        <v>33</v>
      </c>
      <c r="D6595" t="s">
        <v>243</v>
      </c>
      <c r="E6595">
        <v>2</v>
      </c>
      <c r="F6595" s="2">
        <v>41.12</v>
      </c>
      <c r="H6595" t="s">
        <v>35</v>
      </c>
      <c r="I6595" t="s">
        <v>110</v>
      </c>
      <c r="J6595" t="s">
        <v>111</v>
      </c>
      <c r="K6595" t="s">
        <v>19</v>
      </c>
      <c r="L6595">
        <v>3</v>
      </c>
      <c r="M6595" s="1">
        <v>46077</v>
      </c>
      <c r="N6595" s="2">
        <v>82.24</v>
      </c>
    </row>
    <row r="6596" spans="1:16" x14ac:dyDescent="0.35">
      <c r="A6596" t="s">
        <v>9678</v>
      </c>
      <c r="B6596" t="s">
        <v>8470</v>
      </c>
      <c r="C6596" t="s">
        <v>15</v>
      </c>
      <c r="D6596" t="s">
        <v>22</v>
      </c>
      <c r="E6596">
        <v>2</v>
      </c>
      <c r="F6596" s="2">
        <v>11.44</v>
      </c>
      <c r="G6596">
        <v>5</v>
      </c>
      <c r="H6596" t="s">
        <v>167</v>
      </c>
      <c r="I6596" t="s">
        <v>29</v>
      </c>
      <c r="J6596" t="s">
        <v>30</v>
      </c>
      <c r="K6596" t="s">
        <v>132</v>
      </c>
      <c r="M6596" s="1">
        <v>45904</v>
      </c>
      <c r="N6596" s="2">
        <v>22.88</v>
      </c>
      <c r="O6596" s="2">
        <v>1.1399999999999999</v>
      </c>
      <c r="P6596" s="2">
        <v>21.74</v>
      </c>
    </row>
    <row r="6597" spans="1:16" x14ac:dyDescent="0.35">
      <c r="A6597" t="s">
        <v>9679</v>
      </c>
      <c r="B6597" t="s">
        <v>1158</v>
      </c>
      <c r="C6597" t="s">
        <v>59</v>
      </c>
      <c r="D6597" t="s">
        <v>79</v>
      </c>
      <c r="E6597">
        <v>1</v>
      </c>
      <c r="F6597" s="2">
        <v>18.89</v>
      </c>
      <c r="G6597">
        <v>0</v>
      </c>
      <c r="H6597" t="s">
        <v>86</v>
      </c>
      <c r="I6597" t="s">
        <v>15289</v>
      </c>
      <c r="J6597" t="s">
        <v>128</v>
      </c>
      <c r="K6597" t="s">
        <v>19</v>
      </c>
      <c r="L6597">
        <v>2</v>
      </c>
      <c r="M6597" s="1">
        <v>45697</v>
      </c>
      <c r="N6597" s="2">
        <v>18.89</v>
      </c>
      <c r="O6597" s="2">
        <v>0</v>
      </c>
      <c r="P6597" s="2">
        <v>18.89</v>
      </c>
    </row>
    <row r="6598" spans="1:16" x14ac:dyDescent="0.35">
      <c r="A6598" t="s">
        <v>9680</v>
      </c>
      <c r="B6598" t="s">
        <v>6963</v>
      </c>
      <c r="C6598" t="s">
        <v>33</v>
      </c>
      <c r="D6598" t="s">
        <v>68</v>
      </c>
      <c r="E6598">
        <v>1</v>
      </c>
      <c r="F6598" s="2">
        <v>57.28</v>
      </c>
      <c r="H6598" t="s">
        <v>167</v>
      </c>
      <c r="I6598" t="s">
        <v>190</v>
      </c>
      <c r="J6598" t="s">
        <v>363</v>
      </c>
      <c r="K6598" t="s">
        <v>49</v>
      </c>
      <c r="M6598" s="1">
        <v>46052</v>
      </c>
      <c r="N6598" s="2">
        <v>57.28</v>
      </c>
    </row>
    <row r="6599" spans="1:16" x14ac:dyDescent="0.35">
      <c r="A6599" t="s">
        <v>9681</v>
      </c>
      <c r="B6599" t="s">
        <v>9682</v>
      </c>
      <c r="C6599" t="s">
        <v>71</v>
      </c>
      <c r="D6599" t="s">
        <v>225</v>
      </c>
      <c r="E6599">
        <v>3</v>
      </c>
      <c r="F6599" s="2">
        <v>38.049999999999997</v>
      </c>
      <c r="G6599">
        <v>5</v>
      </c>
      <c r="H6599" t="s">
        <v>90</v>
      </c>
      <c r="I6599" t="s">
        <v>138</v>
      </c>
      <c r="J6599" t="s">
        <v>15288</v>
      </c>
      <c r="K6599" t="s">
        <v>19</v>
      </c>
      <c r="L6599">
        <v>3</v>
      </c>
      <c r="M6599" s="1">
        <v>45560</v>
      </c>
      <c r="N6599" s="2">
        <v>114.15</v>
      </c>
      <c r="O6599" s="2">
        <v>5.71</v>
      </c>
      <c r="P6599" s="2">
        <v>108.44</v>
      </c>
    </row>
    <row r="6600" spans="1:16" x14ac:dyDescent="0.35">
      <c r="A6600" t="s">
        <v>9683</v>
      </c>
      <c r="B6600" t="s">
        <v>4392</v>
      </c>
      <c r="C6600" t="s">
        <v>84</v>
      </c>
      <c r="D6600" t="s">
        <v>109</v>
      </c>
      <c r="E6600">
        <v>3</v>
      </c>
      <c r="F6600" s="2">
        <v>106.36</v>
      </c>
      <c r="G6600">
        <v>5</v>
      </c>
      <c r="H6600" t="s">
        <v>35</v>
      </c>
      <c r="I6600" t="s">
        <v>40</v>
      </c>
      <c r="J6600" t="s">
        <v>363</v>
      </c>
      <c r="K6600" t="s">
        <v>19</v>
      </c>
      <c r="L6600">
        <v>2</v>
      </c>
      <c r="M6600" s="1">
        <v>45641</v>
      </c>
      <c r="N6600" s="2">
        <v>319.08</v>
      </c>
      <c r="O6600" s="2">
        <v>15.95</v>
      </c>
      <c r="P6600" s="2">
        <v>303.13</v>
      </c>
    </row>
    <row r="6601" spans="1:16" x14ac:dyDescent="0.35">
      <c r="A6601" t="s">
        <v>9684</v>
      </c>
      <c r="B6601" t="s">
        <v>4381</v>
      </c>
      <c r="C6601" t="s">
        <v>59</v>
      </c>
      <c r="D6601" t="s">
        <v>126</v>
      </c>
      <c r="E6601">
        <v>1</v>
      </c>
      <c r="F6601" s="2">
        <v>127.56</v>
      </c>
      <c r="G6601">
        <v>0</v>
      </c>
      <c r="H6601" t="s">
        <v>86</v>
      </c>
      <c r="I6601" t="s">
        <v>18</v>
      </c>
      <c r="J6601" t="s">
        <v>259</v>
      </c>
      <c r="K6601" t="s">
        <v>24</v>
      </c>
      <c r="M6601" s="1">
        <v>45581</v>
      </c>
      <c r="N6601" s="2">
        <v>127.56</v>
      </c>
      <c r="O6601" s="2">
        <v>0</v>
      </c>
      <c r="P6601" s="2">
        <v>127.56</v>
      </c>
    </row>
    <row r="6602" spans="1:16" x14ac:dyDescent="0.35">
      <c r="A6602" t="s">
        <v>9685</v>
      </c>
      <c r="B6602" t="s">
        <v>9533</v>
      </c>
      <c r="C6602" t="s">
        <v>71</v>
      </c>
      <c r="D6602" t="s">
        <v>76</v>
      </c>
      <c r="E6602">
        <v>4</v>
      </c>
      <c r="F6602" s="2">
        <v>41.04</v>
      </c>
      <c r="G6602">
        <v>0</v>
      </c>
      <c r="H6602" t="s">
        <v>35</v>
      </c>
      <c r="I6602" t="s">
        <v>65</v>
      </c>
      <c r="J6602" t="s">
        <v>30</v>
      </c>
      <c r="K6602" t="s">
        <v>24</v>
      </c>
      <c r="M6602" s="1">
        <v>45920</v>
      </c>
      <c r="N6602" s="2">
        <v>164.16</v>
      </c>
      <c r="O6602" s="2">
        <v>0</v>
      </c>
      <c r="P6602" s="2">
        <v>164.16</v>
      </c>
    </row>
    <row r="6603" spans="1:16" x14ac:dyDescent="0.35">
      <c r="A6603" t="s">
        <v>9686</v>
      </c>
      <c r="B6603" t="s">
        <v>4286</v>
      </c>
      <c r="C6603" t="s">
        <v>84</v>
      </c>
      <c r="D6603" t="s">
        <v>154</v>
      </c>
      <c r="E6603">
        <v>3</v>
      </c>
      <c r="F6603" s="2">
        <v>194.28</v>
      </c>
      <c r="G6603">
        <v>0</v>
      </c>
      <c r="H6603" t="s">
        <v>86</v>
      </c>
      <c r="I6603" t="s">
        <v>127</v>
      </c>
      <c r="J6603" t="s">
        <v>128</v>
      </c>
      <c r="K6603" t="s">
        <v>24</v>
      </c>
      <c r="M6603" s="1">
        <v>45423</v>
      </c>
      <c r="N6603" s="2">
        <v>582.84</v>
      </c>
      <c r="O6603" s="2">
        <v>0</v>
      </c>
      <c r="P6603" s="2">
        <v>582.84</v>
      </c>
    </row>
    <row r="6604" spans="1:16" x14ac:dyDescent="0.35">
      <c r="A6604" t="s">
        <v>9687</v>
      </c>
      <c r="B6604" t="s">
        <v>3392</v>
      </c>
      <c r="C6604" t="s">
        <v>33</v>
      </c>
      <c r="D6604" t="s">
        <v>275</v>
      </c>
      <c r="E6604">
        <v>1</v>
      </c>
      <c r="F6604" s="2">
        <v>45.92</v>
      </c>
      <c r="G6604">
        <v>0</v>
      </c>
      <c r="H6604" t="s">
        <v>86</v>
      </c>
      <c r="I6604" t="s">
        <v>138</v>
      </c>
      <c r="J6604" t="s">
        <v>15288</v>
      </c>
      <c r="K6604" t="s">
        <v>19</v>
      </c>
      <c r="L6604">
        <v>3</v>
      </c>
      <c r="M6604" s="1">
        <v>45901</v>
      </c>
      <c r="N6604" s="2">
        <v>45.92</v>
      </c>
      <c r="O6604" s="2">
        <v>0</v>
      </c>
      <c r="P6604" s="2">
        <v>45.92</v>
      </c>
    </row>
    <row r="6605" spans="1:16" x14ac:dyDescent="0.35">
      <c r="A6605" t="s">
        <v>9688</v>
      </c>
      <c r="B6605" t="s">
        <v>2304</v>
      </c>
      <c r="C6605" t="s">
        <v>47</v>
      </c>
      <c r="D6605" t="s">
        <v>216</v>
      </c>
      <c r="E6605">
        <v>2</v>
      </c>
      <c r="F6605" s="2">
        <v>92.45</v>
      </c>
      <c r="G6605">
        <v>20</v>
      </c>
      <c r="H6605" t="s">
        <v>157</v>
      </c>
      <c r="I6605" t="s">
        <v>135</v>
      </c>
      <c r="J6605" t="s">
        <v>111</v>
      </c>
      <c r="K6605" t="s">
        <v>24</v>
      </c>
      <c r="M6605" s="1">
        <v>45753</v>
      </c>
      <c r="N6605" s="2">
        <v>184.9</v>
      </c>
      <c r="O6605" s="2">
        <v>36.979999999999997</v>
      </c>
      <c r="P6605" s="2">
        <v>147.91999999999999</v>
      </c>
    </row>
    <row r="6606" spans="1:16" x14ac:dyDescent="0.35">
      <c r="A6606" t="s">
        <v>9689</v>
      </c>
      <c r="B6606" t="s">
        <v>6307</v>
      </c>
      <c r="C6606" t="s">
        <v>47</v>
      </c>
      <c r="D6606" t="s">
        <v>48</v>
      </c>
      <c r="E6606">
        <v>1</v>
      </c>
      <c r="F6606" s="2">
        <v>41.4</v>
      </c>
      <c r="G6606">
        <v>20</v>
      </c>
      <c r="H6606" t="s">
        <v>86</v>
      </c>
      <c r="I6606" t="s">
        <v>15289</v>
      </c>
      <c r="J6606" t="s">
        <v>30</v>
      </c>
      <c r="K6606" t="s">
        <v>19</v>
      </c>
      <c r="L6606">
        <v>5</v>
      </c>
      <c r="M6606" s="1">
        <v>45701</v>
      </c>
      <c r="N6606" s="2">
        <v>41.4</v>
      </c>
      <c r="O6606" s="2">
        <v>8.2799999999999994</v>
      </c>
      <c r="P6606" s="2">
        <v>33.119999999999997</v>
      </c>
    </row>
    <row r="6607" spans="1:16" x14ac:dyDescent="0.35">
      <c r="A6607" t="s">
        <v>9690</v>
      </c>
      <c r="B6607" t="s">
        <v>4240</v>
      </c>
      <c r="C6607" t="s">
        <v>33</v>
      </c>
      <c r="D6607" t="s">
        <v>275</v>
      </c>
      <c r="E6607">
        <v>1</v>
      </c>
      <c r="F6607" s="2">
        <v>34.799999999999997</v>
      </c>
      <c r="G6607">
        <v>15</v>
      </c>
      <c r="H6607" t="s">
        <v>90</v>
      </c>
      <c r="I6607" t="s">
        <v>18</v>
      </c>
      <c r="J6607" t="s">
        <v>259</v>
      </c>
      <c r="K6607" t="s">
        <v>19</v>
      </c>
      <c r="L6607">
        <v>4</v>
      </c>
      <c r="M6607" s="1">
        <v>45489</v>
      </c>
      <c r="N6607" s="2">
        <v>34.799999999999997</v>
      </c>
      <c r="O6607" s="2">
        <v>5.22</v>
      </c>
      <c r="P6607" s="2">
        <v>29.58</v>
      </c>
    </row>
    <row r="6608" spans="1:16" x14ac:dyDescent="0.35">
      <c r="A6608" t="s">
        <v>9691</v>
      </c>
      <c r="B6608" t="s">
        <v>4153</v>
      </c>
      <c r="C6608" t="s">
        <v>84</v>
      </c>
      <c r="D6608" t="s">
        <v>154</v>
      </c>
      <c r="E6608">
        <v>3</v>
      </c>
      <c r="F6608" s="2">
        <v>93.19</v>
      </c>
      <c r="G6608">
        <v>5</v>
      </c>
      <c r="H6608" t="s">
        <v>157</v>
      </c>
      <c r="I6608" t="s">
        <v>61</v>
      </c>
      <c r="J6608" t="s">
        <v>128</v>
      </c>
      <c r="K6608" t="s">
        <v>19</v>
      </c>
      <c r="L6608">
        <v>4</v>
      </c>
      <c r="M6608" s="1">
        <v>45510</v>
      </c>
      <c r="N6608" s="2">
        <v>279.57</v>
      </c>
      <c r="O6608" s="2">
        <v>13.98</v>
      </c>
      <c r="P6608" s="2">
        <v>265.58999999999997</v>
      </c>
    </row>
    <row r="6609" spans="1:16" x14ac:dyDescent="0.35">
      <c r="A6609" t="s">
        <v>9692</v>
      </c>
      <c r="B6609" t="s">
        <v>4250</v>
      </c>
      <c r="C6609" t="s">
        <v>15</v>
      </c>
      <c r="D6609" t="s">
        <v>52</v>
      </c>
      <c r="E6609">
        <v>1</v>
      </c>
      <c r="F6609" s="2">
        <v>35.79</v>
      </c>
      <c r="G6609">
        <v>15</v>
      </c>
      <c r="H6609" t="s">
        <v>90</v>
      </c>
      <c r="I6609" t="s">
        <v>44</v>
      </c>
      <c r="J6609" t="s">
        <v>81</v>
      </c>
      <c r="K6609" t="s">
        <v>19</v>
      </c>
      <c r="L6609">
        <v>4</v>
      </c>
      <c r="M6609" s="1">
        <v>45579</v>
      </c>
      <c r="N6609" s="2">
        <v>35.79</v>
      </c>
      <c r="O6609" s="2">
        <v>5.37</v>
      </c>
      <c r="P6609" s="2">
        <v>30.42</v>
      </c>
    </row>
    <row r="6610" spans="1:16" x14ac:dyDescent="0.35">
      <c r="A6610" t="s">
        <v>9693</v>
      </c>
      <c r="B6610" t="s">
        <v>1515</v>
      </c>
      <c r="C6610" t="s">
        <v>47</v>
      </c>
      <c r="D6610" t="s">
        <v>425</v>
      </c>
      <c r="E6610">
        <v>2</v>
      </c>
      <c r="F6610" s="2">
        <v>61.08</v>
      </c>
      <c r="G6610">
        <v>0</v>
      </c>
      <c r="H6610" t="s">
        <v>90</v>
      </c>
      <c r="I6610" t="s">
        <v>53</v>
      </c>
      <c r="J6610" t="s">
        <v>81</v>
      </c>
      <c r="K6610" t="s">
        <v>19</v>
      </c>
      <c r="L6610">
        <v>5</v>
      </c>
      <c r="M6610" s="1">
        <v>45514</v>
      </c>
      <c r="N6610" s="2">
        <v>122.16</v>
      </c>
      <c r="O6610" s="2">
        <v>0</v>
      </c>
      <c r="P6610" s="2">
        <v>122.16</v>
      </c>
    </row>
    <row r="6611" spans="1:16" x14ac:dyDescent="0.35">
      <c r="A6611" t="s">
        <v>9694</v>
      </c>
      <c r="B6611" t="s">
        <v>9405</v>
      </c>
      <c r="C6611" t="s">
        <v>27</v>
      </c>
      <c r="D6611" t="s">
        <v>131</v>
      </c>
      <c r="E6611">
        <v>5</v>
      </c>
      <c r="F6611" s="2">
        <v>121.92</v>
      </c>
      <c r="G6611">
        <v>0</v>
      </c>
      <c r="H6611" t="s">
        <v>157</v>
      </c>
      <c r="I6611" t="s">
        <v>138</v>
      </c>
      <c r="J6611" t="s">
        <v>15288</v>
      </c>
      <c r="K6611" t="s">
        <v>19</v>
      </c>
      <c r="L6611">
        <v>3</v>
      </c>
      <c r="M6611" s="1">
        <v>45967</v>
      </c>
      <c r="N6611" s="2">
        <v>609.6</v>
      </c>
      <c r="O6611" s="2">
        <v>0</v>
      </c>
      <c r="P6611" s="2">
        <v>609.6</v>
      </c>
    </row>
    <row r="6612" spans="1:16" x14ac:dyDescent="0.35">
      <c r="A6612" t="s">
        <v>9695</v>
      </c>
      <c r="B6612" t="s">
        <v>6838</v>
      </c>
      <c r="C6612" t="s">
        <v>71</v>
      </c>
      <c r="D6612" t="s">
        <v>76</v>
      </c>
      <c r="E6612">
        <v>4</v>
      </c>
      <c r="F6612" s="2">
        <v>66.709999999999994</v>
      </c>
      <c r="G6612">
        <v>0</v>
      </c>
      <c r="H6612" t="s">
        <v>17</v>
      </c>
      <c r="I6612" t="s">
        <v>127</v>
      </c>
      <c r="J6612" t="s">
        <v>128</v>
      </c>
      <c r="K6612" t="s">
        <v>19</v>
      </c>
      <c r="L6612">
        <v>4</v>
      </c>
      <c r="M6612" s="1">
        <v>45985</v>
      </c>
      <c r="N6612" s="2">
        <v>266.83999999999997</v>
      </c>
      <c r="O6612" s="2">
        <v>0</v>
      </c>
      <c r="P6612" s="2">
        <v>266.83999999999997</v>
      </c>
    </row>
    <row r="6613" spans="1:16" x14ac:dyDescent="0.35">
      <c r="A6613" t="s">
        <v>9696</v>
      </c>
      <c r="B6613" t="s">
        <v>2084</v>
      </c>
      <c r="C6613" t="s">
        <v>84</v>
      </c>
      <c r="D6613" t="s">
        <v>154</v>
      </c>
      <c r="E6613">
        <v>1</v>
      </c>
      <c r="F6613" s="2">
        <v>154.16999999999999</v>
      </c>
      <c r="G6613">
        <v>0</v>
      </c>
      <c r="H6613" t="s">
        <v>90</v>
      </c>
      <c r="I6613" t="s">
        <v>87</v>
      </c>
      <c r="J6613" t="s">
        <v>111</v>
      </c>
      <c r="K6613" t="s">
        <v>19</v>
      </c>
      <c r="L6613">
        <v>5</v>
      </c>
      <c r="M6613" s="1">
        <v>45589</v>
      </c>
      <c r="N6613" s="2">
        <v>154.16999999999999</v>
      </c>
      <c r="O6613" s="2">
        <v>0</v>
      </c>
      <c r="P6613" s="2">
        <v>154.16999999999999</v>
      </c>
    </row>
    <row r="6614" spans="1:16" x14ac:dyDescent="0.35">
      <c r="A6614" t="s">
        <v>9697</v>
      </c>
      <c r="B6614" t="s">
        <v>617</v>
      </c>
      <c r="C6614" t="s">
        <v>71</v>
      </c>
      <c r="D6614" t="s">
        <v>225</v>
      </c>
      <c r="E6614">
        <v>4</v>
      </c>
      <c r="F6614" s="2">
        <v>76.44</v>
      </c>
      <c r="G6614">
        <v>10</v>
      </c>
      <c r="H6614" t="s">
        <v>35</v>
      </c>
      <c r="I6614" t="s">
        <v>18</v>
      </c>
      <c r="J6614" t="s">
        <v>259</v>
      </c>
      <c r="K6614" t="s">
        <v>24</v>
      </c>
      <c r="M6614" s="1">
        <v>45411</v>
      </c>
      <c r="N6614" s="2">
        <v>305.76</v>
      </c>
      <c r="O6614" s="2">
        <v>30.58</v>
      </c>
      <c r="P6614" s="2">
        <v>275.18</v>
      </c>
    </row>
    <row r="6615" spans="1:16" x14ac:dyDescent="0.35">
      <c r="A6615" t="s">
        <v>9698</v>
      </c>
      <c r="B6615" t="s">
        <v>601</v>
      </c>
      <c r="C6615" t="s">
        <v>84</v>
      </c>
      <c r="D6615" t="s">
        <v>154</v>
      </c>
      <c r="E6615">
        <v>2</v>
      </c>
      <c r="F6615" s="2">
        <v>183.51</v>
      </c>
      <c r="G6615">
        <v>0</v>
      </c>
      <c r="H6615" t="s">
        <v>157</v>
      </c>
      <c r="I6615" t="s">
        <v>110</v>
      </c>
      <c r="J6615" t="s">
        <v>111</v>
      </c>
      <c r="K6615" t="s">
        <v>19</v>
      </c>
      <c r="L6615">
        <v>4</v>
      </c>
      <c r="M6615" s="1">
        <v>45512</v>
      </c>
      <c r="N6615" s="2">
        <v>367.02</v>
      </c>
      <c r="O6615" s="2">
        <v>0</v>
      </c>
      <c r="P6615" s="2">
        <v>367.02</v>
      </c>
    </row>
    <row r="6616" spans="1:16" x14ac:dyDescent="0.35">
      <c r="A6616" t="s">
        <v>9699</v>
      </c>
      <c r="B6616" t="s">
        <v>6383</v>
      </c>
      <c r="C6616" t="s">
        <v>59</v>
      </c>
      <c r="D6616" t="s">
        <v>126</v>
      </c>
      <c r="E6616">
        <v>1</v>
      </c>
      <c r="F6616" s="2">
        <v>105.1</v>
      </c>
      <c r="G6616">
        <v>25</v>
      </c>
      <c r="H6616" t="s">
        <v>17</v>
      </c>
      <c r="I6616" t="s">
        <v>190</v>
      </c>
      <c r="J6616" t="s">
        <v>363</v>
      </c>
      <c r="K6616" t="s">
        <v>24</v>
      </c>
      <c r="M6616" s="1">
        <v>46145</v>
      </c>
      <c r="N6616" s="2">
        <v>105.1</v>
      </c>
      <c r="O6616" s="2">
        <v>26.28</v>
      </c>
      <c r="P6616" s="2">
        <v>78.819999999999993</v>
      </c>
    </row>
    <row r="6617" spans="1:16" x14ac:dyDescent="0.35">
      <c r="A6617" t="s">
        <v>9700</v>
      </c>
      <c r="B6617" t="s">
        <v>5873</v>
      </c>
      <c r="C6617" t="s">
        <v>15</v>
      </c>
      <c r="D6617" t="s">
        <v>22</v>
      </c>
      <c r="E6617">
        <v>3</v>
      </c>
      <c r="F6617" s="2">
        <v>11.68</v>
      </c>
      <c r="G6617">
        <v>15</v>
      </c>
      <c r="H6617" t="s">
        <v>157</v>
      </c>
      <c r="I6617" t="s">
        <v>118</v>
      </c>
      <c r="J6617" t="s">
        <v>15288</v>
      </c>
      <c r="K6617" t="s">
        <v>24</v>
      </c>
      <c r="M6617" s="1">
        <v>46018</v>
      </c>
      <c r="N6617" s="2">
        <v>35.04</v>
      </c>
      <c r="O6617" s="2">
        <v>5.26</v>
      </c>
      <c r="P6617" s="2">
        <v>29.78</v>
      </c>
    </row>
    <row r="6618" spans="1:16" x14ac:dyDescent="0.35">
      <c r="A6618" t="s">
        <v>9701</v>
      </c>
      <c r="B6618" t="s">
        <v>9702</v>
      </c>
      <c r="C6618" t="s">
        <v>59</v>
      </c>
      <c r="D6618" t="s">
        <v>106</v>
      </c>
      <c r="E6618">
        <v>4</v>
      </c>
      <c r="F6618" s="2">
        <v>75.27</v>
      </c>
      <c r="G6618">
        <v>15</v>
      </c>
      <c r="H6618" t="s">
        <v>17</v>
      </c>
      <c r="I6618" t="s">
        <v>87</v>
      </c>
      <c r="J6618" t="s">
        <v>111</v>
      </c>
      <c r="K6618" t="s">
        <v>19</v>
      </c>
      <c r="M6618" s="1">
        <v>45985</v>
      </c>
      <c r="N6618" s="2">
        <v>301.08</v>
      </c>
      <c r="O6618" s="2">
        <v>45.16</v>
      </c>
      <c r="P6618" s="2">
        <v>255.92</v>
      </c>
    </row>
    <row r="6619" spans="1:16" x14ac:dyDescent="0.35">
      <c r="A6619" t="s">
        <v>9703</v>
      </c>
      <c r="B6619" t="s">
        <v>2926</v>
      </c>
      <c r="C6619" t="s">
        <v>71</v>
      </c>
      <c r="D6619" t="s">
        <v>76</v>
      </c>
      <c r="E6619">
        <v>1</v>
      </c>
      <c r="F6619" s="2">
        <v>58.4</v>
      </c>
      <c r="G6619">
        <v>0</v>
      </c>
      <c r="H6619" t="s">
        <v>86</v>
      </c>
      <c r="I6619" t="s">
        <v>65</v>
      </c>
      <c r="J6619" t="s">
        <v>30</v>
      </c>
      <c r="K6619" t="s">
        <v>19</v>
      </c>
      <c r="L6619">
        <v>5</v>
      </c>
      <c r="M6619" s="1">
        <v>46083</v>
      </c>
      <c r="N6619" s="2">
        <v>58.4</v>
      </c>
      <c r="O6619" s="2">
        <v>0</v>
      </c>
      <c r="P6619" s="2">
        <v>58.4</v>
      </c>
    </row>
    <row r="6620" spans="1:16" x14ac:dyDescent="0.35">
      <c r="A6620" t="s">
        <v>9704</v>
      </c>
      <c r="B6620" t="s">
        <v>3453</v>
      </c>
      <c r="C6620" t="s">
        <v>116</v>
      </c>
      <c r="D6620" t="s">
        <v>117</v>
      </c>
      <c r="E6620">
        <v>1</v>
      </c>
      <c r="F6620" s="2">
        <v>24.05</v>
      </c>
      <c r="G6620">
        <v>10</v>
      </c>
      <c r="H6620" t="s">
        <v>35</v>
      </c>
      <c r="I6620" t="s">
        <v>135</v>
      </c>
      <c r="J6620" t="s">
        <v>111</v>
      </c>
      <c r="K6620" t="s">
        <v>54</v>
      </c>
      <c r="M6620" s="1">
        <v>46022</v>
      </c>
      <c r="N6620" s="2">
        <v>24.05</v>
      </c>
      <c r="O6620" s="2">
        <v>2.4</v>
      </c>
      <c r="P6620" s="2">
        <v>21.64</v>
      </c>
    </row>
    <row r="6621" spans="1:16" x14ac:dyDescent="0.35">
      <c r="A6621" t="s">
        <v>9705</v>
      </c>
      <c r="B6621" t="s">
        <v>1521</v>
      </c>
      <c r="C6621" t="s">
        <v>27</v>
      </c>
      <c r="D6621" t="s">
        <v>174</v>
      </c>
      <c r="E6621">
        <v>3</v>
      </c>
      <c r="F6621" s="2">
        <v>116.79</v>
      </c>
      <c r="G6621">
        <v>5</v>
      </c>
      <c r="H6621" t="s">
        <v>86</v>
      </c>
      <c r="I6621" t="s">
        <v>53</v>
      </c>
      <c r="J6621" t="s">
        <v>81</v>
      </c>
      <c r="K6621" t="s">
        <v>19</v>
      </c>
      <c r="L6621">
        <v>3</v>
      </c>
      <c r="M6621" s="1">
        <v>45890</v>
      </c>
      <c r="N6621" s="2">
        <v>350.37</v>
      </c>
      <c r="O6621" s="2">
        <v>17.52</v>
      </c>
      <c r="P6621" s="2">
        <v>332.85</v>
      </c>
    </row>
    <row r="6622" spans="1:16" x14ac:dyDescent="0.35">
      <c r="A6622" t="s">
        <v>9706</v>
      </c>
      <c r="B6622" t="s">
        <v>1527</v>
      </c>
      <c r="C6622" t="s">
        <v>33</v>
      </c>
      <c r="D6622" t="s">
        <v>151</v>
      </c>
      <c r="E6622">
        <v>1</v>
      </c>
      <c r="F6622" s="2">
        <v>51.13</v>
      </c>
      <c r="G6622">
        <v>0</v>
      </c>
      <c r="H6622" t="s">
        <v>167</v>
      </c>
      <c r="I6622" t="s">
        <v>95</v>
      </c>
      <c r="J6622" t="s">
        <v>128</v>
      </c>
      <c r="K6622" t="s">
        <v>24</v>
      </c>
      <c r="M6622" s="1">
        <v>45798</v>
      </c>
      <c r="N6622" s="2">
        <v>51.13</v>
      </c>
      <c r="O6622" s="2">
        <v>0</v>
      </c>
      <c r="P6622" s="2">
        <v>51.13</v>
      </c>
    </row>
    <row r="6623" spans="1:16" x14ac:dyDescent="0.35">
      <c r="A6623" t="s">
        <v>9707</v>
      </c>
      <c r="B6623" t="s">
        <v>8328</v>
      </c>
      <c r="C6623" t="s">
        <v>47</v>
      </c>
      <c r="D6623" t="s">
        <v>499</v>
      </c>
      <c r="E6623">
        <v>3</v>
      </c>
      <c r="F6623" s="2">
        <v>37.520000000000003</v>
      </c>
      <c r="G6623">
        <v>0</v>
      </c>
      <c r="H6623" t="s">
        <v>157</v>
      </c>
      <c r="I6623" t="s">
        <v>53</v>
      </c>
      <c r="J6623" t="s">
        <v>81</v>
      </c>
      <c r="K6623" t="s">
        <v>19</v>
      </c>
      <c r="L6623">
        <v>5</v>
      </c>
      <c r="M6623" s="1">
        <v>45730</v>
      </c>
      <c r="N6623" s="2">
        <v>112.56</v>
      </c>
      <c r="O6623" s="2">
        <v>0</v>
      </c>
      <c r="P6623" s="2">
        <v>112.56</v>
      </c>
    </row>
    <row r="6624" spans="1:16" x14ac:dyDescent="0.35">
      <c r="A6624" t="s">
        <v>9708</v>
      </c>
      <c r="B6624" t="s">
        <v>1503</v>
      </c>
      <c r="C6624" t="s">
        <v>15</v>
      </c>
      <c r="D6624" t="s">
        <v>52</v>
      </c>
      <c r="E6624">
        <v>1</v>
      </c>
      <c r="F6624" s="2">
        <v>6.17</v>
      </c>
      <c r="G6624">
        <v>20</v>
      </c>
      <c r="H6624" t="s">
        <v>167</v>
      </c>
      <c r="I6624" t="s">
        <v>118</v>
      </c>
      <c r="J6624" t="s">
        <v>15288</v>
      </c>
      <c r="K6624" t="s">
        <v>19</v>
      </c>
      <c r="L6624">
        <v>5</v>
      </c>
      <c r="M6624" s="1">
        <v>46084</v>
      </c>
      <c r="N6624" s="2">
        <v>6.17</v>
      </c>
      <c r="O6624" s="2">
        <v>1.23</v>
      </c>
      <c r="P6624" s="2">
        <v>4.9400000000000004</v>
      </c>
    </row>
    <row r="6625" spans="1:16" x14ac:dyDescent="0.35">
      <c r="A6625" t="s">
        <v>9709</v>
      </c>
      <c r="B6625" t="s">
        <v>1690</v>
      </c>
      <c r="C6625" t="s">
        <v>27</v>
      </c>
      <c r="D6625" t="s">
        <v>39</v>
      </c>
      <c r="E6625">
        <v>3</v>
      </c>
      <c r="F6625" s="2">
        <v>172.43</v>
      </c>
      <c r="H6625" t="s">
        <v>157</v>
      </c>
      <c r="I6625" t="s">
        <v>91</v>
      </c>
      <c r="J6625" t="s">
        <v>81</v>
      </c>
      <c r="K6625" t="s">
        <v>19</v>
      </c>
      <c r="L6625">
        <v>4</v>
      </c>
      <c r="M6625" s="1">
        <v>45361</v>
      </c>
      <c r="N6625" s="2">
        <v>517.29</v>
      </c>
    </row>
    <row r="6626" spans="1:16" x14ac:dyDescent="0.35">
      <c r="A6626" t="s">
        <v>9710</v>
      </c>
      <c r="B6626" t="s">
        <v>884</v>
      </c>
      <c r="C6626" t="s">
        <v>33</v>
      </c>
      <c r="D6626" t="s">
        <v>151</v>
      </c>
      <c r="E6626">
        <v>4</v>
      </c>
      <c r="F6626" s="2">
        <v>11.77</v>
      </c>
      <c r="G6626">
        <v>10</v>
      </c>
      <c r="H6626" t="s">
        <v>17</v>
      </c>
      <c r="I6626" t="s">
        <v>127</v>
      </c>
      <c r="J6626" t="s">
        <v>128</v>
      </c>
      <c r="K6626" t="s">
        <v>132</v>
      </c>
      <c r="M6626" s="1">
        <v>45951</v>
      </c>
      <c r="N6626" s="2">
        <v>47.08</v>
      </c>
      <c r="O6626" s="2">
        <v>4.71</v>
      </c>
      <c r="P6626" s="2">
        <v>42.37</v>
      </c>
    </row>
    <row r="6627" spans="1:16" x14ac:dyDescent="0.35">
      <c r="A6627" t="s">
        <v>9711</v>
      </c>
      <c r="B6627" t="s">
        <v>7513</v>
      </c>
      <c r="C6627" t="s">
        <v>84</v>
      </c>
      <c r="D6627" t="s">
        <v>123</v>
      </c>
      <c r="E6627">
        <v>3</v>
      </c>
      <c r="F6627" s="2">
        <v>164.04</v>
      </c>
      <c r="G6627">
        <v>0</v>
      </c>
      <c r="H6627" t="s">
        <v>35</v>
      </c>
      <c r="I6627" t="s">
        <v>146</v>
      </c>
      <c r="J6627" t="s">
        <v>30</v>
      </c>
      <c r="K6627" t="s">
        <v>24</v>
      </c>
      <c r="M6627" s="1">
        <v>45581</v>
      </c>
      <c r="N6627" s="2">
        <v>492.12</v>
      </c>
      <c r="O6627" s="2">
        <v>0</v>
      </c>
      <c r="P6627" s="2">
        <v>492.12</v>
      </c>
    </row>
    <row r="6628" spans="1:16" x14ac:dyDescent="0.35">
      <c r="A6628" t="s">
        <v>9712</v>
      </c>
      <c r="B6628" t="s">
        <v>6817</v>
      </c>
      <c r="C6628" t="s">
        <v>71</v>
      </c>
      <c r="D6628" t="s">
        <v>225</v>
      </c>
      <c r="E6628">
        <v>1</v>
      </c>
      <c r="F6628" s="2">
        <v>77.319999999999993</v>
      </c>
      <c r="G6628">
        <v>5</v>
      </c>
      <c r="H6628" t="s">
        <v>35</v>
      </c>
      <c r="I6628" t="s">
        <v>80</v>
      </c>
      <c r="J6628" t="s">
        <v>81</v>
      </c>
      <c r="K6628" t="s">
        <v>19</v>
      </c>
      <c r="L6628">
        <v>5</v>
      </c>
      <c r="M6628" s="1">
        <v>45719</v>
      </c>
      <c r="N6628" s="2">
        <v>77.319999999999993</v>
      </c>
      <c r="O6628" s="2">
        <v>3.87</v>
      </c>
      <c r="P6628" s="2">
        <v>73.45</v>
      </c>
    </row>
    <row r="6629" spans="1:16" x14ac:dyDescent="0.35">
      <c r="A6629" t="s">
        <v>9713</v>
      </c>
      <c r="B6629" t="s">
        <v>397</v>
      </c>
      <c r="C6629" t="s">
        <v>116</v>
      </c>
      <c r="D6629" t="s">
        <v>166</v>
      </c>
      <c r="E6629">
        <v>1</v>
      </c>
      <c r="F6629" s="2">
        <v>15.3</v>
      </c>
      <c r="G6629">
        <v>0</v>
      </c>
      <c r="H6629" t="s">
        <v>90</v>
      </c>
      <c r="I6629" t="s">
        <v>91</v>
      </c>
      <c r="J6629" t="s">
        <v>81</v>
      </c>
      <c r="K6629" t="s">
        <v>19</v>
      </c>
      <c r="M6629" s="1">
        <v>45708</v>
      </c>
      <c r="N6629" s="2">
        <v>15.3</v>
      </c>
      <c r="O6629" s="2">
        <v>0</v>
      </c>
      <c r="P6629" s="2">
        <v>15.3</v>
      </c>
    </row>
    <row r="6630" spans="1:16" x14ac:dyDescent="0.35">
      <c r="A6630" t="s">
        <v>9714</v>
      </c>
      <c r="B6630" t="s">
        <v>9715</v>
      </c>
      <c r="C6630" t="s">
        <v>27</v>
      </c>
      <c r="D6630" t="s">
        <v>28</v>
      </c>
      <c r="E6630">
        <v>2</v>
      </c>
      <c r="F6630" s="2">
        <v>112.31</v>
      </c>
      <c r="G6630">
        <v>0</v>
      </c>
      <c r="H6630" t="s">
        <v>17</v>
      </c>
      <c r="I6630" t="s">
        <v>61</v>
      </c>
      <c r="J6630" t="s">
        <v>128</v>
      </c>
      <c r="K6630" t="s">
        <v>24</v>
      </c>
      <c r="M6630" s="1">
        <v>46098</v>
      </c>
      <c r="N6630" s="2">
        <v>224.62</v>
      </c>
      <c r="O6630" s="2">
        <v>0</v>
      </c>
      <c r="P6630" s="2">
        <v>224.62</v>
      </c>
    </row>
    <row r="6631" spans="1:16" x14ac:dyDescent="0.35">
      <c r="A6631" t="s">
        <v>9716</v>
      </c>
      <c r="B6631" t="s">
        <v>2842</v>
      </c>
      <c r="C6631" t="s">
        <v>116</v>
      </c>
      <c r="D6631" t="s">
        <v>232</v>
      </c>
      <c r="E6631">
        <v>3</v>
      </c>
      <c r="F6631" s="2">
        <v>21.07</v>
      </c>
      <c r="G6631">
        <v>15</v>
      </c>
      <c r="H6631" t="s">
        <v>17</v>
      </c>
      <c r="I6631" t="s">
        <v>65</v>
      </c>
      <c r="J6631" t="s">
        <v>30</v>
      </c>
      <c r="K6631" t="s">
        <v>19</v>
      </c>
      <c r="L6631">
        <v>4</v>
      </c>
      <c r="M6631" s="1">
        <v>45805</v>
      </c>
      <c r="N6631" s="2">
        <v>63.21</v>
      </c>
      <c r="O6631" s="2">
        <v>9.48</v>
      </c>
      <c r="P6631" s="2">
        <v>53.73</v>
      </c>
    </row>
    <row r="6632" spans="1:16" x14ac:dyDescent="0.35">
      <c r="A6632" t="s">
        <v>9717</v>
      </c>
      <c r="B6632" t="s">
        <v>6116</v>
      </c>
      <c r="C6632" t="s">
        <v>15</v>
      </c>
      <c r="D6632" t="s">
        <v>22</v>
      </c>
      <c r="E6632">
        <v>2</v>
      </c>
      <c r="F6632" s="2">
        <v>24.09</v>
      </c>
      <c r="G6632">
        <v>5</v>
      </c>
      <c r="H6632" t="s">
        <v>157</v>
      </c>
      <c r="I6632" t="s">
        <v>110</v>
      </c>
      <c r="J6632" t="s">
        <v>111</v>
      </c>
      <c r="K6632" t="s">
        <v>132</v>
      </c>
      <c r="M6632" s="1">
        <v>45757</v>
      </c>
      <c r="N6632" s="2">
        <v>48.18</v>
      </c>
      <c r="O6632" s="2">
        <v>2.41</v>
      </c>
      <c r="P6632" s="2">
        <v>45.77</v>
      </c>
    </row>
    <row r="6633" spans="1:16" x14ac:dyDescent="0.35">
      <c r="A6633" t="s">
        <v>9718</v>
      </c>
      <c r="B6633" t="s">
        <v>4949</v>
      </c>
      <c r="C6633" t="s">
        <v>15</v>
      </c>
      <c r="D6633" t="s">
        <v>64</v>
      </c>
      <c r="E6633">
        <v>1</v>
      </c>
      <c r="F6633" s="2">
        <v>29.3</v>
      </c>
      <c r="G6633">
        <v>10</v>
      </c>
      <c r="H6633" t="s">
        <v>35</v>
      </c>
      <c r="I6633" t="s">
        <v>146</v>
      </c>
      <c r="J6633" t="s">
        <v>30</v>
      </c>
      <c r="K6633" t="s">
        <v>54</v>
      </c>
      <c r="M6633" s="1">
        <v>45802</v>
      </c>
      <c r="N6633" s="2">
        <v>29.3</v>
      </c>
      <c r="O6633" s="2">
        <v>2.93</v>
      </c>
      <c r="P6633" s="2">
        <v>26.37</v>
      </c>
    </row>
    <row r="6634" spans="1:16" x14ac:dyDescent="0.35">
      <c r="A6634" t="s">
        <v>9719</v>
      </c>
      <c r="B6634" t="s">
        <v>3228</v>
      </c>
      <c r="C6634" t="s">
        <v>71</v>
      </c>
      <c r="D6634" t="s">
        <v>225</v>
      </c>
      <c r="E6634">
        <v>2</v>
      </c>
      <c r="F6634" s="2">
        <v>59.9</v>
      </c>
      <c r="G6634">
        <v>15</v>
      </c>
      <c r="H6634" t="s">
        <v>157</v>
      </c>
      <c r="I6634" t="s">
        <v>135</v>
      </c>
      <c r="J6634" t="s">
        <v>111</v>
      </c>
      <c r="K6634" t="s">
        <v>49</v>
      </c>
      <c r="M6634" s="1">
        <v>45444</v>
      </c>
      <c r="N6634" s="2">
        <v>119.8</v>
      </c>
      <c r="O6634" s="2">
        <v>17.97</v>
      </c>
      <c r="P6634" s="2">
        <v>101.83</v>
      </c>
    </row>
    <row r="6635" spans="1:16" x14ac:dyDescent="0.35">
      <c r="A6635" t="s">
        <v>9720</v>
      </c>
      <c r="B6635" t="s">
        <v>4100</v>
      </c>
      <c r="C6635" t="s">
        <v>71</v>
      </c>
      <c r="D6635" t="s">
        <v>225</v>
      </c>
      <c r="E6635">
        <v>2</v>
      </c>
      <c r="F6635" s="2">
        <v>38.01</v>
      </c>
      <c r="G6635">
        <v>10</v>
      </c>
      <c r="H6635" t="s">
        <v>90</v>
      </c>
      <c r="I6635" t="s">
        <v>91</v>
      </c>
      <c r="J6635" t="s">
        <v>81</v>
      </c>
      <c r="K6635" t="s">
        <v>24</v>
      </c>
      <c r="M6635" s="1">
        <v>45880</v>
      </c>
      <c r="N6635" s="2">
        <v>76.02</v>
      </c>
      <c r="O6635" s="2">
        <v>7.6</v>
      </c>
      <c r="P6635" s="2">
        <v>68.42</v>
      </c>
    </row>
    <row r="6636" spans="1:16" x14ac:dyDescent="0.35">
      <c r="A6636" t="s">
        <v>9721</v>
      </c>
      <c r="B6636" t="s">
        <v>3640</v>
      </c>
      <c r="C6636" t="s">
        <v>47</v>
      </c>
      <c r="D6636" t="s">
        <v>425</v>
      </c>
      <c r="E6636">
        <v>1</v>
      </c>
      <c r="F6636" s="2">
        <v>111.95</v>
      </c>
      <c r="G6636">
        <v>10</v>
      </c>
      <c r="H6636" t="s">
        <v>35</v>
      </c>
      <c r="I6636" t="s">
        <v>135</v>
      </c>
      <c r="J6636" t="s">
        <v>111</v>
      </c>
      <c r="K6636" t="s">
        <v>24</v>
      </c>
      <c r="M6636" s="1">
        <v>46084</v>
      </c>
      <c r="N6636" s="2">
        <v>111.95</v>
      </c>
      <c r="O6636" s="2">
        <v>11.2</v>
      </c>
      <c r="P6636" s="2">
        <v>100.76</v>
      </c>
    </row>
    <row r="6637" spans="1:16" x14ac:dyDescent="0.35">
      <c r="A6637" t="s">
        <v>9722</v>
      </c>
      <c r="B6637" t="s">
        <v>9381</v>
      </c>
      <c r="C6637" t="s">
        <v>47</v>
      </c>
      <c r="D6637" t="s">
        <v>499</v>
      </c>
      <c r="E6637">
        <v>1</v>
      </c>
      <c r="F6637" s="2">
        <v>48.41</v>
      </c>
      <c r="G6637">
        <v>5</v>
      </c>
      <c r="H6637" t="s">
        <v>86</v>
      </c>
      <c r="I6637" t="s">
        <v>15289</v>
      </c>
      <c r="J6637" t="s">
        <v>15288</v>
      </c>
      <c r="K6637" t="s">
        <v>19</v>
      </c>
      <c r="L6637">
        <v>5</v>
      </c>
      <c r="M6637" s="1">
        <v>45685</v>
      </c>
      <c r="N6637" s="2">
        <v>48.41</v>
      </c>
      <c r="O6637" s="2">
        <v>2.42</v>
      </c>
      <c r="P6637" s="2">
        <v>45.99</v>
      </c>
    </row>
    <row r="6638" spans="1:16" x14ac:dyDescent="0.35">
      <c r="A6638" t="s">
        <v>9723</v>
      </c>
      <c r="B6638" t="s">
        <v>1786</v>
      </c>
      <c r="C6638" t="s">
        <v>27</v>
      </c>
      <c r="D6638" t="s">
        <v>174</v>
      </c>
      <c r="E6638">
        <v>4</v>
      </c>
      <c r="F6638" s="2">
        <v>51.49</v>
      </c>
      <c r="G6638">
        <v>5</v>
      </c>
      <c r="H6638" t="s">
        <v>90</v>
      </c>
      <c r="I6638" t="s">
        <v>118</v>
      </c>
      <c r="J6638" t="s">
        <v>15288</v>
      </c>
      <c r="K6638" t="s">
        <v>19</v>
      </c>
      <c r="L6638">
        <v>2</v>
      </c>
      <c r="M6638" s="1">
        <v>45643</v>
      </c>
      <c r="N6638" s="2">
        <v>205.96</v>
      </c>
      <c r="O6638" s="2">
        <v>10.3</v>
      </c>
      <c r="P6638" s="2">
        <v>195.66</v>
      </c>
    </row>
    <row r="6639" spans="1:16" x14ac:dyDescent="0.35">
      <c r="A6639" t="s">
        <v>9724</v>
      </c>
      <c r="B6639" t="s">
        <v>4595</v>
      </c>
      <c r="C6639" t="s">
        <v>47</v>
      </c>
      <c r="D6639" t="s">
        <v>48</v>
      </c>
      <c r="E6639">
        <v>1</v>
      </c>
      <c r="F6639" s="2">
        <v>93.07</v>
      </c>
      <c r="G6639">
        <v>10</v>
      </c>
      <c r="H6639" t="s">
        <v>167</v>
      </c>
      <c r="I6639" t="s">
        <v>127</v>
      </c>
      <c r="J6639" t="s">
        <v>128</v>
      </c>
      <c r="K6639" t="s">
        <v>132</v>
      </c>
      <c r="M6639" s="1">
        <v>45821</v>
      </c>
      <c r="N6639" s="2">
        <v>93.07</v>
      </c>
      <c r="O6639" s="2">
        <v>9.31</v>
      </c>
      <c r="P6639" s="2">
        <v>83.76</v>
      </c>
    </row>
    <row r="6640" spans="1:16" x14ac:dyDescent="0.35">
      <c r="A6640" t="s">
        <v>9725</v>
      </c>
      <c r="B6640" t="s">
        <v>3427</v>
      </c>
      <c r="C6640" t="s">
        <v>84</v>
      </c>
      <c r="D6640" t="s">
        <v>193</v>
      </c>
      <c r="E6640">
        <v>2</v>
      </c>
      <c r="F6640" s="2">
        <v>223.83</v>
      </c>
      <c r="G6640">
        <v>20</v>
      </c>
      <c r="H6640" t="s">
        <v>167</v>
      </c>
      <c r="I6640" t="s">
        <v>61</v>
      </c>
      <c r="J6640" t="s">
        <v>128</v>
      </c>
      <c r="K6640" t="s">
        <v>19</v>
      </c>
      <c r="L6640">
        <v>4</v>
      </c>
      <c r="M6640" s="1">
        <v>45971</v>
      </c>
      <c r="N6640" s="2">
        <v>447.66</v>
      </c>
      <c r="O6640" s="2">
        <v>89.53</v>
      </c>
      <c r="P6640" s="2">
        <v>358.13</v>
      </c>
    </row>
    <row r="6641" spans="1:16" x14ac:dyDescent="0.35">
      <c r="A6641" t="s">
        <v>9726</v>
      </c>
      <c r="B6641" t="s">
        <v>1125</v>
      </c>
      <c r="C6641" t="s">
        <v>84</v>
      </c>
      <c r="D6641" t="s">
        <v>566</v>
      </c>
      <c r="E6641">
        <v>4</v>
      </c>
      <c r="F6641" s="2">
        <v>73.09</v>
      </c>
      <c r="G6641">
        <v>10</v>
      </c>
      <c r="H6641" t="s">
        <v>17</v>
      </c>
      <c r="I6641" t="s">
        <v>295</v>
      </c>
      <c r="J6641" t="s">
        <v>111</v>
      </c>
      <c r="K6641" t="s">
        <v>19</v>
      </c>
      <c r="L6641">
        <v>3</v>
      </c>
      <c r="M6641" s="1">
        <v>45663</v>
      </c>
      <c r="N6641" s="2">
        <v>292.36</v>
      </c>
      <c r="O6641" s="2">
        <v>29.24</v>
      </c>
      <c r="P6641" s="2">
        <v>263.12</v>
      </c>
    </row>
    <row r="6642" spans="1:16" x14ac:dyDescent="0.35">
      <c r="A6642" t="s">
        <v>9727</v>
      </c>
      <c r="B6642" t="s">
        <v>9728</v>
      </c>
      <c r="C6642" t="s">
        <v>47</v>
      </c>
      <c r="D6642" t="s">
        <v>94</v>
      </c>
      <c r="E6642">
        <v>1</v>
      </c>
      <c r="F6642" s="2">
        <v>46.6</v>
      </c>
      <c r="G6642">
        <v>15</v>
      </c>
      <c r="H6642" t="s">
        <v>86</v>
      </c>
      <c r="I6642" t="s">
        <v>91</v>
      </c>
      <c r="J6642" t="s">
        <v>81</v>
      </c>
      <c r="K6642" t="s">
        <v>24</v>
      </c>
      <c r="M6642" s="1">
        <v>46064</v>
      </c>
      <c r="N6642" s="2">
        <v>46.6</v>
      </c>
      <c r="O6642" s="2">
        <v>6.99</v>
      </c>
      <c r="P6642" s="2">
        <v>39.61</v>
      </c>
    </row>
    <row r="6643" spans="1:16" x14ac:dyDescent="0.35">
      <c r="A6643" t="s">
        <v>9729</v>
      </c>
      <c r="B6643" t="s">
        <v>2072</v>
      </c>
      <c r="C6643" t="s">
        <v>71</v>
      </c>
      <c r="D6643" t="s">
        <v>225</v>
      </c>
      <c r="E6643">
        <v>3</v>
      </c>
      <c r="F6643" s="2">
        <v>42.18</v>
      </c>
      <c r="G6643">
        <v>15</v>
      </c>
      <c r="H6643" t="s">
        <v>157</v>
      </c>
      <c r="I6643" t="s">
        <v>95</v>
      </c>
      <c r="J6643" t="s">
        <v>128</v>
      </c>
      <c r="K6643" t="s">
        <v>132</v>
      </c>
      <c r="M6643" s="1">
        <v>45754</v>
      </c>
      <c r="N6643" s="2">
        <v>126.54</v>
      </c>
      <c r="O6643" s="2">
        <v>18.98</v>
      </c>
      <c r="P6643" s="2">
        <v>107.56</v>
      </c>
    </row>
    <row r="6644" spans="1:16" x14ac:dyDescent="0.35">
      <c r="A6644" t="s">
        <v>9730</v>
      </c>
      <c r="B6644" t="s">
        <v>7250</v>
      </c>
      <c r="C6644" t="s">
        <v>33</v>
      </c>
      <c r="D6644" t="s">
        <v>34</v>
      </c>
      <c r="E6644">
        <v>3</v>
      </c>
      <c r="F6644" s="2">
        <v>20.440000000000001</v>
      </c>
      <c r="G6644">
        <v>0</v>
      </c>
      <c r="H6644" t="s">
        <v>86</v>
      </c>
      <c r="I6644" t="s">
        <v>18</v>
      </c>
      <c r="J6644" t="s">
        <v>259</v>
      </c>
      <c r="K6644" t="s">
        <v>54</v>
      </c>
      <c r="M6644" s="1">
        <v>45431</v>
      </c>
      <c r="N6644" s="2">
        <v>61.32</v>
      </c>
      <c r="O6644" s="2">
        <v>0</v>
      </c>
      <c r="P6644" s="2">
        <v>61.32</v>
      </c>
    </row>
    <row r="6645" spans="1:16" x14ac:dyDescent="0.35">
      <c r="A6645" t="s">
        <v>9731</v>
      </c>
      <c r="B6645" t="s">
        <v>4725</v>
      </c>
      <c r="C6645" t="s">
        <v>71</v>
      </c>
      <c r="D6645" t="s">
        <v>225</v>
      </c>
      <c r="E6645">
        <v>2</v>
      </c>
      <c r="F6645" s="2">
        <v>54.98</v>
      </c>
      <c r="G6645">
        <v>10</v>
      </c>
      <c r="H6645" t="s">
        <v>17</v>
      </c>
      <c r="I6645" t="s">
        <v>65</v>
      </c>
      <c r="J6645" t="s">
        <v>30</v>
      </c>
      <c r="K6645" t="s">
        <v>54</v>
      </c>
      <c r="M6645" s="1">
        <v>45335</v>
      </c>
      <c r="N6645" s="2">
        <v>109.96</v>
      </c>
      <c r="O6645" s="2">
        <v>11</v>
      </c>
      <c r="P6645" s="2">
        <v>98.96</v>
      </c>
    </row>
    <row r="6646" spans="1:16" x14ac:dyDescent="0.35">
      <c r="A6646" t="s">
        <v>9732</v>
      </c>
      <c r="B6646" t="s">
        <v>2541</v>
      </c>
      <c r="C6646" t="s">
        <v>59</v>
      </c>
      <c r="D6646" t="s">
        <v>60</v>
      </c>
      <c r="E6646">
        <v>2</v>
      </c>
      <c r="F6646" s="2">
        <v>133.38999999999999</v>
      </c>
      <c r="G6646">
        <v>5</v>
      </c>
      <c r="H6646" t="s">
        <v>35</v>
      </c>
      <c r="I6646" t="s">
        <v>190</v>
      </c>
      <c r="J6646" t="s">
        <v>363</v>
      </c>
      <c r="K6646" t="s">
        <v>49</v>
      </c>
      <c r="M6646" s="1">
        <v>45775</v>
      </c>
      <c r="N6646" s="2">
        <v>266.77999999999997</v>
      </c>
      <c r="O6646" s="2">
        <v>13.34</v>
      </c>
      <c r="P6646" s="2">
        <v>253.44</v>
      </c>
    </row>
    <row r="6647" spans="1:16" x14ac:dyDescent="0.35">
      <c r="A6647" t="s">
        <v>9733</v>
      </c>
      <c r="B6647" t="s">
        <v>9734</v>
      </c>
      <c r="C6647" t="s">
        <v>27</v>
      </c>
      <c r="D6647" t="s">
        <v>28</v>
      </c>
      <c r="E6647">
        <v>2</v>
      </c>
      <c r="F6647" s="2">
        <v>86.33</v>
      </c>
      <c r="G6647">
        <v>10</v>
      </c>
      <c r="H6647" t="s">
        <v>157</v>
      </c>
      <c r="I6647" t="s">
        <v>61</v>
      </c>
      <c r="J6647" t="s">
        <v>128</v>
      </c>
      <c r="K6647" t="s">
        <v>19</v>
      </c>
      <c r="L6647">
        <v>5</v>
      </c>
      <c r="M6647" s="1">
        <v>46176</v>
      </c>
      <c r="N6647" s="2">
        <v>172.66</v>
      </c>
      <c r="O6647" s="2">
        <v>17.27</v>
      </c>
      <c r="P6647" s="2">
        <v>155.38999999999999</v>
      </c>
    </row>
    <row r="6648" spans="1:16" x14ac:dyDescent="0.35">
      <c r="A6648" t="s">
        <v>9735</v>
      </c>
      <c r="B6648" t="s">
        <v>1346</v>
      </c>
      <c r="C6648" t="s">
        <v>116</v>
      </c>
      <c r="D6648" t="s">
        <v>232</v>
      </c>
      <c r="E6648">
        <v>3</v>
      </c>
      <c r="F6648" s="2">
        <v>22.72</v>
      </c>
      <c r="G6648">
        <v>5</v>
      </c>
      <c r="H6648" t="s">
        <v>167</v>
      </c>
      <c r="I6648" t="s">
        <v>53</v>
      </c>
      <c r="J6648" t="s">
        <v>81</v>
      </c>
      <c r="K6648" t="s">
        <v>19</v>
      </c>
      <c r="L6648">
        <v>5</v>
      </c>
      <c r="M6648" s="1">
        <v>46002</v>
      </c>
      <c r="N6648" s="2">
        <v>68.16</v>
      </c>
      <c r="O6648" s="2">
        <v>3.41</v>
      </c>
      <c r="P6648" s="2">
        <v>64.75</v>
      </c>
    </row>
    <row r="6649" spans="1:16" x14ac:dyDescent="0.35">
      <c r="A6649" t="s">
        <v>9736</v>
      </c>
      <c r="B6649" t="s">
        <v>9737</v>
      </c>
      <c r="C6649" t="s">
        <v>33</v>
      </c>
      <c r="D6649" t="s">
        <v>243</v>
      </c>
      <c r="E6649">
        <v>2</v>
      </c>
      <c r="F6649" s="2">
        <v>38.46</v>
      </c>
      <c r="G6649">
        <v>0</v>
      </c>
      <c r="H6649" t="s">
        <v>86</v>
      </c>
      <c r="I6649" t="s">
        <v>44</v>
      </c>
      <c r="J6649" t="s">
        <v>81</v>
      </c>
      <c r="K6649" t="s">
        <v>19</v>
      </c>
      <c r="L6649">
        <v>3</v>
      </c>
      <c r="M6649" s="1">
        <v>46107</v>
      </c>
      <c r="N6649" s="2">
        <v>76.92</v>
      </c>
      <c r="O6649" s="2">
        <v>0</v>
      </c>
      <c r="P6649" s="2">
        <v>76.92</v>
      </c>
    </row>
    <row r="6650" spans="1:16" x14ac:dyDescent="0.35">
      <c r="A6650" t="s">
        <v>9738</v>
      </c>
      <c r="B6650" t="s">
        <v>9739</v>
      </c>
      <c r="C6650" t="s">
        <v>15</v>
      </c>
      <c r="D6650" t="s">
        <v>52</v>
      </c>
      <c r="E6650">
        <v>2</v>
      </c>
      <c r="F6650" s="2">
        <v>23.26</v>
      </c>
      <c r="G6650">
        <v>0</v>
      </c>
      <c r="H6650" t="s">
        <v>167</v>
      </c>
      <c r="I6650" t="s">
        <v>118</v>
      </c>
      <c r="J6650" t="s">
        <v>15288</v>
      </c>
      <c r="K6650" t="s">
        <v>19</v>
      </c>
      <c r="L6650">
        <v>3</v>
      </c>
      <c r="M6650" s="1">
        <v>46143</v>
      </c>
      <c r="N6650" s="2">
        <v>46.52</v>
      </c>
      <c r="O6650" s="2">
        <v>0</v>
      </c>
      <c r="P6650" s="2">
        <v>46.52</v>
      </c>
    </row>
    <row r="6651" spans="1:16" x14ac:dyDescent="0.35">
      <c r="A6651" t="s">
        <v>9740</v>
      </c>
      <c r="B6651" t="s">
        <v>4392</v>
      </c>
      <c r="C6651" t="s">
        <v>47</v>
      </c>
      <c r="D6651" t="s">
        <v>266</v>
      </c>
      <c r="E6651">
        <v>5</v>
      </c>
      <c r="F6651" s="2">
        <v>34.92</v>
      </c>
      <c r="G6651">
        <v>15</v>
      </c>
      <c r="H6651" t="s">
        <v>90</v>
      </c>
      <c r="I6651" t="s">
        <v>138</v>
      </c>
      <c r="J6651" t="s">
        <v>15288</v>
      </c>
      <c r="K6651" t="s">
        <v>19</v>
      </c>
      <c r="L6651">
        <v>4</v>
      </c>
      <c r="M6651" s="1">
        <v>45987</v>
      </c>
      <c r="N6651" s="2">
        <v>174.6</v>
      </c>
      <c r="O6651" s="2">
        <v>26.19</v>
      </c>
      <c r="P6651" s="2">
        <v>148.41</v>
      </c>
    </row>
    <row r="6652" spans="1:16" x14ac:dyDescent="0.35">
      <c r="A6652" t="s">
        <v>9741</v>
      </c>
      <c r="B6652" t="s">
        <v>4710</v>
      </c>
      <c r="C6652" t="s">
        <v>116</v>
      </c>
      <c r="D6652" t="s">
        <v>141</v>
      </c>
      <c r="E6652">
        <v>2</v>
      </c>
      <c r="F6652" s="2">
        <v>15.74</v>
      </c>
      <c r="G6652">
        <v>15</v>
      </c>
      <c r="H6652" t="s">
        <v>157</v>
      </c>
      <c r="I6652" t="s">
        <v>146</v>
      </c>
      <c r="J6652" t="s">
        <v>30</v>
      </c>
      <c r="K6652" t="s">
        <v>19</v>
      </c>
      <c r="L6652">
        <v>5</v>
      </c>
      <c r="M6652" s="1">
        <v>45519</v>
      </c>
      <c r="N6652" s="2">
        <v>31.48</v>
      </c>
      <c r="O6652" s="2">
        <v>4.72</v>
      </c>
      <c r="P6652" s="2">
        <v>26.76</v>
      </c>
    </row>
    <row r="6653" spans="1:16" x14ac:dyDescent="0.35">
      <c r="A6653" t="s">
        <v>9742</v>
      </c>
      <c r="B6653" t="s">
        <v>4688</v>
      </c>
      <c r="C6653" t="s">
        <v>27</v>
      </c>
      <c r="D6653" t="s">
        <v>174</v>
      </c>
      <c r="E6653">
        <v>2</v>
      </c>
      <c r="F6653" s="2">
        <v>148.01</v>
      </c>
      <c r="G6653">
        <v>0</v>
      </c>
      <c r="H6653" t="s">
        <v>35</v>
      </c>
      <c r="I6653" t="s">
        <v>40</v>
      </c>
      <c r="J6653" t="s">
        <v>363</v>
      </c>
      <c r="K6653" t="s">
        <v>19</v>
      </c>
      <c r="L6653">
        <v>2</v>
      </c>
      <c r="M6653" s="1">
        <v>45928</v>
      </c>
      <c r="N6653" s="2">
        <v>296.02</v>
      </c>
      <c r="O6653" s="2">
        <v>0</v>
      </c>
      <c r="P6653" s="2">
        <v>296.02</v>
      </c>
    </row>
    <row r="6654" spans="1:16" x14ac:dyDescent="0.35">
      <c r="A6654" t="s">
        <v>9743</v>
      </c>
      <c r="B6654" t="s">
        <v>1741</v>
      </c>
      <c r="C6654" t="s">
        <v>33</v>
      </c>
      <c r="D6654" t="s">
        <v>183</v>
      </c>
      <c r="E6654">
        <v>2</v>
      </c>
      <c r="F6654" s="2">
        <v>50.34</v>
      </c>
      <c r="G6654">
        <v>15</v>
      </c>
      <c r="H6654" t="s">
        <v>17</v>
      </c>
      <c r="I6654" t="s">
        <v>53</v>
      </c>
      <c r="J6654" t="s">
        <v>81</v>
      </c>
      <c r="K6654" t="s">
        <v>49</v>
      </c>
      <c r="M6654" s="1">
        <v>45854</v>
      </c>
      <c r="N6654" s="2">
        <v>100.68</v>
      </c>
      <c r="O6654" s="2">
        <v>15.1</v>
      </c>
      <c r="P6654" s="2">
        <v>85.58</v>
      </c>
    </row>
    <row r="6655" spans="1:16" x14ac:dyDescent="0.35">
      <c r="A6655" t="s">
        <v>9744</v>
      </c>
      <c r="B6655" t="s">
        <v>3640</v>
      </c>
      <c r="C6655" t="s">
        <v>71</v>
      </c>
      <c r="D6655" t="s">
        <v>76</v>
      </c>
      <c r="E6655">
        <v>1</v>
      </c>
      <c r="F6655" s="2">
        <v>60.44</v>
      </c>
      <c r="G6655">
        <v>0</v>
      </c>
      <c r="H6655" t="s">
        <v>35</v>
      </c>
      <c r="I6655" t="s">
        <v>73</v>
      </c>
      <c r="J6655" t="s">
        <v>259</v>
      </c>
      <c r="K6655" t="s">
        <v>19</v>
      </c>
      <c r="L6655">
        <v>4</v>
      </c>
      <c r="M6655" s="1">
        <v>45717</v>
      </c>
      <c r="N6655" s="2">
        <v>60.44</v>
      </c>
      <c r="O6655" s="2">
        <v>0</v>
      </c>
      <c r="P6655" s="2">
        <v>60.44</v>
      </c>
    </row>
    <row r="6656" spans="1:16" x14ac:dyDescent="0.35">
      <c r="A6656" t="s">
        <v>9745</v>
      </c>
      <c r="B6656" t="s">
        <v>6136</v>
      </c>
      <c r="C6656" t="s">
        <v>71</v>
      </c>
      <c r="D6656" t="s">
        <v>72</v>
      </c>
      <c r="E6656">
        <v>4</v>
      </c>
      <c r="F6656" s="2">
        <v>73.650000000000006</v>
      </c>
      <c r="G6656">
        <v>5</v>
      </c>
      <c r="H6656" t="s">
        <v>35</v>
      </c>
      <c r="I6656" t="s">
        <v>23</v>
      </c>
      <c r="J6656" t="s">
        <v>363</v>
      </c>
      <c r="K6656" t="s">
        <v>19</v>
      </c>
      <c r="L6656">
        <v>5</v>
      </c>
      <c r="M6656" s="1">
        <v>45474</v>
      </c>
      <c r="N6656" s="2">
        <v>294.60000000000002</v>
      </c>
      <c r="O6656" s="2">
        <v>14.73</v>
      </c>
      <c r="P6656" s="2">
        <v>279.87</v>
      </c>
    </row>
    <row r="6657" spans="1:16" x14ac:dyDescent="0.35">
      <c r="A6657" t="s">
        <v>9746</v>
      </c>
      <c r="B6657" t="s">
        <v>9747</v>
      </c>
      <c r="C6657" t="s">
        <v>33</v>
      </c>
      <c r="D6657" t="s">
        <v>151</v>
      </c>
      <c r="E6657">
        <v>2</v>
      </c>
      <c r="F6657" s="2">
        <v>9.07</v>
      </c>
      <c r="G6657">
        <v>10</v>
      </c>
      <c r="H6657" t="s">
        <v>17</v>
      </c>
      <c r="I6657" t="s">
        <v>118</v>
      </c>
      <c r="J6657" t="s">
        <v>15288</v>
      </c>
      <c r="K6657" t="s">
        <v>19</v>
      </c>
      <c r="L6657">
        <v>4</v>
      </c>
      <c r="M6657" s="1">
        <v>45317</v>
      </c>
      <c r="N6657" s="2">
        <v>18.14</v>
      </c>
      <c r="O6657" s="2">
        <v>1.81</v>
      </c>
      <c r="P6657" s="2">
        <v>16.329999999999998</v>
      </c>
    </row>
    <row r="6658" spans="1:16" x14ac:dyDescent="0.35">
      <c r="A6658" t="s">
        <v>9748</v>
      </c>
      <c r="B6658" t="s">
        <v>749</v>
      </c>
      <c r="C6658" t="s">
        <v>71</v>
      </c>
      <c r="D6658" t="s">
        <v>72</v>
      </c>
      <c r="E6658">
        <v>1</v>
      </c>
      <c r="F6658" s="2">
        <v>31.24</v>
      </c>
      <c r="G6658">
        <v>15</v>
      </c>
      <c r="H6658" t="s">
        <v>167</v>
      </c>
      <c r="I6658" t="s">
        <v>138</v>
      </c>
      <c r="J6658" t="s">
        <v>15288</v>
      </c>
      <c r="K6658" t="s">
        <v>19</v>
      </c>
      <c r="M6658" s="1">
        <v>45507</v>
      </c>
      <c r="N6658" s="2">
        <v>31.24</v>
      </c>
      <c r="O6658" s="2">
        <v>4.6900000000000004</v>
      </c>
      <c r="P6658" s="2">
        <v>26.55</v>
      </c>
    </row>
    <row r="6659" spans="1:16" x14ac:dyDescent="0.35">
      <c r="A6659" t="s">
        <v>9749</v>
      </c>
      <c r="B6659" t="s">
        <v>1454</v>
      </c>
      <c r="C6659" t="s">
        <v>59</v>
      </c>
      <c r="D6659" t="s">
        <v>79</v>
      </c>
      <c r="E6659">
        <v>3</v>
      </c>
      <c r="F6659" s="2">
        <v>49.93</v>
      </c>
      <c r="G6659">
        <v>20</v>
      </c>
      <c r="H6659" t="s">
        <v>86</v>
      </c>
      <c r="I6659" t="s">
        <v>118</v>
      </c>
      <c r="J6659" t="s">
        <v>15288</v>
      </c>
      <c r="K6659" t="s">
        <v>24</v>
      </c>
      <c r="M6659" s="1">
        <v>45819</v>
      </c>
      <c r="N6659" s="2">
        <v>149.79</v>
      </c>
      <c r="O6659" s="2">
        <v>29.96</v>
      </c>
      <c r="P6659" s="2">
        <v>119.83</v>
      </c>
    </row>
    <row r="6660" spans="1:16" x14ac:dyDescent="0.35">
      <c r="A6660" t="s">
        <v>9750</v>
      </c>
      <c r="B6660" t="s">
        <v>6092</v>
      </c>
      <c r="C6660" t="s">
        <v>33</v>
      </c>
      <c r="D6660" t="s">
        <v>34</v>
      </c>
      <c r="E6660">
        <v>1</v>
      </c>
      <c r="F6660" s="2">
        <v>32.44</v>
      </c>
      <c r="H6660" t="s">
        <v>157</v>
      </c>
      <c r="I6660" t="s">
        <v>61</v>
      </c>
      <c r="J6660" t="s">
        <v>128</v>
      </c>
      <c r="K6660" t="s">
        <v>19</v>
      </c>
      <c r="L6660">
        <v>2</v>
      </c>
      <c r="M6660" s="1">
        <v>46162</v>
      </c>
      <c r="N6660" s="2">
        <v>32.44</v>
      </c>
    </row>
    <row r="6661" spans="1:16" x14ac:dyDescent="0.35">
      <c r="A6661" t="s">
        <v>9751</v>
      </c>
      <c r="B6661" t="s">
        <v>9752</v>
      </c>
      <c r="C6661" t="s">
        <v>59</v>
      </c>
      <c r="D6661" t="s">
        <v>126</v>
      </c>
      <c r="E6661">
        <v>3</v>
      </c>
      <c r="F6661" s="2">
        <v>62.75</v>
      </c>
      <c r="H6661" t="s">
        <v>35</v>
      </c>
      <c r="I6661" t="s">
        <v>138</v>
      </c>
      <c r="J6661" t="s">
        <v>15288</v>
      </c>
      <c r="K6661" t="s">
        <v>19</v>
      </c>
      <c r="L6661">
        <v>5</v>
      </c>
      <c r="M6661" s="1">
        <v>45860</v>
      </c>
      <c r="N6661" s="2">
        <v>188.25</v>
      </c>
    </row>
    <row r="6662" spans="1:16" x14ac:dyDescent="0.35">
      <c r="A6662" t="s">
        <v>9753</v>
      </c>
      <c r="B6662" t="s">
        <v>2547</v>
      </c>
      <c r="C6662" t="s">
        <v>71</v>
      </c>
      <c r="D6662" t="s">
        <v>76</v>
      </c>
      <c r="E6662">
        <v>1</v>
      </c>
      <c r="F6662" s="2">
        <v>85.02</v>
      </c>
      <c r="G6662">
        <v>15</v>
      </c>
      <c r="H6662" t="s">
        <v>167</v>
      </c>
      <c r="I6662" t="s">
        <v>295</v>
      </c>
      <c r="J6662" t="s">
        <v>111</v>
      </c>
      <c r="K6662" t="s">
        <v>19</v>
      </c>
      <c r="L6662">
        <v>4</v>
      </c>
      <c r="M6662" s="1">
        <v>45324</v>
      </c>
      <c r="N6662" s="2">
        <v>85.02</v>
      </c>
      <c r="O6662" s="2">
        <v>12.75</v>
      </c>
      <c r="P6662" s="2">
        <v>72.27</v>
      </c>
    </row>
    <row r="6663" spans="1:16" x14ac:dyDescent="0.35">
      <c r="A6663" t="s">
        <v>9754</v>
      </c>
      <c r="B6663" t="s">
        <v>6681</v>
      </c>
      <c r="C6663" t="s">
        <v>116</v>
      </c>
      <c r="D6663" t="s">
        <v>141</v>
      </c>
      <c r="E6663">
        <v>1</v>
      </c>
      <c r="F6663" s="2">
        <v>10.72</v>
      </c>
      <c r="G6663">
        <v>0</v>
      </c>
      <c r="H6663" t="s">
        <v>35</v>
      </c>
      <c r="I6663" t="s">
        <v>91</v>
      </c>
      <c r="J6663" t="s">
        <v>81</v>
      </c>
      <c r="K6663" t="s">
        <v>132</v>
      </c>
      <c r="M6663" s="1">
        <v>46078</v>
      </c>
      <c r="N6663" s="2">
        <v>10.72</v>
      </c>
      <c r="O6663" s="2">
        <v>0</v>
      </c>
      <c r="P6663" s="2">
        <v>10.72</v>
      </c>
    </row>
    <row r="6664" spans="1:16" x14ac:dyDescent="0.35">
      <c r="A6664" t="s">
        <v>9755</v>
      </c>
      <c r="B6664" t="s">
        <v>6972</v>
      </c>
      <c r="C6664" t="s">
        <v>27</v>
      </c>
      <c r="D6664" t="s">
        <v>39</v>
      </c>
      <c r="E6664">
        <v>2</v>
      </c>
      <c r="F6664" s="2">
        <v>117.79</v>
      </c>
      <c r="G6664">
        <v>20</v>
      </c>
      <c r="H6664" t="s">
        <v>17</v>
      </c>
      <c r="I6664" t="s">
        <v>135</v>
      </c>
      <c r="J6664" t="s">
        <v>111</v>
      </c>
      <c r="K6664" t="s">
        <v>54</v>
      </c>
      <c r="M6664" s="1">
        <v>45999</v>
      </c>
      <c r="N6664" s="2">
        <v>235.58</v>
      </c>
      <c r="O6664" s="2">
        <v>47.12</v>
      </c>
      <c r="P6664" s="2">
        <v>188.46</v>
      </c>
    </row>
    <row r="6665" spans="1:16" x14ac:dyDescent="0.35">
      <c r="A6665" t="s">
        <v>9756</v>
      </c>
      <c r="B6665" t="s">
        <v>7901</v>
      </c>
      <c r="C6665" t="s">
        <v>71</v>
      </c>
      <c r="D6665" t="s">
        <v>225</v>
      </c>
      <c r="E6665">
        <v>1</v>
      </c>
      <c r="F6665" s="2">
        <v>13.73</v>
      </c>
      <c r="G6665">
        <v>10</v>
      </c>
      <c r="H6665" t="s">
        <v>35</v>
      </c>
      <c r="I6665" t="s">
        <v>87</v>
      </c>
      <c r="J6665" t="s">
        <v>111</v>
      </c>
      <c r="K6665" t="s">
        <v>19</v>
      </c>
      <c r="L6665">
        <v>2</v>
      </c>
      <c r="M6665" s="1">
        <v>45704</v>
      </c>
      <c r="N6665" s="2">
        <v>13.73</v>
      </c>
      <c r="O6665" s="2">
        <v>1.37</v>
      </c>
      <c r="P6665" s="2">
        <v>12.36</v>
      </c>
    </row>
    <row r="6666" spans="1:16" x14ac:dyDescent="0.35">
      <c r="A6666" t="s">
        <v>9757</v>
      </c>
      <c r="B6666" t="s">
        <v>3904</v>
      </c>
      <c r="C6666" t="s">
        <v>71</v>
      </c>
      <c r="D6666" t="s">
        <v>98</v>
      </c>
      <c r="E6666">
        <v>1</v>
      </c>
      <c r="F6666" s="2">
        <v>73.28</v>
      </c>
      <c r="G6666">
        <v>0</v>
      </c>
      <c r="H6666" t="s">
        <v>35</v>
      </c>
      <c r="I6666" t="s">
        <v>87</v>
      </c>
      <c r="J6666" t="s">
        <v>111</v>
      </c>
      <c r="K6666" t="s">
        <v>24</v>
      </c>
      <c r="M6666" s="1">
        <v>45294</v>
      </c>
      <c r="N6666" s="2">
        <v>73.28</v>
      </c>
      <c r="O6666" s="2">
        <v>0</v>
      </c>
      <c r="P6666" s="2">
        <v>73.28</v>
      </c>
    </row>
    <row r="6667" spans="1:16" x14ac:dyDescent="0.35">
      <c r="A6667" t="s">
        <v>9758</v>
      </c>
      <c r="B6667" t="s">
        <v>8097</v>
      </c>
      <c r="C6667" t="s">
        <v>59</v>
      </c>
      <c r="D6667" t="s">
        <v>79</v>
      </c>
      <c r="E6667">
        <v>3</v>
      </c>
      <c r="F6667" s="2">
        <v>35.659999999999997</v>
      </c>
      <c r="G6667">
        <v>15</v>
      </c>
      <c r="H6667" t="s">
        <v>17</v>
      </c>
      <c r="I6667" t="s">
        <v>138</v>
      </c>
      <c r="J6667" t="s">
        <v>15288</v>
      </c>
      <c r="K6667" t="s">
        <v>132</v>
      </c>
      <c r="M6667" s="1">
        <v>46100</v>
      </c>
      <c r="N6667" s="2">
        <v>106.98</v>
      </c>
      <c r="O6667" s="2">
        <v>16.05</v>
      </c>
      <c r="P6667" s="2">
        <v>90.93</v>
      </c>
    </row>
    <row r="6668" spans="1:16" x14ac:dyDescent="0.35">
      <c r="A6668" t="s">
        <v>9759</v>
      </c>
      <c r="B6668" t="s">
        <v>2001</v>
      </c>
      <c r="C6668" t="s">
        <v>59</v>
      </c>
      <c r="D6668" t="s">
        <v>103</v>
      </c>
      <c r="E6668">
        <v>4</v>
      </c>
      <c r="F6668" s="2">
        <v>93.56</v>
      </c>
      <c r="G6668">
        <v>0</v>
      </c>
      <c r="H6668" t="s">
        <v>167</v>
      </c>
      <c r="I6668" t="s">
        <v>190</v>
      </c>
      <c r="J6668" t="s">
        <v>363</v>
      </c>
      <c r="K6668" t="s">
        <v>19</v>
      </c>
      <c r="L6668">
        <v>5</v>
      </c>
      <c r="M6668" s="1">
        <v>45696</v>
      </c>
      <c r="N6668" s="2">
        <v>374.24</v>
      </c>
      <c r="O6668" s="2">
        <v>0</v>
      </c>
      <c r="P6668" s="2">
        <v>374.24</v>
      </c>
    </row>
    <row r="6669" spans="1:16" x14ac:dyDescent="0.35">
      <c r="A6669" t="s">
        <v>9760</v>
      </c>
      <c r="B6669" t="s">
        <v>3138</v>
      </c>
      <c r="C6669" t="s">
        <v>47</v>
      </c>
      <c r="D6669" t="s">
        <v>48</v>
      </c>
      <c r="E6669">
        <v>5</v>
      </c>
      <c r="F6669" s="2">
        <v>25.5</v>
      </c>
      <c r="G6669">
        <v>10</v>
      </c>
      <c r="H6669" t="s">
        <v>17</v>
      </c>
      <c r="I6669" t="s">
        <v>138</v>
      </c>
      <c r="J6669" t="s">
        <v>15288</v>
      </c>
      <c r="K6669" t="s">
        <v>49</v>
      </c>
      <c r="M6669" s="1">
        <v>46077</v>
      </c>
      <c r="N6669" s="2">
        <v>127.5</v>
      </c>
      <c r="O6669" s="2">
        <v>12.75</v>
      </c>
      <c r="P6669" s="2">
        <v>114.75</v>
      </c>
    </row>
    <row r="6670" spans="1:16" x14ac:dyDescent="0.35">
      <c r="A6670" t="s">
        <v>9761</v>
      </c>
      <c r="B6670" t="s">
        <v>9762</v>
      </c>
      <c r="C6670" t="s">
        <v>71</v>
      </c>
      <c r="D6670" t="s">
        <v>225</v>
      </c>
      <c r="E6670">
        <v>2</v>
      </c>
      <c r="F6670" s="2">
        <v>47.06</v>
      </c>
      <c r="G6670">
        <v>15</v>
      </c>
      <c r="H6670" t="s">
        <v>90</v>
      </c>
      <c r="I6670" t="s">
        <v>61</v>
      </c>
      <c r="J6670" t="s">
        <v>128</v>
      </c>
      <c r="K6670" t="s">
        <v>24</v>
      </c>
      <c r="M6670" s="1">
        <v>46018</v>
      </c>
      <c r="N6670" s="2">
        <v>94.12</v>
      </c>
      <c r="O6670" s="2">
        <v>14.12</v>
      </c>
      <c r="P6670" s="2">
        <v>80</v>
      </c>
    </row>
    <row r="6671" spans="1:16" x14ac:dyDescent="0.35">
      <c r="A6671" t="s">
        <v>9763</v>
      </c>
      <c r="B6671" t="s">
        <v>422</v>
      </c>
      <c r="C6671" t="s">
        <v>33</v>
      </c>
      <c r="D6671" t="s">
        <v>275</v>
      </c>
      <c r="E6671">
        <v>1</v>
      </c>
      <c r="F6671" s="2">
        <v>39.43</v>
      </c>
      <c r="G6671">
        <v>10</v>
      </c>
      <c r="H6671" t="s">
        <v>167</v>
      </c>
      <c r="I6671" t="s">
        <v>65</v>
      </c>
      <c r="J6671" t="s">
        <v>30</v>
      </c>
      <c r="K6671" t="s">
        <v>19</v>
      </c>
      <c r="L6671">
        <v>5</v>
      </c>
      <c r="M6671" s="1">
        <v>45399</v>
      </c>
      <c r="N6671" s="2">
        <v>39.43</v>
      </c>
      <c r="O6671" s="2">
        <v>3.94</v>
      </c>
      <c r="P6671" s="2">
        <v>35.49</v>
      </c>
    </row>
    <row r="6672" spans="1:16" x14ac:dyDescent="0.35">
      <c r="A6672" t="s">
        <v>9764</v>
      </c>
      <c r="B6672" t="s">
        <v>1017</v>
      </c>
      <c r="C6672" t="s">
        <v>71</v>
      </c>
      <c r="D6672" t="s">
        <v>98</v>
      </c>
      <c r="E6672">
        <v>1</v>
      </c>
      <c r="F6672" s="2">
        <v>19.61</v>
      </c>
      <c r="G6672">
        <v>0</v>
      </c>
      <c r="H6672" t="s">
        <v>17</v>
      </c>
      <c r="I6672" t="s">
        <v>295</v>
      </c>
      <c r="J6672" t="s">
        <v>111</v>
      </c>
      <c r="K6672" t="s">
        <v>49</v>
      </c>
      <c r="M6672" s="1">
        <v>45668</v>
      </c>
      <c r="N6672" s="2">
        <v>19.61</v>
      </c>
      <c r="O6672" s="2">
        <v>0</v>
      </c>
      <c r="P6672" s="2">
        <v>19.61</v>
      </c>
    </row>
    <row r="6673" spans="1:16" x14ac:dyDescent="0.35">
      <c r="A6673" t="s">
        <v>9765</v>
      </c>
      <c r="B6673" t="s">
        <v>2859</v>
      </c>
      <c r="C6673" t="s">
        <v>33</v>
      </c>
      <c r="D6673" t="s">
        <v>151</v>
      </c>
      <c r="E6673">
        <v>2</v>
      </c>
      <c r="F6673" s="2">
        <v>21.45</v>
      </c>
      <c r="G6673">
        <v>10</v>
      </c>
      <c r="H6673" t="s">
        <v>17</v>
      </c>
      <c r="I6673" t="s">
        <v>61</v>
      </c>
      <c r="J6673" t="s">
        <v>128</v>
      </c>
      <c r="K6673" t="s">
        <v>19</v>
      </c>
      <c r="L6673">
        <v>5</v>
      </c>
      <c r="M6673" s="1">
        <v>46183</v>
      </c>
      <c r="N6673" s="2">
        <v>42.9</v>
      </c>
      <c r="O6673" s="2">
        <v>4.29</v>
      </c>
      <c r="P6673" s="2">
        <v>38.61</v>
      </c>
    </row>
    <row r="6674" spans="1:16" x14ac:dyDescent="0.35">
      <c r="A6674" t="s">
        <v>9766</v>
      </c>
      <c r="B6674" t="s">
        <v>5180</v>
      </c>
      <c r="C6674" t="s">
        <v>84</v>
      </c>
      <c r="D6674" t="s">
        <v>302</v>
      </c>
      <c r="E6674">
        <v>4</v>
      </c>
      <c r="F6674" s="2">
        <v>233.77</v>
      </c>
      <c r="G6674">
        <v>10</v>
      </c>
      <c r="H6674" t="s">
        <v>17</v>
      </c>
      <c r="I6674" t="s">
        <v>95</v>
      </c>
      <c r="J6674" t="s">
        <v>128</v>
      </c>
      <c r="K6674" t="s">
        <v>24</v>
      </c>
      <c r="M6674" s="1">
        <v>45413</v>
      </c>
      <c r="N6674" s="2">
        <v>935.08</v>
      </c>
      <c r="O6674" s="2">
        <v>93.51</v>
      </c>
      <c r="P6674" s="2">
        <v>841.57</v>
      </c>
    </row>
    <row r="6675" spans="1:16" x14ac:dyDescent="0.35">
      <c r="A6675" t="s">
        <v>9767</v>
      </c>
      <c r="B6675" t="s">
        <v>3062</v>
      </c>
      <c r="C6675" t="s">
        <v>59</v>
      </c>
      <c r="D6675" t="s">
        <v>126</v>
      </c>
      <c r="E6675">
        <v>1</v>
      </c>
      <c r="F6675" s="2">
        <v>77.14</v>
      </c>
      <c r="G6675">
        <v>20</v>
      </c>
      <c r="H6675" t="s">
        <v>157</v>
      </c>
      <c r="I6675" t="s">
        <v>23</v>
      </c>
      <c r="J6675" t="s">
        <v>363</v>
      </c>
      <c r="K6675" t="s">
        <v>49</v>
      </c>
      <c r="M6675" s="1">
        <v>45881</v>
      </c>
      <c r="N6675" s="2">
        <v>77.14</v>
      </c>
      <c r="O6675" s="2">
        <v>15.43</v>
      </c>
      <c r="P6675" s="2">
        <v>61.71</v>
      </c>
    </row>
    <row r="6676" spans="1:16" x14ac:dyDescent="0.35">
      <c r="A6676" t="s">
        <v>9768</v>
      </c>
      <c r="B6676" t="s">
        <v>9769</v>
      </c>
      <c r="C6676" t="s">
        <v>59</v>
      </c>
      <c r="D6676" t="s">
        <v>106</v>
      </c>
      <c r="E6676">
        <v>4</v>
      </c>
      <c r="F6676" s="2">
        <v>120.64</v>
      </c>
      <c r="G6676">
        <v>25</v>
      </c>
      <c r="H6676" t="s">
        <v>17</v>
      </c>
      <c r="I6676" t="s">
        <v>127</v>
      </c>
      <c r="J6676" t="s">
        <v>128</v>
      </c>
      <c r="K6676" t="s">
        <v>19</v>
      </c>
      <c r="L6676">
        <v>5</v>
      </c>
      <c r="M6676" s="1">
        <v>45396</v>
      </c>
      <c r="N6676" s="2">
        <v>482.56</v>
      </c>
      <c r="O6676" s="2">
        <v>120.64</v>
      </c>
      <c r="P6676" s="2">
        <v>361.92</v>
      </c>
    </row>
    <row r="6677" spans="1:16" x14ac:dyDescent="0.35">
      <c r="A6677" t="s">
        <v>9770</v>
      </c>
      <c r="B6677" t="s">
        <v>9110</v>
      </c>
      <c r="C6677" t="s">
        <v>71</v>
      </c>
      <c r="D6677" t="s">
        <v>72</v>
      </c>
      <c r="E6677">
        <v>1</v>
      </c>
      <c r="F6677" s="2">
        <v>37.520000000000003</v>
      </c>
      <c r="G6677">
        <v>20</v>
      </c>
      <c r="H6677" t="s">
        <v>90</v>
      </c>
      <c r="I6677" t="s">
        <v>40</v>
      </c>
      <c r="J6677" t="s">
        <v>363</v>
      </c>
      <c r="K6677" t="s">
        <v>19</v>
      </c>
      <c r="L6677">
        <v>4</v>
      </c>
      <c r="M6677" s="1">
        <v>45438</v>
      </c>
      <c r="N6677" s="2">
        <v>37.520000000000003</v>
      </c>
      <c r="O6677" s="2">
        <v>7.5</v>
      </c>
      <c r="P6677" s="2">
        <v>30.02</v>
      </c>
    </row>
    <row r="6678" spans="1:16" x14ac:dyDescent="0.35">
      <c r="A6678" t="s">
        <v>9771</v>
      </c>
      <c r="B6678" t="s">
        <v>2365</v>
      </c>
      <c r="C6678" t="s">
        <v>47</v>
      </c>
      <c r="D6678" t="s">
        <v>203</v>
      </c>
      <c r="E6678">
        <v>2</v>
      </c>
      <c r="F6678" s="2">
        <v>17.45</v>
      </c>
      <c r="G6678">
        <v>10</v>
      </c>
      <c r="H6678" t="s">
        <v>90</v>
      </c>
      <c r="I6678" t="s">
        <v>44</v>
      </c>
      <c r="J6678" t="s">
        <v>81</v>
      </c>
      <c r="K6678" t="s">
        <v>49</v>
      </c>
      <c r="M6678" s="1">
        <v>45982</v>
      </c>
      <c r="N6678" s="2">
        <v>34.9</v>
      </c>
      <c r="O6678" s="2">
        <v>3.49</v>
      </c>
      <c r="P6678" s="2">
        <v>31.41</v>
      </c>
    </row>
    <row r="6679" spans="1:16" x14ac:dyDescent="0.35">
      <c r="A6679" t="s">
        <v>9772</v>
      </c>
      <c r="B6679" t="s">
        <v>4732</v>
      </c>
      <c r="C6679" t="s">
        <v>116</v>
      </c>
      <c r="D6679" t="s">
        <v>141</v>
      </c>
      <c r="E6679">
        <v>2</v>
      </c>
      <c r="F6679" s="2">
        <v>5.56</v>
      </c>
      <c r="G6679">
        <v>5</v>
      </c>
      <c r="H6679" t="s">
        <v>167</v>
      </c>
      <c r="I6679" t="s">
        <v>80</v>
      </c>
      <c r="J6679" t="s">
        <v>81</v>
      </c>
      <c r="K6679" t="s">
        <v>132</v>
      </c>
      <c r="M6679" s="1">
        <v>45953</v>
      </c>
      <c r="N6679" s="2">
        <v>11.12</v>
      </c>
      <c r="O6679" s="2">
        <v>0.56000000000000005</v>
      </c>
      <c r="P6679" s="2">
        <v>10.56</v>
      </c>
    </row>
    <row r="6680" spans="1:16" x14ac:dyDescent="0.35">
      <c r="A6680" t="s">
        <v>9773</v>
      </c>
      <c r="B6680" t="s">
        <v>1425</v>
      </c>
      <c r="C6680" t="s">
        <v>47</v>
      </c>
      <c r="D6680" t="s">
        <v>48</v>
      </c>
      <c r="E6680">
        <v>1</v>
      </c>
      <c r="F6680" s="2">
        <v>80.91</v>
      </c>
      <c r="G6680">
        <v>15</v>
      </c>
      <c r="H6680" t="s">
        <v>86</v>
      </c>
      <c r="I6680" t="s">
        <v>91</v>
      </c>
      <c r="J6680" t="s">
        <v>81</v>
      </c>
      <c r="K6680" t="s">
        <v>19</v>
      </c>
      <c r="M6680" s="1">
        <v>45807</v>
      </c>
      <c r="N6680" s="2">
        <v>80.91</v>
      </c>
      <c r="O6680" s="2">
        <v>12.14</v>
      </c>
      <c r="P6680" s="2">
        <v>68.77</v>
      </c>
    </row>
    <row r="6681" spans="1:16" x14ac:dyDescent="0.35">
      <c r="A6681" t="s">
        <v>9774</v>
      </c>
      <c r="B6681" t="s">
        <v>9775</v>
      </c>
      <c r="C6681" t="s">
        <v>47</v>
      </c>
      <c r="D6681" t="s">
        <v>48</v>
      </c>
      <c r="E6681">
        <v>1</v>
      </c>
      <c r="F6681" s="2">
        <v>94.41</v>
      </c>
      <c r="G6681">
        <v>0</v>
      </c>
      <c r="H6681" t="s">
        <v>167</v>
      </c>
      <c r="I6681" t="s">
        <v>73</v>
      </c>
      <c r="J6681" t="s">
        <v>259</v>
      </c>
      <c r="K6681" t="s">
        <v>49</v>
      </c>
      <c r="M6681" s="1">
        <v>45468</v>
      </c>
      <c r="N6681" s="2">
        <v>94.41</v>
      </c>
      <c r="O6681" s="2">
        <v>0</v>
      </c>
      <c r="P6681" s="2">
        <v>94.41</v>
      </c>
    </row>
    <row r="6682" spans="1:16" x14ac:dyDescent="0.35">
      <c r="A6682" t="s">
        <v>9776</v>
      </c>
      <c r="B6682" t="s">
        <v>1216</v>
      </c>
      <c r="C6682" t="s">
        <v>33</v>
      </c>
      <c r="D6682" t="s">
        <v>275</v>
      </c>
      <c r="E6682">
        <v>2</v>
      </c>
      <c r="F6682" s="2">
        <v>50.33</v>
      </c>
      <c r="G6682">
        <v>0</v>
      </c>
      <c r="H6682" t="s">
        <v>157</v>
      </c>
      <c r="I6682" t="s">
        <v>29</v>
      </c>
      <c r="J6682" t="s">
        <v>30</v>
      </c>
      <c r="K6682" t="s">
        <v>24</v>
      </c>
      <c r="M6682" s="1">
        <v>45662</v>
      </c>
      <c r="N6682" s="2">
        <v>100.66</v>
      </c>
      <c r="O6682" s="2">
        <v>0</v>
      </c>
      <c r="P6682" s="2">
        <v>100.66</v>
      </c>
    </row>
    <row r="6683" spans="1:16" x14ac:dyDescent="0.35">
      <c r="A6683" t="s">
        <v>9777</v>
      </c>
      <c r="B6683" t="s">
        <v>9778</v>
      </c>
      <c r="C6683" t="s">
        <v>47</v>
      </c>
      <c r="D6683" t="s">
        <v>94</v>
      </c>
      <c r="E6683">
        <v>2</v>
      </c>
      <c r="F6683" s="2">
        <v>76.83</v>
      </c>
      <c r="G6683">
        <v>15</v>
      </c>
      <c r="H6683" t="s">
        <v>157</v>
      </c>
      <c r="I6683" t="s">
        <v>44</v>
      </c>
      <c r="J6683" t="s">
        <v>81</v>
      </c>
      <c r="K6683" t="s">
        <v>19</v>
      </c>
      <c r="L6683">
        <v>5</v>
      </c>
      <c r="M6683" s="1">
        <v>45808</v>
      </c>
      <c r="N6683" s="2">
        <v>153.66</v>
      </c>
      <c r="O6683" s="2">
        <v>23.05</v>
      </c>
      <c r="P6683" s="2">
        <v>130.61000000000001</v>
      </c>
    </row>
    <row r="6684" spans="1:16" x14ac:dyDescent="0.35">
      <c r="A6684" t="s">
        <v>9779</v>
      </c>
      <c r="B6684" t="s">
        <v>5293</v>
      </c>
      <c r="C6684" t="s">
        <v>84</v>
      </c>
      <c r="D6684" t="s">
        <v>193</v>
      </c>
      <c r="E6684">
        <v>1</v>
      </c>
      <c r="F6684" s="2">
        <v>82.03</v>
      </c>
      <c r="G6684">
        <v>0</v>
      </c>
      <c r="H6684" t="s">
        <v>167</v>
      </c>
      <c r="I6684" t="s">
        <v>110</v>
      </c>
      <c r="J6684" t="s">
        <v>111</v>
      </c>
      <c r="K6684" t="s">
        <v>19</v>
      </c>
      <c r="L6684">
        <v>5</v>
      </c>
      <c r="M6684" s="1">
        <v>45604</v>
      </c>
      <c r="N6684" s="2">
        <v>82.03</v>
      </c>
      <c r="O6684" s="2">
        <v>0</v>
      </c>
      <c r="P6684" s="2">
        <v>82.03</v>
      </c>
    </row>
    <row r="6685" spans="1:16" x14ac:dyDescent="0.35">
      <c r="A6685" t="s">
        <v>9780</v>
      </c>
      <c r="B6685" t="s">
        <v>1834</v>
      </c>
      <c r="C6685" t="s">
        <v>59</v>
      </c>
      <c r="D6685" t="s">
        <v>106</v>
      </c>
      <c r="E6685">
        <v>2</v>
      </c>
      <c r="F6685" s="2">
        <v>60.07</v>
      </c>
      <c r="G6685">
        <v>0</v>
      </c>
      <c r="H6685" t="s">
        <v>35</v>
      </c>
      <c r="I6685" t="s">
        <v>91</v>
      </c>
      <c r="J6685" t="s">
        <v>81</v>
      </c>
      <c r="K6685" t="s">
        <v>19</v>
      </c>
      <c r="L6685">
        <v>4</v>
      </c>
      <c r="M6685" s="1">
        <v>45363</v>
      </c>
      <c r="N6685" s="2">
        <v>120.14</v>
      </c>
      <c r="O6685" s="2">
        <v>0</v>
      </c>
      <c r="P6685" s="2">
        <v>120.14</v>
      </c>
    </row>
    <row r="6686" spans="1:16" x14ac:dyDescent="0.35">
      <c r="A6686" t="s">
        <v>9781</v>
      </c>
      <c r="B6686" t="s">
        <v>1139</v>
      </c>
      <c r="C6686" t="s">
        <v>47</v>
      </c>
      <c r="D6686" t="s">
        <v>203</v>
      </c>
      <c r="E6686">
        <v>1</v>
      </c>
      <c r="F6686" s="2">
        <v>14.16</v>
      </c>
      <c r="G6686">
        <v>0</v>
      </c>
      <c r="H6686" t="s">
        <v>167</v>
      </c>
      <c r="I6686" t="s">
        <v>87</v>
      </c>
      <c r="J6686" t="s">
        <v>111</v>
      </c>
      <c r="K6686" t="s">
        <v>132</v>
      </c>
      <c r="M6686" s="1">
        <v>45352</v>
      </c>
      <c r="N6686" s="2">
        <v>14.16</v>
      </c>
      <c r="O6686" s="2">
        <v>0</v>
      </c>
      <c r="P6686" s="2">
        <v>14.16</v>
      </c>
    </row>
    <row r="6687" spans="1:16" x14ac:dyDescent="0.35">
      <c r="A6687" t="s">
        <v>9782</v>
      </c>
      <c r="B6687" t="s">
        <v>1544</v>
      </c>
      <c r="C6687" t="s">
        <v>59</v>
      </c>
      <c r="D6687" t="s">
        <v>79</v>
      </c>
      <c r="E6687">
        <v>2</v>
      </c>
      <c r="F6687" s="2">
        <v>123.27</v>
      </c>
      <c r="G6687">
        <v>0</v>
      </c>
      <c r="H6687" t="s">
        <v>90</v>
      </c>
      <c r="I6687" t="s">
        <v>190</v>
      </c>
      <c r="J6687" t="s">
        <v>363</v>
      </c>
      <c r="K6687" t="s">
        <v>132</v>
      </c>
      <c r="M6687" s="1">
        <v>45797</v>
      </c>
      <c r="N6687" s="2">
        <v>246.54</v>
      </c>
      <c r="O6687" s="2">
        <v>0</v>
      </c>
      <c r="P6687" s="2">
        <v>246.54</v>
      </c>
    </row>
    <row r="6688" spans="1:16" x14ac:dyDescent="0.35">
      <c r="A6688" t="s">
        <v>9783</v>
      </c>
      <c r="B6688" t="s">
        <v>9784</v>
      </c>
      <c r="C6688" t="s">
        <v>71</v>
      </c>
      <c r="D6688" t="s">
        <v>76</v>
      </c>
      <c r="E6688">
        <v>2</v>
      </c>
      <c r="F6688" s="2">
        <v>34.18</v>
      </c>
      <c r="G6688">
        <v>0</v>
      </c>
      <c r="H6688" t="s">
        <v>90</v>
      </c>
      <c r="I6688" t="s">
        <v>40</v>
      </c>
      <c r="J6688" t="s">
        <v>363</v>
      </c>
      <c r="K6688" t="s">
        <v>132</v>
      </c>
      <c r="M6688" s="1">
        <v>45380</v>
      </c>
      <c r="N6688" s="2">
        <v>68.36</v>
      </c>
      <c r="O6688" s="2">
        <v>0</v>
      </c>
      <c r="P6688" s="2">
        <v>68.36</v>
      </c>
    </row>
    <row r="6689" spans="1:16" x14ac:dyDescent="0.35">
      <c r="A6689" t="s">
        <v>9785</v>
      </c>
      <c r="B6689" t="s">
        <v>807</v>
      </c>
      <c r="C6689" t="s">
        <v>15</v>
      </c>
      <c r="D6689" t="s">
        <v>52</v>
      </c>
      <c r="E6689">
        <v>1</v>
      </c>
      <c r="F6689" s="2">
        <v>6.06</v>
      </c>
      <c r="G6689">
        <v>0</v>
      </c>
      <c r="H6689" t="s">
        <v>167</v>
      </c>
      <c r="I6689" t="s">
        <v>29</v>
      </c>
      <c r="J6689" t="s">
        <v>30</v>
      </c>
      <c r="K6689" t="s">
        <v>19</v>
      </c>
      <c r="L6689">
        <v>5</v>
      </c>
      <c r="M6689" s="1">
        <v>45725</v>
      </c>
      <c r="N6689" s="2">
        <v>6.06</v>
      </c>
      <c r="O6689" s="2">
        <v>0</v>
      </c>
      <c r="P6689" s="2">
        <v>6.06</v>
      </c>
    </row>
    <row r="6690" spans="1:16" x14ac:dyDescent="0.35">
      <c r="A6690" t="s">
        <v>9786</v>
      </c>
      <c r="B6690" t="s">
        <v>3379</v>
      </c>
      <c r="C6690" t="s">
        <v>84</v>
      </c>
      <c r="D6690" t="s">
        <v>566</v>
      </c>
      <c r="E6690">
        <v>3</v>
      </c>
      <c r="F6690" s="2">
        <v>146.47999999999999</v>
      </c>
      <c r="H6690" t="s">
        <v>35</v>
      </c>
      <c r="I6690" t="s">
        <v>18</v>
      </c>
      <c r="J6690" t="s">
        <v>259</v>
      </c>
      <c r="K6690" t="s">
        <v>54</v>
      </c>
      <c r="M6690" s="1">
        <v>45686</v>
      </c>
      <c r="N6690" s="2">
        <v>439.44</v>
      </c>
    </row>
    <row r="6691" spans="1:16" x14ac:dyDescent="0.35">
      <c r="A6691" t="s">
        <v>9787</v>
      </c>
      <c r="B6691" t="s">
        <v>2787</v>
      </c>
      <c r="C6691" t="s">
        <v>15</v>
      </c>
      <c r="D6691" t="s">
        <v>64</v>
      </c>
      <c r="E6691">
        <v>1</v>
      </c>
      <c r="F6691" s="2">
        <v>32.39</v>
      </c>
      <c r="G6691">
        <v>15</v>
      </c>
      <c r="H6691" t="s">
        <v>86</v>
      </c>
      <c r="I6691" t="s">
        <v>110</v>
      </c>
      <c r="J6691" t="s">
        <v>111</v>
      </c>
      <c r="K6691" t="s">
        <v>54</v>
      </c>
      <c r="M6691" s="1">
        <v>45311</v>
      </c>
      <c r="N6691" s="2">
        <v>32.39</v>
      </c>
      <c r="O6691" s="2">
        <v>4.8600000000000003</v>
      </c>
      <c r="P6691" s="2">
        <v>27.53</v>
      </c>
    </row>
    <row r="6692" spans="1:16" x14ac:dyDescent="0.35">
      <c r="A6692" t="s">
        <v>9788</v>
      </c>
      <c r="B6692" t="s">
        <v>6850</v>
      </c>
      <c r="C6692" t="s">
        <v>47</v>
      </c>
      <c r="D6692" t="s">
        <v>94</v>
      </c>
      <c r="E6692">
        <v>1</v>
      </c>
      <c r="F6692" s="2">
        <v>10.5</v>
      </c>
      <c r="G6692">
        <v>5</v>
      </c>
      <c r="H6692" t="s">
        <v>86</v>
      </c>
      <c r="I6692" t="s">
        <v>110</v>
      </c>
      <c r="J6692" t="s">
        <v>111</v>
      </c>
      <c r="K6692" t="s">
        <v>19</v>
      </c>
      <c r="L6692">
        <v>4</v>
      </c>
      <c r="M6692" s="1">
        <v>46173</v>
      </c>
      <c r="N6692" s="2">
        <v>10.5</v>
      </c>
      <c r="O6692" s="2">
        <v>0.52</v>
      </c>
      <c r="P6692" s="2">
        <v>9.98</v>
      </c>
    </row>
    <row r="6693" spans="1:16" x14ac:dyDescent="0.35">
      <c r="A6693" t="s">
        <v>9789</v>
      </c>
      <c r="B6693" t="s">
        <v>6272</v>
      </c>
      <c r="C6693" t="s">
        <v>47</v>
      </c>
      <c r="D6693" t="s">
        <v>499</v>
      </c>
      <c r="E6693">
        <v>4</v>
      </c>
      <c r="F6693" s="2">
        <v>8.23</v>
      </c>
      <c r="G6693">
        <v>10</v>
      </c>
      <c r="H6693" t="s">
        <v>167</v>
      </c>
      <c r="I6693" t="s">
        <v>73</v>
      </c>
      <c r="J6693" t="s">
        <v>259</v>
      </c>
      <c r="K6693" t="s">
        <v>54</v>
      </c>
      <c r="M6693" s="1">
        <v>45541</v>
      </c>
      <c r="N6693" s="2">
        <v>32.92</v>
      </c>
      <c r="O6693" s="2">
        <v>3.29</v>
      </c>
      <c r="P6693" s="2">
        <v>29.63</v>
      </c>
    </row>
    <row r="6694" spans="1:16" x14ac:dyDescent="0.35">
      <c r="A6694" t="s">
        <v>9790</v>
      </c>
      <c r="B6694" t="s">
        <v>2244</v>
      </c>
      <c r="C6694" t="s">
        <v>116</v>
      </c>
      <c r="D6694" t="s">
        <v>232</v>
      </c>
      <c r="E6694">
        <v>3</v>
      </c>
      <c r="F6694" s="2">
        <v>17.68</v>
      </c>
      <c r="G6694">
        <v>0</v>
      </c>
      <c r="H6694" t="s">
        <v>35</v>
      </c>
      <c r="I6694" t="s">
        <v>36</v>
      </c>
      <c r="J6694" t="s">
        <v>259</v>
      </c>
      <c r="K6694" t="s">
        <v>19</v>
      </c>
      <c r="L6694">
        <v>4</v>
      </c>
      <c r="M6694" s="1">
        <v>45826</v>
      </c>
      <c r="N6694" s="2">
        <v>53.04</v>
      </c>
      <c r="O6694" s="2">
        <v>0</v>
      </c>
      <c r="P6694" s="2">
        <v>53.04</v>
      </c>
    </row>
    <row r="6695" spans="1:16" x14ac:dyDescent="0.35">
      <c r="A6695" t="s">
        <v>9791</v>
      </c>
      <c r="B6695" t="s">
        <v>3472</v>
      </c>
      <c r="C6695" t="s">
        <v>116</v>
      </c>
      <c r="D6695" t="s">
        <v>166</v>
      </c>
      <c r="E6695">
        <v>2</v>
      </c>
      <c r="F6695" s="2">
        <v>3.69</v>
      </c>
      <c r="G6695">
        <v>15</v>
      </c>
      <c r="H6695" t="s">
        <v>35</v>
      </c>
      <c r="I6695" t="s">
        <v>73</v>
      </c>
      <c r="J6695" t="s">
        <v>259</v>
      </c>
      <c r="K6695" t="s">
        <v>19</v>
      </c>
      <c r="L6695">
        <v>4</v>
      </c>
      <c r="M6695" s="1">
        <v>45553</v>
      </c>
      <c r="N6695" s="2">
        <v>7.38</v>
      </c>
      <c r="O6695" s="2">
        <v>1.1100000000000001</v>
      </c>
      <c r="P6695" s="2">
        <v>6.27</v>
      </c>
    </row>
    <row r="6696" spans="1:16" x14ac:dyDescent="0.35">
      <c r="A6696" t="s">
        <v>9792</v>
      </c>
      <c r="B6696" t="s">
        <v>3761</v>
      </c>
      <c r="C6696" t="s">
        <v>27</v>
      </c>
      <c r="D6696" t="s">
        <v>174</v>
      </c>
      <c r="E6696">
        <v>1</v>
      </c>
      <c r="F6696" s="2">
        <v>129.22</v>
      </c>
      <c r="G6696">
        <v>5</v>
      </c>
      <c r="H6696" t="s">
        <v>90</v>
      </c>
      <c r="I6696" t="s">
        <v>44</v>
      </c>
      <c r="J6696" t="s">
        <v>81</v>
      </c>
      <c r="K6696" t="s">
        <v>24</v>
      </c>
      <c r="M6696" s="1">
        <v>46146</v>
      </c>
      <c r="N6696" s="2">
        <v>129.22</v>
      </c>
      <c r="O6696" s="2">
        <v>6.46</v>
      </c>
      <c r="P6696" s="2">
        <v>122.76</v>
      </c>
    </row>
    <row r="6697" spans="1:16" x14ac:dyDescent="0.35">
      <c r="A6697" t="s">
        <v>9793</v>
      </c>
      <c r="B6697" t="s">
        <v>3127</v>
      </c>
      <c r="C6697" t="s">
        <v>116</v>
      </c>
      <c r="D6697" t="s">
        <v>117</v>
      </c>
      <c r="E6697">
        <v>2</v>
      </c>
      <c r="F6697" s="2">
        <v>21.36</v>
      </c>
      <c r="G6697">
        <v>20</v>
      </c>
      <c r="H6697" t="s">
        <v>86</v>
      </c>
      <c r="I6697" t="s">
        <v>110</v>
      </c>
      <c r="J6697" t="s">
        <v>111</v>
      </c>
      <c r="K6697" t="s">
        <v>49</v>
      </c>
      <c r="M6697" s="1">
        <v>45750</v>
      </c>
      <c r="N6697" s="2">
        <v>42.72</v>
      </c>
      <c r="O6697" s="2">
        <v>8.5399999999999991</v>
      </c>
      <c r="P6697" s="2">
        <v>34.18</v>
      </c>
    </row>
    <row r="6698" spans="1:16" x14ac:dyDescent="0.35">
      <c r="A6698" t="s">
        <v>9794</v>
      </c>
      <c r="B6698" t="s">
        <v>5524</v>
      </c>
      <c r="C6698" t="s">
        <v>71</v>
      </c>
      <c r="D6698" t="s">
        <v>72</v>
      </c>
      <c r="E6698">
        <v>1</v>
      </c>
      <c r="F6698" s="2">
        <v>23.96</v>
      </c>
      <c r="G6698">
        <v>10</v>
      </c>
      <c r="H6698" t="s">
        <v>86</v>
      </c>
      <c r="I6698" t="s">
        <v>23</v>
      </c>
      <c r="J6698" t="s">
        <v>363</v>
      </c>
      <c r="K6698" t="s">
        <v>54</v>
      </c>
      <c r="M6698" s="1">
        <v>45337</v>
      </c>
      <c r="N6698" s="2">
        <v>23.96</v>
      </c>
      <c r="O6698" s="2">
        <v>2.4</v>
      </c>
      <c r="P6698" s="2">
        <v>21.56</v>
      </c>
    </row>
    <row r="6699" spans="1:16" x14ac:dyDescent="0.35">
      <c r="A6699" t="s">
        <v>9795</v>
      </c>
      <c r="B6699" t="s">
        <v>9796</v>
      </c>
      <c r="C6699" t="s">
        <v>33</v>
      </c>
      <c r="D6699" t="s">
        <v>68</v>
      </c>
      <c r="E6699">
        <v>3</v>
      </c>
      <c r="F6699" s="2">
        <v>45.49</v>
      </c>
      <c r="G6699">
        <v>5</v>
      </c>
      <c r="H6699" t="s">
        <v>90</v>
      </c>
      <c r="I6699" t="s">
        <v>53</v>
      </c>
      <c r="J6699" t="s">
        <v>81</v>
      </c>
      <c r="K6699" t="s">
        <v>19</v>
      </c>
      <c r="L6699">
        <v>4</v>
      </c>
      <c r="M6699" s="1">
        <v>45577</v>
      </c>
      <c r="N6699" s="2">
        <v>136.47</v>
      </c>
      <c r="O6699" s="2">
        <v>6.82</v>
      </c>
      <c r="P6699" s="2">
        <v>129.65</v>
      </c>
    </row>
    <row r="6700" spans="1:16" x14ac:dyDescent="0.35">
      <c r="A6700" t="s">
        <v>9797</v>
      </c>
      <c r="B6700" t="s">
        <v>9557</v>
      </c>
      <c r="C6700" t="s">
        <v>84</v>
      </c>
      <c r="D6700" t="s">
        <v>302</v>
      </c>
      <c r="E6700">
        <v>2</v>
      </c>
      <c r="F6700" s="2">
        <v>49.51</v>
      </c>
      <c r="G6700">
        <v>0</v>
      </c>
      <c r="H6700" t="s">
        <v>35</v>
      </c>
      <c r="I6700" t="s">
        <v>295</v>
      </c>
      <c r="J6700" t="s">
        <v>111</v>
      </c>
      <c r="K6700" t="s">
        <v>24</v>
      </c>
      <c r="M6700" s="1">
        <v>45633</v>
      </c>
      <c r="N6700" s="2">
        <v>99.02</v>
      </c>
      <c r="O6700" s="2">
        <v>0</v>
      </c>
      <c r="P6700" s="2">
        <v>99.02</v>
      </c>
    </row>
    <row r="6701" spans="1:16" x14ac:dyDescent="0.35">
      <c r="A6701" t="s">
        <v>9798</v>
      </c>
      <c r="B6701" t="s">
        <v>9799</v>
      </c>
      <c r="C6701" t="s">
        <v>27</v>
      </c>
      <c r="D6701" t="s">
        <v>336</v>
      </c>
      <c r="E6701">
        <v>1</v>
      </c>
      <c r="F6701" s="2">
        <v>168.87</v>
      </c>
      <c r="G6701">
        <v>0</v>
      </c>
      <c r="H6701" t="s">
        <v>90</v>
      </c>
      <c r="I6701" t="s">
        <v>135</v>
      </c>
      <c r="J6701" t="s">
        <v>111</v>
      </c>
      <c r="K6701" t="s">
        <v>19</v>
      </c>
      <c r="L6701">
        <v>2</v>
      </c>
      <c r="M6701" s="1">
        <v>46050</v>
      </c>
      <c r="N6701" s="2">
        <v>168.87</v>
      </c>
      <c r="O6701" s="2">
        <v>0</v>
      </c>
      <c r="P6701" s="2">
        <v>168.87</v>
      </c>
    </row>
    <row r="6702" spans="1:16" x14ac:dyDescent="0.35">
      <c r="A6702" t="s">
        <v>9800</v>
      </c>
      <c r="B6702" t="s">
        <v>969</v>
      </c>
      <c r="C6702" t="s">
        <v>27</v>
      </c>
      <c r="D6702" t="s">
        <v>223</v>
      </c>
      <c r="E6702">
        <v>5</v>
      </c>
      <c r="F6702" s="2">
        <v>108.97</v>
      </c>
      <c r="G6702">
        <v>5</v>
      </c>
      <c r="H6702" t="s">
        <v>17</v>
      </c>
      <c r="I6702" t="s">
        <v>29</v>
      </c>
      <c r="J6702" t="s">
        <v>30</v>
      </c>
      <c r="K6702" t="s">
        <v>19</v>
      </c>
      <c r="L6702">
        <v>5</v>
      </c>
      <c r="M6702" s="1">
        <v>45957</v>
      </c>
      <c r="N6702" s="2">
        <v>544.85</v>
      </c>
      <c r="O6702" s="2">
        <v>27.24</v>
      </c>
      <c r="P6702" s="2">
        <v>517.61</v>
      </c>
    </row>
    <row r="6703" spans="1:16" x14ac:dyDescent="0.35">
      <c r="A6703" t="s">
        <v>9801</v>
      </c>
      <c r="B6703" t="s">
        <v>1678</v>
      </c>
      <c r="C6703" t="s">
        <v>15</v>
      </c>
      <c r="D6703" t="s">
        <v>22</v>
      </c>
      <c r="E6703">
        <v>5</v>
      </c>
      <c r="F6703" s="2">
        <v>9.58</v>
      </c>
      <c r="G6703">
        <v>5</v>
      </c>
      <c r="H6703" t="s">
        <v>167</v>
      </c>
      <c r="I6703" t="s">
        <v>135</v>
      </c>
      <c r="J6703" t="s">
        <v>111</v>
      </c>
      <c r="K6703" t="s">
        <v>19</v>
      </c>
      <c r="L6703">
        <v>3</v>
      </c>
      <c r="M6703" s="1">
        <v>46159</v>
      </c>
      <c r="N6703" s="2">
        <v>47.9</v>
      </c>
      <c r="O6703" s="2">
        <v>2.4</v>
      </c>
      <c r="P6703" s="2">
        <v>45.5</v>
      </c>
    </row>
    <row r="6704" spans="1:16" x14ac:dyDescent="0.35">
      <c r="A6704" t="s">
        <v>9802</v>
      </c>
      <c r="B6704" t="s">
        <v>5464</v>
      </c>
      <c r="C6704" t="s">
        <v>59</v>
      </c>
      <c r="D6704" t="s">
        <v>126</v>
      </c>
      <c r="E6704">
        <v>4</v>
      </c>
      <c r="F6704" s="2">
        <v>33.229999999999997</v>
      </c>
      <c r="H6704" t="s">
        <v>167</v>
      </c>
      <c r="I6704" t="s">
        <v>36</v>
      </c>
      <c r="J6704" t="s">
        <v>259</v>
      </c>
      <c r="K6704" t="s">
        <v>19</v>
      </c>
      <c r="L6704">
        <v>4</v>
      </c>
      <c r="M6704" s="1">
        <v>45849</v>
      </c>
      <c r="N6704" s="2">
        <v>132.91999999999999</v>
      </c>
    </row>
    <row r="6705" spans="1:16" x14ac:dyDescent="0.35">
      <c r="A6705" t="s">
        <v>9803</v>
      </c>
      <c r="B6705" t="s">
        <v>609</v>
      </c>
      <c r="C6705" t="s">
        <v>33</v>
      </c>
      <c r="D6705" t="s">
        <v>151</v>
      </c>
      <c r="E6705">
        <v>1</v>
      </c>
      <c r="F6705" s="2">
        <v>13.37</v>
      </c>
      <c r="G6705">
        <v>5</v>
      </c>
      <c r="H6705" t="s">
        <v>90</v>
      </c>
      <c r="I6705" t="s">
        <v>138</v>
      </c>
      <c r="J6705" t="s">
        <v>15288</v>
      </c>
      <c r="K6705" t="s">
        <v>19</v>
      </c>
      <c r="L6705">
        <v>4</v>
      </c>
      <c r="M6705" s="1">
        <v>45774</v>
      </c>
      <c r="N6705" s="2">
        <v>13.37</v>
      </c>
      <c r="O6705" s="2">
        <v>0.67</v>
      </c>
      <c r="P6705" s="2">
        <v>12.7</v>
      </c>
    </row>
    <row r="6706" spans="1:16" x14ac:dyDescent="0.35">
      <c r="A6706" t="s">
        <v>9804</v>
      </c>
      <c r="B6706" t="s">
        <v>3249</v>
      </c>
      <c r="C6706" t="s">
        <v>71</v>
      </c>
      <c r="D6706" t="s">
        <v>72</v>
      </c>
      <c r="E6706">
        <v>2</v>
      </c>
      <c r="F6706" s="2">
        <v>36.28</v>
      </c>
      <c r="G6706">
        <v>10</v>
      </c>
      <c r="H6706" t="s">
        <v>35</v>
      </c>
      <c r="I6706" t="s">
        <v>23</v>
      </c>
      <c r="J6706" t="s">
        <v>363</v>
      </c>
      <c r="K6706" t="s">
        <v>19</v>
      </c>
      <c r="L6706">
        <v>5</v>
      </c>
      <c r="M6706" s="1">
        <v>45726</v>
      </c>
      <c r="N6706" s="2">
        <v>72.56</v>
      </c>
      <c r="O6706" s="2">
        <v>7.26</v>
      </c>
      <c r="P6706" s="2">
        <v>65.3</v>
      </c>
    </row>
    <row r="6707" spans="1:16" x14ac:dyDescent="0.35">
      <c r="A6707" t="s">
        <v>9805</v>
      </c>
      <c r="B6707" t="s">
        <v>2024</v>
      </c>
      <c r="C6707" t="s">
        <v>15</v>
      </c>
      <c r="D6707" t="s">
        <v>52</v>
      </c>
      <c r="E6707">
        <v>2</v>
      </c>
      <c r="F6707" s="2">
        <v>34.49</v>
      </c>
      <c r="G6707">
        <v>0</v>
      </c>
      <c r="H6707" t="s">
        <v>157</v>
      </c>
      <c r="I6707" t="s">
        <v>29</v>
      </c>
      <c r="J6707" t="s">
        <v>30</v>
      </c>
      <c r="K6707" t="s">
        <v>132</v>
      </c>
      <c r="M6707" s="1">
        <v>46077</v>
      </c>
      <c r="N6707" s="2">
        <v>68.98</v>
      </c>
      <c r="O6707" s="2">
        <v>0</v>
      </c>
      <c r="P6707" s="2">
        <v>68.98</v>
      </c>
    </row>
    <row r="6708" spans="1:16" x14ac:dyDescent="0.35">
      <c r="A6708" t="s">
        <v>9806</v>
      </c>
      <c r="B6708" t="s">
        <v>2315</v>
      </c>
      <c r="C6708" t="s">
        <v>116</v>
      </c>
      <c r="D6708" t="s">
        <v>232</v>
      </c>
      <c r="E6708">
        <v>3</v>
      </c>
      <c r="F6708" s="2">
        <v>6.51</v>
      </c>
      <c r="G6708">
        <v>0</v>
      </c>
      <c r="H6708" t="s">
        <v>35</v>
      </c>
      <c r="I6708" t="s">
        <v>190</v>
      </c>
      <c r="J6708" t="s">
        <v>363</v>
      </c>
      <c r="K6708" t="s">
        <v>19</v>
      </c>
      <c r="L6708">
        <v>4</v>
      </c>
      <c r="M6708" s="1">
        <v>45614</v>
      </c>
      <c r="N6708" s="2">
        <v>19.53</v>
      </c>
      <c r="O6708" s="2">
        <v>0</v>
      </c>
      <c r="P6708" s="2">
        <v>19.53</v>
      </c>
    </row>
    <row r="6709" spans="1:16" x14ac:dyDescent="0.35">
      <c r="A6709" t="s">
        <v>9807</v>
      </c>
      <c r="B6709" t="s">
        <v>9808</v>
      </c>
      <c r="C6709" t="s">
        <v>116</v>
      </c>
      <c r="D6709" t="s">
        <v>232</v>
      </c>
      <c r="E6709">
        <v>4</v>
      </c>
      <c r="F6709" s="2">
        <v>15.58</v>
      </c>
      <c r="G6709">
        <v>0</v>
      </c>
      <c r="H6709" t="s">
        <v>35</v>
      </c>
      <c r="I6709" t="s">
        <v>138</v>
      </c>
      <c r="J6709" t="s">
        <v>15288</v>
      </c>
      <c r="K6709" t="s">
        <v>19</v>
      </c>
      <c r="L6709">
        <v>2</v>
      </c>
      <c r="M6709" s="1">
        <v>45473</v>
      </c>
      <c r="N6709" s="2">
        <v>62.32</v>
      </c>
      <c r="O6709" s="2">
        <v>0</v>
      </c>
      <c r="P6709" s="2">
        <v>62.32</v>
      </c>
    </row>
    <row r="6710" spans="1:16" x14ac:dyDescent="0.35">
      <c r="A6710" t="s">
        <v>9809</v>
      </c>
      <c r="B6710" t="s">
        <v>3037</v>
      </c>
      <c r="C6710" t="s">
        <v>84</v>
      </c>
      <c r="D6710" t="s">
        <v>566</v>
      </c>
      <c r="E6710">
        <v>2</v>
      </c>
      <c r="F6710" s="2">
        <v>34.14</v>
      </c>
      <c r="G6710">
        <v>0</v>
      </c>
      <c r="H6710" t="s">
        <v>90</v>
      </c>
      <c r="I6710" t="s">
        <v>146</v>
      </c>
      <c r="J6710" t="s">
        <v>30</v>
      </c>
      <c r="K6710" t="s">
        <v>19</v>
      </c>
      <c r="M6710" s="1">
        <v>45510</v>
      </c>
      <c r="N6710" s="2">
        <v>68.28</v>
      </c>
      <c r="O6710" s="2">
        <v>0</v>
      </c>
      <c r="P6710" s="2">
        <v>68.28</v>
      </c>
    </row>
    <row r="6711" spans="1:16" x14ac:dyDescent="0.35">
      <c r="A6711" t="s">
        <v>9810</v>
      </c>
      <c r="B6711" t="s">
        <v>5739</v>
      </c>
      <c r="C6711" t="s">
        <v>27</v>
      </c>
      <c r="D6711" t="s">
        <v>43</v>
      </c>
      <c r="E6711">
        <v>2</v>
      </c>
      <c r="F6711" s="2">
        <v>84.55</v>
      </c>
      <c r="G6711">
        <v>20</v>
      </c>
      <c r="H6711" t="s">
        <v>86</v>
      </c>
      <c r="I6711" t="s">
        <v>127</v>
      </c>
      <c r="J6711" t="s">
        <v>128</v>
      </c>
      <c r="K6711" t="s">
        <v>132</v>
      </c>
      <c r="M6711" s="1">
        <v>45396</v>
      </c>
      <c r="N6711" s="2">
        <v>169.1</v>
      </c>
      <c r="O6711" s="2">
        <v>33.82</v>
      </c>
      <c r="P6711" s="2">
        <v>135.28</v>
      </c>
    </row>
    <row r="6712" spans="1:16" x14ac:dyDescent="0.35">
      <c r="A6712" t="s">
        <v>9811</v>
      </c>
      <c r="B6712" t="s">
        <v>4193</v>
      </c>
      <c r="C6712" t="s">
        <v>116</v>
      </c>
      <c r="D6712" t="s">
        <v>141</v>
      </c>
      <c r="E6712">
        <v>5</v>
      </c>
      <c r="F6712" s="2">
        <v>17.87</v>
      </c>
      <c r="G6712">
        <v>5</v>
      </c>
      <c r="H6712" t="s">
        <v>157</v>
      </c>
      <c r="I6712" t="s">
        <v>295</v>
      </c>
      <c r="J6712" t="s">
        <v>111</v>
      </c>
      <c r="K6712" t="s">
        <v>19</v>
      </c>
      <c r="L6712">
        <v>4</v>
      </c>
      <c r="M6712" s="1">
        <v>45720</v>
      </c>
      <c r="N6712" s="2">
        <v>89.35</v>
      </c>
      <c r="O6712" s="2">
        <v>4.47</v>
      </c>
      <c r="P6712" s="2">
        <v>84.88</v>
      </c>
    </row>
    <row r="6713" spans="1:16" x14ac:dyDescent="0.35">
      <c r="A6713" t="s">
        <v>9812</v>
      </c>
      <c r="B6713" t="s">
        <v>5934</v>
      </c>
      <c r="C6713" t="s">
        <v>84</v>
      </c>
      <c r="D6713" t="s">
        <v>193</v>
      </c>
      <c r="E6713">
        <v>2</v>
      </c>
      <c r="F6713" s="2">
        <v>114.13</v>
      </c>
      <c r="G6713">
        <v>0</v>
      </c>
      <c r="H6713" t="s">
        <v>35</v>
      </c>
      <c r="I6713" t="s">
        <v>23</v>
      </c>
      <c r="J6713" t="s">
        <v>363</v>
      </c>
      <c r="K6713" t="s">
        <v>24</v>
      </c>
      <c r="M6713" s="1">
        <v>45671</v>
      </c>
      <c r="N6713" s="2">
        <v>228.26</v>
      </c>
      <c r="O6713" s="2">
        <v>0</v>
      </c>
      <c r="P6713" s="2">
        <v>228.26</v>
      </c>
    </row>
    <row r="6714" spans="1:16" x14ac:dyDescent="0.35">
      <c r="A6714" t="s">
        <v>9813</v>
      </c>
      <c r="B6714" t="s">
        <v>2184</v>
      </c>
      <c r="C6714" t="s">
        <v>47</v>
      </c>
      <c r="D6714" t="s">
        <v>425</v>
      </c>
      <c r="E6714">
        <v>1</v>
      </c>
      <c r="F6714" s="2">
        <v>49.62</v>
      </c>
      <c r="G6714">
        <v>0</v>
      </c>
      <c r="H6714" t="s">
        <v>157</v>
      </c>
      <c r="I6714" t="s">
        <v>36</v>
      </c>
      <c r="J6714" t="s">
        <v>259</v>
      </c>
      <c r="K6714" t="s">
        <v>19</v>
      </c>
      <c r="M6714" s="1">
        <v>46069</v>
      </c>
      <c r="N6714" s="2">
        <v>49.62</v>
      </c>
      <c r="O6714" s="2">
        <v>0</v>
      </c>
      <c r="P6714" s="2">
        <v>49.62</v>
      </c>
    </row>
    <row r="6715" spans="1:16" x14ac:dyDescent="0.35">
      <c r="A6715" t="s">
        <v>9814</v>
      </c>
      <c r="B6715" t="s">
        <v>6925</v>
      </c>
      <c r="C6715" t="s">
        <v>33</v>
      </c>
      <c r="D6715" t="s">
        <v>151</v>
      </c>
      <c r="E6715">
        <v>1</v>
      </c>
      <c r="F6715" s="2">
        <v>59.18</v>
      </c>
      <c r="G6715">
        <v>10</v>
      </c>
      <c r="H6715" t="s">
        <v>167</v>
      </c>
      <c r="I6715" t="s">
        <v>18</v>
      </c>
      <c r="J6715" t="s">
        <v>259</v>
      </c>
      <c r="K6715" t="s">
        <v>19</v>
      </c>
      <c r="L6715">
        <v>4</v>
      </c>
      <c r="M6715" s="1">
        <v>46077</v>
      </c>
      <c r="N6715" s="2">
        <v>59.18</v>
      </c>
      <c r="O6715" s="2">
        <v>5.92</v>
      </c>
      <c r="P6715" s="2">
        <v>53.26</v>
      </c>
    </row>
    <row r="6716" spans="1:16" x14ac:dyDescent="0.35">
      <c r="A6716" t="s">
        <v>9815</v>
      </c>
      <c r="B6716" t="s">
        <v>9444</v>
      </c>
      <c r="C6716" t="s">
        <v>47</v>
      </c>
      <c r="D6716" t="s">
        <v>94</v>
      </c>
      <c r="E6716">
        <v>1</v>
      </c>
      <c r="F6716" s="2">
        <v>13.59</v>
      </c>
      <c r="G6716">
        <v>0</v>
      </c>
      <c r="H6716" t="s">
        <v>167</v>
      </c>
      <c r="I6716" t="s">
        <v>190</v>
      </c>
      <c r="J6716" t="s">
        <v>363</v>
      </c>
      <c r="K6716" t="s">
        <v>19</v>
      </c>
      <c r="L6716">
        <v>3</v>
      </c>
      <c r="M6716" s="1">
        <v>45382</v>
      </c>
      <c r="N6716" s="2">
        <v>13.59</v>
      </c>
      <c r="O6716" s="2">
        <v>0</v>
      </c>
      <c r="P6716" s="2">
        <v>13.59</v>
      </c>
    </row>
    <row r="6717" spans="1:16" x14ac:dyDescent="0.35">
      <c r="A6717" t="s">
        <v>9816</v>
      </c>
      <c r="B6717" t="s">
        <v>933</v>
      </c>
      <c r="C6717" t="s">
        <v>116</v>
      </c>
      <c r="D6717" t="s">
        <v>141</v>
      </c>
      <c r="E6717">
        <v>3</v>
      </c>
      <c r="F6717" s="2">
        <v>19.37</v>
      </c>
      <c r="G6717">
        <v>20</v>
      </c>
      <c r="H6717" t="s">
        <v>35</v>
      </c>
      <c r="I6717" t="s">
        <v>138</v>
      </c>
      <c r="J6717" t="s">
        <v>15288</v>
      </c>
      <c r="K6717" t="s">
        <v>19</v>
      </c>
      <c r="L6717">
        <v>5</v>
      </c>
      <c r="M6717" s="1">
        <v>45937</v>
      </c>
      <c r="N6717" s="2">
        <v>58.11</v>
      </c>
      <c r="O6717" s="2">
        <v>11.62</v>
      </c>
      <c r="P6717" s="2">
        <v>46.49</v>
      </c>
    </row>
    <row r="6718" spans="1:16" x14ac:dyDescent="0.35">
      <c r="A6718" t="s">
        <v>9817</v>
      </c>
      <c r="B6718" t="s">
        <v>9818</v>
      </c>
      <c r="C6718" t="s">
        <v>47</v>
      </c>
      <c r="D6718" t="s">
        <v>203</v>
      </c>
      <c r="E6718">
        <v>1</v>
      </c>
      <c r="F6718" s="2">
        <v>56.94</v>
      </c>
      <c r="G6718">
        <v>5</v>
      </c>
      <c r="H6718" t="s">
        <v>90</v>
      </c>
      <c r="I6718" t="s">
        <v>91</v>
      </c>
      <c r="J6718" t="s">
        <v>81</v>
      </c>
      <c r="K6718" t="s">
        <v>19</v>
      </c>
      <c r="M6718" s="1">
        <v>45409</v>
      </c>
      <c r="N6718" s="2">
        <v>56.94</v>
      </c>
      <c r="O6718" s="2">
        <v>2.85</v>
      </c>
      <c r="P6718" s="2">
        <v>54.09</v>
      </c>
    </row>
    <row r="6719" spans="1:16" x14ac:dyDescent="0.35">
      <c r="A6719" t="s">
        <v>9819</v>
      </c>
      <c r="B6719" t="s">
        <v>1160</v>
      </c>
      <c r="C6719" t="s">
        <v>116</v>
      </c>
      <c r="D6719" t="s">
        <v>117</v>
      </c>
      <c r="E6719">
        <v>1</v>
      </c>
      <c r="F6719" s="2">
        <v>18.71</v>
      </c>
      <c r="G6719">
        <v>5</v>
      </c>
      <c r="H6719" t="s">
        <v>86</v>
      </c>
      <c r="I6719" t="s">
        <v>15289</v>
      </c>
      <c r="J6719" t="s">
        <v>111</v>
      </c>
      <c r="K6719" t="s">
        <v>132</v>
      </c>
      <c r="M6719" s="1">
        <v>45620</v>
      </c>
      <c r="N6719" s="2">
        <v>18.71</v>
      </c>
      <c r="O6719" s="2">
        <v>0.94</v>
      </c>
      <c r="P6719" s="2">
        <v>17.77</v>
      </c>
    </row>
    <row r="6720" spans="1:16" x14ac:dyDescent="0.35">
      <c r="A6720" t="s">
        <v>9820</v>
      </c>
      <c r="B6720" t="s">
        <v>1499</v>
      </c>
      <c r="C6720" t="s">
        <v>84</v>
      </c>
      <c r="D6720" t="s">
        <v>154</v>
      </c>
      <c r="E6720">
        <v>1</v>
      </c>
      <c r="F6720" s="2">
        <v>35.159999999999997</v>
      </c>
      <c r="G6720">
        <v>0</v>
      </c>
      <c r="H6720" t="s">
        <v>90</v>
      </c>
      <c r="I6720" t="s">
        <v>138</v>
      </c>
      <c r="J6720" t="s">
        <v>15288</v>
      </c>
      <c r="K6720" t="s">
        <v>49</v>
      </c>
      <c r="M6720" s="1">
        <v>45812</v>
      </c>
      <c r="N6720" s="2">
        <v>35.159999999999997</v>
      </c>
      <c r="O6720" s="2">
        <v>0</v>
      </c>
      <c r="P6720" s="2">
        <v>35.159999999999997</v>
      </c>
    </row>
    <row r="6721" spans="1:16" x14ac:dyDescent="0.35">
      <c r="A6721" t="s">
        <v>9821</v>
      </c>
      <c r="B6721" t="s">
        <v>3193</v>
      </c>
      <c r="C6721" t="s">
        <v>84</v>
      </c>
      <c r="D6721" t="s">
        <v>566</v>
      </c>
      <c r="E6721">
        <v>1</v>
      </c>
      <c r="F6721" s="2">
        <v>150.18</v>
      </c>
      <c r="G6721">
        <v>0</v>
      </c>
      <c r="H6721" t="s">
        <v>17</v>
      </c>
      <c r="I6721" t="s">
        <v>95</v>
      </c>
      <c r="J6721" t="s">
        <v>128</v>
      </c>
      <c r="K6721" t="s">
        <v>19</v>
      </c>
      <c r="L6721">
        <v>5</v>
      </c>
      <c r="M6721" s="1">
        <v>45614</v>
      </c>
      <c r="N6721" s="2">
        <v>150.18</v>
      </c>
      <c r="O6721" s="2">
        <v>0</v>
      </c>
      <c r="P6721" s="2">
        <v>150.18</v>
      </c>
    </row>
    <row r="6722" spans="1:16" x14ac:dyDescent="0.35">
      <c r="A6722" t="s">
        <v>9822</v>
      </c>
      <c r="B6722" t="s">
        <v>1015</v>
      </c>
      <c r="C6722" t="s">
        <v>116</v>
      </c>
      <c r="D6722" t="s">
        <v>232</v>
      </c>
      <c r="E6722">
        <v>3</v>
      </c>
      <c r="F6722" s="2">
        <v>9.7799999999999994</v>
      </c>
      <c r="G6722">
        <v>0</v>
      </c>
      <c r="H6722" t="s">
        <v>86</v>
      </c>
      <c r="I6722" t="s">
        <v>73</v>
      </c>
      <c r="J6722" t="s">
        <v>259</v>
      </c>
      <c r="K6722" t="s">
        <v>24</v>
      </c>
      <c r="M6722" s="1">
        <v>45604</v>
      </c>
      <c r="N6722" s="2">
        <v>29.34</v>
      </c>
      <c r="O6722" s="2">
        <v>0</v>
      </c>
      <c r="P6722" s="2">
        <v>29.34</v>
      </c>
    </row>
    <row r="6723" spans="1:16" x14ac:dyDescent="0.35">
      <c r="A6723" t="s">
        <v>9823</v>
      </c>
      <c r="B6723" t="s">
        <v>9824</v>
      </c>
      <c r="C6723" t="s">
        <v>47</v>
      </c>
      <c r="D6723" t="s">
        <v>246</v>
      </c>
      <c r="E6723">
        <v>1</v>
      </c>
      <c r="F6723" s="2">
        <v>119.5</v>
      </c>
      <c r="G6723">
        <v>10</v>
      </c>
      <c r="H6723" t="s">
        <v>86</v>
      </c>
      <c r="I6723" t="s">
        <v>95</v>
      </c>
      <c r="J6723" t="s">
        <v>128</v>
      </c>
      <c r="K6723" t="s">
        <v>24</v>
      </c>
      <c r="M6723" s="1">
        <v>45562</v>
      </c>
      <c r="N6723" s="2">
        <v>119.5</v>
      </c>
      <c r="O6723" s="2">
        <v>11.95</v>
      </c>
      <c r="P6723" s="2">
        <v>107.55</v>
      </c>
    </row>
    <row r="6724" spans="1:16" x14ac:dyDescent="0.35">
      <c r="A6724" t="s">
        <v>9825</v>
      </c>
      <c r="B6724" t="s">
        <v>4833</v>
      </c>
      <c r="C6724" t="s">
        <v>59</v>
      </c>
      <c r="D6724" t="s">
        <v>79</v>
      </c>
      <c r="E6724">
        <v>1</v>
      </c>
      <c r="F6724" s="2">
        <v>11.81</v>
      </c>
      <c r="G6724">
        <v>15</v>
      </c>
      <c r="H6724" t="s">
        <v>86</v>
      </c>
      <c r="I6724" t="s">
        <v>23</v>
      </c>
      <c r="J6724" t="s">
        <v>363</v>
      </c>
      <c r="K6724" t="s">
        <v>132</v>
      </c>
      <c r="M6724" s="1">
        <v>46103</v>
      </c>
      <c r="N6724" s="2">
        <v>11.81</v>
      </c>
      <c r="O6724" s="2">
        <v>1.77</v>
      </c>
      <c r="P6724" s="2">
        <v>10.039999999999999</v>
      </c>
    </row>
    <row r="6725" spans="1:16" x14ac:dyDescent="0.35">
      <c r="A6725" t="s">
        <v>9826</v>
      </c>
      <c r="B6725" t="s">
        <v>9322</v>
      </c>
      <c r="C6725" t="s">
        <v>59</v>
      </c>
      <c r="D6725" t="s">
        <v>126</v>
      </c>
      <c r="E6725">
        <v>2</v>
      </c>
      <c r="F6725" s="2">
        <v>148.03</v>
      </c>
      <c r="G6725">
        <v>0</v>
      </c>
      <c r="H6725" t="s">
        <v>86</v>
      </c>
      <c r="I6725" t="s">
        <v>146</v>
      </c>
      <c r="J6725" t="s">
        <v>30</v>
      </c>
      <c r="K6725" t="s">
        <v>24</v>
      </c>
      <c r="M6725" s="1">
        <v>45817</v>
      </c>
      <c r="N6725" s="2">
        <v>296.06</v>
      </c>
      <c r="O6725" s="2">
        <v>0</v>
      </c>
      <c r="P6725" s="2">
        <v>296.06</v>
      </c>
    </row>
    <row r="6726" spans="1:16" x14ac:dyDescent="0.35">
      <c r="A6726" t="s">
        <v>9827</v>
      </c>
      <c r="B6726" t="s">
        <v>4851</v>
      </c>
      <c r="C6726" t="s">
        <v>47</v>
      </c>
      <c r="D6726" t="s">
        <v>425</v>
      </c>
      <c r="E6726">
        <v>3</v>
      </c>
      <c r="F6726" s="2">
        <v>104.93</v>
      </c>
      <c r="G6726">
        <v>0</v>
      </c>
      <c r="H6726" t="s">
        <v>86</v>
      </c>
      <c r="I6726" t="s">
        <v>40</v>
      </c>
      <c r="J6726" t="s">
        <v>363</v>
      </c>
      <c r="K6726" t="s">
        <v>19</v>
      </c>
      <c r="L6726">
        <v>5</v>
      </c>
      <c r="M6726" s="1">
        <v>46150</v>
      </c>
      <c r="N6726" s="2">
        <v>314.79000000000002</v>
      </c>
      <c r="O6726" s="2">
        <v>0</v>
      </c>
      <c r="P6726" s="2">
        <v>314.79000000000002</v>
      </c>
    </row>
    <row r="6727" spans="1:16" x14ac:dyDescent="0.35">
      <c r="A6727" t="s">
        <v>9828</v>
      </c>
      <c r="B6727" t="s">
        <v>1404</v>
      </c>
      <c r="C6727" t="s">
        <v>71</v>
      </c>
      <c r="D6727" t="s">
        <v>72</v>
      </c>
      <c r="E6727">
        <v>1</v>
      </c>
      <c r="F6727" s="2">
        <v>71.44</v>
      </c>
      <c r="G6727">
        <v>15</v>
      </c>
      <c r="H6727" t="s">
        <v>157</v>
      </c>
      <c r="I6727" t="s">
        <v>91</v>
      </c>
      <c r="J6727" t="s">
        <v>81</v>
      </c>
      <c r="K6727" t="s">
        <v>132</v>
      </c>
      <c r="M6727" s="1">
        <v>45854</v>
      </c>
      <c r="N6727" s="2">
        <v>71.44</v>
      </c>
      <c r="O6727" s="2">
        <v>10.72</v>
      </c>
      <c r="P6727" s="2">
        <v>60.72</v>
      </c>
    </row>
    <row r="6728" spans="1:16" x14ac:dyDescent="0.35">
      <c r="A6728" t="s">
        <v>9829</v>
      </c>
      <c r="B6728" t="s">
        <v>1977</v>
      </c>
      <c r="C6728" t="s">
        <v>27</v>
      </c>
      <c r="D6728" t="s">
        <v>39</v>
      </c>
      <c r="E6728">
        <v>4</v>
      </c>
      <c r="F6728" s="2">
        <v>48.02</v>
      </c>
      <c r="G6728">
        <v>0</v>
      </c>
      <c r="H6728" t="s">
        <v>35</v>
      </c>
      <c r="I6728" t="s">
        <v>118</v>
      </c>
      <c r="J6728" t="s">
        <v>15288</v>
      </c>
      <c r="K6728" t="s">
        <v>19</v>
      </c>
      <c r="L6728">
        <v>4</v>
      </c>
      <c r="M6728" s="1">
        <v>46146</v>
      </c>
      <c r="N6728" s="2">
        <v>192.08</v>
      </c>
      <c r="O6728" s="2">
        <v>0</v>
      </c>
      <c r="P6728" s="2">
        <v>192.08</v>
      </c>
    </row>
    <row r="6729" spans="1:16" x14ac:dyDescent="0.35">
      <c r="A6729" t="s">
        <v>9830</v>
      </c>
      <c r="B6729" t="s">
        <v>5714</v>
      </c>
      <c r="C6729" t="s">
        <v>59</v>
      </c>
      <c r="D6729" t="s">
        <v>126</v>
      </c>
      <c r="E6729">
        <v>1</v>
      </c>
      <c r="F6729" s="2">
        <v>122.52</v>
      </c>
      <c r="G6729">
        <v>15</v>
      </c>
      <c r="H6729" t="s">
        <v>167</v>
      </c>
      <c r="I6729" t="s">
        <v>40</v>
      </c>
      <c r="J6729" t="s">
        <v>363</v>
      </c>
      <c r="K6729" t="s">
        <v>19</v>
      </c>
      <c r="L6729">
        <v>4</v>
      </c>
      <c r="M6729" s="1">
        <v>45739</v>
      </c>
      <c r="N6729" s="2">
        <v>122.52</v>
      </c>
      <c r="O6729" s="2">
        <v>18.38</v>
      </c>
      <c r="P6729" s="2">
        <v>104.14</v>
      </c>
    </row>
    <row r="6730" spans="1:16" x14ac:dyDescent="0.35">
      <c r="A6730" t="s">
        <v>9831</v>
      </c>
      <c r="B6730" t="s">
        <v>7912</v>
      </c>
      <c r="C6730" t="s">
        <v>84</v>
      </c>
      <c r="D6730" t="s">
        <v>566</v>
      </c>
      <c r="E6730">
        <v>2</v>
      </c>
      <c r="F6730" s="2">
        <v>205</v>
      </c>
      <c r="G6730">
        <v>10</v>
      </c>
      <c r="H6730" t="s">
        <v>157</v>
      </c>
      <c r="I6730" t="s">
        <v>91</v>
      </c>
      <c r="J6730" t="s">
        <v>81</v>
      </c>
      <c r="K6730" t="s">
        <v>49</v>
      </c>
      <c r="M6730" s="1">
        <v>46126</v>
      </c>
      <c r="N6730" s="2">
        <v>410</v>
      </c>
      <c r="O6730" s="2">
        <v>41</v>
      </c>
      <c r="P6730" s="2">
        <v>369</v>
      </c>
    </row>
    <row r="6731" spans="1:16" x14ac:dyDescent="0.35">
      <c r="A6731" t="s">
        <v>9832</v>
      </c>
      <c r="B6731" t="s">
        <v>6270</v>
      </c>
      <c r="C6731" t="s">
        <v>47</v>
      </c>
      <c r="D6731" t="s">
        <v>94</v>
      </c>
      <c r="E6731">
        <v>1</v>
      </c>
      <c r="F6731" s="2">
        <v>87.19</v>
      </c>
      <c r="G6731">
        <v>15</v>
      </c>
      <c r="H6731" t="s">
        <v>157</v>
      </c>
      <c r="I6731" t="s">
        <v>295</v>
      </c>
      <c r="J6731" t="s">
        <v>111</v>
      </c>
      <c r="K6731" t="s">
        <v>24</v>
      </c>
      <c r="M6731" s="1">
        <v>45995</v>
      </c>
      <c r="N6731" s="2">
        <v>87.19</v>
      </c>
      <c r="O6731" s="2">
        <v>13.08</v>
      </c>
      <c r="P6731" s="2">
        <v>74.11</v>
      </c>
    </row>
    <row r="6732" spans="1:16" x14ac:dyDescent="0.35">
      <c r="A6732" t="s">
        <v>9833</v>
      </c>
      <c r="B6732" t="s">
        <v>706</v>
      </c>
      <c r="C6732" t="s">
        <v>59</v>
      </c>
      <c r="D6732" t="s">
        <v>126</v>
      </c>
      <c r="E6732">
        <v>3</v>
      </c>
      <c r="F6732" s="2">
        <v>109.33</v>
      </c>
      <c r="G6732">
        <v>5</v>
      </c>
      <c r="H6732" t="s">
        <v>17</v>
      </c>
      <c r="I6732" t="s">
        <v>73</v>
      </c>
      <c r="J6732" t="s">
        <v>259</v>
      </c>
      <c r="K6732" t="s">
        <v>54</v>
      </c>
      <c r="M6732" s="1">
        <v>46072</v>
      </c>
      <c r="N6732" s="2">
        <v>327.99</v>
      </c>
      <c r="O6732" s="2">
        <v>16.399999999999999</v>
      </c>
      <c r="P6732" s="2">
        <v>311.58999999999997</v>
      </c>
    </row>
    <row r="6733" spans="1:16" x14ac:dyDescent="0.35">
      <c r="A6733" t="s">
        <v>9834</v>
      </c>
      <c r="B6733" t="s">
        <v>9835</v>
      </c>
      <c r="C6733" t="s">
        <v>116</v>
      </c>
      <c r="D6733" t="s">
        <v>141</v>
      </c>
      <c r="E6733">
        <v>2</v>
      </c>
      <c r="F6733" s="2">
        <v>23.79</v>
      </c>
      <c r="G6733">
        <v>10</v>
      </c>
      <c r="H6733" t="s">
        <v>167</v>
      </c>
      <c r="I6733" t="s">
        <v>135</v>
      </c>
      <c r="J6733" t="s">
        <v>111</v>
      </c>
      <c r="K6733" t="s">
        <v>54</v>
      </c>
      <c r="M6733" s="1">
        <v>45453</v>
      </c>
      <c r="N6733" s="2">
        <v>47.58</v>
      </c>
      <c r="O6733" s="2">
        <v>4.76</v>
      </c>
      <c r="P6733" s="2">
        <v>42.82</v>
      </c>
    </row>
    <row r="6734" spans="1:16" x14ac:dyDescent="0.35">
      <c r="A6734" t="s">
        <v>9836</v>
      </c>
      <c r="B6734" t="s">
        <v>8493</v>
      </c>
      <c r="C6734" t="s">
        <v>27</v>
      </c>
      <c r="D6734" t="s">
        <v>336</v>
      </c>
      <c r="E6734">
        <v>4</v>
      </c>
      <c r="F6734" s="2">
        <v>121.86</v>
      </c>
      <c r="G6734">
        <v>20</v>
      </c>
      <c r="H6734" t="s">
        <v>90</v>
      </c>
      <c r="I6734" t="s">
        <v>53</v>
      </c>
      <c r="J6734" t="s">
        <v>81</v>
      </c>
      <c r="K6734" t="s">
        <v>49</v>
      </c>
      <c r="M6734" s="1">
        <v>45580</v>
      </c>
      <c r="N6734" s="2">
        <v>487.44</v>
      </c>
      <c r="O6734" s="2">
        <v>97.49</v>
      </c>
      <c r="P6734" s="2">
        <v>389.95</v>
      </c>
    </row>
    <row r="6735" spans="1:16" x14ac:dyDescent="0.35">
      <c r="A6735" t="s">
        <v>9837</v>
      </c>
      <c r="B6735" t="s">
        <v>272</v>
      </c>
      <c r="C6735" t="s">
        <v>33</v>
      </c>
      <c r="D6735" t="s">
        <v>151</v>
      </c>
      <c r="E6735">
        <v>2</v>
      </c>
      <c r="F6735" s="2">
        <v>49</v>
      </c>
      <c r="H6735" t="s">
        <v>35</v>
      </c>
      <c r="I6735" t="s">
        <v>110</v>
      </c>
      <c r="J6735" t="s">
        <v>111</v>
      </c>
      <c r="K6735" t="s">
        <v>19</v>
      </c>
      <c r="L6735">
        <v>5</v>
      </c>
      <c r="M6735" s="1">
        <v>45348</v>
      </c>
      <c r="N6735" s="2">
        <v>98</v>
      </c>
    </row>
    <row r="6736" spans="1:16" x14ac:dyDescent="0.35">
      <c r="A6736" t="s">
        <v>9838</v>
      </c>
      <c r="B6736" t="s">
        <v>2560</v>
      </c>
      <c r="C6736" t="s">
        <v>84</v>
      </c>
      <c r="D6736" t="s">
        <v>154</v>
      </c>
      <c r="E6736">
        <v>3</v>
      </c>
      <c r="F6736" s="2">
        <v>223.88</v>
      </c>
      <c r="H6736" t="s">
        <v>167</v>
      </c>
      <c r="I6736" t="s">
        <v>190</v>
      </c>
      <c r="J6736" t="s">
        <v>363</v>
      </c>
      <c r="K6736" t="s">
        <v>132</v>
      </c>
      <c r="M6736" s="1">
        <v>45787</v>
      </c>
      <c r="N6736" s="2">
        <v>671.64</v>
      </c>
    </row>
    <row r="6737" spans="1:16" x14ac:dyDescent="0.35">
      <c r="A6737" t="s">
        <v>9839</v>
      </c>
      <c r="B6737" t="s">
        <v>3052</v>
      </c>
      <c r="C6737" t="s">
        <v>33</v>
      </c>
      <c r="D6737" t="s">
        <v>183</v>
      </c>
      <c r="E6737">
        <v>1</v>
      </c>
      <c r="F6737" s="2">
        <v>57.13</v>
      </c>
      <c r="G6737">
        <v>10</v>
      </c>
      <c r="H6737" t="s">
        <v>157</v>
      </c>
      <c r="I6737" t="s">
        <v>29</v>
      </c>
      <c r="J6737" t="s">
        <v>30</v>
      </c>
      <c r="K6737" t="s">
        <v>19</v>
      </c>
      <c r="L6737">
        <v>4</v>
      </c>
      <c r="M6737" s="1">
        <v>45462</v>
      </c>
      <c r="N6737" s="2">
        <v>57.13</v>
      </c>
      <c r="O6737" s="2">
        <v>5.71</v>
      </c>
      <c r="P6737" s="2">
        <v>51.42</v>
      </c>
    </row>
    <row r="6738" spans="1:16" x14ac:dyDescent="0.35">
      <c r="A6738" t="s">
        <v>9840</v>
      </c>
      <c r="B6738" t="s">
        <v>2256</v>
      </c>
      <c r="C6738" t="s">
        <v>116</v>
      </c>
      <c r="D6738" t="s">
        <v>232</v>
      </c>
      <c r="E6738">
        <v>1</v>
      </c>
      <c r="F6738" s="2">
        <v>26.2</v>
      </c>
      <c r="G6738">
        <v>10</v>
      </c>
      <c r="H6738" t="s">
        <v>86</v>
      </c>
      <c r="I6738" t="s">
        <v>118</v>
      </c>
      <c r="J6738" t="s">
        <v>15288</v>
      </c>
      <c r="K6738" t="s">
        <v>24</v>
      </c>
      <c r="M6738" s="1">
        <v>46008</v>
      </c>
      <c r="N6738" s="2">
        <v>26.2</v>
      </c>
      <c r="O6738" s="2">
        <v>2.62</v>
      </c>
      <c r="P6738" s="2">
        <v>23.58</v>
      </c>
    </row>
    <row r="6739" spans="1:16" x14ac:dyDescent="0.35">
      <c r="A6739" t="s">
        <v>9841</v>
      </c>
      <c r="B6739" t="s">
        <v>867</v>
      </c>
      <c r="C6739" t="s">
        <v>71</v>
      </c>
      <c r="D6739" t="s">
        <v>76</v>
      </c>
      <c r="E6739">
        <v>1</v>
      </c>
      <c r="F6739" s="2">
        <v>78.61</v>
      </c>
      <c r="G6739">
        <v>5</v>
      </c>
      <c r="H6739" t="s">
        <v>35</v>
      </c>
      <c r="I6739" t="s">
        <v>65</v>
      </c>
      <c r="J6739" t="s">
        <v>30</v>
      </c>
      <c r="K6739" t="s">
        <v>49</v>
      </c>
      <c r="M6739" s="1">
        <v>45705</v>
      </c>
      <c r="N6739" s="2">
        <v>78.61</v>
      </c>
      <c r="O6739" s="2">
        <v>3.93</v>
      </c>
      <c r="P6739" s="2">
        <v>74.680000000000007</v>
      </c>
    </row>
    <row r="6740" spans="1:16" x14ac:dyDescent="0.35">
      <c r="A6740" t="s">
        <v>9842</v>
      </c>
      <c r="B6740" t="s">
        <v>9843</v>
      </c>
      <c r="C6740" t="s">
        <v>84</v>
      </c>
      <c r="D6740" t="s">
        <v>109</v>
      </c>
      <c r="E6740">
        <v>1</v>
      </c>
      <c r="F6740" s="2">
        <v>246.78</v>
      </c>
      <c r="G6740">
        <v>15</v>
      </c>
      <c r="H6740" t="s">
        <v>35</v>
      </c>
      <c r="I6740" t="s">
        <v>146</v>
      </c>
      <c r="J6740" t="s">
        <v>30</v>
      </c>
      <c r="K6740" t="s">
        <v>24</v>
      </c>
      <c r="M6740" s="1">
        <v>45523</v>
      </c>
      <c r="N6740" s="2">
        <v>246.78</v>
      </c>
      <c r="O6740" s="2">
        <v>37.020000000000003</v>
      </c>
      <c r="P6740" s="2">
        <v>209.76</v>
      </c>
    </row>
    <row r="6741" spans="1:16" x14ac:dyDescent="0.35">
      <c r="A6741" t="s">
        <v>9844</v>
      </c>
      <c r="B6741" t="s">
        <v>9408</v>
      </c>
      <c r="C6741" t="s">
        <v>84</v>
      </c>
      <c r="D6741" t="s">
        <v>109</v>
      </c>
      <c r="E6741">
        <v>1</v>
      </c>
      <c r="F6741" s="2">
        <v>104.74</v>
      </c>
      <c r="G6741">
        <v>0</v>
      </c>
      <c r="H6741" t="s">
        <v>157</v>
      </c>
      <c r="I6741" t="s">
        <v>18</v>
      </c>
      <c r="J6741" t="s">
        <v>259</v>
      </c>
      <c r="K6741" t="s">
        <v>49</v>
      </c>
      <c r="M6741" s="1">
        <v>46004</v>
      </c>
      <c r="N6741" s="2">
        <v>104.74</v>
      </c>
      <c r="O6741" s="2">
        <v>0</v>
      </c>
      <c r="P6741" s="2">
        <v>104.74</v>
      </c>
    </row>
    <row r="6742" spans="1:16" x14ac:dyDescent="0.35">
      <c r="A6742" t="s">
        <v>9845</v>
      </c>
      <c r="B6742" t="s">
        <v>1834</v>
      </c>
      <c r="C6742" t="s">
        <v>15</v>
      </c>
      <c r="D6742" t="s">
        <v>16</v>
      </c>
      <c r="E6742">
        <v>2</v>
      </c>
      <c r="F6742" s="2">
        <v>34.44</v>
      </c>
      <c r="G6742">
        <v>25</v>
      </c>
      <c r="H6742" t="s">
        <v>35</v>
      </c>
      <c r="I6742" t="s">
        <v>36</v>
      </c>
      <c r="J6742" t="s">
        <v>259</v>
      </c>
      <c r="K6742" t="s">
        <v>19</v>
      </c>
      <c r="L6742">
        <v>2</v>
      </c>
      <c r="M6742" s="1">
        <v>46064</v>
      </c>
      <c r="N6742" s="2">
        <v>68.88</v>
      </c>
      <c r="O6742" s="2">
        <v>17.22</v>
      </c>
      <c r="P6742" s="2">
        <v>51.66</v>
      </c>
    </row>
    <row r="6743" spans="1:16" x14ac:dyDescent="0.35">
      <c r="A6743" t="s">
        <v>9846</v>
      </c>
      <c r="B6743" t="s">
        <v>9847</v>
      </c>
      <c r="C6743" t="s">
        <v>33</v>
      </c>
      <c r="D6743" t="s">
        <v>275</v>
      </c>
      <c r="E6743">
        <v>4</v>
      </c>
      <c r="F6743" s="2">
        <v>55.34</v>
      </c>
      <c r="G6743">
        <v>5</v>
      </c>
      <c r="H6743" t="s">
        <v>167</v>
      </c>
      <c r="I6743" t="s">
        <v>135</v>
      </c>
      <c r="J6743" t="s">
        <v>111</v>
      </c>
      <c r="K6743" t="s">
        <v>19</v>
      </c>
      <c r="L6743">
        <v>3</v>
      </c>
      <c r="M6743" s="1">
        <v>45955</v>
      </c>
      <c r="N6743" s="2">
        <v>221.36</v>
      </c>
      <c r="O6743" s="2">
        <v>11.07</v>
      </c>
      <c r="P6743" s="2">
        <v>210.29</v>
      </c>
    </row>
    <row r="6744" spans="1:16" x14ac:dyDescent="0.35">
      <c r="A6744" t="s">
        <v>9848</v>
      </c>
      <c r="B6744" t="s">
        <v>9849</v>
      </c>
      <c r="C6744" t="s">
        <v>33</v>
      </c>
      <c r="D6744" t="s">
        <v>151</v>
      </c>
      <c r="E6744">
        <v>1</v>
      </c>
      <c r="F6744" s="2">
        <v>41.14</v>
      </c>
      <c r="G6744">
        <v>10</v>
      </c>
      <c r="H6744" t="s">
        <v>157</v>
      </c>
      <c r="I6744" t="s">
        <v>40</v>
      </c>
      <c r="J6744" t="s">
        <v>363</v>
      </c>
      <c r="K6744" t="s">
        <v>19</v>
      </c>
      <c r="L6744">
        <v>5</v>
      </c>
      <c r="M6744" s="1">
        <v>46169</v>
      </c>
      <c r="N6744" s="2">
        <v>41.14</v>
      </c>
      <c r="O6744" s="2">
        <v>4.1100000000000003</v>
      </c>
      <c r="P6744" s="2">
        <v>37.03</v>
      </c>
    </row>
    <row r="6745" spans="1:16" x14ac:dyDescent="0.35">
      <c r="A6745" t="s">
        <v>9850</v>
      </c>
      <c r="B6745" t="s">
        <v>2783</v>
      </c>
      <c r="C6745" t="s">
        <v>27</v>
      </c>
      <c r="D6745" t="s">
        <v>131</v>
      </c>
      <c r="E6745">
        <v>1</v>
      </c>
      <c r="F6745" s="2">
        <v>138.01</v>
      </c>
      <c r="G6745">
        <v>5</v>
      </c>
      <c r="H6745" t="s">
        <v>35</v>
      </c>
      <c r="I6745" t="s">
        <v>91</v>
      </c>
      <c r="J6745" t="s">
        <v>81</v>
      </c>
      <c r="K6745" t="s">
        <v>54</v>
      </c>
      <c r="M6745" s="1">
        <v>45976</v>
      </c>
      <c r="N6745" s="2">
        <v>138.01</v>
      </c>
      <c r="O6745" s="2">
        <v>6.9</v>
      </c>
      <c r="P6745" s="2">
        <v>131.11000000000001</v>
      </c>
    </row>
    <row r="6746" spans="1:16" x14ac:dyDescent="0.35">
      <c r="A6746" t="s">
        <v>9851</v>
      </c>
      <c r="B6746" t="s">
        <v>1105</v>
      </c>
      <c r="C6746" t="s">
        <v>116</v>
      </c>
      <c r="D6746" t="s">
        <v>117</v>
      </c>
      <c r="E6746">
        <v>1</v>
      </c>
      <c r="F6746" s="2">
        <v>9.94</v>
      </c>
      <c r="G6746">
        <v>10</v>
      </c>
      <c r="H6746" t="s">
        <v>35</v>
      </c>
      <c r="I6746" t="s">
        <v>127</v>
      </c>
      <c r="J6746" t="s">
        <v>128</v>
      </c>
      <c r="K6746" t="s">
        <v>19</v>
      </c>
      <c r="L6746">
        <v>5</v>
      </c>
      <c r="M6746" s="1">
        <v>45374</v>
      </c>
      <c r="N6746" s="2">
        <v>9.94</v>
      </c>
      <c r="O6746" s="2">
        <v>0.99</v>
      </c>
      <c r="P6746" s="2">
        <v>8.9499999999999993</v>
      </c>
    </row>
    <row r="6747" spans="1:16" x14ac:dyDescent="0.35">
      <c r="A6747" t="s">
        <v>9852</v>
      </c>
      <c r="B6747" t="s">
        <v>518</v>
      </c>
      <c r="C6747" t="s">
        <v>116</v>
      </c>
      <c r="D6747" t="s">
        <v>117</v>
      </c>
      <c r="E6747">
        <v>5</v>
      </c>
      <c r="F6747" s="2">
        <v>22.54</v>
      </c>
      <c r="G6747">
        <v>0</v>
      </c>
      <c r="H6747" t="s">
        <v>167</v>
      </c>
      <c r="I6747" t="s">
        <v>95</v>
      </c>
      <c r="J6747" t="s">
        <v>128</v>
      </c>
      <c r="K6747" t="s">
        <v>19</v>
      </c>
      <c r="L6747">
        <v>4</v>
      </c>
      <c r="M6747" s="1">
        <v>45691</v>
      </c>
      <c r="N6747" s="2">
        <v>112.7</v>
      </c>
      <c r="O6747" s="2">
        <v>0</v>
      </c>
      <c r="P6747" s="2">
        <v>112.7</v>
      </c>
    </row>
    <row r="6748" spans="1:16" x14ac:dyDescent="0.35">
      <c r="A6748" t="s">
        <v>9853</v>
      </c>
      <c r="B6748" t="s">
        <v>51</v>
      </c>
      <c r="C6748" t="s">
        <v>71</v>
      </c>
      <c r="D6748" t="s">
        <v>72</v>
      </c>
      <c r="E6748">
        <v>3</v>
      </c>
      <c r="F6748" s="2">
        <v>47.14</v>
      </c>
      <c r="G6748">
        <v>0</v>
      </c>
      <c r="H6748" t="s">
        <v>17</v>
      </c>
      <c r="I6748" t="s">
        <v>61</v>
      </c>
      <c r="J6748" t="s">
        <v>128</v>
      </c>
      <c r="K6748" t="s">
        <v>19</v>
      </c>
      <c r="L6748">
        <v>1</v>
      </c>
      <c r="M6748" s="1">
        <v>45859</v>
      </c>
      <c r="N6748" s="2">
        <v>141.41999999999999</v>
      </c>
      <c r="O6748" s="2">
        <v>0</v>
      </c>
      <c r="P6748" s="2">
        <v>141.41999999999999</v>
      </c>
    </row>
    <row r="6749" spans="1:16" x14ac:dyDescent="0.35">
      <c r="A6749" t="s">
        <v>9854</v>
      </c>
      <c r="B6749" t="s">
        <v>6799</v>
      </c>
      <c r="C6749" t="s">
        <v>47</v>
      </c>
      <c r="D6749" t="s">
        <v>216</v>
      </c>
      <c r="E6749">
        <v>3</v>
      </c>
      <c r="F6749" s="2">
        <v>96.94</v>
      </c>
      <c r="G6749">
        <v>15</v>
      </c>
      <c r="H6749" t="s">
        <v>167</v>
      </c>
      <c r="I6749" t="s">
        <v>36</v>
      </c>
      <c r="J6749" t="s">
        <v>259</v>
      </c>
      <c r="K6749" t="s">
        <v>132</v>
      </c>
      <c r="M6749" s="1">
        <v>46104</v>
      </c>
      <c r="N6749" s="2">
        <v>290.82</v>
      </c>
      <c r="O6749" s="2">
        <v>43.62</v>
      </c>
      <c r="P6749" s="2">
        <v>247.2</v>
      </c>
    </row>
    <row r="6750" spans="1:16" x14ac:dyDescent="0.35">
      <c r="A6750" t="s">
        <v>9855</v>
      </c>
      <c r="B6750" t="s">
        <v>4200</v>
      </c>
      <c r="C6750" t="s">
        <v>27</v>
      </c>
      <c r="D6750" t="s">
        <v>39</v>
      </c>
      <c r="E6750">
        <v>1</v>
      </c>
      <c r="F6750" s="2">
        <v>54.66</v>
      </c>
      <c r="G6750">
        <v>0</v>
      </c>
      <c r="H6750" t="s">
        <v>86</v>
      </c>
      <c r="I6750" t="s">
        <v>65</v>
      </c>
      <c r="J6750" t="s">
        <v>30</v>
      </c>
      <c r="K6750" t="s">
        <v>19</v>
      </c>
      <c r="L6750">
        <v>2</v>
      </c>
      <c r="M6750" s="1">
        <v>46128</v>
      </c>
      <c r="N6750" s="2">
        <v>54.66</v>
      </c>
      <c r="O6750" s="2">
        <v>0</v>
      </c>
      <c r="P6750" s="2">
        <v>54.66</v>
      </c>
    </row>
    <row r="6751" spans="1:16" x14ac:dyDescent="0.35">
      <c r="A6751" t="s">
        <v>9856</v>
      </c>
      <c r="B6751" t="s">
        <v>8460</v>
      </c>
      <c r="C6751" t="s">
        <v>15</v>
      </c>
      <c r="D6751" t="s">
        <v>22</v>
      </c>
      <c r="E6751">
        <v>1</v>
      </c>
      <c r="F6751" s="2">
        <v>23.74</v>
      </c>
      <c r="G6751">
        <v>15</v>
      </c>
      <c r="H6751" t="s">
        <v>90</v>
      </c>
      <c r="I6751" t="s">
        <v>65</v>
      </c>
      <c r="J6751" t="s">
        <v>30</v>
      </c>
      <c r="K6751" t="s">
        <v>19</v>
      </c>
      <c r="L6751">
        <v>2</v>
      </c>
      <c r="M6751" s="1">
        <v>46116</v>
      </c>
      <c r="N6751" s="2">
        <v>23.74</v>
      </c>
      <c r="O6751" s="2">
        <v>3.56</v>
      </c>
      <c r="P6751" s="2">
        <v>20.18</v>
      </c>
    </row>
    <row r="6752" spans="1:16" x14ac:dyDescent="0.35">
      <c r="A6752" t="s">
        <v>9857</v>
      </c>
      <c r="B6752" t="s">
        <v>9858</v>
      </c>
      <c r="C6752" t="s">
        <v>71</v>
      </c>
      <c r="D6752" t="s">
        <v>72</v>
      </c>
      <c r="E6752">
        <v>1</v>
      </c>
      <c r="F6752" s="2">
        <v>50.94</v>
      </c>
      <c r="G6752">
        <v>10</v>
      </c>
      <c r="H6752" t="s">
        <v>35</v>
      </c>
      <c r="I6752" t="s">
        <v>95</v>
      </c>
      <c r="J6752" t="s">
        <v>128</v>
      </c>
      <c r="K6752" t="s">
        <v>19</v>
      </c>
      <c r="L6752">
        <v>5</v>
      </c>
      <c r="M6752" s="1">
        <v>45548</v>
      </c>
      <c r="N6752" s="2">
        <v>50.94</v>
      </c>
      <c r="O6752" s="2">
        <v>5.09</v>
      </c>
      <c r="P6752" s="2">
        <v>45.85</v>
      </c>
    </row>
    <row r="6753" spans="1:16" x14ac:dyDescent="0.35">
      <c r="A6753" t="s">
        <v>9859</v>
      </c>
      <c r="B6753" t="s">
        <v>4102</v>
      </c>
      <c r="C6753" t="s">
        <v>84</v>
      </c>
      <c r="D6753" t="s">
        <v>85</v>
      </c>
      <c r="E6753">
        <v>3</v>
      </c>
      <c r="F6753" s="2">
        <v>102.52</v>
      </c>
      <c r="G6753">
        <v>5</v>
      </c>
      <c r="H6753" t="s">
        <v>35</v>
      </c>
      <c r="I6753" t="s">
        <v>110</v>
      </c>
      <c r="J6753" t="s">
        <v>111</v>
      </c>
      <c r="K6753" t="s">
        <v>19</v>
      </c>
      <c r="L6753">
        <v>4</v>
      </c>
      <c r="M6753" s="1">
        <v>45325</v>
      </c>
      <c r="N6753" s="2">
        <v>307.56</v>
      </c>
      <c r="O6753" s="2">
        <v>15.38</v>
      </c>
      <c r="P6753" s="2">
        <v>292.18</v>
      </c>
    </row>
    <row r="6754" spans="1:16" x14ac:dyDescent="0.35">
      <c r="A6754" t="s">
        <v>9860</v>
      </c>
      <c r="B6754" t="s">
        <v>1851</v>
      </c>
      <c r="C6754" t="s">
        <v>116</v>
      </c>
      <c r="D6754" t="s">
        <v>166</v>
      </c>
      <c r="E6754">
        <v>2</v>
      </c>
      <c r="F6754" s="2">
        <v>23.85</v>
      </c>
      <c r="G6754">
        <v>0</v>
      </c>
      <c r="H6754" t="s">
        <v>17</v>
      </c>
      <c r="I6754" t="s">
        <v>138</v>
      </c>
      <c r="J6754" t="s">
        <v>15288</v>
      </c>
      <c r="K6754" t="s">
        <v>19</v>
      </c>
      <c r="L6754">
        <v>5</v>
      </c>
      <c r="M6754" s="1">
        <v>45437</v>
      </c>
      <c r="N6754" s="2">
        <v>47.7</v>
      </c>
      <c r="O6754" s="2">
        <v>0</v>
      </c>
      <c r="P6754" s="2">
        <v>47.7</v>
      </c>
    </row>
    <row r="6755" spans="1:16" x14ac:dyDescent="0.35">
      <c r="A6755" t="s">
        <v>9861</v>
      </c>
      <c r="B6755" t="s">
        <v>5140</v>
      </c>
      <c r="C6755" t="s">
        <v>27</v>
      </c>
      <c r="D6755" t="s">
        <v>131</v>
      </c>
      <c r="E6755">
        <v>1</v>
      </c>
      <c r="F6755" s="2">
        <v>157.99</v>
      </c>
      <c r="G6755">
        <v>10</v>
      </c>
      <c r="H6755" t="s">
        <v>157</v>
      </c>
      <c r="I6755" t="s">
        <v>23</v>
      </c>
      <c r="J6755" t="s">
        <v>363</v>
      </c>
      <c r="K6755" t="s">
        <v>24</v>
      </c>
      <c r="M6755" s="1">
        <v>45372</v>
      </c>
      <c r="N6755" s="2">
        <v>157.99</v>
      </c>
      <c r="O6755" s="2">
        <v>15.8</v>
      </c>
      <c r="P6755" s="2">
        <v>142.19</v>
      </c>
    </row>
    <row r="6756" spans="1:16" x14ac:dyDescent="0.35">
      <c r="A6756" t="s">
        <v>9862</v>
      </c>
      <c r="B6756" t="s">
        <v>5035</v>
      </c>
      <c r="C6756" t="s">
        <v>15</v>
      </c>
      <c r="D6756" t="s">
        <v>22</v>
      </c>
      <c r="E6756">
        <v>1</v>
      </c>
      <c r="F6756" s="2">
        <v>13.8</v>
      </c>
      <c r="G6756">
        <v>0</v>
      </c>
      <c r="H6756" t="s">
        <v>35</v>
      </c>
      <c r="I6756" t="s">
        <v>118</v>
      </c>
      <c r="J6756" t="s">
        <v>15288</v>
      </c>
      <c r="K6756" t="s">
        <v>132</v>
      </c>
      <c r="M6756" s="1">
        <v>45847</v>
      </c>
      <c r="N6756" s="2">
        <v>13.8</v>
      </c>
      <c r="O6756" s="2">
        <v>0</v>
      </c>
      <c r="P6756" s="2">
        <v>13.8</v>
      </c>
    </row>
    <row r="6757" spans="1:16" x14ac:dyDescent="0.35">
      <c r="A6757" t="s">
        <v>9863</v>
      </c>
      <c r="B6757" t="s">
        <v>9864</v>
      </c>
      <c r="C6757" t="s">
        <v>59</v>
      </c>
      <c r="D6757" t="s">
        <v>60</v>
      </c>
      <c r="E6757">
        <v>2</v>
      </c>
      <c r="F6757" s="2">
        <v>124.6</v>
      </c>
      <c r="G6757">
        <v>15</v>
      </c>
      <c r="H6757" t="s">
        <v>35</v>
      </c>
      <c r="I6757" t="s">
        <v>65</v>
      </c>
      <c r="J6757" t="s">
        <v>30</v>
      </c>
      <c r="K6757" t="s">
        <v>132</v>
      </c>
      <c r="M6757" s="1">
        <v>46186</v>
      </c>
      <c r="N6757" s="2">
        <v>249.2</v>
      </c>
      <c r="O6757" s="2">
        <v>37.380000000000003</v>
      </c>
      <c r="P6757" s="2">
        <v>211.82</v>
      </c>
    </row>
    <row r="6758" spans="1:16" x14ac:dyDescent="0.35">
      <c r="A6758" t="s">
        <v>9865</v>
      </c>
      <c r="B6758" t="s">
        <v>886</v>
      </c>
      <c r="C6758" t="s">
        <v>47</v>
      </c>
      <c r="D6758" t="s">
        <v>266</v>
      </c>
      <c r="E6758">
        <v>2</v>
      </c>
      <c r="F6758" s="2">
        <v>118.63</v>
      </c>
      <c r="G6758">
        <v>5</v>
      </c>
      <c r="H6758" t="s">
        <v>157</v>
      </c>
      <c r="I6758" t="s">
        <v>127</v>
      </c>
      <c r="J6758" t="s">
        <v>128</v>
      </c>
      <c r="K6758" t="s">
        <v>49</v>
      </c>
      <c r="M6758" s="1">
        <v>45388</v>
      </c>
      <c r="N6758" s="2">
        <v>237.26</v>
      </c>
      <c r="O6758" s="2">
        <v>11.86</v>
      </c>
      <c r="P6758" s="2">
        <v>225.4</v>
      </c>
    </row>
    <row r="6759" spans="1:16" x14ac:dyDescent="0.35">
      <c r="A6759" t="s">
        <v>9866</v>
      </c>
      <c r="B6759" t="s">
        <v>1391</v>
      </c>
      <c r="C6759" t="s">
        <v>27</v>
      </c>
      <c r="D6759" t="s">
        <v>336</v>
      </c>
      <c r="E6759">
        <v>3</v>
      </c>
      <c r="F6759" s="2">
        <v>146.5</v>
      </c>
      <c r="H6759" t="s">
        <v>90</v>
      </c>
      <c r="I6759" t="s">
        <v>65</v>
      </c>
      <c r="J6759" t="s">
        <v>30</v>
      </c>
      <c r="K6759" t="s">
        <v>19</v>
      </c>
      <c r="L6759">
        <v>4</v>
      </c>
      <c r="M6759" s="1">
        <v>46002</v>
      </c>
      <c r="N6759" s="2">
        <v>439.5</v>
      </c>
    </row>
    <row r="6760" spans="1:16" x14ac:dyDescent="0.35">
      <c r="A6760" t="s">
        <v>9867</v>
      </c>
      <c r="B6760" t="s">
        <v>5600</v>
      </c>
      <c r="C6760" t="s">
        <v>33</v>
      </c>
      <c r="D6760" t="s">
        <v>68</v>
      </c>
      <c r="E6760">
        <v>1</v>
      </c>
      <c r="F6760" s="2">
        <v>32.619999999999997</v>
      </c>
      <c r="G6760">
        <v>0</v>
      </c>
      <c r="H6760" t="s">
        <v>90</v>
      </c>
      <c r="I6760" t="s">
        <v>118</v>
      </c>
      <c r="J6760" t="s">
        <v>15288</v>
      </c>
      <c r="K6760" t="s">
        <v>132</v>
      </c>
      <c r="M6760" s="1">
        <v>46019</v>
      </c>
      <c r="N6760" s="2">
        <v>32.619999999999997</v>
      </c>
      <c r="O6760" s="2">
        <v>0</v>
      </c>
      <c r="P6760" s="2">
        <v>32.619999999999997</v>
      </c>
    </row>
    <row r="6761" spans="1:16" x14ac:dyDescent="0.35">
      <c r="A6761" t="s">
        <v>9868</v>
      </c>
      <c r="B6761" t="s">
        <v>9747</v>
      </c>
      <c r="C6761" t="s">
        <v>71</v>
      </c>
      <c r="D6761" t="s">
        <v>72</v>
      </c>
      <c r="E6761">
        <v>1</v>
      </c>
      <c r="F6761" s="2">
        <v>60.05</v>
      </c>
      <c r="G6761">
        <v>15</v>
      </c>
      <c r="H6761" t="s">
        <v>35</v>
      </c>
      <c r="I6761" t="s">
        <v>23</v>
      </c>
      <c r="J6761" t="s">
        <v>363</v>
      </c>
      <c r="K6761" t="s">
        <v>24</v>
      </c>
      <c r="M6761" s="1">
        <v>45580</v>
      </c>
      <c r="N6761" s="2">
        <v>60.05</v>
      </c>
      <c r="O6761" s="2">
        <v>9.01</v>
      </c>
      <c r="P6761" s="2">
        <v>51.04</v>
      </c>
    </row>
    <row r="6762" spans="1:16" x14ac:dyDescent="0.35">
      <c r="A6762" t="s">
        <v>9869</v>
      </c>
      <c r="B6762" t="s">
        <v>661</v>
      </c>
      <c r="C6762" t="s">
        <v>33</v>
      </c>
      <c r="D6762" t="s">
        <v>151</v>
      </c>
      <c r="E6762">
        <v>1</v>
      </c>
      <c r="F6762" s="2">
        <v>52.44</v>
      </c>
      <c r="G6762">
        <v>15</v>
      </c>
      <c r="H6762" t="s">
        <v>86</v>
      </c>
      <c r="I6762" t="s">
        <v>95</v>
      </c>
      <c r="J6762" t="s">
        <v>128</v>
      </c>
      <c r="K6762" t="s">
        <v>19</v>
      </c>
      <c r="L6762">
        <v>4</v>
      </c>
      <c r="M6762" s="1">
        <v>45822</v>
      </c>
      <c r="N6762" s="2">
        <v>52.44</v>
      </c>
      <c r="O6762" s="2">
        <v>7.87</v>
      </c>
      <c r="P6762" s="2">
        <v>44.57</v>
      </c>
    </row>
    <row r="6763" spans="1:16" x14ac:dyDescent="0.35">
      <c r="A6763" t="s">
        <v>9870</v>
      </c>
      <c r="B6763" t="s">
        <v>5710</v>
      </c>
      <c r="C6763" t="s">
        <v>116</v>
      </c>
      <c r="D6763" t="s">
        <v>232</v>
      </c>
      <c r="E6763">
        <v>1</v>
      </c>
      <c r="F6763" s="2">
        <v>21.88</v>
      </c>
      <c r="G6763">
        <v>20</v>
      </c>
      <c r="H6763" t="s">
        <v>157</v>
      </c>
      <c r="I6763" t="s">
        <v>23</v>
      </c>
      <c r="J6763" t="s">
        <v>363</v>
      </c>
      <c r="K6763" t="s">
        <v>49</v>
      </c>
      <c r="M6763" s="1">
        <v>45860</v>
      </c>
      <c r="N6763" s="2">
        <v>21.88</v>
      </c>
      <c r="O6763" s="2">
        <v>4.38</v>
      </c>
      <c r="P6763" s="2">
        <v>17.5</v>
      </c>
    </row>
    <row r="6764" spans="1:16" x14ac:dyDescent="0.35">
      <c r="A6764" t="s">
        <v>9871</v>
      </c>
      <c r="B6764" t="s">
        <v>6255</v>
      </c>
      <c r="C6764" t="s">
        <v>59</v>
      </c>
      <c r="D6764" t="s">
        <v>60</v>
      </c>
      <c r="E6764">
        <v>4</v>
      </c>
      <c r="F6764" s="2">
        <v>14.97</v>
      </c>
      <c r="G6764">
        <v>15</v>
      </c>
      <c r="H6764" t="s">
        <v>86</v>
      </c>
      <c r="I6764" t="s">
        <v>138</v>
      </c>
      <c r="J6764" t="s">
        <v>15288</v>
      </c>
      <c r="K6764" t="s">
        <v>19</v>
      </c>
      <c r="L6764">
        <v>4</v>
      </c>
      <c r="M6764" s="1">
        <v>45537</v>
      </c>
      <c r="N6764" s="2">
        <v>59.88</v>
      </c>
      <c r="O6764" s="2">
        <v>8.98</v>
      </c>
      <c r="P6764" s="2">
        <v>50.9</v>
      </c>
    </row>
    <row r="6765" spans="1:16" x14ac:dyDescent="0.35">
      <c r="A6765" t="s">
        <v>9872</v>
      </c>
      <c r="B6765" t="s">
        <v>2530</v>
      </c>
      <c r="C6765" t="s">
        <v>116</v>
      </c>
      <c r="D6765" t="s">
        <v>232</v>
      </c>
      <c r="E6765">
        <v>5</v>
      </c>
      <c r="F6765" s="2">
        <v>10.119999999999999</v>
      </c>
      <c r="G6765">
        <v>0</v>
      </c>
      <c r="H6765" t="s">
        <v>167</v>
      </c>
      <c r="I6765" t="s">
        <v>87</v>
      </c>
      <c r="J6765" t="s">
        <v>111</v>
      </c>
      <c r="K6765" t="s">
        <v>132</v>
      </c>
      <c r="M6765" s="1">
        <v>46062</v>
      </c>
      <c r="N6765" s="2">
        <v>50.6</v>
      </c>
      <c r="O6765" s="2">
        <v>0</v>
      </c>
      <c r="P6765" s="2">
        <v>50.6</v>
      </c>
    </row>
    <row r="6766" spans="1:16" x14ac:dyDescent="0.35">
      <c r="A6766" t="s">
        <v>9873</v>
      </c>
      <c r="B6766" t="s">
        <v>4937</v>
      </c>
      <c r="C6766" t="s">
        <v>33</v>
      </c>
      <c r="D6766" t="s">
        <v>183</v>
      </c>
      <c r="E6766">
        <v>1</v>
      </c>
      <c r="F6766" s="2">
        <v>43.8</v>
      </c>
      <c r="G6766">
        <v>15</v>
      </c>
      <c r="H6766" t="s">
        <v>35</v>
      </c>
      <c r="I6766" t="s">
        <v>53</v>
      </c>
      <c r="J6766" t="s">
        <v>81</v>
      </c>
      <c r="K6766" t="s">
        <v>19</v>
      </c>
      <c r="L6766">
        <v>4</v>
      </c>
      <c r="M6766" s="1">
        <v>46012</v>
      </c>
      <c r="N6766" s="2">
        <v>43.8</v>
      </c>
      <c r="O6766" s="2">
        <v>6.57</v>
      </c>
      <c r="P6766" s="2">
        <v>37.229999999999997</v>
      </c>
    </row>
    <row r="6767" spans="1:16" x14ac:dyDescent="0.35">
      <c r="A6767" t="s">
        <v>9874</v>
      </c>
      <c r="B6767" t="s">
        <v>2650</v>
      </c>
      <c r="C6767" t="s">
        <v>15</v>
      </c>
      <c r="D6767" t="s">
        <v>22</v>
      </c>
      <c r="E6767">
        <v>2</v>
      </c>
      <c r="F6767" s="2">
        <v>15</v>
      </c>
      <c r="G6767">
        <v>0</v>
      </c>
      <c r="H6767" t="s">
        <v>17</v>
      </c>
      <c r="I6767" t="s">
        <v>65</v>
      </c>
      <c r="J6767" t="s">
        <v>30</v>
      </c>
      <c r="K6767" t="s">
        <v>49</v>
      </c>
      <c r="M6767" s="1">
        <v>46115</v>
      </c>
      <c r="N6767" s="2">
        <v>30</v>
      </c>
      <c r="O6767" s="2">
        <v>0</v>
      </c>
      <c r="P6767" s="2">
        <v>30</v>
      </c>
    </row>
    <row r="6768" spans="1:16" x14ac:dyDescent="0.35">
      <c r="A6768" t="s">
        <v>9875</v>
      </c>
      <c r="B6768" t="s">
        <v>1042</v>
      </c>
      <c r="C6768" t="s">
        <v>15</v>
      </c>
      <c r="D6768" t="s">
        <v>52</v>
      </c>
      <c r="E6768">
        <v>1</v>
      </c>
      <c r="F6768" s="2">
        <v>38.590000000000003</v>
      </c>
      <c r="G6768">
        <v>10</v>
      </c>
      <c r="H6768" t="s">
        <v>17</v>
      </c>
      <c r="I6768" t="s">
        <v>127</v>
      </c>
      <c r="J6768" t="s">
        <v>128</v>
      </c>
      <c r="K6768" t="s">
        <v>132</v>
      </c>
      <c r="M6768" s="1">
        <v>45762</v>
      </c>
      <c r="N6768" s="2">
        <v>38.590000000000003</v>
      </c>
      <c r="O6768" s="2">
        <v>3.86</v>
      </c>
      <c r="P6768" s="2">
        <v>34.729999999999997</v>
      </c>
    </row>
    <row r="6769" spans="1:16" x14ac:dyDescent="0.35">
      <c r="A6769" t="s">
        <v>9876</v>
      </c>
      <c r="B6769" t="s">
        <v>3094</v>
      </c>
      <c r="C6769" t="s">
        <v>27</v>
      </c>
      <c r="D6769" t="s">
        <v>336</v>
      </c>
      <c r="E6769">
        <v>1</v>
      </c>
      <c r="F6769" s="2">
        <v>148.12</v>
      </c>
      <c r="G6769">
        <v>5</v>
      </c>
      <c r="H6769" t="s">
        <v>86</v>
      </c>
      <c r="I6769" t="s">
        <v>80</v>
      </c>
      <c r="J6769" t="s">
        <v>81</v>
      </c>
      <c r="K6769" t="s">
        <v>132</v>
      </c>
      <c r="M6769" s="1">
        <v>46061</v>
      </c>
      <c r="N6769" s="2">
        <v>148.12</v>
      </c>
      <c r="O6769" s="2">
        <v>7.41</v>
      </c>
      <c r="P6769" s="2">
        <v>140.71</v>
      </c>
    </row>
    <row r="6770" spans="1:16" x14ac:dyDescent="0.35">
      <c r="A6770" t="s">
        <v>9877</v>
      </c>
      <c r="B6770" t="s">
        <v>8172</v>
      </c>
      <c r="C6770" t="s">
        <v>27</v>
      </c>
      <c r="D6770" t="s">
        <v>39</v>
      </c>
      <c r="E6770">
        <v>3</v>
      </c>
      <c r="F6770" s="2">
        <v>158.19</v>
      </c>
      <c r="H6770" t="s">
        <v>167</v>
      </c>
      <c r="I6770" t="s">
        <v>118</v>
      </c>
      <c r="J6770" t="s">
        <v>15288</v>
      </c>
      <c r="K6770" t="s">
        <v>54</v>
      </c>
      <c r="M6770" s="1">
        <v>45833</v>
      </c>
      <c r="N6770" s="2">
        <v>474.57</v>
      </c>
    </row>
    <row r="6771" spans="1:16" x14ac:dyDescent="0.35">
      <c r="A6771" t="s">
        <v>9878</v>
      </c>
      <c r="B6771" t="s">
        <v>4008</v>
      </c>
      <c r="C6771" t="s">
        <v>59</v>
      </c>
      <c r="D6771" t="s">
        <v>103</v>
      </c>
      <c r="E6771">
        <v>4</v>
      </c>
      <c r="F6771" s="2">
        <v>130.68</v>
      </c>
      <c r="G6771">
        <v>0</v>
      </c>
      <c r="H6771" t="s">
        <v>86</v>
      </c>
      <c r="I6771" t="s">
        <v>95</v>
      </c>
      <c r="J6771" t="s">
        <v>128</v>
      </c>
      <c r="K6771" t="s">
        <v>19</v>
      </c>
      <c r="L6771">
        <v>5</v>
      </c>
      <c r="M6771" s="1">
        <v>45312</v>
      </c>
      <c r="N6771" s="2">
        <v>522.72</v>
      </c>
      <c r="O6771" s="2">
        <v>0</v>
      </c>
      <c r="P6771" s="2">
        <v>522.72</v>
      </c>
    </row>
    <row r="6772" spans="1:16" x14ac:dyDescent="0.35">
      <c r="A6772" t="s">
        <v>9879</v>
      </c>
      <c r="B6772" t="s">
        <v>874</v>
      </c>
      <c r="C6772" t="s">
        <v>33</v>
      </c>
      <c r="D6772" t="s">
        <v>68</v>
      </c>
      <c r="E6772">
        <v>1</v>
      </c>
      <c r="F6772" s="2">
        <v>32.61</v>
      </c>
      <c r="G6772">
        <v>5</v>
      </c>
      <c r="H6772" t="s">
        <v>167</v>
      </c>
      <c r="I6772" t="s">
        <v>65</v>
      </c>
      <c r="J6772" t="s">
        <v>30</v>
      </c>
      <c r="K6772" t="s">
        <v>19</v>
      </c>
      <c r="M6772" s="1">
        <v>45311</v>
      </c>
      <c r="N6772" s="2">
        <v>32.61</v>
      </c>
      <c r="O6772" s="2">
        <v>1.63</v>
      </c>
      <c r="P6772" s="2">
        <v>30.98</v>
      </c>
    </row>
    <row r="6773" spans="1:16" x14ac:dyDescent="0.35">
      <c r="A6773" t="s">
        <v>9880</v>
      </c>
      <c r="B6773" t="s">
        <v>9808</v>
      </c>
      <c r="C6773" t="s">
        <v>59</v>
      </c>
      <c r="D6773" t="s">
        <v>79</v>
      </c>
      <c r="E6773">
        <v>1</v>
      </c>
      <c r="F6773" s="2">
        <v>41.68</v>
      </c>
      <c r="G6773">
        <v>0</v>
      </c>
      <c r="H6773" t="s">
        <v>17</v>
      </c>
      <c r="I6773" t="s">
        <v>40</v>
      </c>
      <c r="J6773" t="s">
        <v>363</v>
      </c>
      <c r="K6773" t="s">
        <v>19</v>
      </c>
      <c r="L6773">
        <v>4</v>
      </c>
      <c r="M6773" s="1">
        <v>45643</v>
      </c>
      <c r="N6773" s="2">
        <v>41.68</v>
      </c>
      <c r="O6773" s="2">
        <v>0</v>
      </c>
      <c r="P6773" s="2">
        <v>41.68</v>
      </c>
    </row>
    <row r="6774" spans="1:16" x14ac:dyDescent="0.35">
      <c r="A6774" t="s">
        <v>9881</v>
      </c>
      <c r="B6774" t="s">
        <v>1151</v>
      </c>
      <c r="C6774" t="s">
        <v>116</v>
      </c>
      <c r="D6774" t="s">
        <v>141</v>
      </c>
      <c r="E6774">
        <v>1</v>
      </c>
      <c r="F6774" s="2">
        <v>17.670000000000002</v>
      </c>
      <c r="G6774">
        <v>0</v>
      </c>
      <c r="H6774" t="s">
        <v>17</v>
      </c>
      <c r="I6774" t="s">
        <v>190</v>
      </c>
      <c r="J6774" t="s">
        <v>363</v>
      </c>
      <c r="K6774" t="s">
        <v>54</v>
      </c>
      <c r="M6774" s="1">
        <v>45973</v>
      </c>
      <c r="N6774" s="2">
        <v>17.670000000000002</v>
      </c>
      <c r="O6774" s="2">
        <v>0</v>
      </c>
      <c r="P6774" s="2">
        <v>17.670000000000002</v>
      </c>
    </row>
    <row r="6775" spans="1:16" x14ac:dyDescent="0.35">
      <c r="A6775" t="s">
        <v>9882</v>
      </c>
      <c r="B6775" t="s">
        <v>6274</v>
      </c>
      <c r="C6775" t="s">
        <v>84</v>
      </c>
      <c r="D6775" t="s">
        <v>85</v>
      </c>
      <c r="E6775">
        <v>2</v>
      </c>
      <c r="F6775" s="2">
        <v>216.07</v>
      </c>
      <c r="G6775">
        <v>10</v>
      </c>
      <c r="H6775" t="s">
        <v>17</v>
      </c>
      <c r="I6775" t="s">
        <v>15289</v>
      </c>
      <c r="J6775" t="s">
        <v>259</v>
      </c>
      <c r="K6775" t="s">
        <v>19</v>
      </c>
      <c r="L6775">
        <v>2</v>
      </c>
      <c r="M6775" s="1">
        <v>45668</v>
      </c>
      <c r="N6775" s="2">
        <v>432.14</v>
      </c>
      <c r="O6775" s="2">
        <v>43.21</v>
      </c>
      <c r="P6775" s="2">
        <v>388.93</v>
      </c>
    </row>
    <row r="6776" spans="1:16" x14ac:dyDescent="0.35">
      <c r="A6776" t="s">
        <v>9883</v>
      </c>
      <c r="B6776" t="s">
        <v>9884</v>
      </c>
      <c r="C6776" t="s">
        <v>71</v>
      </c>
      <c r="D6776" t="s">
        <v>225</v>
      </c>
      <c r="E6776">
        <v>1</v>
      </c>
      <c r="F6776" s="2">
        <v>89.58</v>
      </c>
      <c r="G6776">
        <v>0</v>
      </c>
      <c r="H6776" t="s">
        <v>90</v>
      </c>
      <c r="I6776" t="s">
        <v>18</v>
      </c>
      <c r="J6776" t="s">
        <v>259</v>
      </c>
      <c r="K6776" t="s">
        <v>19</v>
      </c>
      <c r="L6776">
        <v>5</v>
      </c>
      <c r="M6776" s="1">
        <v>45747</v>
      </c>
      <c r="N6776" s="2">
        <v>89.58</v>
      </c>
      <c r="O6776" s="2">
        <v>0</v>
      </c>
      <c r="P6776" s="2">
        <v>89.58</v>
      </c>
    </row>
    <row r="6777" spans="1:16" x14ac:dyDescent="0.35">
      <c r="A6777" t="s">
        <v>9885</v>
      </c>
      <c r="B6777" t="s">
        <v>9886</v>
      </c>
      <c r="C6777" t="s">
        <v>71</v>
      </c>
      <c r="D6777" t="s">
        <v>76</v>
      </c>
      <c r="E6777">
        <v>1</v>
      </c>
      <c r="F6777" s="2">
        <v>38.17</v>
      </c>
      <c r="H6777" t="s">
        <v>86</v>
      </c>
      <c r="I6777" t="s">
        <v>138</v>
      </c>
      <c r="J6777" t="s">
        <v>15288</v>
      </c>
      <c r="K6777" t="s">
        <v>19</v>
      </c>
      <c r="L6777">
        <v>4</v>
      </c>
      <c r="M6777" s="1">
        <v>45848</v>
      </c>
      <c r="N6777" s="2">
        <v>38.17</v>
      </c>
    </row>
    <row r="6778" spans="1:16" x14ac:dyDescent="0.35">
      <c r="A6778" t="s">
        <v>9887</v>
      </c>
      <c r="B6778" t="s">
        <v>3886</v>
      </c>
      <c r="C6778" t="s">
        <v>15</v>
      </c>
      <c r="D6778" t="s">
        <v>52</v>
      </c>
      <c r="E6778">
        <v>1</v>
      </c>
      <c r="F6778" s="2">
        <v>12.52</v>
      </c>
      <c r="G6778">
        <v>0</v>
      </c>
      <c r="H6778" t="s">
        <v>35</v>
      </c>
      <c r="I6778" t="s">
        <v>135</v>
      </c>
      <c r="J6778" t="s">
        <v>111</v>
      </c>
      <c r="K6778" t="s">
        <v>19</v>
      </c>
      <c r="L6778">
        <v>3</v>
      </c>
      <c r="M6778" s="1">
        <v>45342</v>
      </c>
      <c r="N6778" s="2">
        <v>12.52</v>
      </c>
      <c r="O6778" s="2">
        <v>0</v>
      </c>
      <c r="P6778" s="2">
        <v>12.52</v>
      </c>
    </row>
    <row r="6779" spans="1:16" x14ac:dyDescent="0.35">
      <c r="A6779" t="s">
        <v>9888</v>
      </c>
      <c r="B6779" t="s">
        <v>3803</v>
      </c>
      <c r="C6779" t="s">
        <v>59</v>
      </c>
      <c r="D6779" t="s">
        <v>60</v>
      </c>
      <c r="E6779">
        <v>2</v>
      </c>
      <c r="F6779" s="2">
        <v>116.14</v>
      </c>
      <c r="G6779">
        <v>0</v>
      </c>
      <c r="H6779" t="s">
        <v>90</v>
      </c>
      <c r="I6779" t="s">
        <v>18</v>
      </c>
      <c r="J6779" t="s">
        <v>259</v>
      </c>
      <c r="K6779" t="s">
        <v>19</v>
      </c>
      <c r="L6779">
        <v>2</v>
      </c>
      <c r="M6779" s="1">
        <v>45781</v>
      </c>
      <c r="N6779" s="2">
        <v>232.28</v>
      </c>
      <c r="O6779" s="2">
        <v>0</v>
      </c>
      <c r="P6779" s="2">
        <v>232.28</v>
      </c>
    </row>
    <row r="6780" spans="1:16" x14ac:dyDescent="0.35">
      <c r="A6780" t="s">
        <v>9889</v>
      </c>
      <c r="B6780" t="s">
        <v>9890</v>
      </c>
      <c r="C6780" t="s">
        <v>33</v>
      </c>
      <c r="D6780" t="s">
        <v>243</v>
      </c>
      <c r="E6780">
        <v>1</v>
      </c>
      <c r="F6780" s="2">
        <v>36.57</v>
      </c>
      <c r="G6780">
        <v>0</v>
      </c>
      <c r="H6780" t="s">
        <v>35</v>
      </c>
      <c r="I6780" t="s">
        <v>190</v>
      </c>
      <c r="J6780" t="s">
        <v>363</v>
      </c>
      <c r="K6780" t="s">
        <v>19</v>
      </c>
      <c r="L6780">
        <v>5</v>
      </c>
      <c r="M6780" s="1">
        <v>46029</v>
      </c>
      <c r="N6780" s="2">
        <v>36.57</v>
      </c>
      <c r="O6780" s="2">
        <v>0</v>
      </c>
      <c r="P6780" s="2">
        <v>36.57</v>
      </c>
    </row>
    <row r="6781" spans="1:16" x14ac:dyDescent="0.35">
      <c r="A6781" t="s">
        <v>9891</v>
      </c>
      <c r="B6781" t="s">
        <v>3690</v>
      </c>
      <c r="C6781" t="s">
        <v>15</v>
      </c>
      <c r="D6781" t="s">
        <v>64</v>
      </c>
      <c r="E6781">
        <v>4</v>
      </c>
      <c r="F6781" s="2">
        <v>34.700000000000003</v>
      </c>
      <c r="G6781">
        <v>10</v>
      </c>
      <c r="H6781" t="s">
        <v>90</v>
      </c>
      <c r="I6781" t="s">
        <v>118</v>
      </c>
      <c r="J6781" t="s">
        <v>15288</v>
      </c>
      <c r="K6781" t="s">
        <v>19</v>
      </c>
      <c r="L6781">
        <v>5</v>
      </c>
      <c r="M6781" s="1">
        <v>45391</v>
      </c>
      <c r="N6781" s="2">
        <v>138.80000000000001</v>
      </c>
      <c r="O6781" s="2">
        <v>13.88</v>
      </c>
      <c r="P6781" s="2">
        <v>124.92</v>
      </c>
    </row>
    <row r="6782" spans="1:16" x14ac:dyDescent="0.35">
      <c r="A6782" t="s">
        <v>9892</v>
      </c>
      <c r="B6782" t="s">
        <v>2967</v>
      </c>
      <c r="C6782" t="s">
        <v>47</v>
      </c>
      <c r="D6782" t="s">
        <v>425</v>
      </c>
      <c r="E6782">
        <v>1</v>
      </c>
      <c r="F6782" s="2">
        <v>37.659999999999997</v>
      </c>
      <c r="G6782">
        <v>0</v>
      </c>
      <c r="H6782" t="s">
        <v>167</v>
      </c>
      <c r="I6782" t="s">
        <v>80</v>
      </c>
      <c r="J6782" t="s">
        <v>81</v>
      </c>
      <c r="K6782" t="s">
        <v>19</v>
      </c>
      <c r="L6782">
        <v>3</v>
      </c>
      <c r="M6782" s="1">
        <v>45639</v>
      </c>
      <c r="N6782" s="2">
        <v>37.659999999999997</v>
      </c>
      <c r="O6782" s="2">
        <v>0</v>
      </c>
      <c r="P6782" s="2">
        <v>37.659999999999997</v>
      </c>
    </row>
    <row r="6783" spans="1:16" x14ac:dyDescent="0.35">
      <c r="A6783" t="s">
        <v>9893</v>
      </c>
      <c r="B6783" t="s">
        <v>8221</v>
      </c>
      <c r="C6783" t="s">
        <v>71</v>
      </c>
      <c r="D6783" t="s">
        <v>98</v>
      </c>
      <c r="E6783">
        <v>1</v>
      </c>
      <c r="F6783" s="2">
        <v>29.64</v>
      </c>
      <c r="H6783" t="s">
        <v>35</v>
      </c>
      <c r="I6783" t="s">
        <v>29</v>
      </c>
      <c r="J6783" t="s">
        <v>30</v>
      </c>
      <c r="K6783" t="s">
        <v>24</v>
      </c>
      <c r="M6783" s="1">
        <v>45651</v>
      </c>
      <c r="N6783" s="2">
        <v>29.64</v>
      </c>
    </row>
    <row r="6784" spans="1:16" x14ac:dyDescent="0.35">
      <c r="A6784" t="s">
        <v>9894</v>
      </c>
      <c r="B6784" t="s">
        <v>2020</v>
      </c>
      <c r="C6784" t="s">
        <v>27</v>
      </c>
      <c r="D6784" t="s">
        <v>174</v>
      </c>
      <c r="E6784">
        <v>1</v>
      </c>
      <c r="F6784" s="2">
        <v>96.2</v>
      </c>
      <c r="G6784">
        <v>0</v>
      </c>
      <c r="H6784" t="s">
        <v>157</v>
      </c>
      <c r="I6784" t="s">
        <v>110</v>
      </c>
      <c r="J6784" t="s">
        <v>111</v>
      </c>
      <c r="K6784" t="s">
        <v>24</v>
      </c>
      <c r="M6784" s="1">
        <v>45367</v>
      </c>
      <c r="N6784" s="2">
        <v>96.2</v>
      </c>
      <c r="O6784" s="2">
        <v>0</v>
      </c>
      <c r="P6784" s="2">
        <v>96.2</v>
      </c>
    </row>
    <row r="6785" spans="1:16" x14ac:dyDescent="0.35">
      <c r="A6785" t="s">
        <v>9895</v>
      </c>
      <c r="B6785" t="s">
        <v>3884</v>
      </c>
      <c r="C6785" t="s">
        <v>33</v>
      </c>
      <c r="D6785" t="s">
        <v>243</v>
      </c>
      <c r="E6785">
        <v>2</v>
      </c>
      <c r="F6785" s="2">
        <v>26.54</v>
      </c>
      <c r="H6785" t="s">
        <v>86</v>
      </c>
      <c r="I6785" t="s">
        <v>65</v>
      </c>
      <c r="J6785" t="s">
        <v>30</v>
      </c>
      <c r="K6785" t="s">
        <v>19</v>
      </c>
      <c r="L6785">
        <v>4</v>
      </c>
      <c r="M6785" s="1">
        <v>45844</v>
      </c>
      <c r="N6785" s="2">
        <v>53.08</v>
      </c>
    </row>
    <row r="6786" spans="1:16" x14ac:dyDescent="0.35">
      <c r="A6786" t="s">
        <v>9896</v>
      </c>
      <c r="B6786" t="s">
        <v>3902</v>
      </c>
      <c r="C6786" t="s">
        <v>116</v>
      </c>
      <c r="D6786" t="s">
        <v>166</v>
      </c>
      <c r="E6786">
        <v>5</v>
      </c>
      <c r="F6786" s="2">
        <v>6.17</v>
      </c>
      <c r="H6786" t="s">
        <v>17</v>
      </c>
      <c r="I6786" t="s">
        <v>29</v>
      </c>
      <c r="J6786" t="s">
        <v>30</v>
      </c>
      <c r="K6786" t="s">
        <v>54</v>
      </c>
      <c r="M6786" s="1">
        <v>45818</v>
      </c>
      <c r="N6786" s="2">
        <v>30.85</v>
      </c>
    </row>
    <row r="6787" spans="1:16" x14ac:dyDescent="0.35">
      <c r="A6787" t="s">
        <v>9897</v>
      </c>
      <c r="B6787" t="s">
        <v>2072</v>
      </c>
      <c r="C6787" t="s">
        <v>84</v>
      </c>
      <c r="D6787" t="s">
        <v>302</v>
      </c>
      <c r="E6787">
        <v>1</v>
      </c>
      <c r="F6787" s="2">
        <v>85</v>
      </c>
      <c r="G6787">
        <v>5</v>
      </c>
      <c r="H6787" t="s">
        <v>90</v>
      </c>
      <c r="I6787" t="s">
        <v>87</v>
      </c>
      <c r="J6787" t="s">
        <v>111</v>
      </c>
      <c r="K6787" t="s">
        <v>19</v>
      </c>
      <c r="L6787">
        <v>4</v>
      </c>
      <c r="M6787" s="1">
        <v>45435</v>
      </c>
      <c r="N6787" s="2">
        <v>85</v>
      </c>
      <c r="O6787" s="2">
        <v>4.25</v>
      </c>
      <c r="P6787" s="2">
        <v>80.75</v>
      </c>
    </row>
    <row r="6788" spans="1:16" x14ac:dyDescent="0.35">
      <c r="A6788" t="s">
        <v>9898</v>
      </c>
      <c r="B6788" t="s">
        <v>9899</v>
      </c>
      <c r="C6788" t="s">
        <v>84</v>
      </c>
      <c r="D6788" t="s">
        <v>302</v>
      </c>
      <c r="E6788">
        <v>1</v>
      </c>
      <c r="F6788" s="2">
        <v>248.05</v>
      </c>
      <c r="G6788">
        <v>0</v>
      </c>
      <c r="H6788" t="s">
        <v>17</v>
      </c>
      <c r="I6788" t="s">
        <v>118</v>
      </c>
      <c r="J6788" t="s">
        <v>15288</v>
      </c>
      <c r="K6788" t="s">
        <v>19</v>
      </c>
      <c r="L6788">
        <v>1</v>
      </c>
      <c r="M6788" s="1">
        <v>45899</v>
      </c>
      <c r="N6788" s="2">
        <v>248.05</v>
      </c>
      <c r="O6788" s="2">
        <v>0</v>
      </c>
      <c r="P6788" s="2">
        <v>248.05</v>
      </c>
    </row>
    <row r="6789" spans="1:16" x14ac:dyDescent="0.35">
      <c r="A6789" t="s">
        <v>9900</v>
      </c>
      <c r="B6789" t="s">
        <v>137</v>
      </c>
      <c r="C6789" t="s">
        <v>47</v>
      </c>
      <c r="D6789" t="s">
        <v>216</v>
      </c>
      <c r="E6789">
        <v>1</v>
      </c>
      <c r="F6789" s="2">
        <v>17.3</v>
      </c>
      <c r="G6789">
        <v>0</v>
      </c>
      <c r="H6789" t="s">
        <v>17</v>
      </c>
      <c r="I6789" t="s">
        <v>18</v>
      </c>
      <c r="J6789" t="s">
        <v>259</v>
      </c>
      <c r="K6789" t="s">
        <v>19</v>
      </c>
      <c r="L6789">
        <v>5</v>
      </c>
      <c r="M6789" s="1">
        <v>45492</v>
      </c>
      <c r="N6789" s="2">
        <v>17.3</v>
      </c>
      <c r="O6789" s="2">
        <v>0</v>
      </c>
      <c r="P6789" s="2">
        <v>17.3</v>
      </c>
    </row>
    <row r="6790" spans="1:16" x14ac:dyDescent="0.35">
      <c r="A6790" t="s">
        <v>9901</v>
      </c>
      <c r="B6790" t="s">
        <v>451</v>
      </c>
      <c r="C6790" t="s">
        <v>71</v>
      </c>
      <c r="D6790" t="s">
        <v>76</v>
      </c>
      <c r="E6790">
        <v>3</v>
      </c>
      <c r="F6790" s="2">
        <v>67.67</v>
      </c>
      <c r="G6790">
        <v>10</v>
      </c>
      <c r="H6790" t="s">
        <v>35</v>
      </c>
      <c r="I6790" t="s">
        <v>53</v>
      </c>
      <c r="J6790" t="s">
        <v>81</v>
      </c>
      <c r="K6790" t="s">
        <v>19</v>
      </c>
      <c r="M6790" s="1">
        <v>45363</v>
      </c>
      <c r="N6790" s="2">
        <v>203.01</v>
      </c>
      <c r="O6790" s="2">
        <v>20.3</v>
      </c>
      <c r="P6790" s="2">
        <v>182.71</v>
      </c>
    </row>
    <row r="6791" spans="1:16" x14ac:dyDescent="0.35">
      <c r="A6791" t="s">
        <v>9902</v>
      </c>
      <c r="B6791" t="s">
        <v>9611</v>
      </c>
      <c r="C6791" t="s">
        <v>71</v>
      </c>
      <c r="D6791" t="s">
        <v>72</v>
      </c>
      <c r="E6791">
        <v>1</v>
      </c>
      <c r="F6791" s="2">
        <v>56.86</v>
      </c>
      <c r="G6791">
        <v>0</v>
      </c>
      <c r="H6791" t="s">
        <v>167</v>
      </c>
      <c r="I6791" t="s">
        <v>36</v>
      </c>
      <c r="J6791" t="s">
        <v>259</v>
      </c>
      <c r="K6791" t="s">
        <v>24</v>
      </c>
      <c r="M6791" s="1">
        <v>45540</v>
      </c>
      <c r="N6791" s="2">
        <v>56.86</v>
      </c>
      <c r="O6791" s="2">
        <v>0</v>
      </c>
      <c r="P6791" s="2">
        <v>56.86</v>
      </c>
    </row>
    <row r="6792" spans="1:16" x14ac:dyDescent="0.35">
      <c r="A6792" t="s">
        <v>9903</v>
      </c>
      <c r="B6792" t="s">
        <v>9904</v>
      </c>
      <c r="C6792" t="s">
        <v>15</v>
      </c>
      <c r="D6792" t="s">
        <v>52</v>
      </c>
      <c r="E6792">
        <v>2</v>
      </c>
      <c r="F6792" s="2">
        <v>17.64</v>
      </c>
      <c r="G6792">
        <v>5</v>
      </c>
      <c r="H6792" t="s">
        <v>157</v>
      </c>
      <c r="I6792" t="s">
        <v>110</v>
      </c>
      <c r="J6792" t="s">
        <v>111</v>
      </c>
      <c r="K6792" t="s">
        <v>19</v>
      </c>
      <c r="L6792">
        <v>4</v>
      </c>
      <c r="M6792" s="1">
        <v>45881</v>
      </c>
      <c r="N6792" s="2">
        <v>35.28</v>
      </c>
      <c r="O6792" s="2">
        <v>1.76</v>
      </c>
      <c r="P6792" s="2">
        <v>33.520000000000003</v>
      </c>
    </row>
    <row r="6793" spans="1:16" x14ac:dyDescent="0.35">
      <c r="A6793" t="s">
        <v>9905</v>
      </c>
      <c r="B6793" t="s">
        <v>9906</v>
      </c>
      <c r="C6793" t="s">
        <v>15</v>
      </c>
      <c r="D6793" t="s">
        <v>16</v>
      </c>
      <c r="E6793">
        <v>1</v>
      </c>
      <c r="F6793" s="2">
        <v>19.739999999999998</v>
      </c>
      <c r="G6793">
        <v>0</v>
      </c>
      <c r="H6793" t="s">
        <v>157</v>
      </c>
      <c r="I6793" t="s">
        <v>73</v>
      </c>
      <c r="J6793" t="s">
        <v>259</v>
      </c>
      <c r="K6793" t="s">
        <v>19</v>
      </c>
      <c r="L6793">
        <v>2</v>
      </c>
      <c r="M6793" s="1">
        <v>45870</v>
      </c>
      <c r="N6793" s="2">
        <v>19.739999999999998</v>
      </c>
      <c r="O6793" s="2">
        <v>0</v>
      </c>
      <c r="P6793" s="2">
        <v>19.739999999999998</v>
      </c>
    </row>
    <row r="6794" spans="1:16" x14ac:dyDescent="0.35">
      <c r="A6794" t="s">
        <v>9907</v>
      </c>
      <c r="B6794" t="s">
        <v>1642</v>
      </c>
      <c r="C6794" t="s">
        <v>116</v>
      </c>
      <c r="D6794" t="s">
        <v>166</v>
      </c>
      <c r="E6794">
        <v>3</v>
      </c>
      <c r="F6794" s="2">
        <v>24.43</v>
      </c>
      <c r="G6794">
        <v>0</v>
      </c>
      <c r="H6794" t="s">
        <v>167</v>
      </c>
      <c r="I6794" t="s">
        <v>91</v>
      </c>
      <c r="J6794" t="s">
        <v>81</v>
      </c>
      <c r="K6794" t="s">
        <v>19</v>
      </c>
      <c r="L6794">
        <v>4</v>
      </c>
      <c r="M6794" s="1">
        <v>45837</v>
      </c>
      <c r="N6794" s="2">
        <v>73.290000000000006</v>
      </c>
      <c r="O6794" s="2">
        <v>0</v>
      </c>
      <c r="P6794" s="2">
        <v>73.290000000000006</v>
      </c>
    </row>
    <row r="6795" spans="1:16" x14ac:dyDescent="0.35">
      <c r="A6795" t="s">
        <v>9908</v>
      </c>
      <c r="B6795" t="s">
        <v>3237</v>
      </c>
      <c r="C6795" t="s">
        <v>47</v>
      </c>
      <c r="D6795" t="s">
        <v>499</v>
      </c>
      <c r="E6795">
        <v>1</v>
      </c>
      <c r="F6795" s="2">
        <v>67.06</v>
      </c>
      <c r="G6795">
        <v>0</v>
      </c>
      <c r="H6795" t="s">
        <v>86</v>
      </c>
      <c r="I6795" t="s">
        <v>15289</v>
      </c>
      <c r="J6795" t="s">
        <v>128</v>
      </c>
      <c r="K6795" t="s">
        <v>19</v>
      </c>
      <c r="L6795">
        <v>4</v>
      </c>
      <c r="M6795" s="1">
        <v>45396</v>
      </c>
      <c r="N6795" s="2">
        <v>67.06</v>
      </c>
      <c r="O6795" s="2">
        <v>0</v>
      </c>
      <c r="P6795" s="2">
        <v>67.06</v>
      </c>
    </row>
    <row r="6796" spans="1:16" x14ac:dyDescent="0.35">
      <c r="A6796" t="s">
        <v>9909</v>
      </c>
      <c r="B6796" t="s">
        <v>5683</v>
      </c>
      <c r="C6796" t="s">
        <v>71</v>
      </c>
      <c r="D6796" t="s">
        <v>72</v>
      </c>
      <c r="E6796">
        <v>1</v>
      </c>
      <c r="F6796" s="2">
        <v>37.31</v>
      </c>
      <c r="G6796">
        <v>10</v>
      </c>
      <c r="H6796" t="s">
        <v>86</v>
      </c>
      <c r="I6796" t="s">
        <v>61</v>
      </c>
      <c r="J6796" t="s">
        <v>128</v>
      </c>
      <c r="K6796" t="s">
        <v>19</v>
      </c>
      <c r="M6796" s="1">
        <v>46029</v>
      </c>
      <c r="N6796" s="2">
        <v>37.31</v>
      </c>
      <c r="O6796" s="2">
        <v>3.73</v>
      </c>
      <c r="P6796" s="2">
        <v>33.58</v>
      </c>
    </row>
    <row r="6797" spans="1:16" x14ac:dyDescent="0.35">
      <c r="A6797" t="s">
        <v>9910</v>
      </c>
      <c r="B6797" t="s">
        <v>7223</v>
      </c>
      <c r="C6797" t="s">
        <v>27</v>
      </c>
      <c r="D6797" t="s">
        <v>28</v>
      </c>
      <c r="E6797">
        <v>2</v>
      </c>
      <c r="F6797" s="2">
        <v>68.86</v>
      </c>
      <c r="G6797">
        <v>5</v>
      </c>
      <c r="H6797" t="s">
        <v>17</v>
      </c>
      <c r="I6797" t="s">
        <v>29</v>
      </c>
      <c r="J6797" t="s">
        <v>30</v>
      </c>
      <c r="K6797" t="s">
        <v>49</v>
      </c>
      <c r="M6797" s="1">
        <v>46152</v>
      </c>
      <c r="N6797" s="2">
        <v>137.72</v>
      </c>
      <c r="O6797" s="2">
        <v>6.89</v>
      </c>
      <c r="P6797" s="2">
        <v>130.83000000000001</v>
      </c>
    </row>
    <row r="6798" spans="1:16" x14ac:dyDescent="0.35">
      <c r="A6798" t="s">
        <v>9911</v>
      </c>
      <c r="B6798" t="s">
        <v>1637</v>
      </c>
      <c r="C6798" t="s">
        <v>116</v>
      </c>
      <c r="D6798" t="s">
        <v>141</v>
      </c>
      <c r="E6798">
        <v>4</v>
      </c>
      <c r="F6798" s="2">
        <v>9.5399999999999991</v>
      </c>
      <c r="G6798">
        <v>0</v>
      </c>
      <c r="H6798" t="s">
        <v>17</v>
      </c>
      <c r="I6798" t="s">
        <v>91</v>
      </c>
      <c r="J6798" t="s">
        <v>81</v>
      </c>
      <c r="K6798" t="s">
        <v>19</v>
      </c>
      <c r="L6798">
        <v>4</v>
      </c>
      <c r="M6798" s="1">
        <v>45658</v>
      </c>
      <c r="N6798" s="2">
        <v>38.159999999999997</v>
      </c>
      <c r="O6798" s="2">
        <v>0</v>
      </c>
      <c r="P6798" s="2">
        <v>38.159999999999997</v>
      </c>
    </row>
    <row r="6799" spans="1:16" x14ac:dyDescent="0.35">
      <c r="A6799" t="s">
        <v>9912</v>
      </c>
      <c r="B6799" t="s">
        <v>9913</v>
      </c>
      <c r="C6799" t="s">
        <v>15</v>
      </c>
      <c r="D6799" t="s">
        <v>16</v>
      </c>
      <c r="E6799">
        <v>2</v>
      </c>
      <c r="F6799" s="2">
        <v>36.380000000000003</v>
      </c>
      <c r="G6799">
        <v>5</v>
      </c>
      <c r="H6799" t="s">
        <v>35</v>
      </c>
      <c r="I6799" t="s">
        <v>29</v>
      </c>
      <c r="J6799" t="s">
        <v>30</v>
      </c>
      <c r="K6799" t="s">
        <v>49</v>
      </c>
      <c r="M6799" s="1">
        <v>45499</v>
      </c>
      <c r="N6799" s="2">
        <v>72.760000000000005</v>
      </c>
      <c r="O6799" s="2">
        <v>3.64</v>
      </c>
      <c r="P6799" s="2">
        <v>69.12</v>
      </c>
    </row>
    <row r="6800" spans="1:16" x14ac:dyDescent="0.35">
      <c r="A6800" t="s">
        <v>9914</v>
      </c>
      <c r="B6800" t="s">
        <v>2029</v>
      </c>
      <c r="C6800" t="s">
        <v>47</v>
      </c>
      <c r="D6800" t="s">
        <v>48</v>
      </c>
      <c r="E6800">
        <v>2</v>
      </c>
      <c r="F6800" s="2">
        <v>48.51</v>
      </c>
      <c r="G6800">
        <v>0</v>
      </c>
      <c r="H6800" t="s">
        <v>86</v>
      </c>
      <c r="I6800" t="s">
        <v>127</v>
      </c>
      <c r="J6800" t="s">
        <v>128</v>
      </c>
      <c r="K6800" t="s">
        <v>19</v>
      </c>
      <c r="M6800" s="1">
        <v>45465</v>
      </c>
      <c r="N6800" s="2">
        <v>97.02</v>
      </c>
      <c r="O6800" s="2">
        <v>0</v>
      </c>
      <c r="P6800" s="2">
        <v>97.02</v>
      </c>
    </row>
    <row r="6801" spans="1:16" x14ac:dyDescent="0.35">
      <c r="A6801" t="s">
        <v>9915</v>
      </c>
      <c r="B6801" t="s">
        <v>9916</v>
      </c>
      <c r="C6801" t="s">
        <v>15</v>
      </c>
      <c r="D6801" t="s">
        <v>22</v>
      </c>
      <c r="E6801">
        <v>1</v>
      </c>
      <c r="F6801" s="2">
        <v>34.07</v>
      </c>
      <c r="G6801">
        <v>0</v>
      </c>
      <c r="H6801" t="s">
        <v>157</v>
      </c>
      <c r="I6801" t="s">
        <v>127</v>
      </c>
      <c r="J6801" t="s">
        <v>128</v>
      </c>
      <c r="K6801" t="s">
        <v>19</v>
      </c>
      <c r="L6801">
        <v>3</v>
      </c>
      <c r="M6801" s="1">
        <v>46058</v>
      </c>
      <c r="N6801" s="2">
        <v>34.07</v>
      </c>
      <c r="O6801" s="2">
        <v>0</v>
      </c>
      <c r="P6801" s="2">
        <v>34.07</v>
      </c>
    </row>
    <row r="6802" spans="1:16" x14ac:dyDescent="0.35">
      <c r="A6802" t="s">
        <v>9917</v>
      </c>
      <c r="B6802" t="s">
        <v>1797</v>
      </c>
      <c r="C6802" t="s">
        <v>59</v>
      </c>
      <c r="D6802" t="s">
        <v>79</v>
      </c>
      <c r="E6802">
        <v>2</v>
      </c>
      <c r="F6802" s="2">
        <v>121.69</v>
      </c>
      <c r="G6802">
        <v>0</v>
      </c>
      <c r="H6802" t="s">
        <v>167</v>
      </c>
      <c r="I6802" t="s">
        <v>127</v>
      </c>
      <c r="J6802" t="s">
        <v>128</v>
      </c>
      <c r="K6802" t="s">
        <v>19</v>
      </c>
      <c r="L6802">
        <v>5</v>
      </c>
      <c r="M6802" s="1">
        <v>45624</v>
      </c>
      <c r="N6802" s="2">
        <v>243.38</v>
      </c>
      <c r="O6802" s="2">
        <v>0</v>
      </c>
      <c r="P6802" s="2">
        <v>243.38</v>
      </c>
    </row>
    <row r="6803" spans="1:16" x14ac:dyDescent="0.35">
      <c r="A6803" t="s">
        <v>9918</v>
      </c>
      <c r="B6803" t="s">
        <v>6905</v>
      </c>
      <c r="C6803" t="s">
        <v>47</v>
      </c>
      <c r="D6803" t="s">
        <v>266</v>
      </c>
      <c r="E6803">
        <v>1</v>
      </c>
      <c r="F6803" s="2">
        <v>69.8</v>
      </c>
      <c r="G6803">
        <v>10</v>
      </c>
      <c r="H6803" t="s">
        <v>167</v>
      </c>
      <c r="I6803" t="s">
        <v>95</v>
      </c>
      <c r="J6803" t="s">
        <v>128</v>
      </c>
      <c r="K6803" t="s">
        <v>49</v>
      </c>
      <c r="M6803" s="1">
        <v>45561</v>
      </c>
      <c r="N6803" s="2">
        <v>69.8</v>
      </c>
      <c r="O6803" s="2">
        <v>6.98</v>
      </c>
      <c r="P6803" s="2">
        <v>62.82</v>
      </c>
    </row>
    <row r="6804" spans="1:16" x14ac:dyDescent="0.35">
      <c r="A6804" t="s">
        <v>9919</v>
      </c>
      <c r="B6804" t="s">
        <v>3440</v>
      </c>
      <c r="C6804" t="s">
        <v>71</v>
      </c>
      <c r="D6804" t="s">
        <v>225</v>
      </c>
      <c r="E6804">
        <v>2</v>
      </c>
      <c r="F6804" s="2">
        <v>30.06</v>
      </c>
      <c r="G6804">
        <v>5</v>
      </c>
      <c r="H6804" t="s">
        <v>90</v>
      </c>
      <c r="I6804" t="s">
        <v>53</v>
      </c>
      <c r="J6804" t="s">
        <v>81</v>
      </c>
      <c r="K6804" t="s">
        <v>54</v>
      </c>
      <c r="M6804" s="1">
        <v>45598</v>
      </c>
      <c r="N6804" s="2">
        <v>60.12</v>
      </c>
      <c r="O6804" s="2">
        <v>3.01</v>
      </c>
      <c r="P6804" s="2">
        <v>57.11</v>
      </c>
    </row>
    <row r="6805" spans="1:16" x14ac:dyDescent="0.35">
      <c r="A6805" t="s">
        <v>9920</v>
      </c>
      <c r="B6805" t="s">
        <v>8205</v>
      </c>
      <c r="C6805" t="s">
        <v>33</v>
      </c>
      <c r="D6805" t="s">
        <v>275</v>
      </c>
      <c r="E6805">
        <v>5</v>
      </c>
      <c r="F6805" s="2">
        <v>16.07</v>
      </c>
      <c r="G6805">
        <v>0</v>
      </c>
      <c r="H6805" t="s">
        <v>157</v>
      </c>
      <c r="I6805" t="s">
        <v>127</v>
      </c>
      <c r="J6805" t="s">
        <v>128</v>
      </c>
      <c r="K6805" t="s">
        <v>49</v>
      </c>
      <c r="M6805" s="1">
        <v>45333</v>
      </c>
      <c r="N6805" s="2">
        <v>80.349999999999994</v>
      </c>
      <c r="O6805" s="2">
        <v>0</v>
      </c>
      <c r="P6805" s="2">
        <v>80.349999999999994</v>
      </c>
    </row>
    <row r="6806" spans="1:16" x14ac:dyDescent="0.35">
      <c r="A6806" t="s">
        <v>9921</v>
      </c>
      <c r="B6806" t="s">
        <v>6467</v>
      </c>
      <c r="C6806" t="s">
        <v>116</v>
      </c>
      <c r="D6806" t="s">
        <v>166</v>
      </c>
      <c r="E6806">
        <v>1</v>
      </c>
      <c r="F6806" s="2">
        <v>7.65</v>
      </c>
      <c r="G6806">
        <v>20</v>
      </c>
      <c r="H6806" t="s">
        <v>17</v>
      </c>
      <c r="I6806" t="s">
        <v>190</v>
      </c>
      <c r="J6806" t="s">
        <v>363</v>
      </c>
      <c r="K6806" t="s">
        <v>132</v>
      </c>
      <c r="M6806" s="1">
        <v>45991</v>
      </c>
      <c r="N6806" s="2">
        <v>7.65</v>
      </c>
      <c r="O6806" s="2">
        <v>1.53</v>
      </c>
      <c r="P6806" s="2">
        <v>6.12</v>
      </c>
    </row>
    <row r="6807" spans="1:16" x14ac:dyDescent="0.35">
      <c r="A6807" t="s">
        <v>9922</v>
      </c>
      <c r="B6807" t="s">
        <v>7327</v>
      </c>
      <c r="C6807" t="s">
        <v>15</v>
      </c>
      <c r="D6807" t="s">
        <v>16</v>
      </c>
      <c r="E6807">
        <v>1</v>
      </c>
      <c r="F6807" s="2">
        <v>8.32</v>
      </c>
      <c r="H6807" t="s">
        <v>35</v>
      </c>
      <c r="I6807" t="s">
        <v>23</v>
      </c>
      <c r="J6807" t="s">
        <v>363</v>
      </c>
      <c r="K6807" t="s">
        <v>19</v>
      </c>
      <c r="L6807">
        <v>4</v>
      </c>
      <c r="M6807" s="1">
        <v>45491</v>
      </c>
      <c r="N6807" s="2">
        <v>8.32</v>
      </c>
    </row>
    <row r="6808" spans="1:16" x14ac:dyDescent="0.35">
      <c r="A6808" t="s">
        <v>9923</v>
      </c>
      <c r="B6808" t="s">
        <v>4927</v>
      </c>
      <c r="C6808" t="s">
        <v>15</v>
      </c>
      <c r="D6808" t="s">
        <v>52</v>
      </c>
      <c r="E6808">
        <v>3</v>
      </c>
      <c r="F6808" s="2">
        <v>33.14</v>
      </c>
      <c r="G6808">
        <v>10</v>
      </c>
      <c r="H6808" t="s">
        <v>17</v>
      </c>
      <c r="I6808" t="s">
        <v>91</v>
      </c>
      <c r="J6808" t="s">
        <v>81</v>
      </c>
      <c r="K6808" t="s">
        <v>132</v>
      </c>
      <c r="M6808" s="1">
        <v>45907</v>
      </c>
      <c r="N6808" s="2">
        <v>99.42</v>
      </c>
      <c r="O6808" s="2">
        <v>9.94</v>
      </c>
      <c r="P6808" s="2">
        <v>89.48</v>
      </c>
    </row>
    <row r="6809" spans="1:16" x14ac:dyDescent="0.35">
      <c r="A6809" t="s">
        <v>9924</v>
      </c>
      <c r="B6809" t="s">
        <v>6290</v>
      </c>
      <c r="C6809" t="s">
        <v>33</v>
      </c>
      <c r="D6809" t="s">
        <v>34</v>
      </c>
      <c r="E6809">
        <v>1</v>
      </c>
      <c r="F6809" s="2">
        <v>55.34</v>
      </c>
      <c r="G6809">
        <v>5</v>
      </c>
      <c r="H6809" t="s">
        <v>157</v>
      </c>
      <c r="I6809" t="s">
        <v>80</v>
      </c>
      <c r="J6809" t="s">
        <v>81</v>
      </c>
      <c r="K6809" t="s">
        <v>132</v>
      </c>
      <c r="M6809" s="1">
        <v>45911</v>
      </c>
      <c r="N6809" s="2">
        <v>55.34</v>
      </c>
      <c r="O6809" s="2">
        <v>2.77</v>
      </c>
      <c r="P6809" s="2">
        <v>52.57</v>
      </c>
    </row>
    <row r="6810" spans="1:16" x14ac:dyDescent="0.35">
      <c r="A6810" t="s">
        <v>9925</v>
      </c>
      <c r="B6810" t="s">
        <v>1542</v>
      </c>
      <c r="C6810" t="s">
        <v>47</v>
      </c>
      <c r="D6810" t="s">
        <v>94</v>
      </c>
      <c r="E6810">
        <v>1</v>
      </c>
      <c r="F6810" s="2">
        <v>12.76</v>
      </c>
      <c r="G6810">
        <v>5</v>
      </c>
      <c r="H6810" t="s">
        <v>157</v>
      </c>
      <c r="I6810" t="s">
        <v>40</v>
      </c>
      <c r="J6810" t="s">
        <v>363</v>
      </c>
      <c r="K6810" t="s">
        <v>54</v>
      </c>
      <c r="M6810" s="1">
        <v>45805</v>
      </c>
      <c r="N6810" s="2">
        <v>12.76</v>
      </c>
      <c r="O6810" s="2">
        <v>0.64</v>
      </c>
      <c r="P6810" s="2">
        <v>12.12</v>
      </c>
    </row>
    <row r="6811" spans="1:16" x14ac:dyDescent="0.35">
      <c r="A6811" t="s">
        <v>9926</v>
      </c>
      <c r="B6811" t="s">
        <v>2557</v>
      </c>
      <c r="C6811" t="s">
        <v>15</v>
      </c>
      <c r="D6811" t="s">
        <v>64</v>
      </c>
      <c r="E6811">
        <v>1</v>
      </c>
      <c r="F6811" s="2">
        <v>23.89</v>
      </c>
      <c r="G6811">
        <v>0</v>
      </c>
      <c r="H6811" t="s">
        <v>90</v>
      </c>
      <c r="I6811" t="s">
        <v>91</v>
      </c>
      <c r="J6811" t="s">
        <v>81</v>
      </c>
      <c r="K6811" t="s">
        <v>19</v>
      </c>
      <c r="M6811" s="1">
        <v>45552</v>
      </c>
      <c r="N6811" s="2">
        <v>23.89</v>
      </c>
      <c r="O6811" s="2">
        <v>0</v>
      </c>
      <c r="P6811" s="2">
        <v>23.89</v>
      </c>
    </row>
    <row r="6812" spans="1:16" x14ac:dyDescent="0.35">
      <c r="A6812" t="s">
        <v>9927</v>
      </c>
      <c r="B6812" t="s">
        <v>2708</v>
      </c>
      <c r="C6812" t="s">
        <v>71</v>
      </c>
      <c r="D6812" t="s">
        <v>98</v>
      </c>
      <c r="E6812">
        <v>3</v>
      </c>
      <c r="F6812" s="2">
        <v>44.01</v>
      </c>
      <c r="G6812">
        <v>10</v>
      </c>
      <c r="H6812" t="s">
        <v>17</v>
      </c>
      <c r="I6812" t="s">
        <v>29</v>
      </c>
      <c r="J6812" t="s">
        <v>30</v>
      </c>
      <c r="K6812" t="s">
        <v>49</v>
      </c>
      <c r="M6812" s="1">
        <v>45860</v>
      </c>
      <c r="N6812" s="2">
        <v>132.03</v>
      </c>
      <c r="O6812" s="2">
        <v>13.2</v>
      </c>
      <c r="P6812" s="2">
        <v>118.83</v>
      </c>
    </row>
    <row r="6813" spans="1:16" x14ac:dyDescent="0.35">
      <c r="A6813" t="s">
        <v>9928</v>
      </c>
      <c r="B6813" t="s">
        <v>2264</v>
      </c>
      <c r="C6813" t="s">
        <v>27</v>
      </c>
      <c r="D6813" t="s">
        <v>174</v>
      </c>
      <c r="E6813">
        <v>1</v>
      </c>
      <c r="F6813" s="2">
        <v>99.8</v>
      </c>
      <c r="G6813">
        <v>5</v>
      </c>
      <c r="H6813" t="s">
        <v>90</v>
      </c>
      <c r="I6813" t="s">
        <v>127</v>
      </c>
      <c r="J6813" t="s">
        <v>128</v>
      </c>
      <c r="K6813" t="s">
        <v>19</v>
      </c>
      <c r="L6813">
        <v>2</v>
      </c>
      <c r="M6813" s="1">
        <v>45837</v>
      </c>
      <c r="N6813" s="2">
        <v>99.8</v>
      </c>
      <c r="O6813" s="2">
        <v>4.99</v>
      </c>
      <c r="P6813" s="2">
        <v>94.81</v>
      </c>
    </row>
    <row r="6814" spans="1:16" x14ac:dyDescent="0.35">
      <c r="A6814" t="s">
        <v>9929</v>
      </c>
      <c r="B6814" t="s">
        <v>9930</v>
      </c>
      <c r="C6814" t="s">
        <v>84</v>
      </c>
      <c r="D6814" t="s">
        <v>302</v>
      </c>
      <c r="E6814">
        <v>1</v>
      </c>
      <c r="F6814" s="2">
        <v>149.97999999999999</v>
      </c>
      <c r="G6814">
        <v>10</v>
      </c>
      <c r="H6814" t="s">
        <v>86</v>
      </c>
      <c r="I6814" t="s">
        <v>91</v>
      </c>
      <c r="J6814" t="s">
        <v>81</v>
      </c>
      <c r="K6814" t="s">
        <v>19</v>
      </c>
      <c r="L6814">
        <v>4</v>
      </c>
      <c r="M6814" s="1">
        <v>45850</v>
      </c>
      <c r="N6814" s="2">
        <v>149.97999999999999</v>
      </c>
      <c r="O6814" s="2">
        <v>15</v>
      </c>
      <c r="P6814" s="2">
        <v>134.97999999999999</v>
      </c>
    </row>
    <row r="6815" spans="1:16" x14ac:dyDescent="0.35">
      <c r="A6815" t="s">
        <v>9931</v>
      </c>
      <c r="B6815" t="s">
        <v>2807</v>
      </c>
      <c r="C6815" t="s">
        <v>15</v>
      </c>
      <c r="D6815" t="s">
        <v>16</v>
      </c>
      <c r="E6815">
        <v>2</v>
      </c>
      <c r="F6815" s="2">
        <v>30.75</v>
      </c>
      <c r="G6815">
        <v>15</v>
      </c>
      <c r="H6815" t="s">
        <v>35</v>
      </c>
      <c r="I6815" t="s">
        <v>23</v>
      </c>
      <c r="J6815" t="s">
        <v>363</v>
      </c>
      <c r="K6815" t="s">
        <v>19</v>
      </c>
      <c r="L6815">
        <v>5</v>
      </c>
      <c r="M6815" s="1">
        <v>45416</v>
      </c>
      <c r="N6815" s="2">
        <v>61.5</v>
      </c>
      <c r="O6815" s="2">
        <v>9.2200000000000006</v>
      </c>
      <c r="P6815" s="2">
        <v>52.28</v>
      </c>
    </row>
    <row r="6816" spans="1:16" x14ac:dyDescent="0.35">
      <c r="A6816" t="s">
        <v>9932</v>
      </c>
      <c r="B6816" t="s">
        <v>6298</v>
      </c>
      <c r="C6816" t="s">
        <v>15</v>
      </c>
      <c r="D6816" t="s">
        <v>16</v>
      </c>
      <c r="E6816">
        <v>1</v>
      </c>
      <c r="F6816" s="2">
        <v>26.68</v>
      </c>
      <c r="G6816">
        <v>20</v>
      </c>
      <c r="H6816" t="s">
        <v>86</v>
      </c>
      <c r="I6816" t="s">
        <v>23</v>
      </c>
      <c r="J6816" t="s">
        <v>363</v>
      </c>
      <c r="K6816" t="s">
        <v>132</v>
      </c>
      <c r="M6816" s="1">
        <v>45434</v>
      </c>
      <c r="N6816" s="2">
        <v>26.68</v>
      </c>
      <c r="O6816" s="2">
        <v>5.34</v>
      </c>
      <c r="P6816" s="2">
        <v>21.34</v>
      </c>
    </row>
    <row r="6817" spans="1:16" x14ac:dyDescent="0.35">
      <c r="A6817" t="s">
        <v>9933</v>
      </c>
      <c r="B6817" t="s">
        <v>9934</v>
      </c>
      <c r="C6817" t="s">
        <v>15</v>
      </c>
      <c r="D6817" t="s">
        <v>64</v>
      </c>
      <c r="E6817">
        <v>1</v>
      </c>
      <c r="F6817" s="2">
        <v>15.51</v>
      </c>
      <c r="G6817">
        <v>5</v>
      </c>
      <c r="H6817" t="s">
        <v>167</v>
      </c>
      <c r="I6817" t="s">
        <v>23</v>
      </c>
      <c r="J6817" t="s">
        <v>363</v>
      </c>
      <c r="K6817" t="s">
        <v>132</v>
      </c>
      <c r="M6817" s="1">
        <v>46012</v>
      </c>
      <c r="N6817" s="2">
        <v>15.51</v>
      </c>
      <c r="O6817" s="2">
        <v>0.78</v>
      </c>
      <c r="P6817" s="2">
        <v>14.73</v>
      </c>
    </row>
    <row r="6818" spans="1:16" x14ac:dyDescent="0.35">
      <c r="A6818" t="s">
        <v>9935</v>
      </c>
      <c r="B6818" t="s">
        <v>9936</v>
      </c>
      <c r="C6818" t="s">
        <v>116</v>
      </c>
      <c r="D6818" t="s">
        <v>117</v>
      </c>
      <c r="E6818">
        <v>1</v>
      </c>
      <c r="F6818" s="2">
        <v>20.38</v>
      </c>
      <c r="G6818">
        <v>0</v>
      </c>
      <c r="H6818" t="s">
        <v>17</v>
      </c>
      <c r="I6818" t="s">
        <v>73</v>
      </c>
      <c r="J6818" t="s">
        <v>259</v>
      </c>
      <c r="K6818" t="s">
        <v>19</v>
      </c>
      <c r="L6818">
        <v>5</v>
      </c>
      <c r="M6818" s="1">
        <v>45292</v>
      </c>
      <c r="N6818" s="2">
        <v>20.38</v>
      </c>
      <c r="O6818" s="2">
        <v>0</v>
      </c>
      <c r="P6818" s="2">
        <v>20.38</v>
      </c>
    </row>
    <row r="6819" spans="1:16" x14ac:dyDescent="0.35">
      <c r="A6819" t="s">
        <v>9937</v>
      </c>
      <c r="B6819" t="s">
        <v>6963</v>
      </c>
      <c r="C6819" t="s">
        <v>15</v>
      </c>
      <c r="D6819" t="s">
        <v>16</v>
      </c>
      <c r="E6819">
        <v>1</v>
      </c>
      <c r="F6819" s="2">
        <v>28.99</v>
      </c>
      <c r="G6819">
        <v>0</v>
      </c>
      <c r="H6819" t="s">
        <v>167</v>
      </c>
      <c r="I6819" t="s">
        <v>80</v>
      </c>
      <c r="J6819" t="s">
        <v>81</v>
      </c>
      <c r="K6819" t="s">
        <v>19</v>
      </c>
      <c r="L6819">
        <v>3</v>
      </c>
      <c r="M6819" s="1">
        <v>45772</v>
      </c>
      <c r="N6819" s="2">
        <v>28.99</v>
      </c>
      <c r="O6819" s="2">
        <v>0</v>
      </c>
      <c r="P6819" s="2">
        <v>28.99</v>
      </c>
    </row>
    <row r="6820" spans="1:16" x14ac:dyDescent="0.35">
      <c r="A6820" t="s">
        <v>9938</v>
      </c>
      <c r="B6820" t="s">
        <v>2732</v>
      </c>
      <c r="C6820" t="s">
        <v>84</v>
      </c>
      <c r="D6820" t="s">
        <v>566</v>
      </c>
      <c r="E6820">
        <v>4</v>
      </c>
      <c r="F6820" s="2">
        <v>43.14</v>
      </c>
      <c r="G6820">
        <v>25</v>
      </c>
      <c r="H6820" t="s">
        <v>167</v>
      </c>
      <c r="I6820" t="s">
        <v>61</v>
      </c>
      <c r="J6820" t="s">
        <v>128</v>
      </c>
      <c r="K6820" t="s">
        <v>19</v>
      </c>
      <c r="L6820">
        <v>2</v>
      </c>
      <c r="M6820" s="1">
        <v>45386</v>
      </c>
      <c r="N6820" s="2">
        <v>172.56</v>
      </c>
      <c r="O6820" s="2">
        <v>43.14</v>
      </c>
      <c r="P6820" s="2">
        <v>129.41999999999999</v>
      </c>
    </row>
    <row r="6821" spans="1:16" x14ac:dyDescent="0.35">
      <c r="A6821" t="s">
        <v>9939</v>
      </c>
      <c r="B6821" t="s">
        <v>6240</v>
      </c>
      <c r="C6821" t="s">
        <v>71</v>
      </c>
      <c r="D6821" t="s">
        <v>72</v>
      </c>
      <c r="E6821">
        <v>2</v>
      </c>
      <c r="F6821" s="2">
        <v>48.17</v>
      </c>
      <c r="G6821">
        <v>0</v>
      </c>
      <c r="H6821" t="s">
        <v>17</v>
      </c>
      <c r="I6821" t="s">
        <v>95</v>
      </c>
      <c r="J6821" t="s">
        <v>128</v>
      </c>
      <c r="K6821" t="s">
        <v>49</v>
      </c>
      <c r="M6821" s="1">
        <v>45598</v>
      </c>
      <c r="N6821" s="2">
        <v>96.34</v>
      </c>
      <c r="O6821" s="2">
        <v>0</v>
      </c>
      <c r="P6821" s="2">
        <v>96.34</v>
      </c>
    </row>
    <row r="6822" spans="1:16" x14ac:dyDescent="0.35">
      <c r="A6822" t="s">
        <v>9940</v>
      </c>
      <c r="B6822" t="s">
        <v>1118</v>
      </c>
      <c r="C6822" t="s">
        <v>59</v>
      </c>
      <c r="D6822" t="s">
        <v>60</v>
      </c>
      <c r="E6822">
        <v>1</v>
      </c>
      <c r="F6822" s="2">
        <v>103.82</v>
      </c>
      <c r="G6822">
        <v>10</v>
      </c>
      <c r="H6822" t="s">
        <v>35</v>
      </c>
      <c r="I6822" t="s">
        <v>44</v>
      </c>
      <c r="J6822" t="s">
        <v>81</v>
      </c>
      <c r="K6822" t="s">
        <v>132</v>
      </c>
      <c r="M6822" s="1">
        <v>45662</v>
      </c>
      <c r="N6822" s="2">
        <v>103.82</v>
      </c>
      <c r="O6822" s="2">
        <v>10.38</v>
      </c>
      <c r="P6822" s="2">
        <v>93.44</v>
      </c>
    </row>
    <row r="6823" spans="1:16" x14ac:dyDescent="0.35">
      <c r="A6823" t="s">
        <v>9941</v>
      </c>
      <c r="B6823" t="s">
        <v>8079</v>
      </c>
      <c r="C6823" t="s">
        <v>47</v>
      </c>
      <c r="D6823" t="s">
        <v>48</v>
      </c>
      <c r="E6823">
        <v>1</v>
      </c>
      <c r="F6823" s="2">
        <v>109.96</v>
      </c>
      <c r="G6823">
        <v>0</v>
      </c>
      <c r="H6823" t="s">
        <v>17</v>
      </c>
      <c r="I6823" t="s">
        <v>73</v>
      </c>
      <c r="J6823" t="s">
        <v>259</v>
      </c>
      <c r="K6823" t="s">
        <v>19</v>
      </c>
      <c r="L6823">
        <v>4</v>
      </c>
      <c r="M6823" s="1">
        <v>45641</v>
      </c>
      <c r="N6823" s="2">
        <v>109.96</v>
      </c>
      <c r="O6823" s="2">
        <v>0</v>
      </c>
      <c r="P6823" s="2">
        <v>109.96</v>
      </c>
    </row>
    <row r="6824" spans="1:16" x14ac:dyDescent="0.35">
      <c r="A6824" t="s">
        <v>9942</v>
      </c>
      <c r="B6824" t="s">
        <v>1995</v>
      </c>
      <c r="C6824" t="s">
        <v>116</v>
      </c>
      <c r="D6824" t="s">
        <v>232</v>
      </c>
      <c r="E6824">
        <v>2</v>
      </c>
      <c r="F6824" s="2">
        <v>13.93</v>
      </c>
      <c r="G6824">
        <v>5</v>
      </c>
      <c r="H6824" t="s">
        <v>90</v>
      </c>
      <c r="I6824" t="s">
        <v>95</v>
      </c>
      <c r="J6824" t="s">
        <v>128</v>
      </c>
      <c r="K6824" t="s">
        <v>54</v>
      </c>
      <c r="M6824" s="1">
        <v>45695</v>
      </c>
      <c r="N6824" s="2">
        <v>27.86</v>
      </c>
      <c r="O6824" s="2">
        <v>1.39</v>
      </c>
      <c r="P6824" s="2">
        <v>26.47</v>
      </c>
    </row>
    <row r="6825" spans="1:16" x14ac:dyDescent="0.35">
      <c r="A6825" t="s">
        <v>9943</v>
      </c>
      <c r="B6825" t="s">
        <v>9944</v>
      </c>
      <c r="C6825" t="s">
        <v>33</v>
      </c>
      <c r="D6825" t="s">
        <v>34</v>
      </c>
      <c r="E6825">
        <v>3</v>
      </c>
      <c r="F6825" s="2">
        <v>33.200000000000003</v>
      </c>
      <c r="G6825">
        <v>0</v>
      </c>
      <c r="H6825" t="s">
        <v>157</v>
      </c>
      <c r="I6825" t="s">
        <v>36</v>
      </c>
      <c r="J6825" t="s">
        <v>259</v>
      </c>
      <c r="K6825" t="s">
        <v>19</v>
      </c>
      <c r="L6825">
        <v>3</v>
      </c>
      <c r="M6825" s="1">
        <v>45623</v>
      </c>
      <c r="N6825" s="2">
        <v>99.6</v>
      </c>
      <c r="O6825" s="2">
        <v>0</v>
      </c>
      <c r="P6825" s="2">
        <v>99.6</v>
      </c>
    </row>
    <row r="6826" spans="1:16" x14ac:dyDescent="0.35">
      <c r="A6826" t="s">
        <v>9945</v>
      </c>
      <c r="B6826" t="s">
        <v>455</v>
      </c>
      <c r="C6826" t="s">
        <v>47</v>
      </c>
      <c r="D6826" t="s">
        <v>266</v>
      </c>
      <c r="E6826">
        <v>1</v>
      </c>
      <c r="F6826" s="2">
        <v>36.869999999999997</v>
      </c>
      <c r="G6826">
        <v>15</v>
      </c>
      <c r="H6826" t="s">
        <v>157</v>
      </c>
      <c r="I6826" t="s">
        <v>15289</v>
      </c>
      <c r="J6826" t="s">
        <v>111</v>
      </c>
      <c r="K6826" t="s">
        <v>19</v>
      </c>
      <c r="L6826">
        <v>4</v>
      </c>
      <c r="M6826" s="1">
        <v>45568</v>
      </c>
      <c r="N6826" s="2">
        <v>36.869999999999997</v>
      </c>
      <c r="O6826" s="2">
        <v>5.53</v>
      </c>
      <c r="P6826" s="2">
        <v>31.34</v>
      </c>
    </row>
    <row r="6827" spans="1:16" x14ac:dyDescent="0.35">
      <c r="A6827" t="s">
        <v>9946</v>
      </c>
      <c r="B6827" t="s">
        <v>532</v>
      </c>
      <c r="C6827" t="s">
        <v>84</v>
      </c>
      <c r="D6827" t="s">
        <v>123</v>
      </c>
      <c r="E6827">
        <v>1</v>
      </c>
      <c r="F6827" s="2">
        <v>227.76</v>
      </c>
      <c r="G6827">
        <v>0</v>
      </c>
      <c r="H6827" t="s">
        <v>35</v>
      </c>
      <c r="I6827" t="s">
        <v>190</v>
      </c>
      <c r="J6827" t="s">
        <v>363</v>
      </c>
      <c r="K6827" t="s">
        <v>19</v>
      </c>
      <c r="L6827">
        <v>4</v>
      </c>
      <c r="M6827" s="1">
        <v>45421</v>
      </c>
      <c r="N6827" s="2">
        <v>227.76</v>
      </c>
      <c r="O6827" s="2">
        <v>0</v>
      </c>
      <c r="P6827" s="2">
        <v>227.76</v>
      </c>
    </row>
    <row r="6828" spans="1:16" x14ac:dyDescent="0.35">
      <c r="A6828" t="s">
        <v>9947</v>
      </c>
      <c r="B6828" t="s">
        <v>9948</v>
      </c>
      <c r="C6828" t="s">
        <v>59</v>
      </c>
      <c r="D6828" t="s">
        <v>79</v>
      </c>
      <c r="E6828">
        <v>1</v>
      </c>
      <c r="F6828" s="2">
        <v>146.36000000000001</v>
      </c>
      <c r="G6828">
        <v>10</v>
      </c>
      <c r="H6828" t="s">
        <v>90</v>
      </c>
      <c r="I6828" t="s">
        <v>36</v>
      </c>
      <c r="J6828" t="s">
        <v>259</v>
      </c>
      <c r="K6828" t="s">
        <v>132</v>
      </c>
      <c r="M6828" s="1">
        <v>46062</v>
      </c>
      <c r="N6828" s="2">
        <v>146.36000000000001</v>
      </c>
      <c r="O6828" s="2">
        <v>14.64</v>
      </c>
      <c r="P6828" s="2">
        <v>131.72</v>
      </c>
    </row>
    <row r="6829" spans="1:16" x14ac:dyDescent="0.35">
      <c r="A6829" t="s">
        <v>9949</v>
      </c>
      <c r="B6829" t="s">
        <v>9950</v>
      </c>
      <c r="C6829" t="s">
        <v>71</v>
      </c>
      <c r="D6829" t="s">
        <v>76</v>
      </c>
      <c r="E6829">
        <v>2</v>
      </c>
      <c r="F6829" s="2">
        <v>12.09</v>
      </c>
      <c r="G6829">
        <v>0</v>
      </c>
      <c r="H6829" t="s">
        <v>157</v>
      </c>
      <c r="I6829" t="s">
        <v>127</v>
      </c>
      <c r="J6829" t="s">
        <v>128</v>
      </c>
      <c r="K6829" t="s">
        <v>19</v>
      </c>
      <c r="L6829">
        <v>2</v>
      </c>
      <c r="M6829" s="1">
        <v>45963</v>
      </c>
      <c r="N6829" s="2">
        <v>24.18</v>
      </c>
      <c r="O6829" s="2">
        <v>0</v>
      </c>
      <c r="P6829" s="2">
        <v>24.18</v>
      </c>
    </row>
    <row r="6830" spans="1:16" x14ac:dyDescent="0.35">
      <c r="A6830" t="s">
        <v>9951</v>
      </c>
      <c r="B6830" t="s">
        <v>4257</v>
      </c>
      <c r="C6830" t="s">
        <v>27</v>
      </c>
      <c r="D6830" t="s">
        <v>28</v>
      </c>
      <c r="E6830">
        <v>1</v>
      </c>
      <c r="F6830" s="2">
        <v>148.38999999999999</v>
      </c>
      <c r="G6830">
        <v>5</v>
      </c>
      <c r="H6830" t="s">
        <v>90</v>
      </c>
      <c r="I6830" t="s">
        <v>146</v>
      </c>
      <c r="J6830" t="s">
        <v>30</v>
      </c>
      <c r="K6830" t="s">
        <v>24</v>
      </c>
      <c r="M6830" s="1">
        <v>46144</v>
      </c>
      <c r="N6830" s="2">
        <v>148.38999999999999</v>
      </c>
      <c r="O6830" s="2">
        <v>7.42</v>
      </c>
      <c r="P6830" s="2">
        <v>140.97</v>
      </c>
    </row>
    <row r="6831" spans="1:16" x14ac:dyDescent="0.35">
      <c r="A6831" t="s">
        <v>9952</v>
      </c>
      <c r="B6831" t="s">
        <v>3058</v>
      </c>
      <c r="C6831" t="s">
        <v>116</v>
      </c>
      <c r="D6831" t="s">
        <v>232</v>
      </c>
      <c r="E6831">
        <v>4</v>
      </c>
      <c r="F6831" s="2">
        <v>13.86</v>
      </c>
      <c r="H6831" t="s">
        <v>90</v>
      </c>
      <c r="I6831" t="s">
        <v>110</v>
      </c>
      <c r="J6831" t="s">
        <v>111</v>
      </c>
      <c r="K6831" t="s">
        <v>132</v>
      </c>
      <c r="M6831" s="1">
        <v>45908</v>
      </c>
      <c r="N6831" s="2">
        <v>55.44</v>
      </c>
    </row>
    <row r="6832" spans="1:16" x14ac:dyDescent="0.35">
      <c r="A6832" t="s">
        <v>9953</v>
      </c>
      <c r="B6832" t="s">
        <v>2993</v>
      </c>
      <c r="C6832" t="s">
        <v>15</v>
      </c>
      <c r="D6832" t="s">
        <v>22</v>
      </c>
      <c r="E6832">
        <v>5</v>
      </c>
      <c r="F6832" s="2">
        <v>24.42</v>
      </c>
      <c r="G6832">
        <v>0</v>
      </c>
      <c r="H6832" t="s">
        <v>167</v>
      </c>
      <c r="I6832" t="s">
        <v>61</v>
      </c>
      <c r="J6832" t="s">
        <v>128</v>
      </c>
      <c r="K6832" t="s">
        <v>19</v>
      </c>
      <c r="L6832">
        <v>4</v>
      </c>
      <c r="M6832" s="1">
        <v>45938</v>
      </c>
      <c r="N6832" s="2">
        <v>122.1</v>
      </c>
      <c r="O6832" s="2">
        <v>0</v>
      </c>
      <c r="P6832" s="2">
        <v>122.1</v>
      </c>
    </row>
    <row r="6833" spans="1:16" x14ac:dyDescent="0.35">
      <c r="A6833" t="s">
        <v>9954</v>
      </c>
      <c r="B6833" t="s">
        <v>1871</v>
      </c>
      <c r="C6833" t="s">
        <v>59</v>
      </c>
      <c r="D6833" t="s">
        <v>60</v>
      </c>
      <c r="E6833">
        <v>2</v>
      </c>
      <c r="F6833" s="2">
        <v>50.89</v>
      </c>
      <c r="G6833">
        <v>5</v>
      </c>
      <c r="H6833" t="s">
        <v>35</v>
      </c>
      <c r="I6833" t="s">
        <v>44</v>
      </c>
      <c r="J6833" t="s">
        <v>81</v>
      </c>
      <c r="K6833" t="s">
        <v>19</v>
      </c>
      <c r="L6833">
        <v>5</v>
      </c>
      <c r="M6833" s="1">
        <v>45653</v>
      </c>
      <c r="N6833" s="2">
        <v>101.78</v>
      </c>
      <c r="O6833" s="2">
        <v>5.09</v>
      </c>
      <c r="P6833" s="2">
        <v>96.69</v>
      </c>
    </row>
    <row r="6834" spans="1:16" x14ac:dyDescent="0.35">
      <c r="A6834" t="s">
        <v>9955</v>
      </c>
      <c r="B6834" t="s">
        <v>863</v>
      </c>
      <c r="C6834" t="s">
        <v>33</v>
      </c>
      <c r="D6834" t="s">
        <v>34</v>
      </c>
      <c r="E6834">
        <v>1</v>
      </c>
      <c r="F6834" s="2">
        <v>14.02</v>
      </c>
      <c r="H6834" t="s">
        <v>17</v>
      </c>
      <c r="I6834" t="s">
        <v>61</v>
      </c>
      <c r="J6834" t="s">
        <v>128</v>
      </c>
      <c r="K6834" t="s">
        <v>19</v>
      </c>
      <c r="L6834">
        <v>5</v>
      </c>
      <c r="M6834" s="1">
        <v>45901</v>
      </c>
      <c r="N6834" s="2">
        <v>14.02</v>
      </c>
    </row>
    <row r="6835" spans="1:16" x14ac:dyDescent="0.35">
      <c r="A6835" t="s">
        <v>9956</v>
      </c>
      <c r="B6835" t="s">
        <v>5783</v>
      </c>
      <c r="C6835" t="s">
        <v>27</v>
      </c>
      <c r="D6835" t="s">
        <v>336</v>
      </c>
      <c r="E6835">
        <v>3</v>
      </c>
      <c r="F6835" s="2">
        <v>90.88</v>
      </c>
      <c r="G6835">
        <v>10</v>
      </c>
      <c r="H6835" t="s">
        <v>86</v>
      </c>
      <c r="I6835" t="s">
        <v>138</v>
      </c>
      <c r="J6835" t="s">
        <v>15288</v>
      </c>
      <c r="K6835" t="s">
        <v>19</v>
      </c>
      <c r="L6835">
        <v>5</v>
      </c>
      <c r="M6835" s="1">
        <v>45422</v>
      </c>
      <c r="N6835" s="2">
        <v>272.64</v>
      </c>
      <c r="O6835" s="2">
        <v>27.26</v>
      </c>
      <c r="P6835" s="2">
        <v>245.38</v>
      </c>
    </row>
    <row r="6836" spans="1:16" x14ac:dyDescent="0.35">
      <c r="A6836" t="s">
        <v>9957</v>
      </c>
      <c r="B6836" t="s">
        <v>996</v>
      </c>
      <c r="C6836" t="s">
        <v>27</v>
      </c>
      <c r="D6836" t="s">
        <v>174</v>
      </c>
      <c r="E6836">
        <v>2</v>
      </c>
      <c r="F6836" s="2">
        <v>109.69</v>
      </c>
      <c r="G6836">
        <v>0</v>
      </c>
      <c r="H6836" t="s">
        <v>90</v>
      </c>
      <c r="I6836" t="s">
        <v>15289</v>
      </c>
      <c r="J6836" t="s">
        <v>111</v>
      </c>
      <c r="K6836" t="s">
        <v>54</v>
      </c>
      <c r="M6836" s="1">
        <v>45529</v>
      </c>
      <c r="N6836" s="2">
        <v>219.38</v>
      </c>
      <c r="O6836" s="2">
        <v>0</v>
      </c>
      <c r="P6836" s="2">
        <v>219.38</v>
      </c>
    </row>
    <row r="6837" spans="1:16" x14ac:dyDescent="0.35">
      <c r="A6837" t="s">
        <v>9958</v>
      </c>
      <c r="B6837" t="s">
        <v>1404</v>
      </c>
      <c r="C6837" t="s">
        <v>47</v>
      </c>
      <c r="D6837" t="s">
        <v>246</v>
      </c>
      <c r="E6837">
        <v>1</v>
      </c>
      <c r="F6837" s="2">
        <v>95.93</v>
      </c>
      <c r="H6837" t="s">
        <v>157</v>
      </c>
      <c r="I6837" t="s">
        <v>110</v>
      </c>
      <c r="J6837" t="s">
        <v>111</v>
      </c>
      <c r="K6837" t="s">
        <v>19</v>
      </c>
      <c r="L6837">
        <v>1</v>
      </c>
      <c r="M6837" s="1">
        <v>45761</v>
      </c>
      <c r="N6837" s="2">
        <v>95.93</v>
      </c>
    </row>
    <row r="6838" spans="1:16" x14ac:dyDescent="0.35">
      <c r="A6838" t="s">
        <v>9959</v>
      </c>
      <c r="B6838" t="s">
        <v>261</v>
      </c>
      <c r="C6838" t="s">
        <v>71</v>
      </c>
      <c r="D6838" t="s">
        <v>98</v>
      </c>
      <c r="E6838">
        <v>2</v>
      </c>
      <c r="F6838" s="2">
        <v>74.63</v>
      </c>
      <c r="G6838">
        <v>15</v>
      </c>
      <c r="H6838" t="s">
        <v>90</v>
      </c>
      <c r="I6838" t="s">
        <v>138</v>
      </c>
      <c r="J6838" t="s">
        <v>15288</v>
      </c>
      <c r="K6838" t="s">
        <v>19</v>
      </c>
      <c r="L6838">
        <v>4</v>
      </c>
      <c r="M6838" s="1">
        <v>45367</v>
      </c>
      <c r="N6838" s="2">
        <v>149.26</v>
      </c>
      <c r="O6838" s="2">
        <v>22.39</v>
      </c>
      <c r="P6838" s="2">
        <v>126.87</v>
      </c>
    </row>
    <row r="6839" spans="1:16" x14ac:dyDescent="0.35">
      <c r="A6839" t="s">
        <v>9960</v>
      </c>
      <c r="B6839" t="s">
        <v>1867</v>
      </c>
      <c r="C6839" t="s">
        <v>116</v>
      </c>
      <c r="D6839" t="s">
        <v>141</v>
      </c>
      <c r="E6839">
        <v>2</v>
      </c>
      <c r="F6839" s="2">
        <v>3.01</v>
      </c>
      <c r="G6839">
        <v>0</v>
      </c>
      <c r="H6839" t="s">
        <v>90</v>
      </c>
      <c r="I6839" t="s">
        <v>127</v>
      </c>
      <c r="J6839" t="s">
        <v>128</v>
      </c>
      <c r="K6839" t="s">
        <v>54</v>
      </c>
      <c r="M6839" s="1">
        <v>45892</v>
      </c>
      <c r="N6839" s="2">
        <v>6.02</v>
      </c>
      <c r="O6839" s="2">
        <v>0</v>
      </c>
      <c r="P6839" s="2">
        <v>6.02</v>
      </c>
    </row>
    <row r="6840" spans="1:16" x14ac:dyDescent="0.35">
      <c r="A6840" t="s">
        <v>9961</v>
      </c>
      <c r="B6840" t="s">
        <v>5303</v>
      </c>
      <c r="C6840" t="s">
        <v>71</v>
      </c>
      <c r="D6840" t="s">
        <v>98</v>
      </c>
      <c r="E6840">
        <v>2</v>
      </c>
      <c r="F6840" s="2">
        <v>39.840000000000003</v>
      </c>
      <c r="G6840">
        <v>0</v>
      </c>
      <c r="H6840" t="s">
        <v>35</v>
      </c>
      <c r="I6840" t="s">
        <v>65</v>
      </c>
      <c r="J6840" t="s">
        <v>30</v>
      </c>
      <c r="K6840" t="s">
        <v>24</v>
      </c>
      <c r="M6840" s="1">
        <v>45830</v>
      </c>
      <c r="N6840" s="2">
        <v>79.680000000000007</v>
      </c>
      <c r="O6840" s="2">
        <v>0</v>
      </c>
      <c r="P6840" s="2">
        <v>79.680000000000007</v>
      </c>
    </row>
    <row r="6841" spans="1:16" x14ac:dyDescent="0.35">
      <c r="A6841" t="s">
        <v>9962</v>
      </c>
      <c r="B6841" t="s">
        <v>8694</v>
      </c>
      <c r="C6841" t="s">
        <v>15</v>
      </c>
      <c r="D6841" t="s">
        <v>16</v>
      </c>
      <c r="E6841">
        <v>2</v>
      </c>
      <c r="F6841" s="2">
        <v>18.559999999999999</v>
      </c>
      <c r="G6841">
        <v>15</v>
      </c>
      <c r="H6841" t="s">
        <v>167</v>
      </c>
      <c r="I6841" t="s">
        <v>91</v>
      </c>
      <c r="J6841" t="s">
        <v>81</v>
      </c>
      <c r="K6841" t="s">
        <v>19</v>
      </c>
      <c r="L6841">
        <v>4</v>
      </c>
      <c r="M6841" s="1">
        <v>45700</v>
      </c>
      <c r="N6841" s="2">
        <v>37.119999999999997</v>
      </c>
      <c r="O6841" s="2">
        <v>5.57</v>
      </c>
      <c r="P6841" s="2">
        <v>31.55</v>
      </c>
    </row>
    <row r="6842" spans="1:16" x14ac:dyDescent="0.35">
      <c r="A6842" t="s">
        <v>9963</v>
      </c>
      <c r="B6842" t="s">
        <v>467</v>
      </c>
      <c r="C6842" t="s">
        <v>116</v>
      </c>
      <c r="D6842" t="s">
        <v>232</v>
      </c>
      <c r="E6842">
        <v>3</v>
      </c>
      <c r="F6842" s="2">
        <v>3.74</v>
      </c>
      <c r="G6842">
        <v>5</v>
      </c>
      <c r="H6842" t="s">
        <v>35</v>
      </c>
      <c r="I6842" t="s">
        <v>29</v>
      </c>
      <c r="J6842" t="s">
        <v>30</v>
      </c>
      <c r="K6842" t="s">
        <v>19</v>
      </c>
      <c r="L6842">
        <v>4</v>
      </c>
      <c r="M6842" s="1">
        <v>45968</v>
      </c>
      <c r="N6842" s="2">
        <v>11.22</v>
      </c>
      <c r="O6842" s="2">
        <v>0.56000000000000005</v>
      </c>
      <c r="P6842" s="2">
        <v>10.66</v>
      </c>
    </row>
    <row r="6843" spans="1:16" x14ac:dyDescent="0.35">
      <c r="A6843" t="s">
        <v>9964</v>
      </c>
      <c r="B6843" t="s">
        <v>3263</v>
      </c>
      <c r="C6843" t="s">
        <v>116</v>
      </c>
      <c r="D6843" t="s">
        <v>166</v>
      </c>
      <c r="E6843">
        <v>5</v>
      </c>
      <c r="F6843" s="2">
        <v>10.43</v>
      </c>
      <c r="G6843">
        <v>5</v>
      </c>
      <c r="H6843" t="s">
        <v>17</v>
      </c>
      <c r="I6843" t="s">
        <v>36</v>
      </c>
      <c r="J6843" t="s">
        <v>259</v>
      </c>
      <c r="K6843" t="s">
        <v>24</v>
      </c>
      <c r="M6843" s="1">
        <v>46001</v>
      </c>
      <c r="N6843" s="2">
        <v>52.15</v>
      </c>
      <c r="O6843" s="2">
        <v>2.61</v>
      </c>
      <c r="P6843" s="2">
        <v>49.54</v>
      </c>
    </row>
    <row r="6844" spans="1:16" x14ac:dyDescent="0.35">
      <c r="A6844" t="s">
        <v>9965</v>
      </c>
      <c r="B6844" t="s">
        <v>6968</v>
      </c>
      <c r="C6844" t="s">
        <v>33</v>
      </c>
      <c r="D6844" t="s">
        <v>68</v>
      </c>
      <c r="E6844">
        <v>1</v>
      </c>
      <c r="F6844" s="2">
        <v>29.28</v>
      </c>
      <c r="G6844">
        <v>5</v>
      </c>
      <c r="H6844" t="s">
        <v>35</v>
      </c>
      <c r="I6844" t="s">
        <v>118</v>
      </c>
      <c r="J6844" t="s">
        <v>15288</v>
      </c>
      <c r="K6844" t="s">
        <v>19</v>
      </c>
      <c r="L6844">
        <v>3</v>
      </c>
      <c r="M6844" s="1">
        <v>46075</v>
      </c>
      <c r="N6844" s="2">
        <v>29.28</v>
      </c>
      <c r="O6844" s="2">
        <v>1.46</v>
      </c>
      <c r="P6844" s="2">
        <v>27.82</v>
      </c>
    </row>
    <row r="6845" spans="1:16" x14ac:dyDescent="0.35">
      <c r="A6845" t="s">
        <v>9966</v>
      </c>
      <c r="B6845" t="s">
        <v>9967</v>
      </c>
      <c r="C6845" t="s">
        <v>47</v>
      </c>
      <c r="D6845" t="s">
        <v>216</v>
      </c>
      <c r="E6845">
        <v>2</v>
      </c>
      <c r="F6845" s="2">
        <v>19.04</v>
      </c>
      <c r="G6845">
        <v>0</v>
      </c>
      <c r="H6845" t="s">
        <v>17</v>
      </c>
      <c r="I6845" t="s">
        <v>146</v>
      </c>
      <c r="J6845" t="s">
        <v>30</v>
      </c>
      <c r="K6845" t="s">
        <v>54</v>
      </c>
      <c r="M6845" s="1">
        <v>46073</v>
      </c>
      <c r="N6845" s="2">
        <v>38.08</v>
      </c>
      <c r="O6845" s="2">
        <v>0</v>
      </c>
      <c r="P6845" s="2">
        <v>38.08</v>
      </c>
    </row>
    <row r="6846" spans="1:16" x14ac:dyDescent="0.35">
      <c r="A6846" t="s">
        <v>9968</v>
      </c>
      <c r="B6846" t="s">
        <v>1649</v>
      </c>
      <c r="C6846" t="s">
        <v>84</v>
      </c>
      <c r="D6846" t="s">
        <v>123</v>
      </c>
      <c r="E6846">
        <v>4</v>
      </c>
      <c r="F6846" s="2">
        <v>227.7</v>
      </c>
      <c r="G6846">
        <v>0</v>
      </c>
      <c r="H6846" t="s">
        <v>35</v>
      </c>
      <c r="I6846" t="s">
        <v>190</v>
      </c>
      <c r="J6846" t="s">
        <v>363</v>
      </c>
      <c r="K6846" t="s">
        <v>54</v>
      </c>
      <c r="M6846" s="1">
        <v>45892</v>
      </c>
      <c r="N6846" s="2">
        <v>910.8</v>
      </c>
      <c r="O6846" s="2">
        <v>0</v>
      </c>
      <c r="P6846" s="2">
        <v>910.8</v>
      </c>
    </row>
    <row r="6847" spans="1:16" x14ac:dyDescent="0.35">
      <c r="A6847" t="s">
        <v>9969</v>
      </c>
      <c r="B6847" t="s">
        <v>6781</v>
      </c>
      <c r="C6847" t="s">
        <v>33</v>
      </c>
      <c r="D6847" t="s">
        <v>243</v>
      </c>
      <c r="E6847">
        <v>4</v>
      </c>
      <c r="F6847" s="2">
        <v>36.049999999999997</v>
      </c>
      <c r="G6847">
        <v>10</v>
      </c>
      <c r="H6847" t="s">
        <v>17</v>
      </c>
      <c r="I6847" t="s">
        <v>15289</v>
      </c>
      <c r="J6847" t="s">
        <v>259</v>
      </c>
      <c r="K6847" t="s">
        <v>19</v>
      </c>
      <c r="L6847">
        <v>3</v>
      </c>
      <c r="M6847" s="1">
        <v>45705</v>
      </c>
      <c r="N6847" s="2">
        <v>144.19999999999999</v>
      </c>
      <c r="O6847" s="2">
        <v>14.42</v>
      </c>
      <c r="P6847" s="2">
        <v>129.78</v>
      </c>
    </row>
    <row r="6848" spans="1:16" x14ac:dyDescent="0.35">
      <c r="A6848" t="s">
        <v>9970</v>
      </c>
      <c r="B6848" t="s">
        <v>4443</v>
      </c>
      <c r="C6848" t="s">
        <v>15</v>
      </c>
      <c r="D6848" t="s">
        <v>16</v>
      </c>
      <c r="E6848">
        <v>2</v>
      </c>
      <c r="F6848" s="2">
        <v>5.5</v>
      </c>
      <c r="G6848">
        <v>0</v>
      </c>
      <c r="H6848" t="s">
        <v>86</v>
      </c>
      <c r="I6848" t="s">
        <v>29</v>
      </c>
      <c r="J6848" t="s">
        <v>30</v>
      </c>
      <c r="K6848" t="s">
        <v>19</v>
      </c>
      <c r="L6848">
        <v>5</v>
      </c>
      <c r="M6848" s="1">
        <v>45923</v>
      </c>
      <c r="N6848" s="2">
        <v>11</v>
      </c>
      <c r="O6848" s="2">
        <v>0</v>
      </c>
      <c r="P6848" s="2">
        <v>11</v>
      </c>
    </row>
    <row r="6849" spans="1:16" x14ac:dyDescent="0.35">
      <c r="A6849" t="s">
        <v>9971</v>
      </c>
      <c r="B6849" t="s">
        <v>7638</v>
      </c>
      <c r="C6849" t="s">
        <v>27</v>
      </c>
      <c r="D6849" t="s">
        <v>336</v>
      </c>
      <c r="E6849">
        <v>1</v>
      </c>
      <c r="F6849" s="2">
        <v>155.52000000000001</v>
      </c>
      <c r="H6849" t="s">
        <v>90</v>
      </c>
      <c r="I6849" t="s">
        <v>95</v>
      </c>
      <c r="J6849" t="s">
        <v>128</v>
      </c>
      <c r="K6849" t="s">
        <v>49</v>
      </c>
      <c r="M6849" s="1">
        <v>45533</v>
      </c>
      <c r="N6849" s="2">
        <v>155.52000000000001</v>
      </c>
    </row>
    <row r="6850" spans="1:16" x14ac:dyDescent="0.35">
      <c r="A6850" t="s">
        <v>9972</v>
      </c>
      <c r="B6850" t="s">
        <v>3779</v>
      </c>
      <c r="C6850" t="s">
        <v>116</v>
      </c>
      <c r="D6850" t="s">
        <v>141</v>
      </c>
      <c r="E6850">
        <v>1</v>
      </c>
      <c r="F6850" s="2">
        <v>4.26</v>
      </c>
      <c r="G6850">
        <v>20</v>
      </c>
      <c r="H6850" t="s">
        <v>35</v>
      </c>
      <c r="I6850" t="s">
        <v>138</v>
      </c>
      <c r="J6850" t="s">
        <v>15288</v>
      </c>
      <c r="K6850" t="s">
        <v>19</v>
      </c>
      <c r="L6850">
        <v>3</v>
      </c>
      <c r="M6850" s="1">
        <v>46169</v>
      </c>
      <c r="N6850" s="2">
        <v>4.26</v>
      </c>
      <c r="O6850" s="2">
        <v>0.85</v>
      </c>
      <c r="P6850" s="2">
        <v>3.41</v>
      </c>
    </row>
    <row r="6851" spans="1:16" x14ac:dyDescent="0.35">
      <c r="A6851" t="s">
        <v>9973</v>
      </c>
      <c r="B6851" t="s">
        <v>2052</v>
      </c>
      <c r="C6851" t="s">
        <v>71</v>
      </c>
      <c r="D6851" t="s">
        <v>72</v>
      </c>
      <c r="E6851">
        <v>3</v>
      </c>
      <c r="F6851" s="2">
        <v>28.38</v>
      </c>
      <c r="G6851">
        <v>0</v>
      </c>
      <c r="H6851" t="s">
        <v>157</v>
      </c>
      <c r="I6851" t="s">
        <v>146</v>
      </c>
      <c r="J6851" t="s">
        <v>30</v>
      </c>
      <c r="K6851" t="s">
        <v>49</v>
      </c>
      <c r="M6851" s="1">
        <v>46013</v>
      </c>
      <c r="N6851" s="2">
        <v>85.14</v>
      </c>
      <c r="O6851" s="2">
        <v>0</v>
      </c>
      <c r="P6851" s="2">
        <v>85.14</v>
      </c>
    </row>
    <row r="6852" spans="1:16" x14ac:dyDescent="0.35">
      <c r="A6852" t="s">
        <v>9974</v>
      </c>
      <c r="B6852" t="s">
        <v>9129</v>
      </c>
      <c r="C6852" t="s">
        <v>27</v>
      </c>
      <c r="D6852" t="s">
        <v>174</v>
      </c>
      <c r="E6852">
        <v>1</v>
      </c>
      <c r="F6852" s="2">
        <v>120.87</v>
      </c>
      <c r="H6852" t="s">
        <v>167</v>
      </c>
      <c r="I6852" t="s">
        <v>18</v>
      </c>
      <c r="J6852" t="s">
        <v>259</v>
      </c>
      <c r="K6852" t="s">
        <v>24</v>
      </c>
      <c r="M6852" s="1">
        <v>45659</v>
      </c>
      <c r="N6852" s="2">
        <v>120.87</v>
      </c>
    </row>
    <row r="6853" spans="1:16" x14ac:dyDescent="0.35">
      <c r="A6853" t="s">
        <v>9975</v>
      </c>
      <c r="B6853" t="s">
        <v>6456</v>
      </c>
      <c r="C6853" t="s">
        <v>47</v>
      </c>
      <c r="D6853" t="s">
        <v>94</v>
      </c>
      <c r="E6853">
        <v>1</v>
      </c>
      <c r="F6853" s="2">
        <v>91.33</v>
      </c>
      <c r="G6853">
        <v>5</v>
      </c>
      <c r="H6853" t="s">
        <v>167</v>
      </c>
      <c r="I6853" t="s">
        <v>135</v>
      </c>
      <c r="J6853" t="s">
        <v>111</v>
      </c>
      <c r="K6853" t="s">
        <v>132</v>
      </c>
      <c r="M6853" s="1">
        <v>45993</v>
      </c>
      <c r="N6853" s="2">
        <v>91.33</v>
      </c>
      <c r="O6853" s="2">
        <v>4.57</v>
      </c>
      <c r="P6853" s="2">
        <v>86.76</v>
      </c>
    </row>
    <row r="6854" spans="1:16" x14ac:dyDescent="0.35">
      <c r="A6854" t="s">
        <v>9976</v>
      </c>
      <c r="B6854" t="s">
        <v>314</v>
      </c>
      <c r="C6854" t="s">
        <v>71</v>
      </c>
      <c r="D6854" t="s">
        <v>76</v>
      </c>
      <c r="E6854">
        <v>2</v>
      </c>
      <c r="F6854" s="2">
        <v>87.81</v>
      </c>
      <c r="G6854">
        <v>15</v>
      </c>
      <c r="H6854" t="s">
        <v>17</v>
      </c>
      <c r="I6854" t="s">
        <v>135</v>
      </c>
      <c r="J6854" t="s">
        <v>111</v>
      </c>
      <c r="K6854" t="s">
        <v>132</v>
      </c>
      <c r="M6854" s="1">
        <v>45372</v>
      </c>
      <c r="N6854" s="2">
        <v>175.62</v>
      </c>
      <c r="O6854" s="2">
        <v>26.34</v>
      </c>
      <c r="P6854" s="2">
        <v>149.28</v>
      </c>
    </row>
    <row r="6855" spans="1:16" x14ac:dyDescent="0.35">
      <c r="A6855" t="s">
        <v>9977</v>
      </c>
      <c r="B6855" t="s">
        <v>2242</v>
      </c>
      <c r="C6855" t="s">
        <v>84</v>
      </c>
      <c r="D6855" t="s">
        <v>123</v>
      </c>
      <c r="E6855">
        <v>1</v>
      </c>
      <c r="F6855" s="2">
        <v>131.30000000000001</v>
      </c>
      <c r="G6855">
        <v>0</v>
      </c>
      <c r="H6855" t="s">
        <v>86</v>
      </c>
      <c r="I6855" t="s">
        <v>36</v>
      </c>
      <c r="J6855" t="s">
        <v>259</v>
      </c>
      <c r="K6855" t="s">
        <v>24</v>
      </c>
      <c r="M6855" s="1">
        <v>45399</v>
      </c>
      <c r="N6855" s="2">
        <v>131.30000000000001</v>
      </c>
      <c r="O6855" s="2">
        <v>0</v>
      </c>
      <c r="P6855" s="2">
        <v>131.30000000000001</v>
      </c>
    </row>
    <row r="6856" spans="1:16" x14ac:dyDescent="0.35">
      <c r="A6856" t="s">
        <v>9978</v>
      </c>
      <c r="B6856" t="s">
        <v>601</v>
      </c>
      <c r="C6856" t="s">
        <v>116</v>
      </c>
      <c r="D6856" t="s">
        <v>232</v>
      </c>
      <c r="E6856">
        <v>4</v>
      </c>
      <c r="F6856" s="2">
        <v>19.46</v>
      </c>
      <c r="H6856" t="s">
        <v>17</v>
      </c>
      <c r="I6856" t="s">
        <v>95</v>
      </c>
      <c r="J6856" t="s">
        <v>128</v>
      </c>
      <c r="K6856" t="s">
        <v>19</v>
      </c>
      <c r="L6856">
        <v>4</v>
      </c>
      <c r="M6856" s="1">
        <v>46089</v>
      </c>
      <c r="N6856" s="2">
        <v>77.84</v>
      </c>
    </row>
    <row r="6857" spans="1:16" x14ac:dyDescent="0.35">
      <c r="A6857" t="s">
        <v>9979</v>
      </c>
      <c r="B6857" t="s">
        <v>8984</v>
      </c>
      <c r="C6857" t="s">
        <v>59</v>
      </c>
      <c r="D6857" t="s">
        <v>106</v>
      </c>
      <c r="E6857">
        <v>1</v>
      </c>
      <c r="F6857" s="2">
        <v>136.30000000000001</v>
      </c>
      <c r="G6857">
        <v>20</v>
      </c>
      <c r="H6857" t="s">
        <v>35</v>
      </c>
      <c r="I6857" t="s">
        <v>61</v>
      </c>
      <c r="J6857" t="s">
        <v>128</v>
      </c>
      <c r="K6857" t="s">
        <v>19</v>
      </c>
      <c r="L6857">
        <v>3</v>
      </c>
      <c r="M6857" s="1">
        <v>46118</v>
      </c>
      <c r="N6857" s="2">
        <v>136.30000000000001</v>
      </c>
      <c r="O6857" s="2">
        <v>27.26</v>
      </c>
      <c r="P6857" s="2">
        <v>109.04</v>
      </c>
    </row>
    <row r="6858" spans="1:16" x14ac:dyDescent="0.35">
      <c r="A6858" t="s">
        <v>9980</v>
      </c>
      <c r="B6858" t="s">
        <v>8209</v>
      </c>
      <c r="C6858" t="s">
        <v>84</v>
      </c>
      <c r="D6858" t="s">
        <v>302</v>
      </c>
      <c r="E6858">
        <v>3</v>
      </c>
      <c r="F6858" s="2">
        <v>133.57</v>
      </c>
      <c r="G6858">
        <v>0</v>
      </c>
      <c r="H6858" t="s">
        <v>90</v>
      </c>
      <c r="I6858" t="s">
        <v>15289</v>
      </c>
      <c r="J6858" t="s">
        <v>30</v>
      </c>
      <c r="K6858" t="s">
        <v>19</v>
      </c>
      <c r="L6858">
        <v>3</v>
      </c>
      <c r="M6858" s="1">
        <v>45417</v>
      </c>
      <c r="N6858" s="2">
        <v>400.71</v>
      </c>
      <c r="O6858" s="2">
        <v>0</v>
      </c>
      <c r="P6858" s="2">
        <v>400.71</v>
      </c>
    </row>
    <row r="6859" spans="1:16" x14ac:dyDescent="0.35">
      <c r="A6859" t="s">
        <v>9981</v>
      </c>
      <c r="B6859" t="s">
        <v>1316</v>
      </c>
      <c r="C6859" t="s">
        <v>84</v>
      </c>
      <c r="D6859" t="s">
        <v>109</v>
      </c>
      <c r="E6859">
        <v>5</v>
      </c>
      <c r="F6859" s="2">
        <v>118.53</v>
      </c>
      <c r="G6859">
        <v>10</v>
      </c>
      <c r="H6859" t="s">
        <v>35</v>
      </c>
      <c r="I6859" t="s">
        <v>73</v>
      </c>
      <c r="J6859" t="s">
        <v>259</v>
      </c>
      <c r="K6859" t="s">
        <v>19</v>
      </c>
      <c r="L6859">
        <v>4</v>
      </c>
      <c r="M6859" s="1">
        <v>45499</v>
      </c>
      <c r="N6859" s="2">
        <v>592.65</v>
      </c>
      <c r="O6859" s="2">
        <v>59.26</v>
      </c>
      <c r="P6859" s="2">
        <v>533.38</v>
      </c>
    </row>
    <row r="6860" spans="1:16" x14ac:dyDescent="0.35">
      <c r="A6860" t="s">
        <v>9982</v>
      </c>
      <c r="B6860" t="s">
        <v>14</v>
      </c>
      <c r="C6860" t="s">
        <v>84</v>
      </c>
      <c r="D6860" t="s">
        <v>154</v>
      </c>
      <c r="E6860">
        <v>3</v>
      </c>
      <c r="F6860" s="2">
        <v>172.69</v>
      </c>
      <c r="G6860">
        <v>10</v>
      </c>
      <c r="H6860" t="s">
        <v>86</v>
      </c>
      <c r="I6860" t="s">
        <v>40</v>
      </c>
      <c r="J6860" t="s">
        <v>363</v>
      </c>
      <c r="K6860" t="s">
        <v>19</v>
      </c>
      <c r="L6860">
        <v>3</v>
      </c>
      <c r="M6860" s="1">
        <v>46041</v>
      </c>
      <c r="N6860" s="2">
        <v>518.07000000000005</v>
      </c>
      <c r="O6860" s="2">
        <v>51.81</v>
      </c>
      <c r="P6860" s="2">
        <v>466.26</v>
      </c>
    </row>
    <row r="6861" spans="1:16" x14ac:dyDescent="0.35">
      <c r="A6861" t="s">
        <v>9983</v>
      </c>
      <c r="B6861" t="s">
        <v>5873</v>
      </c>
      <c r="C6861" t="s">
        <v>15</v>
      </c>
      <c r="D6861" t="s">
        <v>52</v>
      </c>
      <c r="E6861">
        <v>2</v>
      </c>
      <c r="F6861" s="2">
        <v>11.72</v>
      </c>
      <c r="G6861">
        <v>5</v>
      </c>
      <c r="H6861" t="s">
        <v>90</v>
      </c>
      <c r="I6861" t="s">
        <v>91</v>
      </c>
      <c r="J6861" t="s">
        <v>81</v>
      </c>
      <c r="K6861" t="s">
        <v>24</v>
      </c>
      <c r="M6861" s="1">
        <v>45516</v>
      </c>
      <c r="N6861" s="2">
        <v>23.44</v>
      </c>
      <c r="O6861" s="2">
        <v>1.17</v>
      </c>
      <c r="P6861" s="2">
        <v>22.27</v>
      </c>
    </row>
    <row r="6862" spans="1:16" x14ac:dyDescent="0.35">
      <c r="A6862" t="s">
        <v>9984</v>
      </c>
      <c r="B6862" t="s">
        <v>6188</v>
      </c>
      <c r="C6862" t="s">
        <v>27</v>
      </c>
      <c r="D6862" t="s">
        <v>174</v>
      </c>
      <c r="E6862">
        <v>2</v>
      </c>
      <c r="F6862" s="2">
        <v>122.35</v>
      </c>
      <c r="G6862">
        <v>10</v>
      </c>
      <c r="H6862" t="s">
        <v>90</v>
      </c>
      <c r="I6862" t="s">
        <v>138</v>
      </c>
      <c r="J6862" t="s">
        <v>15288</v>
      </c>
      <c r="K6862" t="s">
        <v>19</v>
      </c>
      <c r="L6862">
        <v>4</v>
      </c>
      <c r="M6862" s="1">
        <v>45729</v>
      </c>
      <c r="N6862" s="2">
        <v>244.7</v>
      </c>
      <c r="O6862" s="2">
        <v>24.47</v>
      </c>
      <c r="P6862" s="2">
        <v>220.23</v>
      </c>
    </row>
    <row r="6863" spans="1:16" x14ac:dyDescent="0.35">
      <c r="A6863" t="s">
        <v>9985</v>
      </c>
      <c r="B6863" t="s">
        <v>649</v>
      </c>
      <c r="C6863" t="s">
        <v>47</v>
      </c>
      <c r="D6863" t="s">
        <v>203</v>
      </c>
      <c r="E6863">
        <v>1</v>
      </c>
      <c r="F6863" s="2">
        <v>51.56</v>
      </c>
      <c r="G6863">
        <v>0</v>
      </c>
      <c r="H6863" t="s">
        <v>167</v>
      </c>
      <c r="I6863" t="s">
        <v>73</v>
      </c>
      <c r="J6863" t="s">
        <v>259</v>
      </c>
      <c r="K6863" t="s">
        <v>19</v>
      </c>
      <c r="L6863">
        <v>5</v>
      </c>
      <c r="M6863" s="1">
        <v>45701</v>
      </c>
      <c r="N6863" s="2">
        <v>51.56</v>
      </c>
      <c r="O6863" s="2">
        <v>0</v>
      </c>
      <c r="P6863" s="2">
        <v>51.56</v>
      </c>
    </row>
    <row r="6864" spans="1:16" x14ac:dyDescent="0.35">
      <c r="A6864" t="s">
        <v>9986</v>
      </c>
      <c r="B6864" t="s">
        <v>556</v>
      </c>
      <c r="C6864" t="s">
        <v>116</v>
      </c>
      <c r="D6864" t="s">
        <v>117</v>
      </c>
      <c r="E6864">
        <v>2</v>
      </c>
      <c r="F6864" s="2">
        <v>12.07</v>
      </c>
      <c r="H6864" t="s">
        <v>17</v>
      </c>
      <c r="I6864" t="s">
        <v>138</v>
      </c>
      <c r="J6864" t="s">
        <v>15288</v>
      </c>
      <c r="K6864" t="s">
        <v>19</v>
      </c>
      <c r="M6864" s="1">
        <v>46179</v>
      </c>
      <c r="N6864" s="2">
        <v>24.14</v>
      </c>
    </row>
    <row r="6865" spans="1:16" x14ac:dyDescent="0.35">
      <c r="A6865" t="s">
        <v>9987</v>
      </c>
      <c r="B6865" t="s">
        <v>675</v>
      </c>
      <c r="C6865" t="s">
        <v>27</v>
      </c>
      <c r="D6865" t="s">
        <v>336</v>
      </c>
      <c r="E6865">
        <v>1</v>
      </c>
      <c r="F6865" s="2">
        <v>106.91</v>
      </c>
      <c r="H6865" t="s">
        <v>90</v>
      </c>
      <c r="I6865" t="s">
        <v>295</v>
      </c>
      <c r="J6865" t="s">
        <v>111</v>
      </c>
      <c r="K6865" t="s">
        <v>132</v>
      </c>
      <c r="M6865" s="1">
        <v>45458</v>
      </c>
      <c r="N6865" s="2">
        <v>106.91</v>
      </c>
    </row>
    <row r="6866" spans="1:16" x14ac:dyDescent="0.35">
      <c r="A6866" t="s">
        <v>9988</v>
      </c>
      <c r="B6866" t="s">
        <v>274</v>
      </c>
      <c r="C6866" t="s">
        <v>116</v>
      </c>
      <c r="D6866" t="s">
        <v>166</v>
      </c>
      <c r="E6866">
        <v>1</v>
      </c>
      <c r="F6866" s="2">
        <v>12.63</v>
      </c>
      <c r="G6866">
        <v>15</v>
      </c>
      <c r="H6866" t="s">
        <v>157</v>
      </c>
      <c r="I6866" t="s">
        <v>23</v>
      </c>
      <c r="J6866" t="s">
        <v>363</v>
      </c>
      <c r="K6866" t="s">
        <v>19</v>
      </c>
      <c r="L6866">
        <v>5</v>
      </c>
      <c r="M6866" s="1">
        <v>45814</v>
      </c>
      <c r="N6866" s="2">
        <v>12.63</v>
      </c>
      <c r="O6866" s="2">
        <v>1.89</v>
      </c>
      <c r="P6866" s="2">
        <v>10.74</v>
      </c>
    </row>
    <row r="6867" spans="1:16" x14ac:dyDescent="0.35">
      <c r="A6867" t="s">
        <v>9989</v>
      </c>
      <c r="B6867" t="s">
        <v>270</v>
      </c>
      <c r="C6867" t="s">
        <v>116</v>
      </c>
      <c r="D6867" t="s">
        <v>166</v>
      </c>
      <c r="E6867">
        <v>2</v>
      </c>
      <c r="F6867" s="2">
        <v>9.6199999999999992</v>
      </c>
      <c r="G6867">
        <v>5</v>
      </c>
      <c r="H6867" t="s">
        <v>90</v>
      </c>
      <c r="I6867" t="s">
        <v>91</v>
      </c>
      <c r="J6867" t="s">
        <v>81</v>
      </c>
      <c r="K6867" t="s">
        <v>19</v>
      </c>
      <c r="L6867">
        <v>4</v>
      </c>
      <c r="M6867" s="1">
        <v>45661</v>
      </c>
      <c r="N6867" s="2">
        <v>19.239999999999998</v>
      </c>
      <c r="O6867" s="2">
        <v>0.96</v>
      </c>
      <c r="P6867" s="2">
        <v>18.28</v>
      </c>
    </row>
    <row r="6868" spans="1:16" x14ac:dyDescent="0.35">
      <c r="A6868" t="s">
        <v>9990</v>
      </c>
      <c r="B6868" t="s">
        <v>5237</v>
      </c>
      <c r="C6868" t="s">
        <v>84</v>
      </c>
      <c r="D6868" t="s">
        <v>154</v>
      </c>
      <c r="E6868">
        <v>4</v>
      </c>
      <c r="F6868" s="2">
        <v>220.95</v>
      </c>
      <c r="G6868">
        <v>5</v>
      </c>
      <c r="H6868" t="s">
        <v>86</v>
      </c>
      <c r="I6868" t="s">
        <v>18</v>
      </c>
      <c r="J6868" t="s">
        <v>259</v>
      </c>
      <c r="K6868" t="s">
        <v>132</v>
      </c>
      <c r="M6868" s="1">
        <v>45374</v>
      </c>
      <c r="N6868" s="2">
        <v>883.8</v>
      </c>
      <c r="O6868" s="2">
        <v>44.19</v>
      </c>
      <c r="P6868" s="2">
        <v>839.61</v>
      </c>
    </row>
    <row r="6869" spans="1:16" x14ac:dyDescent="0.35">
      <c r="A6869" t="s">
        <v>9991</v>
      </c>
      <c r="B6869" t="s">
        <v>5433</v>
      </c>
      <c r="C6869" t="s">
        <v>15</v>
      </c>
      <c r="D6869" t="s">
        <v>22</v>
      </c>
      <c r="E6869">
        <v>1</v>
      </c>
      <c r="F6869" s="2">
        <v>39.64</v>
      </c>
      <c r="G6869">
        <v>5</v>
      </c>
      <c r="H6869" t="s">
        <v>86</v>
      </c>
      <c r="I6869" t="s">
        <v>295</v>
      </c>
      <c r="J6869" t="s">
        <v>111</v>
      </c>
      <c r="K6869" t="s">
        <v>49</v>
      </c>
      <c r="M6869" s="1">
        <v>45792</v>
      </c>
      <c r="N6869" s="2">
        <v>39.64</v>
      </c>
      <c r="O6869" s="2">
        <v>1.98</v>
      </c>
      <c r="P6869" s="2">
        <v>37.659999999999997</v>
      </c>
    </row>
    <row r="6870" spans="1:16" x14ac:dyDescent="0.35">
      <c r="A6870" t="s">
        <v>9992</v>
      </c>
      <c r="B6870" t="s">
        <v>7058</v>
      </c>
      <c r="C6870" t="s">
        <v>27</v>
      </c>
      <c r="D6870" t="s">
        <v>131</v>
      </c>
      <c r="E6870">
        <v>4</v>
      </c>
      <c r="F6870" s="2">
        <v>125.81</v>
      </c>
      <c r="G6870">
        <v>0</v>
      </c>
      <c r="H6870" t="s">
        <v>167</v>
      </c>
      <c r="I6870" t="s">
        <v>40</v>
      </c>
      <c r="J6870" t="s">
        <v>363</v>
      </c>
      <c r="K6870" t="s">
        <v>54</v>
      </c>
      <c r="M6870" s="1">
        <v>45721</v>
      </c>
      <c r="N6870" s="2">
        <v>503.24</v>
      </c>
      <c r="O6870" s="2">
        <v>0</v>
      </c>
      <c r="P6870" s="2">
        <v>503.24</v>
      </c>
    </row>
    <row r="6871" spans="1:16" x14ac:dyDescent="0.35">
      <c r="A6871" t="s">
        <v>9993</v>
      </c>
      <c r="B6871" t="s">
        <v>5828</v>
      </c>
      <c r="C6871" t="s">
        <v>116</v>
      </c>
      <c r="D6871" t="s">
        <v>141</v>
      </c>
      <c r="E6871">
        <v>3</v>
      </c>
      <c r="F6871" s="2">
        <v>18.670000000000002</v>
      </c>
      <c r="G6871">
        <v>0</v>
      </c>
      <c r="H6871" t="s">
        <v>90</v>
      </c>
      <c r="I6871" t="s">
        <v>135</v>
      </c>
      <c r="J6871" t="s">
        <v>111</v>
      </c>
      <c r="K6871" t="s">
        <v>24</v>
      </c>
      <c r="M6871" s="1">
        <v>45704</v>
      </c>
      <c r="N6871" s="2">
        <v>56.01</v>
      </c>
      <c r="O6871" s="2">
        <v>0</v>
      </c>
      <c r="P6871" s="2">
        <v>56.01</v>
      </c>
    </row>
    <row r="6872" spans="1:16" x14ac:dyDescent="0.35">
      <c r="A6872" t="s">
        <v>9994</v>
      </c>
      <c r="B6872" t="s">
        <v>1386</v>
      </c>
      <c r="C6872" t="s">
        <v>47</v>
      </c>
      <c r="D6872" t="s">
        <v>246</v>
      </c>
      <c r="E6872">
        <v>2</v>
      </c>
      <c r="F6872" s="2">
        <v>45.07</v>
      </c>
      <c r="G6872">
        <v>0</v>
      </c>
      <c r="H6872" t="s">
        <v>157</v>
      </c>
      <c r="I6872" t="s">
        <v>95</v>
      </c>
      <c r="J6872" t="s">
        <v>128</v>
      </c>
      <c r="K6872" t="s">
        <v>19</v>
      </c>
      <c r="L6872">
        <v>3</v>
      </c>
      <c r="M6872" s="1">
        <v>45323</v>
      </c>
      <c r="N6872" s="2">
        <v>90.14</v>
      </c>
      <c r="O6872" s="2">
        <v>0</v>
      </c>
      <c r="P6872" s="2">
        <v>90.14</v>
      </c>
    </row>
    <row r="6873" spans="1:16" x14ac:dyDescent="0.35">
      <c r="A6873" t="s">
        <v>9995</v>
      </c>
      <c r="B6873" t="s">
        <v>599</v>
      </c>
      <c r="C6873" t="s">
        <v>59</v>
      </c>
      <c r="D6873" t="s">
        <v>60</v>
      </c>
      <c r="E6873">
        <v>1</v>
      </c>
      <c r="F6873" s="2">
        <v>111.91</v>
      </c>
      <c r="G6873">
        <v>0</v>
      </c>
      <c r="H6873" t="s">
        <v>86</v>
      </c>
      <c r="I6873" t="s">
        <v>61</v>
      </c>
      <c r="J6873" t="s">
        <v>128</v>
      </c>
      <c r="K6873" t="s">
        <v>19</v>
      </c>
      <c r="L6873">
        <v>5</v>
      </c>
      <c r="M6873" s="1">
        <v>45417</v>
      </c>
      <c r="N6873" s="2">
        <v>111.91</v>
      </c>
      <c r="O6873" s="2">
        <v>0</v>
      </c>
      <c r="P6873" s="2">
        <v>111.91</v>
      </c>
    </row>
    <row r="6874" spans="1:16" x14ac:dyDescent="0.35">
      <c r="A6874" t="s">
        <v>9996</v>
      </c>
      <c r="B6874" t="s">
        <v>2695</v>
      </c>
      <c r="C6874" t="s">
        <v>15</v>
      </c>
      <c r="D6874" t="s">
        <v>64</v>
      </c>
      <c r="E6874">
        <v>1</v>
      </c>
      <c r="F6874" s="2">
        <v>7.47</v>
      </c>
      <c r="G6874">
        <v>10</v>
      </c>
      <c r="H6874" t="s">
        <v>86</v>
      </c>
      <c r="I6874" t="s">
        <v>40</v>
      </c>
      <c r="J6874" t="s">
        <v>363</v>
      </c>
      <c r="K6874" t="s">
        <v>19</v>
      </c>
      <c r="L6874">
        <v>4</v>
      </c>
      <c r="M6874" s="1">
        <v>45752</v>
      </c>
      <c r="N6874" s="2">
        <v>7.47</v>
      </c>
      <c r="O6874" s="2">
        <v>0.75</v>
      </c>
      <c r="P6874" s="2">
        <v>6.72</v>
      </c>
    </row>
    <row r="6875" spans="1:16" x14ac:dyDescent="0.35">
      <c r="A6875" t="s">
        <v>9997</v>
      </c>
      <c r="B6875" t="s">
        <v>2699</v>
      </c>
      <c r="C6875" t="s">
        <v>27</v>
      </c>
      <c r="D6875" t="s">
        <v>39</v>
      </c>
      <c r="E6875">
        <v>2</v>
      </c>
      <c r="F6875" s="2">
        <v>166.72</v>
      </c>
      <c r="G6875">
        <v>10</v>
      </c>
      <c r="H6875" t="s">
        <v>167</v>
      </c>
      <c r="I6875" t="s">
        <v>15289</v>
      </c>
      <c r="J6875" t="s">
        <v>15288</v>
      </c>
      <c r="K6875" t="s">
        <v>19</v>
      </c>
      <c r="L6875">
        <v>5</v>
      </c>
      <c r="M6875" s="1">
        <v>45929</v>
      </c>
      <c r="N6875" s="2">
        <v>333.44</v>
      </c>
      <c r="O6875" s="2">
        <v>33.340000000000003</v>
      </c>
      <c r="P6875" s="2">
        <v>300.10000000000002</v>
      </c>
    </row>
    <row r="6876" spans="1:16" x14ac:dyDescent="0.35">
      <c r="A6876" t="s">
        <v>9998</v>
      </c>
      <c r="B6876" t="s">
        <v>5632</v>
      </c>
      <c r="C6876" t="s">
        <v>47</v>
      </c>
      <c r="D6876" t="s">
        <v>48</v>
      </c>
      <c r="E6876">
        <v>1</v>
      </c>
      <c r="F6876" s="2">
        <v>86.11</v>
      </c>
      <c r="G6876">
        <v>10</v>
      </c>
      <c r="H6876" t="s">
        <v>86</v>
      </c>
      <c r="I6876" t="s">
        <v>73</v>
      </c>
      <c r="J6876" t="s">
        <v>259</v>
      </c>
      <c r="K6876" t="s">
        <v>24</v>
      </c>
      <c r="M6876" s="1">
        <v>45561</v>
      </c>
      <c r="N6876" s="2">
        <v>86.11</v>
      </c>
      <c r="O6876" s="2">
        <v>8.61</v>
      </c>
      <c r="P6876" s="2">
        <v>77.5</v>
      </c>
    </row>
    <row r="6877" spans="1:16" x14ac:dyDescent="0.35">
      <c r="A6877" t="s">
        <v>9999</v>
      </c>
      <c r="B6877" t="s">
        <v>3245</v>
      </c>
      <c r="C6877" t="s">
        <v>15</v>
      </c>
      <c r="D6877" t="s">
        <v>64</v>
      </c>
      <c r="E6877">
        <v>1</v>
      </c>
      <c r="F6877" s="2">
        <v>5.51</v>
      </c>
      <c r="G6877">
        <v>0</v>
      </c>
      <c r="H6877" t="s">
        <v>35</v>
      </c>
      <c r="I6877" t="s">
        <v>138</v>
      </c>
      <c r="J6877" t="s">
        <v>15288</v>
      </c>
      <c r="K6877" t="s">
        <v>132</v>
      </c>
      <c r="M6877" s="1">
        <v>45814</v>
      </c>
      <c r="N6877" s="2">
        <v>5.51</v>
      </c>
      <c r="O6877" s="2">
        <v>0</v>
      </c>
      <c r="P6877" s="2">
        <v>5.51</v>
      </c>
    </row>
    <row r="6878" spans="1:16" x14ac:dyDescent="0.35">
      <c r="A6878" t="s">
        <v>10000</v>
      </c>
      <c r="B6878" t="s">
        <v>8973</v>
      </c>
      <c r="C6878" t="s">
        <v>71</v>
      </c>
      <c r="D6878" t="s">
        <v>72</v>
      </c>
      <c r="E6878">
        <v>2</v>
      </c>
      <c r="F6878" s="2">
        <v>77.709999999999994</v>
      </c>
      <c r="G6878">
        <v>15</v>
      </c>
      <c r="H6878" t="s">
        <v>86</v>
      </c>
      <c r="I6878" t="s">
        <v>135</v>
      </c>
      <c r="J6878" t="s">
        <v>111</v>
      </c>
      <c r="K6878" t="s">
        <v>24</v>
      </c>
      <c r="M6878" s="1">
        <v>45499</v>
      </c>
      <c r="N6878" s="2">
        <v>155.41999999999999</v>
      </c>
      <c r="O6878" s="2">
        <v>23.31</v>
      </c>
      <c r="P6878" s="2">
        <v>132.11000000000001</v>
      </c>
    </row>
    <row r="6879" spans="1:16" x14ac:dyDescent="0.35">
      <c r="A6879" t="s">
        <v>10001</v>
      </c>
      <c r="B6879" t="s">
        <v>4507</v>
      </c>
      <c r="C6879" t="s">
        <v>27</v>
      </c>
      <c r="D6879" t="s">
        <v>43</v>
      </c>
      <c r="E6879">
        <v>1</v>
      </c>
      <c r="F6879" s="2">
        <v>92.28</v>
      </c>
      <c r="G6879">
        <v>0</v>
      </c>
      <c r="H6879" t="s">
        <v>167</v>
      </c>
      <c r="I6879" t="s">
        <v>18</v>
      </c>
      <c r="J6879" t="s">
        <v>259</v>
      </c>
      <c r="K6879" t="s">
        <v>19</v>
      </c>
      <c r="L6879">
        <v>4</v>
      </c>
      <c r="M6879" s="1">
        <v>45491</v>
      </c>
      <c r="N6879" s="2">
        <v>92.28</v>
      </c>
      <c r="O6879" s="2">
        <v>0</v>
      </c>
      <c r="P6879" s="2">
        <v>92.28</v>
      </c>
    </row>
    <row r="6880" spans="1:16" x14ac:dyDescent="0.35">
      <c r="A6880" t="s">
        <v>10002</v>
      </c>
      <c r="B6880" t="s">
        <v>6948</v>
      </c>
      <c r="C6880" t="s">
        <v>116</v>
      </c>
      <c r="D6880" t="s">
        <v>117</v>
      </c>
      <c r="E6880">
        <v>1</v>
      </c>
      <c r="F6880" s="2">
        <v>15.59</v>
      </c>
      <c r="H6880" t="s">
        <v>167</v>
      </c>
      <c r="I6880" t="s">
        <v>36</v>
      </c>
      <c r="J6880" t="s">
        <v>259</v>
      </c>
      <c r="K6880" t="s">
        <v>24</v>
      </c>
      <c r="M6880" s="1">
        <v>45992</v>
      </c>
      <c r="N6880" s="2">
        <v>15.59</v>
      </c>
    </row>
    <row r="6881" spans="1:16" x14ac:dyDescent="0.35">
      <c r="A6881" t="s">
        <v>10003</v>
      </c>
      <c r="B6881" t="s">
        <v>10004</v>
      </c>
      <c r="C6881" t="s">
        <v>71</v>
      </c>
      <c r="D6881" t="s">
        <v>72</v>
      </c>
      <c r="E6881">
        <v>4</v>
      </c>
      <c r="F6881" s="2">
        <v>53.12</v>
      </c>
      <c r="G6881">
        <v>15</v>
      </c>
      <c r="H6881" t="s">
        <v>86</v>
      </c>
      <c r="I6881" t="s">
        <v>118</v>
      </c>
      <c r="J6881" t="s">
        <v>15288</v>
      </c>
      <c r="K6881" t="s">
        <v>19</v>
      </c>
      <c r="L6881">
        <v>5</v>
      </c>
      <c r="M6881" s="1">
        <v>45348</v>
      </c>
      <c r="N6881" s="2">
        <v>212.48</v>
      </c>
      <c r="O6881" s="2">
        <v>31.87</v>
      </c>
      <c r="P6881" s="2">
        <v>180.61</v>
      </c>
    </row>
    <row r="6882" spans="1:16" x14ac:dyDescent="0.35">
      <c r="A6882" t="s">
        <v>10005</v>
      </c>
      <c r="B6882" t="s">
        <v>9394</v>
      </c>
      <c r="C6882" t="s">
        <v>47</v>
      </c>
      <c r="D6882" t="s">
        <v>48</v>
      </c>
      <c r="E6882">
        <v>1</v>
      </c>
      <c r="F6882" s="2">
        <v>97.67</v>
      </c>
      <c r="G6882">
        <v>5</v>
      </c>
      <c r="H6882" t="s">
        <v>35</v>
      </c>
      <c r="I6882" t="s">
        <v>15289</v>
      </c>
      <c r="J6882" t="s">
        <v>259</v>
      </c>
      <c r="K6882" t="s">
        <v>19</v>
      </c>
      <c r="L6882">
        <v>5</v>
      </c>
      <c r="M6882" s="1">
        <v>45583</v>
      </c>
      <c r="N6882" s="2">
        <v>97.67</v>
      </c>
      <c r="O6882" s="2">
        <v>4.88</v>
      </c>
      <c r="P6882" s="2">
        <v>92.79</v>
      </c>
    </row>
    <row r="6883" spans="1:16" x14ac:dyDescent="0.35">
      <c r="A6883" t="s">
        <v>10006</v>
      </c>
      <c r="B6883" t="s">
        <v>10007</v>
      </c>
      <c r="C6883" t="s">
        <v>33</v>
      </c>
      <c r="D6883" t="s">
        <v>34</v>
      </c>
      <c r="E6883">
        <v>1</v>
      </c>
      <c r="F6883" s="2">
        <v>56.9</v>
      </c>
      <c r="G6883">
        <v>0</v>
      </c>
      <c r="H6883" t="s">
        <v>157</v>
      </c>
      <c r="I6883" t="s">
        <v>44</v>
      </c>
      <c r="J6883" t="s">
        <v>81</v>
      </c>
      <c r="K6883" t="s">
        <v>54</v>
      </c>
      <c r="M6883" s="1">
        <v>45331</v>
      </c>
      <c r="N6883" s="2">
        <v>56.9</v>
      </c>
      <c r="O6883" s="2">
        <v>0</v>
      </c>
      <c r="P6883" s="2">
        <v>56.9</v>
      </c>
    </row>
    <row r="6884" spans="1:16" x14ac:dyDescent="0.35">
      <c r="A6884" t="s">
        <v>10008</v>
      </c>
      <c r="B6884" t="s">
        <v>4749</v>
      </c>
      <c r="C6884" t="s">
        <v>47</v>
      </c>
      <c r="D6884" t="s">
        <v>425</v>
      </c>
      <c r="E6884">
        <v>1</v>
      </c>
      <c r="F6884" s="2">
        <v>36.01</v>
      </c>
      <c r="G6884">
        <v>25</v>
      </c>
      <c r="H6884" t="s">
        <v>90</v>
      </c>
      <c r="I6884" t="s">
        <v>18</v>
      </c>
      <c r="J6884" t="s">
        <v>259</v>
      </c>
      <c r="K6884" t="s">
        <v>24</v>
      </c>
      <c r="M6884" s="1">
        <v>45658</v>
      </c>
      <c r="N6884" s="2">
        <v>36.01</v>
      </c>
      <c r="O6884" s="2">
        <v>9</v>
      </c>
      <c r="P6884" s="2">
        <v>27.01</v>
      </c>
    </row>
    <row r="6885" spans="1:16" x14ac:dyDescent="0.35">
      <c r="A6885" t="s">
        <v>10009</v>
      </c>
      <c r="B6885" t="s">
        <v>2416</v>
      </c>
      <c r="C6885" t="s">
        <v>33</v>
      </c>
      <c r="D6885" t="s">
        <v>34</v>
      </c>
      <c r="E6885">
        <v>2</v>
      </c>
      <c r="F6885" s="2">
        <v>37.64</v>
      </c>
      <c r="G6885">
        <v>5</v>
      </c>
      <c r="H6885" t="s">
        <v>167</v>
      </c>
      <c r="I6885" t="s">
        <v>18</v>
      </c>
      <c r="J6885" t="s">
        <v>259</v>
      </c>
      <c r="K6885" t="s">
        <v>19</v>
      </c>
      <c r="M6885" s="1">
        <v>45398</v>
      </c>
      <c r="N6885" s="2">
        <v>75.28</v>
      </c>
      <c r="O6885" s="2">
        <v>3.76</v>
      </c>
      <c r="P6885" s="2">
        <v>71.52</v>
      </c>
    </row>
    <row r="6886" spans="1:16" x14ac:dyDescent="0.35">
      <c r="A6886" t="s">
        <v>10010</v>
      </c>
      <c r="B6886" t="s">
        <v>3138</v>
      </c>
      <c r="C6886" t="s">
        <v>33</v>
      </c>
      <c r="D6886" t="s">
        <v>68</v>
      </c>
      <c r="E6886">
        <v>3</v>
      </c>
      <c r="F6886" s="2">
        <v>28.97</v>
      </c>
      <c r="G6886">
        <v>0</v>
      </c>
      <c r="H6886" t="s">
        <v>157</v>
      </c>
      <c r="I6886" t="s">
        <v>127</v>
      </c>
      <c r="J6886" t="s">
        <v>128</v>
      </c>
      <c r="K6886" t="s">
        <v>19</v>
      </c>
      <c r="L6886">
        <v>4</v>
      </c>
      <c r="M6886" s="1">
        <v>45746</v>
      </c>
      <c r="N6886" s="2">
        <v>86.91</v>
      </c>
      <c r="O6886" s="2">
        <v>0</v>
      </c>
      <c r="P6886" s="2">
        <v>86.91</v>
      </c>
    </row>
    <row r="6887" spans="1:16" x14ac:dyDescent="0.35">
      <c r="A6887" t="s">
        <v>10011</v>
      </c>
      <c r="B6887" t="s">
        <v>3240</v>
      </c>
      <c r="C6887" t="s">
        <v>15</v>
      </c>
      <c r="D6887" t="s">
        <v>52</v>
      </c>
      <c r="E6887">
        <v>1</v>
      </c>
      <c r="F6887" s="2">
        <v>24.66</v>
      </c>
      <c r="G6887">
        <v>0</v>
      </c>
      <c r="H6887" t="s">
        <v>157</v>
      </c>
      <c r="I6887" t="s">
        <v>44</v>
      </c>
      <c r="J6887" t="s">
        <v>81</v>
      </c>
      <c r="K6887" t="s">
        <v>132</v>
      </c>
      <c r="M6887" s="1">
        <v>45979</v>
      </c>
      <c r="N6887" s="2">
        <v>24.66</v>
      </c>
      <c r="O6887" s="2">
        <v>0</v>
      </c>
      <c r="P6887" s="2">
        <v>24.66</v>
      </c>
    </row>
    <row r="6888" spans="1:16" x14ac:dyDescent="0.35">
      <c r="A6888" t="s">
        <v>10012</v>
      </c>
      <c r="B6888" t="s">
        <v>2003</v>
      </c>
      <c r="C6888" t="s">
        <v>116</v>
      </c>
      <c r="D6888" t="s">
        <v>141</v>
      </c>
      <c r="E6888">
        <v>4</v>
      </c>
      <c r="F6888" s="2">
        <v>14.32</v>
      </c>
      <c r="H6888" t="s">
        <v>86</v>
      </c>
      <c r="I6888" t="s">
        <v>73</v>
      </c>
      <c r="J6888" t="s">
        <v>259</v>
      </c>
      <c r="K6888" t="s">
        <v>19</v>
      </c>
      <c r="L6888">
        <v>5</v>
      </c>
      <c r="M6888" s="1">
        <v>45694</v>
      </c>
      <c r="N6888" s="2">
        <v>57.28</v>
      </c>
    </row>
    <row r="6889" spans="1:16" x14ac:dyDescent="0.35">
      <c r="A6889" t="s">
        <v>10013</v>
      </c>
      <c r="B6889" t="s">
        <v>10014</v>
      </c>
      <c r="C6889" t="s">
        <v>71</v>
      </c>
      <c r="D6889" t="s">
        <v>76</v>
      </c>
      <c r="E6889">
        <v>1</v>
      </c>
      <c r="F6889" s="2">
        <v>28.74</v>
      </c>
      <c r="G6889">
        <v>10</v>
      </c>
      <c r="H6889" t="s">
        <v>157</v>
      </c>
      <c r="I6889" t="s">
        <v>61</v>
      </c>
      <c r="J6889" t="s">
        <v>128</v>
      </c>
      <c r="K6889" t="s">
        <v>19</v>
      </c>
      <c r="L6889">
        <v>4</v>
      </c>
      <c r="M6889" s="1">
        <v>46162</v>
      </c>
      <c r="N6889" s="2">
        <v>28.74</v>
      </c>
      <c r="O6889" s="2">
        <v>2.87</v>
      </c>
      <c r="P6889" s="2">
        <v>25.87</v>
      </c>
    </row>
    <row r="6890" spans="1:16" x14ac:dyDescent="0.35">
      <c r="A6890" t="s">
        <v>10015</v>
      </c>
      <c r="B6890" t="s">
        <v>933</v>
      </c>
      <c r="C6890" t="s">
        <v>47</v>
      </c>
      <c r="D6890" t="s">
        <v>48</v>
      </c>
      <c r="E6890">
        <v>4</v>
      </c>
      <c r="F6890" s="2">
        <v>9.32</v>
      </c>
      <c r="G6890">
        <v>0</v>
      </c>
      <c r="H6890" t="s">
        <v>90</v>
      </c>
      <c r="I6890" t="s">
        <v>53</v>
      </c>
      <c r="J6890" t="s">
        <v>81</v>
      </c>
      <c r="K6890" t="s">
        <v>19</v>
      </c>
      <c r="L6890">
        <v>5</v>
      </c>
      <c r="M6890" s="1">
        <v>46151</v>
      </c>
      <c r="N6890" s="2">
        <v>37.28</v>
      </c>
      <c r="O6890" s="2">
        <v>0</v>
      </c>
      <c r="P6890" s="2">
        <v>37.28</v>
      </c>
    </row>
    <row r="6891" spans="1:16" x14ac:dyDescent="0.35">
      <c r="A6891" t="s">
        <v>10016</v>
      </c>
      <c r="B6891" t="s">
        <v>1601</v>
      </c>
      <c r="C6891" t="s">
        <v>59</v>
      </c>
      <c r="D6891" t="s">
        <v>103</v>
      </c>
      <c r="E6891">
        <v>4</v>
      </c>
      <c r="F6891" s="2">
        <v>61.94</v>
      </c>
      <c r="H6891" t="s">
        <v>167</v>
      </c>
      <c r="I6891" t="s">
        <v>146</v>
      </c>
      <c r="J6891" t="s">
        <v>30</v>
      </c>
      <c r="K6891" t="s">
        <v>54</v>
      </c>
      <c r="M6891" s="1">
        <v>46088</v>
      </c>
      <c r="N6891" s="2">
        <v>247.76</v>
      </c>
    </row>
    <row r="6892" spans="1:16" x14ac:dyDescent="0.35">
      <c r="A6892" t="s">
        <v>10017</v>
      </c>
      <c r="B6892" t="s">
        <v>7445</v>
      </c>
      <c r="C6892" t="s">
        <v>116</v>
      </c>
      <c r="D6892" t="s">
        <v>166</v>
      </c>
      <c r="E6892">
        <v>1</v>
      </c>
      <c r="F6892" s="2">
        <v>8.3800000000000008</v>
      </c>
      <c r="G6892">
        <v>15</v>
      </c>
      <c r="H6892" t="s">
        <v>35</v>
      </c>
      <c r="I6892" t="s">
        <v>44</v>
      </c>
      <c r="J6892" t="s">
        <v>81</v>
      </c>
      <c r="K6892" t="s">
        <v>49</v>
      </c>
      <c r="M6892" s="1">
        <v>45578</v>
      </c>
      <c r="N6892" s="2">
        <v>8.3800000000000008</v>
      </c>
      <c r="O6892" s="2">
        <v>1.26</v>
      </c>
      <c r="P6892" s="2">
        <v>7.12</v>
      </c>
    </row>
    <row r="6893" spans="1:16" x14ac:dyDescent="0.35">
      <c r="A6893" t="s">
        <v>10018</v>
      </c>
      <c r="B6893" t="s">
        <v>7443</v>
      </c>
      <c r="C6893" t="s">
        <v>33</v>
      </c>
      <c r="D6893" t="s">
        <v>243</v>
      </c>
      <c r="E6893">
        <v>1</v>
      </c>
      <c r="F6893" s="2">
        <v>8.68</v>
      </c>
      <c r="G6893">
        <v>15</v>
      </c>
      <c r="H6893" t="s">
        <v>86</v>
      </c>
      <c r="I6893" t="s">
        <v>23</v>
      </c>
      <c r="J6893" t="s">
        <v>363</v>
      </c>
      <c r="K6893" t="s">
        <v>19</v>
      </c>
      <c r="L6893">
        <v>4</v>
      </c>
      <c r="M6893" s="1">
        <v>45396</v>
      </c>
      <c r="N6893" s="2">
        <v>8.68</v>
      </c>
      <c r="O6893" s="2">
        <v>1.3</v>
      </c>
      <c r="P6893" s="2">
        <v>7.38</v>
      </c>
    </row>
    <row r="6894" spans="1:16" x14ac:dyDescent="0.35">
      <c r="A6894" t="s">
        <v>10019</v>
      </c>
      <c r="B6894" t="s">
        <v>10020</v>
      </c>
      <c r="C6894" t="s">
        <v>71</v>
      </c>
      <c r="D6894" t="s">
        <v>72</v>
      </c>
      <c r="E6894">
        <v>1</v>
      </c>
      <c r="F6894" s="2">
        <v>38.76</v>
      </c>
      <c r="G6894">
        <v>15</v>
      </c>
      <c r="H6894" t="s">
        <v>167</v>
      </c>
      <c r="I6894" t="s">
        <v>127</v>
      </c>
      <c r="J6894" t="s">
        <v>128</v>
      </c>
      <c r="K6894" t="s">
        <v>19</v>
      </c>
      <c r="L6894">
        <v>5</v>
      </c>
      <c r="M6894" s="1">
        <v>45873</v>
      </c>
      <c r="N6894" s="2">
        <v>38.76</v>
      </c>
      <c r="O6894" s="2">
        <v>5.81</v>
      </c>
      <c r="P6894" s="2">
        <v>32.950000000000003</v>
      </c>
    </row>
    <row r="6895" spans="1:16" x14ac:dyDescent="0.35">
      <c r="A6895" t="s">
        <v>10021</v>
      </c>
      <c r="B6895" t="s">
        <v>9571</v>
      </c>
      <c r="C6895" t="s">
        <v>59</v>
      </c>
      <c r="D6895" t="s">
        <v>79</v>
      </c>
      <c r="E6895">
        <v>2</v>
      </c>
      <c r="F6895" s="2">
        <v>87.84</v>
      </c>
      <c r="G6895">
        <v>0</v>
      </c>
      <c r="H6895" t="s">
        <v>157</v>
      </c>
      <c r="I6895" t="s">
        <v>73</v>
      </c>
      <c r="J6895" t="s">
        <v>259</v>
      </c>
      <c r="K6895" t="s">
        <v>19</v>
      </c>
      <c r="L6895">
        <v>4</v>
      </c>
      <c r="M6895" s="1">
        <v>46025</v>
      </c>
      <c r="N6895" s="2">
        <v>175.68</v>
      </c>
      <c r="O6895" s="2">
        <v>0</v>
      </c>
      <c r="P6895" s="2">
        <v>175.68</v>
      </c>
    </row>
    <row r="6896" spans="1:16" x14ac:dyDescent="0.35">
      <c r="A6896" t="s">
        <v>10022</v>
      </c>
      <c r="B6896" t="s">
        <v>3476</v>
      </c>
      <c r="C6896" t="s">
        <v>84</v>
      </c>
      <c r="D6896" t="s">
        <v>193</v>
      </c>
      <c r="E6896">
        <v>1</v>
      </c>
      <c r="F6896" s="2">
        <v>50.13</v>
      </c>
      <c r="G6896">
        <v>0</v>
      </c>
      <c r="H6896" t="s">
        <v>35</v>
      </c>
      <c r="I6896" t="s">
        <v>135</v>
      </c>
      <c r="J6896" t="s">
        <v>111</v>
      </c>
      <c r="K6896" t="s">
        <v>19</v>
      </c>
      <c r="L6896">
        <v>5</v>
      </c>
      <c r="M6896" s="1">
        <v>45885</v>
      </c>
      <c r="N6896" s="2">
        <v>50.13</v>
      </c>
      <c r="O6896" s="2">
        <v>0</v>
      </c>
      <c r="P6896" s="2">
        <v>50.13</v>
      </c>
    </row>
    <row r="6897" spans="1:16" x14ac:dyDescent="0.35">
      <c r="A6897" t="s">
        <v>10023</v>
      </c>
      <c r="B6897" t="s">
        <v>1123</v>
      </c>
      <c r="C6897" t="s">
        <v>71</v>
      </c>
      <c r="D6897" t="s">
        <v>76</v>
      </c>
      <c r="E6897">
        <v>1</v>
      </c>
      <c r="F6897" s="2">
        <v>8.1999999999999993</v>
      </c>
      <c r="G6897">
        <v>0</v>
      </c>
      <c r="H6897" t="s">
        <v>17</v>
      </c>
      <c r="I6897" t="s">
        <v>146</v>
      </c>
      <c r="J6897" t="s">
        <v>30</v>
      </c>
      <c r="K6897" t="s">
        <v>54</v>
      </c>
      <c r="M6897" s="1">
        <v>45889</v>
      </c>
      <c r="N6897" s="2">
        <v>8.1999999999999993</v>
      </c>
      <c r="O6897" s="2">
        <v>0</v>
      </c>
      <c r="P6897" s="2">
        <v>8.1999999999999993</v>
      </c>
    </row>
    <row r="6898" spans="1:16" x14ac:dyDescent="0.35">
      <c r="A6898" t="s">
        <v>10024</v>
      </c>
      <c r="B6898" t="s">
        <v>6649</v>
      </c>
      <c r="C6898" t="s">
        <v>71</v>
      </c>
      <c r="D6898" t="s">
        <v>98</v>
      </c>
      <c r="E6898">
        <v>2</v>
      </c>
      <c r="F6898" s="2">
        <v>62.48</v>
      </c>
      <c r="G6898">
        <v>0</v>
      </c>
      <c r="H6898" t="s">
        <v>86</v>
      </c>
      <c r="I6898" t="s">
        <v>61</v>
      </c>
      <c r="J6898" t="s">
        <v>128</v>
      </c>
      <c r="K6898" t="s">
        <v>54</v>
      </c>
      <c r="M6898" s="1">
        <v>45304</v>
      </c>
      <c r="N6898" s="2">
        <v>124.96</v>
      </c>
      <c r="O6898" s="2">
        <v>0</v>
      </c>
      <c r="P6898" s="2">
        <v>124.96</v>
      </c>
    </row>
    <row r="6899" spans="1:16" x14ac:dyDescent="0.35">
      <c r="A6899" t="s">
        <v>10025</v>
      </c>
      <c r="B6899" t="s">
        <v>8256</v>
      </c>
      <c r="C6899" t="s">
        <v>59</v>
      </c>
      <c r="D6899" t="s">
        <v>126</v>
      </c>
      <c r="E6899">
        <v>2</v>
      </c>
      <c r="F6899" s="2">
        <v>61.92</v>
      </c>
      <c r="G6899">
        <v>20</v>
      </c>
      <c r="H6899" t="s">
        <v>17</v>
      </c>
      <c r="I6899" t="s">
        <v>190</v>
      </c>
      <c r="J6899" t="s">
        <v>363</v>
      </c>
      <c r="K6899" t="s">
        <v>19</v>
      </c>
      <c r="L6899">
        <v>3</v>
      </c>
      <c r="M6899" s="1">
        <v>45652</v>
      </c>
      <c r="N6899" s="2">
        <v>123.84</v>
      </c>
      <c r="O6899" s="2">
        <v>24.77</v>
      </c>
      <c r="P6899" s="2">
        <v>99.07</v>
      </c>
    </row>
    <row r="6900" spans="1:16" x14ac:dyDescent="0.35">
      <c r="A6900" t="s">
        <v>10026</v>
      </c>
      <c r="B6900" t="s">
        <v>1065</v>
      </c>
      <c r="C6900" t="s">
        <v>27</v>
      </c>
      <c r="D6900" t="s">
        <v>43</v>
      </c>
      <c r="E6900">
        <v>1</v>
      </c>
      <c r="F6900" s="2">
        <v>97.5</v>
      </c>
      <c r="G6900">
        <v>0</v>
      </c>
      <c r="H6900" t="s">
        <v>90</v>
      </c>
      <c r="I6900" t="s">
        <v>15289</v>
      </c>
      <c r="J6900" t="s">
        <v>259</v>
      </c>
      <c r="K6900" t="s">
        <v>19</v>
      </c>
      <c r="L6900">
        <v>1</v>
      </c>
      <c r="M6900" s="1">
        <v>46189</v>
      </c>
      <c r="N6900" s="2">
        <v>97.5</v>
      </c>
      <c r="O6900" s="2">
        <v>0</v>
      </c>
      <c r="P6900" s="2">
        <v>97.5</v>
      </c>
    </row>
    <row r="6901" spans="1:16" x14ac:dyDescent="0.35">
      <c r="A6901" t="s">
        <v>10027</v>
      </c>
      <c r="B6901" t="s">
        <v>1739</v>
      </c>
      <c r="C6901" t="s">
        <v>71</v>
      </c>
      <c r="D6901" t="s">
        <v>72</v>
      </c>
      <c r="E6901">
        <v>2</v>
      </c>
      <c r="F6901" s="2">
        <v>65.95</v>
      </c>
      <c r="G6901">
        <v>5</v>
      </c>
      <c r="H6901" t="s">
        <v>17</v>
      </c>
      <c r="I6901" t="s">
        <v>44</v>
      </c>
      <c r="J6901" t="s">
        <v>81</v>
      </c>
      <c r="K6901" t="s">
        <v>54</v>
      </c>
      <c r="M6901" s="1">
        <v>45663</v>
      </c>
      <c r="N6901" s="2">
        <v>131.9</v>
      </c>
      <c r="O6901" s="2">
        <v>6.6</v>
      </c>
      <c r="P6901" s="2">
        <v>125.3</v>
      </c>
    </row>
    <row r="6902" spans="1:16" x14ac:dyDescent="0.35">
      <c r="A6902" t="s">
        <v>10028</v>
      </c>
      <c r="B6902" t="s">
        <v>10029</v>
      </c>
      <c r="C6902" t="s">
        <v>116</v>
      </c>
      <c r="D6902" t="s">
        <v>232</v>
      </c>
      <c r="E6902">
        <v>3</v>
      </c>
      <c r="F6902" s="2">
        <v>10.4</v>
      </c>
      <c r="G6902">
        <v>0</v>
      </c>
      <c r="H6902" t="s">
        <v>35</v>
      </c>
      <c r="I6902" t="s">
        <v>73</v>
      </c>
      <c r="J6902" t="s">
        <v>259</v>
      </c>
      <c r="K6902" t="s">
        <v>132</v>
      </c>
      <c r="M6902" s="1">
        <v>45884</v>
      </c>
      <c r="N6902" s="2">
        <v>31.2</v>
      </c>
      <c r="O6902" s="2">
        <v>0</v>
      </c>
      <c r="P6902" s="2">
        <v>31.2</v>
      </c>
    </row>
    <row r="6903" spans="1:16" x14ac:dyDescent="0.35">
      <c r="A6903" t="s">
        <v>10030</v>
      </c>
      <c r="B6903" t="s">
        <v>3799</v>
      </c>
      <c r="C6903" t="s">
        <v>15</v>
      </c>
      <c r="D6903" t="s">
        <v>22</v>
      </c>
      <c r="E6903">
        <v>1</v>
      </c>
      <c r="F6903" s="2">
        <v>33.61</v>
      </c>
      <c r="G6903">
        <v>0</v>
      </c>
      <c r="H6903" t="s">
        <v>17</v>
      </c>
      <c r="I6903" t="s">
        <v>53</v>
      </c>
      <c r="J6903" t="s">
        <v>81</v>
      </c>
      <c r="K6903" t="s">
        <v>19</v>
      </c>
      <c r="L6903">
        <v>2</v>
      </c>
      <c r="M6903" s="1">
        <v>45303</v>
      </c>
      <c r="N6903" s="2">
        <v>33.61</v>
      </c>
      <c r="O6903" s="2">
        <v>0</v>
      </c>
      <c r="P6903" s="2">
        <v>33.61</v>
      </c>
    </row>
    <row r="6904" spans="1:16" x14ac:dyDescent="0.35">
      <c r="A6904" t="s">
        <v>10031</v>
      </c>
      <c r="B6904" t="s">
        <v>3092</v>
      </c>
      <c r="C6904" t="s">
        <v>84</v>
      </c>
      <c r="D6904" t="s">
        <v>284</v>
      </c>
      <c r="E6904">
        <v>1</v>
      </c>
      <c r="F6904" s="2">
        <v>44.27</v>
      </c>
      <c r="G6904">
        <v>10</v>
      </c>
      <c r="H6904" t="s">
        <v>35</v>
      </c>
      <c r="I6904" t="s">
        <v>135</v>
      </c>
      <c r="J6904" t="s">
        <v>111</v>
      </c>
      <c r="K6904" t="s">
        <v>132</v>
      </c>
      <c r="M6904" s="1">
        <v>46057</v>
      </c>
      <c r="N6904" s="2">
        <v>44.27</v>
      </c>
      <c r="O6904" s="2">
        <v>4.43</v>
      </c>
      <c r="P6904" s="2">
        <v>39.840000000000003</v>
      </c>
    </row>
    <row r="6905" spans="1:16" x14ac:dyDescent="0.35">
      <c r="A6905" t="s">
        <v>10032</v>
      </c>
      <c r="B6905" t="s">
        <v>5594</v>
      </c>
      <c r="C6905" t="s">
        <v>116</v>
      </c>
      <c r="D6905" t="s">
        <v>232</v>
      </c>
      <c r="E6905">
        <v>2</v>
      </c>
      <c r="F6905" s="2">
        <v>6.72</v>
      </c>
      <c r="G6905">
        <v>5</v>
      </c>
      <c r="H6905" t="s">
        <v>157</v>
      </c>
      <c r="I6905" t="s">
        <v>44</v>
      </c>
      <c r="J6905" t="s">
        <v>81</v>
      </c>
      <c r="K6905" t="s">
        <v>132</v>
      </c>
      <c r="M6905" s="1">
        <v>45865</v>
      </c>
      <c r="N6905" s="2">
        <v>13.44</v>
      </c>
      <c r="O6905" s="2">
        <v>0.67</v>
      </c>
      <c r="P6905" s="2">
        <v>12.77</v>
      </c>
    </row>
    <row r="6906" spans="1:16" x14ac:dyDescent="0.35">
      <c r="A6906" t="s">
        <v>10033</v>
      </c>
      <c r="B6906" t="s">
        <v>2208</v>
      </c>
      <c r="C6906" t="s">
        <v>116</v>
      </c>
      <c r="D6906" t="s">
        <v>232</v>
      </c>
      <c r="E6906">
        <v>4</v>
      </c>
      <c r="F6906" s="2">
        <v>17.34</v>
      </c>
      <c r="G6906">
        <v>5</v>
      </c>
      <c r="H6906" t="s">
        <v>35</v>
      </c>
      <c r="I6906" t="s">
        <v>127</v>
      </c>
      <c r="J6906" t="s">
        <v>128</v>
      </c>
      <c r="K6906" t="s">
        <v>49</v>
      </c>
      <c r="M6906" s="1">
        <v>45839</v>
      </c>
      <c r="N6906" s="2">
        <v>69.36</v>
      </c>
      <c r="O6906" s="2">
        <v>3.47</v>
      </c>
      <c r="P6906" s="2">
        <v>65.89</v>
      </c>
    </row>
    <row r="6907" spans="1:16" x14ac:dyDescent="0.35">
      <c r="A6907" t="s">
        <v>10034</v>
      </c>
      <c r="B6907" t="s">
        <v>2330</v>
      </c>
      <c r="C6907" t="s">
        <v>84</v>
      </c>
      <c r="D6907" t="s">
        <v>302</v>
      </c>
      <c r="E6907">
        <v>2</v>
      </c>
      <c r="F6907" s="2">
        <v>203.46</v>
      </c>
      <c r="G6907">
        <v>0</v>
      </c>
      <c r="H6907" t="s">
        <v>90</v>
      </c>
      <c r="I6907" t="s">
        <v>118</v>
      </c>
      <c r="J6907" t="s">
        <v>15288</v>
      </c>
      <c r="K6907" t="s">
        <v>19</v>
      </c>
      <c r="M6907" s="1">
        <v>46021</v>
      </c>
      <c r="N6907" s="2">
        <v>406.92</v>
      </c>
      <c r="O6907" s="2">
        <v>0</v>
      </c>
      <c r="P6907" s="2">
        <v>406.92</v>
      </c>
    </row>
    <row r="6908" spans="1:16" x14ac:dyDescent="0.35">
      <c r="A6908" t="s">
        <v>10035</v>
      </c>
      <c r="B6908" t="s">
        <v>5826</v>
      </c>
      <c r="C6908" t="s">
        <v>47</v>
      </c>
      <c r="D6908" t="s">
        <v>266</v>
      </c>
      <c r="E6908">
        <v>1</v>
      </c>
      <c r="F6908" s="2">
        <v>93.21</v>
      </c>
      <c r="G6908">
        <v>0</v>
      </c>
      <c r="H6908" t="s">
        <v>167</v>
      </c>
      <c r="I6908" t="s">
        <v>15289</v>
      </c>
      <c r="J6908" t="s">
        <v>128</v>
      </c>
      <c r="K6908" t="s">
        <v>24</v>
      </c>
      <c r="M6908" s="1">
        <v>45434</v>
      </c>
      <c r="N6908" s="2">
        <v>93.21</v>
      </c>
      <c r="O6908" s="2">
        <v>0</v>
      </c>
      <c r="P6908" s="2">
        <v>93.21</v>
      </c>
    </row>
    <row r="6909" spans="1:16" x14ac:dyDescent="0.35">
      <c r="A6909" t="s">
        <v>10036</v>
      </c>
      <c r="B6909" t="s">
        <v>10037</v>
      </c>
      <c r="C6909" t="s">
        <v>71</v>
      </c>
      <c r="D6909" t="s">
        <v>72</v>
      </c>
      <c r="E6909">
        <v>2</v>
      </c>
      <c r="F6909" s="2">
        <v>76.680000000000007</v>
      </c>
      <c r="G6909">
        <v>15</v>
      </c>
      <c r="H6909" t="s">
        <v>86</v>
      </c>
      <c r="I6909" t="s">
        <v>138</v>
      </c>
      <c r="J6909" t="s">
        <v>15288</v>
      </c>
      <c r="K6909" t="s">
        <v>19</v>
      </c>
      <c r="L6909">
        <v>5</v>
      </c>
      <c r="M6909" s="1">
        <v>46192</v>
      </c>
      <c r="N6909" s="2">
        <v>153.36000000000001</v>
      </c>
      <c r="O6909" s="2">
        <v>23</v>
      </c>
      <c r="P6909" s="2">
        <v>130.36000000000001</v>
      </c>
    </row>
    <row r="6910" spans="1:16" x14ac:dyDescent="0.35">
      <c r="A6910" t="s">
        <v>10038</v>
      </c>
      <c r="B6910" t="s">
        <v>3467</v>
      </c>
      <c r="C6910" t="s">
        <v>15</v>
      </c>
      <c r="D6910" t="s">
        <v>16</v>
      </c>
      <c r="E6910">
        <v>3</v>
      </c>
      <c r="F6910" s="2">
        <v>10.17</v>
      </c>
      <c r="G6910">
        <v>5</v>
      </c>
      <c r="H6910" t="s">
        <v>17</v>
      </c>
      <c r="I6910" t="s">
        <v>95</v>
      </c>
      <c r="J6910" t="s">
        <v>128</v>
      </c>
      <c r="K6910" t="s">
        <v>19</v>
      </c>
      <c r="L6910">
        <v>3</v>
      </c>
      <c r="M6910" s="1">
        <v>45350</v>
      </c>
      <c r="N6910" s="2">
        <v>30.51</v>
      </c>
      <c r="O6910" s="2">
        <v>1.53</v>
      </c>
      <c r="P6910" s="2">
        <v>28.98</v>
      </c>
    </row>
    <row r="6911" spans="1:16" x14ac:dyDescent="0.35">
      <c r="A6911" t="s">
        <v>10039</v>
      </c>
      <c r="B6911" t="s">
        <v>2946</v>
      </c>
      <c r="C6911" t="s">
        <v>71</v>
      </c>
      <c r="D6911" t="s">
        <v>225</v>
      </c>
      <c r="E6911">
        <v>1</v>
      </c>
      <c r="F6911" s="2">
        <v>31.26</v>
      </c>
      <c r="G6911">
        <v>0</v>
      </c>
      <c r="H6911" t="s">
        <v>35</v>
      </c>
      <c r="I6911" t="s">
        <v>18</v>
      </c>
      <c r="J6911" t="s">
        <v>259</v>
      </c>
      <c r="K6911" t="s">
        <v>19</v>
      </c>
      <c r="L6911">
        <v>1</v>
      </c>
      <c r="M6911" s="1">
        <v>46052</v>
      </c>
      <c r="N6911" s="2">
        <v>31.26</v>
      </c>
      <c r="O6911" s="2">
        <v>0</v>
      </c>
      <c r="P6911" s="2">
        <v>31.26</v>
      </c>
    </row>
    <row r="6912" spans="1:16" x14ac:dyDescent="0.35">
      <c r="A6912" t="s">
        <v>10040</v>
      </c>
      <c r="B6912" t="s">
        <v>10041</v>
      </c>
      <c r="C6912" t="s">
        <v>27</v>
      </c>
      <c r="D6912" t="s">
        <v>39</v>
      </c>
      <c r="E6912">
        <v>1</v>
      </c>
      <c r="F6912" s="2">
        <v>39.659999999999997</v>
      </c>
      <c r="G6912">
        <v>20</v>
      </c>
      <c r="H6912" t="s">
        <v>157</v>
      </c>
      <c r="I6912" t="s">
        <v>15289</v>
      </c>
      <c r="J6912" t="s">
        <v>30</v>
      </c>
      <c r="K6912" t="s">
        <v>19</v>
      </c>
      <c r="L6912">
        <v>5</v>
      </c>
      <c r="M6912" s="1">
        <v>45878</v>
      </c>
      <c r="N6912" s="2">
        <v>39.659999999999997</v>
      </c>
      <c r="O6912" s="2">
        <v>7.93</v>
      </c>
      <c r="P6912" s="2">
        <v>31.73</v>
      </c>
    </row>
    <row r="6913" spans="1:16" x14ac:dyDescent="0.35">
      <c r="A6913" t="s">
        <v>10042</v>
      </c>
      <c r="B6913" t="s">
        <v>2841</v>
      </c>
      <c r="C6913" t="s">
        <v>15</v>
      </c>
      <c r="D6913" t="s">
        <v>64</v>
      </c>
      <c r="E6913">
        <v>2</v>
      </c>
      <c r="F6913" s="2">
        <v>39.51</v>
      </c>
      <c r="G6913">
        <v>5</v>
      </c>
      <c r="H6913" t="s">
        <v>167</v>
      </c>
      <c r="I6913" t="s">
        <v>53</v>
      </c>
      <c r="J6913" t="s">
        <v>81</v>
      </c>
      <c r="K6913" t="s">
        <v>19</v>
      </c>
      <c r="L6913">
        <v>4</v>
      </c>
      <c r="M6913" s="1">
        <v>45833</v>
      </c>
      <c r="N6913" s="2">
        <v>79.02</v>
      </c>
      <c r="O6913" s="2">
        <v>3.95</v>
      </c>
      <c r="P6913" s="2">
        <v>75.069999999999993</v>
      </c>
    </row>
    <row r="6914" spans="1:16" x14ac:dyDescent="0.35">
      <c r="A6914" t="s">
        <v>10043</v>
      </c>
      <c r="B6914" t="s">
        <v>1322</v>
      </c>
      <c r="C6914" t="s">
        <v>15</v>
      </c>
      <c r="D6914" t="s">
        <v>52</v>
      </c>
      <c r="E6914">
        <v>2</v>
      </c>
      <c r="F6914" s="2">
        <v>24.8</v>
      </c>
      <c r="G6914">
        <v>0</v>
      </c>
      <c r="H6914" t="s">
        <v>17</v>
      </c>
      <c r="I6914" t="s">
        <v>95</v>
      </c>
      <c r="J6914" t="s">
        <v>128</v>
      </c>
      <c r="K6914" t="s">
        <v>19</v>
      </c>
      <c r="L6914">
        <v>3</v>
      </c>
      <c r="M6914" s="1">
        <v>45293</v>
      </c>
      <c r="N6914" s="2">
        <v>49.6</v>
      </c>
      <c r="O6914" s="2">
        <v>0</v>
      </c>
      <c r="P6914" s="2">
        <v>49.6</v>
      </c>
    </row>
    <row r="6915" spans="1:16" x14ac:dyDescent="0.35">
      <c r="A6915" t="s">
        <v>10044</v>
      </c>
      <c r="B6915" t="s">
        <v>2969</v>
      </c>
      <c r="C6915" t="s">
        <v>47</v>
      </c>
      <c r="D6915" t="s">
        <v>48</v>
      </c>
      <c r="E6915">
        <v>3</v>
      </c>
      <c r="F6915" s="2">
        <v>119.94</v>
      </c>
      <c r="G6915">
        <v>5</v>
      </c>
      <c r="H6915" t="s">
        <v>167</v>
      </c>
      <c r="I6915" t="s">
        <v>73</v>
      </c>
      <c r="J6915" t="s">
        <v>259</v>
      </c>
      <c r="K6915" t="s">
        <v>19</v>
      </c>
      <c r="M6915" s="1">
        <v>45700</v>
      </c>
      <c r="N6915" s="2">
        <v>359.82</v>
      </c>
      <c r="O6915" s="2">
        <v>17.989999999999998</v>
      </c>
      <c r="P6915" s="2">
        <v>341.83</v>
      </c>
    </row>
    <row r="6916" spans="1:16" x14ac:dyDescent="0.35">
      <c r="A6916" t="s">
        <v>10045</v>
      </c>
      <c r="B6916" t="s">
        <v>3963</v>
      </c>
      <c r="C6916" t="s">
        <v>27</v>
      </c>
      <c r="D6916" t="s">
        <v>43</v>
      </c>
      <c r="E6916">
        <v>1</v>
      </c>
      <c r="F6916" s="2">
        <v>101.35</v>
      </c>
      <c r="G6916">
        <v>5</v>
      </c>
      <c r="H6916" t="s">
        <v>17</v>
      </c>
      <c r="I6916" t="s">
        <v>61</v>
      </c>
      <c r="J6916" t="s">
        <v>128</v>
      </c>
      <c r="K6916" t="s">
        <v>24</v>
      </c>
      <c r="M6916" s="1">
        <v>45633</v>
      </c>
      <c r="N6916" s="2">
        <v>101.35</v>
      </c>
      <c r="O6916" s="2">
        <v>5.07</v>
      </c>
      <c r="P6916" s="2">
        <v>96.28</v>
      </c>
    </row>
    <row r="6917" spans="1:16" x14ac:dyDescent="0.35">
      <c r="A6917" t="s">
        <v>10046</v>
      </c>
      <c r="B6917" t="s">
        <v>3132</v>
      </c>
      <c r="C6917" t="s">
        <v>15</v>
      </c>
      <c r="D6917" t="s">
        <v>16</v>
      </c>
      <c r="E6917">
        <v>2</v>
      </c>
      <c r="F6917" s="2">
        <v>34.49</v>
      </c>
      <c r="G6917">
        <v>5</v>
      </c>
      <c r="H6917" t="s">
        <v>167</v>
      </c>
      <c r="I6917" t="s">
        <v>36</v>
      </c>
      <c r="J6917" t="s">
        <v>259</v>
      </c>
      <c r="K6917" t="s">
        <v>19</v>
      </c>
      <c r="L6917">
        <v>5</v>
      </c>
      <c r="M6917" s="1">
        <v>46196</v>
      </c>
      <c r="N6917" s="2">
        <v>68.98</v>
      </c>
      <c r="O6917" s="2">
        <v>3.45</v>
      </c>
      <c r="P6917" s="2">
        <v>65.53</v>
      </c>
    </row>
    <row r="6918" spans="1:16" x14ac:dyDescent="0.35">
      <c r="A6918" t="s">
        <v>10048</v>
      </c>
      <c r="B6918" t="s">
        <v>4417</v>
      </c>
      <c r="C6918" t="s">
        <v>15</v>
      </c>
      <c r="D6918" t="s">
        <v>16</v>
      </c>
      <c r="E6918">
        <v>2</v>
      </c>
      <c r="F6918" s="2">
        <v>33.31</v>
      </c>
      <c r="G6918">
        <v>0</v>
      </c>
      <c r="H6918" t="s">
        <v>86</v>
      </c>
      <c r="I6918" t="s">
        <v>135</v>
      </c>
      <c r="J6918" t="s">
        <v>111</v>
      </c>
      <c r="K6918" t="s">
        <v>19</v>
      </c>
      <c r="L6918">
        <v>4</v>
      </c>
      <c r="M6918" s="1">
        <v>45754</v>
      </c>
      <c r="N6918" s="2">
        <v>66.62</v>
      </c>
      <c r="O6918" s="2">
        <v>0</v>
      </c>
      <c r="P6918" s="2">
        <v>66.62</v>
      </c>
    </row>
    <row r="6919" spans="1:16" x14ac:dyDescent="0.35">
      <c r="A6919" t="s">
        <v>10049</v>
      </c>
      <c r="B6919" t="s">
        <v>1100</v>
      </c>
      <c r="C6919" t="s">
        <v>15</v>
      </c>
      <c r="D6919" t="s">
        <v>64</v>
      </c>
      <c r="E6919">
        <v>1</v>
      </c>
      <c r="F6919" s="2">
        <v>23.61</v>
      </c>
      <c r="G6919">
        <v>15</v>
      </c>
      <c r="H6919" t="s">
        <v>90</v>
      </c>
      <c r="I6919" t="s">
        <v>146</v>
      </c>
      <c r="J6919" t="s">
        <v>30</v>
      </c>
      <c r="K6919" t="s">
        <v>49</v>
      </c>
      <c r="M6919" s="1">
        <v>45346</v>
      </c>
      <c r="N6919" s="2">
        <v>23.61</v>
      </c>
      <c r="O6919" s="2">
        <v>3.54</v>
      </c>
      <c r="P6919" s="2">
        <v>20.07</v>
      </c>
    </row>
    <row r="6920" spans="1:16" x14ac:dyDescent="0.35">
      <c r="A6920" t="s">
        <v>10050</v>
      </c>
      <c r="B6920" t="s">
        <v>10051</v>
      </c>
      <c r="C6920" t="s">
        <v>27</v>
      </c>
      <c r="D6920" t="s">
        <v>131</v>
      </c>
      <c r="E6920">
        <v>3</v>
      </c>
      <c r="F6920" s="2">
        <v>179.74</v>
      </c>
      <c r="G6920">
        <v>15</v>
      </c>
      <c r="H6920" t="s">
        <v>157</v>
      </c>
      <c r="I6920" t="s">
        <v>29</v>
      </c>
      <c r="J6920" t="s">
        <v>30</v>
      </c>
      <c r="K6920" t="s">
        <v>19</v>
      </c>
      <c r="L6920">
        <v>4</v>
      </c>
      <c r="M6920" s="1">
        <v>45966</v>
      </c>
      <c r="N6920" s="2">
        <v>539.22</v>
      </c>
      <c r="O6920" s="2">
        <v>80.88</v>
      </c>
      <c r="P6920" s="2">
        <v>458.34</v>
      </c>
    </row>
    <row r="6921" spans="1:16" x14ac:dyDescent="0.35">
      <c r="A6921" t="s">
        <v>10052</v>
      </c>
      <c r="B6921" t="s">
        <v>6814</v>
      </c>
      <c r="C6921" t="s">
        <v>47</v>
      </c>
      <c r="D6921" t="s">
        <v>266</v>
      </c>
      <c r="E6921">
        <v>1</v>
      </c>
      <c r="F6921" s="2">
        <v>47.52</v>
      </c>
      <c r="G6921">
        <v>5</v>
      </c>
      <c r="H6921" t="s">
        <v>17</v>
      </c>
      <c r="I6921" t="s">
        <v>110</v>
      </c>
      <c r="J6921" t="s">
        <v>111</v>
      </c>
      <c r="K6921" t="s">
        <v>19</v>
      </c>
      <c r="L6921">
        <v>4</v>
      </c>
      <c r="M6921" s="1">
        <v>45500</v>
      </c>
      <c r="N6921" s="2">
        <v>47.52</v>
      </c>
      <c r="O6921" s="2">
        <v>2.38</v>
      </c>
      <c r="P6921" s="2">
        <v>45.14</v>
      </c>
    </row>
    <row r="6922" spans="1:16" x14ac:dyDescent="0.35">
      <c r="A6922" t="s">
        <v>10053</v>
      </c>
      <c r="B6922" t="s">
        <v>2922</v>
      </c>
      <c r="C6922" t="s">
        <v>15</v>
      </c>
      <c r="D6922" t="s">
        <v>64</v>
      </c>
      <c r="E6922">
        <v>1</v>
      </c>
      <c r="F6922" s="2">
        <v>22.3</v>
      </c>
      <c r="G6922">
        <v>10</v>
      </c>
      <c r="H6922" t="s">
        <v>35</v>
      </c>
      <c r="I6922" t="s">
        <v>40</v>
      </c>
      <c r="J6922" t="s">
        <v>363</v>
      </c>
      <c r="K6922" t="s">
        <v>19</v>
      </c>
      <c r="L6922">
        <v>3</v>
      </c>
      <c r="M6922" s="1">
        <v>46048</v>
      </c>
      <c r="N6922" s="2">
        <v>22.3</v>
      </c>
      <c r="O6922" s="2">
        <v>2.23</v>
      </c>
      <c r="P6922" s="2">
        <v>20.07</v>
      </c>
    </row>
    <row r="6923" spans="1:16" x14ac:dyDescent="0.35">
      <c r="A6923" t="s">
        <v>10054</v>
      </c>
      <c r="B6923" t="s">
        <v>5333</v>
      </c>
      <c r="C6923" t="s">
        <v>15</v>
      </c>
      <c r="D6923" t="s">
        <v>52</v>
      </c>
      <c r="E6923">
        <v>4</v>
      </c>
      <c r="F6923" s="2">
        <v>10.65</v>
      </c>
      <c r="G6923">
        <v>0</v>
      </c>
      <c r="H6923" t="s">
        <v>86</v>
      </c>
      <c r="I6923" t="s">
        <v>18</v>
      </c>
      <c r="J6923" t="s">
        <v>259</v>
      </c>
      <c r="K6923" t="s">
        <v>19</v>
      </c>
      <c r="L6923">
        <v>4</v>
      </c>
      <c r="M6923" s="1">
        <v>46123</v>
      </c>
      <c r="N6923" s="2">
        <v>42.6</v>
      </c>
      <c r="O6923" s="2">
        <v>0</v>
      </c>
      <c r="P6923" s="2">
        <v>42.6</v>
      </c>
    </row>
    <row r="6924" spans="1:16" x14ac:dyDescent="0.35">
      <c r="A6924" t="s">
        <v>10055</v>
      </c>
      <c r="B6924" t="s">
        <v>3966</v>
      </c>
      <c r="C6924" t="s">
        <v>33</v>
      </c>
      <c r="D6924" t="s">
        <v>275</v>
      </c>
      <c r="E6924">
        <v>4</v>
      </c>
      <c r="F6924" s="2">
        <v>38.85</v>
      </c>
      <c r="G6924">
        <v>5</v>
      </c>
      <c r="H6924" t="s">
        <v>86</v>
      </c>
      <c r="I6924" t="s">
        <v>95</v>
      </c>
      <c r="J6924" t="s">
        <v>128</v>
      </c>
      <c r="K6924" t="s">
        <v>54</v>
      </c>
      <c r="M6924" s="1">
        <v>45958</v>
      </c>
      <c r="N6924" s="2">
        <v>155.4</v>
      </c>
      <c r="O6924" s="2">
        <v>7.77</v>
      </c>
      <c r="P6924" s="2">
        <v>147.63</v>
      </c>
    </row>
    <row r="6925" spans="1:16" x14ac:dyDescent="0.35">
      <c r="A6925" t="s">
        <v>10056</v>
      </c>
      <c r="B6925" t="s">
        <v>7385</v>
      </c>
      <c r="C6925" t="s">
        <v>84</v>
      </c>
      <c r="D6925" t="s">
        <v>123</v>
      </c>
      <c r="E6925">
        <v>1</v>
      </c>
      <c r="F6925" s="2">
        <v>114.92</v>
      </c>
      <c r="G6925">
        <v>0</v>
      </c>
      <c r="H6925" t="s">
        <v>17</v>
      </c>
      <c r="I6925" t="s">
        <v>87</v>
      </c>
      <c r="J6925" t="s">
        <v>111</v>
      </c>
      <c r="K6925" t="s">
        <v>19</v>
      </c>
      <c r="L6925">
        <v>5</v>
      </c>
      <c r="M6925" s="1">
        <v>45390</v>
      </c>
      <c r="N6925" s="2">
        <v>114.92</v>
      </c>
      <c r="O6925" s="2">
        <v>0</v>
      </c>
      <c r="P6925" s="2">
        <v>114.92</v>
      </c>
    </row>
    <row r="6926" spans="1:16" x14ac:dyDescent="0.35">
      <c r="A6926" t="s">
        <v>10057</v>
      </c>
      <c r="B6926" t="s">
        <v>5534</v>
      </c>
      <c r="C6926" t="s">
        <v>84</v>
      </c>
      <c r="D6926" t="s">
        <v>85</v>
      </c>
      <c r="E6926">
        <v>2</v>
      </c>
      <c r="F6926" s="2">
        <v>191.69</v>
      </c>
      <c r="G6926">
        <v>0</v>
      </c>
      <c r="H6926" t="s">
        <v>167</v>
      </c>
      <c r="I6926" t="s">
        <v>73</v>
      </c>
      <c r="J6926" t="s">
        <v>259</v>
      </c>
      <c r="K6926" t="s">
        <v>54</v>
      </c>
      <c r="M6926" s="1">
        <v>45473</v>
      </c>
      <c r="N6926" s="2">
        <v>383.38</v>
      </c>
      <c r="O6926" s="2">
        <v>0</v>
      </c>
      <c r="P6926" s="2">
        <v>383.38</v>
      </c>
    </row>
    <row r="6927" spans="1:16" x14ac:dyDescent="0.35">
      <c r="A6927" t="s">
        <v>10058</v>
      </c>
      <c r="B6927" t="s">
        <v>1084</v>
      </c>
      <c r="C6927" t="s">
        <v>116</v>
      </c>
      <c r="D6927" t="s">
        <v>141</v>
      </c>
      <c r="E6927">
        <v>1</v>
      </c>
      <c r="F6927" s="2">
        <v>5.0999999999999996</v>
      </c>
      <c r="G6927">
        <v>20</v>
      </c>
      <c r="H6927" t="s">
        <v>17</v>
      </c>
      <c r="I6927" t="s">
        <v>135</v>
      </c>
      <c r="J6927" t="s">
        <v>111</v>
      </c>
      <c r="K6927" t="s">
        <v>54</v>
      </c>
      <c r="M6927" s="1">
        <v>45333</v>
      </c>
      <c r="N6927" s="2">
        <v>5.0999999999999996</v>
      </c>
      <c r="O6927" s="2">
        <v>1.02</v>
      </c>
      <c r="P6927" s="2">
        <v>4.08</v>
      </c>
    </row>
    <row r="6928" spans="1:16" x14ac:dyDescent="0.35">
      <c r="A6928" t="s">
        <v>10059</v>
      </c>
      <c r="B6928" t="s">
        <v>8534</v>
      </c>
      <c r="C6928" t="s">
        <v>47</v>
      </c>
      <c r="D6928" t="s">
        <v>425</v>
      </c>
      <c r="E6928">
        <v>2</v>
      </c>
      <c r="F6928" s="2">
        <v>17.260000000000002</v>
      </c>
      <c r="G6928">
        <v>10</v>
      </c>
      <c r="H6928" t="s">
        <v>90</v>
      </c>
      <c r="I6928" t="s">
        <v>138</v>
      </c>
      <c r="J6928" t="s">
        <v>15288</v>
      </c>
      <c r="K6928" t="s">
        <v>24</v>
      </c>
      <c r="M6928" s="1">
        <v>45991</v>
      </c>
      <c r="N6928" s="2">
        <v>34.520000000000003</v>
      </c>
      <c r="O6928" s="2">
        <v>3.45</v>
      </c>
      <c r="P6928" s="2">
        <v>31.07</v>
      </c>
    </row>
    <row r="6929" spans="1:16" x14ac:dyDescent="0.35">
      <c r="A6929" t="s">
        <v>10060</v>
      </c>
      <c r="B6929" t="s">
        <v>4240</v>
      </c>
      <c r="C6929" t="s">
        <v>47</v>
      </c>
      <c r="D6929" t="s">
        <v>94</v>
      </c>
      <c r="E6929">
        <v>1</v>
      </c>
      <c r="F6929" s="2">
        <v>60.2</v>
      </c>
      <c r="G6929">
        <v>0</v>
      </c>
      <c r="H6929" t="s">
        <v>90</v>
      </c>
      <c r="I6929" t="s">
        <v>138</v>
      </c>
      <c r="J6929" t="s">
        <v>15288</v>
      </c>
      <c r="K6929" t="s">
        <v>132</v>
      </c>
      <c r="M6929" s="1">
        <v>46159</v>
      </c>
      <c r="N6929" s="2">
        <v>60.2</v>
      </c>
      <c r="O6929" s="2">
        <v>0</v>
      </c>
      <c r="P6929" s="2">
        <v>60.2</v>
      </c>
    </row>
    <row r="6930" spans="1:16" x14ac:dyDescent="0.35">
      <c r="A6930" t="s">
        <v>10061</v>
      </c>
      <c r="B6930" t="s">
        <v>6427</v>
      </c>
      <c r="C6930" t="s">
        <v>27</v>
      </c>
      <c r="D6930" t="s">
        <v>43</v>
      </c>
      <c r="E6930">
        <v>4</v>
      </c>
      <c r="F6930" s="2">
        <v>45.88</v>
      </c>
      <c r="G6930">
        <v>0</v>
      </c>
      <c r="H6930" t="s">
        <v>90</v>
      </c>
      <c r="I6930" t="s">
        <v>29</v>
      </c>
      <c r="J6930" t="s">
        <v>30</v>
      </c>
      <c r="K6930" t="s">
        <v>132</v>
      </c>
      <c r="M6930" s="1">
        <v>46119</v>
      </c>
      <c r="N6930" s="2">
        <v>183.52</v>
      </c>
      <c r="O6930" s="2">
        <v>0</v>
      </c>
      <c r="P6930" s="2">
        <v>183.52</v>
      </c>
    </row>
    <row r="6931" spans="1:16" x14ac:dyDescent="0.35">
      <c r="A6931" t="s">
        <v>10062</v>
      </c>
      <c r="B6931" t="s">
        <v>1478</v>
      </c>
      <c r="C6931" t="s">
        <v>71</v>
      </c>
      <c r="D6931" t="s">
        <v>98</v>
      </c>
      <c r="E6931">
        <v>1</v>
      </c>
      <c r="F6931" s="2">
        <v>84.06</v>
      </c>
      <c r="G6931">
        <v>25</v>
      </c>
      <c r="H6931" t="s">
        <v>17</v>
      </c>
      <c r="I6931" t="s">
        <v>44</v>
      </c>
      <c r="J6931" t="s">
        <v>81</v>
      </c>
      <c r="K6931" t="s">
        <v>132</v>
      </c>
      <c r="M6931" s="1">
        <v>45525</v>
      </c>
      <c r="N6931" s="2">
        <v>84.06</v>
      </c>
      <c r="O6931" s="2">
        <v>21.02</v>
      </c>
      <c r="P6931" s="2">
        <v>63.04</v>
      </c>
    </row>
    <row r="6932" spans="1:16" x14ac:dyDescent="0.35">
      <c r="A6932" t="s">
        <v>10063</v>
      </c>
      <c r="B6932" t="s">
        <v>7986</v>
      </c>
      <c r="C6932" t="s">
        <v>59</v>
      </c>
      <c r="D6932" t="s">
        <v>126</v>
      </c>
      <c r="E6932">
        <v>3</v>
      </c>
      <c r="F6932" s="2">
        <v>111.72</v>
      </c>
      <c r="G6932">
        <v>5</v>
      </c>
      <c r="H6932" t="s">
        <v>90</v>
      </c>
      <c r="I6932" t="s">
        <v>36</v>
      </c>
      <c r="J6932" t="s">
        <v>259</v>
      </c>
      <c r="K6932" t="s">
        <v>19</v>
      </c>
      <c r="L6932">
        <v>5</v>
      </c>
      <c r="M6932" s="1">
        <v>45679</v>
      </c>
      <c r="N6932" s="2">
        <v>335.16</v>
      </c>
      <c r="O6932" s="2">
        <v>16.760000000000002</v>
      </c>
      <c r="P6932" s="2">
        <v>318.39999999999998</v>
      </c>
    </row>
    <row r="6933" spans="1:16" x14ac:dyDescent="0.35">
      <c r="A6933" t="s">
        <v>10064</v>
      </c>
      <c r="B6933" t="s">
        <v>7927</v>
      </c>
      <c r="C6933" t="s">
        <v>15</v>
      </c>
      <c r="D6933" t="s">
        <v>16</v>
      </c>
      <c r="E6933">
        <v>1</v>
      </c>
      <c r="F6933" s="2">
        <v>39.229999999999997</v>
      </c>
      <c r="G6933">
        <v>0</v>
      </c>
      <c r="H6933" t="s">
        <v>17</v>
      </c>
      <c r="I6933" t="s">
        <v>118</v>
      </c>
      <c r="J6933" t="s">
        <v>15288</v>
      </c>
      <c r="K6933" t="s">
        <v>19</v>
      </c>
      <c r="L6933">
        <v>3</v>
      </c>
      <c r="M6933" s="1">
        <v>45502</v>
      </c>
      <c r="N6933" s="2">
        <v>39.229999999999997</v>
      </c>
      <c r="O6933" s="2">
        <v>0</v>
      </c>
      <c r="P6933" s="2">
        <v>39.229999999999997</v>
      </c>
    </row>
    <row r="6934" spans="1:16" x14ac:dyDescent="0.35">
      <c r="A6934" t="s">
        <v>10065</v>
      </c>
      <c r="B6934" t="s">
        <v>10066</v>
      </c>
      <c r="C6934" t="s">
        <v>47</v>
      </c>
      <c r="D6934" t="s">
        <v>203</v>
      </c>
      <c r="E6934">
        <v>1</v>
      </c>
      <c r="F6934" s="2">
        <v>111.01</v>
      </c>
      <c r="G6934">
        <v>10</v>
      </c>
      <c r="H6934" t="s">
        <v>86</v>
      </c>
      <c r="I6934" t="s">
        <v>15289</v>
      </c>
      <c r="J6934" t="s">
        <v>128</v>
      </c>
      <c r="K6934" t="s">
        <v>132</v>
      </c>
      <c r="M6934" s="1">
        <v>45303</v>
      </c>
      <c r="N6934" s="2">
        <v>111.01</v>
      </c>
      <c r="O6934" s="2">
        <v>11.1</v>
      </c>
      <c r="P6934" s="2">
        <v>99.91</v>
      </c>
    </row>
    <row r="6935" spans="1:16" x14ac:dyDescent="0.35">
      <c r="A6935" t="s">
        <v>10067</v>
      </c>
      <c r="B6935" t="s">
        <v>5989</v>
      </c>
      <c r="C6935" t="s">
        <v>116</v>
      </c>
      <c r="D6935" t="s">
        <v>232</v>
      </c>
      <c r="E6935">
        <v>3</v>
      </c>
      <c r="F6935" s="2">
        <v>13.25</v>
      </c>
      <c r="G6935">
        <v>5</v>
      </c>
      <c r="H6935" t="s">
        <v>157</v>
      </c>
      <c r="I6935" t="s">
        <v>36</v>
      </c>
      <c r="J6935" t="s">
        <v>259</v>
      </c>
      <c r="K6935" t="s">
        <v>19</v>
      </c>
      <c r="L6935">
        <v>5</v>
      </c>
      <c r="M6935" s="1">
        <v>45565</v>
      </c>
      <c r="N6935" s="2">
        <v>39.75</v>
      </c>
      <c r="O6935" s="2">
        <v>1.99</v>
      </c>
      <c r="P6935" s="2">
        <v>37.76</v>
      </c>
    </row>
    <row r="6936" spans="1:16" x14ac:dyDescent="0.35">
      <c r="A6936" t="s">
        <v>10068</v>
      </c>
      <c r="B6936" t="s">
        <v>10069</v>
      </c>
      <c r="C6936" t="s">
        <v>33</v>
      </c>
      <c r="D6936" t="s">
        <v>151</v>
      </c>
      <c r="E6936">
        <v>2</v>
      </c>
      <c r="F6936" s="2">
        <v>13.26</v>
      </c>
      <c r="H6936" t="s">
        <v>167</v>
      </c>
      <c r="I6936" t="s">
        <v>138</v>
      </c>
      <c r="J6936" t="s">
        <v>15288</v>
      </c>
      <c r="K6936" t="s">
        <v>49</v>
      </c>
      <c r="M6936" s="1">
        <v>45458</v>
      </c>
      <c r="N6936" s="2">
        <v>26.52</v>
      </c>
    </row>
    <row r="6937" spans="1:16" x14ac:dyDescent="0.35">
      <c r="A6937" t="s">
        <v>10070</v>
      </c>
      <c r="B6937" t="s">
        <v>10071</v>
      </c>
      <c r="C6937" t="s">
        <v>71</v>
      </c>
      <c r="D6937" t="s">
        <v>72</v>
      </c>
      <c r="E6937">
        <v>2</v>
      </c>
      <c r="F6937" s="2">
        <v>47.1</v>
      </c>
      <c r="G6937">
        <v>5</v>
      </c>
      <c r="H6937" t="s">
        <v>17</v>
      </c>
      <c r="I6937" t="s">
        <v>36</v>
      </c>
      <c r="J6937" t="s">
        <v>259</v>
      </c>
      <c r="K6937" t="s">
        <v>19</v>
      </c>
      <c r="L6937">
        <v>4</v>
      </c>
      <c r="M6937" s="1">
        <v>45782</v>
      </c>
      <c r="N6937" s="2">
        <v>94.2</v>
      </c>
      <c r="O6937" s="2">
        <v>4.71</v>
      </c>
      <c r="P6937" s="2">
        <v>89.49</v>
      </c>
    </row>
    <row r="6938" spans="1:16" x14ac:dyDescent="0.35">
      <c r="A6938" t="s">
        <v>10072</v>
      </c>
      <c r="B6938" t="s">
        <v>4440</v>
      </c>
      <c r="C6938" t="s">
        <v>47</v>
      </c>
      <c r="D6938" t="s">
        <v>48</v>
      </c>
      <c r="E6938">
        <v>1</v>
      </c>
      <c r="F6938" s="2">
        <v>108.3</v>
      </c>
      <c r="G6938">
        <v>10</v>
      </c>
      <c r="H6938" t="s">
        <v>35</v>
      </c>
      <c r="I6938" t="s">
        <v>40</v>
      </c>
      <c r="J6938" t="s">
        <v>363</v>
      </c>
      <c r="K6938" t="s">
        <v>49</v>
      </c>
      <c r="M6938" s="1">
        <v>45885</v>
      </c>
      <c r="N6938" s="2">
        <v>108.3</v>
      </c>
      <c r="O6938" s="2">
        <v>10.83</v>
      </c>
      <c r="P6938" s="2">
        <v>97.47</v>
      </c>
    </row>
    <row r="6939" spans="1:16" x14ac:dyDescent="0.35">
      <c r="A6939" t="s">
        <v>10073</v>
      </c>
      <c r="B6939" t="s">
        <v>6878</v>
      </c>
      <c r="C6939" t="s">
        <v>33</v>
      </c>
      <c r="D6939" t="s">
        <v>275</v>
      </c>
      <c r="E6939">
        <v>4</v>
      </c>
      <c r="F6939" s="2">
        <v>13.19</v>
      </c>
      <c r="G6939">
        <v>15</v>
      </c>
      <c r="H6939" t="s">
        <v>157</v>
      </c>
      <c r="I6939" t="s">
        <v>40</v>
      </c>
      <c r="J6939" t="s">
        <v>363</v>
      </c>
      <c r="K6939" t="s">
        <v>24</v>
      </c>
      <c r="M6939" s="1">
        <v>45437</v>
      </c>
      <c r="N6939" s="2">
        <v>52.76</v>
      </c>
      <c r="O6939" s="2">
        <v>7.91</v>
      </c>
      <c r="P6939" s="2">
        <v>44.85</v>
      </c>
    </row>
    <row r="6940" spans="1:16" x14ac:dyDescent="0.35">
      <c r="A6940" t="s">
        <v>10074</v>
      </c>
      <c r="B6940" t="s">
        <v>9051</v>
      </c>
      <c r="C6940" t="s">
        <v>47</v>
      </c>
      <c r="D6940" t="s">
        <v>499</v>
      </c>
      <c r="E6940">
        <v>3</v>
      </c>
      <c r="F6940" s="2">
        <v>66.77</v>
      </c>
      <c r="G6940">
        <v>0</v>
      </c>
      <c r="H6940" t="s">
        <v>157</v>
      </c>
      <c r="I6940" t="s">
        <v>65</v>
      </c>
      <c r="J6940" t="s">
        <v>30</v>
      </c>
      <c r="K6940" t="s">
        <v>19</v>
      </c>
      <c r="L6940">
        <v>4</v>
      </c>
      <c r="M6940" s="1">
        <v>45850</v>
      </c>
      <c r="N6940" s="2">
        <v>200.31</v>
      </c>
      <c r="O6940" s="2">
        <v>0</v>
      </c>
      <c r="P6940" s="2">
        <v>200.31</v>
      </c>
    </row>
    <row r="6941" spans="1:16" x14ac:dyDescent="0.35">
      <c r="A6941" t="s">
        <v>10075</v>
      </c>
      <c r="B6941" t="s">
        <v>10076</v>
      </c>
      <c r="C6941" t="s">
        <v>59</v>
      </c>
      <c r="D6941" t="s">
        <v>103</v>
      </c>
      <c r="E6941">
        <v>1</v>
      </c>
      <c r="F6941" s="2">
        <v>22.22</v>
      </c>
      <c r="G6941">
        <v>5</v>
      </c>
      <c r="H6941" t="s">
        <v>90</v>
      </c>
      <c r="I6941" t="s">
        <v>91</v>
      </c>
      <c r="J6941" t="s">
        <v>81</v>
      </c>
      <c r="K6941" t="s">
        <v>19</v>
      </c>
      <c r="L6941">
        <v>3</v>
      </c>
      <c r="M6941" s="1">
        <v>45804</v>
      </c>
      <c r="N6941" s="2">
        <v>22.22</v>
      </c>
      <c r="O6941" s="2">
        <v>1.1100000000000001</v>
      </c>
      <c r="P6941" s="2">
        <v>21.11</v>
      </c>
    </row>
    <row r="6942" spans="1:16" x14ac:dyDescent="0.35">
      <c r="A6942" t="s">
        <v>10077</v>
      </c>
      <c r="B6942" t="s">
        <v>7851</v>
      </c>
      <c r="C6942" t="s">
        <v>71</v>
      </c>
      <c r="D6942" t="s">
        <v>76</v>
      </c>
      <c r="E6942">
        <v>4</v>
      </c>
      <c r="F6942" s="2">
        <v>62.44</v>
      </c>
      <c r="G6942">
        <v>5</v>
      </c>
      <c r="H6942" t="s">
        <v>167</v>
      </c>
      <c r="I6942" t="s">
        <v>18</v>
      </c>
      <c r="J6942" t="s">
        <v>259</v>
      </c>
      <c r="K6942" t="s">
        <v>49</v>
      </c>
      <c r="M6942" s="1">
        <v>45809</v>
      </c>
      <c r="N6942" s="2">
        <v>249.76</v>
      </c>
      <c r="O6942" s="2">
        <v>12.49</v>
      </c>
      <c r="P6942" s="2">
        <v>237.27</v>
      </c>
    </row>
    <row r="6943" spans="1:16" x14ac:dyDescent="0.35">
      <c r="A6943" t="s">
        <v>10078</v>
      </c>
      <c r="B6943" t="s">
        <v>1125</v>
      </c>
      <c r="C6943" t="s">
        <v>84</v>
      </c>
      <c r="D6943" t="s">
        <v>109</v>
      </c>
      <c r="E6943">
        <v>1</v>
      </c>
      <c r="F6943" s="2">
        <v>89.54</v>
      </c>
      <c r="G6943">
        <v>15</v>
      </c>
      <c r="H6943" t="s">
        <v>17</v>
      </c>
      <c r="I6943" t="s">
        <v>18</v>
      </c>
      <c r="J6943" t="s">
        <v>259</v>
      </c>
      <c r="K6943" t="s">
        <v>19</v>
      </c>
      <c r="M6943" s="1">
        <v>46136</v>
      </c>
      <c r="N6943" s="2">
        <v>89.54</v>
      </c>
      <c r="O6943" s="2">
        <v>13.43</v>
      </c>
      <c r="P6943" s="2">
        <v>76.11</v>
      </c>
    </row>
    <row r="6944" spans="1:16" x14ac:dyDescent="0.35">
      <c r="A6944" t="s">
        <v>10079</v>
      </c>
      <c r="B6944" t="s">
        <v>4695</v>
      </c>
      <c r="C6944" t="s">
        <v>15</v>
      </c>
      <c r="D6944" t="s">
        <v>22</v>
      </c>
      <c r="E6944">
        <v>1</v>
      </c>
      <c r="F6944" s="2">
        <v>12.23</v>
      </c>
      <c r="G6944">
        <v>5</v>
      </c>
      <c r="H6944" t="s">
        <v>90</v>
      </c>
      <c r="I6944" t="s">
        <v>61</v>
      </c>
      <c r="J6944" t="s">
        <v>128</v>
      </c>
      <c r="K6944" t="s">
        <v>19</v>
      </c>
      <c r="L6944">
        <v>3</v>
      </c>
      <c r="M6944" s="1">
        <v>45649</v>
      </c>
      <c r="N6944" s="2">
        <v>12.23</v>
      </c>
      <c r="O6944" s="2">
        <v>0.61</v>
      </c>
      <c r="P6944" s="2">
        <v>11.62</v>
      </c>
    </row>
    <row r="6945" spans="1:16" x14ac:dyDescent="0.35">
      <c r="A6945" t="s">
        <v>10080</v>
      </c>
      <c r="B6945" t="s">
        <v>10081</v>
      </c>
      <c r="C6945" t="s">
        <v>27</v>
      </c>
      <c r="D6945" t="s">
        <v>39</v>
      </c>
      <c r="E6945">
        <v>5</v>
      </c>
      <c r="F6945" s="2">
        <v>43.28</v>
      </c>
      <c r="G6945">
        <v>5</v>
      </c>
      <c r="H6945" t="s">
        <v>86</v>
      </c>
      <c r="I6945" t="s">
        <v>190</v>
      </c>
      <c r="J6945" t="s">
        <v>363</v>
      </c>
      <c r="K6945" t="s">
        <v>19</v>
      </c>
      <c r="L6945">
        <v>5</v>
      </c>
      <c r="M6945" s="1">
        <v>45904</v>
      </c>
      <c r="N6945" s="2">
        <v>216.4</v>
      </c>
      <c r="O6945" s="2">
        <v>10.82</v>
      </c>
      <c r="P6945" s="2">
        <v>205.58</v>
      </c>
    </row>
    <row r="6946" spans="1:16" x14ac:dyDescent="0.35">
      <c r="A6946" t="s">
        <v>10082</v>
      </c>
      <c r="B6946" t="s">
        <v>5401</v>
      </c>
      <c r="C6946" t="s">
        <v>47</v>
      </c>
      <c r="D6946" t="s">
        <v>216</v>
      </c>
      <c r="E6946">
        <v>2</v>
      </c>
      <c r="F6946" s="2">
        <v>111.27</v>
      </c>
      <c r="G6946">
        <v>0</v>
      </c>
      <c r="H6946" t="s">
        <v>157</v>
      </c>
      <c r="I6946" t="s">
        <v>61</v>
      </c>
      <c r="J6946" t="s">
        <v>128</v>
      </c>
      <c r="K6946" t="s">
        <v>19</v>
      </c>
      <c r="L6946">
        <v>4</v>
      </c>
      <c r="M6946" s="1">
        <v>45824</v>
      </c>
      <c r="N6946" s="2">
        <v>222.54</v>
      </c>
      <c r="O6946" s="2">
        <v>0</v>
      </c>
      <c r="P6946" s="2">
        <v>222.54</v>
      </c>
    </row>
    <row r="6947" spans="1:16" x14ac:dyDescent="0.35">
      <c r="A6947" t="s">
        <v>10083</v>
      </c>
      <c r="B6947" t="s">
        <v>7197</v>
      </c>
      <c r="C6947" t="s">
        <v>15</v>
      </c>
      <c r="D6947" t="s">
        <v>64</v>
      </c>
      <c r="E6947">
        <v>3</v>
      </c>
      <c r="F6947" s="2">
        <v>6.3</v>
      </c>
      <c r="G6947">
        <v>0</v>
      </c>
      <c r="H6947" t="s">
        <v>35</v>
      </c>
      <c r="I6947" t="s">
        <v>44</v>
      </c>
      <c r="J6947" t="s">
        <v>81</v>
      </c>
      <c r="K6947" t="s">
        <v>24</v>
      </c>
      <c r="M6947" s="1">
        <v>45845</v>
      </c>
      <c r="N6947" s="2">
        <v>18.899999999999999</v>
      </c>
      <c r="O6947" s="2">
        <v>0</v>
      </c>
      <c r="P6947" s="2">
        <v>18.899999999999999</v>
      </c>
    </row>
    <row r="6948" spans="1:16" x14ac:dyDescent="0.35">
      <c r="A6948" t="s">
        <v>10084</v>
      </c>
      <c r="B6948" t="s">
        <v>10085</v>
      </c>
      <c r="C6948" t="s">
        <v>71</v>
      </c>
      <c r="D6948" t="s">
        <v>98</v>
      </c>
      <c r="E6948">
        <v>2</v>
      </c>
      <c r="F6948" s="2">
        <v>42.85</v>
      </c>
      <c r="H6948" t="s">
        <v>157</v>
      </c>
      <c r="I6948" t="s">
        <v>95</v>
      </c>
      <c r="J6948" t="s">
        <v>128</v>
      </c>
      <c r="K6948" t="s">
        <v>19</v>
      </c>
      <c r="L6948">
        <v>5</v>
      </c>
      <c r="M6948" s="1">
        <v>45422</v>
      </c>
      <c r="N6948" s="2">
        <v>85.7</v>
      </c>
    </row>
    <row r="6949" spans="1:16" x14ac:dyDescent="0.35">
      <c r="A6949" t="s">
        <v>10086</v>
      </c>
      <c r="B6949" t="s">
        <v>2904</v>
      </c>
      <c r="C6949" t="s">
        <v>15</v>
      </c>
      <c r="D6949" t="s">
        <v>64</v>
      </c>
      <c r="E6949">
        <v>2</v>
      </c>
      <c r="F6949" s="2">
        <v>8.39</v>
      </c>
      <c r="G6949">
        <v>5</v>
      </c>
      <c r="H6949" t="s">
        <v>86</v>
      </c>
      <c r="I6949" t="s">
        <v>61</v>
      </c>
      <c r="J6949" t="s">
        <v>128</v>
      </c>
      <c r="K6949" t="s">
        <v>19</v>
      </c>
      <c r="L6949">
        <v>2</v>
      </c>
      <c r="M6949" s="1">
        <v>45690</v>
      </c>
      <c r="N6949" s="2">
        <v>16.78</v>
      </c>
      <c r="O6949" s="2">
        <v>0.84</v>
      </c>
      <c r="P6949" s="2">
        <v>15.94</v>
      </c>
    </row>
    <row r="6950" spans="1:16" x14ac:dyDescent="0.35">
      <c r="A6950" t="s">
        <v>10087</v>
      </c>
      <c r="B6950" t="s">
        <v>227</v>
      </c>
      <c r="C6950" t="s">
        <v>47</v>
      </c>
      <c r="D6950" t="s">
        <v>499</v>
      </c>
      <c r="E6950">
        <v>4</v>
      </c>
      <c r="F6950" s="2">
        <v>65.87</v>
      </c>
      <c r="G6950">
        <v>0</v>
      </c>
      <c r="H6950" t="s">
        <v>157</v>
      </c>
      <c r="I6950" t="s">
        <v>29</v>
      </c>
      <c r="J6950" t="s">
        <v>30</v>
      </c>
      <c r="K6950" t="s">
        <v>19</v>
      </c>
      <c r="L6950">
        <v>4</v>
      </c>
      <c r="M6950" s="1">
        <v>46098</v>
      </c>
      <c r="N6950" s="2">
        <v>263.48</v>
      </c>
      <c r="O6950" s="2">
        <v>0</v>
      </c>
      <c r="P6950" s="2">
        <v>263.48</v>
      </c>
    </row>
    <row r="6951" spans="1:16" x14ac:dyDescent="0.35">
      <c r="A6951" t="s">
        <v>10088</v>
      </c>
      <c r="B6951" t="s">
        <v>5007</v>
      </c>
      <c r="C6951" t="s">
        <v>71</v>
      </c>
      <c r="D6951" t="s">
        <v>76</v>
      </c>
      <c r="E6951">
        <v>1</v>
      </c>
      <c r="F6951" s="2">
        <v>62.93</v>
      </c>
      <c r="G6951">
        <v>15</v>
      </c>
      <c r="H6951" t="s">
        <v>90</v>
      </c>
      <c r="I6951" t="s">
        <v>44</v>
      </c>
      <c r="J6951" t="s">
        <v>81</v>
      </c>
      <c r="K6951" t="s">
        <v>19</v>
      </c>
      <c r="L6951">
        <v>5</v>
      </c>
      <c r="M6951" s="1">
        <v>46044</v>
      </c>
      <c r="N6951" s="2">
        <v>62.93</v>
      </c>
      <c r="O6951" s="2">
        <v>9.44</v>
      </c>
      <c r="P6951" s="2">
        <v>53.49</v>
      </c>
    </row>
    <row r="6952" spans="1:16" x14ac:dyDescent="0.35">
      <c r="A6952" t="s">
        <v>10089</v>
      </c>
      <c r="B6952" t="s">
        <v>2981</v>
      </c>
      <c r="C6952" t="s">
        <v>15</v>
      </c>
      <c r="D6952" t="s">
        <v>52</v>
      </c>
      <c r="E6952">
        <v>4</v>
      </c>
      <c r="F6952" s="2">
        <v>9.14</v>
      </c>
      <c r="G6952">
        <v>5</v>
      </c>
      <c r="H6952" t="s">
        <v>90</v>
      </c>
      <c r="I6952" t="s">
        <v>190</v>
      </c>
      <c r="J6952" t="s">
        <v>363</v>
      </c>
      <c r="K6952" t="s">
        <v>19</v>
      </c>
      <c r="L6952">
        <v>4</v>
      </c>
      <c r="M6952" s="1">
        <v>45934</v>
      </c>
      <c r="N6952" s="2">
        <v>36.56</v>
      </c>
      <c r="O6952" s="2">
        <v>1.83</v>
      </c>
      <c r="P6952" s="2">
        <v>34.729999999999997</v>
      </c>
    </row>
    <row r="6953" spans="1:16" x14ac:dyDescent="0.35">
      <c r="A6953" t="s">
        <v>10090</v>
      </c>
      <c r="B6953" t="s">
        <v>4600</v>
      </c>
      <c r="C6953" t="s">
        <v>33</v>
      </c>
      <c r="D6953" t="s">
        <v>275</v>
      </c>
      <c r="E6953">
        <v>2</v>
      </c>
      <c r="F6953" s="2">
        <v>5.1100000000000003</v>
      </c>
      <c r="G6953">
        <v>10</v>
      </c>
      <c r="H6953" t="s">
        <v>90</v>
      </c>
      <c r="I6953" t="s">
        <v>80</v>
      </c>
      <c r="J6953" t="s">
        <v>81</v>
      </c>
      <c r="K6953" t="s">
        <v>24</v>
      </c>
      <c r="M6953" s="1">
        <v>45969</v>
      </c>
      <c r="N6953" s="2">
        <v>10.220000000000001</v>
      </c>
      <c r="O6953" s="2">
        <v>1.02</v>
      </c>
      <c r="P6953" s="2">
        <v>9.1999999999999993</v>
      </c>
    </row>
    <row r="6954" spans="1:16" x14ac:dyDescent="0.35">
      <c r="A6954" t="s">
        <v>10091</v>
      </c>
      <c r="B6954" t="s">
        <v>9289</v>
      </c>
      <c r="C6954" t="s">
        <v>116</v>
      </c>
      <c r="D6954" t="s">
        <v>166</v>
      </c>
      <c r="E6954">
        <v>1</v>
      </c>
      <c r="F6954" s="2">
        <v>20.56</v>
      </c>
      <c r="G6954">
        <v>0</v>
      </c>
      <c r="H6954" t="s">
        <v>35</v>
      </c>
      <c r="I6954" t="s">
        <v>65</v>
      </c>
      <c r="J6954" t="s">
        <v>30</v>
      </c>
      <c r="K6954" t="s">
        <v>49</v>
      </c>
      <c r="M6954" s="1">
        <v>46182</v>
      </c>
      <c r="N6954" s="2">
        <v>20.56</v>
      </c>
      <c r="O6954" s="2">
        <v>0</v>
      </c>
      <c r="P6954" s="2">
        <v>20.56</v>
      </c>
    </row>
    <row r="6955" spans="1:16" x14ac:dyDescent="0.35">
      <c r="A6955" t="s">
        <v>10092</v>
      </c>
      <c r="B6955" t="s">
        <v>10093</v>
      </c>
      <c r="C6955" t="s">
        <v>116</v>
      </c>
      <c r="D6955" t="s">
        <v>117</v>
      </c>
      <c r="E6955">
        <v>1</v>
      </c>
      <c r="F6955" s="2">
        <v>19.39</v>
      </c>
      <c r="G6955">
        <v>5</v>
      </c>
      <c r="H6955" t="s">
        <v>157</v>
      </c>
      <c r="I6955" t="s">
        <v>61</v>
      </c>
      <c r="J6955" t="s">
        <v>128</v>
      </c>
      <c r="K6955" t="s">
        <v>24</v>
      </c>
      <c r="M6955" s="1">
        <v>45746</v>
      </c>
      <c r="N6955" s="2">
        <v>19.39</v>
      </c>
      <c r="O6955" s="2">
        <v>0.97</v>
      </c>
      <c r="P6955" s="2">
        <v>18.420000000000002</v>
      </c>
    </row>
    <row r="6956" spans="1:16" x14ac:dyDescent="0.35">
      <c r="A6956" t="s">
        <v>10094</v>
      </c>
      <c r="B6956" t="s">
        <v>2292</v>
      </c>
      <c r="C6956" t="s">
        <v>33</v>
      </c>
      <c r="D6956" t="s">
        <v>183</v>
      </c>
      <c r="E6956">
        <v>1</v>
      </c>
      <c r="F6956" s="2">
        <v>59.73</v>
      </c>
      <c r="G6956">
        <v>0</v>
      </c>
      <c r="H6956" t="s">
        <v>86</v>
      </c>
      <c r="I6956" t="s">
        <v>138</v>
      </c>
      <c r="J6956" t="s">
        <v>15288</v>
      </c>
      <c r="K6956" t="s">
        <v>54</v>
      </c>
      <c r="M6956" s="1">
        <v>45665</v>
      </c>
      <c r="N6956" s="2">
        <v>59.73</v>
      </c>
      <c r="O6956" s="2">
        <v>0</v>
      </c>
      <c r="P6956" s="2">
        <v>59.73</v>
      </c>
    </row>
    <row r="6957" spans="1:16" x14ac:dyDescent="0.35">
      <c r="A6957" t="s">
        <v>10095</v>
      </c>
      <c r="B6957" t="s">
        <v>3681</v>
      </c>
      <c r="C6957" t="s">
        <v>84</v>
      </c>
      <c r="D6957" t="s">
        <v>302</v>
      </c>
      <c r="E6957">
        <v>3</v>
      </c>
      <c r="F6957" s="2">
        <v>227.54</v>
      </c>
      <c r="G6957">
        <v>10</v>
      </c>
      <c r="H6957" t="s">
        <v>86</v>
      </c>
      <c r="I6957" t="s">
        <v>29</v>
      </c>
      <c r="J6957" t="s">
        <v>30</v>
      </c>
      <c r="K6957" t="s">
        <v>19</v>
      </c>
      <c r="M6957" s="1">
        <v>46091</v>
      </c>
      <c r="N6957" s="2">
        <v>682.62</v>
      </c>
      <c r="O6957" s="2">
        <v>68.260000000000005</v>
      </c>
      <c r="P6957" s="2">
        <v>614.36</v>
      </c>
    </row>
    <row r="6958" spans="1:16" x14ac:dyDescent="0.35">
      <c r="A6958" t="s">
        <v>10096</v>
      </c>
      <c r="B6958" t="s">
        <v>6003</v>
      </c>
      <c r="C6958" t="s">
        <v>33</v>
      </c>
      <c r="D6958" t="s">
        <v>68</v>
      </c>
      <c r="E6958">
        <v>3</v>
      </c>
      <c r="F6958" s="2">
        <v>20.59</v>
      </c>
      <c r="G6958">
        <v>20</v>
      </c>
      <c r="H6958" t="s">
        <v>157</v>
      </c>
      <c r="I6958" t="s">
        <v>65</v>
      </c>
      <c r="J6958" t="s">
        <v>30</v>
      </c>
      <c r="K6958" t="s">
        <v>54</v>
      </c>
      <c r="M6958" s="1">
        <v>45505</v>
      </c>
      <c r="N6958" s="2">
        <v>61.77</v>
      </c>
      <c r="O6958" s="2">
        <v>12.35</v>
      </c>
      <c r="P6958" s="2">
        <v>49.42</v>
      </c>
    </row>
    <row r="6959" spans="1:16" x14ac:dyDescent="0.35">
      <c r="A6959" t="s">
        <v>10097</v>
      </c>
      <c r="B6959" t="s">
        <v>3320</v>
      </c>
      <c r="C6959" t="s">
        <v>59</v>
      </c>
      <c r="D6959" t="s">
        <v>60</v>
      </c>
      <c r="E6959">
        <v>1</v>
      </c>
      <c r="F6959" s="2">
        <v>68.53</v>
      </c>
      <c r="G6959">
        <v>0</v>
      </c>
      <c r="H6959" t="s">
        <v>35</v>
      </c>
      <c r="I6959" t="s">
        <v>80</v>
      </c>
      <c r="J6959" t="s">
        <v>81</v>
      </c>
      <c r="K6959" t="s">
        <v>19</v>
      </c>
      <c r="L6959">
        <v>4</v>
      </c>
      <c r="M6959" s="1">
        <v>45541</v>
      </c>
      <c r="N6959" s="2">
        <v>68.53</v>
      </c>
      <c r="O6959" s="2">
        <v>0</v>
      </c>
      <c r="P6959" s="2">
        <v>68.53</v>
      </c>
    </row>
    <row r="6960" spans="1:16" x14ac:dyDescent="0.35">
      <c r="A6960" t="s">
        <v>10098</v>
      </c>
      <c r="B6960" t="s">
        <v>7140</v>
      </c>
      <c r="C6960" t="s">
        <v>59</v>
      </c>
      <c r="D6960" t="s">
        <v>79</v>
      </c>
      <c r="E6960">
        <v>2</v>
      </c>
      <c r="F6960" s="2">
        <v>41.14</v>
      </c>
      <c r="G6960">
        <v>15</v>
      </c>
      <c r="H6960" t="s">
        <v>35</v>
      </c>
      <c r="I6960" t="s">
        <v>15289</v>
      </c>
      <c r="J6960" t="s">
        <v>81</v>
      </c>
      <c r="K6960" t="s">
        <v>49</v>
      </c>
      <c r="M6960" s="1">
        <v>45638</v>
      </c>
      <c r="N6960" s="2">
        <v>82.28</v>
      </c>
      <c r="O6960" s="2">
        <v>12.34</v>
      </c>
      <c r="P6960" s="2">
        <v>69.94</v>
      </c>
    </row>
    <row r="6961" spans="1:16" x14ac:dyDescent="0.35">
      <c r="A6961" t="s">
        <v>10099</v>
      </c>
      <c r="B6961" t="s">
        <v>7539</v>
      </c>
      <c r="C6961" t="s">
        <v>33</v>
      </c>
      <c r="D6961" t="s">
        <v>68</v>
      </c>
      <c r="E6961">
        <v>3</v>
      </c>
      <c r="F6961" s="2">
        <v>33.46</v>
      </c>
      <c r="G6961">
        <v>10</v>
      </c>
      <c r="H6961" t="s">
        <v>90</v>
      </c>
      <c r="I6961" t="s">
        <v>36</v>
      </c>
      <c r="J6961" t="s">
        <v>259</v>
      </c>
      <c r="K6961" t="s">
        <v>19</v>
      </c>
      <c r="L6961">
        <v>4</v>
      </c>
      <c r="M6961" s="1">
        <v>45592</v>
      </c>
      <c r="N6961" s="2">
        <v>100.38</v>
      </c>
      <c r="O6961" s="2">
        <v>10.039999999999999</v>
      </c>
      <c r="P6961" s="2">
        <v>90.34</v>
      </c>
    </row>
    <row r="6962" spans="1:16" x14ac:dyDescent="0.35">
      <c r="A6962" t="s">
        <v>10100</v>
      </c>
      <c r="B6962" t="s">
        <v>2259</v>
      </c>
      <c r="C6962" t="s">
        <v>116</v>
      </c>
      <c r="D6962" t="s">
        <v>166</v>
      </c>
      <c r="E6962">
        <v>5</v>
      </c>
      <c r="F6962" s="2">
        <v>23.76</v>
      </c>
      <c r="G6962">
        <v>5</v>
      </c>
      <c r="H6962" t="s">
        <v>35</v>
      </c>
      <c r="I6962" t="s">
        <v>73</v>
      </c>
      <c r="J6962" t="s">
        <v>259</v>
      </c>
      <c r="K6962" t="s">
        <v>19</v>
      </c>
      <c r="L6962">
        <v>5</v>
      </c>
      <c r="M6962" s="1">
        <v>45697</v>
      </c>
      <c r="N6962" s="2">
        <v>118.8</v>
      </c>
      <c r="O6962" s="2">
        <v>5.94</v>
      </c>
      <c r="P6962" s="2">
        <v>112.86</v>
      </c>
    </row>
    <row r="6963" spans="1:16" x14ac:dyDescent="0.35">
      <c r="A6963" t="s">
        <v>10101</v>
      </c>
      <c r="B6963" t="s">
        <v>6723</v>
      </c>
      <c r="C6963" t="s">
        <v>59</v>
      </c>
      <c r="D6963" t="s">
        <v>79</v>
      </c>
      <c r="E6963">
        <v>2</v>
      </c>
      <c r="F6963" s="2">
        <v>13.29</v>
      </c>
      <c r="G6963">
        <v>0</v>
      </c>
      <c r="H6963" t="s">
        <v>167</v>
      </c>
      <c r="I6963" t="s">
        <v>65</v>
      </c>
      <c r="J6963" t="s">
        <v>30</v>
      </c>
      <c r="K6963" t="s">
        <v>132</v>
      </c>
      <c r="M6963" s="1">
        <v>45431</v>
      </c>
      <c r="N6963" s="2">
        <v>26.58</v>
      </c>
      <c r="O6963" s="2">
        <v>0</v>
      </c>
      <c r="P6963" s="2">
        <v>26.58</v>
      </c>
    </row>
    <row r="6964" spans="1:16" x14ac:dyDescent="0.35">
      <c r="A6964" t="s">
        <v>10102</v>
      </c>
      <c r="B6964" t="s">
        <v>10103</v>
      </c>
      <c r="C6964" t="s">
        <v>33</v>
      </c>
      <c r="D6964" t="s">
        <v>34</v>
      </c>
      <c r="E6964">
        <v>1</v>
      </c>
      <c r="F6964" s="2">
        <v>19.68</v>
      </c>
      <c r="H6964" t="s">
        <v>90</v>
      </c>
      <c r="I6964" t="s">
        <v>23</v>
      </c>
      <c r="J6964" t="s">
        <v>363</v>
      </c>
      <c r="K6964" t="s">
        <v>132</v>
      </c>
      <c r="M6964" s="1">
        <v>45562</v>
      </c>
      <c r="N6964" s="2">
        <v>19.68</v>
      </c>
    </row>
    <row r="6965" spans="1:16" x14ac:dyDescent="0.35">
      <c r="A6965" t="s">
        <v>10104</v>
      </c>
      <c r="B6965" t="s">
        <v>2918</v>
      </c>
      <c r="C6965" t="s">
        <v>84</v>
      </c>
      <c r="D6965" t="s">
        <v>193</v>
      </c>
      <c r="E6965">
        <v>2</v>
      </c>
      <c r="F6965" s="2">
        <v>26.14</v>
      </c>
      <c r="G6965">
        <v>10</v>
      </c>
      <c r="H6965" t="s">
        <v>86</v>
      </c>
      <c r="I6965" t="s">
        <v>40</v>
      </c>
      <c r="J6965" t="s">
        <v>363</v>
      </c>
      <c r="K6965" t="s">
        <v>19</v>
      </c>
      <c r="L6965">
        <v>4</v>
      </c>
      <c r="M6965" s="1">
        <v>45366</v>
      </c>
      <c r="N6965" s="2">
        <v>52.28</v>
      </c>
      <c r="O6965" s="2">
        <v>5.23</v>
      </c>
      <c r="P6965" s="2">
        <v>47.05</v>
      </c>
    </row>
    <row r="6966" spans="1:16" x14ac:dyDescent="0.35">
      <c r="A6966" t="s">
        <v>10105</v>
      </c>
      <c r="B6966" t="s">
        <v>7644</v>
      </c>
      <c r="C6966" t="s">
        <v>84</v>
      </c>
      <c r="D6966" t="s">
        <v>193</v>
      </c>
      <c r="E6966">
        <v>5</v>
      </c>
      <c r="F6966" s="2">
        <v>249.81</v>
      </c>
      <c r="G6966">
        <v>10</v>
      </c>
      <c r="H6966" t="s">
        <v>35</v>
      </c>
      <c r="I6966" t="s">
        <v>138</v>
      </c>
      <c r="J6966" t="s">
        <v>15288</v>
      </c>
      <c r="K6966" t="s">
        <v>49</v>
      </c>
      <c r="M6966" s="1">
        <v>45720</v>
      </c>
      <c r="N6966" s="2">
        <v>1249.05</v>
      </c>
      <c r="O6966" s="2">
        <v>124.9</v>
      </c>
      <c r="P6966" s="2">
        <v>1124.1400000000001</v>
      </c>
    </row>
    <row r="6967" spans="1:16" x14ac:dyDescent="0.35">
      <c r="A6967" t="s">
        <v>10106</v>
      </c>
      <c r="B6967" t="s">
        <v>8428</v>
      </c>
      <c r="C6967" t="s">
        <v>116</v>
      </c>
      <c r="D6967" t="s">
        <v>232</v>
      </c>
      <c r="E6967">
        <v>4</v>
      </c>
      <c r="F6967" s="2">
        <v>28.75</v>
      </c>
      <c r="G6967">
        <v>15</v>
      </c>
      <c r="H6967" t="s">
        <v>17</v>
      </c>
      <c r="I6967" t="s">
        <v>190</v>
      </c>
      <c r="J6967" t="s">
        <v>363</v>
      </c>
      <c r="K6967" t="s">
        <v>49</v>
      </c>
      <c r="M6967" s="1">
        <v>46041</v>
      </c>
      <c r="N6967" s="2">
        <v>115</v>
      </c>
      <c r="O6967" s="2">
        <v>17.25</v>
      </c>
      <c r="P6967" s="2">
        <v>97.75</v>
      </c>
    </row>
    <row r="6968" spans="1:16" x14ac:dyDescent="0.35">
      <c r="A6968" t="s">
        <v>10107</v>
      </c>
      <c r="B6968" t="s">
        <v>10108</v>
      </c>
      <c r="C6968" t="s">
        <v>27</v>
      </c>
      <c r="D6968" t="s">
        <v>174</v>
      </c>
      <c r="E6968">
        <v>2</v>
      </c>
      <c r="F6968" s="2">
        <v>104.7</v>
      </c>
      <c r="G6968">
        <v>10</v>
      </c>
      <c r="H6968" t="s">
        <v>90</v>
      </c>
      <c r="I6968" t="s">
        <v>23</v>
      </c>
      <c r="J6968" t="s">
        <v>363</v>
      </c>
      <c r="K6968" t="s">
        <v>19</v>
      </c>
      <c r="L6968">
        <v>5</v>
      </c>
      <c r="M6968" s="1">
        <v>46001</v>
      </c>
      <c r="N6968" s="2">
        <v>209.4</v>
      </c>
      <c r="O6968" s="2">
        <v>20.94</v>
      </c>
      <c r="P6968" s="2">
        <v>188.46</v>
      </c>
    </row>
    <row r="6969" spans="1:16" x14ac:dyDescent="0.35">
      <c r="A6969" t="s">
        <v>10109</v>
      </c>
      <c r="B6969" t="s">
        <v>5140</v>
      </c>
      <c r="C6969" t="s">
        <v>47</v>
      </c>
      <c r="D6969" t="s">
        <v>266</v>
      </c>
      <c r="E6969">
        <v>1</v>
      </c>
      <c r="F6969" s="2">
        <v>88.79</v>
      </c>
      <c r="G6969">
        <v>5</v>
      </c>
      <c r="H6969" t="s">
        <v>86</v>
      </c>
      <c r="I6969" t="s">
        <v>73</v>
      </c>
      <c r="J6969" t="s">
        <v>259</v>
      </c>
      <c r="K6969" t="s">
        <v>49</v>
      </c>
      <c r="M6969" s="1">
        <v>45543</v>
      </c>
      <c r="N6969" s="2">
        <v>88.79</v>
      </c>
      <c r="O6969" s="2">
        <v>4.4400000000000004</v>
      </c>
      <c r="P6969" s="2">
        <v>84.35</v>
      </c>
    </row>
    <row r="6970" spans="1:16" x14ac:dyDescent="0.35">
      <c r="A6970" t="s">
        <v>10110</v>
      </c>
      <c r="B6970" t="s">
        <v>3233</v>
      </c>
      <c r="C6970" t="s">
        <v>84</v>
      </c>
      <c r="D6970" t="s">
        <v>284</v>
      </c>
      <c r="E6970">
        <v>2</v>
      </c>
      <c r="F6970" s="2">
        <v>51.33</v>
      </c>
      <c r="G6970">
        <v>20</v>
      </c>
      <c r="H6970" t="s">
        <v>86</v>
      </c>
      <c r="I6970" t="s">
        <v>18</v>
      </c>
      <c r="J6970" t="s">
        <v>259</v>
      </c>
      <c r="K6970" t="s">
        <v>132</v>
      </c>
      <c r="M6970" s="1">
        <v>45905</v>
      </c>
      <c r="N6970" s="2">
        <v>102.66</v>
      </c>
      <c r="O6970" s="2">
        <v>20.53</v>
      </c>
      <c r="P6970" s="2">
        <v>82.13</v>
      </c>
    </row>
    <row r="6971" spans="1:16" x14ac:dyDescent="0.35">
      <c r="A6971" t="s">
        <v>10111</v>
      </c>
      <c r="B6971" t="s">
        <v>1017</v>
      </c>
      <c r="C6971" t="s">
        <v>15</v>
      </c>
      <c r="D6971" t="s">
        <v>22</v>
      </c>
      <c r="E6971">
        <v>5</v>
      </c>
      <c r="F6971" s="2">
        <v>20.03</v>
      </c>
      <c r="G6971">
        <v>0</v>
      </c>
      <c r="H6971" t="s">
        <v>157</v>
      </c>
      <c r="I6971" t="s">
        <v>87</v>
      </c>
      <c r="J6971" t="s">
        <v>111</v>
      </c>
      <c r="K6971" t="s">
        <v>132</v>
      </c>
      <c r="M6971" s="1">
        <v>45623</v>
      </c>
      <c r="N6971" s="2">
        <v>100.15</v>
      </c>
      <c r="O6971" s="2">
        <v>0</v>
      </c>
      <c r="P6971" s="2">
        <v>100.15</v>
      </c>
    </row>
    <row r="6972" spans="1:16" x14ac:dyDescent="0.35">
      <c r="A6972" t="s">
        <v>10112</v>
      </c>
      <c r="B6972" t="s">
        <v>4795</v>
      </c>
      <c r="C6972" t="s">
        <v>47</v>
      </c>
      <c r="D6972" t="s">
        <v>246</v>
      </c>
      <c r="E6972">
        <v>1</v>
      </c>
      <c r="F6972" s="2">
        <v>86.29</v>
      </c>
      <c r="G6972">
        <v>10</v>
      </c>
      <c r="H6972" t="s">
        <v>86</v>
      </c>
      <c r="I6972" t="s">
        <v>146</v>
      </c>
      <c r="J6972" t="s">
        <v>30</v>
      </c>
      <c r="K6972" t="s">
        <v>19</v>
      </c>
      <c r="L6972">
        <v>5</v>
      </c>
      <c r="M6972" s="1">
        <v>46140</v>
      </c>
      <c r="N6972" s="2">
        <v>86.29</v>
      </c>
      <c r="O6972" s="2">
        <v>8.6300000000000008</v>
      </c>
      <c r="P6972" s="2">
        <v>77.66</v>
      </c>
    </row>
    <row r="6973" spans="1:16" x14ac:dyDescent="0.35">
      <c r="A6973" t="s">
        <v>10113</v>
      </c>
      <c r="B6973" t="s">
        <v>4997</v>
      </c>
      <c r="C6973" t="s">
        <v>116</v>
      </c>
      <c r="D6973" t="s">
        <v>117</v>
      </c>
      <c r="E6973">
        <v>1</v>
      </c>
      <c r="F6973" s="2">
        <v>10.24</v>
      </c>
      <c r="G6973">
        <v>0</v>
      </c>
      <c r="H6973" t="s">
        <v>17</v>
      </c>
      <c r="I6973" t="s">
        <v>15289</v>
      </c>
      <c r="J6973" t="s">
        <v>363</v>
      </c>
      <c r="K6973" t="s">
        <v>19</v>
      </c>
      <c r="L6973">
        <v>5</v>
      </c>
      <c r="M6973" s="1">
        <v>45713</v>
      </c>
      <c r="N6973" s="2">
        <v>10.24</v>
      </c>
      <c r="O6973" s="2">
        <v>0</v>
      </c>
      <c r="P6973" s="2">
        <v>10.24</v>
      </c>
    </row>
    <row r="6974" spans="1:16" x14ac:dyDescent="0.35">
      <c r="A6974" t="s">
        <v>10114</v>
      </c>
      <c r="B6974" t="s">
        <v>629</v>
      </c>
      <c r="C6974" t="s">
        <v>71</v>
      </c>
      <c r="D6974" t="s">
        <v>72</v>
      </c>
      <c r="E6974">
        <v>1</v>
      </c>
      <c r="F6974" s="2">
        <v>73.11</v>
      </c>
      <c r="G6974">
        <v>5</v>
      </c>
      <c r="H6974" t="s">
        <v>17</v>
      </c>
      <c r="I6974" t="s">
        <v>61</v>
      </c>
      <c r="J6974" t="s">
        <v>128</v>
      </c>
      <c r="K6974" t="s">
        <v>54</v>
      </c>
      <c r="M6974" s="1">
        <v>45778</v>
      </c>
      <c r="N6974" s="2">
        <v>73.11</v>
      </c>
      <c r="O6974" s="2">
        <v>3.66</v>
      </c>
      <c r="P6974" s="2">
        <v>69.45</v>
      </c>
    </row>
    <row r="6975" spans="1:16" x14ac:dyDescent="0.35">
      <c r="A6975" t="s">
        <v>10115</v>
      </c>
      <c r="B6975" t="s">
        <v>1513</v>
      </c>
      <c r="C6975" t="s">
        <v>71</v>
      </c>
      <c r="D6975" t="s">
        <v>98</v>
      </c>
      <c r="E6975">
        <v>1</v>
      </c>
      <c r="F6975" s="2">
        <v>20.8</v>
      </c>
      <c r="G6975">
        <v>15</v>
      </c>
      <c r="H6975" t="s">
        <v>90</v>
      </c>
      <c r="I6975" t="s">
        <v>138</v>
      </c>
      <c r="J6975" t="s">
        <v>15288</v>
      </c>
      <c r="K6975" t="s">
        <v>24</v>
      </c>
      <c r="M6975" s="1">
        <v>45852</v>
      </c>
      <c r="N6975" s="2">
        <v>20.8</v>
      </c>
      <c r="O6975" s="2">
        <v>3.12</v>
      </c>
      <c r="P6975" s="2">
        <v>17.68</v>
      </c>
    </row>
    <row r="6976" spans="1:16" x14ac:dyDescent="0.35">
      <c r="A6976" t="s">
        <v>10116</v>
      </c>
      <c r="B6976" t="s">
        <v>6240</v>
      </c>
      <c r="C6976" t="s">
        <v>47</v>
      </c>
      <c r="D6976" t="s">
        <v>425</v>
      </c>
      <c r="E6976">
        <v>2</v>
      </c>
      <c r="F6976" s="2">
        <v>21.68</v>
      </c>
      <c r="G6976">
        <v>10</v>
      </c>
      <c r="H6976" t="s">
        <v>167</v>
      </c>
      <c r="I6976" t="s">
        <v>40</v>
      </c>
      <c r="J6976" t="s">
        <v>363</v>
      </c>
      <c r="K6976" t="s">
        <v>19</v>
      </c>
      <c r="L6976">
        <v>5</v>
      </c>
      <c r="M6976" s="1">
        <v>46030</v>
      </c>
      <c r="N6976" s="2">
        <v>43.36</v>
      </c>
      <c r="O6976" s="2">
        <v>4.34</v>
      </c>
      <c r="P6976" s="2">
        <v>39.020000000000003</v>
      </c>
    </row>
    <row r="6977" spans="1:16" x14ac:dyDescent="0.35">
      <c r="A6977" t="s">
        <v>10117</v>
      </c>
      <c r="B6977" t="s">
        <v>5159</v>
      </c>
      <c r="C6977" t="s">
        <v>33</v>
      </c>
      <c r="D6977" t="s">
        <v>183</v>
      </c>
      <c r="E6977">
        <v>3</v>
      </c>
      <c r="F6977" s="2">
        <v>43.14</v>
      </c>
      <c r="G6977">
        <v>5</v>
      </c>
      <c r="H6977" t="s">
        <v>167</v>
      </c>
      <c r="I6977" t="s">
        <v>23</v>
      </c>
      <c r="J6977" t="s">
        <v>363</v>
      </c>
      <c r="K6977" t="s">
        <v>54</v>
      </c>
      <c r="M6977" s="1">
        <v>45669</v>
      </c>
      <c r="N6977" s="2">
        <v>129.41999999999999</v>
      </c>
      <c r="O6977" s="2">
        <v>6.47</v>
      </c>
      <c r="P6977" s="2">
        <v>122.95</v>
      </c>
    </row>
    <row r="6978" spans="1:16" x14ac:dyDescent="0.35">
      <c r="A6978" t="s">
        <v>10118</v>
      </c>
      <c r="B6978" t="s">
        <v>108</v>
      </c>
      <c r="C6978" t="s">
        <v>116</v>
      </c>
      <c r="D6978" t="s">
        <v>166</v>
      </c>
      <c r="E6978">
        <v>1</v>
      </c>
      <c r="F6978" s="2">
        <v>23.32</v>
      </c>
      <c r="G6978">
        <v>0</v>
      </c>
      <c r="H6978" t="s">
        <v>35</v>
      </c>
      <c r="I6978" t="s">
        <v>36</v>
      </c>
      <c r="J6978" t="s">
        <v>259</v>
      </c>
      <c r="K6978" t="s">
        <v>132</v>
      </c>
      <c r="M6978" s="1">
        <v>45855</v>
      </c>
      <c r="N6978" s="2">
        <v>23.32</v>
      </c>
      <c r="O6978" s="2">
        <v>0</v>
      </c>
      <c r="P6978" s="2">
        <v>23.32</v>
      </c>
    </row>
    <row r="6979" spans="1:16" x14ac:dyDescent="0.35">
      <c r="A6979" t="s">
        <v>10119</v>
      </c>
      <c r="B6979" t="s">
        <v>1168</v>
      </c>
      <c r="C6979" t="s">
        <v>59</v>
      </c>
      <c r="D6979" t="s">
        <v>106</v>
      </c>
      <c r="E6979">
        <v>1</v>
      </c>
      <c r="F6979" s="2">
        <v>105.46</v>
      </c>
      <c r="G6979">
        <v>10</v>
      </c>
      <c r="H6979" t="s">
        <v>167</v>
      </c>
      <c r="I6979" t="s">
        <v>190</v>
      </c>
      <c r="J6979" t="s">
        <v>363</v>
      </c>
      <c r="K6979" t="s">
        <v>19</v>
      </c>
      <c r="M6979" s="1">
        <v>45845</v>
      </c>
      <c r="N6979" s="2">
        <v>105.46</v>
      </c>
      <c r="O6979" s="2">
        <v>10.55</v>
      </c>
      <c r="P6979" s="2">
        <v>94.91</v>
      </c>
    </row>
    <row r="6980" spans="1:16" x14ac:dyDescent="0.35">
      <c r="A6980" t="s">
        <v>10120</v>
      </c>
      <c r="B6980" t="s">
        <v>1468</v>
      </c>
      <c r="C6980" t="s">
        <v>15</v>
      </c>
      <c r="D6980" t="s">
        <v>52</v>
      </c>
      <c r="E6980">
        <v>4</v>
      </c>
      <c r="F6980" s="2">
        <v>37.65</v>
      </c>
      <c r="G6980">
        <v>15</v>
      </c>
      <c r="H6980" t="s">
        <v>167</v>
      </c>
      <c r="I6980" t="s">
        <v>95</v>
      </c>
      <c r="J6980" t="s">
        <v>128</v>
      </c>
      <c r="K6980" t="s">
        <v>24</v>
      </c>
      <c r="M6980" s="1">
        <v>45683</v>
      </c>
      <c r="N6980" s="2">
        <v>150.6</v>
      </c>
      <c r="O6980" s="2">
        <v>22.59</v>
      </c>
      <c r="P6980" s="2">
        <v>128.01</v>
      </c>
    </row>
    <row r="6981" spans="1:16" x14ac:dyDescent="0.35">
      <c r="A6981" t="s">
        <v>10121</v>
      </c>
      <c r="B6981" t="s">
        <v>9611</v>
      </c>
      <c r="C6981" t="s">
        <v>59</v>
      </c>
      <c r="D6981" t="s">
        <v>60</v>
      </c>
      <c r="E6981">
        <v>1</v>
      </c>
      <c r="F6981" s="2">
        <v>124.64</v>
      </c>
      <c r="G6981">
        <v>0</v>
      </c>
      <c r="H6981" t="s">
        <v>90</v>
      </c>
      <c r="I6981" t="s">
        <v>53</v>
      </c>
      <c r="J6981" t="s">
        <v>81</v>
      </c>
      <c r="K6981" t="s">
        <v>132</v>
      </c>
      <c r="M6981" s="1">
        <v>45311</v>
      </c>
      <c r="N6981" s="2">
        <v>124.64</v>
      </c>
      <c r="O6981" s="2">
        <v>0</v>
      </c>
      <c r="P6981" s="2">
        <v>124.64</v>
      </c>
    </row>
    <row r="6982" spans="1:16" x14ac:dyDescent="0.35">
      <c r="A6982" t="s">
        <v>10122</v>
      </c>
      <c r="B6982" t="s">
        <v>775</v>
      </c>
      <c r="C6982" t="s">
        <v>71</v>
      </c>
      <c r="D6982" t="s">
        <v>98</v>
      </c>
      <c r="E6982">
        <v>1</v>
      </c>
      <c r="F6982" s="2">
        <v>20.99</v>
      </c>
      <c r="H6982" t="s">
        <v>157</v>
      </c>
      <c r="I6982" t="s">
        <v>110</v>
      </c>
      <c r="J6982" t="s">
        <v>111</v>
      </c>
      <c r="K6982" t="s">
        <v>19</v>
      </c>
      <c r="L6982">
        <v>4</v>
      </c>
      <c r="M6982" s="1">
        <v>45751</v>
      </c>
      <c r="N6982" s="2">
        <v>20.99</v>
      </c>
    </row>
    <row r="6983" spans="1:16" x14ac:dyDescent="0.35">
      <c r="A6983" t="s">
        <v>10123</v>
      </c>
      <c r="B6983" t="s">
        <v>7815</v>
      </c>
      <c r="C6983" t="s">
        <v>15</v>
      </c>
      <c r="D6983" t="s">
        <v>16</v>
      </c>
      <c r="E6983">
        <v>5</v>
      </c>
      <c r="F6983" s="2">
        <v>23.36</v>
      </c>
      <c r="G6983">
        <v>0</v>
      </c>
      <c r="H6983" t="s">
        <v>86</v>
      </c>
      <c r="I6983" t="s">
        <v>95</v>
      </c>
      <c r="J6983" t="s">
        <v>128</v>
      </c>
      <c r="K6983" t="s">
        <v>19</v>
      </c>
      <c r="M6983" s="1">
        <v>45827</v>
      </c>
      <c r="N6983" s="2">
        <v>116.8</v>
      </c>
      <c r="O6983" s="2">
        <v>0</v>
      </c>
      <c r="P6983" s="2">
        <v>116.8</v>
      </c>
    </row>
    <row r="6984" spans="1:16" x14ac:dyDescent="0.35">
      <c r="A6984" t="s">
        <v>10124</v>
      </c>
      <c r="B6984" t="s">
        <v>4068</v>
      </c>
      <c r="C6984" t="s">
        <v>71</v>
      </c>
      <c r="D6984" t="s">
        <v>98</v>
      </c>
      <c r="E6984">
        <v>2</v>
      </c>
      <c r="F6984" s="2">
        <v>49.07</v>
      </c>
      <c r="G6984">
        <v>5</v>
      </c>
      <c r="H6984" t="s">
        <v>35</v>
      </c>
      <c r="I6984" t="s">
        <v>118</v>
      </c>
      <c r="J6984" t="s">
        <v>15288</v>
      </c>
      <c r="K6984" t="s">
        <v>19</v>
      </c>
      <c r="L6984">
        <v>4</v>
      </c>
      <c r="M6984" s="1">
        <v>45865</v>
      </c>
      <c r="N6984" s="2">
        <v>98.14</v>
      </c>
      <c r="O6984" s="2">
        <v>4.91</v>
      </c>
      <c r="P6984" s="2">
        <v>93.23</v>
      </c>
    </row>
    <row r="6985" spans="1:16" x14ac:dyDescent="0.35">
      <c r="A6985" t="s">
        <v>10125</v>
      </c>
      <c r="B6985" t="s">
        <v>8304</v>
      </c>
      <c r="C6985" t="s">
        <v>27</v>
      </c>
      <c r="D6985" t="s">
        <v>43</v>
      </c>
      <c r="E6985">
        <v>3</v>
      </c>
      <c r="F6985" s="2">
        <v>11.97</v>
      </c>
      <c r="G6985">
        <v>0</v>
      </c>
      <c r="H6985" t="s">
        <v>90</v>
      </c>
      <c r="I6985" t="s">
        <v>87</v>
      </c>
      <c r="J6985" t="s">
        <v>111</v>
      </c>
      <c r="K6985" t="s">
        <v>19</v>
      </c>
      <c r="L6985">
        <v>4</v>
      </c>
      <c r="M6985" s="1">
        <v>46004</v>
      </c>
      <c r="N6985" s="2">
        <v>35.909999999999997</v>
      </c>
      <c r="O6985" s="2">
        <v>0</v>
      </c>
      <c r="P6985" s="2">
        <v>35.909999999999997</v>
      </c>
    </row>
    <row r="6986" spans="1:16" x14ac:dyDescent="0.35">
      <c r="A6986" t="s">
        <v>10126</v>
      </c>
      <c r="B6986" t="s">
        <v>1584</v>
      </c>
      <c r="C6986" t="s">
        <v>71</v>
      </c>
      <c r="D6986" t="s">
        <v>98</v>
      </c>
      <c r="E6986">
        <v>1</v>
      </c>
      <c r="F6986" s="2">
        <v>10.82</v>
      </c>
      <c r="G6986">
        <v>0</v>
      </c>
      <c r="H6986" t="s">
        <v>167</v>
      </c>
      <c r="I6986" t="s">
        <v>118</v>
      </c>
      <c r="J6986" t="s">
        <v>15288</v>
      </c>
      <c r="K6986" t="s">
        <v>49</v>
      </c>
      <c r="M6986" s="1">
        <v>45578</v>
      </c>
      <c r="N6986" s="2">
        <v>10.82</v>
      </c>
      <c r="O6986" s="2">
        <v>0</v>
      </c>
      <c r="P6986" s="2">
        <v>10.82</v>
      </c>
    </row>
    <row r="6987" spans="1:16" x14ac:dyDescent="0.35">
      <c r="A6987" t="s">
        <v>10127</v>
      </c>
      <c r="B6987" t="s">
        <v>7019</v>
      </c>
      <c r="C6987" t="s">
        <v>15</v>
      </c>
      <c r="D6987" t="s">
        <v>22</v>
      </c>
      <c r="E6987">
        <v>2</v>
      </c>
      <c r="F6987" s="2">
        <v>25.42</v>
      </c>
      <c r="G6987">
        <v>10</v>
      </c>
      <c r="H6987" t="s">
        <v>86</v>
      </c>
      <c r="I6987" t="s">
        <v>53</v>
      </c>
      <c r="J6987" t="s">
        <v>81</v>
      </c>
      <c r="K6987" t="s">
        <v>49</v>
      </c>
      <c r="M6987" s="1">
        <v>46076</v>
      </c>
      <c r="N6987" s="2">
        <v>50.84</v>
      </c>
      <c r="O6987" s="2">
        <v>5.08</v>
      </c>
      <c r="P6987" s="2">
        <v>45.76</v>
      </c>
    </row>
    <row r="6988" spans="1:16" x14ac:dyDescent="0.35">
      <c r="A6988" t="s">
        <v>10128</v>
      </c>
      <c r="B6988" t="s">
        <v>10129</v>
      </c>
      <c r="C6988" t="s">
        <v>84</v>
      </c>
      <c r="D6988" t="s">
        <v>109</v>
      </c>
      <c r="E6988">
        <v>2</v>
      </c>
      <c r="F6988" s="2">
        <v>185.38</v>
      </c>
      <c r="G6988">
        <v>10</v>
      </c>
      <c r="H6988" t="s">
        <v>157</v>
      </c>
      <c r="I6988" t="s">
        <v>65</v>
      </c>
      <c r="J6988" t="s">
        <v>30</v>
      </c>
      <c r="K6988" t="s">
        <v>132</v>
      </c>
      <c r="M6988" s="1">
        <v>45873</v>
      </c>
      <c r="N6988" s="2">
        <v>370.76</v>
      </c>
      <c r="O6988" s="2">
        <v>37.08</v>
      </c>
      <c r="P6988" s="2">
        <v>333.68</v>
      </c>
    </row>
    <row r="6989" spans="1:16" x14ac:dyDescent="0.35">
      <c r="A6989" t="s">
        <v>10130</v>
      </c>
      <c r="B6989" t="s">
        <v>5720</v>
      </c>
      <c r="C6989" t="s">
        <v>59</v>
      </c>
      <c r="D6989" t="s">
        <v>79</v>
      </c>
      <c r="E6989">
        <v>2</v>
      </c>
      <c r="F6989" s="2">
        <v>147.41999999999999</v>
      </c>
      <c r="G6989">
        <v>10</v>
      </c>
      <c r="H6989" t="s">
        <v>157</v>
      </c>
      <c r="I6989" t="s">
        <v>73</v>
      </c>
      <c r="J6989" t="s">
        <v>259</v>
      </c>
      <c r="K6989" t="s">
        <v>24</v>
      </c>
      <c r="M6989" s="1">
        <v>45317</v>
      </c>
      <c r="N6989" s="2">
        <v>294.83999999999997</v>
      </c>
      <c r="O6989" s="2">
        <v>29.48</v>
      </c>
      <c r="P6989" s="2">
        <v>265.36</v>
      </c>
    </row>
    <row r="6990" spans="1:16" x14ac:dyDescent="0.35">
      <c r="A6990" t="s">
        <v>10131</v>
      </c>
      <c r="B6990" t="s">
        <v>1627</v>
      </c>
      <c r="C6990" t="s">
        <v>71</v>
      </c>
      <c r="D6990" t="s">
        <v>76</v>
      </c>
      <c r="E6990">
        <v>1</v>
      </c>
      <c r="F6990" s="2">
        <v>51.37</v>
      </c>
      <c r="G6990">
        <v>20</v>
      </c>
      <c r="H6990" t="s">
        <v>86</v>
      </c>
      <c r="I6990" t="s">
        <v>110</v>
      </c>
      <c r="J6990" t="s">
        <v>111</v>
      </c>
      <c r="K6990" t="s">
        <v>24</v>
      </c>
      <c r="M6990" s="1">
        <v>45351</v>
      </c>
      <c r="N6990" s="2">
        <v>51.37</v>
      </c>
      <c r="O6990" s="2">
        <v>10.27</v>
      </c>
      <c r="P6990" s="2">
        <v>41.1</v>
      </c>
    </row>
    <row r="6991" spans="1:16" x14ac:dyDescent="0.35">
      <c r="A6991" t="s">
        <v>10132</v>
      </c>
      <c r="B6991" t="s">
        <v>653</v>
      </c>
      <c r="C6991" t="s">
        <v>116</v>
      </c>
      <c r="D6991" t="s">
        <v>166</v>
      </c>
      <c r="E6991">
        <v>4</v>
      </c>
      <c r="F6991" s="2">
        <v>8.23</v>
      </c>
      <c r="H6991" t="s">
        <v>90</v>
      </c>
      <c r="I6991" t="s">
        <v>146</v>
      </c>
      <c r="J6991" t="s">
        <v>30</v>
      </c>
      <c r="K6991" t="s">
        <v>24</v>
      </c>
      <c r="M6991" s="1">
        <v>45648</v>
      </c>
      <c r="N6991" s="2">
        <v>32.92</v>
      </c>
    </row>
    <row r="6992" spans="1:16" x14ac:dyDescent="0.35">
      <c r="A6992" t="s">
        <v>10133</v>
      </c>
      <c r="B6992" t="s">
        <v>4535</v>
      </c>
      <c r="C6992" t="s">
        <v>84</v>
      </c>
      <c r="D6992" t="s">
        <v>154</v>
      </c>
      <c r="E6992">
        <v>1</v>
      </c>
      <c r="F6992" s="2">
        <v>72.400000000000006</v>
      </c>
      <c r="G6992">
        <v>5</v>
      </c>
      <c r="H6992" t="s">
        <v>90</v>
      </c>
      <c r="I6992" t="s">
        <v>18</v>
      </c>
      <c r="J6992" t="s">
        <v>259</v>
      </c>
      <c r="K6992" t="s">
        <v>19</v>
      </c>
      <c r="L6992">
        <v>5</v>
      </c>
      <c r="M6992" s="1">
        <v>46081</v>
      </c>
      <c r="N6992" s="2">
        <v>72.400000000000006</v>
      </c>
      <c r="O6992" s="2">
        <v>3.62</v>
      </c>
      <c r="P6992" s="2">
        <v>68.78</v>
      </c>
    </row>
    <row r="6993" spans="1:16" x14ac:dyDescent="0.35">
      <c r="A6993" t="s">
        <v>10134</v>
      </c>
      <c r="B6993" t="s">
        <v>7461</v>
      </c>
      <c r="C6993" t="s">
        <v>47</v>
      </c>
      <c r="D6993" t="s">
        <v>425</v>
      </c>
      <c r="E6993">
        <v>1</v>
      </c>
      <c r="F6993" s="2">
        <v>67.819999999999993</v>
      </c>
      <c r="G6993">
        <v>0</v>
      </c>
      <c r="H6993" t="s">
        <v>90</v>
      </c>
      <c r="I6993" t="s">
        <v>190</v>
      </c>
      <c r="J6993" t="s">
        <v>363</v>
      </c>
      <c r="K6993" t="s">
        <v>19</v>
      </c>
      <c r="L6993">
        <v>5</v>
      </c>
      <c r="M6993" s="1">
        <v>45507</v>
      </c>
      <c r="N6993" s="2">
        <v>67.819999999999993</v>
      </c>
      <c r="O6993" s="2">
        <v>0</v>
      </c>
      <c r="P6993" s="2">
        <v>67.819999999999993</v>
      </c>
    </row>
    <row r="6994" spans="1:16" x14ac:dyDescent="0.35">
      <c r="A6994" t="s">
        <v>10135</v>
      </c>
      <c r="B6994" t="s">
        <v>10136</v>
      </c>
      <c r="C6994" t="s">
        <v>71</v>
      </c>
      <c r="D6994" t="s">
        <v>72</v>
      </c>
      <c r="E6994">
        <v>3</v>
      </c>
      <c r="F6994" s="2">
        <v>38.22</v>
      </c>
      <c r="G6994">
        <v>10</v>
      </c>
      <c r="H6994" t="s">
        <v>157</v>
      </c>
      <c r="I6994" t="s">
        <v>91</v>
      </c>
      <c r="J6994" t="s">
        <v>81</v>
      </c>
      <c r="K6994" t="s">
        <v>24</v>
      </c>
      <c r="M6994" s="1">
        <v>46169</v>
      </c>
      <c r="N6994" s="2">
        <v>114.66</v>
      </c>
      <c r="O6994" s="2">
        <v>11.47</v>
      </c>
      <c r="P6994" s="2">
        <v>103.19</v>
      </c>
    </row>
    <row r="6995" spans="1:16" x14ac:dyDescent="0.35">
      <c r="A6995" t="s">
        <v>10137</v>
      </c>
      <c r="B6995" t="s">
        <v>1837</v>
      </c>
      <c r="C6995" t="s">
        <v>27</v>
      </c>
      <c r="D6995" t="s">
        <v>28</v>
      </c>
      <c r="E6995">
        <v>2</v>
      </c>
      <c r="F6995" s="2">
        <v>146.32</v>
      </c>
      <c r="G6995">
        <v>10</v>
      </c>
      <c r="H6995" t="s">
        <v>167</v>
      </c>
      <c r="I6995" t="s">
        <v>110</v>
      </c>
      <c r="J6995" t="s">
        <v>111</v>
      </c>
      <c r="K6995" t="s">
        <v>19</v>
      </c>
      <c r="L6995">
        <v>3</v>
      </c>
      <c r="M6995" s="1">
        <v>46136</v>
      </c>
      <c r="N6995" s="2">
        <v>292.64</v>
      </c>
      <c r="O6995" s="2">
        <v>29.26</v>
      </c>
      <c r="P6995" s="2">
        <v>263.38</v>
      </c>
    </row>
    <row r="6996" spans="1:16" x14ac:dyDescent="0.35">
      <c r="A6996" t="s">
        <v>10138</v>
      </c>
      <c r="B6996" t="s">
        <v>2315</v>
      </c>
      <c r="C6996" t="s">
        <v>47</v>
      </c>
      <c r="D6996" t="s">
        <v>425</v>
      </c>
      <c r="E6996">
        <v>3</v>
      </c>
      <c r="F6996" s="2">
        <v>76.75</v>
      </c>
      <c r="G6996">
        <v>5</v>
      </c>
      <c r="H6996" t="s">
        <v>35</v>
      </c>
      <c r="I6996" t="s">
        <v>44</v>
      </c>
      <c r="J6996" t="s">
        <v>81</v>
      </c>
      <c r="K6996" t="s">
        <v>132</v>
      </c>
      <c r="M6996" s="1">
        <v>46190</v>
      </c>
      <c r="N6996" s="2">
        <v>230.25</v>
      </c>
      <c r="O6996" s="2">
        <v>11.51</v>
      </c>
      <c r="P6996" s="2">
        <v>218.74</v>
      </c>
    </row>
    <row r="6997" spans="1:16" x14ac:dyDescent="0.35">
      <c r="A6997" t="s">
        <v>10139</v>
      </c>
      <c r="B6997" t="s">
        <v>10140</v>
      </c>
      <c r="C6997" t="s">
        <v>71</v>
      </c>
      <c r="D6997" t="s">
        <v>76</v>
      </c>
      <c r="E6997">
        <v>3</v>
      </c>
      <c r="F6997" s="2">
        <v>52.91</v>
      </c>
      <c r="G6997">
        <v>15</v>
      </c>
      <c r="H6997" t="s">
        <v>167</v>
      </c>
      <c r="I6997" t="s">
        <v>91</v>
      </c>
      <c r="J6997" t="s">
        <v>81</v>
      </c>
      <c r="K6997" t="s">
        <v>19</v>
      </c>
      <c r="M6997" s="1">
        <v>46002</v>
      </c>
      <c r="N6997" s="2">
        <v>158.72999999999999</v>
      </c>
      <c r="O6997" s="2">
        <v>23.81</v>
      </c>
      <c r="P6997" s="2">
        <v>134.91999999999999</v>
      </c>
    </row>
    <row r="6998" spans="1:16" x14ac:dyDescent="0.35">
      <c r="A6998" t="s">
        <v>10141</v>
      </c>
      <c r="B6998" t="s">
        <v>3542</v>
      </c>
      <c r="C6998" t="s">
        <v>33</v>
      </c>
      <c r="D6998" t="s">
        <v>34</v>
      </c>
      <c r="E6998">
        <v>1</v>
      </c>
      <c r="F6998" s="2">
        <v>44.69</v>
      </c>
      <c r="H6998" t="s">
        <v>167</v>
      </c>
      <c r="I6998" t="s">
        <v>29</v>
      </c>
      <c r="J6998" t="s">
        <v>30</v>
      </c>
      <c r="K6998" t="s">
        <v>19</v>
      </c>
      <c r="L6998">
        <v>3</v>
      </c>
      <c r="M6998" s="1">
        <v>45700</v>
      </c>
      <c r="N6998" s="2">
        <v>44.69</v>
      </c>
    </row>
    <row r="6999" spans="1:16" x14ac:dyDescent="0.35">
      <c r="A6999" t="s">
        <v>10142</v>
      </c>
      <c r="B6999" t="s">
        <v>10143</v>
      </c>
      <c r="C6999" t="s">
        <v>47</v>
      </c>
      <c r="D6999" t="s">
        <v>425</v>
      </c>
      <c r="E6999">
        <v>1</v>
      </c>
      <c r="F6999" s="2">
        <v>103.85</v>
      </c>
      <c r="G6999">
        <v>0</v>
      </c>
      <c r="H6999" t="s">
        <v>35</v>
      </c>
      <c r="I6999" t="s">
        <v>15289</v>
      </c>
      <c r="J6999" t="s">
        <v>128</v>
      </c>
      <c r="K6999" t="s">
        <v>54</v>
      </c>
      <c r="M6999" s="1">
        <v>45343</v>
      </c>
      <c r="N6999" s="2">
        <v>103.85</v>
      </c>
      <c r="O6999" s="2">
        <v>0</v>
      </c>
      <c r="P6999" s="2">
        <v>103.85</v>
      </c>
    </row>
    <row r="7000" spans="1:16" x14ac:dyDescent="0.35">
      <c r="A7000" t="s">
        <v>10144</v>
      </c>
      <c r="B7000" t="s">
        <v>10145</v>
      </c>
      <c r="C7000" t="s">
        <v>84</v>
      </c>
      <c r="D7000" t="s">
        <v>193</v>
      </c>
      <c r="E7000">
        <v>4</v>
      </c>
      <c r="F7000" s="2">
        <v>203.33</v>
      </c>
      <c r="G7000">
        <v>10</v>
      </c>
      <c r="H7000" t="s">
        <v>35</v>
      </c>
      <c r="I7000" t="s">
        <v>190</v>
      </c>
      <c r="J7000" t="s">
        <v>363</v>
      </c>
      <c r="K7000" t="s">
        <v>19</v>
      </c>
      <c r="L7000">
        <v>4</v>
      </c>
      <c r="M7000" s="1">
        <v>45630</v>
      </c>
      <c r="N7000" s="2">
        <v>813.32</v>
      </c>
      <c r="O7000" s="2">
        <v>81.33</v>
      </c>
      <c r="P7000" s="2">
        <v>731.99</v>
      </c>
    </row>
    <row r="7001" spans="1:16" x14ac:dyDescent="0.35">
      <c r="A7001" t="s">
        <v>10146</v>
      </c>
      <c r="B7001" t="s">
        <v>5000</v>
      </c>
      <c r="C7001" t="s">
        <v>116</v>
      </c>
      <c r="D7001" t="s">
        <v>232</v>
      </c>
      <c r="E7001">
        <v>2</v>
      </c>
      <c r="F7001" s="2">
        <v>27.96</v>
      </c>
      <c r="G7001">
        <v>15</v>
      </c>
      <c r="H7001" t="s">
        <v>35</v>
      </c>
      <c r="I7001" t="s">
        <v>118</v>
      </c>
      <c r="J7001" t="s">
        <v>15288</v>
      </c>
      <c r="K7001" t="s">
        <v>19</v>
      </c>
      <c r="L7001">
        <v>3</v>
      </c>
      <c r="M7001" s="1">
        <v>46085</v>
      </c>
      <c r="N7001" s="2">
        <v>55.92</v>
      </c>
      <c r="O7001" s="2">
        <v>8.39</v>
      </c>
      <c r="P7001" s="2">
        <v>47.53</v>
      </c>
    </row>
    <row r="7002" spans="1:16" x14ac:dyDescent="0.35">
      <c r="A7002" t="s">
        <v>10147</v>
      </c>
      <c r="B7002" t="s">
        <v>2001</v>
      </c>
      <c r="C7002" t="s">
        <v>71</v>
      </c>
      <c r="D7002" t="s">
        <v>72</v>
      </c>
      <c r="E7002">
        <v>3</v>
      </c>
      <c r="F7002" s="2">
        <v>30.77</v>
      </c>
      <c r="G7002">
        <v>15</v>
      </c>
      <c r="H7002" t="s">
        <v>157</v>
      </c>
      <c r="I7002" t="s">
        <v>127</v>
      </c>
      <c r="J7002" t="s">
        <v>128</v>
      </c>
      <c r="K7002" t="s">
        <v>19</v>
      </c>
      <c r="L7002">
        <v>1</v>
      </c>
      <c r="M7002" s="1">
        <v>45605</v>
      </c>
      <c r="N7002" s="2">
        <v>92.31</v>
      </c>
      <c r="O7002" s="2">
        <v>13.85</v>
      </c>
      <c r="P7002" s="2">
        <v>78.459999999999994</v>
      </c>
    </row>
    <row r="7003" spans="1:16" x14ac:dyDescent="0.35">
      <c r="A7003" t="s">
        <v>10148</v>
      </c>
      <c r="B7003" t="s">
        <v>4830</v>
      </c>
      <c r="C7003" t="s">
        <v>84</v>
      </c>
      <c r="D7003" t="s">
        <v>284</v>
      </c>
      <c r="E7003">
        <v>5</v>
      </c>
      <c r="F7003" s="2">
        <v>212.85</v>
      </c>
      <c r="G7003">
        <v>5</v>
      </c>
      <c r="H7003" t="s">
        <v>90</v>
      </c>
      <c r="I7003" t="s">
        <v>40</v>
      </c>
      <c r="J7003" t="s">
        <v>363</v>
      </c>
      <c r="K7003" t="s">
        <v>24</v>
      </c>
      <c r="M7003" s="1">
        <v>45754</v>
      </c>
      <c r="N7003" s="2">
        <v>1064.25</v>
      </c>
      <c r="O7003" s="2">
        <v>53.21</v>
      </c>
      <c r="P7003" s="2">
        <v>1011.04</v>
      </c>
    </row>
    <row r="7004" spans="1:16" x14ac:dyDescent="0.35">
      <c r="A7004" t="s">
        <v>10149</v>
      </c>
      <c r="B7004" t="s">
        <v>621</v>
      </c>
      <c r="C7004" t="s">
        <v>47</v>
      </c>
      <c r="D7004" t="s">
        <v>266</v>
      </c>
      <c r="E7004">
        <v>1</v>
      </c>
      <c r="F7004" s="2">
        <v>39.26</v>
      </c>
      <c r="G7004">
        <v>5</v>
      </c>
      <c r="H7004" t="s">
        <v>167</v>
      </c>
      <c r="I7004" t="s">
        <v>118</v>
      </c>
      <c r="J7004" t="s">
        <v>15288</v>
      </c>
      <c r="K7004" t="s">
        <v>24</v>
      </c>
      <c r="M7004" s="1">
        <v>45660</v>
      </c>
      <c r="N7004" s="2">
        <v>39.26</v>
      </c>
      <c r="O7004" s="2">
        <v>1.96</v>
      </c>
      <c r="P7004" s="2">
        <v>37.299999999999997</v>
      </c>
    </row>
    <row r="7005" spans="1:16" x14ac:dyDescent="0.35">
      <c r="A7005" t="s">
        <v>10150</v>
      </c>
      <c r="B7005" t="s">
        <v>4284</v>
      </c>
      <c r="C7005" t="s">
        <v>71</v>
      </c>
      <c r="D7005" t="s">
        <v>72</v>
      </c>
      <c r="E7005">
        <v>2</v>
      </c>
      <c r="F7005" s="2">
        <v>28.26</v>
      </c>
      <c r="G7005">
        <v>10</v>
      </c>
      <c r="H7005" t="s">
        <v>35</v>
      </c>
      <c r="I7005" t="s">
        <v>135</v>
      </c>
      <c r="J7005" t="s">
        <v>111</v>
      </c>
      <c r="K7005" t="s">
        <v>54</v>
      </c>
      <c r="M7005" s="1">
        <v>45366</v>
      </c>
      <c r="N7005" s="2">
        <v>56.52</v>
      </c>
      <c r="O7005" s="2">
        <v>5.65</v>
      </c>
      <c r="P7005" s="2">
        <v>50.87</v>
      </c>
    </row>
    <row r="7006" spans="1:16" x14ac:dyDescent="0.35">
      <c r="A7006" t="s">
        <v>10151</v>
      </c>
      <c r="B7006" t="s">
        <v>4761</v>
      </c>
      <c r="C7006" t="s">
        <v>27</v>
      </c>
      <c r="D7006" t="s">
        <v>336</v>
      </c>
      <c r="E7006">
        <v>1</v>
      </c>
      <c r="F7006" s="2">
        <v>91.47</v>
      </c>
      <c r="G7006">
        <v>0</v>
      </c>
      <c r="H7006" t="s">
        <v>86</v>
      </c>
      <c r="I7006" t="s">
        <v>91</v>
      </c>
      <c r="J7006" t="s">
        <v>81</v>
      </c>
      <c r="K7006" t="s">
        <v>24</v>
      </c>
      <c r="M7006" s="1">
        <v>45954</v>
      </c>
      <c r="N7006" s="2">
        <v>91.47</v>
      </c>
      <c r="O7006" s="2">
        <v>0</v>
      </c>
      <c r="P7006" s="2">
        <v>91.47</v>
      </c>
    </row>
    <row r="7007" spans="1:16" x14ac:dyDescent="0.35">
      <c r="A7007" t="s">
        <v>10152</v>
      </c>
      <c r="B7007" t="s">
        <v>9110</v>
      </c>
      <c r="C7007" t="s">
        <v>27</v>
      </c>
      <c r="D7007" t="s">
        <v>43</v>
      </c>
      <c r="E7007">
        <v>4</v>
      </c>
      <c r="F7007" s="2">
        <v>166.32</v>
      </c>
      <c r="G7007">
        <v>5</v>
      </c>
      <c r="H7007" t="s">
        <v>157</v>
      </c>
      <c r="I7007" t="s">
        <v>29</v>
      </c>
      <c r="J7007" t="s">
        <v>30</v>
      </c>
      <c r="K7007" t="s">
        <v>19</v>
      </c>
      <c r="L7007">
        <v>5</v>
      </c>
      <c r="M7007" s="1">
        <v>45409</v>
      </c>
      <c r="N7007" s="2">
        <v>665.28</v>
      </c>
      <c r="O7007" s="2">
        <v>33.26</v>
      </c>
      <c r="P7007" s="2">
        <v>632.02</v>
      </c>
    </row>
    <row r="7008" spans="1:16" x14ac:dyDescent="0.35">
      <c r="A7008" t="s">
        <v>10153</v>
      </c>
      <c r="B7008" t="s">
        <v>4725</v>
      </c>
      <c r="C7008" t="s">
        <v>116</v>
      </c>
      <c r="D7008" t="s">
        <v>117</v>
      </c>
      <c r="E7008">
        <v>2</v>
      </c>
      <c r="F7008" s="2">
        <v>3.52</v>
      </c>
      <c r="G7008">
        <v>0</v>
      </c>
      <c r="H7008" t="s">
        <v>90</v>
      </c>
      <c r="I7008" t="s">
        <v>146</v>
      </c>
      <c r="J7008" t="s">
        <v>30</v>
      </c>
      <c r="K7008" t="s">
        <v>19</v>
      </c>
      <c r="L7008">
        <v>3</v>
      </c>
      <c r="M7008" s="1">
        <v>45575</v>
      </c>
      <c r="N7008" s="2">
        <v>7.04</v>
      </c>
      <c r="O7008" s="2">
        <v>0</v>
      </c>
      <c r="P7008" s="2">
        <v>7.04</v>
      </c>
    </row>
    <row r="7009" spans="1:16" x14ac:dyDescent="0.35">
      <c r="A7009" t="s">
        <v>10154</v>
      </c>
      <c r="B7009" t="s">
        <v>4027</v>
      </c>
      <c r="C7009" t="s">
        <v>71</v>
      </c>
      <c r="D7009" t="s">
        <v>225</v>
      </c>
      <c r="E7009">
        <v>1</v>
      </c>
      <c r="F7009" s="2">
        <v>45.81</v>
      </c>
      <c r="G7009">
        <v>0</v>
      </c>
      <c r="H7009" t="s">
        <v>157</v>
      </c>
      <c r="I7009" t="s">
        <v>138</v>
      </c>
      <c r="J7009" t="s">
        <v>15288</v>
      </c>
      <c r="K7009" t="s">
        <v>24</v>
      </c>
      <c r="M7009" s="1">
        <v>45760</v>
      </c>
      <c r="N7009" s="2">
        <v>45.81</v>
      </c>
      <c r="O7009" s="2">
        <v>0</v>
      </c>
      <c r="P7009" s="2">
        <v>45.81</v>
      </c>
    </row>
    <row r="7010" spans="1:16" x14ac:dyDescent="0.35">
      <c r="A7010" t="s">
        <v>10155</v>
      </c>
      <c r="B7010" t="s">
        <v>3355</v>
      </c>
      <c r="C7010" t="s">
        <v>59</v>
      </c>
      <c r="D7010" t="s">
        <v>60</v>
      </c>
      <c r="E7010">
        <v>4</v>
      </c>
      <c r="F7010" s="2">
        <v>144.59</v>
      </c>
      <c r="G7010">
        <v>15</v>
      </c>
      <c r="H7010" t="s">
        <v>157</v>
      </c>
      <c r="I7010" t="s">
        <v>53</v>
      </c>
      <c r="J7010" t="s">
        <v>81</v>
      </c>
      <c r="K7010" t="s">
        <v>49</v>
      </c>
      <c r="M7010" s="1">
        <v>45903</v>
      </c>
      <c r="N7010" s="2">
        <v>578.36</v>
      </c>
      <c r="O7010" s="2">
        <v>86.75</v>
      </c>
      <c r="P7010" s="2">
        <v>491.61</v>
      </c>
    </row>
    <row r="7011" spans="1:16" x14ac:dyDescent="0.35">
      <c r="A7011" t="s">
        <v>10156</v>
      </c>
      <c r="B7011" t="s">
        <v>8480</v>
      </c>
      <c r="C7011" t="s">
        <v>84</v>
      </c>
      <c r="D7011" t="s">
        <v>302</v>
      </c>
      <c r="E7011">
        <v>2</v>
      </c>
      <c r="F7011" s="2">
        <v>198.44</v>
      </c>
      <c r="G7011">
        <v>20</v>
      </c>
      <c r="H7011" t="s">
        <v>90</v>
      </c>
      <c r="I7011" t="s">
        <v>118</v>
      </c>
      <c r="J7011" t="s">
        <v>15288</v>
      </c>
      <c r="K7011" t="s">
        <v>19</v>
      </c>
      <c r="L7011">
        <v>3</v>
      </c>
      <c r="M7011" s="1">
        <v>45498</v>
      </c>
      <c r="N7011" s="2">
        <v>396.88</v>
      </c>
      <c r="O7011" s="2">
        <v>79.38</v>
      </c>
      <c r="P7011" s="2">
        <v>317.5</v>
      </c>
    </row>
    <row r="7012" spans="1:16" x14ac:dyDescent="0.35">
      <c r="A7012" t="s">
        <v>10157</v>
      </c>
      <c r="B7012" t="s">
        <v>4346</v>
      </c>
      <c r="C7012" t="s">
        <v>33</v>
      </c>
      <c r="D7012" t="s">
        <v>183</v>
      </c>
      <c r="E7012">
        <v>2</v>
      </c>
      <c r="F7012" s="2">
        <v>15.77</v>
      </c>
      <c r="G7012">
        <v>10</v>
      </c>
      <c r="H7012" t="s">
        <v>157</v>
      </c>
      <c r="I7012" t="s">
        <v>65</v>
      </c>
      <c r="J7012" t="s">
        <v>30</v>
      </c>
      <c r="K7012" t="s">
        <v>24</v>
      </c>
      <c r="M7012" s="1">
        <v>46170</v>
      </c>
      <c r="N7012" s="2">
        <v>31.54</v>
      </c>
      <c r="O7012" s="2">
        <v>3.15</v>
      </c>
      <c r="P7012" s="2">
        <v>28.39</v>
      </c>
    </row>
    <row r="7013" spans="1:16" x14ac:dyDescent="0.35">
      <c r="A7013" t="s">
        <v>10158</v>
      </c>
      <c r="B7013" t="s">
        <v>10020</v>
      </c>
      <c r="C7013" t="s">
        <v>116</v>
      </c>
      <c r="D7013" t="s">
        <v>141</v>
      </c>
      <c r="E7013">
        <v>2</v>
      </c>
      <c r="F7013" s="2">
        <v>19.39</v>
      </c>
      <c r="G7013">
        <v>0</v>
      </c>
      <c r="H7013" t="s">
        <v>86</v>
      </c>
      <c r="I7013" t="s">
        <v>29</v>
      </c>
      <c r="J7013" t="s">
        <v>30</v>
      </c>
      <c r="K7013" t="s">
        <v>24</v>
      </c>
      <c r="M7013" s="1">
        <v>45553</v>
      </c>
      <c r="N7013" s="2">
        <v>38.78</v>
      </c>
      <c r="O7013" s="2">
        <v>0</v>
      </c>
      <c r="P7013" s="2">
        <v>38.78</v>
      </c>
    </row>
    <row r="7014" spans="1:16" x14ac:dyDescent="0.35">
      <c r="A7014" t="s">
        <v>10159</v>
      </c>
      <c r="B7014" t="s">
        <v>6142</v>
      </c>
      <c r="C7014" t="s">
        <v>84</v>
      </c>
      <c r="D7014" t="s">
        <v>193</v>
      </c>
      <c r="E7014">
        <v>1</v>
      </c>
      <c r="F7014" s="2">
        <v>222.51</v>
      </c>
      <c r="G7014">
        <v>0</v>
      </c>
      <c r="H7014" t="s">
        <v>86</v>
      </c>
      <c r="I7014" t="s">
        <v>61</v>
      </c>
      <c r="J7014" t="s">
        <v>128</v>
      </c>
      <c r="K7014" t="s">
        <v>24</v>
      </c>
      <c r="M7014" s="1">
        <v>45607</v>
      </c>
      <c r="N7014" s="2">
        <v>222.51</v>
      </c>
      <c r="O7014" s="2">
        <v>0</v>
      </c>
      <c r="P7014" s="2">
        <v>222.51</v>
      </c>
    </row>
    <row r="7015" spans="1:16" x14ac:dyDescent="0.35">
      <c r="A7015" t="s">
        <v>10160</v>
      </c>
      <c r="B7015" t="s">
        <v>3180</v>
      </c>
      <c r="C7015" t="s">
        <v>33</v>
      </c>
      <c r="D7015" t="s">
        <v>68</v>
      </c>
      <c r="E7015">
        <v>1</v>
      </c>
      <c r="F7015" s="2">
        <v>11.45</v>
      </c>
      <c r="G7015">
        <v>10</v>
      </c>
      <c r="H7015" t="s">
        <v>86</v>
      </c>
      <c r="I7015" t="s">
        <v>295</v>
      </c>
      <c r="J7015" t="s">
        <v>111</v>
      </c>
      <c r="K7015" t="s">
        <v>24</v>
      </c>
      <c r="M7015" s="1">
        <v>45908</v>
      </c>
      <c r="N7015" s="2">
        <v>11.45</v>
      </c>
      <c r="O7015" s="2">
        <v>1.1399999999999999</v>
      </c>
      <c r="P7015" s="2">
        <v>10.3</v>
      </c>
    </row>
    <row r="7016" spans="1:16" x14ac:dyDescent="0.35">
      <c r="A7016" t="s">
        <v>10161</v>
      </c>
      <c r="B7016" t="s">
        <v>1306</v>
      </c>
      <c r="C7016" t="s">
        <v>71</v>
      </c>
      <c r="D7016" t="s">
        <v>76</v>
      </c>
      <c r="E7016">
        <v>2</v>
      </c>
      <c r="F7016" s="2">
        <v>29.48</v>
      </c>
      <c r="G7016">
        <v>20</v>
      </c>
      <c r="H7016" t="s">
        <v>35</v>
      </c>
      <c r="I7016" t="s">
        <v>65</v>
      </c>
      <c r="J7016" t="s">
        <v>30</v>
      </c>
      <c r="K7016" t="s">
        <v>19</v>
      </c>
      <c r="L7016">
        <v>5</v>
      </c>
      <c r="M7016" s="1">
        <v>45473</v>
      </c>
      <c r="N7016" s="2">
        <v>58.96</v>
      </c>
      <c r="O7016" s="2">
        <v>11.79</v>
      </c>
      <c r="P7016" s="2">
        <v>47.17</v>
      </c>
    </row>
    <row r="7017" spans="1:16" x14ac:dyDescent="0.35">
      <c r="A7017" t="s">
        <v>10162</v>
      </c>
      <c r="B7017" t="s">
        <v>10163</v>
      </c>
      <c r="C7017" t="s">
        <v>27</v>
      </c>
      <c r="D7017" t="s">
        <v>43</v>
      </c>
      <c r="E7017">
        <v>1</v>
      </c>
      <c r="F7017" s="2">
        <v>97.99</v>
      </c>
      <c r="G7017">
        <v>15</v>
      </c>
      <c r="H7017" t="s">
        <v>86</v>
      </c>
      <c r="I7017" t="s">
        <v>73</v>
      </c>
      <c r="J7017" t="s">
        <v>259</v>
      </c>
      <c r="K7017" t="s">
        <v>132</v>
      </c>
      <c r="M7017" s="1">
        <v>45846</v>
      </c>
      <c r="N7017" s="2">
        <v>97.99</v>
      </c>
      <c r="O7017" s="2">
        <v>14.7</v>
      </c>
      <c r="P7017" s="2">
        <v>83.29</v>
      </c>
    </row>
    <row r="7018" spans="1:16" x14ac:dyDescent="0.35">
      <c r="A7018" t="s">
        <v>10164</v>
      </c>
      <c r="B7018" t="s">
        <v>758</v>
      </c>
      <c r="C7018" t="s">
        <v>116</v>
      </c>
      <c r="D7018" t="s">
        <v>232</v>
      </c>
      <c r="E7018">
        <v>2</v>
      </c>
      <c r="F7018" s="2">
        <v>28.78</v>
      </c>
      <c r="G7018">
        <v>5</v>
      </c>
      <c r="H7018" t="s">
        <v>35</v>
      </c>
      <c r="I7018" t="s">
        <v>190</v>
      </c>
      <c r="J7018" t="s">
        <v>363</v>
      </c>
      <c r="K7018" t="s">
        <v>19</v>
      </c>
      <c r="L7018">
        <v>4</v>
      </c>
      <c r="M7018" s="1">
        <v>45904</v>
      </c>
      <c r="N7018" s="2">
        <v>57.56</v>
      </c>
      <c r="O7018" s="2">
        <v>2.88</v>
      </c>
      <c r="P7018" s="2">
        <v>54.68</v>
      </c>
    </row>
    <row r="7019" spans="1:16" x14ac:dyDescent="0.35">
      <c r="A7019" t="s">
        <v>10165</v>
      </c>
      <c r="B7019" t="s">
        <v>10166</v>
      </c>
      <c r="C7019" t="s">
        <v>116</v>
      </c>
      <c r="D7019" t="s">
        <v>117</v>
      </c>
      <c r="E7019">
        <v>4</v>
      </c>
      <c r="F7019" s="2">
        <v>12.14</v>
      </c>
      <c r="G7019">
        <v>5</v>
      </c>
      <c r="H7019" t="s">
        <v>17</v>
      </c>
      <c r="I7019" t="s">
        <v>190</v>
      </c>
      <c r="J7019" t="s">
        <v>363</v>
      </c>
      <c r="K7019" t="s">
        <v>54</v>
      </c>
      <c r="M7019" s="1">
        <v>45314</v>
      </c>
      <c r="N7019" s="2">
        <v>48.56</v>
      </c>
      <c r="O7019" s="2">
        <v>2.4300000000000002</v>
      </c>
      <c r="P7019" s="2">
        <v>46.13</v>
      </c>
    </row>
    <row r="7020" spans="1:16" x14ac:dyDescent="0.35">
      <c r="A7020" t="s">
        <v>10167</v>
      </c>
      <c r="B7020" t="s">
        <v>3533</v>
      </c>
      <c r="C7020" t="s">
        <v>27</v>
      </c>
      <c r="D7020" t="s">
        <v>43</v>
      </c>
      <c r="E7020">
        <v>1</v>
      </c>
      <c r="F7020" s="2">
        <v>151.82</v>
      </c>
      <c r="H7020" t="s">
        <v>90</v>
      </c>
      <c r="I7020" t="s">
        <v>138</v>
      </c>
      <c r="J7020" t="s">
        <v>15288</v>
      </c>
      <c r="K7020" t="s">
        <v>19</v>
      </c>
      <c r="L7020">
        <v>5</v>
      </c>
      <c r="M7020" s="1">
        <v>46172</v>
      </c>
      <c r="N7020" s="2">
        <v>151.82</v>
      </c>
    </row>
    <row r="7021" spans="1:16" x14ac:dyDescent="0.35">
      <c r="A7021" t="s">
        <v>10168</v>
      </c>
      <c r="B7021" t="s">
        <v>1404</v>
      </c>
      <c r="C7021" t="s">
        <v>27</v>
      </c>
      <c r="D7021" t="s">
        <v>223</v>
      </c>
      <c r="E7021">
        <v>5</v>
      </c>
      <c r="F7021" s="2">
        <v>10.9</v>
      </c>
      <c r="G7021">
        <v>5</v>
      </c>
      <c r="H7021" t="s">
        <v>35</v>
      </c>
      <c r="I7021" t="s">
        <v>146</v>
      </c>
      <c r="J7021" t="s">
        <v>30</v>
      </c>
      <c r="K7021" t="s">
        <v>24</v>
      </c>
      <c r="M7021" s="1">
        <v>45424</v>
      </c>
      <c r="N7021" s="2">
        <v>54.5</v>
      </c>
      <c r="O7021" s="2">
        <v>2.72</v>
      </c>
      <c r="P7021" s="2">
        <v>51.78</v>
      </c>
    </row>
    <row r="7022" spans="1:16" x14ac:dyDescent="0.35">
      <c r="A7022" t="s">
        <v>10169</v>
      </c>
      <c r="B7022" t="s">
        <v>10170</v>
      </c>
      <c r="C7022" t="s">
        <v>59</v>
      </c>
      <c r="D7022" t="s">
        <v>103</v>
      </c>
      <c r="E7022">
        <v>2</v>
      </c>
      <c r="F7022" s="2">
        <v>55.09</v>
      </c>
      <c r="G7022">
        <v>0</v>
      </c>
      <c r="H7022" t="s">
        <v>35</v>
      </c>
      <c r="I7022" t="s">
        <v>73</v>
      </c>
      <c r="J7022" t="s">
        <v>259</v>
      </c>
      <c r="K7022" t="s">
        <v>19</v>
      </c>
      <c r="L7022">
        <v>5</v>
      </c>
      <c r="M7022" s="1">
        <v>46164</v>
      </c>
      <c r="N7022" s="2">
        <v>110.18</v>
      </c>
      <c r="O7022" s="2">
        <v>0</v>
      </c>
      <c r="P7022" s="2">
        <v>110.18</v>
      </c>
    </row>
    <row r="7023" spans="1:16" x14ac:dyDescent="0.35">
      <c r="A7023" t="s">
        <v>10171</v>
      </c>
      <c r="B7023" t="s">
        <v>8793</v>
      </c>
      <c r="C7023" t="s">
        <v>84</v>
      </c>
      <c r="D7023" t="s">
        <v>193</v>
      </c>
      <c r="E7023">
        <v>1</v>
      </c>
      <c r="F7023" s="2">
        <v>150.46</v>
      </c>
      <c r="G7023">
        <v>0</v>
      </c>
      <c r="H7023" t="s">
        <v>167</v>
      </c>
      <c r="I7023" t="s">
        <v>118</v>
      </c>
      <c r="J7023" t="s">
        <v>15288</v>
      </c>
      <c r="K7023" t="s">
        <v>19</v>
      </c>
      <c r="L7023">
        <v>5</v>
      </c>
      <c r="M7023" s="1">
        <v>45526</v>
      </c>
      <c r="N7023" s="2">
        <v>150.46</v>
      </c>
      <c r="O7023" s="2">
        <v>0</v>
      </c>
      <c r="P7023" s="2">
        <v>150.46</v>
      </c>
    </row>
    <row r="7024" spans="1:16" x14ac:dyDescent="0.35">
      <c r="A7024" t="s">
        <v>10172</v>
      </c>
      <c r="B7024" t="s">
        <v>9544</v>
      </c>
      <c r="C7024" t="s">
        <v>33</v>
      </c>
      <c r="D7024" t="s">
        <v>275</v>
      </c>
      <c r="E7024">
        <v>1</v>
      </c>
      <c r="F7024" s="2">
        <v>41.55</v>
      </c>
      <c r="G7024">
        <v>0</v>
      </c>
      <c r="H7024" t="s">
        <v>35</v>
      </c>
      <c r="I7024" t="s">
        <v>80</v>
      </c>
      <c r="J7024" t="s">
        <v>81</v>
      </c>
      <c r="K7024" t="s">
        <v>24</v>
      </c>
      <c r="M7024" s="1">
        <v>45898</v>
      </c>
      <c r="N7024" s="2">
        <v>41.55</v>
      </c>
      <c r="O7024" s="2">
        <v>0</v>
      </c>
      <c r="P7024" s="2">
        <v>41.55</v>
      </c>
    </row>
    <row r="7025" spans="1:16" x14ac:dyDescent="0.35">
      <c r="A7025" t="s">
        <v>10173</v>
      </c>
      <c r="B7025" t="s">
        <v>6406</v>
      </c>
      <c r="C7025" t="s">
        <v>15</v>
      </c>
      <c r="D7025" t="s">
        <v>16</v>
      </c>
      <c r="E7025">
        <v>1</v>
      </c>
      <c r="F7025" s="2">
        <v>11.94</v>
      </c>
      <c r="G7025">
        <v>5</v>
      </c>
      <c r="H7025" t="s">
        <v>17</v>
      </c>
      <c r="I7025" t="s">
        <v>95</v>
      </c>
      <c r="J7025" t="s">
        <v>128</v>
      </c>
      <c r="K7025" t="s">
        <v>19</v>
      </c>
      <c r="L7025">
        <v>2</v>
      </c>
      <c r="M7025" s="1">
        <v>45796</v>
      </c>
      <c r="N7025" s="2">
        <v>11.94</v>
      </c>
      <c r="O7025" s="2">
        <v>0.6</v>
      </c>
      <c r="P7025" s="2">
        <v>11.34</v>
      </c>
    </row>
    <row r="7026" spans="1:16" x14ac:dyDescent="0.35">
      <c r="A7026" t="s">
        <v>10174</v>
      </c>
      <c r="B7026" t="s">
        <v>250</v>
      </c>
      <c r="C7026" t="s">
        <v>84</v>
      </c>
      <c r="D7026" t="s">
        <v>284</v>
      </c>
      <c r="E7026">
        <v>2</v>
      </c>
      <c r="F7026" s="2">
        <v>220.28</v>
      </c>
      <c r="G7026">
        <v>15</v>
      </c>
      <c r="H7026" t="s">
        <v>86</v>
      </c>
      <c r="I7026" t="s">
        <v>295</v>
      </c>
      <c r="J7026" t="s">
        <v>111</v>
      </c>
      <c r="K7026" t="s">
        <v>49</v>
      </c>
      <c r="M7026" s="1">
        <v>45987</v>
      </c>
      <c r="N7026" s="2">
        <v>440.56</v>
      </c>
      <c r="O7026" s="2">
        <v>66.08</v>
      </c>
      <c r="P7026" s="2">
        <v>374.48</v>
      </c>
    </row>
    <row r="7027" spans="1:16" x14ac:dyDescent="0.35">
      <c r="A7027" t="s">
        <v>10175</v>
      </c>
      <c r="B7027" t="s">
        <v>2899</v>
      </c>
      <c r="C7027" t="s">
        <v>71</v>
      </c>
      <c r="D7027" t="s">
        <v>76</v>
      </c>
      <c r="E7027">
        <v>1</v>
      </c>
      <c r="F7027" s="2">
        <v>26.77</v>
      </c>
      <c r="G7027">
        <v>10</v>
      </c>
      <c r="H7027" t="s">
        <v>157</v>
      </c>
      <c r="I7027" t="s">
        <v>15289</v>
      </c>
      <c r="J7027" t="s">
        <v>363</v>
      </c>
      <c r="K7027" t="s">
        <v>132</v>
      </c>
      <c r="M7027" s="1">
        <v>45551</v>
      </c>
      <c r="N7027" s="2">
        <v>26.77</v>
      </c>
      <c r="O7027" s="2">
        <v>2.68</v>
      </c>
      <c r="P7027" s="2">
        <v>24.09</v>
      </c>
    </row>
    <row r="7028" spans="1:16" x14ac:dyDescent="0.35">
      <c r="A7028" t="s">
        <v>10176</v>
      </c>
      <c r="B7028" t="s">
        <v>10177</v>
      </c>
      <c r="C7028" t="s">
        <v>71</v>
      </c>
      <c r="D7028" t="s">
        <v>98</v>
      </c>
      <c r="E7028">
        <v>3</v>
      </c>
      <c r="F7028" s="2">
        <v>37.979999999999997</v>
      </c>
      <c r="G7028">
        <v>0</v>
      </c>
      <c r="H7028" t="s">
        <v>157</v>
      </c>
      <c r="I7028" t="s">
        <v>110</v>
      </c>
      <c r="J7028" t="s">
        <v>111</v>
      </c>
      <c r="K7028" t="s">
        <v>19</v>
      </c>
      <c r="L7028">
        <v>5</v>
      </c>
      <c r="M7028" s="1">
        <v>45674</v>
      </c>
      <c r="N7028" s="2">
        <v>113.94</v>
      </c>
      <c r="O7028" s="2">
        <v>0</v>
      </c>
      <c r="P7028" s="2">
        <v>113.94</v>
      </c>
    </row>
    <row r="7029" spans="1:16" x14ac:dyDescent="0.35">
      <c r="A7029" t="s">
        <v>10178</v>
      </c>
      <c r="B7029" t="s">
        <v>4145</v>
      </c>
      <c r="C7029" t="s">
        <v>15</v>
      </c>
      <c r="D7029" t="s">
        <v>64</v>
      </c>
      <c r="E7029">
        <v>4</v>
      </c>
      <c r="F7029" s="2">
        <v>5.33</v>
      </c>
      <c r="H7029" t="s">
        <v>157</v>
      </c>
      <c r="I7029" t="s">
        <v>53</v>
      </c>
      <c r="J7029" t="s">
        <v>81</v>
      </c>
      <c r="K7029" t="s">
        <v>24</v>
      </c>
      <c r="M7029" s="1">
        <v>45649</v>
      </c>
      <c r="N7029" s="2">
        <v>21.32</v>
      </c>
    </row>
    <row r="7030" spans="1:16" x14ac:dyDescent="0.35">
      <c r="A7030" t="s">
        <v>10179</v>
      </c>
      <c r="B7030" t="s">
        <v>5196</v>
      </c>
      <c r="C7030" t="s">
        <v>84</v>
      </c>
      <c r="D7030" t="s">
        <v>123</v>
      </c>
      <c r="E7030">
        <v>1</v>
      </c>
      <c r="F7030" s="2">
        <v>137.19</v>
      </c>
      <c r="G7030">
        <v>0</v>
      </c>
      <c r="H7030" t="s">
        <v>17</v>
      </c>
      <c r="I7030" t="s">
        <v>146</v>
      </c>
      <c r="J7030" t="s">
        <v>30</v>
      </c>
      <c r="K7030" t="s">
        <v>132</v>
      </c>
      <c r="M7030" s="1">
        <v>45461</v>
      </c>
      <c r="N7030" s="2">
        <v>137.19</v>
      </c>
      <c r="O7030" s="2">
        <v>0</v>
      </c>
      <c r="P7030" s="2">
        <v>137.19</v>
      </c>
    </row>
    <row r="7031" spans="1:16" x14ac:dyDescent="0.35">
      <c r="A7031" t="s">
        <v>10180</v>
      </c>
      <c r="B7031" t="s">
        <v>8256</v>
      </c>
      <c r="C7031" t="s">
        <v>47</v>
      </c>
      <c r="D7031" t="s">
        <v>425</v>
      </c>
      <c r="E7031">
        <v>3</v>
      </c>
      <c r="F7031" s="2">
        <v>9.7100000000000009</v>
      </c>
      <c r="G7031">
        <v>0</v>
      </c>
      <c r="H7031" t="s">
        <v>167</v>
      </c>
      <c r="I7031" t="s">
        <v>73</v>
      </c>
      <c r="J7031" t="s">
        <v>259</v>
      </c>
      <c r="K7031" t="s">
        <v>19</v>
      </c>
      <c r="L7031">
        <v>5</v>
      </c>
      <c r="M7031" s="1">
        <v>45335</v>
      </c>
      <c r="N7031" s="2">
        <v>29.13</v>
      </c>
      <c r="O7031" s="2">
        <v>0</v>
      </c>
      <c r="P7031" s="2">
        <v>29.13</v>
      </c>
    </row>
    <row r="7032" spans="1:16" x14ac:dyDescent="0.35">
      <c r="A7032" t="s">
        <v>10181</v>
      </c>
      <c r="B7032" t="s">
        <v>7862</v>
      </c>
      <c r="C7032" t="s">
        <v>71</v>
      </c>
      <c r="D7032" t="s">
        <v>76</v>
      </c>
      <c r="E7032">
        <v>3</v>
      </c>
      <c r="F7032" s="2">
        <v>80.45</v>
      </c>
      <c r="G7032">
        <v>15</v>
      </c>
      <c r="H7032" t="s">
        <v>157</v>
      </c>
      <c r="I7032" t="s">
        <v>190</v>
      </c>
      <c r="J7032" t="s">
        <v>363</v>
      </c>
      <c r="K7032" t="s">
        <v>19</v>
      </c>
      <c r="M7032" s="1">
        <v>45629</v>
      </c>
      <c r="N7032" s="2">
        <v>241.35</v>
      </c>
      <c r="O7032" s="2">
        <v>36.200000000000003</v>
      </c>
      <c r="P7032" s="2">
        <v>205.15</v>
      </c>
    </row>
    <row r="7033" spans="1:16" x14ac:dyDescent="0.35">
      <c r="A7033" t="s">
        <v>10182</v>
      </c>
      <c r="B7033" t="s">
        <v>4524</v>
      </c>
      <c r="C7033" t="s">
        <v>47</v>
      </c>
      <c r="D7033" t="s">
        <v>203</v>
      </c>
      <c r="E7033">
        <v>3</v>
      </c>
      <c r="F7033" s="2">
        <v>116.72</v>
      </c>
      <c r="G7033">
        <v>5</v>
      </c>
      <c r="H7033" t="s">
        <v>167</v>
      </c>
      <c r="I7033" t="s">
        <v>44</v>
      </c>
      <c r="J7033" t="s">
        <v>81</v>
      </c>
      <c r="K7033" t="s">
        <v>19</v>
      </c>
      <c r="L7033">
        <v>3</v>
      </c>
      <c r="M7033" s="1">
        <v>45945</v>
      </c>
      <c r="N7033" s="2">
        <v>350.16</v>
      </c>
      <c r="O7033" s="2">
        <v>17.510000000000002</v>
      </c>
      <c r="P7033" s="2">
        <v>332.65</v>
      </c>
    </row>
    <row r="7034" spans="1:16" x14ac:dyDescent="0.35">
      <c r="A7034" t="s">
        <v>10183</v>
      </c>
      <c r="B7034" t="s">
        <v>7174</v>
      </c>
      <c r="C7034" t="s">
        <v>71</v>
      </c>
      <c r="D7034" t="s">
        <v>98</v>
      </c>
      <c r="E7034">
        <v>1</v>
      </c>
      <c r="F7034" s="2">
        <v>50.49</v>
      </c>
      <c r="G7034">
        <v>0</v>
      </c>
      <c r="H7034" t="s">
        <v>17</v>
      </c>
      <c r="I7034" t="s">
        <v>23</v>
      </c>
      <c r="J7034" t="s">
        <v>363</v>
      </c>
      <c r="K7034" t="s">
        <v>19</v>
      </c>
      <c r="L7034">
        <v>1</v>
      </c>
      <c r="M7034" s="1">
        <v>45689</v>
      </c>
      <c r="N7034" s="2">
        <v>50.49</v>
      </c>
      <c r="O7034" s="2">
        <v>0</v>
      </c>
      <c r="P7034" s="2">
        <v>50.49</v>
      </c>
    </row>
    <row r="7035" spans="1:16" x14ac:dyDescent="0.35">
      <c r="A7035" t="s">
        <v>10184</v>
      </c>
      <c r="B7035" t="s">
        <v>6146</v>
      </c>
      <c r="C7035" t="s">
        <v>59</v>
      </c>
      <c r="D7035" t="s">
        <v>126</v>
      </c>
      <c r="E7035">
        <v>1</v>
      </c>
      <c r="F7035" s="2">
        <v>82.09</v>
      </c>
      <c r="G7035">
        <v>10</v>
      </c>
      <c r="H7035" t="s">
        <v>157</v>
      </c>
      <c r="I7035" t="s">
        <v>44</v>
      </c>
      <c r="J7035" t="s">
        <v>81</v>
      </c>
      <c r="K7035" t="s">
        <v>19</v>
      </c>
      <c r="L7035">
        <v>5</v>
      </c>
      <c r="M7035" s="1">
        <v>45675</v>
      </c>
      <c r="N7035" s="2">
        <v>82.09</v>
      </c>
      <c r="O7035" s="2">
        <v>8.2100000000000009</v>
      </c>
      <c r="P7035" s="2">
        <v>73.88</v>
      </c>
    </row>
    <row r="7036" spans="1:16" x14ac:dyDescent="0.35">
      <c r="A7036" t="s">
        <v>10185</v>
      </c>
      <c r="B7036" t="s">
        <v>2235</v>
      </c>
      <c r="C7036" t="s">
        <v>71</v>
      </c>
      <c r="D7036" t="s">
        <v>225</v>
      </c>
      <c r="E7036">
        <v>1</v>
      </c>
      <c r="F7036" s="2">
        <v>76.05</v>
      </c>
      <c r="G7036">
        <v>10</v>
      </c>
      <c r="H7036" t="s">
        <v>90</v>
      </c>
      <c r="I7036" t="s">
        <v>29</v>
      </c>
      <c r="J7036" t="s">
        <v>30</v>
      </c>
      <c r="K7036" t="s">
        <v>19</v>
      </c>
      <c r="L7036">
        <v>2</v>
      </c>
      <c r="M7036" s="1">
        <v>45566</v>
      </c>
      <c r="N7036" s="2">
        <v>76.05</v>
      </c>
      <c r="O7036" s="2">
        <v>7.6</v>
      </c>
      <c r="P7036" s="2">
        <v>68.44</v>
      </c>
    </row>
    <row r="7037" spans="1:16" x14ac:dyDescent="0.35">
      <c r="A7037" t="s">
        <v>10186</v>
      </c>
      <c r="B7037" t="s">
        <v>4606</v>
      </c>
      <c r="C7037" t="s">
        <v>47</v>
      </c>
      <c r="D7037" t="s">
        <v>499</v>
      </c>
      <c r="E7037">
        <v>1</v>
      </c>
      <c r="F7037" s="2">
        <v>94.63</v>
      </c>
      <c r="G7037">
        <v>0</v>
      </c>
      <c r="H7037" t="s">
        <v>35</v>
      </c>
      <c r="I7037" t="s">
        <v>135</v>
      </c>
      <c r="J7037" t="s">
        <v>111</v>
      </c>
      <c r="K7037" t="s">
        <v>49</v>
      </c>
      <c r="M7037" s="1">
        <v>45754</v>
      </c>
      <c r="N7037" s="2">
        <v>94.63</v>
      </c>
      <c r="O7037" s="2">
        <v>0</v>
      </c>
      <c r="P7037" s="2">
        <v>94.63</v>
      </c>
    </row>
    <row r="7038" spans="1:16" x14ac:dyDescent="0.35">
      <c r="A7038" t="s">
        <v>10187</v>
      </c>
      <c r="B7038" t="s">
        <v>3124</v>
      </c>
      <c r="C7038" t="s">
        <v>84</v>
      </c>
      <c r="D7038" t="s">
        <v>193</v>
      </c>
      <c r="E7038">
        <v>1</v>
      </c>
      <c r="F7038" s="2">
        <v>165.41</v>
      </c>
      <c r="G7038">
        <v>0</v>
      </c>
      <c r="H7038" t="s">
        <v>35</v>
      </c>
      <c r="I7038" t="s">
        <v>61</v>
      </c>
      <c r="J7038" t="s">
        <v>128</v>
      </c>
      <c r="K7038" t="s">
        <v>49</v>
      </c>
      <c r="M7038" s="1">
        <v>45687</v>
      </c>
      <c r="N7038" s="2">
        <v>165.41</v>
      </c>
      <c r="O7038" s="2">
        <v>0</v>
      </c>
      <c r="P7038" s="2">
        <v>165.41</v>
      </c>
    </row>
    <row r="7039" spans="1:16" x14ac:dyDescent="0.35">
      <c r="A7039" t="s">
        <v>10188</v>
      </c>
      <c r="B7039" t="s">
        <v>9944</v>
      </c>
      <c r="C7039" t="s">
        <v>71</v>
      </c>
      <c r="D7039" t="s">
        <v>76</v>
      </c>
      <c r="E7039">
        <v>1</v>
      </c>
      <c r="F7039" s="2">
        <v>69.88</v>
      </c>
      <c r="G7039">
        <v>5</v>
      </c>
      <c r="H7039" t="s">
        <v>167</v>
      </c>
      <c r="I7039" t="s">
        <v>53</v>
      </c>
      <c r="J7039" t="s">
        <v>81</v>
      </c>
      <c r="K7039" t="s">
        <v>19</v>
      </c>
      <c r="L7039">
        <v>5</v>
      </c>
      <c r="M7039" s="1">
        <v>45362</v>
      </c>
      <c r="N7039" s="2">
        <v>69.88</v>
      </c>
      <c r="O7039" s="2">
        <v>3.49</v>
      </c>
      <c r="P7039" s="2">
        <v>66.39</v>
      </c>
    </row>
    <row r="7040" spans="1:16" x14ac:dyDescent="0.35">
      <c r="A7040" t="s">
        <v>10189</v>
      </c>
      <c r="B7040" t="s">
        <v>3975</v>
      </c>
      <c r="C7040" t="s">
        <v>71</v>
      </c>
      <c r="D7040" t="s">
        <v>98</v>
      </c>
      <c r="E7040">
        <v>1</v>
      </c>
      <c r="F7040" s="2">
        <v>28.33</v>
      </c>
      <c r="G7040">
        <v>0</v>
      </c>
      <c r="H7040" t="s">
        <v>167</v>
      </c>
      <c r="I7040" t="s">
        <v>190</v>
      </c>
      <c r="J7040" t="s">
        <v>363</v>
      </c>
      <c r="K7040" t="s">
        <v>19</v>
      </c>
      <c r="M7040" s="1">
        <v>46011</v>
      </c>
      <c r="N7040" s="2">
        <v>28.33</v>
      </c>
      <c r="O7040" s="2">
        <v>0</v>
      </c>
      <c r="P7040" s="2">
        <v>28.33</v>
      </c>
    </row>
    <row r="7041" spans="1:16" x14ac:dyDescent="0.35">
      <c r="A7041" t="s">
        <v>10190</v>
      </c>
      <c r="B7041" t="s">
        <v>2683</v>
      </c>
      <c r="C7041" t="s">
        <v>33</v>
      </c>
      <c r="D7041" t="s">
        <v>243</v>
      </c>
      <c r="E7041">
        <v>1</v>
      </c>
      <c r="F7041" s="2">
        <v>10.49</v>
      </c>
      <c r="G7041">
        <v>10</v>
      </c>
      <c r="H7041" t="s">
        <v>90</v>
      </c>
      <c r="I7041" t="s">
        <v>190</v>
      </c>
      <c r="J7041" t="s">
        <v>363</v>
      </c>
      <c r="K7041" t="s">
        <v>24</v>
      </c>
      <c r="M7041" s="1">
        <v>45883</v>
      </c>
      <c r="N7041" s="2">
        <v>10.49</v>
      </c>
      <c r="O7041" s="2">
        <v>1.05</v>
      </c>
      <c r="P7041" s="2">
        <v>9.44</v>
      </c>
    </row>
    <row r="7042" spans="1:16" x14ac:dyDescent="0.35">
      <c r="A7042" t="s">
        <v>10191</v>
      </c>
      <c r="B7042" t="s">
        <v>10192</v>
      </c>
      <c r="C7042" t="s">
        <v>59</v>
      </c>
      <c r="D7042" t="s">
        <v>106</v>
      </c>
      <c r="E7042">
        <v>3</v>
      </c>
      <c r="F7042" s="2">
        <v>135.88999999999999</v>
      </c>
      <c r="G7042">
        <v>25</v>
      </c>
      <c r="H7042" t="s">
        <v>86</v>
      </c>
      <c r="I7042" t="s">
        <v>29</v>
      </c>
      <c r="J7042" t="s">
        <v>30</v>
      </c>
      <c r="K7042" t="s">
        <v>19</v>
      </c>
      <c r="L7042">
        <v>3</v>
      </c>
      <c r="M7042" s="1">
        <v>46047</v>
      </c>
      <c r="N7042" s="2">
        <v>407.67</v>
      </c>
      <c r="O7042" s="2">
        <v>101.92</v>
      </c>
      <c r="P7042" s="2">
        <v>305.75</v>
      </c>
    </row>
    <row r="7043" spans="1:16" x14ac:dyDescent="0.35">
      <c r="A7043" t="s">
        <v>10193</v>
      </c>
      <c r="B7043" t="s">
        <v>1272</v>
      </c>
      <c r="C7043" t="s">
        <v>84</v>
      </c>
      <c r="D7043" t="s">
        <v>193</v>
      </c>
      <c r="E7043">
        <v>4</v>
      </c>
      <c r="F7043" s="2">
        <v>115.19</v>
      </c>
      <c r="G7043">
        <v>5</v>
      </c>
      <c r="H7043" t="s">
        <v>167</v>
      </c>
      <c r="I7043" t="s">
        <v>80</v>
      </c>
      <c r="J7043" t="s">
        <v>81</v>
      </c>
      <c r="K7043" t="s">
        <v>132</v>
      </c>
      <c r="M7043" s="1">
        <v>45992</v>
      </c>
      <c r="N7043" s="2">
        <v>460.76</v>
      </c>
      <c r="O7043" s="2">
        <v>23.04</v>
      </c>
      <c r="P7043" s="2">
        <v>437.72</v>
      </c>
    </row>
    <row r="7044" spans="1:16" x14ac:dyDescent="0.35">
      <c r="A7044" t="s">
        <v>10194</v>
      </c>
      <c r="B7044" t="s">
        <v>5887</v>
      </c>
      <c r="C7044" t="s">
        <v>15</v>
      </c>
      <c r="D7044" t="s">
        <v>64</v>
      </c>
      <c r="E7044">
        <v>1</v>
      </c>
      <c r="F7044" s="2">
        <v>24.47</v>
      </c>
      <c r="G7044">
        <v>15</v>
      </c>
      <c r="H7044" t="s">
        <v>17</v>
      </c>
      <c r="I7044" t="s">
        <v>118</v>
      </c>
      <c r="J7044" t="s">
        <v>15288</v>
      </c>
      <c r="K7044" t="s">
        <v>19</v>
      </c>
      <c r="L7044">
        <v>4</v>
      </c>
      <c r="M7044" s="1">
        <v>45939</v>
      </c>
      <c r="N7044" s="2">
        <v>24.47</v>
      </c>
      <c r="O7044" s="2">
        <v>3.67</v>
      </c>
      <c r="P7044" s="2">
        <v>20.8</v>
      </c>
    </row>
    <row r="7045" spans="1:16" x14ac:dyDescent="0.35">
      <c r="A7045" t="s">
        <v>10195</v>
      </c>
      <c r="B7045" t="s">
        <v>10196</v>
      </c>
      <c r="C7045" t="s">
        <v>27</v>
      </c>
      <c r="D7045" t="s">
        <v>336</v>
      </c>
      <c r="E7045">
        <v>4</v>
      </c>
      <c r="F7045" s="2">
        <v>142.74</v>
      </c>
      <c r="G7045">
        <v>10</v>
      </c>
      <c r="H7045" t="s">
        <v>90</v>
      </c>
      <c r="I7045" t="s">
        <v>44</v>
      </c>
      <c r="J7045" t="s">
        <v>81</v>
      </c>
      <c r="K7045" t="s">
        <v>19</v>
      </c>
      <c r="L7045">
        <v>5</v>
      </c>
      <c r="M7045" s="1">
        <v>45360</v>
      </c>
      <c r="N7045" s="2">
        <v>570.96</v>
      </c>
      <c r="O7045" s="2">
        <v>57.1</v>
      </c>
      <c r="P7045" s="2">
        <v>513.86</v>
      </c>
    </row>
    <row r="7046" spans="1:16" x14ac:dyDescent="0.35">
      <c r="A7046" t="s">
        <v>10197</v>
      </c>
      <c r="B7046" t="s">
        <v>242</v>
      </c>
      <c r="C7046" t="s">
        <v>59</v>
      </c>
      <c r="D7046" t="s">
        <v>126</v>
      </c>
      <c r="E7046">
        <v>1</v>
      </c>
      <c r="F7046" s="2">
        <v>24.49</v>
      </c>
      <c r="G7046">
        <v>0</v>
      </c>
      <c r="H7046" t="s">
        <v>17</v>
      </c>
      <c r="I7046" t="s">
        <v>135</v>
      </c>
      <c r="J7046" t="s">
        <v>111</v>
      </c>
      <c r="K7046" t="s">
        <v>24</v>
      </c>
      <c r="M7046" s="1">
        <v>45686</v>
      </c>
      <c r="N7046" s="2">
        <v>24.49</v>
      </c>
      <c r="O7046" s="2">
        <v>0</v>
      </c>
      <c r="P7046" s="2">
        <v>24.49</v>
      </c>
    </row>
    <row r="7047" spans="1:16" x14ac:dyDescent="0.35">
      <c r="A7047" t="s">
        <v>10198</v>
      </c>
      <c r="B7047" t="s">
        <v>7901</v>
      </c>
      <c r="C7047" t="s">
        <v>84</v>
      </c>
      <c r="D7047" t="s">
        <v>284</v>
      </c>
      <c r="E7047">
        <v>2</v>
      </c>
      <c r="F7047" s="2">
        <v>124.54</v>
      </c>
      <c r="G7047">
        <v>10</v>
      </c>
      <c r="H7047" t="s">
        <v>157</v>
      </c>
      <c r="I7047" t="s">
        <v>18</v>
      </c>
      <c r="J7047" t="s">
        <v>259</v>
      </c>
      <c r="K7047" t="s">
        <v>24</v>
      </c>
      <c r="M7047" s="1">
        <v>45318</v>
      </c>
      <c r="N7047" s="2">
        <v>249.08</v>
      </c>
      <c r="O7047" s="2">
        <v>24.91</v>
      </c>
      <c r="P7047" s="2">
        <v>224.17</v>
      </c>
    </row>
    <row r="7048" spans="1:16" x14ac:dyDescent="0.35">
      <c r="A7048" t="s">
        <v>10199</v>
      </c>
      <c r="B7048" t="s">
        <v>4102</v>
      </c>
      <c r="C7048" t="s">
        <v>84</v>
      </c>
      <c r="D7048" t="s">
        <v>109</v>
      </c>
      <c r="E7048">
        <v>2</v>
      </c>
      <c r="F7048" s="2">
        <v>174.4</v>
      </c>
      <c r="G7048">
        <v>0</v>
      </c>
      <c r="H7048" t="s">
        <v>167</v>
      </c>
      <c r="I7048" t="s">
        <v>138</v>
      </c>
      <c r="J7048" t="s">
        <v>15288</v>
      </c>
      <c r="K7048" t="s">
        <v>24</v>
      </c>
      <c r="M7048" s="1">
        <v>45451</v>
      </c>
      <c r="N7048" s="2">
        <v>348.8</v>
      </c>
      <c r="O7048" s="2">
        <v>0</v>
      </c>
      <c r="P7048" s="2">
        <v>348.8</v>
      </c>
    </row>
    <row r="7049" spans="1:16" x14ac:dyDescent="0.35">
      <c r="A7049" t="s">
        <v>10200</v>
      </c>
      <c r="B7049" t="s">
        <v>2539</v>
      </c>
      <c r="C7049" t="s">
        <v>33</v>
      </c>
      <c r="D7049" t="s">
        <v>68</v>
      </c>
      <c r="E7049">
        <v>3</v>
      </c>
      <c r="F7049" s="2">
        <v>38.57</v>
      </c>
      <c r="G7049">
        <v>5</v>
      </c>
      <c r="H7049" t="s">
        <v>167</v>
      </c>
      <c r="I7049" t="s">
        <v>110</v>
      </c>
      <c r="J7049" t="s">
        <v>111</v>
      </c>
      <c r="K7049" t="s">
        <v>19</v>
      </c>
      <c r="L7049">
        <v>4</v>
      </c>
      <c r="M7049" s="1">
        <v>45455</v>
      </c>
      <c r="N7049" s="2">
        <v>115.71</v>
      </c>
      <c r="O7049" s="2">
        <v>5.79</v>
      </c>
      <c r="P7049" s="2">
        <v>109.92</v>
      </c>
    </row>
    <row r="7050" spans="1:16" x14ac:dyDescent="0.35">
      <c r="A7050" t="s">
        <v>10201</v>
      </c>
      <c r="B7050" t="s">
        <v>859</v>
      </c>
      <c r="C7050" t="s">
        <v>47</v>
      </c>
      <c r="D7050" t="s">
        <v>246</v>
      </c>
      <c r="E7050">
        <v>4</v>
      </c>
      <c r="F7050" s="2">
        <v>68.59</v>
      </c>
      <c r="G7050">
        <v>0</v>
      </c>
      <c r="H7050" t="s">
        <v>157</v>
      </c>
      <c r="I7050" t="s">
        <v>44</v>
      </c>
      <c r="J7050" t="s">
        <v>81</v>
      </c>
      <c r="K7050" t="s">
        <v>19</v>
      </c>
      <c r="M7050" s="1">
        <v>45943</v>
      </c>
      <c r="N7050" s="2">
        <v>274.36</v>
      </c>
      <c r="O7050" s="2">
        <v>0</v>
      </c>
      <c r="P7050" s="2">
        <v>274.36</v>
      </c>
    </row>
    <row r="7051" spans="1:16" x14ac:dyDescent="0.35">
      <c r="A7051" t="s">
        <v>10202</v>
      </c>
      <c r="B7051" t="s">
        <v>3518</v>
      </c>
      <c r="C7051" t="s">
        <v>84</v>
      </c>
      <c r="D7051" t="s">
        <v>123</v>
      </c>
      <c r="E7051">
        <v>4</v>
      </c>
      <c r="F7051" s="2">
        <v>219.81</v>
      </c>
      <c r="G7051">
        <v>0</v>
      </c>
      <c r="H7051" t="s">
        <v>157</v>
      </c>
      <c r="I7051" t="s">
        <v>110</v>
      </c>
      <c r="J7051" t="s">
        <v>111</v>
      </c>
      <c r="K7051" t="s">
        <v>19</v>
      </c>
      <c r="L7051">
        <v>2</v>
      </c>
      <c r="M7051" s="1">
        <v>46190</v>
      </c>
      <c r="N7051" s="2">
        <v>879.24</v>
      </c>
      <c r="O7051" s="2">
        <v>0</v>
      </c>
      <c r="P7051" s="2">
        <v>879.24</v>
      </c>
    </row>
    <row r="7052" spans="1:16" x14ac:dyDescent="0.35">
      <c r="A7052" t="s">
        <v>10203</v>
      </c>
      <c r="B7052" t="s">
        <v>5274</v>
      </c>
      <c r="C7052" t="s">
        <v>27</v>
      </c>
      <c r="D7052" t="s">
        <v>223</v>
      </c>
      <c r="E7052">
        <v>1</v>
      </c>
      <c r="F7052" s="2">
        <v>118.1</v>
      </c>
      <c r="G7052">
        <v>5</v>
      </c>
      <c r="H7052" t="s">
        <v>86</v>
      </c>
      <c r="I7052" t="s">
        <v>135</v>
      </c>
      <c r="J7052" t="s">
        <v>111</v>
      </c>
      <c r="K7052" t="s">
        <v>19</v>
      </c>
      <c r="L7052">
        <v>4</v>
      </c>
      <c r="M7052" s="1">
        <v>46001</v>
      </c>
      <c r="N7052" s="2">
        <v>118.1</v>
      </c>
      <c r="O7052" s="2">
        <v>5.9</v>
      </c>
      <c r="P7052" s="2">
        <v>112.2</v>
      </c>
    </row>
    <row r="7053" spans="1:16" x14ac:dyDescent="0.35">
      <c r="A7053" t="s">
        <v>10204</v>
      </c>
      <c r="B7053" t="s">
        <v>4025</v>
      </c>
      <c r="C7053" t="s">
        <v>15</v>
      </c>
      <c r="D7053" t="s">
        <v>52</v>
      </c>
      <c r="E7053">
        <v>1</v>
      </c>
      <c r="F7053" s="2">
        <v>15.28</v>
      </c>
      <c r="G7053">
        <v>15</v>
      </c>
      <c r="H7053" t="s">
        <v>35</v>
      </c>
      <c r="I7053" t="s">
        <v>73</v>
      </c>
      <c r="J7053" t="s">
        <v>259</v>
      </c>
      <c r="K7053" t="s">
        <v>24</v>
      </c>
      <c r="M7053" s="1">
        <v>45758</v>
      </c>
      <c r="N7053" s="2">
        <v>15.28</v>
      </c>
      <c r="O7053" s="2">
        <v>2.29</v>
      </c>
      <c r="P7053" s="2">
        <v>12.99</v>
      </c>
    </row>
    <row r="7054" spans="1:16" x14ac:dyDescent="0.35">
      <c r="A7054" t="s">
        <v>10205</v>
      </c>
      <c r="B7054" t="s">
        <v>10206</v>
      </c>
      <c r="C7054" t="s">
        <v>33</v>
      </c>
      <c r="D7054" t="s">
        <v>243</v>
      </c>
      <c r="E7054">
        <v>1</v>
      </c>
      <c r="F7054" s="2">
        <v>6.11</v>
      </c>
      <c r="G7054">
        <v>0</v>
      </c>
      <c r="H7054" t="s">
        <v>35</v>
      </c>
      <c r="I7054" t="s">
        <v>95</v>
      </c>
      <c r="J7054" t="s">
        <v>128</v>
      </c>
      <c r="K7054" t="s">
        <v>132</v>
      </c>
      <c r="M7054" s="1">
        <v>45872</v>
      </c>
      <c r="N7054" s="2">
        <v>6.11</v>
      </c>
      <c r="O7054" s="2">
        <v>0</v>
      </c>
      <c r="P7054" s="2">
        <v>6.11</v>
      </c>
    </row>
    <row r="7055" spans="1:16" x14ac:dyDescent="0.35">
      <c r="A7055" t="s">
        <v>10207</v>
      </c>
      <c r="B7055" t="s">
        <v>9444</v>
      </c>
      <c r="C7055" t="s">
        <v>15</v>
      </c>
      <c r="D7055" t="s">
        <v>22</v>
      </c>
      <c r="E7055">
        <v>2</v>
      </c>
      <c r="F7055" s="2">
        <v>29.08</v>
      </c>
      <c r="G7055">
        <v>15</v>
      </c>
      <c r="H7055" t="s">
        <v>157</v>
      </c>
      <c r="I7055" t="s">
        <v>91</v>
      </c>
      <c r="J7055" t="s">
        <v>81</v>
      </c>
      <c r="K7055" t="s">
        <v>19</v>
      </c>
      <c r="L7055">
        <v>5</v>
      </c>
      <c r="M7055" s="1">
        <v>46023</v>
      </c>
      <c r="N7055" s="2">
        <v>58.16</v>
      </c>
      <c r="O7055" s="2">
        <v>8.7200000000000006</v>
      </c>
      <c r="P7055" s="2">
        <v>49.44</v>
      </c>
    </row>
    <row r="7056" spans="1:16" x14ac:dyDescent="0.35">
      <c r="A7056" t="s">
        <v>10208</v>
      </c>
      <c r="B7056" t="s">
        <v>3892</v>
      </c>
      <c r="C7056" t="s">
        <v>116</v>
      </c>
      <c r="D7056" t="s">
        <v>117</v>
      </c>
      <c r="E7056">
        <v>2</v>
      </c>
      <c r="F7056" s="2">
        <v>24.56</v>
      </c>
      <c r="G7056">
        <v>10</v>
      </c>
      <c r="H7056" t="s">
        <v>90</v>
      </c>
      <c r="I7056" t="s">
        <v>127</v>
      </c>
      <c r="J7056" t="s">
        <v>128</v>
      </c>
      <c r="K7056" t="s">
        <v>24</v>
      </c>
      <c r="M7056" s="1">
        <v>45577</v>
      </c>
      <c r="N7056" s="2">
        <v>49.12</v>
      </c>
      <c r="O7056" s="2">
        <v>4.91</v>
      </c>
      <c r="P7056" s="2">
        <v>44.21</v>
      </c>
    </row>
    <row r="7057" spans="1:16" x14ac:dyDescent="0.35">
      <c r="A7057" t="s">
        <v>10209</v>
      </c>
      <c r="B7057" t="s">
        <v>8671</v>
      </c>
      <c r="C7057" t="s">
        <v>84</v>
      </c>
      <c r="D7057" t="s">
        <v>123</v>
      </c>
      <c r="E7057">
        <v>2</v>
      </c>
      <c r="F7057" s="2">
        <v>186.13</v>
      </c>
      <c r="G7057">
        <v>0</v>
      </c>
      <c r="H7057" t="s">
        <v>90</v>
      </c>
      <c r="I7057" t="s">
        <v>73</v>
      </c>
      <c r="J7057" t="s">
        <v>259</v>
      </c>
      <c r="K7057" t="s">
        <v>19</v>
      </c>
      <c r="L7057">
        <v>5</v>
      </c>
      <c r="M7057" s="1">
        <v>46156</v>
      </c>
      <c r="N7057" s="2">
        <v>372.26</v>
      </c>
      <c r="O7057" s="2">
        <v>0</v>
      </c>
      <c r="P7057" s="2">
        <v>372.26</v>
      </c>
    </row>
    <row r="7058" spans="1:16" x14ac:dyDescent="0.35">
      <c r="A7058" t="s">
        <v>10210</v>
      </c>
      <c r="B7058" t="s">
        <v>2873</v>
      </c>
      <c r="C7058" t="s">
        <v>15</v>
      </c>
      <c r="D7058" t="s">
        <v>22</v>
      </c>
      <c r="E7058">
        <v>1</v>
      </c>
      <c r="F7058" s="2">
        <v>15.18</v>
      </c>
      <c r="G7058">
        <v>5</v>
      </c>
      <c r="H7058" t="s">
        <v>90</v>
      </c>
      <c r="I7058" t="s">
        <v>95</v>
      </c>
      <c r="J7058" t="s">
        <v>128</v>
      </c>
      <c r="K7058" t="s">
        <v>19</v>
      </c>
      <c r="L7058">
        <v>5</v>
      </c>
      <c r="M7058" s="1">
        <v>45839</v>
      </c>
      <c r="N7058" s="2">
        <v>15.18</v>
      </c>
      <c r="O7058" s="2">
        <v>0.76</v>
      </c>
      <c r="P7058" s="2">
        <v>14.42</v>
      </c>
    </row>
    <row r="7059" spans="1:16" x14ac:dyDescent="0.35">
      <c r="A7059" t="s">
        <v>10211</v>
      </c>
      <c r="B7059" t="s">
        <v>3627</v>
      </c>
      <c r="C7059" t="s">
        <v>27</v>
      </c>
      <c r="D7059" t="s">
        <v>39</v>
      </c>
      <c r="E7059">
        <v>2</v>
      </c>
      <c r="F7059" s="2">
        <v>60.62</v>
      </c>
      <c r="G7059">
        <v>5</v>
      </c>
      <c r="H7059" t="s">
        <v>17</v>
      </c>
      <c r="I7059" t="s">
        <v>53</v>
      </c>
      <c r="J7059" t="s">
        <v>81</v>
      </c>
      <c r="K7059" t="s">
        <v>19</v>
      </c>
      <c r="M7059" s="1">
        <v>45855</v>
      </c>
      <c r="N7059" s="2">
        <v>121.24</v>
      </c>
      <c r="O7059" s="2">
        <v>6.06</v>
      </c>
      <c r="P7059" s="2">
        <v>115.18</v>
      </c>
    </row>
    <row r="7060" spans="1:16" x14ac:dyDescent="0.35">
      <c r="A7060" t="s">
        <v>10212</v>
      </c>
      <c r="B7060" t="s">
        <v>621</v>
      </c>
      <c r="C7060" t="s">
        <v>15</v>
      </c>
      <c r="D7060" t="s">
        <v>64</v>
      </c>
      <c r="E7060">
        <v>1</v>
      </c>
      <c r="F7060" s="2">
        <v>37.9</v>
      </c>
      <c r="G7060">
        <v>15</v>
      </c>
      <c r="H7060" t="s">
        <v>86</v>
      </c>
      <c r="I7060" t="s">
        <v>29</v>
      </c>
      <c r="J7060" t="s">
        <v>30</v>
      </c>
      <c r="K7060" t="s">
        <v>132</v>
      </c>
      <c r="M7060" s="1">
        <v>45875</v>
      </c>
      <c r="N7060" s="2">
        <v>37.9</v>
      </c>
      <c r="O7060" s="2">
        <v>5.68</v>
      </c>
      <c r="P7060" s="2">
        <v>32.22</v>
      </c>
    </row>
    <row r="7061" spans="1:16" x14ac:dyDescent="0.35">
      <c r="A7061" t="s">
        <v>10213</v>
      </c>
      <c r="B7061" t="s">
        <v>9858</v>
      </c>
      <c r="C7061" t="s">
        <v>116</v>
      </c>
      <c r="D7061" t="s">
        <v>141</v>
      </c>
      <c r="E7061">
        <v>4</v>
      </c>
      <c r="F7061" s="2">
        <v>7.43</v>
      </c>
      <c r="G7061">
        <v>0</v>
      </c>
      <c r="H7061" t="s">
        <v>157</v>
      </c>
      <c r="I7061" t="s">
        <v>61</v>
      </c>
      <c r="J7061" t="s">
        <v>128</v>
      </c>
      <c r="K7061" t="s">
        <v>19</v>
      </c>
      <c r="L7061">
        <v>4</v>
      </c>
      <c r="M7061" s="1">
        <v>46101</v>
      </c>
      <c r="N7061" s="2">
        <v>29.72</v>
      </c>
      <c r="O7061" s="2">
        <v>0</v>
      </c>
      <c r="P7061" s="2">
        <v>29.72</v>
      </c>
    </row>
    <row r="7062" spans="1:16" x14ac:dyDescent="0.35">
      <c r="A7062" t="s">
        <v>10214</v>
      </c>
      <c r="B7062" t="s">
        <v>10215</v>
      </c>
      <c r="C7062" t="s">
        <v>84</v>
      </c>
      <c r="D7062" t="s">
        <v>154</v>
      </c>
      <c r="E7062">
        <v>2</v>
      </c>
      <c r="F7062" s="2">
        <v>78.58</v>
      </c>
      <c r="G7062">
        <v>5</v>
      </c>
      <c r="H7062" t="s">
        <v>90</v>
      </c>
      <c r="I7062" t="s">
        <v>15289</v>
      </c>
      <c r="J7062" t="s">
        <v>81</v>
      </c>
      <c r="K7062" t="s">
        <v>19</v>
      </c>
      <c r="L7062">
        <v>3</v>
      </c>
      <c r="M7062" s="1">
        <v>45562</v>
      </c>
      <c r="N7062" s="2">
        <v>157.16</v>
      </c>
      <c r="O7062" s="2">
        <v>7.86</v>
      </c>
      <c r="P7062" s="2">
        <v>149.30000000000001</v>
      </c>
    </row>
    <row r="7063" spans="1:16" x14ac:dyDescent="0.35">
      <c r="A7063" t="s">
        <v>10216</v>
      </c>
      <c r="B7063" t="s">
        <v>6770</v>
      </c>
      <c r="C7063" t="s">
        <v>116</v>
      </c>
      <c r="D7063" t="s">
        <v>117</v>
      </c>
      <c r="E7063">
        <v>5</v>
      </c>
      <c r="F7063" s="2">
        <v>13.94</v>
      </c>
      <c r="G7063">
        <v>20</v>
      </c>
      <c r="H7063" t="s">
        <v>17</v>
      </c>
      <c r="I7063" t="s">
        <v>73</v>
      </c>
      <c r="J7063" t="s">
        <v>259</v>
      </c>
      <c r="K7063" t="s">
        <v>132</v>
      </c>
      <c r="M7063" s="1">
        <v>45525</v>
      </c>
      <c r="N7063" s="2">
        <v>69.7</v>
      </c>
      <c r="O7063" s="2">
        <v>13.94</v>
      </c>
      <c r="P7063" s="2">
        <v>55.76</v>
      </c>
    </row>
    <row r="7064" spans="1:16" x14ac:dyDescent="0.35">
      <c r="A7064" t="s">
        <v>10217</v>
      </c>
      <c r="B7064" t="s">
        <v>248</v>
      </c>
      <c r="C7064" t="s">
        <v>15</v>
      </c>
      <c r="D7064" t="s">
        <v>64</v>
      </c>
      <c r="E7064">
        <v>2</v>
      </c>
      <c r="F7064" s="2">
        <v>13.4</v>
      </c>
      <c r="G7064">
        <v>0</v>
      </c>
      <c r="H7064" t="s">
        <v>167</v>
      </c>
      <c r="I7064" t="s">
        <v>61</v>
      </c>
      <c r="J7064" t="s">
        <v>128</v>
      </c>
      <c r="K7064" t="s">
        <v>19</v>
      </c>
      <c r="L7064">
        <v>4</v>
      </c>
      <c r="M7064" s="1">
        <v>46001</v>
      </c>
      <c r="N7064" s="2">
        <v>26.8</v>
      </c>
      <c r="O7064" s="2">
        <v>0</v>
      </c>
      <c r="P7064" s="2">
        <v>26.8</v>
      </c>
    </row>
    <row r="7065" spans="1:16" x14ac:dyDescent="0.35">
      <c r="A7065" t="s">
        <v>10218</v>
      </c>
      <c r="B7065" t="s">
        <v>2602</v>
      </c>
      <c r="C7065" t="s">
        <v>47</v>
      </c>
      <c r="D7065" t="s">
        <v>48</v>
      </c>
      <c r="E7065">
        <v>4</v>
      </c>
      <c r="F7065" s="2">
        <v>100.58</v>
      </c>
      <c r="G7065">
        <v>0</v>
      </c>
      <c r="H7065" t="s">
        <v>86</v>
      </c>
      <c r="I7065" t="s">
        <v>110</v>
      </c>
      <c r="J7065" t="s">
        <v>111</v>
      </c>
      <c r="K7065" t="s">
        <v>19</v>
      </c>
      <c r="L7065">
        <v>4</v>
      </c>
      <c r="M7065" s="1">
        <v>45468</v>
      </c>
      <c r="N7065" s="2">
        <v>402.32</v>
      </c>
      <c r="O7065" s="2">
        <v>0</v>
      </c>
      <c r="P7065" s="2">
        <v>402.32</v>
      </c>
    </row>
    <row r="7066" spans="1:16" x14ac:dyDescent="0.35">
      <c r="A7066" t="s">
        <v>10219</v>
      </c>
      <c r="B7066" t="s">
        <v>4638</v>
      </c>
      <c r="C7066" t="s">
        <v>47</v>
      </c>
      <c r="D7066" t="s">
        <v>246</v>
      </c>
      <c r="E7066">
        <v>1</v>
      </c>
      <c r="F7066" s="2">
        <v>72.900000000000006</v>
      </c>
      <c r="G7066">
        <v>0</v>
      </c>
      <c r="H7066" t="s">
        <v>157</v>
      </c>
      <c r="I7066" t="s">
        <v>29</v>
      </c>
      <c r="J7066" t="s">
        <v>30</v>
      </c>
      <c r="K7066" t="s">
        <v>132</v>
      </c>
      <c r="M7066" s="1">
        <v>46136</v>
      </c>
      <c r="N7066" s="2">
        <v>72.900000000000006</v>
      </c>
      <c r="O7066" s="2">
        <v>0</v>
      </c>
      <c r="P7066" s="2">
        <v>72.900000000000006</v>
      </c>
    </row>
    <row r="7067" spans="1:16" x14ac:dyDescent="0.35">
      <c r="A7067" t="s">
        <v>10220</v>
      </c>
      <c r="B7067" t="s">
        <v>2508</v>
      </c>
      <c r="C7067" t="s">
        <v>15</v>
      </c>
      <c r="D7067" t="s">
        <v>52</v>
      </c>
      <c r="E7067">
        <v>1</v>
      </c>
      <c r="F7067" s="2">
        <v>34.35</v>
      </c>
      <c r="H7067" t="s">
        <v>167</v>
      </c>
      <c r="I7067" t="s">
        <v>118</v>
      </c>
      <c r="J7067" t="s">
        <v>15288</v>
      </c>
      <c r="K7067" t="s">
        <v>19</v>
      </c>
      <c r="L7067">
        <v>4</v>
      </c>
      <c r="M7067" s="1">
        <v>45931</v>
      </c>
      <c r="N7067" s="2">
        <v>34.35</v>
      </c>
    </row>
    <row r="7068" spans="1:16" x14ac:dyDescent="0.35">
      <c r="A7068" t="s">
        <v>10221</v>
      </c>
      <c r="B7068" t="s">
        <v>145</v>
      </c>
      <c r="C7068" t="s">
        <v>47</v>
      </c>
      <c r="D7068" t="s">
        <v>94</v>
      </c>
      <c r="E7068">
        <v>1</v>
      </c>
      <c r="F7068" s="2">
        <v>84.62</v>
      </c>
      <c r="G7068">
        <v>15</v>
      </c>
      <c r="H7068" t="s">
        <v>35</v>
      </c>
      <c r="I7068" t="s">
        <v>53</v>
      </c>
      <c r="J7068" t="s">
        <v>81</v>
      </c>
      <c r="K7068" t="s">
        <v>19</v>
      </c>
      <c r="L7068">
        <v>5</v>
      </c>
      <c r="M7068" s="1">
        <v>46167</v>
      </c>
      <c r="N7068" s="2">
        <v>84.62</v>
      </c>
      <c r="O7068" s="2">
        <v>12.69</v>
      </c>
      <c r="P7068" s="2">
        <v>71.930000000000007</v>
      </c>
    </row>
    <row r="7069" spans="1:16" x14ac:dyDescent="0.35">
      <c r="A7069" t="s">
        <v>10222</v>
      </c>
      <c r="B7069" t="s">
        <v>7925</v>
      </c>
      <c r="C7069" t="s">
        <v>47</v>
      </c>
      <c r="D7069" t="s">
        <v>246</v>
      </c>
      <c r="E7069">
        <v>1</v>
      </c>
      <c r="F7069" s="2">
        <v>13.98</v>
      </c>
      <c r="G7069">
        <v>15</v>
      </c>
      <c r="H7069" t="s">
        <v>17</v>
      </c>
      <c r="I7069" t="s">
        <v>61</v>
      </c>
      <c r="J7069" t="s">
        <v>128</v>
      </c>
      <c r="K7069" t="s">
        <v>54</v>
      </c>
      <c r="M7069" s="1">
        <v>45802</v>
      </c>
      <c r="N7069" s="2">
        <v>13.98</v>
      </c>
      <c r="O7069" s="2">
        <v>2.1</v>
      </c>
      <c r="P7069" s="2">
        <v>11.88</v>
      </c>
    </row>
    <row r="7070" spans="1:16" x14ac:dyDescent="0.35">
      <c r="A7070" t="s">
        <v>10223</v>
      </c>
      <c r="B7070" t="s">
        <v>130</v>
      </c>
      <c r="C7070" t="s">
        <v>59</v>
      </c>
      <c r="D7070" t="s">
        <v>103</v>
      </c>
      <c r="E7070">
        <v>4</v>
      </c>
      <c r="F7070" s="2">
        <v>75.010000000000005</v>
      </c>
      <c r="G7070">
        <v>20</v>
      </c>
      <c r="H7070" t="s">
        <v>157</v>
      </c>
      <c r="I7070" t="s">
        <v>110</v>
      </c>
      <c r="J7070" t="s">
        <v>111</v>
      </c>
      <c r="K7070" t="s">
        <v>19</v>
      </c>
      <c r="L7070">
        <v>4</v>
      </c>
      <c r="M7070" s="1">
        <v>46169</v>
      </c>
      <c r="N7070" s="2">
        <v>300.04000000000002</v>
      </c>
      <c r="O7070" s="2">
        <v>60.01</v>
      </c>
      <c r="P7070" s="2">
        <v>240.03</v>
      </c>
    </row>
    <row r="7071" spans="1:16" x14ac:dyDescent="0.35">
      <c r="A7071" t="s">
        <v>10224</v>
      </c>
      <c r="B7071" t="s">
        <v>4045</v>
      </c>
      <c r="C7071" t="s">
        <v>71</v>
      </c>
      <c r="D7071" t="s">
        <v>225</v>
      </c>
      <c r="E7071">
        <v>2</v>
      </c>
      <c r="F7071" s="2">
        <v>22.74</v>
      </c>
      <c r="G7071">
        <v>0</v>
      </c>
      <c r="H7071" t="s">
        <v>157</v>
      </c>
      <c r="I7071" t="s">
        <v>15289</v>
      </c>
      <c r="J7071" t="s">
        <v>128</v>
      </c>
      <c r="K7071" t="s">
        <v>54</v>
      </c>
      <c r="M7071" s="1">
        <v>45958</v>
      </c>
      <c r="N7071" s="2">
        <v>45.48</v>
      </c>
      <c r="O7071" s="2">
        <v>0</v>
      </c>
      <c r="P7071" s="2">
        <v>45.48</v>
      </c>
    </row>
    <row r="7072" spans="1:16" x14ac:dyDescent="0.35">
      <c r="A7072" t="s">
        <v>10225</v>
      </c>
      <c r="B7072" t="s">
        <v>306</v>
      </c>
      <c r="C7072" t="s">
        <v>59</v>
      </c>
      <c r="D7072" t="s">
        <v>126</v>
      </c>
      <c r="E7072">
        <v>1</v>
      </c>
      <c r="F7072" s="2">
        <v>103</v>
      </c>
      <c r="G7072">
        <v>15</v>
      </c>
      <c r="H7072" t="s">
        <v>35</v>
      </c>
      <c r="I7072" t="s">
        <v>73</v>
      </c>
      <c r="J7072" t="s">
        <v>259</v>
      </c>
      <c r="K7072" t="s">
        <v>19</v>
      </c>
      <c r="L7072">
        <v>5</v>
      </c>
      <c r="M7072" s="1">
        <v>45979</v>
      </c>
      <c r="N7072" s="2">
        <v>103</v>
      </c>
      <c r="O7072" s="2">
        <v>15.45</v>
      </c>
      <c r="P7072" s="2">
        <v>87.55</v>
      </c>
    </row>
    <row r="7073" spans="1:16" x14ac:dyDescent="0.35">
      <c r="A7073" t="s">
        <v>10226</v>
      </c>
      <c r="B7073" t="s">
        <v>2059</v>
      </c>
      <c r="C7073" t="s">
        <v>33</v>
      </c>
      <c r="D7073" t="s">
        <v>68</v>
      </c>
      <c r="E7073">
        <v>3</v>
      </c>
      <c r="F7073" s="2">
        <v>11.58</v>
      </c>
      <c r="G7073">
        <v>15</v>
      </c>
      <c r="H7073" t="s">
        <v>35</v>
      </c>
      <c r="I7073" t="s">
        <v>44</v>
      </c>
      <c r="J7073" t="s">
        <v>81</v>
      </c>
      <c r="K7073" t="s">
        <v>24</v>
      </c>
      <c r="M7073" s="1">
        <v>45695</v>
      </c>
      <c r="N7073" s="2">
        <v>34.74</v>
      </c>
      <c r="O7073" s="2">
        <v>5.21</v>
      </c>
      <c r="P7073" s="2">
        <v>29.53</v>
      </c>
    </row>
    <row r="7074" spans="1:16" x14ac:dyDescent="0.35">
      <c r="A7074" t="s">
        <v>10227</v>
      </c>
      <c r="B7074" t="s">
        <v>5668</v>
      </c>
      <c r="C7074" t="s">
        <v>27</v>
      </c>
      <c r="D7074" t="s">
        <v>336</v>
      </c>
      <c r="E7074">
        <v>1</v>
      </c>
      <c r="F7074" s="2">
        <v>161.58000000000001</v>
      </c>
      <c r="G7074">
        <v>10</v>
      </c>
      <c r="H7074" t="s">
        <v>17</v>
      </c>
      <c r="I7074" t="s">
        <v>36</v>
      </c>
      <c r="J7074" t="s">
        <v>259</v>
      </c>
      <c r="K7074" t="s">
        <v>19</v>
      </c>
      <c r="L7074">
        <v>3</v>
      </c>
      <c r="M7074" s="1">
        <v>46087</v>
      </c>
      <c r="N7074" s="2">
        <v>161.58000000000001</v>
      </c>
      <c r="O7074" s="2">
        <v>16.16</v>
      </c>
      <c r="P7074" s="2">
        <v>145.41999999999999</v>
      </c>
    </row>
    <row r="7075" spans="1:16" x14ac:dyDescent="0.35">
      <c r="A7075" t="s">
        <v>10228</v>
      </c>
      <c r="B7075" t="s">
        <v>10229</v>
      </c>
      <c r="C7075" t="s">
        <v>59</v>
      </c>
      <c r="D7075" t="s">
        <v>79</v>
      </c>
      <c r="E7075">
        <v>3</v>
      </c>
      <c r="F7075" s="2">
        <v>131.56</v>
      </c>
      <c r="G7075">
        <v>15</v>
      </c>
      <c r="H7075" t="s">
        <v>17</v>
      </c>
      <c r="I7075" t="s">
        <v>18</v>
      </c>
      <c r="J7075" t="s">
        <v>259</v>
      </c>
      <c r="K7075" t="s">
        <v>19</v>
      </c>
      <c r="M7075" s="1">
        <v>46181</v>
      </c>
      <c r="N7075" s="2">
        <v>394.68</v>
      </c>
      <c r="O7075" s="2">
        <v>59.2</v>
      </c>
      <c r="P7075" s="2">
        <v>335.48</v>
      </c>
    </row>
    <row r="7076" spans="1:16" x14ac:dyDescent="0.35">
      <c r="A7076" t="s">
        <v>10230</v>
      </c>
      <c r="B7076" t="s">
        <v>7570</v>
      </c>
      <c r="C7076" t="s">
        <v>116</v>
      </c>
      <c r="D7076" t="s">
        <v>232</v>
      </c>
      <c r="E7076">
        <v>1</v>
      </c>
      <c r="F7076" s="2">
        <v>15.27</v>
      </c>
      <c r="G7076">
        <v>20</v>
      </c>
      <c r="H7076" t="s">
        <v>90</v>
      </c>
      <c r="I7076" t="s">
        <v>146</v>
      </c>
      <c r="J7076" t="s">
        <v>30</v>
      </c>
      <c r="K7076" t="s">
        <v>19</v>
      </c>
      <c r="L7076">
        <v>4</v>
      </c>
      <c r="M7076" s="1">
        <v>45879</v>
      </c>
      <c r="N7076" s="2">
        <v>15.27</v>
      </c>
      <c r="O7076" s="2">
        <v>3.05</v>
      </c>
      <c r="P7076" s="2">
        <v>12.22</v>
      </c>
    </row>
    <row r="7077" spans="1:16" x14ac:dyDescent="0.35">
      <c r="A7077" t="s">
        <v>10231</v>
      </c>
      <c r="B7077" t="s">
        <v>6814</v>
      </c>
      <c r="C7077" t="s">
        <v>84</v>
      </c>
      <c r="D7077" t="s">
        <v>85</v>
      </c>
      <c r="E7077">
        <v>3</v>
      </c>
      <c r="F7077" s="2">
        <v>77.7</v>
      </c>
      <c r="G7077">
        <v>10</v>
      </c>
      <c r="H7077" t="s">
        <v>35</v>
      </c>
      <c r="I7077" t="s">
        <v>40</v>
      </c>
      <c r="J7077" t="s">
        <v>363</v>
      </c>
      <c r="K7077" t="s">
        <v>19</v>
      </c>
      <c r="L7077">
        <v>4</v>
      </c>
      <c r="M7077" s="1">
        <v>45800</v>
      </c>
      <c r="N7077" s="2">
        <v>233.1</v>
      </c>
      <c r="O7077" s="2">
        <v>23.31</v>
      </c>
      <c r="P7077" s="2">
        <v>209.79</v>
      </c>
    </row>
    <row r="7078" spans="1:16" x14ac:dyDescent="0.35">
      <c r="A7078" t="s">
        <v>10232</v>
      </c>
      <c r="B7078" t="s">
        <v>7344</v>
      </c>
      <c r="C7078" t="s">
        <v>33</v>
      </c>
      <c r="D7078" t="s">
        <v>151</v>
      </c>
      <c r="E7078">
        <v>1</v>
      </c>
      <c r="F7078" s="2">
        <v>50.73</v>
      </c>
      <c r="G7078">
        <v>5</v>
      </c>
      <c r="H7078" t="s">
        <v>17</v>
      </c>
      <c r="I7078" t="s">
        <v>29</v>
      </c>
      <c r="J7078" t="s">
        <v>30</v>
      </c>
      <c r="K7078" t="s">
        <v>19</v>
      </c>
      <c r="L7078">
        <v>4</v>
      </c>
      <c r="M7078" s="1">
        <v>46071</v>
      </c>
      <c r="N7078" s="2">
        <v>50.73</v>
      </c>
      <c r="O7078" s="2">
        <v>2.54</v>
      </c>
      <c r="P7078" s="2">
        <v>48.19</v>
      </c>
    </row>
    <row r="7079" spans="1:16" x14ac:dyDescent="0.35">
      <c r="A7079" t="s">
        <v>10233</v>
      </c>
      <c r="B7079" t="s">
        <v>2753</v>
      </c>
      <c r="C7079" t="s">
        <v>59</v>
      </c>
      <c r="D7079" t="s">
        <v>106</v>
      </c>
      <c r="E7079">
        <v>1</v>
      </c>
      <c r="F7079" s="2">
        <v>112.38</v>
      </c>
      <c r="G7079">
        <v>5</v>
      </c>
      <c r="H7079" t="s">
        <v>90</v>
      </c>
      <c r="I7079" t="s">
        <v>138</v>
      </c>
      <c r="J7079" t="s">
        <v>15288</v>
      </c>
      <c r="K7079" t="s">
        <v>49</v>
      </c>
      <c r="M7079" s="1">
        <v>45428</v>
      </c>
      <c r="N7079" s="2">
        <v>112.38</v>
      </c>
      <c r="O7079" s="2">
        <v>5.62</v>
      </c>
      <c r="P7079" s="2">
        <v>106.76</v>
      </c>
    </row>
    <row r="7080" spans="1:16" x14ac:dyDescent="0.35">
      <c r="A7080" t="s">
        <v>10234</v>
      </c>
      <c r="B7080" t="s">
        <v>10235</v>
      </c>
      <c r="C7080" t="s">
        <v>27</v>
      </c>
      <c r="D7080" t="s">
        <v>223</v>
      </c>
      <c r="E7080">
        <v>3</v>
      </c>
      <c r="F7080" s="2">
        <v>75.88</v>
      </c>
      <c r="G7080">
        <v>0</v>
      </c>
      <c r="H7080" t="s">
        <v>86</v>
      </c>
      <c r="I7080" t="s">
        <v>40</v>
      </c>
      <c r="J7080" t="s">
        <v>363</v>
      </c>
      <c r="K7080" t="s">
        <v>19</v>
      </c>
      <c r="L7080">
        <v>5</v>
      </c>
      <c r="M7080" s="1">
        <v>46153</v>
      </c>
      <c r="N7080" s="2">
        <v>227.64</v>
      </c>
      <c r="O7080" s="2">
        <v>0</v>
      </c>
      <c r="P7080" s="2">
        <v>227.64</v>
      </c>
    </row>
    <row r="7081" spans="1:16" x14ac:dyDescent="0.35">
      <c r="A7081" t="s">
        <v>10236</v>
      </c>
      <c r="B7081" t="s">
        <v>10237</v>
      </c>
      <c r="C7081" t="s">
        <v>71</v>
      </c>
      <c r="D7081" t="s">
        <v>72</v>
      </c>
      <c r="E7081">
        <v>1</v>
      </c>
      <c r="F7081" s="2">
        <v>27.83</v>
      </c>
      <c r="G7081">
        <v>25</v>
      </c>
      <c r="H7081" t="s">
        <v>167</v>
      </c>
      <c r="I7081" t="s">
        <v>127</v>
      </c>
      <c r="J7081" t="s">
        <v>128</v>
      </c>
      <c r="K7081" t="s">
        <v>19</v>
      </c>
      <c r="L7081">
        <v>3</v>
      </c>
      <c r="M7081" s="1">
        <v>46129</v>
      </c>
      <c r="N7081" s="2">
        <v>27.83</v>
      </c>
      <c r="O7081" s="2">
        <v>6.96</v>
      </c>
      <c r="P7081" s="2">
        <v>20.87</v>
      </c>
    </row>
    <row r="7082" spans="1:16" x14ac:dyDescent="0.35">
      <c r="A7082" t="s">
        <v>10238</v>
      </c>
      <c r="B7082" t="s">
        <v>5692</v>
      </c>
      <c r="C7082" t="s">
        <v>47</v>
      </c>
      <c r="D7082" t="s">
        <v>216</v>
      </c>
      <c r="E7082">
        <v>2</v>
      </c>
      <c r="F7082" s="2">
        <v>93.72</v>
      </c>
      <c r="G7082">
        <v>5</v>
      </c>
      <c r="H7082" t="s">
        <v>167</v>
      </c>
      <c r="I7082" t="s">
        <v>190</v>
      </c>
      <c r="J7082" t="s">
        <v>363</v>
      </c>
      <c r="K7082" t="s">
        <v>19</v>
      </c>
      <c r="L7082">
        <v>4</v>
      </c>
      <c r="M7082" s="1">
        <v>45898</v>
      </c>
      <c r="N7082" s="2">
        <v>187.44</v>
      </c>
      <c r="O7082" s="2">
        <v>9.3699999999999992</v>
      </c>
      <c r="P7082" s="2">
        <v>178.07</v>
      </c>
    </row>
    <row r="7083" spans="1:16" x14ac:dyDescent="0.35">
      <c r="A7083" t="s">
        <v>10239</v>
      </c>
      <c r="B7083" t="s">
        <v>5180</v>
      </c>
      <c r="C7083" t="s">
        <v>116</v>
      </c>
      <c r="D7083" t="s">
        <v>166</v>
      </c>
      <c r="E7083">
        <v>3</v>
      </c>
      <c r="F7083" s="2">
        <v>13.81</v>
      </c>
      <c r="G7083">
        <v>10</v>
      </c>
      <c r="H7083" t="s">
        <v>167</v>
      </c>
      <c r="I7083" t="s">
        <v>138</v>
      </c>
      <c r="J7083" t="s">
        <v>15288</v>
      </c>
      <c r="K7083" t="s">
        <v>19</v>
      </c>
      <c r="L7083">
        <v>5</v>
      </c>
      <c r="M7083" s="1">
        <v>46026</v>
      </c>
      <c r="N7083" s="2">
        <v>41.43</v>
      </c>
      <c r="O7083" s="2">
        <v>4.1399999999999997</v>
      </c>
      <c r="P7083" s="2">
        <v>37.29</v>
      </c>
    </row>
    <row r="7084" spans="1:16" x14ac:dyDescent="0.35">
      <c r="A7084" t="s">
        <v>10240</v>
      </c>
      <c r="B7084" t="s">
        <v>1185</v>
      </c>
      <c r="C7084" t="s">
        <v>47</v>
      </c>
      <c r="D7084" t="s">
        <v>216</v>
      </c>
      <c r="E7084">
        <v>3</v>
      </c>
      <c r="F7084" s="2">
        <v>109.31</v>
      </c>
      <c r="G7084">
        <v>0</v>
      </c>
      <c r="H7084" t="s">
        <v>35</v>
      </c>
      <c r="I7084" t="s">
        <v>15289</v>
      </c>
      <c r="J7084" t="s">
        <v>15288</v>
      </c>
      <c r="K7084" t="s">
        <v>24</v>
      </c>
      <c r="M7084" s="1">
        <v>45630</v>
      </c>
      <c r="N7084" s="2">
        <v>327.93</v>
      </c>
      <c r="O7084" s="2">
        <v>0</v>
      </c>
      <c r="P7084" s="2">
        <v>327.93</v>
      </c>
    </row>
    <row r="7085" spans="1:16" x14ac:dyDescent="0.35">
      <c r="A7085" t="s">
        <v>10241</v>
      </c>
      <c r="B7085" t="s">
        <v>8443</v>
      </c>
      <c r="C7085" t="s">
        <v>59</v>
      </c>
      <c r="D7085" t="s">
        <v>126</v>
      </c>
      <c r="E7085">
        <v>1</v>
      </c>
      <c r="F7085" s="2">
        <v>92.64</v>
      </c>
      <c r="G7085">
        <v>15</v>
      </c>
      <c r="H7085" t="s">
        <v>35</v>
      </c>
      <c r="I7085" t="s">
        <v>44</v>
      </c>
      <c r="J7085" t="s">
        <v>81</v>
      </c>
      <c r="K7085" t="s">
        <v>19</v>
      </c>
      <c r="L7085">
        <v>2</v>
      </c>
      <c r="M7085" s="1">
        <v>45301</v>
      </c>
      <c r="N7085" s="2">
        <v>92.64</v>
      </c>
      <c r="O7085" s="2">
        <v>13.9</v>
      </c>
      <c r="P7085" s="2">
        <v>78.739999999999995</v>
      </c>
    </row>
    <row r="7086" spans="1:16" x14ac:dyDescent="0.35">
      <c r="A7086" t="s">
        <v>10242</v>
      </c>
      <c r="B7086" t="s">
        <v>3918</v>
      </c>
      <c r="C7086" t="s">
        <v>47</v>
      </c>
      <c r="D7086" t="s">
        <v>425</v>
      </c>
      <c r="E7086">
        <v>1</v>
      </c>
      <c r="F7086" s="2">
        <v>96.19</v>
      </c>
      <c r="H7086" t="s">
        <v>17</v>
      </c>
      <c r="I7086" t="s">
        <v>73</v>
      </c>
      <c r="J7086" t="s">
        <v>259</v>
      </c>
      <c r="K7086" t="s">
        <v>19</v>
      </c>
      <c r="L7086">
        <v>2</v>
      </c>
      <c r="M7086" s="1">
        <v>45502</v>
      </c>
      <c r="N7086" s="2">
        <v>96.19</v>
      </c>
    </row>
    <row r="7087" spans="1:16" x14ac:dyDescent="0.35">
      <c r="A7087" t="s">
        <v>10243</v>
      </c>
      <c r="B7087" t="s">
        <v>8398</v>
      </c>
      <c r="C7087" t="s">
        <v>59</v>
      </c>
      <c r="D7087" t="s">
        <v>79</v>
      </c>
      <c r="E7087">
        <v>1</v>
      </c>
      <c r="F7087" s="2">
        <v>124.84</v>
      </c>
      <c r="G7087">
        <v>0</v>
      </c>
      <c r="H7087" t="s">
        <v>157</v>
      </c>
      <c r="I7087" t="s">
        <v>80</v>
      </c>
      <c r="J7087" t="s">
        <v>81</v>
      </c>
      <c r="K7087" t="s">
        <v>49</v>
      </c>
      <c r="M7087" s="1">
        <v>46058</v>
      </c>
      <c r="N7087" s="2">
        <v>124.84</v>
      </c>
      <c r="O7087" s="2">
        <v>0</v>
      </c>
      <c r="P7087" s="2">
        <v>124.84</v>
      </c>
    </row>
    <row r="7088" spans="1:16" x14ac:dyDescent="0.35">
      <c r="A7088" t="s">
        <v>10244</v>
      </c>
      <c r="B7088" t="s">
        <v>9331</v>
      </c>
      <c r="C7088" t="s">
        <v>33</v>
      </c>
      <c r="D7088" t="s">
        <v>68</v>
      </c>
      <c r="E7088">
        <v>1</v>
      </c>
      <c r="F7088" s="2">
        <v>15.04</v>
      </c>
      <c r="G7088">
        <v>5</v>
      </c>
      <c r="H7088" t="s">
        <v>17</v>
      </c>
      <c r="I7088" t="s">
        <v>18</v>
      </c>
      <c r="J7088" t="s">
        <v>259</v>
      </c>
      <c r="K7088" t="s">
        <v>19</v>
      </c>
      <c r="L7088">
        <v>4</v>
      </c>
      <c r="M7088" s="1">
        <v>46016</v>
      </c>
      <c r="N7088" s="2">
        <v>15.04</v>
      </c>
      <c r="O7088" s="2">
        <v>0.75</v>
      </c>
      <c r="P7088" s="2">
        <v>14.29</v>
      </c>
    </row>
    <row r="7089" spans="1:16" x14ac:dyDescent="0.35">
      <c r="A7089" t="s">
        <v>10245</v>
      </c>
      <c r="B7089" t="s">
        <v>3337</v>
      </c>
      <c r="C7089" t="s">
        <v>33</v>
      </c>
      <c r="D7089" t="s">
        <v>275</v>
      </c>
      <c r="E7089">
        <v>1</v>
      </c>
      <c r="F7089" s="2">
        <v>38.82</v>
      </c>
      <c r="G7089">
        <v>10</v>
      </c>
      <c r="H7089" t="s">
        <v>90</v>
      </c>
      <c r="I7089" t="s">
        <v>135</v>
      </c>
      <c r="J7089" t="s">
        <v>111</v>
      </c>
      <c r="K7089" t="s">
        <v>19</v>
      </c>
      <c r="L7089">
        <v>3</v>
      </c>
      <c r="M7089" s="1">
        <v>45479</v>
      </c>
      <c r="N7089" s="2">
        <v>38.82</v>
      </c>
      <c r="O7089" s="2">
        <v>3.88</v>
      </c>
      <c r="P7089" s="2">
        <v>34.94</v>
      </c>
    </row>
    <row r="7090" spans="1:16" x14ac:dyDescent="0.35">
      <c r="A7090" t="s">
        <v>10246</v>
      </c>
      <c r="B7090" t="s">
        <v>2092</v>
      </c>
      <c r="C7090" t="s">
        <v>59</v>
      </c>
      <c r="D7090" t="s">
        <v>60</v>
      </c>
      <c r="E7090">
        <v>1</v>
      </c>
      <c r="F7090" s="2">
        <v>12.92</v>
      </c>
      <c r="G7090">
        <v>5</v>
      </c>
      <c r="H7090" t="s">
        <v>35</v>
      </c>
      <c r="I7090" t="s">
        <v>138</v>
      </c>
      <c r="J7090" t="s">
        <v>15288</v>
      </c>
      <c r="K7090" t="s">
        <v>19</v>
      </c>
      <c r="L7090">
        <v>5</v>
      </c>
      <c r="M7090" s="1">
        <v>46001</v>
      </c>
      <c r="N7090" s="2">
        <v>12.92</v>
      </c>
      <c r="O7090" s="2">
        <v>0.65</v>
      </c>
      <c r="P7090" s="2">
        <v>12.27</v>
      </c>
    </row>
    <row r="7091" spans="1:16" x14ac:dyDescent="0.35">
      <c r="A7091" t="s">
        <v>10247</v>
      </c>
      <c r="B7091" t="s">
        <v>8971</v>
      </c>
      <c r="C7091" t="s">
        <v>84</v>
      </c>
      <c r="D7091" t="s">
        <v>566</v>
      </c>
      <c r="E7091">
        <v>3</v>
      </c>
      <c r="F7091" s="2">
        <v>27.49</v>
      </c>
      <c r="G7091">
        <v>25</v>
      </c>
      <c r="H7091" t="s">
        <v>90</v>
      </c>
      <c r="I7091" t="s">
        <v>91</v>
      </c>
      <c r="J7091" t="s">
        <v>81</v>
      </c>
      <c r="K7091" t="s">
        <v>19</v>
      </c>
      <c r="L7091">
        <v>5</v>
      </c>
      <c r="M7091" s="1">
        <v>45820</v>
      </c>
      <c r="N7091" s="2">
        <v>82.47</v>
      </c>
      <c r="O7091" s="2">
        <v>20.62</v>
      </c>
      <c r="P7091" s="2">
        <v>61.85</v>
      </c>
    </row>
    <row r="7092" spans="1:16" x14ac:dyDescent="0.35">
      <c r="A7092" t="s">
        <v>10248</v>
      </c>
      <c r="B7092" t="s">
        <v>6425</v>
      </c>
      <c r="C7092" t="s">
        <v>84</v>
      </c>
      <c r="D7092" t="s">
        <v>109</v>
      </c>
      <c r="E7092">
        <v>1</v>
      </c>
      <c r="F7092" s="2">
        <v>20.73</v>
      </c>
      <c r="G7092">
        <v>25</v>
      </c>
      <c r="H7092" t="s">
        <v>35</v>
      </c>
      <c r="I7092" t="s">
        <v>190</v>
      </c>
      <c r="J7092" t="s">
        <v>363</v>
      </c>
      <c r="K7092" t="s">
        <v>19</v>
      </c>
      <c r="L7092">
        <v>3</v>
      </c>
      <c r="M7092" s="1">
        <v>46166</v>
      </c>
      <c r="N7092" s="2">
        <v>20.73</v>
      </c>
      <c r="O7092" s="2">
        <v>5.18</v>
      </c>
      <c r="P7092" s="2">
        <v>15.55</v>
      </c>
    </row>
    <row r="7093" spans="1:16" x14ac:dyDescent="0.35">
      <c r="A7093" t="s">
        <v>10249</v>
      </c>
      <c r="B7093" t="s">
        <v>453</v>
      </c>
      <c r="C7093" t="s">
        <v>33</v>
      </c>
      <c r="D7093" t="s">
        <v>151</v>
      </c>
      <c r="E7093">
        <v>1</v>
      </c>
      <c r="F7093" s="2">
        <v>43.13</v>
      </c>
      <c r="G7093">
        <v>5</v>
      </c>
      <c r="H7093" t="s">
        <v>90</v>
      </c>
      <c r="I7093" t="s">
        <v>190</v>
      </c>
      <c r="J7093" t="s">
        <v>363</v>
      </c>
      <c r="K7093" t="s">
        <v>19</v>
      </c>
      <c r="L7093">
        <v>4</v>
      </c>
      <c r="M7093" s="1">
        <v>46087</v>
      </c>
      <c r="N7093" s="2">
        <v>43.13</v>
      </c>
      <c r="O7093" s="2">
        <v>2.16</v>
      </c>
      <c r="P7093" s="2">
        <v>40.97</v>
      </c>
    </row>
    <row r="7094" spans="1:16" x14ac:dyDescent="0.35">
      <c r="A7094" t="s">
        <v>10250</v>
      </c>
      <c r="B7094" t="s">
        <v>10251</v>
      </c>
      <c r="C7094" t="s">
        <v>27</v>
      </c>
      <c r="D7094" t="s">
        <v>28</v>
      </c>
      <c r="E7094">
        <v>1</v>
      </c>
      <c r="F7094" s="2">
        <v>19.29</v>
      </c>
      <c r="G7094">
        <v>0</v>
      </c>
      <c r="H7094" t="s">
        <v>157</v>
      </c>
      <c r="I7094" t="s">
        <v>118</v>
      </c>
      <c r="J7094" t="s">
        <v>15288</v>
      </c>
      <c r="K7094" t="s">
        <v>24</v>
      </c>
      <c r="M7094" s="1">
        <v>46169</v>
      </c>
      <c r="N7094" s="2">
        <v>19.29</v>
      </c>
      <c r="O7094" s="2">
        <v>0</v>
      </c>
      <c r="P7094" s="2">
        <v>19.29</v>
      </c>
    </row>
    <row r="7095" spans="1:16" x14ac:dyDescent="0.35">
      <c r="A7095" t="s">
        <v>10252</v>
      </c>
      <c r="B7095" t="s">
        <v>7422</v>
      </c>
      <c r="C7095" t="s">
        <v>71</v>
      </c>
      <c r="D7095" t="s">
        <v>225</v>
      </c>
      <c r="E7095">
        <v>1</v>
      </c>
      <c r="F7095" s="2">
        <v>49.95</v>
      </c>
      <c r="G7095">
        <v>15</v>
      </c>
      <c r="H7095" t="s">
        <v>35</v>
      </c>
      <c r="I7095" t="s">
        <v>23</v>
      </c>
      <c r="J7095" t="s">
        <v>363</v>
      </c>
      <c r="K7095" t="s">
        <v>19</v>
      </c>
      <c r="L7095">
        <v>4</v>
      </c>
      <c r="M7095" s="1">
        <v>45394</v>
      </c>
      <c r="N7095" s="2">
        <v>49.95</v>
      </c>
      <c r="O7095" s="2">
        <v>7.49</v>
      </c>
      <c r="P7095" s="2">
        <v>42.46</v>
      </c>
    </row>
    <row r="7096" spans="1:16" x14ac:dyDescent="0.35">
      <c r="A7096" t="s">
        <v>10253</v>
      </c>
      <c r="B7096" t="s">
        <v>7038</v>
      </c>
      <c r="C7096" t="s">
        <v>116</v>
      </c>
      <c r="D7096" t="s">
        <v>141</v>
      </c>
      <c r="E7096">
        <v>3</v>
      </c>
      <c r="F7096" s="2">
        <v>3.68</v>
      </c>
      <c r="H7096" t="s">
        <v>157</v>
      </c>
      <c r="I7096" t="s">
        <v>73</v>
      </c>
      <c r="J7096" t="s">
        <v>259</v>
      </c>
      <c r="K7096" t="s">
        <v>19</v>
      </c>
      <c r="L7096">
        <v>1</v>
      </c>
      <c r="M7096" s="1">
        <v>45651</v>
      </c>
      <c r="N7096" s="2">
        <v>11.04</v>
      </c>
    </row>
    <row r="7097" spans="1:16" x14ac:dyDescent="0.35">
      <c r="A7097" t="s">
        <v>10254</v>
      </c>
      <c r="B7097" t="s">
        <v>5281</v>
      </c>
      <c r="C7097" t="s">
        <v>84</v>
      </c>
      <c r="D7097" t="s">
        <v>193</v>
      </c>
      <c r="E7097">
        <v>5</v>
      </c>
      <c r="F7097" s="2">
        <v>147.28</v>
      </c>
      <c r="G7097">
        <v>25</v>
      </c>
      <c r="H7097" t="s">
        <v>17</v>
      </c>
      <c r="I7097" t="s">
        <v>15289</v>
      </c>
      <c r="J7097" t="s">
        <v>259</v>
      </c>
      <c r="K7097" t="s">
        <v>19</v>
      </c>
      <c r="M7097" s="1">
        <v>46113</v>
      </c>
      <c r="N7097" s="2">
        <v>736.4</v>
      </c>
      <c r="O7097" s="2">
        <v>184.1</v>
      </c>
      <c r="P7097" s="2">
        <v>552.29999999999995</v>
      </c>
    </row>
    <row r="7098" spans="1:16" x14ac:dyDescent="0.35">
      <c r="A7098" t="s">
        <v>10255</v>
      </c>
      <c r="B7098" t="s">
        <v>1943</v>
      </c>
      <c r="C7098" t="s">
        <v>71</v>
      </c>
      <c r="D7098" t="s">
        <v>225</v>
      </c>
      <c r="E7098">
        <v>5</v>
      </c>
      <c r="F7098" s="2">
        <v>79</v>
      </c>
      <c r="G7098">
        <v>5</v>
      </c>
      <c r="H7098" t="s">
        <v>167</v>
      </c>
      <c r="I7098" t="s">
        <v>61</v>
      </c>
      <c r="J7098" t="s">
        <v>128</v>
      </c>
      <c r="K7098" t="s">
        <v>19</v>
      </c>
      <c r="L7098">
        <v>5</v>
      </c>
      <c r="M7098" s="1">
        <v>45418</v>
      </c>
      <c r="N7098" s="2">
        <v>395</v>
      </c>
      <c r="O7098" s="2">
        <v>19.75</v>
      </c>
      <c r="P7098" s="2">
        <v>375.25</v>
      </c>
    </row>
    <row r="7099" spans="1:16" x14ac:dyDescent="0.35">
      <c r="A7099" t="s">
        <v>10256</v>
      </c>
      <c r="B7099" t="s">
        <v>1418</v>
      </c>
      <c r="C7099" t="s">
        <v>84</v>
      </c>
      <c r="D7099" t="s">
        <v>85</v>
      </c>
      <c r="E7099">
        <v>4</v>
      </c>
      <c r="F7099" s="2">
        <v>180.16</v>
      </c>
      <c r="G7099">
        <v>5</v>
      </c>
      <c r="H7099" t="s">
        <v>35</v>
      </c>
      <c r="I7099" t="s">
        <v>87</v>
      </c>
      <c r="J7099" t="s">
        <v>111</v>
      </c>
      <c r="K7099" t="s">
        <v>19</v>
      </c>
      <c r="L7099">
        <v>5</v>
      </c>
      <c r="M7099" s="1">
        <v>45968</v>
      </c>
      <c r="N7099" s="2">
        <v>720.64</v>
      </c>
      <c r="O7099" s="2">
        <v>36.03</v>
      </c>
      <c r="P7099" s="2">
        <v>684.61</v>
      </c>
    </row>
    <row r="7100" spans="1:16" x14ac:dyDescent="0.35">
      <c r="A7100" t="s">
        <v>10257</v>
      </c>
      <c r="B7100" t="s">
        <v>4678</v>
      </c>
      <c r="C7100" t="s">
        <v>27</v>
      </c>
      <c r="D7100" t="s">
        <v>174</v>
      </c>
      <c r="E7100">
        <v>1</v>
      </c>
      <c r="F7100" s="2">
        <v>38.72</v>
      </c>
      <c r="G7100">
        <v>5</v>
      </c>
      <c r="H7100" t="s">
        <v>17</v>
      </c>
      <c r="I7100" t="s">
        <v>65</v>
      </c>
      <c r="J7100" t="s">
        <v>30</v>
      </c>
      <c r="K7100" t="s">
        <v>24</v>
      </c>
      <c r="M7100" s="1">
        <v>45941</v>
      </c>
      <c r="N7100" s="2">
        <v>38.72</v>
      </c>
      <c r="O7100" s="2">
        <v>1.94</v>
      </c>
      <c r="P7100" s="2">
        <v>36.78</v>
      </c>
    </row>
    <row r="7101" spans="1:16" x14ac:dyDescent="0.35">
      <c r="A7101" t="s">
        <v>10258</v>
      </c>
      <c r="B7101" t="s">
        <v>890</v>
      </c>
      <c r="C7101" t="s">
        <v>84</v>
      </c>
      <c r="D7101" t="s">
        <v>154</v>
      </c>
      <c r="E7101">
        <v>3</v>
      </c>
      <c r="F7101" s="2">
        <v>101.22</v>
      </c>
      <c r="G7101">
        <v>0</v>
      </c>
      <c r="H7101" t="s">
        <v>35</v>
      </c>
      <c r="I7101" t="s">
        <v>110</v>
      </c>
      <c r="J7101" t="s">
        <v>111</v>
      </c>
      <c r="K7101" t="s">
        <v>19</v>
      </c>
      <c r="L7101">
        <v>5</v>
      </c>
      <c r="M7101" s="1">
        <v>45569</v>
      </c>
      <c r="N7101" s="2">
        <v>303.66000000000003</v>
      </c>
      <c r="O7101" s="2">
        <v>0</v>
      </c>
      <c r="P7101" s="2">
        <v>303.66000000000003</v>
      </c>
    </row>
    <row r="7102" spans="1:16" x14ac:dyDescent="0.35">
      <c r="A7102" t="s">
        <v>10259</v>
      </c>
      <c r="B7102" t="s">
        <v>10237</v>
      </c>
      <c r="C7102" t="s">
        <v>27</v>
      </c>
      <c r="D7102" t="s">
        <v>336</v>
      </c>
      <c r="E7102">
        <v>1</v>
      </c>
      <c r="F7102" s="2">
        <v>68.92</v>
      </c>
      <c r="H7102" t="s">
        <v>35</v>
      </c>
      <c r="I7102" t="s">
        <v>40</v>
      </c>
      <c r="J7102" t="s">
        <v>363</v>
      </c>
      <c r="K7102" t="s">
        <v>19</v>
      </c>
      <c r="L7102">
        <v>5</v>
      </c>
      <c r="M7102" s="1">
        <v>45484</v>
      </c>
      <c r="N7102" s="2">
        <v>68.92</v>
      </c>
    </row>
    <row r="7103" spans="1:16" x14ac:dyDescent="0.35">
      <c r="A7103" t="s">
        <v>10260</v>
      </c>
      <c r="B7103" t="s">
        <v>6240</v>
      </c>
      <c r="C7103" t="s">
        <v>33</v>
      </c>
      <c r="D7103" t="s">
        <v>68</v>
      </c>
      <c r="E7103">
        <v>3</v>
      </c>
      <c r="F7103" s="2">
        <v>7.59</v>
      </c>
      <c r="G7103">
        <v>0</v>
      </c>
      <c r="H7103" t="s">
        <v>86</v>
      </c>
      <c r="I7103" t="s">
        <v>40</v>
      </c>
      <c r="J7103" t="s">
        <v>363</v>
      </c>
      <c r="K7103" t="s">
        <v>132</v>
      </c>
      <c r="M7103" s="1">
        <v>45923</v>
      </c>
      <c r="N7103" s="2">
        <v>22.77</v>
      </c>
      <c r="O7103" s="2">
        <v>0</v>
      </c>
      <c r="P7103" s="2">
        <v>22.77</v>
      </c>
    </row>
    <row r="7104" spans="1:16" x14ac:dyDescent="0.35">
      <c r="A7104" t="s">
        <v>10261</v>
      </c>
      <c r="B7104" t="s">
        <v>834</v>
      </c>
      <c r="C7104" t="s">
        <v>27</v>
      </c>
      <c r="D7104" t="s">
        <v>336</v>
      </c>
      <c r="E7104">
        <v>2</v>
      </c>
      <c r="F7104" s="2">
        <v>44.38</v>
      </c>
      <c r="G7104">
        <v>0</v>
      </c>
      <c r="H7104" t="s">
        <v>90</v>
      </c>
      <c r="I7104" t="s">
        <v>118</v>
      </c>
      <c r="J7104" t="s">
        <v>15288</v>
      </c>
      <c r="K7104" t="s">
        <v>19</v>
      </c>
      <c r="M7104" s="1">
        <v>45574</v>
      </c>
      <c r="N7104" s="2">
        <v>88.76</v>
      </c>
      <c r="O7104" s="2">
        <v>0</v>
      </c>
      <c r="P7104" s="2">
        <v>88.76</v>
      </c>
    </row>
    <row r="7105" spans="1:16" x14ac:dyDescent="0.35">
      <c r="A7105" t="s">
        <v>10262</v>
      </c>
      <c r="B7105" t="s">
        <v>10263</v>
      </c>
      <c r="C7105" t="s">
        <v>71</v>
      </c>
      <c r="D7105" t="s">
        <v>72</v>
      </c>
      <c r="E7105">
        <v>3</v>
      </c>
      <c r="F7105" s="2">
        <v>35.72</v>
      </c>
      <c r="G7105">
        <v>0</v>
      </c>
      <c r="H7105" t="s">
        <v>157</v>
      </c>
      <c r="I7105" t="s">
        <v>36</v>
      </c>
      <c r="J7105" t="s">
        <v>259</v>
      </c>
      <c r="K7105" t="s">
        <v>19</v>
      </c>
      <c r="L7105">
        <v>3</v>
      </c>
      <c r="M7105" s="1">
        <v>45637</v>
      </c>
      <c r="N7105" s="2">
        <v>107.16</v>
      </c>
      <c r="O7105" s="2">
        <v>0</v>
      </c>
      <c r="P7105" s="2">
        <v>107.16</v>
      </c>
    </row>
    <row r="7106" spans="1:16" x14ac:dyDescent="0.35">
      <c r="A7106" t="s">
        <v>10264</v>
      </c>
      <c r="B7106" t="s">
        <v>10265</v>
      </c>
      <c r="C7106" t="s">
        <v>33</v>
      </c>
      <c r="D7106" t="s">
        <v>243</v>
      </c>
      <c r="E7106">
        <v>1</v>
      </c>
      <c r="F7106" s="2">
        <v>19.559999999999999</v>
      </c>
      <c r="G7106">
        <v>15</v>
      </c>
      <c r="H7106" t="s">
        <v>90</v>
      </c>
      <c r="I7106" t="s">
        <v>95</v>
      </c>
      <c r="J7106" t="s">
        <v>128</v>
      </c>
      <c r="K7106" t="s">
        <v>132</v>
      </c>
      <c r="M7106" s="1">
        <v>46032</v>
      </c>
      <c r="N7106" s="2">
        <v>19.559999999999999</v>
      </c>
      <c r="O7106" s="2">
        <v>2.93</v>
      </c>
      <c r="P7106" s="2">
        <v>16.63</v>
      </c>
    </row>
    <row r="7107" spans="1:16" x14ac:dyDescent="0.35">
      <c r="A7107" t="s">
        <v>10266</v>
      </c>
      <c r="B7107" t="s">
        <v>3284</v>
      </c>
      <c r="C7107" t="s">
        <v>84</v>
      </c>
      <c r="D7107" t="s">
        <v>123</v>
      </c>
      <c r="E7107">
        <v>1</v>
      </c>
      <c r="F7107" s="2">
        <v>103.38</v>
      </c>
      <c r="G7107">
        <v>0</v>
      </c>
      <c r="H7107" t="s">
        <v>157</v>
      </c>
      <c r="I7107" t="s">
        <v>118</v>
      </c>
      <c r="J7107" t="s">
        <v>15288</v>
      </c>
      <c r="K7107" t="s">
        <v>19</v>
      </c>
      <c r="L7107">
        <v>5</v>
      </c>
      <c r="M7107" s="1">
        <v>45530</v>
      </c>
      <c r="N7107" s="2">
        <v>103.38</v>
      </c>
      <c r="O7107" s="2">
        <v>0</v>
      </c>
      <c r="P7107" s="2">
        <v>103.38</v>
      </c>
    </row>
    <row r="7108" spans="1:16" x14ac:dyDescent="0.35">
      <c r="A7108" t="s">
        <v>10267</v>
      </c>
      <c r="B7108" t="s">
        <v>3894</v>
      </c>
      <c r="C7108" t="s">
        <v>84</v>
      </c>
      <c r="D7108" t="s">
        <v>566</v>
      </c>
      <c r="E7108">
        <v>2</v>
      </c>
      <c r="F7108" s="2">
        <v>199.38</v>
      </c>
      <c r="G7108">
        <v>5</v>
      </c>
      <c r="H7108" t="s">
        <v>167</v>
      </c>
      <c r="I7108" t="s">
        <v>87</v>
      </c>
      <c r="J7108" t="s">
        <v>111</v>
      </c>
      <c r="K7108" t="s">
        <v>19</v>
      </c>
      <c r="M7108" s="1">
        <v>45350</v>
      </c>
      <c r="N7108" s="2">
        <v>398.76</v>
      </c>
      <c r="O7108" s="2">
        <v>19.940000000000001</v>
      </c>
      <c r="P7108" s="2">
        <v>378.82</v>
      </c>
    </row>
    <row r="7109" spans="1:16" x14ac:dyDescent="0.35">
      <c r="A7109" t="s">
        <v>10268</v>
      </c>
      <c r="B7109" t="s">
        <v>7171</v>
      </c>
      <c r="C7109" t="s">
        <v>15</v>
      </c>
      <c r="D7109" t="s">
        <v>64</v>
      </c>
      <c r="E7109">
        <v>4</v>
      </c>
      <c r="F7109" s="2">
        <v>32.65</v>
      </c>
      <c r="H7109" t="s">
        <v>157</v>
      </c>
      <c r="I7109" t="s">
        <v>95</v>
      </c>
      <c r="J7109" t="s">
        <v>128</v>
      </c>
      <c r="K7109" t="s">
        <v>24</v>
      </c>
      <c r="M7109" s="1">
        <v>46164</v>
      </c>
      <c r="N7109" s="2">
        <v>130.6</v>
      </c>
    </row>
    <row r="7110" spans="1:16" x14ac:dyDescent="0.35">
      <c r="A7110" t="s">
        <v>10269</v>
      </c>
      <c r="B7110" t="s">
        <v>3564</v>
      </c>
      <c r="C7110" t="s">
        <v>15</v>
      </c>
      <c r="D7110" t="s">
        <v>52</v>
      </c>
      <c r="E7110">
        <v>1</v>
      </c>
      <c r="F7110" s="2">
        <v>18.22</v>
      </c>
      <c r="G7110">
        <v>5</v>
      </c>
      <c r="H7110" t="s">
        <v>167</v>
      </c>
      <c r="I7110" t="s">
        <v>65</v>
      </c>
      <c r="J7110" t="s">
        <v>30</v>
      </c>
      <c r="K7110" t="s">
        <v>19</v>
      </c>
      <c r="L7110">
        <v>1</v>
      </c>
      <c r="M7110" s="1">
        <v>45973</v>
      </c>
      <c r="N7110" s="2">
        <v>18.22</v>
      </c>
      <c r="O7110" s="2">
        <v>0.91</v>
      </c>
      <c r="P7110" s="2">
        <v>17.309999999999999</v>
      </c>
    </row>
    <row r="7111" spans="1:16" x14ac:dyDescent="0.35">
      <c r="A7111" t="s">
        <v>10270</v>
      </c>
      <c r="B7111" t="s">
        <v>8598</v>
      </c>
      <c r="C7111" t="s">
        <v>59</v>
      </c>
      <c r="D7111" t="s">
        <v>103</v>
      </c>
      <c r="E7111">
        <v>5</v>
      </c>
      <c r="F7111" s="2">
        <v>77.58</v>
      </c>
      <c r="G7111">
        <v>5</v>
      </c>
      <c r="H7111" t="s">
        <v>35</v>
      </c>
      <c r="I7111" t="s">
        <v>138</v>
      </c>
      <c r="J7111" t="s">
        <v>15288</v>
      </c>
      <c r="K7111" t="s">
        <v>19</v>
      </c>
      <c r="L7111">
        <v>1</v>
      </c>
      <c r="M7111" s="1">
        <v>45997</v>
      </c>
      <c r="N7111" s="2">
        <v>387.9</v>
      </c>
      <c r="O7111" s="2">
        <v>19.399999999999999</v>
      </c>
      <c r="P7111" s="2">
        <v>368.5</v>
      </c>
    </row>
    <row r="7112" spans="1:16" x14ac:dyDescent="0.35">
      <c r="A7112" t="s">
        <v>10271</v>
      </c>
      <c r="B7112" t="s">
        <v>6581</v>
      </c>
      <c r="C7112" t="s">
        <v>15</v>
      </c>
      <c r="D7112" t="s">
        <v>22</v>
      </c>
      <c r="E7112">
        <v>3</v>
      </c>
      <c r="F7112" s="2">
        <v>10.01</v>
      </c>
      <c r="G7112">
        <v>5</v>
      </c>
      <c r="H7112" t="s">
        <v>86</v>
      </c>
      <c r="I7112" t="s">
        <v>146</v>
      </c>
      <c r="J7112" t="s">
        <v>30</v>
      </c>
      <c r="K7112" t="s">
        <v>19</v>
      </c>
      <c r="L7112">
        <v>4</v>
      </c>
      <c r="M7112" s="1">
        <v>45871</v>
      </c>
      <c r="N7112" s="2">
        <v>30.03</v>
      </c>
      <c r="O7112" s="2">
        <v>1.5</v>
      </c>
      <c r="P7112" s="2">
        <v>28.53</v>
      </c>
    </row>
    <row r="7113" spans="1:16" x14ac:dyDescent="0.35">
      <c r="A7113" t="s">
        <v>10272</v>
      </c>
      <c r="B7113" t="s">
        <v>1098</v>
      </c>
      <c r="C7113" t="s">
        <v>116</v>
      </c>
      <c r="D7113" t="s">
        <v>166</v>
      </c>
      <c r="E7113">
        <v>3</v>
      </c>
      <c r="F7113" s="2">
        <v>13.24</v>
      </c>
      <c r="G7113">
        <v>0</v>
      </c>
      <c r="H7113" t="s">
        <v>167</v>
      </c>
      <c r="I7113" t="s">
        <v>18</v>
      </c>
      <c r="J7113" t="s">
        <v>259</v>
      </c>
      <c r="K7113" t="s">
        <v>24</v>
      </c>
      <c r="M7113" s="1">
        <v>46148</v>
      </c>
      <c r="N7113" s="2">
        <v>39.72</v>
      </c>
      <c r="O7113" s="2">
        <v>0</v>
      </c>
      <c r="P7113" s="2">
        <v>39.72</v>
      </c>
    </row>
    <row r="7114" spans="1:16" x14ac:dyDescent="0.35">
      <c r="A7114" t="s">
        <v>10273</v>
      </c>
      <c r="B7114" t="s">
        <v>508</v>
      </c>
      <c r="C7114" t="s">
        <v>116</v>
      </c>
      <c r="D7114" t="s">
        <v>166</v>
      </c>
      <c r="E7114">
        <v>1</v>
      </c>
      <c r="F7114" s="2">
        <v>9.82</v>
      </c>
      <c r="H7114" t="s">
        <v>86</v>
      </c>
      <c r="I7114" t="s">
        <v>190</v>
      </c>
      <c r="J7114" t="s">
        <v>363</v>
      </c>
      <c r="K7114" t="s">
        <v>19</v>
      </c>
      <c r="L7114">
        <v>4</v>
      </c>
      <c r="M7114" s="1">
        <v>45458</v>
      </c>
      <c r="N7114" s="2">
        <v>9.82</v>
      </c>
    </row>
    <row r="7115" spans="1:16" x14ac:dyDescent="0.35">
      <c r="A7115" t="s">
        <v>10274</v>
      </c>
      <c r="B7115" t="s">
        <v>10275</v>
      </c>
      <c r="C7115" t="s">
        <v>116</v>
      </c>
      <c r="D7115" t="s">
        <v>117</v>
      </c>
      <c r="E7115">
        <v>2</v>
      </c>
      <c r="F7115" s="2">
        <v>8.4</v>
      </c>
      <c r="G7115">
        <v>15</v>
      </c>
      <c r="H7115" t="s">
        <v>167</v>
      </c>
      <c r="I7115" t="s">
        <v>295</v>
      </c>
      <c r="J7115" t="s">
        <v>111</v>
      </c>
      <c r="K7115" t="s">
        <v>19</v>
      </c>
      <c r="L7115">
        <v>4</v>
      </c>
      <c r="M7115" s="1">
        <v>45384</v>
      </c>
      <c r="N7115" s="2">
        <v>16.8</v>
      </c>
      <c r="O7115" s="2">
        <v>2.52</v>
      </c>
      <c r="P7115" s="2">
        <v>14.28</v>
      </c>
    </row>
    <row r="7116" spans="1:16" x14ac:dyDescent="0.35">
      <c r="A7116" t="s">
        <v>10276</v>
      </c>
      <c r="B7116" t="s">
        <v>2466</v>
      </c>
      <c r="C7116" t="s">
        <v>15</v>
      </c>
      <c r="D7116" t="s">
        <v>52</v>
      </c>
      <c r="E7116">
        <v>4</v>
      </c>
      <c r="F7116" s="2">
        <v>13.31</v>
      </c>
      <c r="G7116">
        <v>20</v>
      </c>
      <c r="H7116" t="s">
        <v>17</v>
      </c>
      <c r="I7116" t="s">
        <v>61</v>
      </c>
      <c r="J7116" t="s">
        <v>128</v>
      </c>
      <c r="K7116" t="s">
        <v>19</v>
      </c>
      <c r="L7116">
        <v>4</v>
      </c>
      <c r="M7116" s="1">
        <v>45495</v>
      </c>
      <c r="N7116" s="2">
        <v>53.24</v>
      </c>
      <c r="O7116" s="2">
        <v>10.65</v>
      </c>
      <c r="P7116" s="2">
        <v>42.59</v>
      </c>
    </row>
    <row r="7117" spans="1:16" x14ac:dyDescent="0.35">
      <c r="A7117" t="s">
        <v>10277</v>
      </c>
      <c r="B7117" t="s">
        <v>1438</v>
      </c>
      <c r="C7117" t="s">
        <v>71</v>
      </c>
      <c r="D7117" t="s">
        <v>98</v>
      </c>
      <c r="E7117">
        <v>2</v>
      </c>
      <c r="F7117" s="2">
        <v>10.26</v>
      </c>
      <c r="G7117">
        <v>5</v>
      </c>
      <c r="H7117" t="s">
        <v>90</v>
      </c>
      <c r="I7117" t="s">
        <v>118</v>
      </c>
      <c r="J7117" t="s">
        <v>15288</v>
      </c>
      <c r="K7117" t="s">
        <v>19</v>
      </c>
      <c r="L7117">
        <v>3</v>
      </c>
      <c r="M7117" s="1">
        <v>45539</v>
      </c>
      <c r="N7117" s="2">
        <v>20.52</v>
      </c>
      <c r="O7117" s="2">
        <v>1.03</v>
      </c>
      <c r="P7117" s="2">
        <v>19.489999999999998</v>
      </c>
    </row>
    <row r="7118" spans="1:16" x14ac:dyDescent="0.35">
      <c r="A7118" t="s">
        <v>10278</v>
      </c>
      <c r="B7118" t="s">
        <v>10279</v>
      </c>
      <c r="C7118" t="s">
        <v>33</v>
      </c>
      <c r="D7118" t="s">
        <v>151</v>
      </c>
      <c r="E7118">
        <v>1</v>
      </c>
      <c r="F7118" s="2">
        <v>24.19</v>
      </c>
      <c r="G7118">
        <v>20</v>
      </c>
      <c r="H7118" t="s">
        <v>86</v>
      </c>
      <c r="I7118" t="s">
        <v>23</v>
      </c>
      <c r="J7118" t="s">
        <v>363</v>
      </c>
      <c r="K7118" t="s">
        <v>19</v>
      </c>
      <c r="L7118">
        <v>5</v>
      </c>
      <c r="M7118" s="1">
        <v>46001</v>
      </c>
      <c r="N7118" s="2">
        <v>24.19</v>
      </c>
      <c r="O7118" s="2">
        <v>4.84</v>
      </c>
      <c r="P7118" s="2">
        <v>19.350000000000001</v>
      </c>
    </row>
    <row r="7119" spans="1:16" x14ac:dyDescent="0.35">
      <c r="A7119" t="s">
        <v>10280</v>
      </c>
      <c r="B7119" t="s">
        <v>1172</v>
      </c>
      <c r="C7119" t="s">
        <v>116</v>
      </c>
      <c r="D7119" t="s">
        <v>232</v>
      </c>
      <c r="E7119">
        <v>1</v>
      </c>
      <c r="F7119" s="2">
        <v>6.6</v>
      </c>
      <c r="G7119">
        <v>0</v>
      </c>
      <c r="H7119" t="s">
        <v>35</v>
      </c>
      <c r="I7119" t="s">
        <v>44</v>
      </c>
      <c r="J7119" t="s">
        <v>81</v>
      </c>
      <c r="K7119" t="s">
        <v>19</v>
      </c>
      <c r="L7119">
        <v>5</v>
      </c>
      <c r="M7119" s="1">
        <v>45582</v>
      </c>
      <c r="N7119" s="2">
        <v>6.6</v>
      </c>
      <c r="O7119" s="2">
        <v>0</v>
      </c>
      <c r="P7119" s="2">
        <v>6.6</v>
      </c>
    </row>
    <row r="7120" spans="1:16" x14ac:dyDescent="0.35">
      <c r="A7120" t="s">
        <v>10281</v>
      </c>
      <c r="B7120" t="s">
        <v>4855</v>
      </c>
      <c r="C7120" t="s">
        <v>47</v>
      </c>
      <c r="D7120" t="s">
        <v>266</v>
      </c>
      <c r="E7120">
        <v>1</v>
      </c>
      <c r="F7120" s="2">
        <v>58.99</v>
      </c>
      <c r="G7120">
        <v>0</v>
      </c>
      <c r="H7120" t="s">
        <v>167</v>
      </c>
      <c r="I7120" t="s">
        <v>110</v>
      </c>
      <c r="J7120" t="s">
        <v>111</v>
      </c>
      <c r="K7120" t="s">
        <v>54</v>
      </c>
      <c r="M7120" s="1">
        <v>45352</v>
      </c>
      <c r="N7120" s="2">
        <v>58.99</v>
      </c>
      <c r="O7120" s="2">
        <v>0</v>
      </c>
      <c r="P7120" s="2">
        <v>58.99</v>
      </c>
    </row>
    <row r="7121" spans="1:16" x14ac:dyDescent="0.35">
      <c r="A7121" t="s">
        <v>10282</v>
      </c>
      <c r="B7121" t="s">
        <v>4417</v>
      </c>
      <c r="C7121" t="s">
        <v>71</v>
      </c>
      <c r="D7121" t="s">
        <v>98</v>
      </c>
      <c r="E7121">
        <v>3</v>
      </c>
      <c r="F7121" s="2">
        <v>86.23</v>
      </c>
      <c r="G7121">
        <v>0</v>
      </c>
      <c r="H7121" t="s">
        <v>90</v>
      </c>
      <c r="I7121" t="s">
        <v>190</v>
      </c>
      <c r="J7121" t="s">
        <v>363</v>
      </c>
      <c r="K7121" t="s">
        <v>132</v>
      </c>
      <c r="M7121" s="1">
        <v>46033</v>
      </c>
      <c r="N7121" s="2">
        <v>258.69</v>
      </c>
      <c r="O7121" s="2">
        <v>0</v>
      </c>
      <c r="P7121" s="2">
        <v>258.69</v>
      </c>
    </row>
    <row r="7122" spans="1:16" x14ac:dyDescent="0.35">
      <c r="A7122" t="s">
        <v>10283</v>
      </c>
      <c r="B7122" t="s">
        <v>10284</v>
      </c>
      <c r="C7122" t="s">
        <v>84</v>
      </c>
      <c r="D7122" t="s">
        <v>85</v>
      </c>
      <c r="E7122">
        <v>1</v>
      </c>
      <c r="F7122" s="2">
        <v>148.58000000000001</v>
      </c>
      <c r="G7122">
        <v>0</v>
      </c>
      <c r="H7122" t="s">
        <v>167</v>
      </c>
      <c r="I7122" t="s">
        <v>44</v>
      </c>
      <c r="J7122" t="s">
        <v>81</v>
      </c>
      <c r="K7122" t="s">
        <v>24</v>
      </c>
      <c r="M7122" s="1">
        <v>45593</v>
      </c>
      <c r="N7122" s="2">
        <v>148.58000000000001</v>
      </c>
      <c r="O7122" s="2">
        <v>0</v>
      </c>
      <c r="P7122" s="2">
        <v>148.58000000000001</v>
      </c>
    </row>
    <row r="7123" spans="1:16" x14ac:dyDescent="0.35">
      <c r="A7123" t="s">
        <v>10285</v>
      </c>
      <c r="B7123" t="s">
        <v>5135</v>
      </c>
      <c r="C7123" t="s">
        <v>116</v>
      </c>
      <c r="D7123" t="s">
        <v>166</v>
      </c>
      <c r="E7123">
        <v>5</v>
      </c>
      <c r="F7123" s="2">
        <v>16.86</v>
      </c>
      <c r="G7123">
        <v>10</v>
      </c>
      <c r="H7123" t="s">
        <v>90</v>
      </c>
      <c r="I7123" t="s">
        <v>295</v>
      </c>
      <c r="J7123" t="s">
        <v>111</v>
      </c>
      <c r="K7123" t="s">
        <v>49</v>
      </c>
      <c r="M7123" s="1">
        <v>46008</v>
      </c>
      <c r="N7123" s="2">
        <v>84.3</v>
      </c>
      <c r="O7123" s="2">
        <v>8.43</v>
      </c>
      <c r="P7123" s="2">
        <v>75.87</v>
      </c>
    </row>
    <row r="7124" spans="1:16" x14ac:dyDescent="0.35">
      <c r="A7124" t="s">
        <v>10286</v>
      </c>
      <c r="B7124" t="s">
        <v>3384</v>
      </c>
      <c r="C7124" t="s">
        <v>59</v>
      </c>
      <c r="D7124" t="s">
        <v>79</v>
      </c>
      <c r="E7124">
        <v>1</v>
      </c>
      <c r="F7124" s="2">
        <v>29.03</v>
      </c>
      <c r="G7124">
        <v>0</v>
      </c>
      <c r="H7124" t="s">
        <v>86</v>
      </c>
      <c r="I7124" t="s">
        <v>135</v>
      </c>
      <c r="J7124" t="s">
        <v>111</v>
      </c>
      <c r="K7124" t="s">
        <v>49</v>
      </c>
      <c r="M7124" s="1">
        <v>45752</v>
      </c>
      <c r="N7124" s="2">
        <v>29.03</v>
      </c>
      <c r="O7124" s="2">
        <v>0</v>
      </c>
      <c r="P7124" s="2">
        <v>29.03</v>
      </c>
    </row>
    <row r="7125" spans="1:16" x14ac:dyDescent="0.35">
      <c r="A7125" t="s">
        <v>10287</v>
      </c>
      <c r="B7125" t="s">
        <v>6478</v>
      </c>
      <c r="C7125" t="s">
        <v>33</v>
      </c>
      <c r="D7125" t="s">
        <v>275</v>
      </c>
      <c r="E7125">
        <v>5</v>
      </c>
      <c r="F7125" s="2">
        <v>31.93</v>
      </c>
      <c r="H7125" t="s">
        <v>167</v>
      </c>
      <c r="I7125" t="s">
        <v>80</v>
      </c>
      <c r="J7125" t="s">
        <v>81</v>
      </c>
      <c r="K7125" t="s">
        <v>19</v>
      </c>
      <c r="L7125">
        <v>5</v>
      </c>
      <c r="M7125" s="1">
        <v>45556</v>
      </c>
      <c r="N7125" s="2">
        <v>159.65</v>
      </c>
    </row>
    <row r="7126" spans="1:16" x14ac:dyDescent="0.35">
      <c r="A7126" t="s">
        <v>10288</v>
      </c>
      <c r="B7126" t="s">
        <v>2597</v>
      </c>
      <c r="C7126" t="s">
        <v>71</v>
      </c>
      <c r="D7126" t="s">
        <v>98</v>
      </c>
      <c r="E7126">
        <v>2</v>
      </c>
      <c r="F7126" s="2">
        <v>24.07</v>
      </c>
      <c r="G7126">
        <v>10</v>
      </c>
      <c r="H7126" t="s">
        <v>157</v>
      </c>
      <c r="I7126" t="s">
        <v>36</v>
      </c>
      <c r="J7126" t="s">
        <v>259</v>
      </c>
      <c r="K7126" t="s">
        <v>19</v>
      </c>
      <c r="L7126">
        <v>3</v>
      </c>
      <c r="M7126" s="1">
        <v>45407</v>
      </c>
      <c r="N7126" s="2">
        <v>48.14</v>
      </c>
      <c r="O7126" s="2">
        <v>4.8099999999999996</v>
      </c>
      <c r="P7126" s="2">
        <v>43.33</v>
      </c>
    </row>
    <row r="7127" spans="1:16" x14ac:dyDescent="0.35">
      <c r="A7127" t="s">
        <v>10289</v>
      </c>
      <c r="B7127" t="s">
        <v>8713</v>
      </c>
      <c r="C7127" t="s">
        <v>71</v>
      </c>
      <c r="D7127" t="s">
        <v>72</v>
      </c>
      <c r="E7127">
        <v>3</v>
      </c>
      <c r="F7127" s="2">
        <v>16.940000000000001</v>
      </c>
      <c r="G7127">
        <v>20</v>
      </c>
      <c r="H7127" t="s">
        <v>157</v>
      </c>
      <c r="I7127" t="s">
        <v>138</v>
      </c>
      <c r="J7127" t="s">
        <v>15288</v>
      </c>
      <c r="K7127" t="s">
        <v>54</v>
      </c>
      <c r="M7127" s="1">
        <v>46194</v>
      </c>
      <c r="N7127" s="2">
        <v>50.82</v>
      </c>
      <c r="O7127" s="2">
        <v>10.16</v>
      </c>
      <c r="P7127" s="2">
        <v>40.659999999999997</v>
      </c>
    </row>
    <row r="7128" spans="1:16" x14ac:dyDescent="0.35">
      <c r="A7128" t="s">
        <v>10290</v>
      </c>
      <c r="B7128" t="s">
        <v>1032</v>
      </c>
      <c r="C7128" t="s">
        <v>33</v>
      </c>
      <c r="D7128" t="s">
        <v>275</v>
      </c>
      <c r="E7128">
        <v>2</v>
      </c>
      <c r="F7128" s="2">
        <v>26.9</v>
      </c>
      <c r="G7128">
        <v>5</v>
      </c>
      <c r="H7128" t="s">
        <v>86</v>
      </c>
      <c r="I7128" t="s">
        <v>80</v>
      </c>
      <c r="J7128" t="s">
        <v>81</v>
      </c>
      <c r="K7128" t="s">
        <v>19</v>
      </c>
      <c r="L7128">
        <v>3</v>
      </c>
      <c r="M7128" s="1">
        <v>45635</v>
      </c>
      <c r="N7128" s="2">
        <v>53.8</v>
      </c>
      <c r="O7128" s="2">
        <v>2.69</v>
      </c>
      <c r="P7128" s="2">
        <v>51.11</v>
      </c>
    </row>
    <row r="7129" spans="1:16" x14ac:dyDescent="0.35">
      <c r="A7129" t="s">
        <v>10291</v>
      </c>
      <c r="B7129" t="s">
        <v>1617</v>
      </c>
      <c r="C7129" t="s">
        <v>47</v>
      </c>
      <c r="D7129" t="s">
        <v>216</v>
      </c>
      <c r="E7129">
        <v>2</v>
      </c>
      <c r="F7129" s="2">
        <v>62.67</v>
      </c>
      <c r="G7129">
        <v>5</v>
      </c>
      <c r="H7129" t="s">
        <v>35</v>
      </c>
      <c r="I7129" t="s">
        <v>127</v>
      </c>
      <c r="J7129" t="s">
        <v>128</v>
      </c>
      <c r="K7129" t="s">
        <v>132</v>
      </c>
      <c r="M7129" s="1">
        <v>45968</v>
      </c>
      <c r="N7129" s="2">
        <v>125.34</v>
      </c>
      <c r="O7129" s="2">
        <v>6.27</v>
      </c>
      <c r="P7129" s="2">
        <v>119.07</v>
      </c>
    </row>
    <row r="7130" spans="1:16" x14ac:dyDescent="0.35">
      <c r="A7130" t="s">
        <v>10292</v>
      </c>
      <c r="B7130" t="s">
        <v>7298</v>
      </c>
      <c r="C7130" t="s">
        <v>47</v>
      </c>
      <c r="D7130" t="s">
        <v>266</v>
      </c>
      <c r="E7130">
        <v>2</v>
      </c>
      <c r="F7130" s="2">
        <v>109.37</v>
      </c>
      <c r="G7130">
        <v>15</v>
      </c>
      <c r="H7130" t="s">
        <v>157</v>
      </c>
      <c r="I7130" t="s">
        <v>110</v>
      </c>
      <c r="J7130" t="s">
        <v>111</v>
      </c>
      <c r="K7130" t="s">
        <v>19</v>
      </c>
      <c r="L7130">
        <v>2</v>
      </c>
      <c r="M7130" s="1">
        <v>45665</v>
      </c>
      <c r="N7130" s="2">
        <v>218.74</v>
      </c>
      <c r="O7130" s="2">
        <v>32.81</v>
      </c>
      <c r="P7130" s="2">
        <v>185.93</v>
      </c>
    </row>
    <row r="7131" spans="1:16" x14ac:dyDescent="0.35">
      <c r="A7131" t="s">
        <v>10293</v>
      </c>
      <c r="B7131" t="s">
        <v>10294</v>
      </c>
      <c r="C7131" t="s">
        <v>116</v>
      </c>
      <c r="D7131" t="s">
        <v>232</v>
      </c>
      <c r="E7131">
        <v>2</v>
      </c>
      <c r="F7131" s="2">
        <v>18.5</v>
      </c>
      <c r="G7131">
        <v>5</v>
      </c>
      <c r="H7131" t="s">
        <v>35</v>
      </c>
      <c r="I7131" t="s">
        <v>135</v>
      </c>
      <c r="J7131" t="s">
        <v>111</v>
      </c>
      <c r="K7131" t="s">
        <v>19</v>
      </c>
      <c r="L7131">
        <v>4</v>
      </c>
      <c r="M7131" s="1">
        <v>46027</v>
      </c>
      <c r="N7131" s="2">
        <v>37</v>
      </c>
      <c r="O7131" s="2">
        <v>1.85</v>
      </c>
      <c r="P7131" s="2">
        <v>35.15</v>
      </c>
    </row>
    <row r="7132" spans="1:16" x14ac:dyDescent="0.35">
      <c r="A7132" t="s">
        <v>10295</v>
      </c>
      <c r="B7132" t="s">
        <v>6397</v>
      </c>
      <c r="C7132" t="s">
        <v>116</v>
      </c>
      <c r="D7132" t="s">
        <v>166</v>
      </c>
      <c r="E7132">
        <v>2</v>
      </c>
      <c r="F7132" s="2">
        <v>18.670000000000002</v>
      </c>
      <c r="G7132">
        <v>0</v>
      </c>
      <c r="H7132" t="s">
        <v>167</v>
      </c>
      <c r="I7132" t="s">
        <v>118</v>
      </c>
      <c r="J7132" t="s">
        <v>15288</v>
      </c>
      <c r="K7132" t="s">
        <v>132</v>
      </c>
      <c r="M7132" s="1">
        <v>45930</v>
      </c>
      <c r="N7132" s="2">
        <v>37.340000000000003</v>
      </c>
      <c r="O7132" s="2">
        <v>0</v>
      </c>
      <c r="P7132" s="2">
        <v>37.340000000000003</v>
      </c>
    </row>
    <row r="7133" spans="1:16" x14ac:dyDescent="0.35">
      <c r="A7133" t="s">
        <v>10296</v>
      </c>
      <c r="B7133" t="s">
        <v>6403</v>
      </c>
      <c r="C7133" t="s">
        <v>59</v>
      </c>
      <c r="D7133" t="s">
        <v>106</v>
      </c>
      <c r="E7133">
        <v>4</v>
      </c>
      <c r="F7133" s="2">
        <v>80.83</v>
      </c>
      <c r="G7133">
        <v>0</v>
      </c>
      <c r="H7133" t="s">
        <v>86</v>
      </c>
      <c r="I7133" t="s">
        <v>95</v>
      </c>
      <c r="J7133" t="s">
        <v>128</v>
      </c>
      <c r="K7133" t="s">
        <v>24</v>
      </c>
      <c r="M7133" s="1">
        <v>45957</v>
      </c>
      <c r="N7133" s="2">
        <v>323.32</v>
      </c>
      <c r="O7133" s="2">
        <v>0</v>
      </c>
      <c r="P7133" s="2">
        <v>323.32</v>
      </c>
    </row>
    <row r="7134" spans="1:16" x14ac:dyDescent="0.35">
      <c r="A7134" t="s">
        <v>10297</v>
      </c>
      <c r="B7134" t="s">
        <v>798</v>
      </c>
      <c r="C7134" t="s">
        <v>27</v>
      </c>
      <c r="D7134" t="s">
        <v>223</v>
      </c>
      <c r="E7134">
        <v>2</v>
      </c>
      <c r="F7134" s="2">
        <v>38.700000000000003</v>
      </c>
      <c r="G7134">
        <v>10</v>
      </c>
      <c r="H7134" t="s">
        <v>35</v>
      </c>
      <c r="I7134" t="s">
        <v>23</v>
      </c>
      <c r="J7134" t="s">
        <v>363</v>
      </c>
      <c r="K7134" t="s">
        <v>19</v>
      </c>
      <c r="L7134">
        <v>1</v>
      </c>
      <c r="M7134" s="1">
        <v>45823</v>
      </c>
      <c r="N7134" s="2">
        <v>77.400000000000006</v>
      </c>
      <c r="O7134" s="2">
        <v>7.74</v>
      </c>
      <c r="P7134" s="2">
        <v>69.66</v>
      </c>
    </row>
    <row r="7135" spans="1:16" x14ac:dyDescent="0.35">
      <c r="A7135" t="s">
        <v>10298</v>
      </c>
      <c r="B7135" t="s">
        <v>379</v>
      </c>
      <c r="C7135" t="s">
        <v>84</v>
      </c>
      <c r="D7135" t="s">
        <v>566</v>
      </c>
      <c r="E7135">
        <v>4</v>
      </c>
      <c r="F7135" s="2">
        <v>80.180000000000007</v>
      </c>
      <c r="G7135">
        <v>15</v>
      </c>
      <c r="H7135" t="s">
        <v>35</v>
      </c>
      <c r="I7135" t="s">
        <v>87</v>
      </c>
      <c r="J7135" t="s">
        <v>111</v>
      </c>
      <c r="K7135" t="s">
        <v>132</v>
      </c>
      <c r="M7135" s="1">
        <v>46142</v>
      </c>
      <c r="N7135" s="2">
        <v>320.72000000000003</v>
      </c>
      <c r="O7135" s="2">
        <v>48.11</v>
      </c>
      <c r="P7135" s="2">
        <v>272.61</v>
      </c>
    </row>
    <row r="7136" spans="1:16" x14ac:dyDescent="0.35">
      <c r="A7136" t="s">
        <v>10299</v>
      </c>
      <c r="B7136" t="s">
        <v>1499</v>
      </c>
      <c r="C7136" t="s">
        <v>47</v>
      </c>
      <c r="D7136" t="s">
        <v>94</v>
      </c>
      <c r="E7136">
        <v>2</v>
      </c>
      <c r="F7136" s="2">
        <v>47.17</v>
      </c>
      <c r="G7136">
        <v>15</v>
      </c>
      <c r="H7136" t="s">
        <v>86</v>
      </c>
      <c r="I7136" t="s">
        <v>18</v>
      </c>
      <c r="J7136" t="s">
        <v>259</v>
      </c>
      <c r="K7136" t="s">
        <v>19</v>
      </c>
      <c r="L7136">
        <v>5</v>
      </c>
      <c r="M7136" s="1">
        <v>45890</v>
      </c>
      <c r="N7136" s="2">
        <v>94.34</v>
      </c>
      <c r="O7136" s="2">
        <v>14.15</v>
      </c>
      <c r="P7136" s="2">
        <v>80.19</v>
      </c>
    </row>
    <row r="7137" spans="1:16" x14ac:dyDescent="0.35">
      <c r="A7137" t="s">
        <v>10300</v>
      </c>
      <c r="B7137" t="s">
        <v>10301</v>
      </c>
      <c r="C7137" t="s">
        <v>71</v>
      </c>
      <c r="D7137" t="s">
        <v>98</v>
      </c>
      <c r="E7137">
        <v>1</v>
      </c>
      <c r="F7137" s="2">
        <v>47.65</v>
      </c>
      <c r="G7137">
        <v>0</v>
      </c>
      <c r="H7137" t="s">
        <v>167</v>
      </c>
      <c r="I7137" t="s">
        <v>18</v>
      </c>
      <c r="J7137" t="s">
        <v>259</v>
      </c>
      <c r="K7137" t="s">
        <v>19</v>
      </c>
      <c r="L7137">
        <v>5</v>
      </c>
      <c r="M7137" s="1">
        <v>45775</v>
      </c>
      <c r="N7137" s="2">
        <v>47.65</v>
      </c>
      <c r="O7137" s="2">
        <v>0</v>
      </c>
      <c r="P7137" s="2">
        <v>47.65</v>
      </c>
    </row>
    <row r="7138" spans="1:16" x14ac:dyDescent="0.35">
      <c r="A7138" t="s">
        <v>10302</v>
      </c>
      <c r="B7138" t="s">
        <v>1815</v>
      </c>
      <c r="C7138" t="s">
        <v>59</v>
      </c>
      <c r="D7138" t="s">
        <v>60</v>
      </c>
      <c r="E7138">
        <v>3</v>
      </c>
      <c r="F7138" s="2">
        <v>86.74</v>
      </c>
      <c r="G7138">
        <v>10</v>
      </c>
      <c r="H7138" t="s">
        <v>86</v>
      </c>
      <c r="I7138" t="s">
        <v>190</v>
      </c>
      <c r="J7138" t="s">
        <v>363</v>
      </c>
      <c r="K7138" t="s">
        <v>19</v>
      </c>
      <c r="L7138">
        <v>5</v>
      </c>
      <c r="M7138" s="1">
        <v>45348</v>
      </c>
      <c r="N7138" s="2">
        <v>260.22000000000003</v>
      </c>
      <c r="O7138" s="2">
        <v>26.02</v>
      </c>
      <c r="P7138" s="2">
        <v>234.2</v>
      </c>
    </row>
    <row r="7139" spans="1:16" x14ac:dyDescent="0.35">
      <c r="A7139" t="s">
        <v>10303</v>
      </c>
      <c r="B7139" t="s">
        <v>9110</v>
      </c>
      <c r="C7139" t="s">
        <v>71</v>
      </c>
      <c r="D7139" t="s">
        <v>72</v>
      </c>
      <c r="E7139">
        <v>2</v>
      </c>
      <c r="F7139" s="2">
        <v>42.69</v>
      </c>
      <c r="G7139">
        <v>5</v>
      </c>
      <c r="H7139" t="s">
        <v>17</v>
      </c>
      <c r="I7139" t="s">
        <v>40</v>
      </c>
      <c r="J7139" t="s">
        <v>363</v>
      </c>
      <c r="K7139" t="s">
        <v>49</v>
      </c>
      <c r="M7139" s="1">
        <v>45322</v>
      </c>
      <c r="N7139" s="2">
        <v>85.38</v>
      </c>
      <c r="O7139" s="2">
        <v>4.2699999999999996</v>
      </c>
      <c r="P7139" s="2">
        <v>81.11</v>
      </c>
    </row>
    <row r="7140" spans="1:16" x14ac:dyDescent="0.35">
      <c r="A7140" t="s">
        <v>10304</v>
      </c>
      <c r="B7140" t="s">
        <v>5610</v>
      </c>
      <c r="C7140" t="s">
        <v>15</v>
      </c>
      <c r="D7140" t="s">
        <v>52</v>
      </c>
      <c r="E7140">
        <v>4</v>
      </c>
      <c r="F7140" s="2">
        <v>16.48</v>
      </c>
      <c r="G7140">
        <v>0</v>
      </c>
      <c r="H7140" t="s">
        <v>17</v>
      </c>
      <c r="I7140" t="s">
        <v>118</v>
      </c>
      <c r="J7140" t="s">
        <v>15288</v>
      </c>
      <c r="K7140" t="s">
        <v>19</v>
      </c>
      <c r="L7140">
        <v>4</v>
      </c>
      <c r="M7140" s="1">
        <v>45467</v>
      </c>
      <c r="N7140" s="2">
        <v>65.92</v>
      </c>
      <c r="O7140" s="2">
        <v>0</v>
      </c>
      <c r="P7140" s="2">
        <v>65.92</v>
      </c>
    </row>
    <row r="7141" spans="1:16" x14ac:dyDescent="0.35">
      <c r="A7141" t="s">
        <v>10305</v>
      </c>
      <c r="B7141" t="s">
        <v>8855</v>
      </c>
      <c r="C7141" t="s">
        <v>71</v>
      </c>
      <c r="D7141" t="s">
        <v>98</v>
      </c>
      <c r="E7141">
        <v>4</v>
      </c>
      <c r="F7141" s="2">
        <v>80.14</v>
      </c>
      <c r="G7141">
        <v>20</v>
      </c>
      <c r="H7141" t="s">
        <v>86</v>
      </c>
      <c r="I7141" t="s">
        <v>80</v>
      </c>
      <c r="J7141" t="s">
        <v>81</v>
      </c>
      <c r="K7141" t="s">
        <v>19</v>
      </c>
      <c r="L7141">
        <v>5</v>
      </c>
      <c r="M7141" s="1">
        <v>45598</v>
      </c>
      <c r="N7141" s="2">
        <v>320.56</v>
      </c>
      <c r="O7141" s="2">
        <v>64.11</v>
      </c>
      <c r="P7141" s="2">
        <v>256.45</v>
      </c>
    </row>
    <row r="7142" spans="1:16" x14ac:dyDescent="0.35">
      <c r="A7142" t="s">
        <v>10306</v>
      </c>
      <c r="B7142" t="s">
        <v>5991</v>
      </c>
      <c r="C7142" t="s">
        <v>33</v>
      </c>
      <c r="D7142" t="s">
        <v>151</v>
      </c>
      <c r="E7142">
        <v>1</v>
      </c>
      <c r="F7142" s="2">
        <v>31.09</v>
      </c>
      <c r="G7142">
        <v>5</v>
      </c>
      <c r="H7142" t="s">
        <v>90</v>
      </c>
      <c r="I7142" t="s">
        <v>118</v>
      </c>
      <c r="J7142" t="s">
        <v>15288</v>
      </c>
      <c r="K7142" t="s">
        <v>54</v>
      </c>
      <c r="M7142" s="1">
        <v>45490</v>
      </c>
      <c r="N7142" s="2">
        <v>31.09</v>
      </c>
      <c r="O7142" s="2">
        <v>1.55</v>
      </c>
      <c r="P7142" s="2">
        <v>29.54</v>
      </c>
    </row>
    <row r="7143" spans="1:16" x14ac:dyDescent="0.35">
      <c r="A7143" t="s">
        <v>10307</v>
      </c>
      <c r="B7143" t="s">
        <v>245</v>
      </c>
      <c r="C7143" t="s">
        <v>59</v>
      </c>
      <c r="D7143" t="s">
        <v>60</v>
      </c>
      <c r="E7143">
        <v>1</v>
      </c>
      <c r="F7143" s="2">
        <v>102.16</v>
      </c>
      <c r="G7143">
        <v>5</v>
      </c>
      <c r="H7143" t="s">
        <v>90</v>
      </c>
      <c r="I7143" t="s">
        <v>40</v>
      </c>
      <c r="J7143" t="s">
        <v>363</v>
      </c>
      <c r="K7143" t="s">
        <v>19</v>
      </c>
      <c r="L7143">
        <v>5</v>
      </c>
      <c r="M7143" s="1">
        <v>45788</v>
      </c>
      <c r="N7143" s="2">
        <v>102.16</v>
      </c>
      <c r="O7143" s="2">
        <v>5.1100000000000003</v>
      </c>
      <c r="P7143" s="2">
        <v>97.05</v>
      </c>
    </row>
    <row r="7144" spans="1:16" x14ac:dyDescent="0.35">
      <c r="A7144" t="s">
        <v>10308</v>
      </c>
      <c r="B7144" t="s">
        <v>1214</v>
      </c>
      <c r="C7144" t="s">
        <v>15</v>
      </c>
      <c r="D7144" t="s">
        <v>22</v>
      </c>
      <c r="E7144">
        <v>4</v>
      </c>
      <c r="F7144" s="2">
        <v>7.19</v>
      </c>
      <c r="G7144">
        <v>5</v>
      </c>
      <c r="H7144" t="s">
        <v>86</v>
      </c>
      <c r="I7144" t="s">
        <v>91</v>
      </c>
      <c r="J7144" t="s">
        <v>81</v>
      </c>
      <c r="K7144" t="s">
        <v>19</v>
      </c>
      <c r="L7144">
        <v>5</v>
      </c>
      <c r="M7144" s="1">
        <v>45620</v>
      </c>
      <c r="N7144" s="2">
        <v>28.76</v>
      </c>
      <c r="O7144" s="2">
        <v>1.44</v>
      </c>
      <c r="P7144" s="2">
        <v>27.32</v>
      </c>
    </row>
    <row r="7145" spans="1:16" x14ac:dyDescent="0.35">
      <c r="A7145" t="s">
        <v>10309</v>
      </c>
      <c r="B7145" t="s">
        <v>4885</v>
      </c>
      <c r="C7145" t="s">
        <v>47</v>
      </c>
      <c r="D7145" t="s">
        <v>246</v>
      </c>
      <c r="E7145">
        <v>1</v>
      </c>
      <c r="F7145" s="2">
        <v>87.2</v>
      </c>
      <c r="G7145">
        <v>0</v>
      </c>
      <c r="H7145" t="s">
        <v>17</v>
      </c>
      <c r="I7145" t="s">
        <v>80</v>
      </c>
      <c r="J7145" t="s">
        <v>81</v>
      </c>
      <c r="K7145" t="s">
        <v>54</v>
      </c>
      <c r="M7145" s="1">
        <v>45571</v>
      </c>
      <c r="N7145" s="2">
        <v>87.2</v>
      </c>
      <c r="O7145" s="2">
        <v>0</v>
      </c>
      <c r="P7145" s="2">
        <v>87.2</v>
      </c>
    </row>
    <row r="7146" spans="1:16" x14ac:dyDescent="0.35">
      <c r="A7146" t="s">
        <v>10310</v>
      </c>
      <c r="B7146" t="s">
        <v>6804</v>
      </c>
      <c r="C7146" t="s">
        <v>33</v>
      </c>
      <c r="D7146" t="s">
        <v>68</v>
      </c>
      <c r="E7146">
        <v>3</v>
      </c>
      <c r="F7146" s="2">
        <v>6.71</v>
      </c>
      <c r="G7146">
        <v>10</v>
      </c>
      <c r="H7146" t="s">
        <v>167</v>
      </c>
      <c r="I7146" t="s">
        <v>44</v>
      </c>
      <c r="J7146" t="s">
        <v>81</v>
      </c>
      <c r="K7146" t="s">
        <v>132</v>
      </c>
      <c r="M7146" s="1">
        <v>46148</v>
      </c>
      <c r="N7146" s="2">
        <v>20.13</v>
      </c>
      <c r="O7146" s="2">
        <v>2.0099999999999998</v>
      </c>
      <c r="P7146" s="2">
        <v>18.12</v>
      </c>
    </row>
    <row r="7147" spans="1:16" x14ac:dyDescent="0.35">
      <c r="A7147" t="s">
        <v>10311</v>
      </c>
      <c r="B7147" t="s">
        <v>367</v>
      </c>
      <c r="C7147" t="s">
        <v>84</v>
      </c>
      <c r="D7147" t="s">
        <v>302</v>
      </c>
      <c r="E7147">
        <v>2</v>
      </c>
      <c r="F7147" s="2">
        <v>164.59</v>
      </c>
      <c r="G7147">
        <v>10</v>
      </c>
      <c r="H7147" t="s">
        <v>35</v>
      </c>
      <c r="I7147" t="s">
        <v>110</v>
      </c>
      <c r="J7147" t="s">
        <v>111</v>
      </c>
      <c r="K7147" t="s">
        <v>24</v>
      </c>
      <c r="M7147" s="1">
        <v>45334</v>
      </c>
      <c r="N7147" s="2">
        <v>329.18</v>
      </c>
      <c r="O7147" s="2">
        <v>32.92</v>
      </c>
      <c r="P7147" s="2">
        <v>296.26</v>
      </c>
    </row>
    <row r="7148" spans="1:16" x14ac:dyDescent="0.35">
      <c r="A7148" t="s">
        <v>10312</v>
      </c>
      <c r="B7148" t="s">
        <v>1741</v>
      </c>
      <c r="C7148" t="s">
        <v>15</v>
      </c>
      <c r="D7148" t="s">
        <v>64</v>
      </c>
      <c r="E7148">
        <v>1</v>
      </c>
      <c r="F7148" s="2">
        <v>6.43</v>
      </c>
      <c r="G7148">
        <v>0</v>
      </c>
      <c r="H7148" t="s">
        <v>35</v>
      </c>
      <c r="I7148" t="s">
        <v>18</v>
      </c>
      <c r="J7148" t="s">
        <v>259</v>
      </c>
      <c r="K7148" t="s">
        <v>19</v>
      </c>
      <c r="L7148">
        <v>5</v>
      </c>
      <c r="M7148" s="1">
        <v>46049</v>
      </c>
      <c r="N7148" s="2">
        <v>6.43</v>
      </c>
      <c r="O7148" s="2">
        <v>0</v>
      </c>
      <c r="P7148" s="2">
        <v>6.43</v>
      </c>
    </row>
    <row r="7149" spans="1:16" x14ac:dyDescent="0.35">
      <c r="A7149" t="s">
        <v>10313</v>
      </c>
      <c r="B7149" t="s">
        <v>4426</v>
      </c>
      <c r="C7149" t="s">
        <v>15</v>
      </c>
      <c r="D7149" t="s">
        <v>64</v>
      </c>
      <c r="E7149">
        <v>2</v>
      </c>
      <c r="F7149" s="2">
        <v>32.950000000000003</v>
      </c>
      <c r="G7149">
        <v>5</v>
      </c>
      <c r="H7149" t="s">
        <v>17</v>
      </c>
      <c r="I7149" t="s">
        <v>61</v>
      </c>
      <c r="J7149" t="s">
        <v>128</v>
      </c>
      <c r="K7149" t="s">
        <v>19</v>
      </c>
      <c r="L7149">
        <v>5</v>
      </c>
      <c r="M7149" s="1">
        <v>46052</v>
      </c>
      <c r="N7149" s="2">
        <v>65.900000000000006</v>
      </c>
      <c r="O7149" s="2">
        <v>3.3</v>
      </c>
      <c r="P7149" s="2">
        <v>62.6</v>
      </c>
    </row>
    <row r="7150" spans="1:16" x14ac:dyDescent="0.35">
      <c r="A7150" t="s">
        <v>10314</v>
      </c>
      <c r="B7150" t="s">
        <v>9235</v>
      </c>
      <c r="C7150" t="s">
        <v>33</v>
      </c>
      <c r="D7150" t="s">
        <v>275</v>
      </c>
      <c r="E7150">
        <v>3</v>
      </c>
      <c r="F7150" s="2">
        <v>8.82</v>
      </c>
      <c r="G7150">
        <v>10</v>
      </c>
      <c r="H7150" t="s">
        <v>157</v>
      </c>
      <c r="I7150" t="s">
        <v>44</v>
      </c>
      <c r="J7150" t="s">
        <v>81</v>
      </c>
      <c r="K7150" t="s">
        <v>49</v>
      </c>
      <c r="M7150" s="1">
        <v>45464</v>
      </c>
      <c r="N7150" s="2">
        <v>26.46</v>
      </c>
      <c r="O7150" s="2">
        <v>2.65</v>
      </c>
      <c r="P7150" s="2">
        <v>23.81</v>
      </c>
    </row>
    <row r="7151" spans="1:16" x14ac:dyDescent="0.35">
      <c r="A7151" t="s">
        <v>10315</v>
      </c>
      <c r="B7151" t="s">
        <v>10316</v>
      </c>
      <c r="C7151" t="s">
        <v>15</v>
      </c>
      <c r="D7151" t="s">
        <v>52</v>
      </c>
      <c r="E7151">
        <v>3</v>
      </c>
      <c r="F7151" s="2">
        <v>15.76</v>
      </c>
      <c r="G7151">
        <v>10</v>
      </c>
      <c r="H7151" t="s">
        <v>90</v>
      </c>
      <c r="I7151" t="s">
        <v>15289</v>
      </c>
      <c r="J7151" t="s">
        <v>128</v>
      </c>
      <c r="K7151" t="s">
        <v>19</v>
      </c>
      <c r="L7151">
        <v>4</v>
      </c>
      <c r="M7151" s="1">
        <v>45578</v>
      </c>
      <c r="N7151" s="2">
        <v>47.28</v>
      </c>
      <c r="O7151" s="2">
        <v>4.7300000000000004</v>
      </c>
      <c r="P7151" s="2">
        <v>42.55</v>
      </c>
    </row>
    <row r="7152" spans="1:16" x14ac:dyDescent="0.35">
      <c r="A7152" t="s">
        <v>10317</v>
      </c>
      <c r="B7152" t="s">
        <v>2189</v>
      </c>
      <c r="C7152" t="s">
        <v>15</v>
      </c>
      <c r="D7152" t="s">
        <v>52</v>
      </c>
      <c r="E7152">
        <v>4</v>
      </c>
      <c r="F7152" s="2">
        <v>23.93</v>
      </c>
      <c r="G7152">
        <v>0</v>
      </c>
      <c r="H7152" t="s">
        <v>86</v>
      </c>
      <c r="I7152" t="s">
        <v>44</v>
      </c>
      <c r="J7152" t="s">
        <v>81</v>
      </c>
      <c r="K7152" t="s">
        <v>49</v>
      </c>
      <c r="M7152" s="1">
        <v>46017</v>
      </c>
      <c r="N7152" s="2">
        <v>95.72</v>
      </c>
      <c r="O7152" s="2">
        <v>0</v>
      </c>
      <c r="P7152" s="2">
        <v>95.72</v>
      </c>
    </row>
    <row r="7153" spans="1:16" x14ac:dyDescent="0.35">
      <c r="A7153" t="s">
        <v>10318</v>
      </c>
      <c r="B7153" t="s">
        <v>7629</v>
      </c>
      <c r="C7153" t="s">
        <v>15</v>
      </c>
      <c r="D7153" t="s">
        <v>64</v>
      </c>
      <c r="E7153">
        <v>1</v>
      </c>
      <c r="F7153" s="2">
        <v>31.82</v>
      </c>
      <c r="G7153">
        <v>0</v>
      </c>
      <c r="H7153" t="s">
        <v>35</v>
      </c>
      <c r="I7153" t="s">
        <v>95</v>
      </c>
      <c r="J7153" t="s">
        <v>128</v>
      </c>
      <c r="K7153" t="s">
        <v>24</v>
      </c>
      <c r="M7153" s="1">
        <v>45524</v>
      </c>
      <c r="N7153" s="2">
        <v>31.82</v>
      </c>
      <c r="O7153" s="2">
        <v>0</v>
      </c>
      <c r="P7153" s="2">
        <v>31.82</v>
      </c>
    </row>
    <row r="7154" spans="1:16" x14ac:dyDescent="0.35">
      <c r="A7154" t="s">
        <v>10319</v>
      </c>
      <c r="B7154" t="s">
        <v>613</v>
      </c>
      <c r="C7154" t="s">
        <v>84</v>
      </c>
      <c r="D7154" t="s">
        <v>302</v>
      </c>
      <c r="E7154">
        <v>2</v>
      </c>
      <c r="F7154" s="2">
        <v>193.01</v>
      </c>
      <c r="G7154">
        <v>5</v>
      </c>
      <c r="H7154" t="s">
        <v>167</v>
      </c>
      <c r="I7154" t="s">
        <v>138</v>
      </c>
      <c r="J7154" t="s">
        <v>15288</v>
      </c>
      <c r="K7154" t="s">
        <v>19</v>
      </c>
      <c r="L7154">
        <v>2</v>
      </c>
      <c r="M7154" s="1">
        <v>45469</v>
      </c>
      <c r="N7154" s="2">
        <v>386.02</v>
      </c>
      <c r="O7154" s="2">
        <v>19.3</v>
      </c>
      <c r="P7154" s="2">
        <v>366.72</v>
      </c>
    </row>
    <row r="7155" spans="1:16" x14ac:dyDescent="0.35">
      <c r="A7155" t="s">
        <v>10320</v>
      </c>
      <c r="B7155" t="s">
        <v>10321</v>
      </c>
      <c r="C7155" t="s">
        <v>71</v>
      </c>
      <c r="D7155" t="s">
        <v>98</v>
      </c>
      <c r="E7155">
        <v>5</v>
      </c>
      <c r="F7155" s="2">
        <v>38.35</v>
      </c>
      <c r="G7155">
        <v>0</v>
      </c>
      <c r="H7155" t="s">
        <v>17</v>
      </c>
      <c r="I7155" t="s">
        <v>36</v>
      </c>
      <c r="J7155" t="s">
        <v>259</v>
      </c>
      <c r="K7155" t="s">
        <v>132</v>
      </c>
      <c r="M7155" s="1">
        <v>45971</v>
      </c>
      <c r="N7155" s="2">
        <v>191.75</v>
      </c>
      <c r="O7155" s="2">
        <v>0</v>
      </c>
      <c r="P7155" s="2">
        <v>191.75</v>
      </c>
    </row>
    <row r="7156" spans="1:16" x14ac:dyDescent="0.35">
      <c r="A7156" t="s">
        <v>10322</v>
      </c>
      <c r="B7156" t="s">
        <v>4008</v>
      </c>
      <c r="C7156" t="s">
        <v>27</v>
      </c>
      <c r="D7156" t="s">
        <v>223</v>
      </c>
      <c r="E7156">
        <v>2</v>
      </c>
      <c r="F7156" s="2">
        <v>160.41</v>
      </c>
      <c r="G7156">
        <v>0</v>
      </c>
      <c r="H7156" t="s">
        <v>167</v>
      </c>
      <c r="I7156" t="s">
        <v>73</v>
      </c>
      <c r="J7156" t="s">
        <v>259</v>
      </c>
      <c r="K7156" t="s">
        <v>49</v>
      </c>
      <c r="M7156" s="1">
        <v>46181</v>
      </c>
      <c r="N7156" s="2">
        <v>320.82</v>
      </c>
      <c r="O7156" s="2">
        <v>0</v>
      </c>
      <c r="P7156" s="2">
        <v>320.82</v>
      </c>
    </row>
    <row r="7157" spans="1:16" x14ac:dyDescent="0.35">
      <c r="A7157" t="s">
        <v>10323</v>
      </c>
      <c r="B7157" t="s">
        <v>1855</v>
      </c>
      <c r="C7157" t="s">
        <v>116</v>
      </c>
      <c r="D7157" t="s">
        <v>232</v>
      </c>
      <c r="E7157">
        <v>3</v>
      </c>
      <c r="F7157" s="2">
        <v>24.89</v>
      </c>
      <c r="G7157">
        <v>0</v>
      </c>
      <c r="H7157" t="s">
        <v>17</v>
      </c>
      <c r="I7157" t="s">
        <v>73</v>
      </c>
      <c r="J7157" t="s">
        <v>259</v>
      </c>
      <c r="K7157" t="s">
        <v>49</v>
      </c>
      <c r="M7157" s="1">
        <v>45863</v>
      </c>
      <c r="N7157" s="2">
        <v>74.67</v>
      </c>
      <c r="O7157" s="2">
        <v>0</v>
      </c>
      <c r="P7157" s="2">
        <v>74.67</v>
      </c>
    </row>
    <row r="7158" spans="1:16" x14ac:dyDescent="0.35">
      <c r="A7158" t="s">
        <v>10324</v>
      </c>
      <c r="B7158" t="s">
        <v>8668</v>
      </c>
      <c r="C7158" t="s">
        <v>15</v>
      </c>
      <c r="D7158" t="s">
        <v>22</v>
      </c>
      <c r="E7158">
        <v>1</v>
      </c>
      <c r="F7158" s="2">
        <v>8.94</v>
      </c>
      <c r="G7158">
        <v>15</v>
      </c>
      <c r="H7158" t="s">
        <v>86</v>
      </c>
      <c r="I7158" t="s">
        <v>61</v>
      </c>
      <c r="J7158" t="s">
        <v>128</v>
      </c>
      <c r="K7158" t="s">
        <v>24</v>
      </c>
      <c r="M7158" s="1">
        <v>45878</v>
      </c>
      <c r="N7158" s="2">
        <v>8.94</v>
      </c>
      <c r="O7158" s="2">
        <v>1.34</v>
      </c>
      <c r="P7158" s="2">
        <v>7.6</v>
      </c>
    </row>
    <row r="7159" spans="1:16" x14ac:dyDescent="0.35">
      <c r="A7159" t="s">
        <v>10325</v>
      </c>
      <c r="B7159" t="s">
        <v>6101</v>
      </c>
      <c r="C7159" t="s">
        <v>33</v>
      </c>
      <c r="D7159" t="s">
        <v>275</v>
      </c>
      <c r="E7159">
        <v>1</v>
      </c>
      <c r="F7159" s="2">
        <v>42.05</v>
      </c>
      <c r="G7159">
        <v>15</v>
      </c>
      <c r="H7159" t="s">
        <v>86</v>
      </c>
      <c r="I7159" t="s">
        <v>95</v>
      </c>
      <c r="J7159" t="s">
        <v>128</v>
      </c>
      <c r="K7159" t="s">
        <v>19</v>
      </c>
      <c r="L7159">
        <v>4</v>
      </c>
      <c r="M7159" s="1">
        <v>45654</v>
      </c>
      <c r="N7159" s="2">
        <v>42.05</v>
      </c>
      <c r="O7159" s="2">
        <v>6.31</v>
      </c>
      <c r="P7159" s="2">
        <v>35.74</v>
      </c>
    </row>
    <row r="7160" spans="1:16" x14ac:dyDescent="0.35">
      <c r="A7160" t="s">
        <v>10326</v>
      </c>
      <c r="B7160" t="s">
        <v>1629</v>
      </c>
      <c r="C7160" t="s">
        <v>84</v>
      </c>
      <c r="D7160" t="s">
        <v>109</v>
      </c>
      <c r="E7160">
        <v>1</v>
      </c>
      <c r="F7160" s="2">
        <v>105.1</v>
      </c>
      <c r="G7160">
        <v>5</v>
      </c>
      <c r="H7160" t="s">
        <v>17</v>
      </c>
      <c r="I7160" t="s">
        <v>118</v>
      </c>
      <c r="J7160" t="s">
        <v>15288</v>
      </c>
      <c r="K7160" t="s">
        <v>132</v>
      </c>
      <c r="M7160" s="1">
        <v>45379</v>
      </c>
      <c r="N7160" s="2">
        <v>105.1</v>
      </c>
      <c r="O7160" s="2">
        <v>5.26</v>
      </c>
      <c r="P7160" s="2">
        <v>99.84</v>
      </c>
    </row>
    <row r="7161" spans="1:16" x14ac:dyDescent="0.35">
      <c r="A7161" t="s">
        <v>10327</v>
      </c>
      <c r="B7161" t="s">
        <v>10328</v>
      </c>
      <c r="C7161" t="s">
        <v>116</v>
      </c>
      <c r="D7161" t="s">
        <v>232</v>
      </c>
      <c r="E7161">
        <v>1</v>
      </c>
      <c r="F7161" s="2">
        <v>13.25</v>
      </c>
      <c r="G7161">
        <v>0</v>
      </c>
      <c r="H7161" t="s">
        <v>86</v>
      </c>
      <c r="I7161" t="s">
        <v>73</v>
      </c>
      <c r="J7161" t="s">
        <v>259</v>
      </c>
      <c r="K7161" t="s">
        <v>24</v>
      </c>
      <c r="M7161" s="1">
        <v>45486</v>
      </c>
      <c r="N7161" s="2">
        <v>13.25</v>
      </c>
      <c r="O7161" s="2">
        <v>0</v>
      </c>
      <c r="P7161" s="2">
        <v>13.25</v>
      </c>
    </row>
    <row r="7162" spans="1:16" x14ac:dyDescent="0.35">
      <c r="A7162" t="s">
        <v>10329</v>
      </c>
      <c r="B7162" t="s">
        <v>3161</v>
      </c>
      <c r="C7162" t="s">
        <v>15</v>
      </c>
      <c r="D7162" t="s">
        <v>22</v>
      </c>
      <c r="E7162">
        <v>4</v>
      </c>
      <c r="F7162" s="2">
        <v>7.24</v>
      </c>
      <c r="G7162">
        <v>10</v>
      </c>
      <c r="H7162" t="s">
        <v>157</v>
      </c>
      <c r="I7162" t="s">
        <v>73</v>
      </c>
      <c r="J7162" t="s">
        <v>259</v>
      </c>
      <c r="K7162" t="s">
        <v>132</v>
      </c>
      <c r="M7162" s="1">
        <v>45506</v>
      </c>
      <c r="N7162" s="2">
        <v>28.96</v>
      </c>
      <c r="O7162" s="2">
        <v>2.9</v>
      </c>
      <c r="P7162" s="2">
        <v>26.06</v>
      </c>
    </row>
    <row r="7163" spans="1:16" x14ac:dyDescent="0.35">
      <c r="A7163" t="s">
        <v>10330</v>
      </c>
      <c r="B7163" t="s">
        <v>1851</v>
      </c>
      <c r="C7163" t="s">
        <v>71</v>
      </c>
      <c r="D7163" t="s">
        <v>225</v>
      </c>
      <c r="E7163">
        <v>1</v>
      </c>
      <c r="F7163" s="2">
        <v>86.3</v>
      </c>
      <c r="G7163">
        <v>10</v>
      </c>
      <c r="H7163" t="s">
        <v>17</v>
      </c>
      <c r="I7163" t="s">
        <v>190</v>
      </c>
      <c r="J7163" t="s">
        <v>363</v>
      </c>
      <c r="K7163" t="s">
        <v>54</v>
      </c>
      <c r="M7163" s="1">
        <v>45621</v>
      </c>
      <c r="N7163" s="2">
        <v>86.3</v>
      </c>
      <c r="O7163" s="2">
        <v>8.6300000000000008</v>
      </c>
      <c r="P7163" s="2">
        <v>77.67</v>
      </c>
    </row>
    <row r="7164" spans="1:16" x14ac:dyDescent="0.35">
      <c r="A7164" t="s">
        <v>10331</v>
      </c>
      <c r="B7164" t="s">
        <v>5819</v>
      </c>
      <c r="C7164" t="s">
        <v>27</v>
      </c>
      <c r="D7164" t="s">
        <v>28</v>
      </c>
      <c r="E7164">
        <v>1</v>
      </c>
      <c r="F7164" s="2">
        <v>24.49</v>
      </c>
      <c r="G7164">
        <v>0</v>
      </c>
      <c r="H7164" t="s">
        <v>17</v>
      </c>
      <c r="I7164" t="s">
        <v>91</v>
      </c>
      <c r="J7164" t="s">
        <v>81</v>
      </c>
      <c r="K7164" t="s">
        <v>19</v>
      </c>
      <c r="L7164">
        <v>5</v>
      </c>
      <c r="M7164" s="1">
        <v>45442</v>
      </c>
      <c r="N7164" s="2">
        <v>24.49</v>
      </c>
      <c r="O7164" s="2">
        <v>0</v>
      </c>
      <c r="P7164" s="2">
        <v>24.49</v>
      </c>
    </row>
    <row r="7165" spans="1:16" x14ac:dyDescent="0.35">
      <c r="A7165" t="s">
        <v>10332</v>
      </c>
      <c r="B7165" t="s">
        <v>10333</v>
      </c>
      <c r="C7165" t="s">
        <v>15</v>
      </c>
      <c r="D7165" t="s">
        <v>52</v>
      </c>
      <c r="E7165">
        <v>2</v>
      </c>
      <c r="F7165" s="2">
        <v>29.57</v>
      </c>
      <c r="G7165">
        <v>5</v>
      </c>
      <c r="H7165" t="s">
        <v>17</v>
      </c>
      <c r="I7165" t="s">
        <v>18</v>
      </c>
      <c r="J7165" t="s">
        <v>259</v>
      </c>
      <c r="K7165" t="s">
        <v>54</v>
      </c>
      <c r="M7165" s="1">
        <v>45315</v>
      </c>
      <c r="N7165" s="2">
        <v>59.14</v>
      </c>
      <c r="O7165" s="2">
        <v>2.96</v>
      </c>
      <c r="P7165" s="2">
        <v>56.18</v>
      </c>
    </row>
    <row r="7166" spans="1:16" x14ac:dyDescent="0.35">
      <c r="A7166" t="s">
        <v>10334</v>
      </c>
      <c r="B7166" t="s">
        <v>4488</v>
      </c>
      <c r="C7166" t="s">
        <v>15</v>
      </c>
      <c r="D7166" t="s">
        <v>16</v>
      </c>
      <c r="E7166">
        <v>2</v>
      </c>
      <c r="F7166" s="2">
        <v>10.15</v>
      </c>
      <c r="G7166">
        <v>10</v>
      </c>
      <c r="H7166" t="s">
        <v>17</v>
      </c>
      <c r="I7166" t="s">
        <v>40</v>
      </c>
      <c r="J7166" t="s">
        <v>363</v>
      </c>
      <c r="K7166" t="s">
        <v>132</v>
      </c>
      <c r="M7166" s="1">
        <v>45822</v>
      </c>
      <c r="N7166" s="2">
        <v>20.3</v>
      </c>
      <c r="O7166" s="2">
        <v>2.0299999999999998</v>
      </c>
      <c r="P7166" s="2">
        <v>18.27</v>
      </c>
    </row>
    <row r="7167" spans="1:16" x14ac:dyDescent="0.35">
      <c r="A7167" t="s">
        <v>10335</v>
      </c>
      <c r="B7167" t="s">
        <v>5180</v>
      </c>
      <c r="C7167" t="s">
        <v>27</v>
      </c>
      <c r="D7167" t="s">
        <v>336</v>
      </c>
      <c r="E7167">
        <v>2</v>
      </c>
      <c r="F7167" s="2">
        <v>79.260000000000005</v>
      </c>
      <c r="G7167">
        <v>15</v>
      </c>
      <c r="H7167" t="s">
        <v>90</v>
      </c>
      <c r="I7167" t="s">
        <v>61</v>
      </c>
      <c r="J7167" t="s">
        <v>128</v>
      </c>
      <c r="K7167" t="s">
        <v>24</v>
      </c>
      <c r="M7167" s="1">
        <v>45431</v>
      </c>
      <c r="N7167" s="2">
        <v>158.52000000000001</v>
      </c>
      <c r="O7167" s="2">
        <v>23.78</v>
      </c>
      <c r="P7167" s="2">
        <v>134.74</v>
      </c>
    </row>
    <row r="7168" spans="1:16" x14ac:dyDescent="0.35">
      <c r="A7168" t="s">
        <v>10336</v>
      </c>
      <c r="B7168" t="s">
        <v>2675</v>
      </c>
      <c r="C7168" t="s">
        <v>47</v>
      </c>
      <c r="D7168" t="s">
        <v>94</v>
      </c>
      <c r="E7168">
        <v>2</v>
      </c>
      <c r="F7168" s="2">
        <v>8.2200000000000006</v>
      </c>
      <c r="G7168">
        <v>0</v>
      </c>
      <c r="H7168" t="s">
        <v>167</v>
      </c>
      <c r="I7168" t="s">
        <v>138</v>
      </c>
      <c r="J7168" t="s">
        <v>15288</v>
      </c>
      <c r="K7168" t="s">
        <v>19</v>
      </c>
      <c r="L7168">
        <v>5</v>
      </c>
      <c r="M7168" s="1">
        <v>45801</v>
      </c>
      <c r="N7168" s="2">
        <v>16.440000000000001</v>
      </c>
      <c r="O7168" s="2">
        <v>0</v>
      </c>
      <c r="P7168" s="2">
        <v>16.440000000000001</v>
      </c>
    </row>
    <row r="7169" spans="1:16" x14ac:dyDescent="0.35">
      <c r="A7169" t="s">
        <v>10337</v>
      </c>
      <c r="B7169" t="s">
        <v>2280</v>
      </c>
      <c r="C7169" t="s">
        <v>71</v>
      </c>
      <c r="D7169" t="s">
        <v>225</v>
      </c>
      <c r="E7169">
        <v>5</v>
      </c>
      <c r="F7169" s="2">
        <v>32.71</v>
      </c>
      <c r="G7169">
        <v>5</v>
      </c>
      <c r="H7169" t="s">
        <v>35</v>
      </c>
      <c r="I7169" t="s">
        <v>118</v>
      </c>
      <c r="J7169" t="s">
        <v>15288</v>
      </c>
      <c r="K7169" t="s">
        <v>19</v>
      </c>
      <c r="L7169">
        <v>5</v>
      </c>
      <c r="M7169" s="1">
        <v>45886</v>
      </c>
      <c r="N7169" s="2">
        <v>163.55000000000001</v>
      </c>
      <c r="O7169" s="2">
        <v>8.18</v>
      </c>
      <c r="P7169" s="2">
        <v>155.37</v>
      </c>
    </row>
    <row r="7170" spans="1:16" x14ac:dyDescent="0.35">
      <c r="A7170" t="s">
        <v>10338</v>
      </c>
      <c r="B7170" t="s">
        <v>10339</v>
      </c>
      <c r="C7170" t="s">
        <v>15</v>
      </c>
      <c r="D7170" t="s">
        <v>16</v>
      </c>
      <c r="E7170">
        <v>1</v>
      </c>
      <c r="F7170" s="2">
        <v>31.03</v>
      </c>
      <c r="G7170">
        <v>0</v>
      </c>
      <c r="H7170" t="s">
        <v>17</v>
      </c>
      <c r="I7170" t="s">
        <v>95</v>
      </c>
      <c r="J7170" t="s">
        <v>128</v>
      </c>
      <c r="K7170" t="s">
        <v>19</v>
      </c>
      <c r="M7170" s="1">
        <v>45937</v>
      </c>
      <c r="N7170" s="2">
        <v>31.03</v>
      </c>
      <c r="O7170" s="2">
        <v>0</v>
      </c>
      <c r="P7170" s="2">
        <v>31.03</v>
      </c>
    </row>
    <row r="7171" spans="1:16" x14ac:dyDescent="0.35">
      <c r="A7171" t="s">
        <v>10340</v>
      </c>
      <c r="B7171" t="s">
        <v>9307</v>
      </c>
      <c r="C7171" t="s">
        <v>71</v>
      </c>
      <c r="D7171" t="s">
        <v>98</v>
      </c>
      <c r="E7171">
        <v>1</v>
      </c>
      <c r="F7171" s="2">
        <v>80.989999999999995</v>
      </c>
      <c r="G7171">
        <v>5</v>
      </c>
      <c r="H7171" t="s">
        <v>35</v>
      </c>
      <c r="I7171" t="s">
        <v>23</v>
      </c>
      <c r="J7171" t="s">
        <v>363</v>
      </c>
      <c r="K7171" t="s">
        <v>24</v>
      </c>
      <c r="M7171" s="1">
        <v>45954</v>
      </c>
      <c r="N7171" s="2">
        <v>80.989999999999995</v>
      </c>
      <c r="O7171" s="2">
        <v>4.05</v>
      </c>
      <c r="P7171" s="2">
        <v>76.94</v>
      </c>
    </row>
    <row r="7172" spans="1:16" x14ac:dyDescent="0.35">
      <c r="A7172" t="s">
        <v>10341</v>
      </c>
      <c r="B7172" t="s">
        <v>10342</v>
      </c>
      <c r="C7172" t="s">
        <v>71</v>
      </c>
      <c r="D7172" t="s">
        <v>225</v>
      </c>
      <c r="E7172">
        <v>1</v>
      </c>
      <c r="F7172" s="2">
        <v>24.6</v>
      </c>
      <c r="G7172">
        <v>0</v>
      </c>
      <c r="H7172" t="s">
        <v>35</v>
      </c>
      <c r="I7172" t="s">
        <v>138</v>
      </c>
      <c r="J7172" t="s">
        <v>15288</v>
      </c>
      <c r="K7172" t="s">
        <v>19</v>
      </c>
      <c r="L7172">
        <v>4</v>
      </c>
      <c r="M7172" s="1">
        <v>46192</v>
      </c>
      <c r="N7172" s="2">
        <v>24.6</v>
      </c>
      <c r="O7172" s="2">
        <v>0</v>
      </c>
      <c r="P7172" s="2">
        <v>24.6</v>
      </c>
    </row>
    <row r="7173" spans="1:16" x14ac:dyDescent="0.35">
      <c r="A7173" t="s">
        <v>10343</v>
      </c>
      <c r="B7173" t="s">
        <v>1718</v>
      </c>
      <c r="C7173" t="s">
        <v>116</v>
      </c>
      <c r="D7173" t="s">
        <v>141</v>
      </c>
      <c r="E7173">
        <v>2</v>
      </c>
      <c r="F7173" s="2">
        <v>25.93</v>
      </c>
      <c r="G7173">
        <v>0</v>
      </c>
      <c r="H7173" t="s">
        <v>17</v>
      </c>
      <c r="I7173" t="s">
        <v>29</v>
      </c>
      <c r="J7173" t="s">
        <v>30</v>
      </c>
      <c r="K7173" t="s">
        <v>132</v>
      </c>
      <c r="M7173" s="1">
        <v>45582</v>
      </c>
      <c r="N7173" s="2">
        <v>51.86</v>
      </c>
      <c r="O7173" s="2">
        <v>0</v>
      </c>
      <c r="P7173" s="2">
        <v>51.86</v>
      </c>
    </row>
    <row r="7174" spans="1:16" x14ac:dyDescent="0.35">
      <c r="A7174" t="s">
        <v>10344</v>
      </c>
      <c r="B7174" t="s">
        <v>6312</v>
      </c>
      <c r="C7174" t="s">
        <v>15</v>
      </c>
      <c r="D7174" t="s">
        <v>52</v>
      </c>
      <c r="E7174">
        <v>2</v>
      </c>
      <c r="F7174" s="2">
        <v>28.31</v>
      </c>
      <c r="G7174">
        <v>0</v>
      </c>
      <c r="H7174" t="s">
        <v>35</v>
      </c>
      <c r="I7174" t="s">
        <v>95</v>
      </c>
      <c r="J7174" t="s">
        <v>128</v>
      </c>
      <c r="K7174" t="s">
        <v>19</v>
      </c>
      <c r="L7174">
        <v>5</v>
      </c>
      <c r="M7174" s="1">
        <v>46017</v>
      </c>
      <c r="N7174" s="2">
        <v>56.62</v>
      </c>
      <c r="O7174" s="2">
        <v>0</v>
      </c>
      <c r="P7174" s="2">
        <v>56.62</v>
      </c>
    </row>
    <row r="7175" spans="1:16" x14ac:dyDescent="0.35">
      <c r="A7175" t="s">
        <v>10345</v>
      </c>
      <c r="B7175" t="s">
        <v>5569</v>
      </c>
      <c r="C7175" t="s">
        <v>15</v>
      </c>
      <c r="D7175" t="s">
        <v>16</v>
      </c>
      <c r="E7175">
        <v>3</v>
      </c>
      <c r="F7175" s="2">
        <v>11.89</v>
      </c>
      <c r="G7175">
        <v>5</v>
      </c>
      <c r="H7175" t="s">
        <v>167</v>
      </c>
      <c r="I7175" t="s">
        <v>190</v>
      </c>
      <c r="J7175" t="s">
        <v>363</v>
      </c>
      <c r="K7175" t="s">
        <v>24</v>
      </c>
      <c r="M7175" s="1">
        <v>45566</v>
      </c>
      <c r="N7175" s="2">
        <v>35.67</v>
      </c>
      <c r="O7175" s="2">
        <v>1.78</v>
      </c>
      <c r="P7175" s="2">
        <v>33.89</v>
      </c>
    </row>
    <row r="7176" spans="1:16" x14ac:dyDescent="0.35">
      <c r="A7176" t="s">
        <v>10346</v>
      </c>
      <c r="B7176" t="s">
        <v>7206</v>
      </c>
      <c r="C7176" t="s">
        <v>47</v>
      </c>
      <c r="D7176" t="s">
        <v>48</v>
      </c>
      <c r="E7176">
        <v>2</v>
      </c>
      <c r="F7176" s="2">
        <v>87.9</v>
      </c>
      <c r="G7176">
        <v>0</v>
      </c>
      <c r="H7176" t="s">
        <v>86</v>
      </c>
      <c r="I7176" t="s">
        <v>118</v>
      </c>
      <c r="J7176" t="s">
        <v>15288</v>
      </c>
      <c r="K7176" t="s">
        <v>19</v>
      </c>
      <c r="L7176">
        <v>5</v>
      </c>
      <c r="M7176" s="1">
        <v>45603</v>
      </c>
      <c r="N7176" s="2">
        <v>175.8</v>
      </c>
      <c r="O7176" s="2">
        <v>0</v>
      </c>
      <c r="P7176" s="2">
        <v>175.8</v>
      </c>
    </row>
    <row r="7177" spans="1:16" x14ac:dyDescent="0.35">
      <c r="A7177" t="s">
        <v>10347</v>
      </c>
      <c r="B7177" t="s">
        <v>473</v>
      </c>
      <c r="C7177" t="s">
        <v>47</v>
      </c>
      <c r="D7177" t="s">
        <v>246</v>
      </c>
      <c r="E7177">
        <v>1</v>
      </c>
      <c r="F7177" s="2">
        <v>52.74</v>
      </c>
      <c r="G7177">
        <v>10</v>
      </c>
      <c r="H7177" t="s">
        <v>17</v>
      </c>
      <c r="I7177" t="s">
        <v>61</v>
      </c>
      <c r="J7177" t="s">
        <v>128</v>
      </c>
      <c r="K7177" t="s">
        <v>19</v>
      </c>
      <c r="L7177">
        <v>5</v>
      </c>
      <c r="M7177" s="1">
        <v>45806</v>
      </c>
      <c r="N7177" s="2">
        <v>52.74</v>
      </c>
      <c r="O7177" s="2">
        <v>5.27</v>
      </c>
      <c r="P7177" s="2">
        <v>47.47</v>
      </c>
    </row>
    <row r="7178" spans="1:16" x14ac:dyDescent="0.35">
      <c r="A7178" t="s">
        <v>10348</v>
      </c>
      <c r="B7178" t="s">
        <v>7424</v>
      </c>
      <c r="C7178" t="s">
        <v>27</v>
      </c>
      <c r="D7178" t="s">
        <v>336</v>
      </c>
      <c r="E7178">
        <v>1</v>
      </c>
      <c r="F7178" s="2">
        <v>100.15</v>
      </c>
      <c r="G7178">
        <v>0</v>
      </c>
      <c r="H7178" t="s">
        <v>35</v>
      </c>
      <c r="I7178" t="s">
        <v>44</v>
      </c>
      <c r="J7178" t="s">
        <v>81</v>
      </c>
      <c r="K7178" t="s">
        <v>132</v>
      </c>
      <c r="M7178" s="1">
        <v>45322</v>
      </c>
      <c r="N7178" s="2">
        <v>100.15</v>
      </c>
      <c r="O7178" s="2">
        <v>0</v>
      </c>
      <c r="P7178" s="2">
        <v>100.15</v>
      </c>
    </row>
    <row r="7179" spans="1:16" x14ac:dyDescent="0.35">
      <c r="A7179" t="s">
        <v>10349</v>
      </c>
      <c r="B7179" t="s">
        <v>1100</v>
      </c>
      <c r="C7179" t="s">
        <v>33</v>
      </c>
      <c r="D7179" t="s">
        <v>183</v>
      </c>
      <c r="E7179">
        <v>1</v>
      </c>
      <c r="F7179" s="2">
        <v>24.52</v>
      </c>
      <c r="G7179">
        <v>15</v>
      </c>
      <c r="H7179" t="s">
        <v>17</v>
      </c>
      <c r="I7179" t="s">
        <v>138</v>
      </c>
      <c r="J7179" t="s">
        <v>15288</v>
      </c>
      <c r="K7179" t="s">
        <v>19</v>
      </c>
      <c r="L7179">
        <v>5</v>
      </c>
      <c r="M7179" s="1">
        <v>45890</v>
      </c>
      <c r="N7179" s="2">
        <v>24.52</v>
      </c>
      <c r="O7179" s="2">
        <v>3.68</v>
      </c>
      <c r="P7179" s="2">
        <v>20.84</v>
      </c>
    </row>
    <row r="7180" spans="1:16" x14ac:dyDescent="0.35">
      <c r="A7180" t="s">
        <v>10350</v>
      </c>
      <c r="B7180" t="s">
        <v>3739</v>
      </c>
      <c r="C7180" t="s">
        <v>27</v>
      </c>
      <c r="D7180" t="s">
        <v>28</v>
      </c>
      <c r="E7180">
        <v>5</v>
      </c>
      <c r="F7180" s="2">
        <v>15.09</v>
      </c>
      <c r="G7180">
        <v>20</v>
      </c>
      <c r="H7180" t="s">
        <v>86</v>
      </c>
      <c r="I7180" t="s">
        <v>29</v>
      </c>
      <c r="J7180" t="s">
        <v>30</v>
      </c>
      <c r="K7180" t="s">
        <v>19</v>
      </c>
      <c r="L7180">
        <v>4</v>
      </c>
      <c r="M7180" s="1">
        <v>45572</v>
      </c>
      <c r="N7180" s="2">
        <v>75.45</v>
      </c>
      <c r="O7180" s="2">
        <v>15.09</v>
      </c>
      <c r="P7180" s="2">
        <v>60.36</v>
      </c>
    </row>
    <row r="7181" spans="1:16" x14ac:dyDescent="0.35">
      <c r="A7181" t="s">
        <v>10351</v>
      </c>
      <c r="B7181" t="s">
        <v>2711</v>
      </c>
      <c r="C7181" t="s">
        <v>47</v>
      </c>
      <c r="D7181" t="s">
        <v>48</v>
      </c>
      <c r="E7181">
        <v>1</v>
      </c>
      <c r="F7181" s="2">
        <v>45.86</v>
      </c>
      <c r="G7181">
        <v>0</v>
      </c>
      <c r="H7181" t="s">
        <v>157</v>
      </c>
      <c r="I7181" t="s">
        <v>18</v>
      </c>
      <c r="J7181" t="s">
        <v>259</v>
      </c>
      <c r="K7181" t="s">
        <v>19</v>
      </c>
      <c r="M7181" s="1">
        <v>45441</v>
      </c>
      <c r="N7181" s="2">
        <v>45.86</v>
      </c>
      <c r="O7181" s="2">
        <v>0</v>
      </c>
      <c r="P7181" s="2">
        <v>45.86</v>
      </c>
    </row>
    <row r="7182" spans="1:16" x14ac:dyDescent="0.35">
      <c r="A7182" t="s">
        <v>10352</v>
      </c>
      <c r="B7182" t="s">
        <v>1756</v>
      </c>
      <c r="C7182" t="s">
        <v>71</v>
      </c>
      <c r="D7182" t="s">
        <v>76</v>
      </c>
      <c r="E7182">
        <v>1</v>
      </c>
      <c r="F7182" s="2">
        <v>11.19</v>
      </c>
      <c r="G7182">
        <v>0</v>
      </c>
      <c r="H7182" t="s">
        <v>35</v>
      </c>
      <c r="I7182" t="s">
        <v>73</v>
      </c>
      <c r="J7182" t="s">
        <v>259</v>
      </c>
      <c r="K7182" t="s">
        <v>19</v>
      </c>
      <c r="L7182">
        <v>5</v>
      </c>
      <c r="M7182" s="1">
        <v>45687</v>
      </c>
      <c r="N7182" s="2">
        <v>11.19</v>
      </c>
      <c r="O7182" s="2">
        <v>0</v>
      </c>
      <c r="P7182" s="2">
        <v>11.19</v>
      </c>
    </row>
    <row r="7183" spans="1:16" x14ac:dyDescent="0.35">
      <c r="A7183" t="s">
        <v>10353</v>
      </c>
      <c r="B7183" t="s">
        <v>10354</v>
      </c>
      <c r="C7183" t="s">
        <v>59</v>
      </c>
      <c r="D7183" t="s">
        <v>79</v>
      </c>
      <c r="E7183">
        <v>2</v>
      </c>
      <c r="F7183" s="2">
        <v>27.83</v>
      </c>
      <c r="G7183">
        <v>20</v>
      </c>
      <c r="H7183" t="s">
        <v>167</v>
      </c>
      <c r="I7183" t="s">
        <v>127</v>
      </c>
      <c r="J7183" t="s">
        <v>128</v>
      </c>
      <c r="K7183" t="s">
        <v>19</v>
      </c>
      <c r="L7183">
        <v>4</v>
      </c>
      <c r="M7183" s="1">
        <v>45608</v>
      </c>
      <c r="N7183" s="2">
        <v>55.66</v>
      </c>
      <c r="O7183" s="2">
        <v>11.13</v>
      </c>
      <c r="P7183" s="2">
        <v>44.53</v>
      </c>
    </row>
    <row r="7184" spans="1:16" x14ac:dyDescent="0.35">
      <c r="A7184" t="s">
        <v>10355</v>
      </c>
      <c r="B7184" t="s">
        <v>9762</v>
      </c>
      <c r="C7184" t="s">
        <v>71</v>
      </c>
      <c r="D7184" t="s">
        <v>76</v>
      </c>
      <c r="E7184">
        <v>4</v>
      </c>
      <c r="F7184" s="2">
        <v>70.209999999999994</v>
      </c>
      <c r="G7184">
        <v>0</v>
      </c>
      <c r="H7184" t="s">
        <v>167</v>
      </c>
      <c r="I7184" t="s">
        <v>80</v>
      </c>
      <c r="J7184" t="s">
        <v>81</v>
      </c>
      <c r="K7184" t="s">
        <v>19</v>
      </c>
      <c r="L7184">
        <v>2</v>
      </c>
      <c r="M7184" s="1">
        <v>45830</v>
      </c>
      <c r="N7184" s="2">
        <v>280.83999999999997</v>
      </c>
      <c r="O7184" s="2">
        <v>0</v>
      </c>
      <c r="P7184" s="2">
        <v>280.83999999999997</v>
      </c>
    </row>
    <row r="7185" spans="1:16" x14ac:dyDescent="0.35">
      <c r="A7185" t="s">
        <v>10356</v>
      </c>
      <c r="B7185" t="s">
        <v>9051</v>
      </c>
      <c r="C7185" t="s">
        <v>47</v>
      </c>
      <c r="D7185" t="s">
        <v>246</v>
      </c>
      <c r="E7185">
        <v>5</v>
      </c>
      <c r="F7185" s="2">
        <v>23.97</v>
      </c>
      <c r="G7185">
        <v>5</v>
      </c>
      <c r="H7185" t="s">
        <v>167</v>
      </c>
      <c r="I7185" t="s">
        <v>146</v>
      </c>
      <c r="J7185" t="s">
        <v>30</v>
      </c>
      <c r="K7185" t="s">
        <v>49</v>
      </c>
      <c r="M7185" s="1">
        <v>45326</v>
      </c>
      <c r="N7185" s="2">
        <v>119.85</v>
      </c>
      <c r="O7185" s="2">
        <v>5.99</v>
      </c>
      <c r="P7185" s="2">
        <v>113.86</v>
      </c>
    </row>
    <row r="7186" spans="1:16" x14ac:dyDescent="0.35">
      <c r="A7186" t="s">
        <v>10357</v>
      </c>
      <c r="B7186" t="s">
        <v>10358</v>
      </c>
      <c r="C7186" t="s">
        <v>84</v>
      </c>
      <c r="D7186" t="s">
        <v>566</v>
      </c>
      <c r="E7186">
        <v>1</v>
      </c>
      <c r="F7186" s="2">
        <v>143.55000000000001</v>
      </c>
      <c r="G7186">
        <v>10</v>
      </c>
      <c r="H7186" t="s">
        <v>35</v>
      </c>
      <c r="I7186" t="s">
        <v>190</v>
      </c>
      <c r="J7186" t="s">
        <v>363</v>
      </c>
      <c r="K7186" t="s">
        <v>49</v>
      </c>
      <c r="M7186" s="1">
        <v>46000</v>
      </c>
      <c r="N7186" s="2">
        <v>143.55000000000001</v>
      </c>
      <c r="O7186" s="2">
        <v>14.36</v>
      </c>
      <c r="P7186" s="2">
        <v>129.19999999999999</v>
      </c>
    </row>
    <row r="7187" spans="1:16" x14ac:dyDescent="0.35">
      <c r="A7187" t="s">
        <v>10359</v>
      </c>
      <c r="B7187" t="s">
        <v>2987</v>
      </c>
      <c r="C7187" t="s">
        <v>84</v>
      </c>
      <c r="D7187" t="s">
        <v>566</v>
      </c>
      <c r="E7187">
        <v>4</v>
      </c>
      <c r="F7187" s="2">
        <v>207</v>
      </c>
      <c r="G7187">
        <v>0</v>
      </c>
      <c r="H7187" t="s">
        <v>167</v>
      </c>
      <c r="I7187" t="s">
        <v>65</v>
      </c>
      <c r="J7187" t="s">
        <v>30</v>
      </c>
      <c r="K7187" t="s">
        <v>24</v>
      </c>
      <c r="M7187" s="1">
        <v>46175</v>
      </c>
      <c r="N7187" s="2">
        <v>828</v>
      </c>
      <c r="O7187" s="2">
        <v>0</v>
      </c>
      <c r="P7187" s="2">
        <v>828</v>
      </c>
    </row>
    <row r="7188" spans="1:16" x14ac:dyDescent="0.35">
      <c r="A7188" t="s">
        <v>10360</v>
      </c>
      <c r="B7188" t="s">
        <v>6865</v>
      </c>
      <c r="C7188" t="s">
        <v>27</v>
      </c>
      <c r="D7188" t="s">
        <v>131</v>
      </c>
      <c r="E7188">
        <v>5</v>
      </c>
      <c r="F7188" s="2">
        <v>19.47</v>
      </c>
      <c r="G7188">
        <v>0</v>
      </c>
      <c r="H7188" t="s">
        <v>35</v>
      </c>
      <c r="I7188" t="s">
        <v>73</v>
      </c>
      <c r="J7188" t="s">
        <v>259</v>
      </c>
      <c r="K7188" t="s">
        <v>19</v>
      </c>
      <c r="M7188" s="1">
        <v>45528</v>
      </c>
      <c r="N7188" s="2">
        <v>97.35</v>
      </c>
      <c r="O7188" s="2">
        <v>0</v>
      </c>
      <c r="P7188" s="2">
        <v>97.35</v>
      </c>
    </row>
    <row r="7189" spans="1:16" x14ac:dyDescent="0.35">
      <c r="A7189" t="s">
        <v>10361</v>
      </c>
      <c r="B7189" t="s">
        <v>4520</v>
      </c>
      <c r="C7189" t="s">
        <v>15</v>
      </c>
      <c r="D7189" t="s">
        <v>22</v>
      </c>
      <c r="E7189">
        <v>3</v>
      </c>
      <c r="F7189" s="2">
        <v>14.42</v>
      </c>
      <c r="G7189">
        <v>10</v>
      </c>
      <c r="H7189" t="s">
        <v>90</v>
      </c>
      <c r="I7189" t="s">
        <v>40</v>
      </c>
      <c r="J7189" t="s">
        <v>363</v>
      </c>
      <c r="K7189" t="s">
        <v>19</v>
      </c>
      <c r="L7189">
        <v>3</v>
      </c>
      <c r="M7189" s="1">
        <v>46026</v>
      </c>
      <c r="N7189" s="2">
        <v>43.26</v>
      </c>
      <c r="O7189" s="2">
        <v>4.33</v>
      </c>
      <c r="P7189" s="2">
        <v>38.93</v>
      </c>
    </row>
    <row r="7190" spans="1:16" x14ac:dyDescent="0.35">
      <c r="A7190" t="s">
        <v>10362</v>
      </c>
      <c r="B7190" t="s">
        <v>6084</v>
      </c>
      <c r="C7190" t="s">
        <v>27</v>
      </c>
      <c r="D7190" t="s">
        <v>39</v>
      </c>
      <c r="E7190">
        <v>4</v>
      </c>
      <c r="F7190" s="2">
        <v>102.76</v>
      </c>
      <c r="H7190" t="s">
        <v>167</v>
      </c>
      <c r="I7190" t="s">
        <v>61</v>
      </c>
      <c r="J7190" t="s">
        <v>128</v>
      </c>
      <c r="K7190" t="s">
        <v>24</v>
      </c>
      <c r="M7190" s="1">
        <v>45639</v>
      </c>
      <c r="N7190" s="2">
        <v>411.04</v>
      </c>
    </row>
    <row r="7191" spans="1:16" x14ac:dyDescent="0.35">
      <c r="A7191" t="s">
        <v>10363</v>
      </c>
      <c r="B7191" t="s">
        <v>766</v>
      </c>
      <c r="C7191" t="s">
        <v>116</v>
      </c>
      <c r="D7191" t="s">
        <v>117</v>
      </c>
      <c r="E7191">
        <v>4</v>
      </c>
      <c r="F7191" s="2">
        <v>24.54</v>
      </c>
      <c r="G7191">
        <v>0</v>
      </c>
      <c r="H7191" t="s">
        <v>35</v>
      </c>
      <c r="I7191" t="s">
        <v>65</v>
      </c>
      <c r="J7191" t="s">
        <v>30</v>
      </c>
      <c r="K7191" t="s">
        <v>19</v>
      </c>
      <c r="L7191">
        <v>5</v>
      </c>
      <c r="M7191" s="1">
        <v>45952</v>
      </c>
      <c r="N7191" s="2">
        <v>98.16</v>
      </c>
      <c r="O7191" s="2">
        <v>0</v>
      </c>
      <c r="P7191" s="2">
        <v>98.16</v>
      </c>
    </row>
    <row r="7192" spans="1:16" x14ac:dyDescent="0.35">
      <c r="A7192" t="s">
        <v>10364</v>
      </c>
      <c r="B7192" t="s">
        <v>150</v>
      </c>
      <c r="C7192" t="s">
        <v>47</v>
      </c>
      <c r="D7192" t="s">
        <v>266</v>
      </c>
      <c r="E7192">
        <v>4</v>
      </c>
      <c r="F7192" s="2">
        <v>66.72</v>
      </c>
      <c r="G7192">
        <v>25</v>
      </c>
      <c r="H7192" t="s">
        <v>167</v>
      </c>
      <c r="I7192" t="s">
        <v>18</v>
      </c>
      <c r="J7192" t="s">
        <v>259</v>
      </c>
      <c r="K7192" t="s">
        <v>19</v>
      </c>
      <c r="L7192">
        <v>4</v>
      </c>
      <c r="M7192" s="1">
        <v>45789</v>
      </c>
      <c r="N7192" s="2">
        <v>266.88</v>
      </c>
      <c r="O7192" s="2">
        <v>66.72</v>
      </c>
      <c r="P7192" s="2">
        <v>200.16</v>
      </c>
    </row>
    <row r="7193" spans="1:16" x14ac:dyDescent="0.35">
      <c r="A7193" t="s">
        <v>10365</v>
      </c>
      <c r="B7193" t="s">
        <v>1216</v>
      </c>
      <c r="C7193" t="s">
        <v>33</v>
      </c>
      <c r="D7193" t="s">
        <v>68</v>
      </c>
      <c r="E7193">
        <v>1</v>
      </c>
      <c r="F7193" s="2">
        <v>23.25</v>
      </c>
      <c r="G7193">
        <v>5</v>
      </c>
      <c r="H7193" t="s">
        <v>17</v>
      </c>
      <c r="I7193" t="s">
        <v>91</v>
      </c>
      <c r="J7193" t="s">
        <v>81</v>
      </c>
      <c r="K7193" t="s">
        <v>19</v>
      </c>
      <c r="L7193">
        <v>4</v>
      </c>
      <c r="M7193" s="1">
        <v>45961</v>
      </c>
      <c r="N7193" s="2">
        <v>23.25</v>
      </c>
      <c r="O7193" s="2">
        <v>1.1599999999999999</v>
      </c>
      <c r="P7193" s="2">
        <v>22.09</v>
      </c>
    </row>
    <row r="7194" spans="1:16" x14ac:dyDescent="0.35">
      <c r="A7194" t="s">
        <v>10366</v>
      </c>
      <c r="B7194" t="s">
        <v>4163</v>
      </c>
      <c r="C7194" t="s">
        <v>15</v>
      </c>
      <c r="D7194" t="s">
        <v>52</v>
      </c>
      <c r="E7194">
        <v>1</v>
      </c>
      <c r="F7194" s="2">
        <v>15.84</v>
      </c>
      <c r="G7194">
        <v>15</v>
      </c>
      <c r="H7194" t="s">
        <v>86</v>
      </c>
      <c r="I7194" t="s">
        <v>73</v>
      </c>
      <c r="J7194" t="s">
        <v>259</v>
      </c>
      <c r="K7194" t="s">
        <v>19</v>
      </c>
      <c r="L7194">
        <v>4</v>
      </c>
      <c r="M7194" s="1">
        <v>45579</v>
      </c>
      <c r="N7194" s="2">
        <v>15.84</v>
      </c>
      <c r="O7194" s="2">
        <v>2.38</v>
      </c>
      <c r="P7194" s="2">
        <v>13.46</v>
      </c>
    </row>
    <row r="7195" spans="1:16" x14ac:dyDescent="0.35">
      <c r="A7195" t="s">
        <v>10367</v>
      </c>
      <c r="B7195" t="s">
        <v>10368</v>
      </c>
      <c r="C7195" t="s">
        <v>84</v>
      </c>
      <c r="D7195" t="s">
        <v>193</v>
      </c>
      <c r="E7195">
        <v>1</v>
      </c>
      <c r="F7195" s="2">
        <v>101.97</v>
      </c>
      <c r="G7195">
        <v>20</v>
      </c>
      <c r="H7195" t="s">
        <v>167</v>
      </c>
      <c r="I7195" t="s">
        <v>36</v>
      </c>
      <c r="J7195" t="s">
        <v>259</v>
      </c>
      <c r="K7195" t="s">
        <v>49</v>
      </c>
      <c r="M7195" s="1">
        <v>45409</v>
      </c>
      <c r="N7195" s="2">
        <v>101.97</v>
      </c>
      <c r="O7195" s="2">
        <v>20.39</v>
      </c>
      <c r="P7195" s="2">
        <v>81.58</v>
      </c>
    </row>
    <row r="7196" spans="1:16" x14ac:dyDescent="0.35">
      <c r="A7196" t="s">
        <v>10369</v>
      </c>
      <c r="B7196" t="s">
        <v>2094</v>
      </c>
      <c r="C7196" t="s">
        <v>33</v>
      </c>
      <c r="D7196" t="s">
        <v>183</v>
      </c>
      <c r="E7196">
        <v>1</v>
      </c>
      <c r="F7196" s="2">
        <v>20.25</v>
      </c>
      <c r="G7196">
        <v>20</v>
      </c>
      <c r="H7196" t="s">
        <v>167</v>
      </c>
      <c r="I7196" t="s">
        <v>73</v>
      </c>
      <c r="J7196" t="s">
        <v>259</v>
      </c>
      <c r="K7196" t="s">
        <v>19</v>
      </c>
      <c r="L7196">
        <v>5</v>
      </c>
      <c r="M7196" s="1">
        <v>45548</v>
      </c>
      <c r="N7196" s="2">
        <v>20.25</v>
      </c>
      <c r="O7196" s="2">
        <v>4.05</v>
      </c>
      <c r="P7196" s="2">
        <v>16.2</v>
      </c>
    </row>
    <row r="7197" spans="1:16" x14ac:dyDescent="0.35">
      <c r="A7197" t="s">
        <v>10370</v>
      </c>
      <c r="B7197" t="s">
        <v>5144</v>
      </c>
      <c r="C7197" t="s">
        <v>33</v>
      </c>
      <c r="D7197" t="s">
        <v>68</v>
      </c>
      <c r="E7197">
        <v>5</v>
      </c>
      <c r="F7197" s="2">
        <v>6.56</v>
      </c>
      <c r="G7197">
        <v>0</v>
      </c>
      <c r="H7197" t="s">
        <v>17</v>
      </c>
      <c r="I7197" t="s">
        <v>95</v>
      </c>
      <c r="J7197" t="s">
        <v>128</v>
      </c>
      <c r="K7197" t="s">
        <v>24</v>
      </c>
      <c r="M7197" s="1">
        <v>45739</v>
      </c>
      <c r="N7197" s="2">
        <v>32.799999999999997</v>
      </c>
      <c r="O7197" s="2">
        <v>0</v>
      </c>
      <c r="P7197" s="2">
        <v>32.799999999999997</v>
      </c>
    </row>
    <row r="7198" spans="1:16" x14ac:dyDescent="0.35">
      <c r="A7198" t="s">
        <v>10371</v>
      </c>
      <c r="B7198" t="s">
        <v>427</v>
      </c>
      <c r="C7198" t="s">
        <v>27</v>
      </c>
      <c r="D7198" t="s">
        <v>28</v>
      </c>
      <c r="E7198">
        <v>3</v>
      </c>
      <c r="F7198" s="2">
        <v>113.21</v>
      </c>
      <c r="G7198">
        <v>10</v>
      </c>
      <c r="H7198" t="s">
        <v>90</v>
      </c>
      <c r="I7198" t="s">
        <v>87</v>
      </c>
      <c r="J7198" t="s">
        <v>111</v>
      </c>
      <c r="K7198" t="s">
        <v>19</v>
      </c>
      <c r="L7198">
        <v>4</v>
      </c>
      <c r="M7198" s="1">
        <v>45855</v>
      </c>
      <c r="N7198" s="2">
        <v>339.63</v>
      </c>
      <c r="O7198" s="2">
        <v>33.96</v>
      </c>
      <c r="P7198" s="2">
        <v>305.67</v>
      </c>
    </row>
    <row r="7199" spans="1:16" x14ac:dyDescent="0.35">
      <c r="A7199" t="s">
        <v>10372</v>
      </c>
      <c r="B7199" t="s">
        <v>4838</v>
      </c>
      <c r="C7199" t="s">
        <v>116</v>
      </c>
      <c r="D7199" t="s">
        <v>141</v>
      </c>
      <c r="E7199">
        <v>1</v>
      </c>
      <c r="F7199" s="2">
        <v>19.12</v>
      </c>
      <c r="G7199">
        <v>0</v>
      </c>
      <c r="H7199" t="s">
        <v>157</v>
      </c>
      <c r="I7199" t="s">
        <v>110</v>
      </c>
      <c r="J7199" t="s">
        <v>111</v>
      </c>
      <c r="K7199" t="s">
        <v>19</v>
      </c>
      <c r="L7199">
        <v>5</v>
      </c>
      <c r="M7199" s="1">
        <v>45294</v>
      </c>
      <c r="N7199" s="2">
        <v>19.12</v>
      </c>
      <c r="O7199" s="2">
        <v>0</v>
      </c>
      <c r="P7199" s="2">
        <v>19.12</v>
      </c>
    </row>
    <row r="7200" spans="1:16" x14ac:dyDescent="0.35">
      <c r="A7200" t="s">
        <v>10373</v>
      </c>
      <c r="B7200" t="s">
        <v>6546</v>
      </c>
      <c r="C7200" t="s">
        <v>27</v>
      </c>
      <c r="D7200" t="s">
        <v>336</v>
      </c>
      <c r="E7200">
        <v>4</v>
      </c>
      <c r="F7200" s="2">
        <v>178.01</v>
      </c>
      <c r="G7200">
        <v>0</v>
      </c>
      <c r="H7200" t="s">
        <v>86</v>
      </c>
      <c r="I7200" t="s">
        <v>138</v>
      </c>
      <c r="J7200" t="s">
        <v>15288</v>
      </c>
      <c r="K7200" t="s">
        <v>19</v>
      </c>
      <c r="L7200">
        <v>5</v>
      </c>
      <c r="M7200" s="1">
        <v>46025</v>
      </c>
      <c r="N7200" s="2">
        <v>712.04</v>
      </c>
      <c r="O7200" s="2">
        <v>0</v>
      </c>
      <c r="P7200" s="2">
        <v>712.04</v>
      </c>
    </row>
    <row r="7201" spans="1:16" x14ac:dyDescent="0.35">
      <c r="A7201" t="s">
        <v>10374</v>
      </c>
      <c r="B7201" t="s">
        <v>6850</v>
      </c>
      <c r="C7201" t="s">
        <v>33</v>
      </c>
      <c r="D7201" t="s">
        <v>68</v>
      </c>
      <c r="E7201">
        <v>2</v>
      </c>
      <c r="F7201" s="2">
        <v>47.7</v>
      </c>
      <c r="G7201">
        <v>0</v>
      </c>
      <c r="H7201" t="s">
        <v>157</v>
      </c>
      <c r="I7201" t="s">
        <v>118</v>
      </c>
      <c r="J7201" t="s">
        <v>15288</v>
      </c>
      <c r="K7201" t="s">
        <v>19</v>
      </c>
      <c r="L7201">
        <v>5</v>
      </c>
      <c r="M7201" s="1">
        <v>45761</v>
      </c>
      <c r="N7201" s="2">
        <v>95.4</v>
      </c>
      <c r="O7201" s="2">
        <v>0</v>
      </c>
      <c r="P7201" s="2">
        <v>95.4</v>
      </c>
    </row>
    <row r="7202" spans="1:16" x14ac:dyDescent="0.35">
      <c r="A7202" t="s">
        <v>10375</v>
      </c>
      <c r="B7202" t="s">
        <v>5647</v>
      </c>
      <c r="C7202" t="s">
        <v>33</v>
      </c>
      <c r="D7202" t="s">
        <v>243</v>
      </c>
      <c r="E7202">
        <v>1</v>
      </c>
      <c r="F7202" s="2">
        <v>19.29</v>
      </c>
      <c r="G7202">
        <v>0</v>
      </c>
      <c r="H7202" t="s">
        <v>157</v>
      </c>
      <c r="I7202" t="s">
        <v>61</v>
      </c>
      <c r="J7202" t="s">
        <v>128</v>
      </c>
      <c r="K7202" t="s">
        <v>132</v>
      </c>
      <c r="M7202" s="1">
        <v>45745</v>
      </c>
      <c r="N7202" s="2">
        <v>19.29</v>
      </c>
      <c r="O7202" s="2">
        <v>0</v>
      </c>
      <c r="P7202" s="2">
        <v>19.29</v>
      </c>
    </row>
    <row r="7203" spans="1:16" x14ac:dyDescent="0.35">
      <c r="A7203" t="s">
        <v>10376</v>
      </c>
      <c r="B7203" t="s">
        <v>9048</v>
      </c>
      <c r="C7203" t="s">
        <v>27</v>
      </c>
      <c r="D7203" t="s">
        <v>223</v>
      </c>
      <c r="E7203">
        <v>5</v>
      </c>
      <c r="F7203" s="2">
        <v>67.8</v>
      </c>
      <c r="G7203">
        <v>10</v>
      </c>
      <c r="H7203" t="s">
        <v>17</v>
      </c>
      <c r="I7203" t="s">
        <v>18</v>
      </c>
      <c r="J7203" t="s">
        <v>259</v>
      </c>
      <c r="K7203" t="s">
        <v>19</v>
      </c>
      <c r="L7203">
        <v>2</v>
      </c>
      <c r="M7203" s="1">
        <v>45828</v>
      </c>
      <c r="N7203" s="2">
        <v>339</v>
      </c>
      <c r="O7203" s="2">
        <v>33.9</v>
      </c>
      <c r="P7203" s="2">
        <v>305.10000000000002</v>
      </c>
    </row>
    <row r="7204" spans="1:16" x14ac:dyDescent="0.35">
      <c r="A7204" t="s">
        <v>10377</v>
      </c>
      <c r="B7204" t="s">
        <v>4678</v>
      </c>
      <c r="C7204" t="s">
        <v>47</v>
      </c>
      <c r="D7204" t="s">
        <v>499</v>
      </c>
      <c r="E7204">
        <v>1</v>
      </c>
      <c r="F7204" s="2">
        <v>63.69</v>
      </c>
      <c r="G7204">
        <v>25</v>
      </c>
      <c r="H7204" t="s">
        <v>17</v>
      </c>
      <c r="I7204" t="s">
        <v>190</v>
      </c>
      <c r="J7204" t="s">
        <v>363</v>
      </c>
      <c r="K7204" t="s">
        <v>19</v>
      </c>
      <c r="L7204">
        <v>4</v>
      </c>
      <c r="M7204" s="1">
        <v>46112</v>
      </c>
      <c r="N7204" s="2">
        <v>63.69</v>
      </c>
      <c r="O7204" s="2">
        <v>15.92</v>
      </c>
      <c r="P7204" s="2">
        <v>47.77</v>
      </c>
    </row>
    <row r="7205" spans="1:16" x14ac:dyDescent="0.35">
      <c r="A7205" t="s">
        <v>10378</v>
      </c>
      <c r="B7205" t="s">
        <v>9934</v>
      </c>
      <c r="C7205" t="s">
        <v>59</v>
      </c>
      <c r="D7205" t="s">
        <v>103</v>
      </c>
      <c r="E7205">
        <v>5</v>
      </c>
      <c r="F7205" s="2">
        <v>117.55</v>
      </c>
      <c r="G7205">
        <v>0</v>
      </c>
      <c r="H7205" t="s">
        <v>86</v>
      </c>
      <c r="I7205" t="s">
        <v>15289</v>
      </c>
      <c r="J7205" t="s">
        <v>15288</v>
      </c>
      <c r="K7205" t="s">
        <v>24</v>
      </c>
      <c r="M7205" s="1">
        <v>45497</v>
      </c>
      <c r="N7205" s="2">
        <v>587.75</v>
      </c>
      <c r="O7205" s="2">
        <v>0</v>
      </c>
      <c r="P7205" s="2">
        <v>587.75</v>
      </c>
    </row>
    <row r="7206" spans="1:16" x14ac:dyDescent="0.35">
      <c r="A7206" t="s">
        <v>10379</v>
      </c>
      <c r="B7206" t="s">
        <v>2304</v>
      </c>
      <c r="C7206" t="s">
        <v>15</v>
      </c>
      <c r="D7206" t="s">
        <v>22</v>
      </c>
      <c r="E7206">
        <v>4</v>
      </c>
      <c r="F7206" s="2">
        <v>27.35</v>
      </c>
      <c r="G7206">
        <v>15</v>
      </c>
      <c r="H7206" t="s">
        <v>90</v>
      </c>
      <c r="I7206" t="s">
        <v>127</v>
      </c>
      <c r="J7206" t="s">
        <v>128</v>
      </c>
      <c r="K7206" t="s">
        <v>24</v>
      </c>
      <c r="M7206" s="1">
        <v>45750</v>
      </c>
      <c r="N7206" s="2">
        <v>109.4</v>
      </c>
      <c r="O7206" s="2">
        <v>16.41</v>
      </c>
      <c r="P7206" s="2">
        <v>92.99</v>
      </c>
    </row>
    <row r="7207" spans="1:16" x14ac:dyDescent="0.35">
      <c r="A7207" t="s">
        <v>10380</v>
      </c>
      <c r="B7207" t="s">
        <v>3910</v>
      </c>
      <c r="C7207" t="s">
        <v>59</v>
      </c>
      <c r="D7207" t="s">
        <v>106</v>
      </c>
      <c r="E7207">
        <v>2</v>
      </c>
      <c r="F7207" s="2">
        <v>13.14</v>
      </c>
      <c r="G7207">
        <v>0</v>
      </c>
      <c r="H7207" t="s">
        <v>167</v>
      </c>
      <c r="I7207" t="s">
        <v>53</v>
      </c>
      <c r="J7207" t="s">
        <v>81</v>
      </c>
      <c r="K7207" t="s">
        <v>54</v>
      </c>
      <c r="M7207" s="1">
        <v>45306</v>
      </c>
      <c r="N7207" s="2">
        <v>26.28</v>
      </c>
      <c r="O7207" s="2">
        <v>0</v>
      </c>
      <c r="P7207" s="2">
        <v>26.28</v>
      </c>
    </row>
    <row r="7208" spans="1:16" x14ac:dyDescent="0.35">
      <c r="A7208" t="s">
        <v>10381</v>
      </c>
      <c r="B7208" t="s">
        <v>242</v>
      </c>
      <c r="C7208" t="s">
        <v>47</v>
      </c>
      <c r="D7208" t="s">
        <v>216</v>
      </c>
      <c r="E7208">
        <v>1</v>
      </c>
      <c r="F7208" s="2">
        <v>84.44</v>
      </c>
      <c r="G7208">
        <v>15</v>
      </c>
      <c r="H7208" t="s">
        <v>35</v>
      </c>
      <c r="I7208" t="s">
        <v>138</v>
      </c>
      <c r="J7208" t="s">
        <v>15288</v>
      </c>
      <c r="K7208" t="s">
        <v>19</v>
      </c>
      <c r="L7208">
        <v>5</v>
      </c>
      <c r="M7208" s="1">
        <v>46157</v>
      </c>
      <c r="N7208" s="2">
        <v>84.44</v>
      </c>
      <c r="O7208" s="2">
        <v>12.67</v>
      </c>
      <c r="P7208" s="2">
        <v>71.77</v>
      </c>
    </row>
    <row r="7209" spans="1:16" x14ac:dyDescent="0.35">
      <c r="A7209" t="s">
        <v>10382</v>
      </c>
      <c r="B7209" t="s">
        <v>749</v>
      </c>
      <c r="C7209" t="s">
        <v>59</v>
      </c>
      <c r="D7209" t="s">
        <v>79</v>
      </c>
      <c r="E7209">
        <v>2</v>
      </c>
      <c r="F7209" s="2">
        <v>138.12</v>
      </c>
      <c r="H7209" t="s">
        <v>157</v>
      </c>
      <c r="I7209" t="s">
        <v>80</v>
      </c>
      <c r="J7209" t="s">
        <v>81</v>
      </c>
      <c r="K7209" t="s">
        <v>132</v>
      </c>
      <c r="M7209" s="1">
        <v>46017</v>
      </c>
      <c r="N7209" s="2">
        <v>276.24</v>
      </c>
    </row>
    <row r="7210" spans="1:16" x14ac:dyDescent="0.35">
      <c r="A7210" t="s">
        <v>10383</v>
      </c>
      <c r="B7210" t="s">
        <v>9916</v>
      </c>
      <c r="C7210" t="s">
        <v>27</v>
      </c>
      <c r="D7210" t="s">
        <v>43</v>
      </c>
      <c r="E7210">
        <v>1</v>
      </c>
      <c r="F7210" s="2">
        <v>74.28</v>
      </c>
      <c r="H7210" t="s">
        <v>90</v>
      </c>
      <c r="I7210" t="s">
        <v>127</v>
      </c>
      <c r="J7210" t="s">
        <v>128</v>
      </c>
      <c r="K7210" t="s">
        <v>19</v>
      </c>
      <c r="L7210">
        <v>1</v>
      </c>
      <c r="M7210" s="1">
        <v>45335</v>
      </c>
      <c r="N7210" s="2">
        <v>74.28</v>
      </c>
    </row>
    <row r="7211" spans="1:16" x14ac:dyDescent="0.35">
      <c r="A7211" t="s">
        <v>10384</v>
      </c>
      <c r="B7211" t="s">
        <v>918</v>
      </c>
      <c r="C7211" t="s">
        <v>15</v>
      </c>
      <c r="D7211" t="s">
        <v>64</v>
      </c>
      <c r="E7211">
        <v>4</v>
      </c>
      <c r="F7211" s="2">
        <v>39.83</v>
      </c>
      <c r="G7211">
        <v>25</v>
      </c>
      <c r="H7211" t="s">
        <v>17</v>
      </c>
      <c r="I7211" t="s">
        <v>18</v>
      </c>
      <c r="J7211" t="s">
        <v>259</v>
      </c>
      <c r="K7211" t="s">
        <v>19</v>
      </c>
      <c r="L7211">
        <v>5</v>
      </c>
      <c r="M7211" s="1">
        <v>45337</v>
      </c>
      <c r="N7211" s="2">
        <v>159.32</v>
      </c>
      <c r="O7211" s="2">
        <v>39.83</v>
      </c>
      <c r="P7211" s="2">
        <v>119.49</v>
      </c>
    </row>
    <row r="7212" spans="1:16" x14ac:dyDescent="0.35">
      <c r="A7212" t="s">
        <v>10385</v>
      </c>
      <c r="B7212" t="s">
        <v>1404</v>
      </c>
      <c r="C7212" t="s">
        <v>59</v>
      </c>
      <c r="D7212" t="s">
        <v>106</v>
      </c>
      <c r="E7212">
        <v>2</v>
      </c>
      <c r="F7212" s="2">
        <v>65.84</v>
      </c>
      <c r="G7212">
        <v>15</v>
      </c>
      <c r="H7212" t="s">
        <v>35</v>
      </c>
      <c r="I7212" t="s">
        <v>65</v>
      </c>
      <c r="J7212" t="s">
        <v>30</v>
      </c>
      <c r="K7212" t="s">
        <v>132</v>
      </c>
      <c r="M7212" s="1">
        <v>46034</v>
      </c>
      <c r="N7212" s="2">
        <v>131.68</v>
      </c>
      <c r="O7212" s="2">
        <v>19.75</v>
      </c>
      <c r="P7212" s="2">
        <v>111.93</v>
      </c>
    </row>
    <row r="7213" spans="1:16" x14ac:dyDescent="0.35">
      <c r="A7213" t="s">
        <v>10386</v>
      </c>
      <c r="B7213" t="s">
        <v>3529</v>
      </c>
      <c r="C7213" t="s">
        <v>47</v>
      </c>
      <c r="D7213" t="s">
        <v>499</v>
      </c>
      <c r="E7213">
        <v>2</v>
      </c>
      <c r="F7213" s="2">
        <v>67.75</v>
      </c>
      <c r="G7213">
        <v>10</v>
      </c>
      <c r="H7213" t="s">
        <v>86</v>
      </c>
      <c r="I7213" t="s">
        <v>118</v>
      </c>
      <c r="J7213" t="s">
        <v>15288</v>
      </c>
      <c r="K7213" t="s">
        <v>19</v>
      </c>
      <c r="M7213" s="1">
        <v>45885</v>
      </c>
      <c r="N7213" s="2">
        <v>135.5</v>
      </c>
      <c r="O7213" s="2">
        <v>13.55</v>
      </c>
      <c r="P7213" s="2">
        <v>121.95</v>
      </c>
    </row>
    <row r="7214" spans="1:16" x14ac:dyDescent="0.35">
      <c r="A7214" t="s">
        <v>10387</v>
      </c>
      <c r="B7214" t="s">
        <v>6233</v>
      </c>
      <c r="C7214" t="s">
        <v>59</v>
      </c>
      <c r="D7214" t="s">
        <v>103</v>
      </c>
      <c r="E7214">
        <v>2</v>
      </c>
      <c r="F7214" s="2">
        <v>141.22999999999999</v>
      </c>
      <c r="G7214">
        <v>20</v>
      </c>
      <c r="H7214" t="s">
        <v>35</v>
      </c>
      <c r="I7214" t="s">
        <v>118</v>
      </c>
      <c r="J7214" t="s">
        <v>15288</v>
      </c>
      <c r="K7214" t="s">
        <v>132</v>
      </c>
      <c r="M7214" s="1">
        <v>46057</v>
      </c>
      <c r="N7214" s="2">
        <v>282.45999999999998</v>
      </c>
      <c r="O7214" s="2">
        <v>56.49</v>
      </c>
      <c r="P7214" s="2">
        <v>225.97</v>
      </c>
    </row>
    <row r="7215" spans="1:16" x14ac:dyDescent="0.35">
      <c r="A7215" t="s">
        <v>10388</v>
      </c>
      <c r="B7215" t="s">
        <v>10389</v>
      </c>
      <c r="C7215" t="s">
        <v>116</v>
      </c>
      <c r="D7215" t="s">
        <v>232</v>
      </c>
      <c r="E7215">
        <v>1</v>
      </c>
      <c r="F7215" s="2">
        <v>14.74</v>
      </c>
      <c r="G7215">
        <v>5</v>
      </c>
      <c r="H7215" t="s">
        <v>167</v>
      </c>
      <c r="I7215" t="s">
        <v>61</v>
      </c>
      <c r="J7215" t="s">
        <v>128</v>
      </c>
      <c r="K7215" t="s">
        <v>132</v>
      </c>
      <c r="M7215" s="1">
        <v>45573</v>
      </c>
      <c r="N7215" s="2">
        <v>14.74</v>
      </c>
      <c r="O7215" s="2">
        <v>0.74</v>
      </c>
      <c r="P7215" s="2">
        <v>14</v>
      </c>
    </row>
    <row r="7216" spans="1:16" x14ac:dyDescent="0.35">
      <c r="A7216" t="s">
        <v>10390</v>
      </c>
      <c r="B7216" t="s">
        <v>10391</v>
      </c>
      <c r="C7216" t="s">
        <v>71</v>
      </c>
      <c r="D7216" t="s">
        <v>76</v>
      </c>
      <c r="E7216">
        <v>4</v>
      </c>
      <c r="F7216" s="2">
        <v>87.32</v>
      </c>
      <c r="G7216">
        <v>15</v>
      </c>
      <c r="H7216" t="s">
        <v>167</v>
      </c>
      <c r="I7216" t="s">
        <v>190</v>
      </c>
      <c r="J7216" t="s">
        <v>363</v>
      </c>
      <c r="K7216" t="s">
        <v>132</v>
      </c>
      <c r="M7216" s="1">
        <v>45965</v>
      </c>
      <c r="N7216" s="2">
        <v>349.28</v>
      </c>
      <c r="O7216" s="2">
        <v>52.39</v>
      </c>
      <c r="P7216" s="2">
        <v>296.89</v>
      </c>
    </row>
    <row r="7217" spans="1:16" x14ac:dyDescent="0.35">
      <c r="A7217" t="s">
        <v>10392</v>
      </c>
      <c r="B7217" t="s">
        <v>7344</v>
      </c>
      <c r="C7217" t="s">
        <v>33</v>
      </c>
      <c r="D7217" t="s">
        <v>34</v>
      </c>
      <c r="E7217">
        <v>2</v>
      </c>
      <c r="F7217" s="2">
        <v>46.58</v>
      </c>
      <c r="G7217">
        <v>10</v>
      </c>
      <c r="H7217" t="s">
        <v>35</v>
      </c>
      <c r="I7217" t="s">
        <v>146</v>
      </c>
      <c r="J7217" t="s">
        <v>30</v>
      </c>
      <c r="K7217" t="s">
        <v>24</v>
      </c>
      <c r="M7217" s="1">
        <v>45508</v>
      </c>
      <c r="N7217" s="2">
        <v>93.16</v>
      </c>
      <c r="O7217" s="2">
        <v>9.32</v>
      </c>
      <c r="P7217" s="2">
        <v>83.84</v>
      </c>
    </row>
    <row r="7218" spans="1:16" x14ac:dyDescent="0.35">
      <c r="A7218" t="s">
        <v>10393</v>
      </c>
      <c r="B7218" t="s">
        <v>4516</v>
      </c>
      <c r="C7218" t="s">
        <v>33</v>
      </c>
      <c r="D7218" t="s">
        <v>275</v>
      </c>
      <c r="E7218">
        <v>4</v>
      </c>
      <c r="F7218" s="2">
        <v>46.94</v>
      </c>
      <c r="G7218">
        <v>5</v>
      </c>
      <c r="H7218" t="s">
        <v>86</v>
      </c>
      <c r="I7218" t="s">
        <v>36</v>
      </c>
      <c r="J7218" t="s">
        <v>259</v>
      </c>
      <c r="K7218" t="s">
        <v>19</v>
      </c>
      <c r="M7218" s="1">
        <v>45359</v>
      </c>
      <c r="N7218" s="2">
        <v>187.76</v>
      </c>
      <c r="O7218" s="2">
        <v>9.39</v>
      </c>
      <c r="P7218" s="2">
        <v>178.37</v>
      </c>
    </row>
    <row r="7219" spans="1:16" x14ac:dyDescent="0.35">
      <c r="A7219" t="s">
        <v>10394</v>
      </c>
      <c r="B7219" t="s">
        <v>621</v>
      </c>
      <c r="C7219" t="s">
        <v>15</v>
      </c>
      <c r="D7219" t="s">
        <v>22</v>
      </c>
      <c r="E7219">
        <v>1</v>
      </c>
      <c r="F7219" s="2">
        <v>39.42</v>
      </c>
      <c r="G7219">
        <v>5</v>
      </c>
      <c r="H7219" t="s">
        <v>17</v>
      </c>
      <c r="I7219" t="s">
        <v>146</v>
      </c>
      <c r="J7219" t="s">
        <v>30</v>
      </c>
      <c r="K7219" t="s">
        <v>19</v>
      </c>
      <c r="L7219">
        <v>3</v>
      </c>
      <c r="M7219" s="1">
        <v>45943</v>
      </c>
      <c r="N7219" s="2">
        <v>39.42</v>
      </c>
      <c r="O7219" s="2">
        <v>1.97</v>
      </c>
      <c r="P7219" s="2">
        <v>37.450000000000003</v>
      </c>
    </row>
    <row r="7220" spans="1:16" x14ac:dyDescent="0.35">
      <c r="A7220" t="s">
        <v>10395</v>
      </c>
      <c r="B7220" t="s">
        <v>10396</v>
      </c>
      <c r="C7220" t="s">
        <v>71</v>
      </c>
      <c r="D7220" t="s">
        <v>76</v>
      </c>
      <c r="E7220">
        <v>1</v>
      </c>
      <c r="F7220" s="2">
        <v>45.58</v>
      </c>
      <c r="G7220">
        <v>0</v>
      </c>
      <c r="H7220" t="s">
        <v>17</v>
      </c>
      <c r="I7220" t="s">
        <v>95</v>
      </c>
      <c r="J7220" t="s">
        <v>128</v>
      </c>
      <c r="K7220" t="s">
        <v>19</v>
      </c>
      <c r="L7220">
        <v>4</v>
      </c>
      <c r="M7220" s="1">
        <v>45757</v>
      </c>
      <c r="N7220" s="2">
        <v>45.58</v>
      </c>
      <c r="O7220" s="2">
        <v>0</v>
      </c>
      <c r="P7220" s="2">
        <v>45.58</v>
      </c>
    </row>
    <row r="7221" spans="1:16" x14ac:dyDescent="0.35">
      <c r="A7221" t="s">
        <v>10397</v>
      </c>
      <c r="B7221" t="s">
        <v>10398</v>
      </c>
      <c r="C7221" t="s">
        <v>33</v>
      </c>
      <c r="D7221" t="s">
        <v>243</v>
      </c>
      <c r="E7221">
        <v>1</v>
      </c>
      <c r="F7221" s="2">
        <v>10.19</v>
      </c>
      <c r="G7221">
        <v>5</v>
      </c>
      <c r="H7221" t="s">
        <v>17</v>
      </c>
      <c r="I7221" t="s">
        <v>95</v>
      </c>
      <c r="J7221" t="s">
        <v>128</v>
      </c>
      <c r="K7221" t="s">
        <v>19</v>
      </c>
      <c r="M7221" s="1">
        <v>45612</v>
      </c>
      <c r="N7221" s="2">
        <v>10.19</v>
      </c>
      <c r="O7221" s="2">
        <v>0.51</v>
      </c>
      <c r="P7221" s="2">
        <v>9.68</v>
      </c>
    </row>
    <row r="7222" spans="1:16" x14ac:dyDescent="0.35">
      <c r="A7222" t="s">
        <v>10399</v>
      </c>
      <c r="B7222" t="s">
        <v>1964</v>
      </c>
      <c r="C7222" t="s">
        <v>27</v>
      </c>
      <c r="D7222" t="s">
        <v>39</v>
      </c>
      <c r="E7222">
        <v>1</v>
      </c>
      <c r="F7222" s="2">
        <v>95.52</v>
      </c>
      <c r="G7222">
        <v>10</v>
      </c>
      <c r="H7222" t="s">
        <v>167</v>
      </c>
      <c r="I7222" t="s">
        <v>65</v>
      </c>
      <c r="J7222" t="s">
        <v>30</v>
      </c>
      <c r="K7222" t="s">
        <v>19</v>
      </c>
      <c r="M7222" s="1">
        <v>45301</v>
      </c>
      <c r="N7222" s="2">
        <v>95.52</v>
      </c>
      <c r="O7222" s="2">
        <v>9.5500000000000007</v>
      </c>
      <c r="P7222" s="2">
        <v>85.97</v>
      </c>
    </row>
    <row r="7223" spans="1:16" x14ac:dyDescent="0.35">
      <c r="A7223" t="s">
        <v>10400</v>
      </c>
      <c r="B7223" t="s">
        <v>10004</v>
      </c>
      <c r="C7223" t="s">
        <v>47</v>
      </c>
      <c r="D7223" t="s">
        <v>499</v>
      </c>
      <c r="E7223">
        <v>2</v>
      </c>
      <c r="F7223" s="2">
        <v>10.86</v>
      </c>
      <c r="G7223">
        <v>0</v>
      </c>
      <c r="H7223" t="s">
        <v>90</v>
      </c>
      <c r="I7223" t="s">
        <v>95</v>
      </c>
      <c r="J7223" t="s">
        <v>128</v>
      </c>
      <c r="K7223" t="s">
        <v>24</v>
      </c>
      <c r="M7223" s="1">
        <v>45405</v>
      </c>
      <c r="N7223" s="2">
        <v>21.72</v>
      </c>
      <c r="O7223" s="2">
        <v>0</v>
      </c>
      <c r="P7223" s="2">
        <v>21.72</v>
      </c>
    </row>
    <row r="7224" spans="1:16" x14ac:dyDescent="0.35">
      <c r="A7224" t="s">
        <v>10401</v>
      </c>
      <c r="B7224" t="s">
        <v>3075</v>
      </c>
      <c r="C7224" t="s">
        <v>47</v>
      </c>
      <c r="D7224" t="s">
        <v>48</v>
      </c>
      <c r="E7224">
        <v>2</v>
      </c>
      <c r="F7224" s="2">
        <v>43.2</v>
      </c>
      <c r="G7224">
        <v>0</v>
      </c>
      <c r="H7224" t="s">
        <v>17</v>
      </c>
      <c r="I7224" t="s">
        <v>29</v>
      </c>
      <c r="J7224" t="s">
        <v>30</v>
      </c>
      <c r="K7224" t="s">
        <v>19</v>
      </c>
      <c r="L7224">
        <v>5</v>
      </c>
      <c r="M7224" s="1">
        <v>45651</v>
      </c>
      <c r="N7224" s="2">
        <v>86.4</v>
      </c>
      <c r="O7224" s="2">
        <v>0</v>
      </c>
      <c r="P7224" s="2">
        <v>86.4</v>
      </c>
    </row>
    <row r="7225" spans="1:16" x14ac:dyDescent="0.35">
      <c r="A7225" t="s">
        <v>10402</v>
      </c>
      <c r="B7225" t="s">
        <v>4147</v>
      </c>
      <c r="C7225" t="s">
        <v>116</v>
      </c>
      <c r="D7225" t="s">
        <v>232</v>
      </c>
      <c r="E7225">
        <v>1</v>
      </c>
      <c r="F7225" s="2">
        <v>5.86</v>
      </c>
      <c r="G7225">
        <v>15</v>
      </c>
      <c r="H7225" t="s">
        <v>167</v>
      </c>
      <c r="I7225" t="s">
        <v>95</v>
      </c>
      <c r="J7225" t="s">
        <v>128</v>
      </c>
      <c r="K7225" t="s">
        <v>19</v>
      </c>
      <c r="L7225">
        <v>2</v>
      </c>
      <c r="M7225" s="1">
        <v>45378</v>
      </c>
      <c r="N7225" s="2">
        <v>5.86</v>
      </c>
      <c r="O7225" s="2">
        <v>0.88</v>
      </c>
      <c r="P7225" s="2">
        <v>4.9800000000000004</v>
      </c>
    </row>
    <row r="7226" spans="1:16" x14ac:dyDescent="0.35">
      <c r="A7226" t="s">
        <v>10403</v>
      </c>
      <c r="B7226" t="s">
        <v>3538</v>
      </c>
      <c r="C7226" t="s">
        <v>27</v>
      </c>
      <c r="D7226" t="s">
        <v>336</v>
      </c>
      <c r="E7226">
        <v>4</v>
      </c>
      <c r="F7226" s="2">
        <v>71.78</v>
      </c>
      <c r="G7226">
        <v>5</v>
      </c>
      <c r="H7226" t="s">
        <v>17</v>
      </c>
      <c r="I7226" t="s">
        <v>18</v>
      </c>
      <c r="J7226" t="s">
        <v>259</v>
      </c>
      <c r="K7226" t="s">
        <v>49</v>
      </c>
      <c r="M7226" s="1">
        <v>45340</v>
      </c>
      <c r="N7226" s="2">
        <v>287.12</v>
      </c>
      <c r="O7226" s="2">
        <v>14.36</v>
      </c>
      <c r="P7226" s="2">
        <v>272.76</v>
      </c>
    </row>
    <row r="7227" spans="1:16" x14ac:dyDescent="0.35">
      <c r="A7227" t="s">
        <v>10404</v>
      </c>
      <c r="B7227" t="s">
        <v>3041</v>
      </c>
      <c r="C7227" t="s">
        <v>84</v>
      </c>
      <c r="D7227" t="s">
        <v>109</v>
      </c>
      <c r="E7227">
        <v>2</v>
      </c>
      <c r="F7227" s="2">
        <v>22.74</v>
      </c>
      <c r="H7227" t="s">
        <v>90</v>
      </c>
      <c r="I7227" t="s">
        <v>61</v>
      </c>
      <c r="J7227" t="s">
        <v>128</v>
      </c>
      <c r="K7227" t="s">
        <v>19</v>
      </c>
      <c r="L7227">
        <v>4</v>
      </c>
      <c r="M7227" s="1">
        <v>45362</v>
      </c>
      <c r="N7227" s="2">
        <v>45.48</v>
      </c>
    </row>
    <row r="7228" spans="1:16" x14ac:dyDescent="0.35">
      <c r="A7228" t="s">
        <v>10405</v>
      </c>
      <c r="B7228" t="s">
        <v>5621</v>
      </c>
      <c r="C7228" t="s">
        <v>15</v>
      </c>
      <c r="D7228" t="s">
        <v>64</v>
      </c>
      <c r="E7228">
        <v>2</v>
      </c>
      <c r="F7228" s="2">
        <v>12.09</v>
      </c>
      <c r="G7228">
        <v>10</v>
      </c>
      <c r="H7228" t="s">
        <v>157</v>
      </c>
      <c r="I7228" t="s">
        <v>91</v>
      </c>
      <c r="J7228" t="s">
        <v>81</v>
      </c>
      <c r="K7228" t="s">
        <v>24</v>
      </c>
      <c r="M7228" s="1">
        <v>45920</v>
      </c>
      <c r="N7228" s="2">
        <v>24.18</v>
      </c>
      <c r="O7228" s="2">
        <v>2.42</v>
      </c>
      <c r="P7228" s="2">
        <v>21.76</v>
      </c>
    </row>
    <row r="7229" spans="1:16" x14ac:dyDescent="0.35">
      <c r="A7229" t="s">
        <v>10406</v>
      </c>
      <c r="B7229" t="s">
        <v>2094</v>
      </c>
      <c r="C7229" t="s">
        <v>71</v>
      </c>
      <c r="D7229" t="s">
        <v>98</v>
      </c>
      <c r="E7229">
        <v>1</v>
      </c>
      <c r="F7229" s="2">
        <v>28.56</v>
      </c>
      <c r="G7229">
        <v>5</v>
      </c>
      <c r="H7229" t="s">
        <v>17</v>
      </c>
      <c r="I7229" t="s">
        <v>23</v>
      </c>
      <c r="J7229" t="s">
        <v>363</v>
      </c>
      <c r="K7229" t="s">
        <v>132</v>
      </c>
      <c r="M7229" s="1">
        <v>45629</v>
      </c>
      <c r="N7229" s="2">
        <v>28.56</v>
      </c>
      <c r="O7229" s="2">
        <v>1.43</v>
      </c>
      <c r="P7229" s="2">
        <v>27.13</v>
      </c>
    </row>
    <row r="7230" spans="1:16" x14ac:dyDescent="0.35">
      <c r="A7230" t="s">
        <v>10407</v>
      </c>
      <c r="B7230" t="s">
        <v>754</v>
      </c>
      <c r="C7230" t="s">
        <v>47</v>
      </c>
      <c r="D7230" t="s">
        <v>203</v>
      </c>
      <c r="E7230">
        <v>4</v>
      </c>
      <c r="F7230" s="2">
        <v>9.56</v>
      </c>
      <c r="G7230">
        <v>5</v>
      </c>
      <c r="H7230" t="s">
        <v>86</v>
      </c>
      <c r="I7230" t="s">
        <v>61</v>
      </c>
      <c r="J7230" t="s">
        <v>128</v>
      </c>
      <c r="K7230" t="s">
        <v>49</v>
      </c>
      <c r="M7230" s="1">
        <v>45654</v>
      </c>
      <c r="N7230" s="2">
        <v>38.24</v>
      </c>
      <c r="O7230" s="2">
        <v>1.91</v>
      </c>
      <c r="P7230" s="2">
        <v>36.33</v>
      </c>
    </row>
    <row r="7231" spans="1:16" x14ac:dyDescent="0.35">
      <c r="A7231" t="s">
        <v>10408</v>
      </c>
      <c r="B7231" t="s">
        <v>2384</v>
      </c>
      <c r="C7231" t="s">
        <v>47</v>
      </c>
      <c r="D7231" t="s">
        <v>425</v>
      </c>
      <c r="E7231">
        <v>2</v>
      </c>
      <c r="F7231" s="2">
        <v>107.72</v>
      </c>
      <c r="G7231">
        <v>0</v>
      </c>
      <c r="H7231" t="s">
        <v>35</v>
      </c>
      <c r="I7231" t="s">
        <v>138</v>
      </c>
      <c r="J7231" t="s">
        <v>15288</v>
      </c>
      <c r="K7231" t="s">
        <v>49</v>
      </c>
      <c r="M7231" s="1">
        <v>46153</v>
      </c>
      <c r="N7231" s="2">
        <v>215.44</v>
      </c>
      <c r="O7231" s="2">
        <v>0</v>
      </c>
      <c r="P7231" s="2">
        <v>215.44</v>
      </c>
    </row>
    <row r="7232" spans="1:16" x14ac:dyDescent="0.35">
      <c r="A7232" t="s">
        <v>10409</v>
      </c>
      <c r="B7232" t="s">
        <v>2334</v>
      </c>
      <c r="C7232" t="s">
        <v>27</v>
      </c>
      <c r="D7232" t="s">
        <v>39</v>
      </c>
      <c r="E7232">
        <v>2</v>
      </c>
      <c r="F7232" s="2">
        <v>104.82</v>
      </c>
      <c r="G7232">
        <v>15</v>
      </c>
      <c r="H7232" t="s">
        <v>17</v>
      </c>
      <c r="I7232" t="s">
        <v>138</v>
      </c>
      <c r="J7232" t="s">
        <v>15288</v>
      </c>
      <c r="K7232" t="s">
        <v>19</v>
      </c>
      <c r="L7232">
        <v>5</v>
      </c>
      <c r="M7232" s="1">
        <v>45311</v>
      </c>
      <c r="N7232" s="2">
        <v>209.64</v>
      </c>
      <c r="O7232" s="2">
        <v>31.45</v>
      </c>
      <c r="P7232" s="2">
        <v>178.19</v>
      </c>
    </row>
    <row r="7233" spans="1:16" x14ac:dyDescent="0.35">
      <c r="A7233" t="s">
        <v>10410</v>
      </c>
      <c r="B7233" t="s">
        <v>4151</v>
      </c>
      <c r="C7233" t="s">
        <v>33</v>
      </c>
      <c r="D7233" t="s">
        <v>34</v>
      </c>
      <c r="E7233">
        <v>1</v>
      </c>
      <c r="F7233" s="2">
        <v>53.66</v>
      </c>
      <c r="G7233">
        <v>10</v>
      </c>
      <c r="H7233" t="s">
        <v>157</v>
      </c>
      <c r="I7233" t="s">
        <v>127</v>
      </c>
      <c r="J7233" t="s">
        <v>128</v>
      </c>
      <c r="K7233" t="s">
        <v>24</v>
      </c>
      <c r="M7233" s="1">
        <v>45947</v>
      </c>
      <c r="N7233" s="2">
        <v>53.66</v>
      </c>
      <c r="O7233" s="2">
        <v>5.37</v>
      </c>
      <c r="P7233" s="2">
        <v>48.29</v>
      </c>
    </row>
    <row r="7234" spans="1:16" x14ac:dyDescent="0.35">
      <c r="A7234" t="s">
        <v>10411</v>
      </c>
      <c r="B7234" t="s">
        <v>1926</v>
      </c>
      <c r="C7234" t="s">
        <v>71</v>
      </c>
      <c r="D7234" t="s">
        <v>72</v>
      </c>
      <c r="E7234">
        <v>1</v>
      </c>
      <c r="F7234" s="2">
        <v>59.37</v>
      </c>
      <c r="G7234">
        <v>10</v>
      </c>
      <c r="H7234" t="s">
        <v>86</v>
      </c>
      <c r="I7234" t="s">
        <v>135</v>
      </c>
      <c r="J7234" t="s">
        <v>111</v>
      </c>
      <c r="K7234" t="s">
        <v>24</v>
      </c>
      <c r="M7234" s="1">
        <v>45509</v>
      </c>
      <c r="N7234" s="2">
        <v>59.37</v>
      </c>
      <c r="O7234" s="2">
        <v>5.94</v>
      </c>
      <c r="P7234" s="2">
        <v>53.43</v>
      </c>
    </row>
    <row r="7235" spans="1:16" x14ac:dyDescent="0.35">
      <c r="A7235" t="s">
        <v>10412</v>
      </c>
      <c r="B7235" t="s">
        <v>1923</v>
      </c>
      <c r="C7235" t="s">
        <v>27</v>
      </c>
      <c r="D7235" t="s">
        <v>43</v>
      </c>
      <c r="E7235">
        <v>1</v>
      </c>
      <c r="F7235" s="2">
        <v>121.74</v>
      </c>
      <c r="G7235">
        <v>0</v>
      </c>
      <c r="H7235" t="s">
        <v>167</v>
      </c>
      <c r="I7235" t="s">
        <v>29</v>
      </c>
      <c r="J7235" t="s">
        <v>30</v>
      </c>
      <c r="K7235" t="s">
        <v>19</v>
      </c>
      <c r="M7235" s="1">
        <v>45649</v>
      </c>
      <c r="N7235" s="2">
        <v>121.74</v>
      </c>
      <c r="O7235" s="2">
        <v>0</v>
      </c>
      <c r="P7235" s="2">
        <v>121.74</v>
      </c>
    </row>
    <row r="7236" spans="1:16" x14ac:dyDescent="0.35">
      <c r="A7236" t="s">
        <v>10413</v>
      </c>
      <c r="B7236" t="s">
        <v>6320</v>
      </c>
      <c r="C7236" t="s">
        <v>47</v>
      </c>
      <c r="D7236" t="s">
        <v>216</v>
      </c>
      <c r="E7236">
        <v>2</v>
      </c>
      <c r="F7236" s="2">
        <v>79.72</v>
      </c>
      <c r="G7236">
        <v>5</v>
      </c>
      <c r="H7236" t="s">
        <v>35</v>
      </c>
      <c r="I7236" t="s">
        <v>118</v>
      </c>
      <c r="J7236" t="s">
        <v>15288</v>
      </c>
      <c r="K7236" t="s">
        <v>19</v>
      </c>
      <c r="L7236">
        <v>5</v>
      </c>
      <c r="M7236" s="1">
        <v>46183</v>
      </c>
      <c r="N7236" s="2">
        <v>159.44</v>
      </c>
      <c r="O7236" s="2">
        <v>7.97</v>
      </c>
      <c r="P7236" s="2">
        <v>151.47</v>
      </c>
    </row>
    <row r="7237" spans="1:16" x14ac:dyDescent="0.35">
      <c r="A7237" t="s">
        <v>10414</v>
      </c>
      <c r="B7237" t="s">
        <v>4904</v>
      </c>
      <c r="C7237" t="s">
        <v>59</v>
      </c>
      <c r="D7237" t="s">
        <v>106</v>
      </c>
      <c r="E7237">
        <v>4</v>
      </c>
      <c r="F7237" s="2">
        <v>25.47</v>
      </c>
      <c r="G7237">
        <v>10</v>
      </c>
      <c r="H7237" t="s">
        <v>90</v>
      </c>
      <c r="I7237" t="s">
        <v>91</v>
      </c>
      <c r="J7237" t="s">
        <v>81</v>
      </c>
      <c r="K7237" t="s">
        <v>24</v>
      </c>
      <c r="M7237" s="1">
        <v>45754</v>
      </c>
      <c r="N7237" s="2">
        <v>101.88</v>
      </c>
      <c r="O7237" s="2">
        <v>10.19</v>
      </c>
      <c r="P7237" s="2">
        <v>91.69</v>
      </c>
    </row>
    <row r="7238" spans="1:16" x14ac:dyDescent="0.35">
      <c r="A7238" t="s">
        <v>10415</v>
      </c>
      <c r="B7238" t="s">
        <v>3110</v>
      </c>
      <c r="C7238" t="s">
        <v>47</v>
      </c>
      <c r="D7238" t="s">
        <v>499</v>
      </c>
      <c r="E7238">
        <v>2</v>
      </c>
      <c r="F7238" s="2">
        <v>38.520000000000003</v>
      </c>
      <c r="G7238">
        <v>10</v>
      </c>
      <c r="H7238" t="s">
        <v>17</v>
      </c>
      <c r="I7238" t="s">
        <v>138</v>
      </c>
      <c r="J7238" t="s">
        <v>15288</v>
      </c>
      <c r="K7238" t="s">
        <v>132</v>
      </c>
      <c r="M7238" s="1">
        <v>45575</v>
      </c>
      <c r="N7238" s="2">
        <v>77.040000000000006</v>
      </c>
      <c r="O7238" s="2">
        <v>7.7</v>
      </c>
      <c r="P7238" s="2">
        <v>69.34</v>
      </c>
    </row>
    <row r="7239" spans="1:16" x14ac:dyDescent="0.35">
      <c r="A7239" t="s">
        <v>10416</v>
      </c>
      <c r="B7239" t="s">
        <v>10417</v>
      </c>
      <c r="C7239" t="s">
        <v>47</v>
      </c>
      <c r="D7239" t="s">
        <v>94</v>
      </c>
      <c r="E7239">
        <v>1</v>
      </c>
      <c r="F7239" s="2">
        <v>112.58</v>
      </c>
      <c r="H7239" t="s">
        <v>157</v>
      </c>
      <c r="I7239" t="s">
        <v>73</v>
      </c>
      <c r="J7239" t="s">
        <v>259</v>
      </c>
      <c r="K7239" t="s">
        <v>19</v>
      </c>
      <c r="L7239">
        <v>4</v>
      </c>
      <c r="M7239" s="1">
        <v>45293</v>
      </c>
      <c r="N7239" s="2">
        <v>112.58</v>
      </c>
    </row>
    <row r="7240" spans="1:16" x14ac:dyDescent="0.35">
      <c r="A7240" t="s">
        <v>10418</v>
      </c>
      <c r="B7240" t="s">
        <v>4499</v>
      </c>
      <c r="C7240" t="s">
        <v>15</v>
      </c>
      <c r="D7240" t="s">
        <v>16</v>
      </c>
      <c r="E7240">
        <v>1</v>
      </c>
      <c r="F7240" s="2">
        <v>38.57</v>
      </c>
      <c r="G7240">
        <v>0</v>
      </c>
      <c r="H7240" t="s">
        <v>17</v>
      </c>
      <c r="I7240" t="s">
        <v>87</v>
      </c>
      <c r="J7240" t="s">
        <v>111</v>
      </c>
      <c r="K7240" t="s">
        <v>19</v>
      </c>
      <c r="L7240">
        <v>4</v>
      </c>
      <c r="M7240" s="1">
        <v>45488</v>
      </c>
      <c r="N7240" s="2">
        <v>38.57</v>
      </c>
      <c r="O7240" s="2">
        <v>0</v>
      </c>
      <c r="P7240" s="2">
        <v>38.57</v>
      </c>
    </row>
    <row r="7241" spans="1:16" x14ac:dyDescent="0.35">
      <c r="A7241" t="s">
        <v>10419</v>
      </c>
      <c r="B7241" t="s">
        <v>6519</v>
      </c>
      <c r="C7241" t="s">
        <v>59</v>
      </c>
      <c r="D7241" t="s">
        <v>103</v>
      </c>
      <c r="E7241">
        <v>1</v>
      </c>
      <c r="F7241" s="2">
        <v>59.55</v>
      </c>
      <c r="G7241">
        <v>0</v>
      </c>
      <c r="H7241" t="s">
        <v>157</v>
      </c>
      <c r="I7241" t="s">
        <v>61</v>
      </c>
      <c r="J7241" t="s">
        <v>128</v>
      </c>
      <c r="K7241" t="s">
        <v>49</v>
      </c>
      <c r="M7241" s="1">
        <v>45662</v>
      </c>
      <c r="N7241" s="2">
        <v>59.55</v>
      </c>
      <c r="O7241" s="2">
        <v>0</v>
      </c>
      <c r="P7241" s="2">
        <v>59.55</v>
      </c>
    </row>
    <row r="7242" spans="1:16" x14ac:dyDescent="0.35">
      <c r="A7242" t="s">
        <v>10420</v>
      </c>
      <c r="B7242" t="s">
        <v>10421</v>
      </c>
      <c r="C7242" t="s">
        <v>27</v>
      </c>
      <c r="D7242" t="s">
        <v>39</v>
      </c>
      <c r="E7242">
        <v>5</v>
      </c>
      <c r="F7242" s="2">
        <v>73.48</v>
      </c>
      <c r="G7242">
        <v>15</v>
      </c>
      <c r="H7242" t="s">
        <v>157</v>
      </c>
      <c r="I7242" t="s">
        <v>138</v>
      </c>
      <c r="J7242" t="s">
        <v>15288</v>
      </c>
      <c r="K7242" t="s">
        <v>19</v>
      </c>
      <c r="L7242">
        <v>2</v>
      </c>
      <c r="M7242" s="1">
        <v>46049</v>
      </c>
      <c r="N7242" s="2">
        <v>367.4</v>
      </c>
      <c r="O7242" s="2">
        <v>55.11</v>
      </c>
      <c r="P7242" s="2">
        <v>312.29000000000002</v>
      </c>
    </row>
    <row r="7243" spans="1:16" x14ac:dyDescent="0.35">
      <c r="A7243" t="s">
        <v>10422</v>
      </c>
      <c r="B7243" t="s">
        <v>6862</v>
      </c>
      <c r="C7243" t="s">
        <v>15</v>
      </c>
      <c r="D7243" t="s">
        <v>16</v>
      </c>
      <c r="E7243">
        <v>2</v>
      </c>
      <c r="F7243" s="2">
        <v>7.08</v>
      </c>
      <c r="G7243">
        <v>15</v>
      </c>
      <c r="H7243" t="s">
        <v>17</v>
      </c>
      <c r="I7243" t="s">
        <v>91</v>
      </c>
      <c r="J7243" t="s">
        <v>81</v>
      </c>
      <c r="K7243" t="s">
        <v>54</v>
      </c>
      <c r="M7243" s="1">
        <v>45303</v>
      </c>
      <c r="N7243" s="2">
        <v>14.16</v>
      </c>
      <c r="O7243" s="2">
        <v>2.12</v>
      </c>
      <c r="P7243" s="2">
        <v>12.04</v>
      </c>
    </row>
    <row r="7244" spans="1:16" x14ac:dyDescent="0.35">
      <c r="A7244" t="s">
        <v>10423</v>
      </c>
      <c r="B7244" t="s">
        <v>7046</v>
      </c>
      <c r="C7244" t="s">
        <v>59</v>
      </c>
      <c r="D7244" t="s">
        <v>79</v>
      </c>
      <c r="E7244">
        <v>1</v>
      </c>
      <c r="F7244" s="2">
        <v>34.15</v>
      </c>
      <c r="G7244">
        <v>0</v>
      </c>
      <c r="H7244" t="s">
        <v>17</v>
      </c>
      <c r="I7244" t="s">
        <v>135</v>
      </c>
      <c r="J7244" t="s">
        <v>111</v>
      </c>
      <c r="K7244" t="s">
        <v>24</v>
      </c>
      <c r="M7244" s="1">
        <v>45607</v>
      </c>
      <c r="N7244" s="2">
        <v>34.15</v>
      </c>
      <c r="O7244" s="2">
        <v>0</v>
      </c>
      <c r="P7244" s="2">
        <v>34.15</v>
      </c>
    </row>
    <row r="7245" spans="1:16" x14ac:dyDescent="0.35">
      <c r="A7245" t="s">
        <v>10424</v>
      </c>
      <c r="B7245" t="s">
        <v>8278</v>
      </c>
      <c r="C7245" t="s">
        <v>116</v>
      </c>
      <c r="D7245" t="s">
        <v>141</v>
      </c>
      <c r="E7245">
        <v>5</v>
      </c>
      <c r="F7245" s="2">
        <v>3.12</v>
      </c>
      <c r="G7245">
        <v>0</v>
      </c>
      <c r="H7245" t="s">
        <v>157</v>
      </c>
      <c r="I7245" t="s">
        <v>65</v>
      </c>
      <c r="J7245" t="s">
        <v>30</v>
      </c>
      <c r="K7245" t="s">
        <v>19</v>
      </c>
      <c r="L7245">
        <v>4</v>
      </c>
      <c r="M7245" s="1">
        <v>45675</v>
      </c>
      <c r="N7245" s="2">
        <v>15.6</v>
      </c>
      <c r="O7245" s="2">
        <v>0</v>
      </c>
      <c r="P7245" s="2">
        <v>15.6</v>
      </c>
    </row>
    <row r="7246" spans="1:16" x14ac:dyDescent="0.35">
      <c r="A7246" t="s">
        <v>10425</v>
      </c>
      <c r="B7246" t="s">
        <v>8855</v>
      </c>
      <c r="C7246" t="s">
        <v>27</v>
      </c>
      <c r="D7246" t="s">
        <v>336</v>
      </c>
      <c r="E7246">
        <v>1</v>
      </c>
      <c r="F7246" s="2">
        <v>100.55</v>
      </c>
      <c r="G7246">
        <v>15</v>
      </c>
      <c r="H7246" t="s">
        <v>90</v>
      </c>
      <c r="I7246" t="s">
        <v>138</v>
      </c>
      <c r="J7246" t="s">
        <v>15288</v>
      </c>
      <c r="K7246" t="s">
        <v>19</v>
      </c>
      <c r="M7246" s="1">
        <v>45690</v>
      </c>
      <c r="N7246" s="2">
        <v>100.55</v>
      </c>
      <c r="O7246" s="2">
        <v>15.08</v>
      </c>
      <c r="P7246" s="2">
        <v>85.47</v>
      </c>
    </row>
    <row r="7247" spans="1:16" x14ac:dyDescent="0.35">
      <c r="A7247" t="s">
        <v>10426</v>
      </c>
      <c r="B7247" t="s">
        <v>2418</v>
      </c>
      <c r="C7247" t="s">
        <v>33</v>
      </c>
      <c r="D7247" t="s">
        <v>34</v>
      </c>
      <c r="E7247">
        <v>2</v>
      </c>
      <c r="F7247" s="2">
        <v>16.100000000000001</v>
      </c>
      <c r="G7247">
        <v>20</v>
      </c>
      <c r="H7247" t="s">
        <v>167</v>
      </c>
      <c r="I7247" t="s">
        <v>44</v>
      </c>
      <c r="J7247" t="s">
        <v>81</v>
      </c>
      <c r="K7247" t="s">
        <v>132</v>
      </c>
      <c r="M7247" s="1">
        <v>45602</v>
      </c>
      <c r="N7247" s="2">
        <v>32.200000000000003</v>
      </c>
      <c r="O7247" s="2">
        <v>6.44</v>
      </c>
      <c r="P7247" s="2">
        <v>25.76</v>
      </c>
    </row>
    <row r="7248" spans="1:16" x14ac:dyDescent="0.35">
      <c r="A7248" t="s">
        <v>10427</v>
      </c>
      <c r="B7248" t="s">
        <v>9847</v>
      </c>
      <c r="C7248" t="s">
        <v>33</v>
      </c>
      <c r="D7248" t="s">
        <v>183</v>
      </c>
      <c r="E7248">
        <v>2</v>
      </c>
      <c r="F7248" s="2">
        <v>26.8</v>
      </c>
      <c r="G7248">
        <v>10</v>
      </c>
      <c r="H7248" t="s">
        <v>157</v>
      </c>
      <c r="I7248" t="s">
        <v>73</v>
      </c>
      <c r="J7248" t="s">
        <v>259</v>
      </c>
      <c r="K7248" t="s">
        <v>132</v>
      </c>
      <c r="M7248" s="1">
        <v>45497</v>
      </c>
      <c r="N7248" s="2">
        <v>53.6</v>
      </c>
      <c r="O7248" s="2">
        <v>5.36</v>
      </c>
      <c r="P7248" s="2">
        <v>48.24</v>
      </c>
    </row>
    <row r="7249" spans="1:16" x14ac:dyDescent="0.35">
      <c r="A7249" t="s">
        <v>10428</v>
      </c>
      <c r="B7249" t="s">
        <v>492</v>
      </c>
      <c r="C7249" t="s">
        <v>84</v>
      </c>
      <c r="D7249" t="s">
        <v>123</v>
      </c>
      <c r="E7249">
        <v>2</v>
      </c>
      <c r="F7249" s="2">
        <v>166.09</v>
      </c>
      <c r="G7249">
        <v>0</v>
      </c>
      <c r="H7249" t="s">
        <v>35</v>
      </c>
      <c r="I7249" t="s">
        <v>146</v>
      </c>
      <c r="J7249" t="s">
        <v>30</v>
      </c>
      <c r="K7249" t="s">
        <v>19</v>
      </c>
      <c r="L7249">
        <v>5</v>
      </c>
      <c r="M7249" s="1">
        <v>45855</v>
      </c>
      <c r="N7249" s="2">
        <v>332.18</v>
      </c>
      <c r="O7249" s="2">
        <v>0</v>
      </c>
      <c r="P7249" s="2">
        <v>332.18</v>
      </c>
    </row>
    <row r="7250" spans="1:16" x14ac:dyDescent="0.35">
      <c r="A7250" t="s">
        <v>10429</v>
      </c>
      <c r="B7250" t="s">
        <v>9353</v>
      </c>
      <c r="C7250" t="s">
        <v>71</v>
      </c>
      <c r="D7250" t="s">
        <v>72</v>
      </c>
      <c r="E7250">
        <v>1</v>
      </c>
      <c r="F7250" s="2">
        <v>78.81</v>
      </c>
      <c r="G7250">
        <v>10</v>
      </c>
      <c r="H7250" t="s">
        <v>157</v>
      </c>
      <c r="I7250" t="s">
        <v>44</v>
      </c>
      <c r="J7250" t="s">
        <v>81</v>
      </c>
      <c r="K7250" t="s">
        <v>19</v>
      </c>
      <c r="L7250">
        <v>4</v>
      </c>
      <c r="M7250" s="1">
        <v>45999</v>
      </c>
      <c r="N7250" s="2">
        <v>78.81</v>
      </c>
      <c r="O7250" s="2">
        <v>7.88</v>
      </c>
      <c r="P7250" s="2">
        <v>70.930000000000007</v>
      </c>
    </row>
    <row r="7251" spans="1:16" x14ac:dyDescent="0.35">
      <c r="A7251" t="s">
        <v>10430</v>
      </c>
      <c r="B7251" t="s">
        <v>4560</v>
      </c>
      <c r="C7251" t="s">
        <v>116</v>
      </c>
      <c r="D7251" t="s">
        <v>141</v>
      </c>
      <c r="E7251">
        <v>1</v>
      </c>
      <c r="F7251" s="2">
        <v>12.58</v>
      </c>
      <c r="G7251">
        <v>0</v>
      </c>
      <c r="H7251" t="s">
        <v>35</v>
      </c>
      <c r="I7251" t="s">
        <v>80</v>
      </c>
      <c r="J7251" t="s">
        <v>81</v>
      </c>
      <c r="K7251" t="s">
        <v>19</v>
      </c>
      <c r="L7251">
        <v>4</v>
      </c>
      <c r="M7251" s="1">
        <v>45831</v>
      </c>
      <c r="N7251" s="2">
        <v>12.58</v>
      </c>
      <c r="O7251" s="2">
        <v>0</v>
      </c>
      <c r="P7251" s="2">
        <v>12.58</v>
      </c>
    </row>
    <row r="7252" spans="1:16" x14ac:dyDescent="0.35">
      <c r="A7252" t="s">
        <v>10431</v>
      </c>
      <c r="B7252" t="s">
        <v>2802</v>
      </c>
      <c r="C7252" t="s">
        <v>84</v>
      </c>
      <c r="D7252" t="s">
        <v>154</v>
      </c>
      <c r="E7252">
        <v>1</v>
      </c>
      <c r="F7252" s="2">
        <v>207.31</v>
      </c>
      <c r="G7252">
        <v>10</v>
      </c>
      <c r="H7252" t="s">
        <v>86</v>
      </c>
      <c r="I7252" t="s">
        <v>40</v>
      </c>
      <c r="J7252" t="s">
        <v>363</v>
      </c>
      <c r="K7252" t="s">
        <v>24</v>
      </c>
      <c r="M7252" s="1">
        <v>45326</v>
      </c>
      <c r="N7252" s="2">
        <v>207.31</v>
      </c>
      <c r="O7252" s="2">
        <v>20.73</v>
      </c>
      <c r="P7252" s="2">
        <v>186.58</v>
      </c>
    </row>
    <row r="7253" spans="1:16" x14ac:dyDescent="0.35">
      <c r="A7253" t="s">
        <v>10432</v>
      </c>
      <c r="B7253" t="s">
        <v>314</v>
      </c>
      <c r="C7253" t="s">
        <v>71</v>
      </c>
      <c r="D7253" t="s">
        <v>76</v>
      </c>
      <c r="E7253">
        <v>1</v>
      </c>
      <c r="F7253" s="2">
        <v>8.75</v>
      </c>
      <c r="G7253">
        <v>5</v>
      </c>
      <c r="H7253" t="s">
        <v>157</v>
      </c>
      <c r="I7253" t="s">
        <v>40</v>
      </c>
      <c r="J7253" t="s">
        <v>363</v>
      </c>
      <c r="K7253" t="s">
        <v>19</v>
      </c>
      <c r="L7253">
        <v>2</v>
      </c>
      <c r="M7253" s="1">
        <v>46174</v>
      </c>
      <c r="N7253" s="2">
        <v>8.75</v>
      </c>
      <c r="O7253" s="2">
        <v>0.44</v>
      </c>
      <c r="P7253" s="2">
        <v>8.31</v>
      </c>
    </row>
    <row r="7254" spans="1:16" x14ac:dyDescent="0.35">
      <c r="A7254" t="s">
        <v>10433</v>
      </c>
      <c r="B7254" t="s">
        <v>941</v>
      </c>
      <c r="C7254" t="s">
        <v>71</v>
      </c>
      <c r="D7254" t="s">
        <v>76</v>
      </c>
      <c r="E7254">
        <v>2</v>
      </c>
      <c r="F7254" s="2">
        <v>68.02</v>
      </c>
      <c r="G7254">
        <v>20</v>
      </c>
      <c r="H7254" t="s">
        <v>157</v>
      </c>
      <c r="I7254" t="s">
        <v>61</v>
      </c>
      <c r="J7254" t="s">
        <v>128</v>
      </c>
      <c r="K7254" t="s">
        <v>19</v>
      </c>
      <c r="L7254">
        <v>5</v>
      </c>
      <c r="M7254" s="1">
        <v>45701</v>
      </c>
      <c r="N7254" s="2">
        <v>136.04</v>
      </c>
      <c r="O7254" s="2">
        <v>27.21</v>
      </c>
      <c r="P7254" s="2">
        <v>108.83</v>
      </c>
    </row>
    <row r="7255" spans="1:16" x14ac:dyDescent="0.35">
      <c r="A7255" t="s">
        <v>10434</v>
      </c>
      <c r="B7255" t="s">
        <v>532</v>
      </c>
      <c r="C7255" t="s">
        <v>59</v>
      </c>
      <c r="D7255" t="s">
        <v>79</v>
      </c>
      <c r="E7255">
        <v>1</v>
      </c>
      <c r="F7255" s="2">
        <v>115.7</v>
      </c>
      <c r="G7255">
        <v>5</v>
      </c>
      <c r="H7255" t="s">
        <v>17</v>
      </c>
      <c r="I7255" t="s">
        <v>53</v>
      </c>
      <c r="J7255" t="s">
        <v>81</v>
      </c>
      <c r="K7255" t="s">
        <v>19</v>
      </c>
      <c r="L7255">
        <v>5</v>
      </c>
      <c r="M7255" s="1">
        <v>45373</v>
      </c>
      <c r="N7255" s="2">
        <v>115.7</v>
      </c>
      <c r="O7255" s="2">
        <v>5.78</v>
      </c>
      <c r="P7255" s="2">
        <v>109.92</v>
      </c>
    </row>
    <row r="7256" spans="1:16" x14ac:dyDescent="0.35">
      <c r="A7256" t="s">
        <v>10435</v>
      </c>
      <c r="B7256" t="s">
        <v>1423</v>
      </c>
      <c r="C7256" t="s">
        <v>71</v>
      </c>
      <c r="D7256" t="s">
        <v>76</v>
      </c>
      <c r="E7256">
        <v>3</v>
      </c>
      <c r="F7256" s="2">
        <v>83.33</v>
      </c>
      <c r="G7256">
        <v>5</v>
      </c>
      <c r="H7256" t="s">
        <v>17</v>
      </c>
      <c r="I7256" t="s">
        <v>40</v>
      </c>
      <c r="J7256" t="s">
        <v>363</v>
      </c>
      <c r="K7256" t="s">
        <v>19</v>
      </c>
      <c r="M7256" s="1">
        <v>45323</v>
      </c>
      <c r="N7256" s="2">
        <v>249.99</v>
      </c>
      <c r="O7256" s="2">
        <v>12.5</v>
      </c>
      <c r="P7256" s="2">
        <v>237.49</v>
      </c>
    </row>
    <row r="7257" spans="1:16" x14ac:dyDescent="0.35">
      <c r="A7257" t="s">
        <v>10436</v>
      </c>
      <c r="B7257" t="s">
        <v>6237</v>
      </c>
      <c r="C7257" t="s">
        <v>15</v>
      </c>
      <c r="D7257" t="s">
        <v>16</v>
      </c>
      <c r="E7257">
        <v>3</v>
      </c>
      <c r="F7257" s="2">
        <v>36.28</v>
      </c>
      <c r="G7257">
        <v>5</v>
      </c>
      <c r="H7257" t="s">
        <v>167</v>
      </c>
      <c r="I7257" t="s">
        <v>80</v>
      </c>
      <c r="J7257" t="s">
        <v>81</v>
      </c>
      <c r="K7257" t="s">
        <v>19</v>
      </c>
      <c r="L7257">
        <v>3</v>
      </c>
      <c r="M7257" s="1">
        <v>45749</v>
      </c>
      <c r="N7257" s="2">
        <v>108.84</v>
      </c>
      <c r="O7257" s="2">
        <v>5.44</v>
      </c>
      <c r="P7257" s="2">
        <v>103.4</v>
      </c>
    </row>
    <row r="7258" spans="1:16" x14ac:dyDescent="0.35">
      <c r="A7258" t="s">
        <v>10437</v>
      </c>
      <c r="B7258" t="s">
        <v>4961</v>
      </c>
      <c r="C7258" t="s">
        <v>116</v>
      </c>
      <c r="D7258" t="s">
        <v>117</v>
      </c>
      <c r="E7258">
        <v>3</v>
      </c>
      <c r="F7258" s="2">
        <v>19.59</v>
      </c>
      <c r="G7258">
        <v>10</v>
      </c>
      <c r="H7258" t="s">
        <v>167</v>
      </c>
      <c r="I7258" t="s">
        <v>44</v>
      </c>
      <c r="J7258" t="s">
        <v>81</v>
      </c>
      <c r="K7258" t="s">
        <v>132</v>
      </c>
      <c r="M7258" s="1">
        <v>45936</v>
      </c>
      <c r="N7258" s="2">
        <v>58.77</v>
      </c>
      <c r="O7258" s="2">
        <v>5.88</v>
      </c>
      <c r="P7258" s="2">
        <v>52.89</v>
      </c>
    </row>
    <row r="7259" spans="1:16" x14ac:dyDescent="0.35">
      <c r="A7259" t="s">
        <v>10438</v>
      </c>
      <c r="B7259" t="s">
        <v>1553</v>
      </c>
      <c r="C7259" t="s">
        <v>59</v>
      </c>
      <c r="D7259" t="s">
        <v>79</v>
      </c>
      <c r="E7259">
        <v>1</v>
      </c>
      <c r="F7259" s="2">
        <v>39.51</v>
      </c>
      <c r="G7259">
        <v>10</v>
      </c>
      <c r="H7259" t="s">
        <v>157</v>
      </c>
      <c r="I7259" t="s">
        <v>40</v>
      </c>
      <c r="J7259" t="s">
        <v>363</v>
      </c>
      <c r="K7259" t="s">
        <v>54</v>
      </c>
      <c r="M7259" s="1">
        <v>45338</v>
      </c>
      <c r="N7259" s="2">
        <v>39.51</v>
      </c>
      <c r="O7259" s="2">
        <v>3.95</v>
      </c>
      <c r="P7259" s="2">
        <v>35.56</v>
      </c>
    </row>
    <row r="7260" spans="1:16" x14ac:dyDescent="0.35">
      <c r="A7260" t="s">
        <v>10439</v>
      </c>
      <c r="B7260" t="s">
        <v>2975</v>
      </c>
      <c r="C7260" t="s">
        <v>27</v>
      </c>
      <c r="D7260" t="s">
        <v>39</v>
      </c>
      <c r="E7260">
        <v>2</v>
      </c>
      <c r="F7260" s="2">
        <v>174.42</v>
      </c>
      <c r="G7260">
        <v>0</v>
      </c>
      <c r="H7260" t="s">
        <v>167</v>
      </c>
      <c r="I7260" t="s">
        <v>15289</v>
      </c>
      <c r="J7260" t="s">
        <v>259</v>
      </c>
      <c r="K7260" t="s">
        <v>132</v>
      </c>
      <c r="M7260" s="1">
        <v>45844</v>
      </c>
      <c r="N7260" s="2">
        <v>348.84</v>
      </c>
      <c r="O7260" s="2">
        <v>0</v>
      </c>
      <c r="P7260" s="2">
        <v>348.84</v>
      </c>
    </row>
    <row r="7261" spans="1:16" x14ac:dyDescent="0.35">
      <c r="A7261" t="s">
        <v>10440</v>
      </c>
      <c r="B7261" t="s">
        <v>3674</v>
      </c>
      <c r="C7261" t="s">
        <v>47</v>
      </c>
      <c r="D7261" t="s">
        <v>499</v>
      </c>
      <c r="E7261">
        <v>1</v>
      </c>
      <c r="F7261" s="2">
        <v>113.2</v>
      </c>
      <c r="G7261">
        <v>15</v>
      </c>
      <c r="H7261" t="s">
        <v>17</v>
      </c>
      <c r="I7261" t="s">
        <v>18</v>
      </c>
      <c r="J7261" t="s">
        <v>259</v>
      </c>
      <c r="K7261" t="s">
        <v>19</v>
      </c>
      <c r="L7261">
        <v>5</v>
      </c>
      <c r="M7261" s="1">
        <v>45583</v>
      </c>
      <c r="N7261" s="2">
        <v>113.2</v>
      </c>
      <c r="O7261" s="2">
        <v>16.98</v>
      </c>
      <c r="P7261" s="2">
        <v>96.22</v>
      </c>
    </row>
    <row r="7262" spans="1:16" x14ac:dyDescent="0.35">
      <c r="A7262" t="s">
        <v>10441</v>
      </c>
      <c r="B7262" t="s">
        <v>4925</v>
      </c>
      <c r="C7262" t="s">
        <v>15</v>
      </c>
      <c r="D7262" t="s">
        <v>52</v>
      </c>
      <c r="E7262">
        <v>3</v>
      </c>
      <c r="F7262" s="2">
        <v>33.130000000000003</v>
      </c>
      <c r="G7262">
        <v>5</v>
      </c>
      <c r="H7262" t="s">
        <v>17</v>
      </c>
      <c r="I7262" t="s">
        <v>95</v>
      </c>
      <c r="J7262" t="s">
        <v>128</v>
      </c>
      <c r="K7262" t="s">
        <v>19</v>
      </c>
      <c r="M7262" s="1">
        <v>45636</v>
      </c>
      <c r="N7262" s="2">
        <v>99.39</v>
      </c>
      <c r="O7262" s="2">
        <v>4.97</v>
      </c>
      <c r="P7262" s="2">
        <v>94.42</v>
      </c>
    </row>
    <row r="7263" spans="1:16" x14ac:dyDescent="0.35">
      <c r="A7263" t="s">
        <v>10442</v>
      </c>
      <c r="B7263" t="s">
        <v>2549</v>
      </c>
      <c r="C7263" t="s">
        <v>33</v>
      </c>
      <c r="D7263" t="s">
        <v>275</v>
      </c>
      <c r="E7263">
        <v>4</v>
      </c>
      <c r="F7263" s="2">
        <v>7.52</v>
      </c>
      <c r="G7263">
        <v>15</v>
      </c>
      <c r="H7263" t="s">
        <v>167</v>
      </c>
      <c r="I7263" t="s">
        <v>29</v>
      </c>
      <c r="J7263" t="s">
        <v>30</v>
      </c>
      <c r="K7263" t="s">
        <v>132</v>
      </c>
      <c r="M7263" s="1">
        <v>45331</v>
      </c>
      <c r="N7263" s="2">
        <v>30.08</v>
      </c>
      <c r="O7263" s="2">
        <v>4.51</v>
      </c>
      <c r="P7263" s="2">
        <v>25.57</v>
      </c>
    </row>
    <row r="7264" spans="1:16" x14ac:dyDescent="0.35">
      <c r="A7264" t="s">
        <v>10443</v>
      </c>
      <c r="B7264" t="s">
        <v>1841</v>
      </c>
      <c r="C7264" t="s">
        <v>27</v>
      </c>
      <c r="D7264" t="s">
        <v>28</v>
      </c>
      <c r="E7264">
        <v>3</v>
      </c>
      <c r="F7264" s="2">
        <v>40.94</v>
      </c>
      <c r="G7264">
        <v>0</v>
      </c>
      <c r="H7264" t="s">
        <v>17</v>
      </c>
      <c r="I7264" t="s">
        <v>118</v>
      </c>
      <c r="J7264" t="s">
        <v>15288</v>
      </c>
      <c r="K7264" t="s">
        <v>19</v>
      </c>
      <c r="L7264">
        <v>4</v>
      </c>
      <c r="M7264" s="1">
        <v>45987</v>
      </c>
      <c r="N7264" s="2">
        <v>122.82</v>
      </c>
      <c r="O7264" s="2">
        <v>0</v>
      </c>
      <c r="P7264" s="2">
        <v>122.82</v>
      </c>
    </row>
    <row r="7265" spans="1:16" x14ac:dyDescent="0.35">
      <c r="A7265" t="s">
        <v>10444</v>
      </c>
      <c r="B7265" t="s">
        <v>4941</v>
      </c>
      <c r="C7265" t="s">
        <v>27</v>
      </c>
      <c r="D7265" t="s">
        <v>336</v>
      </c>
      <c r="E7265">
        <v>1</v>
      </c>
      <c r="F7265" s="2">
        <v>119.69</v>
      </c>
      <c r="G7265">
        <v>15</v>
      </c>
      <c r="H7265" t="s">
        <v>157</v>
      </c>
      <c r="I7265" t="s">
        <v>135</v>
      </c>
      <c r="J7265" t="s">
        <v>111</v>
      </c>
      <c r="K7265" t="s">
        <v>19</v>
      </c>
      <c r="L7265">
        <v>3</v>
      </c>
      <c r="M7265" s="1">
        <v>46170</v>
      </c>
      <c r="N7265" s="2">
        <v>119.69</v>
      </c>
      <c r="O7265" s="2">
        <v>17.95</v>
      </c>
      <c r="P7265" s="2">
        <v>101.74</v>
      </c>
    </row>
    <row r="7266" spans="1:16" x14ac:dyDescent="0.35">
      <c r="A7266" t="s">
        <v>10445</v>
      </c>
      <c r="B7266" t="s">
        <v>6191</v>
      </c>
      <c r="C7266" t="s">
        <v>116</v>
      </c>
      <c r="D7266" t="s">
        <v>141</v>
      </c>
      <c r="E7266">
        <v>1</v>
      </c>
      <c r="F7266" s="2">
        <v>24.14</v>
      </c>
      <c r="G7266">
        <v>5</v>
      </c>
      <c r="H7266" t="s">
        <v>90</v>
      </c>
      <c r="I7266" t="s">
        <v>118</v>
      </c>
      <c r="J7266" t="s">
        <v>15288</v>
      </c>
      <c r="K7266" t="s">
        <v>19</v>
      </c>
      <c r="L7266">
        <v>3</v>
      </c>
      <c r="M7266" s="1">
        <v>45665</v>
      </c>
      <c r="N7266" s="2">
        <v>24.14</v>
      </c>
      <c r="O7266" s="2">
        <v>1.21</v>
      </c>
      <c r="P7266" s="2">
        <v>22.93</v>
      </c>
    </row>
    <row r="7267" spans="1:16" x14ac:dyDescent="0.35">
      <c r="A7267" t="s">
        <v>10446</v>
      </c>
      <c r="B7267" t="s">
        <v>5458</v>
      </c>
      <c r="C7267" t="s">
        <v>47</v>
      </c>
      <c r="D7267" t="s">
        <v>48</v>
      </c>
      <c r="E7267">
        <v>1</v>
      </c>
      <c r="F7267" s="2">
        <v>115.82</v>
      </c>
      <c r="G7267">
        <v>10</v>
      </c>
      <c r="H7267" t="s">
        <v>90</v>
      </c>
      <c r="I7267" t="s">
        <v>53</v>
      </c>
      <c r="J7267" t="s">
        <v>81</v>
      </c>
      <c r="K7267" t="s">
        <v>132</v>
      </c>
      <c r="M7267" s="1">
        <v>45582</v>
      </c>
      <c r="N7267" s="2">
        <v>115.82</v>
      </c>
      <c r="O7267" s="2">
        <v>11.58</v>
      </c>
      <c r="P7267" s="2">
        <v>104.24</v>
      </c>
    </row>
    <row r="7268" spans="1:16" x14ac:dyDescent="0.35">
      <c r="A7268" t="s">
        <v>10447</v>
      </c>
      <c r="B7268" t="s">
        <v>7408</v>
      </c>
      <c r="C7268" t="s">
        <v>47</v>
      </c>
      <c r="D7268" t="s">
        <v>203</v>
      </c>
      <c r="E7268">
        <v>4</v>
      </c>
      <c r="F7268" s="2">
        <v>104.01</v>
      </c>
      <c r="G7268">
        <v>0</v>
      </c>
      <c r="H7268" t="s">
        <v>35</v>
      </c>
      <c r="I7268" t="s">
        <v>73</v>
      </c>
      <c r="J7268" t="s">
        <v>259</v>
      </c>
      <c r="K7268" t="s">
        <v>24</v>
      </c>
      <c r="M7268" s="1">
        <v>45571</v>
      </c>
      <c r="N7268" s="2">
        <v>416.04</v>
      </c>
      <c r="O7268" s="2">
        <v>0</v>
      </c>
      <c r="P7268" s="2">
        <v>416.04</v>
      </c>
    </row>
    <row r="7269" spans="1:16" x14ac:dyDescent="0.35">
      <c r="A7269" t="s">
        <v>10448</v>
      </c>
      <c r="B7269" t="s">
        <v>1429</v>
      </c>
      <c r="C7269" t="s">
        <v>116</v>
      </c>
      <c r="D7269" t="s">
        <v>232</v>
      </c>
      <c r="E7269">
        <v>2</v>
      </c>
      <c r="F7269" s="2">
        <v>24.73</v>
      </c>
      <c r="G7269">
        <v>0</v>
      </c>
      <c r="H7269" t="s">
        <v>35</v>
      </c>
      <c r="I7269" t="s">
        <v>80</v>
      </c>
      <c r="J7269" t="s">
        <v>81</v>
      </c>
      <c r="K7269" t="s">
        <v>132</v>
      </c>
      <c r="M7269" s="1">
        <v>46058</v>
      </c>
      <c r="N7269" s="2">
        <v>49.46</v>
      </c>
      <c r="O7269" s="2">
        <v>0</v>
      </c>
      <c r="P7269" s="2">
        <v>49.46</v>
      </c>
    </row>
    <row r="7270" spans="1:16" x14ac:dyDescent="0.35">
      <c r="A7270" t="s">
        <v>10449</v>
      </c>
      <c r="B7270" t="s">
        <v>1141</v>
      </c>
      <c r="C7270" t="s">
        <v>116</v>
      </c>
      <c r="D7270" t="s">
        <v>232</v>
      </c>
      <c r="E7270">
        <v>4</v>
      </c>
      <c r="F7270" s="2">
        <v>25.48</v>
      </c>
      <c r="G7270">
        <v>0</v>
      </c>
      <c r="H7270" t="s">
        <v>157</v>
      </c>
      <c r="I7270" t="s">
        <v>61</v>
      </c>
      <c r="J7270" t="s">
        <v>128</v>
      </c>
      <c r="K7270" t="s">
        <v>19</v>
      </c>
      <c r="L7270">
        <v>5</v>
      </c>
      <c r="M7270" s="1">
        <v>45581</v>
      </c>
      <c r="N7270" s="2">
        <v>101.92</v>
      </c>
      <c r="O7270" s="2">
        <v>0</v>
      </c>
      <c r="P7270" s="2">
        <v>101.92</v>
      </c>
    </row>
    <row r="7271" spans="1:16" x14ac:dyDescent="0.35">
      <c r="A7271" t="s">
        <v>10450</v>
      </c>
      <c r="B7271" t="s">
        <v>10451</v>
      </c>
      <c r="C7271" t="s">
        <v>71</v>
      </c>
      <c r="D7271" t="s">
        <v>72</v>
      </c>
      <c r="E7271">
        <v>2</v>
      </c>
      <c r="F7271" s="2">
        <v>58.58</v>
      </c>
      <c r="G7271">
        <v>0</v>
      </c>
      <c r="H7271" t="s">
        <v>157</v>
      </c>
      <c r="I7271" t="s">
        <v>73</v>
      </c>
      <c r="J7271" t="s">
        <v>259</v>
      </c>
      <c r="K7271" t="s">
        <v>19</v>
      </c>
      <c r="L7271">
        <v>4</v>
      </c>
      <c r="M7271" s="1">
        <v>46091</v>
      </c>
      <c r="N7271" s="2">
        <v>117.16</v>
      </c>
      <c r="O7271" s="2">
        <v>0</v>
      </c>
      <c r="P7271" s="2">
        <v>117.16</v>
      </c>
    </row>
    <row r="7272" spans="1:16" x14ac:dyDescent="0.35">
      <c r="A7272" t="s">
        <v>10452</v>
      </c>
      <c r="B7272" t="s">
        <v>9847</v>
      </c>
      <c r="C7272" t="s">
        <v>33</v>
      </c>
      <c r="D7272" t="s">
        <v>34</v>
      </c>
      <c r="E7272">
        <v>2</v>
      </c>
      <c r="F7272" s="2">
        <v>18.97</v>
      </c>
      <c r="G7272">
        <v>0</v>
      </c>
      <c r="H7272" t="s">
        <v>35</v>
      </c>
      <c r="I7272" t="s">
        <v>29</v>
      </c>
      <c r="J7272" t="s">
        <v>30</v>
      </c>
      <c r="K7272" t="s">
        <v>24</v>
      </c>
      <c r="M7272" s="1">
        <v>46063</v>
      </c>
      <c r="N7272" s="2">
        <v>37.94</v>
      </c>
      <c r="O7272" s="2">
        <v>0</v>
      </c>
      <c r="P7272" s="2">
        <v>37.94</v>
      </c>
    </row>
    <row r="7273" spans="1:16" x14ac:dyDescent="0.35">
      <c r="A7273" t="s">
        <v>10453</v>
      </c>
      <c r="B7273" t="s">
        <v>5534</v>
      </c>
      <c r="C7273" t="s">
        <v>59</v>
      </c>
      <c r="D7273" t="s">
        <v>103</v>
      </c>
      <c r="E7273">
        <v>1</v>
      </c>
      <c r="F7273" s="2">
        <v>41.79</v>
      </c>
      <c r="G7273">
        <v>0</v>
      </c>
      <c r="H7273" t="s">
        <v>167</v>
      </c>
      <c r="I7273" t="s">
        <v>40</v>
      </c>
      <c r="J7273" t="s">
        <v>363</v>
      </c>
      <c r="K7273" t="s">
        <v>24</v>
      </c>
      <c r="M7273" s="1">
        <v>46010</v>
      </c>
      <c r="N7273" s="2">
        <v>41.79</v>
      </c>
      <c r="O7273" s="2">
        <v>0</v>
      </c>
      <c r="P7273" s="2">
        <v>41.79</v>
      </c>
    </row>
    <row r="7274" spans="1:16" x14ac:dyDescent="0.35">
      <c r="A7274" t="s">
        <v>10454</v>
      </c>
      <c r="B7274" t="s">
        <v>1735</v>
      </c>
      <c r="C7274" t="s">
        <v>15</v>
      </c>
      <c r="D7274" t="s">
        <v>64</v>
      </c>
      <c r="E7274">
        <v>4</v>
      </c>
      <c r="F7274" s="2">
        <v>19.22</v>
      </c>
      <c r="G7274">
        <v>0</v>
      </c>
      <c r="H7274" t="s">
        <v>90</v>
      </c>
      <c r="I7274" t="s">
        <v>29</v>
      </c>
      <c r="J7274" t="s">
        <v>30</v>
      </c>
      <c r="K7274" t="s">
        <v>132</v>
      </c>
      <c r="M7274" s="1">
        <v>45894</v>
      </c>
      <c r="N7274" s="2">
        <v>76.88</v>
      </c>
      <c r="O7274" s="2">
        <v>0</v>
      </c>
      <c r="P7274" s="2">
        <v>76.88</v>
      </c>
    </row>
    <row r="7275" spans="1:16" x14ac:dyDescent="0.35">
      <c r="A7275" t="s">
        <v>10455</v>
      </c>
      <c r="B7275" t="s">
        <v>2590</v>
      </c>
      <c r="C7275" t="s">
        <v>15</v>
      </c>
      <c r="D7275" t="s">
        <v>64</v>
      </c>
      <c r="E7275">
        <v>3</v>
      </c>
      <c r="F7275" s="2">
        <v>11.08</v>
      </c>
      <c r="G7275">
        <v>0</v>
      </c>
      <c r="H7275" t="s">
        <v>167</v>
      </c>
      <c r="I7275" t="s">
        <v>53</v>
      </c>
      <c r="J7275" t="s">
        <v>81</v>
      </c>
      <c r="K7275" t="s">
        <v>24</v>
      </c>
      <c r="M7275" s="1">
        <v>45490</v>
      </c>
      <c r="N7275" s="2">
        <v>33.24</v>
      </c>
      <c r="O7275" s="2">
        <v>0</v>
      </c>
      <c r="P7275" s="2">
        <v>33.24</v>
      </c>
    </row>
    <row r="7276" spans="1:16" x14ac:dyDescent="0.35">
      <c r="A7276" t="s">
        <v>10456</v>
      </c>
      <c r="B7276" t="s">
        <v>1977</v>
      </c>
      <c r="C7276" t="s">
        <v>15</v>
      </c>
      <c r="D7276" t="s">
        <v>64</v>
      </c>
      <c r="E7276">
        <v>4</v>
      </c>
      <c r="F7276" s="2">
        <v>34.61</v>
      </c>
      <c r="G7276">
        <v>15</v>
      </c>
      <c r="H7276" t="s">
        <v>90</v>
      </c>
      <c r="I7276" t="s">
        <v>87</v>
      </c>
      <c r="J7276" t="s">
        <v>111</v>
      </c>
      <c r="K7276" t="s">
        <v>49</v>
      </c>
      <c r="M7276" s="1">
        <v>45317</v>
      </c>
      <c r="N7276" s="2">
        <v>138.44</v>
      </c>
      <c r="O7276" s="2">
        <v>20.77</v>
      </c>
      <c r="P7276" s="2">
        <v>117.67</v>
      </c>
    </row>
    <row r="7277" spans="1:16" x14ac:dyDescent="0.35">
      <c r="A7277" t="s">
        <v>10457</v>
      </c>
      <c r="B7277" t="s">
        <v>9036</v>
      </c>
      <c r="C7277" t="s">
        <v>71</v>
      </c>
      <c r="D7277" t="s">
        <v>225</v>
      </c>
      <c r="E7277">
        <v>3</v>
      </c>
      <c r="F7277" s="2">
        <v>71.14</v>
      </c>
      <c r="G7277">
        <v>5</v>
      </c>
      <c r="H7277" t="s">
        <v>17</v>
      </c>
      <c r="I7277" t="s">
        <v>118</v>
      </c>
      <c r="J7277" t="s">
        <v>15288</v>
      </c>
      <c r="K7277" t="s">
        <v>19</v>
      </c>
      <c r="L7277">
        <v>5</v>
      </c>
      <c r="M7277" s="1">
        <v>45439</v>
      </c>
      <c r="N7277" s="2">
        <v>213.42</v>
      </c>
      <c r="O7277" s="2">
        <v>10.67</v>
      </c>
      <c r="P7277" s="2">
        <v>202.75</v>
      </c>
    </row>
    <row r="7278" spans="1:16" x14ac:dyDescent="0.35">
      <c r="A7278" t="s">
        <v>10458</v>
      </c>
      <c r="B7278" t="s">
        <v>8044</v>
      </c>
      <c r="C7278" t="s">
        <v>33</v>
      </c>
      <c r="D7278" t="s">
        <v>275</v>
      </c>
      <c r="E7278">
        <v>1</v>
      </c>
      <c r="F7278" s="2">
        <v>15.9</v>
      </c>
      <c r="G7278">
        <v>5</v>
      </c>
      <c r="H7278" t="s">
        <v>90</v>
      </c>
      <c r="I7278" t="s">
        <v>23</v>
      </c>
      <c r="J7278" t="s">
        <v>363</v>
      </c>
      <c r="K7278" t="s">
        <v>19</v>
      </c>
      <c r="L7278">
        <v>4</v>
      </c>
      <c r="M7278" s="1">
        <v>45698</v>
      </c>
      <c r="N7278" s="2">
        <v>15.9</v>
      </c>
      <c r="O7278" s="2">
        <v>0.8</v>
      </c>
      <c r="P7278" s="2">
        <v>15.1</v>
      </c>
    </row>
    <row r="7279" spans="1:16" x14ac:dyDescent="0.35">
      <c r="A7279" t="s">
        <v>10459</v>
      </c>
      <c r="B7279" t="s">
        <v>3033</v>
      </c>
      <c r="C7279" t="s">
        <v>47</v>
      </c>
      <c r="D7279" t="s">
        <v>94</v>
      </c>
      <c r="E7279">
        <v>2</v>
      </c>
      <c r="F7279" s="2">
        <v>99.18</v>
      </c>
      <c r="G7279">
        <v>5</v>
      </c>
      <c r="H7279" t="s">
        <v>157</v>
      </c>
      <c r="I7279" t="s">
        <v>61</v>
      </c>
      <c r="J7279" t="s">
        <v>128</v>
      </c>
      <c r="K7279" t="s">
        <v>24</v>
      </c>
      <c r="M7279" s="1">
        <v>45395</v>
      </c>
      <c r="N7279" s="2">
        <v>198.36</v>
      </c>
      <c r="O7279" s="2">
        <v>9.92</v>
      </c>
      <c r="P7279" s="2">
        <v>188.44</v>
      </c>
    </row>
    <row r="7280" spans="1:16" x14ac:dyDescent="0.35">
      <c r="A7280" t="s">
        <v>10460</v>
      </c>
      <c r="B7280" t="s">
        <v>10461</v>
      </c>
      <c r="C7280" t="s">
        <v>59</v>
      </c>
      <c r="D7280" t="s">
        <v>79</v>
      </c>
      <c r="E7280">
        <v>2</v>
      </c>
      <c r="F7280" s="2">
        <v>108.36</v>
      </c>
      <c r="G7280">
        <v>15</v>
      </c>
      <c r="H7280" t="s">
        <v>157</v>
      </c>
      <c r="I7280" t="s">
        <v>118</v>
      </c>
      <c r="J7280" t="s">
        <v>15288</v>
      </c>
      <c r="K7280" t="s">
        <v>19</v>
      </c>
      <c r="L7280">
        <v>5</v>
      </c>
      <c r="M7280" s="1">
        <v>45305</v>
      </c>
      <c r="N7280" s="2">
        <v>216.72</v>
      </c>
      <c r="O7280" s="2">
        <v>32.51</v>
      </c>
      <c r="P7280" s="2">
        <v>184.21</v>
      </c>
    </row>
    <row r="7281" spans="1:16" x14ac:dyDescent="0.35">
      <c r="A7281" t="s">
        <v>10462</v>
      </c>
      <c r="B7281" t="s">
        <v>4280</v>
      </c>
      <c r="C7281" t="s">
        <v>84</v>
      </c>
      <c r="D7281" t="s">
        <v>284</v>
      </c>
      <c r="E7281">
        <v>2</v>
      </c>
      <c r="F7281" s="2">
        <v>170.37</v>
      </c>
      <c r="G7281">
        <v>5</v>
      </c>
      <c r="H7281" t="s">
        <v>86</v>
      </c>
      <c r="I7281" t="s">
        <v>95</v>
      </c>
      <c r="J7281" t="s">
        <v>128</v>
      </c>
      <c r="K7281" t="s">
        <v>54</v>
      </c>
      <c r="M7281" s="1">
        <v>45946</v>
      </c>
      <c r="N7281" s="2">
        <v>340.74</v>
      </c>
      <c r="O7281" s="2">
        <v>17.04</v>
      </c>
      <c r="P7281" s="2">
        <v>323.7</v>
      </c>
    </row>
    <row r="7282" spans="1:16" x14ac:dyDescent="0.35">
      <c r="A7282" t="s">
        <v>10463</v>
      </c>
      <c r="B7282" t="s">
        <v>965</v>
      </c>
      <c r="C7282" t="s">
        <v>116</v>
      </c>
      <c r="D7282" t="s">
        <v>117</v>
      </c>
      <c r="E7282">
        <v>1</v>
      </c>
      <c r="F7282" s="2">
        <v>22.64</v>
      </c>
      <c r="G7282">
        <v>5</v>
      </c>
      <c r="H7282" t="s">
        <v>90</v>
      </c>
      <c r="I7282" t="s">
        <v>127</v>
      </c>
      <c r="J7282" t="s">
        <v>128</v>
      </c>
      <c r="K7282" t="s">
        <v>19</v>
      </c>
      <c r="L7282">
        <v>4</v>
      </c>
      <c r="M7282" s="1">
        <v>45416</v>
      </c>
      <c r="N7282" s="2">
        <v>22.64</v>
      </c>
      <c r="O7282" s="2">
        <v>1.1299999999999999</v>
      </c>
      <c r="P7282" s="2">
        <v>21.51</v>
      </c>
    </row>
    <row r="7283" spans="1:16" x14ac:dyDescent="0.35">
      <c r="A7283" t="s">
        <v>10464</v>
      </c>
      <c r="B7283" t="s">
        <v>6828</v>
      </c>
      <c r="C7283" t="s">
        <v>33</v>
      </c>
      <c r="D7283" t="s">
        <v>243</v>
      </c>
      <c r="E7283">
        <v>3</v>
      </c>
      <c r="F7283" s="2">
        <v>50.03</v>
      </c>
      <c r="G7283">
        <v>20</v>
      </c>
      <c r="H7283" t="s">
        <v>167</v>
      </c>
      <c r="I7283" t="s">
        <v>91</v>
      </c>
      <c r="J7283" t="s">
        <v>81</v>
      </c>
      <c r="K7283" t="s">
        <v>49</v>
      </c>
      <c r="M7283" s="1">
        <v>46053</v>
      </c>
      <c r="N7283" s="2">
        <v>150.09</v>
      </c>
      <c r="O7283" s="2">
        <v>30.02</v>
      </c>
      <c r="P7283" s="2">
        <v>120.07</v>
      </c>
    </row>
    <row r="7284" spans="1:16" x14ac:dyDescent="0.35">
      <c r="A7284" t="s">
        <v>10465</v>
      </c>
      <c r="B7284" t="s">
        <v>3161</v>
      </c>
      <c r="C7284" t="s">
        <v>15</v>
      </c>
      <c r="D7284" t="s">
        <v>22</v>
      </c>
      <c r="E7284">
        <v>2</v>
      </c>
      <c r="F7284" s="2">
        <v>6.25</v>
      </c>
      <c r="G7284">
        <v>10</v>
      </c>
      <c r="H7284" t="s">
        <v>157</v>
      </c>
      <c r="I7284" t="s">
        <v>87</v>
      </c>
      <c r="J7284" t="s">
        <v>111</v>
      </c>
      <c r="K7284" t="s">
        <v>24</v>
      </c>
      <c r="M7284" s="1">
        <v>45324</v>
      </c>
      <c r="N7284" s="2">
        <v>12.5</v>
      </c>
      <c r="O7284" s="2">
        <v>1.25</v>
      </c>
      <c r="P7284" s="2">
        <v>11.25</v>
      </c>
    </row>
    <row r="7285" spans="1:16" x14ac:dyDescent="0.35">
      <c r="A7285" t="s">
        <v>10466</v>
      </c>
      <c r="B7285" t="s">
        <v>4849</v>
      </c>
      <c r="C7285" t="s">
        <v>84</v>
      </c>
      <c r="D7285" t="s">
        <v>284</v>
      </c>
      <c r="E7285">
        <v>2</v>
      </c>
      <c r="F7285" s="2">
        <v>74.77</v>
      </c>
      <c r="G7285">
        <v>0</v>
      </c>
      <c r="H7285" t="s">
        <v>86</v>
      </c>
      <c r="I7285" t="s">
        <v>127</v>
      </c>
      <c r="J7285" t="s">
        <v>128</v>
      </c>
      <c r="K7285" t="s">
        <v>132</v>
      </c>
      <c r="M7285" s="1">
        <v>45519</v>
      </c>
      <c r="N7285" s="2">
        <v>149.54</v>
      </c>
      <c r="O7285" s="2">
        <v>0</v>
      </c>
      <c r="P7285" s="2">
        <v>149.54</v>
      </c>
    </row>
    <row r="7286" spans="1:16" x14ac:dyDescent="0.35">
      <c r="A7286" t="s">
        <v>10467</v>
      </c>
      <c r="B7286" t="s">
        <v>7701</v>
      </c>
      <c r="C7286" t="s">
        <v>71</v>
      </c>
      <c r="D7286" t="s">
        <v>225</v>
      </c>
      <c r="E7286">
        <v>2</v>
      </c>
      <c r="F7286" s="2">
        <v>77.56</v>
      </c>
      <c r="G7286">
        <v>20</v>
      </c>
      <c r="H7286" t="s">
        <v>90</v>
      </c>
      <c r="I7286" t="s">
        <v>110</v>
      </c>
      <c r="J7286" t="s">
        <v>111</v>
      </c>
      <c r="K7286" t="s">
        <v>19</v>
      </c>
      <c r="L7286">
        <v>5</v>
      </c>
      <c r="M7286" s="1">
        <v>45459</v>
      </c>
      <c r="N7286" s="2">
        <v>155.12</v>
      </c>
      <c r="O7286" s="2">
        <v>31.02</v>
      </c>
      <c r="P7286" s="2">
        <v>124.1</v>
      </c>
    </row>
    <row r="7287" spans="1:16" x14ac:dyDescent="0.35">
      <c r="A7287" t="s">
        <v>10468</v>
      </c>
      <c r="B7287" t="s">
        <v>1050</v>
      </c>
      <c r="C7287" t="s">
        <v>84</v>
      </c>
      <c r="D7287" t="s">
        <v>302</v>
      </c>
      <c r="E7287">
        <v>2</v>
      </c>
      <c r="F7287" s="2">
        <v>215.73</v>
      </c>
      <c r="G7287">
        <v>0</v>
      </c>
      <c r="H7287" t="s">
        <v>167</v>
      </c>
      <c r="I7287" t="s">
        <v>53</v>
      </c>
      <c r="J7287" t="s">
        <v>81</v>
      </c>
      <c r="K7287" t="s">
        <v>19</v>
      </c>
      <c r="L7287">
        <v>5</v>
      </c>
      <c r="M7287" s="1">
        <v>45924</v>
      </c>
      <c r="N7287" s="2">
        <v>431.46</v>
      </c>
      <c r="O7287" s="2">
        <v>0</v>
      </c>
      <c r="P7287" s="2">
        <v>431.46</v>
      </c>
    </row>
    <row r="7288" spans="1:16" x14ac:dyDescent="0.35">
      <c r="A7288" t="s">
        <v>10469</v>
      </c>
      <c r="B7288" t="s">
        <v>7601</v>
      </c>
      <c r="C7288" t="s">
        <v>33</v>
      </c>
      <c r="D7288" t="s">
        <v>151</v>
      </c>
      <c r="E7288">
        <v>4</v>
      </c>
      <c r="F7288" s="2">
        <v>16.690000000000001</v>
      </c>
      <c r="G7288">
        <v>10</v>
      </c>
      <c r="H7288" t="s">
        <v>167</v>
      </c>
      <c r="I7288" t="s">
        <v>95</v>
      </c>
      <c r="J7288" t="s">
        <v>128</v>
      </c>
      <c r="K7288" t="s">
        <v>49</v>
      </c>
      <c r="M7288" s="1">
        <v>45481</v>
      </c>
      <c r="N7288" s="2">
        <v>66.760000000000005</v>
      </c>
      <c r="O7288" s="2">
        <v>6.68</v>
      </c>
      <c r="P7288" s="2">
        <v>60.08</v>
      </c>
    </row>
    <row r="7289" spans="1:16" x14ac:dyDescent="0.35">
      <c r="A7289" t="s">
        <v>10470</v>
      </c>
      <c r="B7289" t="s">
        <v>8877</v>
      </c>
      <c r="C7289" t="s">
        <v>116</v>
      </c>
      <c r="D7289" t="s">
        <v>117</v>
      </c>
      <c r="E7289">
        <v>1</v>
      </c>
      <c r="F7289" s="2">
        <v>3.19</v>
      </c>
      <c r="G7289">
        <v>20</v>
      </c>
      <c r="H7289" t="s">
        <v>90</v>
      </c>
      <c r="I7289" t="s">
        <v>65</v>
      </c>
      <c r="J7289" t="s">
        <v>30</v>
      </c>
      <c r="K7289" t="s">
        <v>54</v>
      </c>
      <c r="M7289" s="1">
        <v>45510</v>
      </c>
      <c r="N7289" s="2">
        <v>3.19</v>
      </c>
      <c r="O7289" s="2">
        <v>0.64</v>
      </c>
      <c r="P7289" s="2">
        <v>2.5499999999999998</v>
      </c>
    </row>
    <row r="7290" spans="1:16" x14ac:dyDescent="0.35">
      <c r="A7290" t="s">
        <v>10471</v>
      </c>
      <c r="B7290" t="s">
        <v>7876</v>
      </c>
      <c r="C7290" t="s">
        <v>116</v>
      </c>
      <c r="D7290" t="s">
        <v>117</v>
      </c>
      <c r="E7290">
        <v>2</v>
      </c>
      <c r="F7290" s="2">
        <v>12.1</v>
      </c>
      <c r="G7290">
        <v>5</v>
      </c>
      <c r="H7290" t="s">
        <v>35</v>
      </c>
      <c r="I7290" t="s">
        <v>23</v>
      </c>
      <c r="J7290" t="s">
        <v>363</v>
      </c>
      <c r="K7290" t="s">
        <v>24</v>
      </c>
      <c r="M7290" s="1">
        <v>45303</v>
      </c>
      <c r="N7290" s="2">
        <v>24.2</v>
      </c>
      <c r="O7290" s="2">
        <v>1.21</v>
      </c>
      <c r="P7290" s="2">
        <v>22.99</v>
      </c>
    </row>
    <row r="7291" spans="1:16" x14ac:dyDescent="0.35">
      <c r="A7291" t="s">
        <v>10472</v>
      </c>
      <c r="B7291" t="s">
        <v>6293</v>
      </c>
      <c r="C7291" t="s">
        <v>47</v>
      </c>
      <c r="D7291" t="s">
        <v>203</v>
      </c>
      <c r="E7291">
        <v>1</v>
      </c>
      <c r="F7291" s="2">
        <v>47.96</v>
      </c>
      <c r="G7291">
        <v>10</v>
      </c>
      <c r="H7291" t="s">
        <v>86</v>
      </c>
      <c r="I7291" t="s">
        <v>36</v>
      </c>
      <c r="J7291" t="s">
        <v>259</v>
      </c>
      <c r="K7291" t="s">
        <v>49</v>
      </c>
      <c r="M7291" s="1">
        <v>45774</v>
      </c>
      <c r="N7291" s="2">
        <v>47.96</v>
      </c>
      <c r="O7291" s="2">
        <v>4.8</v>
      </c>
      <c r="P7291" s="2">
        <v>43.16</v>
      </c>
    </row>
    <row r="7292" spans="1:16" x14ac:dyDescent="0.35">
      <c r="A7292" t="s">
        <v>10473</v>
      </c>
      <c r="B7292" t="s">
        <v>2557</v>
      </c>
      <c r="C7292" t="s">
        <v>59</v>
      </c>
      <c r="D7292" t="s">
        <v>126</v>
      </c>
      <c r="E7292">
        <v>2</v>
      </c>
      <c r="F7292" s="2">
        <v>103.13</v>
      </c>
      <c r="G7292">
        <v>0</v>
      </c>
      <c r="H7292" t="s">
        <v>157</v>
      </c>
      <c r="I7292" t="s">
        <v>36</v>
      </c>
      <c r="J7292" t="s">
        <v>259</v>
      </c>
      <c r="K7292" t="s">
        <v>19</v>
      </c>
      <c r="L7292">
        <v>3</v>
      </c>
      <c r="M7292" s="1">
        <v>45732</v>
      </c>
      <c r="N7292" s="2">
        <v>206.26</v>
      </c>
      <c r="O7292" s="2">
        <v>0</v>
      </c>
      <c r="P7292" s="2">
        <v>206.26</v>
      </c>
    </row>
    <row r="7293" spans="1:16" x14ac:dyDescent="0.35">
      <c r="A7293" t="s">
        <v>10474</v>
      </c>
      <c r="B7293" t="s">
        <v>3223</v>
      </c>
      <c r="C7293" t="s">
        <v>27</v>
      </c>
      <c r="D7293" t="s">
        <v>131</v>
      </c>
      <c r="E7293">
        <v>2</v>
      </c>
      <c r="F7293" s="2">
        <v>16.29</v>
      </c>
      <c r="G7293">
        <v>0</v>
      </c>
      <c r="H7293" t="s">
        <v>35</v>
      </c>
      <c r="I7293" t="s">
        <v>135</v>
      </c>
      <c r="J7293" t="s">
        <v>111</v>
      </c>
      <c r="K7293" t="s">
        <v>19</v>
      </c>
      <c r="L7293">
        <v>4</v>
      </c>
      <c r="M7293" s="1">
        <v>45929</v>
      </c>
      <c r="N7293" s="2">
        <v>32.58</v>
      </c>
      <c r="O7293" s="2">
        <v>0</v>
      </c>
      <c r="P7293" s="2">
        <v>32.58</v>
      </c>
    </row>
    <row r="7294" spans="1:16" x14ac:dyDescent="0.35">
      <c r="A7294" t="s">
        <v>10475</v>
      </c>
      <c r="B7294" t="s">
        <v>6469</v>
      </c>
      <c r="C7294" t="s">
        <v>116</v>
      </c>
      <c r="D7294" t="s">
        <v>141</v>
      </c>
      <c r="E7294">
        <v>2</v>
      </c>
      <c r="F7294" s="2">
        <v>8.8800000000000008</v>
      </c>
      <c r="G7294">
        <v>20</v>
      </c>
      <c r="H7294" t="s">
        <v>90</v>
      </c>
      <c r="I7294" t="s">
        <v>65</v>
      </c>
      <c r="J7294" t="s">
        <v>30</v>
      </c>
      <c r="K7294" t="s">
        <v>132</v>
      </c>
      <c r="M7294" s="1">
        <v>46081</v>
      </c>
      <c r="N7294" s="2">
        <v>17.760000000000002</v>
      </c>
      <c r="O7294" s="2">
        <v>3.55</v>
      </c>
      <c r="P7294" s="2">
        <v>14.21</v>
      </c>
    </row>
    <row r="7295" spans="1:16" x14ac:dyDescent="0.35">
      <c r="A7295" t="s">
        <v>10476</v>
      </c>
      <c r="B7295" t="s">
        <v>1584</v>
      </c>
      <c r="C7295" t="s">
        <v>59</v>
      </c>
      <c r="D7295" t="s">
        <v>60</v>
      </c>
      <c r="E7295">
        <v>3</v>
      </c>
      <c r="F7295" s="2">
        <v>53.85</v>
      </c>
      <c r="H7295" t="s">
        <v>157</v>
      </c>
      <c r="I7295" t="s">
        <v>138</v>
      </c>
      <c r="J7295" t="s">
        <v>15288</v>
      </c>
      <c r="K7295" t="s">
        <v>19</v>
      </c>
      <c r="L7295">
        <v>3</v>
      </c>
      <c r="M7295" s="1">
        <v>45317</v>
      </c>
      <c r="N7295" s="2">
        <v>161.55000000000001</v>
      </c>
    </row>
    <row r="7296" spans="1:16" x14ac:dyDescent="0.35">
      <c r="A7296" t="s">
        <v>10477</v>
      </c>
      <c r="B7296" t="s">
        <v>1743</v>
      </c>
      <c r="C7296" t="s">
        <v>27</v>
      </c>
      <c r="D7296" t="s">
        <v>39</v>
      </c>
      <c r="E7296">
        <v>2</v>
      </c>
      <c r="F7296" s="2">
        <v>123.95</v>
      </c>
      <c r="G7296">
        <v>15</v>
      </c>
      <c r="H7296" t="s">
        <v>157</v>
      </c>
      <c r="I7296" t="s">
        <v>118</v>
      </c>
      <c r="J7296" t="s">
        <v>15288</v>
      </c>
      <c r="K7296" t="s">
        <v>132</v>
      </c>
      <c r="M7296" s="1">
        <v>45330</v>
      </c>
      <c r="N7296" s="2">
        <v>247.9</v>
      </c>
      <c r="O7296" s="2">
        <v>37.18</v>
      </c>
      <c r="P7296" s="2">
        <v>210.72</v>
      </c>
    </row>
    <row r="7297" spans="1:16" x14ac:dyDescent="0.35">
      <c r="A7297" t="s">
        <v>10478</v>
      </c>
      <c r="B7297" t="s">
        <v>1061</v>
      </c>
      <c r="C7297" t="s">
        <v>47</v>
      </c>
      <c r="D7297" t="s">
        <v>499</v>
      </c>
      <c r="E7297">
        <v>2</v>
      </c>
      <c r="F7297" s="2">
        <v>31.37</v>
      </c>
      <c r="H7297" t="s">
        <v>90</v>
      </c>
      <c r="I7297" t="s">
        <v>36</v>
      </c>
      <c r="J7297" t="s">
        <v>259</v>
      </c>
      <c r="K7297" t="s">
        <v>19</v>
      </c>
      <c r="M7297" s="1">
        <v>45794</v>
      </c>
      <c r="N7297" s="2">
        <v>62.74</v>
      </c>
    </row>
    <row r="7298" spans="1:16" x14ac:dyDescent="0.35">
      <c r="A7298" t="s">
        <v>10479</v>
      </c>
      <c r="B7298" t="s">
        <v>8093</v>
      </c>
      <c r="C7298" t="s">
        <v>71</v>
      </c>
      <c r="D7298" t="s">
        <v>98</v>
      </c>
      <c r="E7298">
        <v>4</v>
      </c>
      <c r="F7298" s="2">
        <v>75.069999999999993</v>
      </c>
      <c r="G7298">
        <v>20</v>
      </c>
      <c r="H7298" t="s">
        <v>35</v>
      </c>
      <c r="I7298" t="s">
        <v>15289</v>
      </c>
      <c r="J7298" t="s">
        <v>363</v>
      </c>
      <c r="K7298" t="s">
        <v>49</v>
      </c>
      <c r="M7298" s="1">
        <v>45717</v>
      </c>
      <c r="N7298" s="2">
        <v>300.27999999999997</v>
      </c>
      <c r="O7298" s="2">
        <v>60.06</v>
      </c>
      <c r="P7298" s="2">
        <v>240.22</v>
      </c>
    </row>
    <row r="7299" spans="1:16" x14ac:dyDescent="0.35">
      <c r="A7299" t="s">
        <v>10480</v>
      </c>
      <c r="B7299" t="s">
        <v>2941</v>
      </c>
      <c r="C7299" t="s">
        <v>59</v>
      </c>
      <c r="D7299" t="s">
        <v>103</v>
      </c>
      <c r="E7299">
        <v>3</v>
      </c>
      <c r="F7299" s="2">
        <v>72.98</v>
      </c>
      <c r="G7299">
        <v>0</v>
      </c>
      <c r="H7299" t="s">
        <v>157</v>
      </c>
      <c r="I7299" t="s">
        <v>61</v>
      </c>
      <c r="J7299" t="s">
        <v>128</v>
      </c>
      <c r="K7299" t="s">
        <v>49</v>
      </c>
      <c r="M7299" s="1">
        <v>45918</v>
      </c>
      <c r="N7299" s="2">
        <v>218.94</v>
      </c>
      <c r="O7299" s="2">
        <v>0</v>
      </c>
      <c r="P7299" s="2">
        <v>218.94</v>
      </c>
    </row>
    <row r="7300" spans="1:16" x14ac:dyDescent="0.35">
      <c r="A7300" t="s">
        <v>10481</v>
      </c>
      <c r="B7300" t="s">
        <v>3230</v>
      </c>
      <c r="C7300" t="s">
        <v>59</v>
      </c>
      <c r="D7300" t="s">
        <v>106</v>
      </c>
      <c r="E7300">
        <v>1</v>
      </c>
      <c r="F7300" s="2">
        <v>17.8</v>
      </c>
      <c r="G7300">
        <v>10</v>
      </c>
      <c r="H7300" t="s">
        <v>17</v>
      </c>
      <c r="I7300" t="s">
        <v>295</v>
      </c>
      <c r="J7300" t="s">
        <v>111</v>
      </c>
      <c r="K7300" t="s">
        <v>49</v>
      </c>
      <c r="M7300" s="1">
        <v>46040</v>
      </c>
      <c r="N7300" s="2">
        <v>17.8</v>
      </c>
      <c r="O7300" s="2">
        <v>1.78</v>
      </c>
      <c r="P7300" s="2">
        <v>16.02</v>
      </c>
    </row>
    <row r="7301" spans="1:16" x14ac:dyDescent="0.35">
      <c r="A7301" t="s">
        <v>10482</v>
      </c>
      <c r="B7301" t="s">
        <v>4725</v>
      </c>
      <c r="C7301" t="s">
        <v>33</v>
      </c>
      <c r="D7301" t="s">
        <v>68</v>
      </c>
      <c r="E7301">
        <v>3</v>
      </c>
      <c r="F7301" s="2">
        <v>13.84</v>
      </c>
      <c r="G7301">
        <v>10</v>
      </c>
      <c r="H7301" t="s">
        <v>17</v>
      </c>
      <c r="I7301" t="s">
        <v>91</v>
      </c>
      <c r="J7301" t="s">
        <v>81</v>
      </c>
      <c r="K7301" t="s">
        <v>19</v>
      </c>
      <c r="M7301" s="1">
        <v>46049</v>
      </c>
      <c r="N7301" s="2">
        <v>41.52</v>
      </c>
      <c r="O7301" s="2">
        <v>4.1500000000000004</v>
      </c>
      <c r="P7301" s="2">
        <v>37.369999999999997</v>
      </c>
    </row>
    <row r="7302" spans="1:16" x14ac:dyDescent="0.35">
      <c r="A7302" t="s">
        <v>10483</v>
      </c>
      <c r="B7302" t="s">
        <v>5044</v>
      </c>
      <c r="C7302" t="s">
        <v>84</v>
      </c>
      <c r="D7302" t="s">
        <v>85</v>
      </c>
      <c r="E7302">
        <v>1</v>
      </c>
      <c r="F7302" s="2">
        <v>37.79</v>
      </c>
      <c r="G7302">
        <v>0</v>
      </c>
      <c r="H7302" t="s">
        <v>86</v>
      </c>
      <c r="I7302" t="s">
        <v>146</v>
      </c>
      <c r="J7302" t="s">
        <v>30</v>
      </c>
      <c r="K7302" t="s">
        <v>49</v>
      </c>
      <c r="M7302" s="1">
        <v>46079</v>
      </c>
      <c r="N7302" s="2">
        <v>37.79</v>
      </c>
      <c r="O7302" s="2">
        <v>0</v>
      </c>
      <c r="P7302" s="2">
        <v>37.79</v>
      </c>
    </row>
    <row r="7303" spans="1:16" x14ac:dyDescent="0.35">
      <c r="A7303" t="s">
        <v>10484</v>
      </c>
      <c r="B7303" t="s">
        <v>213</v>
      </c>
      <c r="C7303" t="s">
        <v>116</v>
      </c>
      <c r="D7303" t="s">
        <v>166</v>
      </c>
      <c r="E7303">
        <v>2</v>
      </c>
      <c r="F7303" s="2">
        <v>11.66</v>
      </c>
      <c r="G7303">
        <v>10</v>
      </c>
      <c r="H7303" t="s">
        <v>86</v>
      </c>
      <c r="I7303" t="s">
        <v>295</v>
      </c>
      <c r="J7303" t="s">
        <v>111</v>
      </c>
      <c r="K7303" t="s">
        <v>54</v>
      </c>
      <c r="M7303" s="1">
        <v>46164</v>
      </c>
      <c r="N7303" s="2">
        <v>23.32</v>
      </c>
      <c r="O7303" s="2">
        <v>2.33</v>
      </c>
      <c r="P7303" s="2">
        <v>20.99</v>
      </c>
    </row>
    <row r="7304" spans="1:16" x14ac:dyDescent="0.35">
      <c r="A7304" t="s">
        <v>10485</v>
      </c>
      <c r="B7304" t="s">
        <v>5739</v>
      </c>
      <c r="C7304" t="s">
        <v>27</v>
      </c>
      <c r="D7304" t="s">
        <v>39</v>
      </c>
      <c r="E7304">
        <v>1</v>
      </c>
      <c r="F7304" s="2">
        <v>37.03</v>
      </c>
      <c r="G7304">
        <v>10</v>
      </c>
      <c r="H7304" t="s">
        <v>35</v>
      </c>
      <c r="I7304" t="s">
        <v>80</v>
      </c>
      <c r="J7304" t="s">
        <v>81</v>
      </c>
      <c r="K7304" t="s">
        <v>54</v>
      </c>
      <c r="M7304" s="1">
        <v>46019</v>
      </c>
      <c r="N7304" s="2">
        <v>37.03</v>
      </c>
      <c r="O7304" s="2">
        <v>3.7</v>
      </c>
      <c r="P7304" s="2">
        <v>33.33</v>
      </c>
    </row>
    <row r="7305" spans="1:16" x14ac:dyDescent="0.35">
      <c r="A7305" t="s">
        <v>10486</v>
      </c>
      <c r="B7305" t="s">
        <v>10487</v>
      </c>
      <c r="C7305" t="s">
        <v>71</v>
      </c>
      <c r="D7305" t="s">
        <v>76</v>
      </c>
      <c r="E7305">
        <v>2</v>
      </c>
      <c r="F7305" s="2">
        <v>58.62</v>
      </c>
      <c r="G7305">
        <v>0</v>
      </c>
      <c r="H7305" t="s">
        <v>35</v>
      </c>
      <c r="I7305" t="s">
        <v>29</v>
      </c>
      <c r="J7305" t="s">
        <v>30</v>
      </c>
      <c r="K7305" t="s">
        <v>24</v>
      </c>
      <c r="M7305" s="1">
        <v>46099</v>
      </c>
      <c r="N7305" s="2">
        <v>117.24</v>
      </c>
      <c r="O7305" s="2">
        <v>0</v>
      </c>
      <c r="P7305" s="2">
        <v>117.24</v>
      </c>
    </row>
    <row r="7306" spans="1:16" x14ac:dyDescent="0.35">
      <c r="A7306" t="s">
        <v>10488</v>
      </c>
      <c r="B7306" t="s">
        <v>2400</v>
      </c>
      <c r="C7306" t="s">
        <v>15</v>
      </c>
      <c r="D7306" t="s">
        <v>52</v>
      </c>
      <c r="E7306">
        <v>5</v>
      </c>
      <c r="F7306" s="2">
        <v>38.22</v>
      </c>
      <c r="G7306">
        <v>0</v>
      </c>
      <c r="H7306" t="s">
        <v>35</v>
      </c>
      <c r="I7306" t="s">
        <v>53</v>
      </c>
      <c r="J7306" t="s">
        <v>81</v>
      </c>
      <c r="K7306" t="s">
        <v>19</v>
      </c>
      <c r="L7306">
        <v>4</v>
      </c>
      <c r="M7306" s="1">
        <v>45902</v>
      </c>
      <c r="N7306" s="2">
        <v>191.1</v>
      </c>
      <c r="O7306" s="2">
        <v>0</v>
      </c>
      <c r="P7306" s="2">
        <v>191.1</v>
      </c>
    </row>
    <row r="7307" spans="1:16" x14ac:dyDescent="0.35">
      <c r="A7307" t="s">
        <v>10489</v>
      </c>
      <c r="B7307" t="s">
        <v>10490</v>
      </c>
      <c r="C7307" t="s">
        <v>33</v>
      </c>
      <c r="D7307" t="s">
        <v>183</v>
      </c>
      <c r="E7307">
        <v>1</v>
      </c>
      <c r="F7307" s="2">
        <v>13.5</v>
      </c>
      <c r="G7307">
        <v>0</v>
      </c>
      <c r="H7307" t="s">
        <v>90</v>
      </c>
      <c r="I7307" t="s">
        <v>44</v>
      </c>
      <c r="J7307" t="s">
        <v>81</v>
      </c>
      <c r="K7307" t="s">
        <v>19</v>
      </c>
      <c r="L7307">
        <v>4</v>
      </c>
      <c r="M7307" s="1">
        <v>45375</v>
      </c>
      <c r="N7307" s="2">
        <v>13.5</v>
      </c>
      <c r="O7307" s="2">
        <v>0</v>
      </c>
      <c r="P7307" s="2">
        <v>13.5</v>
      </c>
    </row>
    <row r="7308" spans="1:16" x14ac:dyDescent="0.35">
      <c r="A7308" t="s">
        <v>10491</v>
      </c>
      <c r="B7308" t="s">
        <v>4043</v>
      </c>
      <c r="C7308" t="s">
        <v>71</v>
      </c>
      <c r="D7308" t="s">
        <v>98</v>
      </c>
      <c r="E7308">
        <v>1</v>
      </c>
      <c r="F7308" s="2">
        <v>35.64</v>
      </c>
      <c r="G7308">
        <v>0</v>
      </c>
      <c r="H7308" t="s">
        <v>157</v>
      </c>
      <c r="I7308" t="s">
        <v>95</v>
      </c>
      <c r="J7308" t="s">
        <v>128</v>
      </c>
      <c r="K7308" t="s">
        <v>49</v>
      </c>
      <c r="M7308" s="1">
        <v>46166</v>
      </c>
      <c r="N7308" s="2">
        <v>35.64</v>
      </c>
      <c r="O7308" s="2">
        <v>0</v>
      </c>
      <c r="P7308" s="2">
        <v>35.64</v>
      </c>
    </row>
    <row r="7309" spans="1:16" x14ac:dyDescent="0.35">
      <c r="A7309" t="s">
        <v>10492</v>
      </c>
      <c r="B7309" t="s">
        <v>886</v>
      </c>
      <c r="C7309" t="s">
        <v>33</v>
      </c>
      <c r="D7309" t="s">
        <v>243</v>
      </c>
      <c r="E7309">
        <v>1</v>
      </c>
      <c r="F7309" s="2">
        <v>47.23</v>
      </c>
      <c r="G7309">
        <v>0</v>
      </c>
      <c r="H7309" t="s">
        <v>17</v>
      </c>
      <c r="I7309" t="s">
        <v>138</v>
      </c>
      <c r="J7309" t="s">
        <v>15288</v>
      </c>
      <c r="K7309" t="s">
        <v>19</v>
      </c>
      <c r="L7309">
        <v>3</v>
      </c>
      <c r="M7309" s="1">
        <v>45397</v>
      </c>
      <c r="N7309" s="2">
        <v>47.23</v>
      </c>
      <c r="O7309" s="2">
        <v>0</v>
      </c>
      <c r="P7309" s="2">
        <v>47.23</v>
      </c>
    </row>
    <row r="7310" spans="1:16" x14ac:dyDescent="0.35">
      <c r="A7310" t="s">
        <v>10493</v>
      </c>
      <c r="B7310" t="s">
        <v>6233</v>
      </c>
      <c r="C7310" t="s">
        <v>15</v>
      </c>
      <c r="D7310" t="s">
        <v>52</v>
      </c>
      <c r="E7310">
        <v>2</v>
      </c>
      <c r="F7310" s="2">
        <v>6.03</v>
      </c>
      <c r="G7310">
        <v>15</v>
      </c>
      <c r="H7310" t="s">
        <v>17</v>
      </c>
      <c r="I7310" t="s">
        <v>23</v>
      </c>
      <c r="J7310" t="s">
        <v>363</v>
      </c>
      <c r="K7310" t="s">
        <v>19</v>
      </c>
      <c r="L7310">
        <v>5</v>
      </c>
      <c r="M7310" s="1">
        <v>45913</v>
      </c>
      <c r="N7310" s="2">
        <v>12.06</v>
      </c>
      <c r="O7310" s="2">
        <v>1.81</v>
      </c>
      <c r="P7310" s="2">
        <v>10.25</v>
      </c>
    </row>
    <row r="7311" spans="1:16" x14ac:dyDescent="0.35">
      <c r="A7311" t="s">
        <v>10494</v>
      </c>
      <c r="B7311" t="s">
        <v>4533</v>
      </c>
      <c r="C7311" t="s">
        <v>47</v>
      </c>
      <c r="D7311" t="s">
        <v>425</v>
      </c>
      <c r="E7311">
        <v>1</v>
      </c>
      <c r="F7311" s="2">
        <v>106.81</v>
      </c>
      <c r="G7311">
        <v>10</v>
      </c>
      <c r="H7311" t="s">
        <v>35</v>
      </c>
      <c r="I7311" t="s">
        <v>190</v>
      </c>
      <c r="J7311" t="s">
        <v>363</v>
      </c>
      <c r="K7311" t="s">
        <v>49</v>
      </c>
      <c r="M7311" s="1">
        <v>46196</v>
      </c>
      <c r="N7311" s="2">
        <v>106.81</v>
      </c>
      <c r="O7311" s="2">
        <v>10.68</v>
      </c>
      <c r="P7311" s="2">
        <v>96.13</v>
      </c>
    </row>
    <row r="7312" spans="1:16" x14ac:dyDescent="0.35">
      <c r="A7312" t="s">
        <v>10495</v>
      </c>
      <c r="B7312" t="s">
        <v>1408</v>
      </c>
      <c r="C7312" t="s">
        <v>71</v>
      </c>
      <c r="D7312" t="s">
        <v>76</v>
      </c>
      <c r="E7312">
        <v>2</v>
      </c>
      <c r="F7312" s="2">
        <v>21.02</v>
      </c>
      <c r="G7312">
        <v>15</v>
      </c>
      <c r="H7312" t="s">
        <v>167</v>
      </c>
      <c r="I7312" t="s">
        <v>138</v>
      </c>
      <c r="J7312" t="s">
        <v>15288</v>
      </c>
      <c r="K7312" t="s">
        <v>19</v>
      </c>
      <c r="L7312">
        <v>5</v>
      </c>
      <c r="M7312" s="1">
        <v>45319</v>
      </c>
      <c r="N7312" s="2">
        <v>42.04</v>
      </c>
      <c r="O7312" s="2">
        <v>6.31</v>
      </c>
      <c r="P7312" s="2">
        <v>35.729999999999997</v>
      </c>
    </row>
    <row r="7313" spans="1:16" x14ac:dyDescent="0.35">
      <c r="A7313" t="s">
        <v>10496</v>
      </c>
      <c r="B7313" t="s">
        <v>1544</v>
      </c>
      <c r="C7313" t="s">
        <v>27</v>
      </c>
      <c r="D7313" t="s">
        <v>174</v>
      </c>
      <c r="E7313">
        <v>1</v>
      </c>
      <c r="F7313" s="2">
        <v>27.76</v>
      </c>
      <c r="H7313" t="s">
        <v>17</v>
      </c>
      <c r="I7313" t="s">
        <v>110</v>
      </c>
      <c r="J7313" t="s">
        <v>111</v>
      </c>
      <c r="K7313" t="s">
        <v>132</v>
      </c>
      <c r="M7313" s="1">
        <v>45936</v>
      </c>
      <c r="N7313" s="2">
        <v>27.76</v>
      </c>
    </row>
    <row r="7314" spans="1:16" x14ac:dyDescent="0.35">
      <c r="A7314" t="s">
        <v>10497</v>
      </c>
      <c r="B7314" t="s">
        <v>4951</v>
      </c>
      <c r="C7314" t="s">
        <v>116</v>
      </c>
      <c r="D7314" t="s">
        <v>141</v>
      </c>
      <c r="E7314">
        <v>3</v>
      </c>
      <c r="F7314" s="2">
        <v>11.31</v>
      </c>
      <c r="G7314">
        <v>25</v>
      </c>
      <c r="H7314" t="s">
        <v>35</v>
      </c>
      <c r="I7314" t="s">
        <v>80</v>
      </c>
      <c r="J7314" t="s">
        <v>81</v>
      </c>
      <c r="K7314" t="s">
        <v>54</v>
      </c>
      <c r="M7314" s="1">
        <v>45485</v>
      </c>
      <c r="N7314" s="2">
        <v>33.93</v>
      </c>
      <c r="O7314" s="2">
        <v>8.48</v>
      </c>
      <c r="P7314" s="2">
        <v>25.45</v>
      </c>
    </row>
    <row r="7315" spans="1:16" x14ac:dyDescent="0.35">
      <c r="A7315" t="s">
        <v>10498</v>
      </c>
      <c r="B7315" t="s">
        <v>1582</v>
      </c>
      <c r="C7315" t="s">
        <v>15</v>
      </c>
      <c r="D7315" t="s">
        <v>22</v>
      </c>
      <c r="E7315">
        <v>2</v>
      </c>
      <c r="F7315" s="2">
        <v>5.39</v>
      </c>
      <c r="G7315">
        <v>15</v>
      </c>
      <c r="H7315" t="s">
        <v>17</v>
      </c>
      <c r="I7315" t="s">
        <v>44</v>
      </c>
      <c r="J7315" t="s">
        <v>81</v>
      </c>
      <c r="K7315" t="s">
        <v>19</v>
      </c>
      <c r="L7315">
        <v>5</v>
      </c>
      <c r="M7315" s="1">
        <v>46186</v>
      </c>
      <c r="N7315" s="2">
        <v>10.78</v>
      </c>
      <c r="O7315" s="2">
        <v>1.62</v>
      </c>
      <c r="P7315" s="2">
        <v>9.16</v>
      </c>
    </row>
    <row r="7316" spans="1:16" x14ac:dyDescent="0.35">
      <c r="A7316" t="s">
        <v>10499</v>
      </c>
      <c r="B7316" t="s">
        <v>4488</v>
      </c>
      <c r="C7316" t="s">
        <v>71</v>
      </c>
      <c r="D7316" t="s">
        <v>76</v>
      </c>
      <c r="E7316">
        <v>1</v>
      </c>
      <c r="F7316" s="2">
        <v>47.27</v>
      </c>
      <c r="G7316">
        <v>5</v>
      </c>
      <c r="H7316" t="s">
        <v>90</v>
      </c>
      <c r="I7316" t="s">
        <v>146</v>
      </c>
      <c r="J7316" t="s">
        <v>30</v>
      </c>
      <c r="K7316" t="s">
        <v>54</v>
      </c>
      <c r="M7316" s="1">
        <v>45377</v>
      </c>
      <c r="N7316" s="2">
        <v>47.27</v>
      </c>
      <c r="O7316" s="2">
        <v>2.36</v>
      </c>
      <c r="P7316" s="2">
        <v>44.91</v>
      </c>
    </row>
    <row r="7317" spans="1:16" x14ac:dyDescent="0.35">
      <c r="A7317" t="s">
        <v>10500</v>
      </c>
      <c r="B7317" t="s">
        <v>4411</v>
      </c>
      <c r="C7317" t="s">
        <v>84</v>
      </c>
      <c r="D7317" t="s">
        <v>109</v>
      </c>
      <c r="E7317">
        <v>1</v>
      </c>
      <c r="F7317" s="2">
        <v>160.91</v>
      </c>
      <c r="G7317">
        <v>0</v>
      </c>
      <c r="H7317" t="s">
        <v>35</v>
      </c>
      <c r="I7317" t="s">
        <v>23</v>
      </c>
      <c r="J7317" t="s">
        <v>363</v>
      </c>
      <c r="K7317" t="s">
        <v>19</v>
      </c>
      <c r="L7317">
        <v>4</v>
      </c>
      <c r="M7317" s="1">
        <v>45715</v>
      </c>
      <c r="N7317" s="2">
        <v>160.91</v>
      </c>
      <c r="O7317" s="2">
        <v>0</v>
      </c>
      <c r="P7317" s="2">
        <v>160.91</v>
      </c>
    </row>
    <row r="7318" spans="1:16" x14ac:dyDescent="0.35">
      <c r="A7318" t="s">
        <v>10501</v>
      </c>
      <c r="B7318" t="s">
        <v>5130</v>
      </c>
      <c r="C7318" t="s">
        <v>15</v>
      </c>
      <c r="D7318" t="s">
        <v>64</v>
      </c>
      <c r="E7318">
        <v>2</v>
      </c>
      <c r="F7318" s="2">
        <v>6.42</v>
      </c>
      <c r="H7318" t="s">
        <v>17</v>
      </c>
      <c r="I7318" t="s">
        <v>118</v>
      </c>
      <c r="J7318" t="s">
        <v>15288</v>
      </c>
      <c r="K7318" t="s">
        <v>19</v>
      </c>
      <c r="L7318">
        <v>4</v>
      </c>
      <c r="M7318" s="1">
        <v>45353</v>
      </c>
      <c r="N7318" s="2">
        <v>12.84</v>
      </c>
    </row>
    <row r="7319" spans="1:16" x14ac:dyDescent="0.35">
      <c r="A7319" t="s">
        <v>10502</v>
      </c>
      <c r="B7319" t="s">
        <v>1718</v>
      </c>
      <c r="C7319" t="s">
        <v>33</v>
      </c>
      <c r="D7319" t="s">
        <v>68</v>
      </c>
      <c r="E7319">
        <v>1</v>
      </c>
      <c r="F7319" s="2">
        <v>28.24</v>
      </c>
      <c r="G7319">
        <v>10</v>
      </c>
      <c r="H7319" t="s">
        <v>17</v>
      </c>
      <c r="I7319" t="s">
        <v>36</v>
      </c>
      <c r="J7319" t="s">
        <v>259</v>
      </c>
      <c r="K7319" t="s">
        <v>19</v>
      </c>
      <c r="L7319">
        <v>5</v>
      </c>
      <c r="M7319" s="1">
        <v>45425</v>
      </c>
      <c r="N7319" s="2">
        <v>28.24</v>
      </c>
      <c r="O7319" s="2">
        <v>2.82</v>
      </c>
      <c r="P7319" s="2">
        <v>25.42</v>
      </c>
    </row>
    <row r="7320" spans="1:16" x14ac:dyDescent="0.35">
      <c r="A7320" t="s">
        <v>10503</v>
      </c>
      <c r="B7320" t="s">
        <v>1928</v>
      </c>
      <c r="C7320" t="s">
        <v>116</v>
      </c>
      <c r="D7320" t="s">
        <v>141</v>
      </c>
      <c r="E7320">
        <v>2</v>
      </c>
      <c r="F7320" s="2">
        <v>23.77</v>
      </c>
      <c r="G7320">
        <v>25</v>
      </c>
      <c r="H7320" t="s">
        <v>35</v>
      </c>
      <c r="I7320" t="s">
        <v>138</v>
      </c>
      <c r="J7320" t="s">
        <v>15288</v>
      </c>
      <c r="K7320" t="s">
        <v>49</v>
      </c>
      <c r="M7320" s="1">
        <v>45351</v>
      </c>
      <c r="N7320" s="2">
        <v>47.54</v>
      </c>
      <c r="O7320" s="2">
        <v>11.88</v>
      </c>
      <c r="P7320" s="2">
        <v>35.659999999999997</v>
      </c>
    </row>
    <row r="7321" spans="1:16" x14ac:dyDescent="0.35">
      <c r="A7321" t="s">
        <v>10504</v>
      </c>
      <c r="B7321" t="s">
        <v>2278</v>
      </c>
      <c r="C7321" t="s">
        <v>15</v>
      </c>
      <c r="D7321" t="s">
        <v>22</v>
      </c>
      <c r="E7321">
        <v>2</v>
      </c>
      <c r="F7321" s="2">
        <v>17.079999999999998</v>
      </c>
      <c r="G7321">
        <v>5</v>
      </c>
      <c r="H7321" t="s">
        <v>35</v>
      </c>
      <c r="I7321" t="s">
        <v>95</v>
      </c>
      <c r="J7321" t="s">
        <v>128</v>
      </c>
      <c r="K7321" t="s">
        <v>54</v>
      </c>
      <c r="M7321" s="1">
        <v>45790</v>
      </c>
      <c r="N7321" s="2">
        <v>34.159999999999997</v>
      </c>
      <c r="O7321" s="2">
        <v>1.71</v>
      </c>
      <c r="P7321" s="2">
        <v>32.450000000000003</v>
      </c>
    </row>
    <row r="7322" spans="1:16" x14ac:dyDescent="0.35">
      <c r="A7322" t="s">
        <v>10505</v>
      </c>
      <c r="B7322" t="s">
        <v>2936</v>
      </c>
      <c r="C7322" t="s">
        <v>116</v>
      </c>
      <c r="D7322" t="s">
        <v>141</v>
      </c>
      <c r="E7322">
        <v>1</v>
      </c>
      <c r="F7322" s="2">
        <v>27.96</v>
      </c>
      <c r="G7322">
        <v>10</v>
      </c>
      <c r="H7322" t="s">
        <v>157</v>
      </c>
      <c r="I7322" t="s">
        <v>53</v>
      </c>
      <c r="J7322" t="s">
        <v>81</v>
      </c>
      <c r="K7322" t="s">
        <v>132</v>
      </c>
      <c r="M7322" s="1">
        <v>45930</v>
      </c>
      <c r="N7322" s="2">
        <v>27.96</v>
      </c>
      <c r="O7322" s="2">
        <v>2.8</v>
      </c>
      <c r="P7322" s="2">
        <v>25.16</v>
      </c>
    </row>
    <row r="7323" spans="1:16" x14ac:dyDescent="0.35">
      <c r="A7323" t="s">
        <v>10506</v>
      </c>
      <c r="B7323" t="s">
        <v>5934</v>
      </c>
      <c r="C7323" t="s">
        <v>84</v>
      </c>
      <c r="D7323" t="s">
        <v>85</v>
      </c>
      <c r="E7323">
        <v>3</v>
      </c>
      <c r="F7323" s="2">
        <v>223.13</v>
      </c>
      <c r="G7323">
        <v>0</v>
      </c>
      <c r="H7323" t="s">
        <v>90</v>
      </c>
      <c r="I7323" t="s">
        <v>118</v>
      </c>
      <c r="J7323" t="s">
        <v>15288</v>
      </c>
      <c r="K7323" t="s">
        <v>19</v>
      </c>
      <c r="L7323">
        <v>4</v>
      </c>
      <c r="M7323" s="1">
        <v>46178</v>
      </c>
      <c r="N7323" s="2">
        <v>669.39</v>
      </c>
      <c r="O7323" s="2">
        <v>0</v>
      </c>
      <c r="P7323" s="2">
        <v>669.39</v>
      </c>
    </row>
    <row r="7324" spans="1:16" x14ac:dyDescent="0.35">
      <c r="A7324" t="s">
        <v>10507</v>
      </c>
      <c r="B7324" t="s">
        <v>7199</v>
      </c>
      <c r="C7324" t="s">
        <v>47</v>
      </c>
      <c r="D7324" t="s">
        <v>246</v>
      </c>
      <c r="E7324">
        <v>2</v>
      </c>
      <c r="F7324" s="2">
        <v>19.54</v>
      </c>
      <c r="G7324">
        <v>0</v>
      </c>
      <c r="H7324" t="s">
        <v>167</v>
      </c>
      <c r="I7324" t="s">
        <v>23</v>
      </c>
      <c r="J7324" t="s">
        <v>363</v>
      </c>
      <c r="K7324" t="s">
        <v>19</v>
      </c>
      <c r="L7324">
        <v>4</v>
      </c>
      <c r="M7324" s="1">
        <v>45496</v>
      </c>
      <c r="N7324" s="2">
        <v>39.08</v>
      </c>
      <c r="O7324" s="2">
        <v>0</v>
      </c>
      <c r="P7324" s="2">
        <v>39.08</v>
      </c>
    </row>
    <row r="7325" spans="1:16" x14ac:dyDescent="0.35">
      <c r="A7325" t="s">
        <v>10508</v>
      </c>
      <c r="B7325" t="s">
        <v>2076</v>
      </c>
      <c r="C7325" t="s">
        <v>84</v>
      </c>
      <c r="D7325" t="s">
        <v>154</v>
      </c>
      <c r="E7325">
        <v>3</v>
      </c>
      <c r="F7325" s="2">
        <v>105.23</v>
      </c>
      <c r="G7325">
        <v>15</v>
      </c>
      <c r="H7325" t="s">
        <v>17</v>
      </c>
      <c r="I7325" t="s">
        <v>36</v>
      </c>
      <c r="J7325" t="s">
        <v>259</v>
      </c>
      <c r="K7325" t="s">
        <v>24</v>
      </c>
      <c r="M7325" s="1">
        <v>45564</v>
      </c>
      <c r="N7325" s="2">
        <v>315.69</v>
      </c>
      <c r="O7325" s="2">
        <v>47.35</v>
      </c>
      <c r="P7325" s="2">
        <v>268.33999999999997</v>
      </c>
    </row>
    <row r="7326" spans="1:16" x14ac:dyDescent="0.35">
      <c r="A7326" t="s">
        <v>10509</v>
      </c>
      <c r="B7326" t="s">
        <v>2027</v>
      </c>
      <c r="C7326" t="s">
        <v>59</v>
      </c>
      <c r="D7326" t="s">
        <v>103</v>
      </c>
      <c r="E7326">
        <v>2</v>
      </c>
      <c r="F7326" s="2">
        <v>39.29</v>
      </c>
      <c r="G7326">
        <v>20</v>
      </c>
      <c r="H7326" t="s">
        <v>157</v>
      </c>
      <c r="I7326" t="s">
        <v>61</v>
      </c>
      <c r="J7326" t="s">
        <v>128</v>
      </c>
      <c r="K7326" t="s">
        <v>19</v>
      </c>
      <c r="L7326">
        <v>3</v>
      </c>
      <c r="M7326" s="1">
        <v>45881</v>
      </c>
      <c r="N7326" s="2">
        <v>78.58</v>
      </c>
      <c r="O7326" s="2">
        <v>15.72</v>
      </c>
      <c r="P7326" s="2">
        <v>62.86</v>
      </c>
    </row>
    <row r="7327" spans="1:16" x14ac:dyDescent="0.35">
      <c r="A7327" t="s">
        <v>10510</v>
      </c>
      <c r="B7327" t="s">
        <v>51</v>
      </c>
      <c r="C7327" t="s">
        <v>71</v>
      </c>
      <c r="D7327" t="s">
        <v>76</v>
      </c>
      <c r="E7327">
        <v>1</v>
      </c>
      <c r="F7327" s="2">
        <v>37.81</v>
      </c>
      <c r="G7327">
        <v>0</v>
      </c>
      <c r="H7327" t="s">
        <v>157</v>
      </c>
      <c r="I7327" t="s">
        <v>138</v>
      </c>
      <c r="J7327" t="s">
        <v>15288</v>
      </c>
      <c r="K7327" t="s">
        <v>19</v>
      </c>
      <c r="L7327">
        <v>5</v>
      </c>
      <c r="M7327" s="1">
        <v>45429</v>
      </c>
      <c r="N7327" s="2">
        <v>37.81</v>
      </c>
      <c r="O7327" s="2">
        <v>0</v>
      </c>
      <c r="P7327" s="2">
        <v>37.81</v>
      </c>
    </row>
    <row r="7328" spans="1:16" x14ac:dyDescent="0.35">
      <c r="A7328" t="s">
        <v>10511</v>
      </c>
      <c r="B7328" t="s">
        <v>6505</v>
      </c>
      <c r="C7328" t="s">
        <v>15</v>
      </c>
      <c r="D7328" t="s">
        <v>64</v>
      </c>
      <c r="E7328">
        <v>2</v>
      </c>
      <c r="F7328" s="2">
        <v>15.4</v>
      </c>
      <c r="G7328">
        <v>20</v>
      </c>
      <c r="H7328" t="s">
        <v>17</v>
      </c>
      <c r="I7328" t="s">
        <v>36</v>
      </c>
      <c r="J7328" t="s">
        <v>259</v>
      </c>
      <c r="K7328" t="s">
        <v>19</v>
      </c>
      <c r="L7328">
        <v>1</v>
      </c>
      <c r="M7328" s="1">
        <v>45438</v>
      </c>
      <c r="N7328" s="2">
        <v>30.8</v>
      </c>
      <c r="O7328" s="2">
        <v>6.16</v>
      </c>
      <c r="P7328" s="2">
        <v>24.64</v>
      </c>
    </row>
    <row r="7329" spans="1:16" x14ac:dyDescent="0.35">
      <c r="A7329" t="s">
        <v>10512</v>
      </c>
      <c r="B7329" t="s">
        <v>7119</v>
      </c>
      <c r="C7329" t="s">
        <v>47</v>
      </c>
      <c r="D7329" t="s">
        <v>246</v>
      </c>
      <c r="E7329">
        <v>2</v>
      </c>
      <c r="F7329" s="2">
        <v>39.11</v>
      </c>
      <c r="G7329">
        <v>10</v>
      </c>
      <c r="H7329" t="s">
        <v>157</v>
      </c>
      <c r="I7329" t="s">
        <v>65</v>
      </c>
      <c r="J7329" t="s">
        <v>30</v>
      </c>
      <c r="K7329" t="s">
        <v>19</v>
      </c>
      <c r="L7329">
        <v>5</v>
      </c>
      <c r="M7329" s="1">
        <v>45397</v>
      </c>
      <c r="N7329" s="2">
        <v>78.22</v>
      </c>
      <c r="O7329" s="2">
        <v>7.82</v>
      </c>
      <c r="P7329" s="2">
        <v>70.400000000000006</v>
      </c>
    </row>
    <row r="7330" spans="1:16" x14ac:dyDescent="0.35">
      <c r="A7330" t="s">
        <v>10513</v>
      </c>
      <c r="B7330" t="s">
        <v>496</v>
      </c>
      <c r="C7330" t="s">
        <v>15</v>
      </c>
      <c r="D7330" t="s">
        <v>22</v>
      </c>
      <c r="E7330">
        <v>1</v>
      </c>
      <c r="F7330" s="2">
        <v>20.25</v>
      </c>
      <c r="G7330">
        <v>5</v>
      </c>
      <c r="H7330" t="s">
        <v>167</v>
      </c>
      <c r="I7330" t="s">
        <v>18</v>
      </c>
      <c r="J7330" t="s">
        <v>259</v>
      </c>
      <c r="K7330" t="s">
        <v>19</v>
      </c>
      <c r="L7330">
        <v>5</v>
      </c>
      <c r="M7330" s="1">
        <v>45596</v>
      </c>
      <c r="N7330" s="2">
        <v>20.25</v>
      </c>
      <c r="O7330" s="2">
        <v>1.01</v>
      </c>
      <c r="P7330" s="2">
        <v>19.239999999999998</v>
      </c>
    </row>
    <row r="7331" spans="1:16" x14ac:dyDescent="0.35">
      <c r="A7331" t="s">
        <v>10514</v>
      </c>
      <c r="B7331" t="s">
        <v>7929</v>
      </c>
      <c r="C7331" t="s">
        <v>116</v>
      </c>
      <c r="D7331" t="s">
        <v>166</v>
      </c>
      <c r="E7331">
        <v>3</v>
      </c>
      <c r="F7331" s="2">
        <v>25.71</v>
      </c>
      <c r="G7331">
        <v>0</v>
      </c>
      <c r="H7331" t="s">
        <v>167</v>
      </c>
      <c r="I7331" t="s">
        <v>118</v>
      </c>
      <c r="J7331" t="s">
        <v>15288</v>
      </c>
      <c r="K7331" t="s">
        <v>132</v>
      </c>
      <c r="M7331" s="1">
        <v>45364</v>
      </c>
      <c r="N7331" s="2">
        <v>77.13</v>
      </c>
      <c r="O7331" s="2">
        <v>0</v>
      </c>
      <c r="P7331" s="2">
        <v>77.13</v>
      </c>
    </row>
    <row r="7332" spans="1:16" x14ac:dyDescent="0.35">
      <c r="A7332" t="s">
        <v>10515</v>
      </c>
      <c r="B7332" t="s">
        <v>7199</v>
      </c>
      <c r="C7332" t="s">
        <v>27</v>
      </c>
      <c r="D7332" t="s">
        <v>39</v>
      </c>
      <c r="E7332">
        <v>2</v>
      </c>
      <c r="F7332" s="2">
        <v>150.91999999999999</v>
      </c>
      <c r="H7332" t="s">
        <v>17</v>
      </c>
      <c r="I7332" t="s">
        <v>65</v>
      </c>
      <c r="J7332" t="s">
        <v>30</v>
      </c>
      <c r="K7332" t="s">
        <v>19</v>
      </c>
      <c r="L7332">
        <v>3</v>
      </c>
      <c r="M7332" s="1">
        <v>45530</v>
      </c>
      <c r="N7332" s="2">
        <v>301.83999999999997</v>
      </c>
    </row>
    <row r="7333" spans="1:16" x14ac:dyDescent="0.35">
      <c r="A7333" t="s">
        <v>10516</v>
      </c>
      <c r="B7333" t="s">
        <v>798</v>
      </c>
      <c r="C7333" t="s">
        <v>27</v>
      </c>
      <c r="D7333" t="s">
        <v>39</v>
      </c>
      <c r="E7333">
        <v>1</v>
      </c>
      <c r="F7333" s="2">
        <v>147.66999999999999</v>
      </c>
      <c r="G7333">
        <v>0</v>
      </c>
      <c r="H7333" t="s">
        <v>35</v>
      </c>
      <c r="I7333" t="s">
        <v>146</v>
      </c>
      <c r="J7333" t="s">
        <v>30</v>
      </c>
      <c r="K7333" t="s">
        <v>24</v>
      </c>
      <c r="M7333" s="1">
        <v>46181</v>
      </c>
      <c r="N7333" s="2">
        <v>147.66999999999999</v>
      </c>
      <c r="O7333" s="2">
        <v>0</v>
      </c>
      <c r="P7333" s="2">
        <v>147.66999999999999</v>
      </c>
    </row>
    <row r="7334" spans="1:16" x14ac:dyDescent="0.35">
      <c r="A7334" t="s">
        <v>10517</v>
      </c>
      <c r="B7334" t="s">
        <v>5064</v>
      </c>
      <c r="C7334" t="s">
        <v>27</v>
      </c>
      <c r="D7334" t="s">
        <v>28</v>
      </c>
      <c r="E7334">
        <v>3</v>
      </c>
      <c r="F7334" s="2">
        <v>178.57</v>
      </c>
      <c r="G7334">
        <v>15</v>
      </c>
      <c r="H7334" t="s">
        <v>86</v>
      </c>
      <c r="I7334" t="s">
        <v>65</v>
      </c>
      <c r="J7334" t="s">
        <v>30</v>
      </c>
      <c r="K7334" t="s">
        <v>19</v>
      </c>
      <c r="L7334">
        <v>5</v>
      </c>
      <c r="M7334" s="1">
        <v>45494</v>
      </c>
      <c r="N7334" s="2">
        <v>535.71</v>
      </c>
      <c r="O7334" s="2">
        <v>80.36</v>
      </c>
      <c r="P7334" s="2">
        <v>455.35</v>
      </c>
    </row>
    <row r="7335" spans="1:16" x14ac:dyDescent="0.35">
      <c r="A7335" t="s">
        <v>10518</v>
      </c>
      <c r="B7335" t="s">
        <v>6736</v>
      </c>
      <c r="C7335" t="s">
        <v>116</v>
      </c>
      <c r="D7335" t="s">
        <v>117</v>
      </c>
      <c r="E7335">
        <v>1</v>
      </c>
      <c r="F7335" s="2">
        <v>23.31</v>
      </c>
      <c r="G7335">
        <v>0</v>
      </c>
      <c r="H7335" t="s">
        <v>86</v>
      </c>
      <c r="I7335" t="s">
        <v>73</v>
      </c>
      <c r="J7335" t="s">
        <v>259</v>
      </c>
      <c r="K7335" t="s">
        <v>19</v>
      </c>
      <c r="M7335" s="1">
        <v>45467</v>
      </c>
      <c r="N7335" s="2">
        <v>23.31</v>
      </c>
      <c r="O7335" s="2">
        <v>0</v>
      </c>
      <c r="P7335" s="2">
        <v>23.31</v>
      </c>
    </row>
    <row r="7336" spans="1:16" x14ac:dyDescent="0.35">
      <c r="A7336" t="s">
        <v>10519</v>
      </c>
      <c r="B7336" t="s">
        <v>1362</v>
      </c>
      <c r="C7336" t="s">
        <v>116</v>
      </c>
      <c r="D7336" t="s">
        <v>141</v>
      </c>
      <c r="E7336">
        <v>2</v>
      </c>
      <c r="F7336" s="2">
        <v>12.5</v>
      </c>
      <c r="G7336">
        <v>15</v>
      </c>
      <c r="H7336" t="s">
        <v>157</v>
      </c>
      <c r="I7336" t="s">
        <v>23</v>
      </c>
      <c r="J7336" t="s">
        <v>363</v>
      </c>
      <c r="K7336" t="s">
        <v>24</v>
      </c>
      <c r="M7336" s="1">
        <v>45832</v>
      </c>
      <c r="N7336" s="2">
        <v>25</v>
      </c>
      <c r="O7336" s="2">
        <v>3.75</v>
      </c>
      <c r="P7336" s="2">
        <v>21.25</v>
      </c>
    </row>
    <row r="7337" spans="1:16" x14ac:dyDescent="0.35">
      <c r="A7337" t="s">
        <v>10520</v>
      </c>
      <c r="B7337" t="s">
        <v>595</v>
      </c>
      <c r="C7337" t="s">
        <v>59</v>
      </c>
      <c r="D7337" t="s">
        <v>103</v>
      </c>
      <c r="E7337">
        <v>2</v>
      </c>
      <c r="F7337" s="2">
        <v>38.22</v>
      </c>
      <c r="G7337">
        <v>10</v>
      </c>
      <c r="H7337" t="s">
        <v>17</v>
      </c>
      <c r="I7337" t="s">
        <v>138</v>
      </c>
      <c r="J7337" t="s">
        <v>15288</v>
      </c>
      <c r="K7337" t="s">
        <v>49</v>
      </c>
      <c r="M7337" s="1">
        <v>46087</v>
      </c>
      <c r="N7337" s="2">
        <v>76.44</v>
      </c>
      <c r="O7337" s="2">
        <v>7.64</v>
      </c>
      <c r="P7337" s="2">
        <v>68.8</v>
      </c>
    </row>
    <row r="7338" spans="1:16" x14ac:dyDescent="0.35">
      <c r="A7338" t="s">
        <v>10521</v>
      </c>
      <c r="B7338" t="s">
        <v>5724</v>
      </c>
      <c r="C7338" t="s">
        <v>27</v>
      </c>
      <c r="D7338" t="s">
        <v>174</v>
      </c>
      <c r="E7338">
        <v>1</v>
      </c>
      <c r="F7338" s="2">
        <v>137.97999999999999</v>
      </c>
      <c r="G7338">
        <v>0</v>
      </c>
      <c r="H7338" t="s">
        <v>157</v>
      </c>
      <c r="I7338" t="s">
        <v>190</v>
      </c>
      <c r="J7338" t="s">
        <v>363</v>
      </c>
      <c r="K7338" t="s">
        <v>49</v>
      </c>
      <c r="M7338" s="1">
        <v>46180</v>
      </c>
      <c r="N7338" s="2">
        <v>137.97999999999999</v>
      </c>
      <c r="O7338" s="2">
        <v>0</v>
      </c>
      <c r="P7338" s="2">
        <v>137.97999999999999</v>
      </c>
    </row>
    <row r="7339" spans="1:16" x14ac:dyDescent="0.35">
      <c r="A7339" t="s">
        <v>10522</v>
      </c>
      <c r="B7339" t="s">
        <v>854</v>
      </c>
      <c r="C7339" t="s">
        <v>84</v>
      </c>
      <c r="D7339" t="s">
        <v>302</v>
      </c>
      <c r="E7339">
        <v>3</v>
      </c>
      <c r="F7339" s="2">
        <v>106.35</v>
      </c>
      <c r="G7339">
        <v>15</v>
      </c>
      <c r="H7339" t="s">
        <v>35</v>
      </c>
      <c r="I7339" t="s">
        <v>15289</v>
      </c>
      <c r="J7339" t="s">
        <v>111</v>
      </c>
      <c r="K7339" t="s">
        <v>19</v>
      </c>
      <c r="L7339">
        <v>5</v>
      </c>
      <c r="M7339" s="1">
        <v>45321</v>
      </c>
      <c r="N7339" s="2">
        <v>319.05</v>
      </c>
      <c r="O7339" s="2">
        <v>47.86</v>
      </c>
      <c r="P7339" s="2">
        <v>271.19</v>
      </c>
    </row>
    <row r="7340" spans="1:16" x14ac:dyDescent="0.35">
      <c r="A7340" t="s">
        <v>10523</v>
      </c>
      <c r="B7340" t="s">
        <v>843</v>
      </c>
      <c r="C7340" t="s">
        <v>116</v>
      </c>
      <c r="D7340" t="s">
        <v>232</v>
      </c>
      <c r="E7340">
        <v>1</v>
      </c>
      <c r="F7340" s="2">
        <v>29.1</v>
      </c>
      <c r="G7340">
        <v>5</v>
      </c>
      <c r="H7340" t="s">
        <v>90</v>
      </c>
      <c r="I7340" t="s">
        <v>146</v>
      </c>
      <c r="J7340" t="s">
        <v>30</v>
      </c>
      <c r="K7340" t="s">
        <v>19</v>
      </c>
      <c r="M7340" s="1">
        <v>45903</v>
      </c>
      <c r="N7340" s="2">
        <v>29.1</v>
      </c>
      <c r="O7340" s="2">
        <v>1.46</v>
      </c>
      <c r="P7340" s="2">
        <v>27.64</v>
      </c>
    </row>
    <row r="7341" spans="1:16" x14ac:dyDescent="0.35">
      <c r="A7341" t="s">
        <v>10524</v>
      </c>
      <c r="B7341" t="s">
        <v>8971</v>
      </c>
      <c r="C7341" t="s">
        <v>116</v>
      </c>
      <c r="D7341" t="s">
        <v>232</v>
      </c>
      <c r="E7341">
        <v>1</v>
      </c>
      <c r="F7341" s="2">
        <v>4.74</v>
      </c>
      <c r="G7341">
        <v>10</v>
      </c>
      <c r="H7341" t="s">
        <v>35</v>
      </c>
      <c r="I7341" t="s">
        <v>190</v>
      </c>
      <c r="J7341" t="s">
        <v>363</v>
      </c>
      <c r="K7341" t="s">
        <v>19</v>
      </c>
      <c r="L7341">
        <v>5</v>
      </c>
      <c r="M7341" s="1">
        <v>46056</v>
      </c>
      <c r="N7341" s="2">
        <v>4.74</v>
      </c>
      <c r="O7341" s="2">
        <v>0.47</v>
      </c>
      <c r="P7341" s="2">
        <v>4.2699999999999996</v>
      </c>
    </row>
    <row r="7342" spans="1:16" x14ac:dyDescent="0.35">
      <c r="A7342" t="s">
        <v>10525</v>
      </c>
      <c r="B7342" t="s">
        <v>914</v>
      </c>
      <c r="C7342" t="s">
        <v>15</v>
      </c>
      <c r="D7342" t="s">
        <v>22</v>
      </c>
      <c r="E7342">
        <v>1</v>
      </c>
      <c r="F7342" s="2">
        <v>6.57</v>
      </c>
      <c r="G7342">
        <v>25</v>
      </c>
      <c r="H7342" t="s">
        <v>90</v>
      </c>
      <c r="I7342" t="s">
        <v>80</v>
      </c>
      <c r="J7342" t="s">
        <v>81</v>
      </c>
      <c r="K7342" t="s">
        <v>19</v>
      </c>
      <c r="L7342">
        <v>5</v>
      </c>
      <c r="M7342" s="1">
        <v>45720</v>
      </c>
      <c r="N7342" s="2">
        <v>6.57</v>
      </c>
      <c r="O7342" s="2">
        <v>1.64</v>
      </c>
      <c r="P7342" s="2">
        <v>4.93</v>
      </c>
    </row>
    <row r="7343" spans="1:16" x14ac:dyDescent="0.35">
      <c r="A7343" t="s">
        <v>10526</v>
      </c>
      <c r="B7343" t="s">
        <v>10527</v>
      </c>
      <c r="C7343" t="s">
        <v>15</v>
      </c>
      <c r="D7343" t="s">
        <v>22</v>
      </c>
      <c r="E7343">
        <v>1</v>
      </c>
      <c r="F7343" s="2">
        <v>8.19</v>
      </c>
      <c r="G7343">
        <v>15</v>
      </c>
      <c r="H7343" t="s">
        <v>157</v>
      </c>
      <c r="I7343" t="s">
        <v>36</v>
      </c>
      <c r="J7343" t="s">
        <v>259</v>
      </c>
      <c r="K7343" t="s">
        <v>132</v>
      </c>
      <c r="M7343" s="1">
        <v>45835</v>
      </c>
      <c r="N7343" s="2">
        <v>8.19</v>
      </c>
      <c r="O7343" s="2">
        <v>1.23</v>
      </c>
      <c r="P7343" s="2">
        <v>6.96</v>
      </c>
    </row>
    <row r="7344" spans="1:16" x14ac:dyDescent="0.35">
      <c r="A7344" t="s">
        <v>10528</v>
      </c>
      <c r="B7344" t="s">
        <v>3990</v>
      </c>
      <c r="C7344" t="s">
        <v>59</v>
      </c>
      <c r="D7344" t="s">
        <v>60</v>
      </c>
      <c r="E7344">
        <v>5</v>
      </c>
      <c r="F7344" s="2">
        <v>83.42</v>
      </c>
      <c r="G7344">
        <v>5</v>
      </c>
      <c r="H7344" t="s">
        <v>86</v>
      </c>
      <c r="I7344" t="s">
        <v>138</v>
      </c>
      <c r="J7344" t="s">
        <v>15288</v>
      </c>
      <c r="K7344" t="s">
        <v>19</v>
      </c>
      <c r="L7344">
        <v>3</v>
      </c>
      <c r="M7344" s="1">
        <v>45756</v>
      </c>
      <c r="N7344" s="2">
        <v>417.1</v>
      </c>
      <c r="O7344" s="2">
        <v>20.86</v>
      </c>
      <c r="P7344" s="2">
        <v>396.24</v>
      </c>
    </row>
    <row r="7345" spans="1:16" x14ac:dyDescent="0.35">
      <c r="A7345" t="s">
        <v>10529</v>
      </c>
      <c r="B7345" t="s">
        <v>9187</v>
      </c>
      <c r="C7345" t="s">
        <v>33</v>
      </c>
      <c r="D7345" t="s">
        <v>68</v>
      </c>
      <c r="E7345">
        <v>1</v>
      </c>
      <c r="F7345" s="2">
        <v>10.36</v>
      </c>
      <c r="G7345">
        <v>10</v>
      </c>
      <c r="H7345" t="s">
        <v>90</v>
      </c>
      <c r="I7345" t="s">
        <v>146</v>
      </c>
      <c r="J7345" t="s">
        <v>30</v>
      </c>
      <c r="K7345" t="s">
        <v>132</v>
      </c>
      <c r="M7345" s="1">
        <v>45555</v>
      </c>
      <c r="N7345" s="2">
        <v>10.36</v>
      </c>
      <c r="O7345" s="2">
        <v>1.04</v>
      </c>
      <c r="P7345" s="2">
        <v>9.32</v>
      </c>
    </row>
    <row r="7346" spans="1:16" x14ac:dyDescent="0.35">
      <c r="A7346" t="s">
        <v>10530</v>
      </c>
      <c r="B7346" t="s">
        <v>10531</v>
      </c>
      <c r="C7346" t="s">
        <v>71</v>
      </c>
      <c r="D7346" t="s">
        <v>225</v>
      </c>
      <c r="E7346">
        <v>1</v>
      </c>
      <c r="F7346" s="2">
        <v>13.18</v>
      </c>
      <c r="G7346">
        <v>0</v>
      </c>
      <c r="H7346" t="s">
        <v>17</v>
      </c>
      <c r="I7346" t="s">
        <v>127</v>
      </c>
      <c r="J7346" t="s">
        <v>128</v>
      </c>
      <c r="K7346" t="s">
        <v>19</v>
      </c>
      <c r="L7346">
        <v>4</v>
      </c>
      <c r="M7346" s="1">
        <v>45518</v>
      </c>
      <c r="N7346" s="2">
        <v>13.18</v>
      </c>
      <c r="O7346" s="2">
        <v>0</v>
      </c>
      <c r="P7346" s="2">
        <v>13.18</v>
      </c>
    </row>
    <row r="7347" spans="1:16" x14ac:dyDescent="0.35">
      <c r="A7347" t="s">
        <v>10532</v>
      </c>
      <c r="B7347" t="s">
        <v>8039</v>
      </c>
      <c r="C7347" t="s">
        <v>71</v>
      </c>
      <c r="D7347" t="s">
        <v>76</v>
      </c>
      <c r="E7347">
        <v>1</v>
      </c>
      <c r="F7347" s="2">
        <v>85.59</v>
      </c>
      <c r="G7347">
        <v>10</v>
      </c>
      <c r="H7347" t="s">
        <v>86</v>
      </c>
      <c r="I7347" t="s">
        <v>295</v>
      </c>
      <c r="J7347" t="s">
        <v>111</v>
      </c>
      <c r="K7347" t="s">
        <v>19</v>
      </c>
      <c r="L7347">
        <v>4</v>
      </c>
      <c r="M7347" s="1">
        <v>45700</v>
      </c>
      <c r="N7347" s="2">
        <v>85.59</v>
      </c>
      <c r="O7347" s="2">
        <v>8.56</v>
      </c>
      <c r="P7347" s="2">
        <v>77.03</v>
      </c>
    </row>
    <row r="7348" spans="1:16" x14ac:dyDescent="0.35">
      <c r="A7348" t="s">
        <v>10533</v>
      </c>
      <c r="B7348" t="s">
        <v>1320</v>
      </c>
      <c r="C7348" t="s">
        <v>47</v>
      </c>
      <c r="D7348" t="s">
        <v>266</v>
      </c>
      <c r="E7348">
        <v>2</v>
      </c>
      <c r="F7348" s="2">
        <v>25.16</v>
      </c>
      <c r="G7348">
        <v>0</v>
      </c>
      <c r="H7348" t="s">
        <v>35</v>
      </c>
      <c r="I7348" t="s">
        <v>146</v>
      </c>
      <c r="J7348" t="s">
        <v>30</v>
      </c>
      <c r="K7348" t="s">
        <v>132</v>
      </c>
      <c r="M7348" s="1">
        <v>45952</v>
      </c>
      <c r="N7348" s="2">
        <v>50.32</v>
      </c>
      <c r="O7348" s="2">
        <v>0</v>
      </c>
      <c r="P7348" s="2">
        <v>50.32</v>
      </c>
    </row>
    <row r="7349" spans="1:16" x14ac:dyDescent="0.35">
      <c r="A7349" t="s">
        <v>10534</v>
      </c>
      <c r="B7349" t="s">
        <v>7165</v>
      </c>
      <c r="C7349" t="s">
        <v>47</v>
      </c>
      <c r="D7349" t="s">
        <v>203</v>
      </c>
      <c r="E7349">
        <v>1</v>
      </c>
      <c r="F7349" s="2">
        <v>13.4</v>
      </c>
      <c r="G7349">
        <v>15</v>
      </c>
      <c r="H7349" t="s">
        <v>35</v>
      </c>
      <c r="I7349" t="s">
        <v>73</v>
      </c>
      <c r="J7349" t="s">
        <v>259</v>
      </c>
      <c r="K7349" t="s">
        <v>132</v>
      </c>
      <c r="M7349" s="1">
        <v>45309</v>
      </c>
      <c r="N7349" s="2">
        <v>13.4</v>
      </c>
      <c r="O7349" s="2">
        <v>2.0099999999999998</v>
      </c>
      <c r="P7349" s="2">
        <v>11.39</v>
      </c>
    </row>
    <row r="7350" spans="1:16" x14ac:dyDescent="0.35">
      <c r="A7350" t="s">
        <v>10535</v>
      </c>
      <c r="B7350" t="s">
        <v>331</v>
      </c>
      <c r="C7350" t="s">
        <v>15</v>
      </c>
      <c r="D7350" t="s">
        <v>22</v>
      </c>
      <c r="E7350">
        <v>2</v>
      </c>
      <c r="F7350" s="2">
        <v>14.08</v>
      </c>
      <c r="G7350">
        <v>0</v>
      </c>
      <c r="H7350" t="s">
        <v>167</v>
      </c>
      <c r="I7350" t="s">
        <v>18</v>
      </c>
      <c r="J7350" t="s">
        <v>259</v>
      </c>
      <c r="K7350" t="s">
        <v>132</v>
      </c>
      <c r="M7350" s="1">
        <v>45535</v>
      </c>
      <c r="N7350" s="2">
        <v>28.16</v>
      </c>
      <c r="O7350" s="2">
        <v>0</v>
      </c>
      <c r="P7350" s="2">
        <v>28.16</v>
      </c>
    </row>
    <row r="7351" spans="1:16" x14ac:dyDescent="0.35">
      <c r="A7351" t="s">
        <v>10536</v>
      </c>
      <c r="B7351" t="s">
        <v>741</v>
      </c>
      <c r="C7351" t="s">
        <v>71</v>
      </c>
      <c r="D7351" t="s">
        <v>225</v>
      </c>
      <c r="E7351">
        <v>3</v>
      </c>
      <c r="F7351" s="2">
        <v>85.78</v>
      </c>
      <c r="G7351">
        <v>0</v>
      </c>
      <c r="H7351" t="s">
        <v>90</v>
      </c>
      <c r="I7351" t="s">
        <v>29</v>
      </c>
      <c r="J7351" t="s">
        <v>30</v>
      </c>
      <c r="K7351" t="s">
        <v>24</v>
      </c>
      <c r="M7351" s="1">
        <v>45588</v>
      </c>
      <c r="N7351" s="2">
        <v>257.33999999999997</v>
      </c>
      <c r="O7351" s="2">
        <v>0</v>
      </c>
      <c r="P7351" s="2">
        <v>257.33999999999997</v>
      </c>
    </row>
    <row r="7352" spans="1:16" x14ac:dyDescent="0.35">
      <c r="A7352" t="s">
        <v>10537</v>
      </c>
      <c r="B7352" t="s">
        <v>2506</v>
      </c>
      <c r="C7352" t="s">
        <v>84</v>
      </c>
      <c r="D7352" t="s">
        <v>193</v>
      </c>
      <c r="E7352">
        <v>2</v>
      </c>
      <c r="F7352" s="2">
        <v>164.02</v>
      </c>
      <c r="G7352">
        <v>10</v>
      </c>
      <c r="H7352" t="s">
        <v>35</v>
      </c>
      <c r="I7352" t="s">
        <v>53</v>
      </c>
      <c r="J7352" t="s">
        <v>81</v>
      </c>
      <c r="K7352" t="s">
        <v>54</v>
      </c>
      <c r="M7352" s="1">
        <v>45608</v>
      </c>
      <c r="N7352" s="2">
        <v>328.04</v>
      </c>
      <c r="O7352" s="2">
        <v>32.799999999999997</v>
      </c>
      <c r="P7352" s="2">
        <v>295.24</v>
      </c>
    </row>
    <row r="7353" spans="1:16" x14ac:dyDescent="0.35">
      <c r="A7353" t="s">
        <v>10538</v>
      </c>
      <c r="B7353" t="s">
        <v>10539</v>
      </c>
      <c r="C7353" t="s">
        <v>47</v>
      </c>
      <c r="D7353" t="s">
        <v>216</v>
      </c>
      <c r="E7353">
        <v>1</v>
      </c>
      <c r="F7353" s="2">
        <v>28.56</v>
      </c>
      <c r="G7353">
        <v>5</v>
      </c>
      <c r="H7353" t="s">
        <v>167</v>
      </c>
      <c r="I7353" t="s">
        <v>118</v>
      </c>
      <c r="J7353" t="s">
        <v>15288</v>
      </c>
      <c r="K7353" t="s">
        <v>132</v>
      </c>
      <c r="M7353" s="1">
        <v>46087</v>
      </c>
      <c r="N7353" s="2">
        <v>28.56</v>
      </c>
      <c r="O7353" s="2">
        <v>1.43</v>
      </c>
      <c r="P7353" s="2">
        <v>27.13</v>
      </c>
    </row>
    <row r="7354" spans="1:16" x14ac:dyDescent="0.35">
      <c r="A7354" t="s">
        <v>10540</v>
      </c>
      <c r="B7354" t="s">
        <v>7388</v>
      </c>
      <c r="C7354" t="s">
        <v>33</v>
      </c>
      <c r="D7354" t="s">
        <v>68</v>
      </c>
      <c r="E7354">
        <v>5</v>
      </c>
      <c r="F7354" s="2">
        <v>51.87</v>
      </c>
      <c r="G7354">
        <v>0</v>
      </c>
      <c r="H7354" t="s">
        <v>157</v>
      </c>
      <c r="I7354" t="s">
        <v>138</v>
      </c>
      <c r="J7354" t="s">
        <v>15288</v>
      </c>
      <c r="K7354" t="s">
        <v>132</v>
      </c>
      <c r="M7354" s="1">
        <v>45850</v>
      </c>
      <c r="N7354" s="2">
        <v>259.35000000000002</v>
      </c>
      <c r="O7354" s="2">
        <v>0</v>
      </c>
      <c r="P7354" s="2">
        <v>259.35000000000002</v>
      </c>
    </row>
    <row r="7355" spans="1:16" x14ac:dyDescent="0.35">
      <c r="A7355" t="s">
        <v>10541</v>
      </c>
      <c r="B7355" t="s">
        <v>8199</v>
      </c>
      <c r="C7355" t="s">
        <v>59</v>
      </c>
      <c r="D7355" t="s">
        <v>106</v>
      </c>
      <c r="E7355">
        <v>2</v>
      </c>
      <c r="F7355" s="2">
        <v>36.42</v>
      </c>
      <c r="G7355">
        <v>10</v>
      </c>
      <c r="H7355" t="s">
        <v>86</v>
      </c>
      <c r="I7355" t="s">
        <v>65</v>
      </c>
      <c r="J7355" t="s">
        <v>30</v>
      </c>
      <c r="K7355" t="s">
        <v>19</v>
      </c>
      <c r="L7355">
        <v>4</v>
      </c>
      <c r="M7355" s="1">
        <v>45601</v>
      </c>
      <c r="N7355" s="2">
        <v>72.84</v>
      </c>
      <c r="O7355" s="2">
        <v>7.28</v>
      </c>
      <c r="P7355" s="2">
        <v>65.56</v>
      </c>
    </row>
    <row r="7356" spans="1:16" x14ac:dyDescent="0.35">
      <c r="A7356" t="s">
        <v>10542</v>
      </c>
      <c r="B7356" t="s">
        <v>8239</v>
      </c>
      <c r="C7356" t="s">
        <v>84</v>
      </c>
      <c r="D7356" t="s">
        <v>302</v>
      </c>
      <c r="E7356">
        <v>4</v>
      </c>
      <c r="F7356" s="2">
        <v>38.770000000000003</v>
      </c>
      <c r="G7356">
        <v>15</v>
      </c>
      <c r="H7356" t="s">
        <v>90</v>
      </c>
      <c r="I7356" t="s">
        <v>15289</v>
      </c>
      <c r="J7356" t="s">
        <v>111</v>
      </c>
      <c r="K7356" t="s">
        <v>54</v>
      </c>
      <c r="M7356" s="1">
        <v>46188</v>
      </c>
      <c r="N7356" s="2">
        <v>155.08000000000001</v>
      </c>
      <c r="O7356" s="2">
        <v>23.26</v>
      </c>
      <c r="P7356" s="2">
        <v>131.82</v>
      </c>
    </row>
    <row r="7357" spans="1:16" x14ac:dyDescent="0.35">
      <c r="A7357" t="s">
        <v>10543</v>
      </c>
      <c r="B7357" t="s">
        <v>6214</v>
      </c>
      <c r="C7357" t="s">
        <v>47</v>
      </c>
      <c r="D7357" t="s">
        <v>48</v>
      </c>
      <c r="E7357">
        <v>1</v>
      </c>
      <c r="F7357" s="2">
        <v>68.239999999999995</v>
      </c>
      <c r="G7357">
        <v>20</v>
      </c>
      <c r="H7357" t="s">
        <v>86</v>
      </c>
      <c r="I7357" t="s">
        <v>138</v>
      </c>
      <c r="J7357" t="s">
        <v>15288</v>
      </c>
      <c r="K7357" t="s">
        <v>19</v>
      </c>
      <c r="L7357">
        <v>2</v>
      </c>
      <c r="M7357" s="1">
        <v>45994</v>
      </c>
      <c r="N7357" s="2">
        <v>68.239999999999995</v>
      </c>
      <c r="O7357" s="2">
        <v>13.65</v>
      </c>
      <c r="P7357" s="2">
        <v>54.59</v>
      </c>
    </row>
    <row r="7358" spans="1:16" x14ac:dyDescent="0.35">
      <c r="A7358" t="s">
        <v>10544</v>
      </c>
      <c r="B7358" t="s">
        <v>5607</v>
      </c>
      <c r="C7358" t="s">
        <v>116</v>
      </c>
      <c r="D7358" t="s">
        <v>141</v>
      </c>
      <c r="E7358">
        <v>3</v>
      </c>
      <c r="F7358" s="2">
        <v>8.84</v>
      </c>
      <c r="G7358">
        <v>10</v>
      </c>
      <c r="H7358" t="s">
        <v>35</v>
      </c>
      <c r="I7358" t="s">
        <v>36</v>
      </c>
      <c r="J7358" t="s">
        <v>259</v>
      </c>
      <c r="K7358" t="s">
        <v>19</v>
      </c>
      <c r="L7358">
        <v>4</v>
      </c>
      <c r="M7358" s="1">
        <v>46107</v>
      </c>
      <c r="N7358" s="2">
        <v>26.52</v>
      </c>
      <c r="O7358" s="2">
        <v>2.65</v>
      </c>
      <c r="P7358" s="2">
        <v>23.87</v>
      </c>
    </row>
    <row r="7359" spans="1:16" x14ac:dyDescent="0.35">
      <c r="A7359" t="s">
        <v>10545</v>
      </c>
      <c r="B7359" t="s">
        <v>843</v>
      </c>
      <c r="C7359" t="s">
        <v>15</v>
      </c>
      <c r="D7359" t="s">
        <v>22</v>
      </c>
      <c r="E7359">
        <v>1</v>
      </c>
      <c r="F7359" s="2">
        <v>10.119999999999999</v>
      </c>
      <c r="H7359" t="s">
        <v>167</v>
      </c>
      <c r="I7359" t="s">
        <v>146</v>
      </c>
      <c r="J7359" t="s">
        <v>30</v>
      </c>
      <c r="K7359" t="s">
        <v>19</v>
      </c>
      <c r="L7359">
        <v>3</v>
      </c>
      <c r="M7359" s="1">
        <v>45389</v>
      </c>
      <c r="N7359" s="2">
        <v>10.119999999999999</v>
      </c>
    </row>
    <row r="7360" spans="1:16" x14ac:dyDescent="0.35">
      <c r="A7360" t="s">
        <v>10546</v>
      </c>
      <c r="B7360" t="s">
        <v>2725</v>
      </c>
      <c r="C7360" t="s">
        <v>116</v>
      </c>
      <c r="D7360" t="s">
        <v>166</v>
      </c>
      <c r="E7360">
        <v>2</v>
      </c>
      <c r="F7360" s="2">
        <v>25.51</v>
      </c>
      <c r="G7360">
        <v>0</v>
      </c>
      <c r="H7360" t="s">
        <v>167</v>
      </c>
      <c r="I7360" t="s">
        <v>15289</v>
      </c>
      <c r="J7360" t="s">
        <v>111</v>
      </c>
      <c r="K7360" t="s">
        <v>24</v>
      </c>
      <c r="M7360" s="1">
        <v>45849</v>
      </c>
      <c r="N7360" s="2">
        <v>51.02</v>
      </c>
      <c r="O7360" s="2">
        <v>0</v>
      </c>
      <c r="P7360" s="2">
        <v>51.02</v>
      </c>
    </row>
    <row r="7361" spans="1:16" x14ac:dyDescent="0.35">
      <c r="A7361" t="s">
        <v>10547</v>
      </c>
      <c r="B7361" t="s">
        <v>5534</v>
      </c>
      <c r="C7361" t="s">
        <v>15</v>
      </c>
      <c r="D7361" t="s">
        <v>22</v>
      </c>
      <c r="E7361">
        <v>1</v>
      </c>
      <c r="F7361" s="2">
        <v>19.34</v>
      </c>
      <c r="G7361">
        <v>10</v>
      </c>
      <c r="H7361" t="s">
        <v>35</v>
      </c>
      <c r="I7361" t="s">
        <v>127</v>
      </c>
      <c r="J7361" t="s">
        <v>128</v>
      </c>
      <c r="K7361" t="s">
        <v>24</v>
      </c>
      <c r="M7361" s="1">
        <v>45378</v>
      </c>
      <c r="N7361" s="2">
        <v>19.34</v>
      </c>
      <c r="O7361" s="2">
        <v>1.93</v>
      </c>
      <c r="P7361" s="2">
        <v>17.41</v>
      </c>
    </row>
    <row r="7362" spans="1:16" x14ac:dyDescent="0.35">
      <c r="A7362" t="s">
        <v>10548</v>
      </c>
      <c r="B7362" t="s">
        <v>10549</v>
      </c>
      <c r="C7362" t="s">
        <v>27</v>
      </c>
      <c r="D7362" t="s">
        <v>28</v>
      </c>
      <c r="E7362">
        <v>2</v>
      </c>
      <c r="F7362" s="2">
        <v>134.94999999999999</v>
      </c>
      <c r="G7362">
        <v>5</v>
      </c>
      <c r="H7362" t="s">
        <v>167</v>
      </c>
      <c r="I7362" t="s">
        <v>15289</v>
      </c>
      <c r="J7362" t="s">
        <v>15288</v>
      </c>
      <c r="K7362" t="s">
        <v>132</v>
      </c>
      <c r="M7362" s="1">
        <v>45452</v>
      </c>
      <c r="N7362" s="2">
        <v>269.89999999999998</v>
      </c>
      <c r="O7362" s="2">
        <v>13.5</v>
      </c>
      <c r="P7362" s="2">
        <v>256.39999999999998</v>
      </c>
    </row>
    <row r="7363" spans="1:16" x14ac:dyDescent="0.35">
      <c r="A7363" t="s">
        <v>10550</v>
      </c>
      <c r="B7363" t="s">
        <v>7006</v>
      </c>
      <c r="C7363" t="s">
        <v>59</v>
      </c>
      <c r="D7363" t="s">
        <v>126</v>
      </c>
      <c r="E7363">
        <v>1</v>
      </c>
      <c r="F7363" s="2">
        <v>47.32</v>
      </c>
      <c r="G7363">
        <v>15</v>
      </c>
      <c r="H7363" t="s">
        <v>167</v>
      </c>
      <c r="I7363" t="s">
        <v>118</v>
      </c>
      <c r="J7363" t="s">
        <v>15288</v>
      </c>
      <c r="K7363" t="s">
        <v>19</v>
      </c>
      <c r="L7363">
        <v>5</v>
      </c>
      <c r="M7363" s="1">
        <v>45326</v>
      </c>
      <c r="N7363" s="2">
        <v>47.32</v>
      </c>
      <c r="O7363" s="2">
        <v>7.1</v>
      </c>
      <c r="P7363" s="2">
        <v>40.22</v>
      </c>
    </row>
    <row r="7364" spans="1:16" x14ac:dyDescent="0.35">
      <c r="A7364" t="s">
        <v>10551</v>
      </c>
      <c r="B7364" t="s">
        <v>1544</v>
      </c>
      <c r="C7364" t="s">
        <v>27</v>
      </c>
      <c r="D7364" t="s">
        <v>174</v>
      </c>
      <c r="E7364">
        <v>1</v>
      </c>
      <c r="F7364" s="2">
        <v>157.71</v>
      </c>
      <c r="G7364">
        <v>5</v>
      </c>
      <c r="H7364" t="s">
        <v>17</v>
      </c>
      <c r="I7364" t="s">
        <v>15289</v>
      </c>
      <c r="J7364" t="s">
        <v>259</v>
      </c>
      <c r="K7364" t="s">
        <v>19</v>
      </c>
      <c r="L7364">
        <v>4</v>
      </c>
      <c r="M7364" s="1">
        <v>45357</v>
      </c>
      <c r="N7364" s="2">
        <v>157.71</v>
      </c>
      <c r="O7364" s="2">
        <v>7.89</v>
      </c>
      <c r="P7364" s="2">
        <v>149.82</v>
      </c>
    </row>
    <row r="7365" spans="1:16" x14ac:dyDescent="0.35">
      <c r="A7365" t="s">
        <v>10552</v>
      </c>
      <c r="B7365" t="s">
        <v>1178</v>
      </c>
      <c r="C7365" t="s">
        <v>116</v>
      </c>
      <c r="D7365" t="s">
        <v>117</v>
      </c>
      <c r="E7365">
        <v>1</v>
      </c>
      <c r="F7365" s="2">
        <v>20.46</v>
      </c>
      <c r="G7365">
        <v>10</v>
      </c>
      <c r="H7365" t="s">
        <v>167</v>
      </c>
      <c r="I7365" t="s">
        <v>53</v>
      </c>
      <c r="J7365" t="s">
        <v>81</v>
      </c>
      <c r="K7365" t="s">
        <v>24</v>
      </c>
      <c r="M7365" s="1">
        <v>45568</v>
      </c>
      <c r="N7365" s="2">
        <v>20.46</v>
      </c>
      <c r="O7365" s="2">
        <v>2.0499999999999998</v>
      </c>
      <c r="P7365" s="2">
        <v>18.41</v>
      </c>
    </row>
    <row r="7366" spans="1:16" x14ac:dyDescent="0.35">
      <c r="A7366" t="s">
        <v>10553</v>
      </c>
      <c r="B7366" t="s">
        <v>3966</v>
      </c>
      <c r="C7366" t="s">
        <v>59</v>
      </c>
      <c r="D7366" t="s">
        <v>79</v>
      </c>
      <c r="E7366">
        <v>3</v>
      </c>
      <c r="F7366" s="2">
        <v>62.34</v>
      </c>
      <c r="G7366">
        <v>0</v>
      </c>
      <c r="H7366" t="s">
        <v>86</v>
      </c>
      <c r="I7366" t="s">
        <v>118</v>
      </c>
      <c r="J7366" t="s">
        <v>15288</v>
      </c>
      <c r="K7366" t="s">
        <v>19</v>
      </c>
      <c r="L7366">
        <v>3</v>
      </c>
      <c r="M7366" s="1">
        <v>45999</v>
      </c>
      <c r="N7366" s="2">
        <v>187.02</v>
      </c>
      <c r="O7366" s="2">
        <v>0</v>
      </c>
      <c r="P7366" s="2">
        <v>187.02</v>
      </c>
    </row>
    <row r="7367" spans="1:16" x14ac:dyDescent="0.35">
      <c r="A7367" t="s">
        <v>10554</v>
      </c>
      <c r="B7367" t="s">
        <v>7223</v>
      </c>
      <c r="C7367" t="s">
        <v>84</v>
      </c>
      <c r="D7367" t="s">
        <v>566</v>
      </c>
      <c r="E7367">
        <v>4</v>
      </c>
      <c r="F7367" s="2">
        <v>28.91</v>
      </c>
      <c r="G7367">
        <v>0</v>
      </c>
      <c r="H7367" t="s">
        <v>35</v>
      </c>
      <c r="I7367" t="s">
        <v>190</v>
      </c>
      <c r="J7367" t="s">
        <v>363</v>
      </c>
      <c r="K7367" t="s">
        <v>49</v>
      </c>
      <c r="M7367" s="1">
        <v>45500</v>
      </c>
      <c r="N7367" s="2">
        <v>115.64</v>
      </c>
      <c r="O7367" s="2">
        <v>0</v>
      </c>
      <c r="P7367" s="2">
        <v>115.64</v>
      </c>
    </row>
    <row r="7368" spans="1:16" x14ac:dyDescent="0.35">
      <c r="A7368" t="s">
        <v>10555</v>
      </c>
      <c r="B7368" t="s">
        <v>700</v>
      </c>
      <c r="C7368" t="s">
        <v>71</v>
      </c>
      <c r="D7368" t="s">
        <v>225</v>
      </c>
      <c r="E7368">
        <v>1</v>
      </c>
      <c r="F7368" s="2">
        <v>14.66</v>
      </c>
      <c r="G7368">
        <v>5</v>
      </c>
      <c r="H7368" t="s">
        <v>90</v>
      </c>
      <c r="I7368" t="s">
        <v>95</v>
      </c>
      <c r="J7368" t="s">
        <v>128</v>
      </c>
      <c r="K7368" t="s">
        <v>24</v>
      </c>
      <c r="M7368" s="1">
        <v>45512</v>
      </c>
      <c r="N7368" s="2">
        <v>14.66</v>
      </c>
      <c r="O7368" s="2">
        <v>0.73</v>
      </c>
      <c r="P7368" s="2">
        <v>13.93</v>
      </c>
    </row>
    <row r="7369" spans="1:16" x14ac:dyDescent="0.35">
      <c r="A7369" t="s">
        <v>10556</v>
      </c>
      <c r="B7369" t="s">
        <v>1813</v>
      </c>
      <c r="C7369" t="s">
        <v>59</v>
      </c>
      <c r="D7369" t="s">
        <v>103</v>
      </c>
      <c r="E7369">
        <v>3</v>
      </c>
      <c r="F7369" s="2">
        <v>131.88999999999999</v>
      </c>
      <c r="G7369">
        <v>0</v>
      </c>
      <c r="H7369" t="s">
        <v>35</v>
      </c>
      <c r="I7369" t="s">
        <v>15289</v>
      </c>
      <c r="J7369" t="s">
        <v>363</v>
      </c>
      <c r="K7369" t="s">
        <v>24</v>
      </c>
      <c r="M7369" s="1">
        <v>45481</v>
      </c>
      <c r="N7369" s="2">
        <v>395.67</v>
      </c>
      <c r="O7369" s="2">
        <v>0</v>
      </c>
      <c r="P7369" s="2">
        <v>395.67</v>
      </c>
    </row>
    <row r="7370" spans="1:16" x14ac:dyDescent="0.35">
      <c r="A7370" t="s">
        <v>10557</v>
      </c>
      <c r="B7370" t="s">
        <v>1495</v>
      </c>
      <c r="C7370" t="s">
        <v>84</v>
      </c>
      <c r="D7370" t="s">
        <v>85</v>
      </c>
      <c r="E7370">
        <v>1</v>
      </c>
      <c r="F7370" s="2">
        <v>53.38</v>
      </c>
      <c r="G7370">
        <v>20</v>
      </c>
      <c r="H7370" t="s">
        <v>90</v>
      </c>
      <c r="I7370" t="s">
        <v>190</v>
      </c>
      <c r="J7370" t="s">
        <v>363</v>
      </c>
      <c r="K7370" t="s">
        <v>49</v>
      </c>
      <c r="M7370" s="1">
        <v>46017</v>
      </c>
      <c r="N7370" s="2">
        <v>53.38</v>
      </c>
      <c r="O7370" s="2">
        <v>10.68</v>
      </c>
      <c r="P7370" s="2">
        <v>42.7</v>
      </c>
    </row>
    <row r="7371" spans="1:16" x14ac:dyDescent="0.35">
      <c r="A7371" t="s">
        <v>10558</v>
      </c>
      <c r="B7371" t="s">
        <v>10559</v>
      </c>
      <c r="C7371" t="s">
        <v>71</v>
      </c>
      <c r="D7371" t="s">
        <v>225</v>
      </c>
      <c r="E7371">
        <v>3</v>
      </c>
      <c r="F7371" s="2">
        <v>77.930000000000007</v>
      </c>
      <c r="G7371">
        <v>0</v>
      </c>
      <c r="H7371" t="s">
        <v>90</v>
      </c>
      <c r="I7371" t="s">
        <v>138</v>
      </c>
      <c r="J7371" t="s">
        <v>15288</v>
      </c>
      <c r="K7371" t="s">
        <v>19</v>
      </c>
      <c r="L7371">
        <v>2</v>
      </c>
      <c r="M7371" s="1">
        <v>45969</v>
      </c>
      <c r="N7371" s="2">
        <v>233.79</v>
      </c>
      <c r="O7371" s="2">
        <v>0</v>
      </c>
      <c r="P7371" s="2">
        <v>233.79</v>
      </c>
    </row>
    <row r="7372" spans="1:16" x14ac:dyDescent="0.35">
      <c r="A7372" t="s">
        <v>10560</v>
      </c>
      <c r="B7372" t="s">
        <v>7031</v>
      </c>
      <c r="C7372" t="s">
        <v>27</v>
      </c>
      <c r="D7372" t="s">
        <v>131</v>
      </c>
      <c r="E7372">
        <v>2</v>
      </c>
      <c r="F7372" s="2">
        <v>151.13</v>
      </c>
      <c r="G7372">
        <v>0</v>
      </c>
      <c r="H7372" t="s">
        <v>90</v>
      </c>
      <c r="I7372" t="s">
        <v>40</v>
      </c>
      <c r="J7372" t="s">
        <v>363</v>
      </c>
      <c r="K7372" t="s">
        <v>19</v>
      </c>
      <c r="L7372">
        <v>5</v>
      </c>
      <c r="M7372" s="1">
        <v>45353</v>
      </c>
      <c r="N7372" s="2">
        <v>302.26</v>
      </c>
      <c r="O7372" s="2">
        <v>0</v>
      </c>
      <c r="P7372" s="2">
        <v>302.26</v>
      </c>
    </row>
    <row r="7373" spans="1:16" x14ac:dyDescent="0.35">
      <c r="A7373" t="s">
        <v>10561</v>
      </c>
      <c r="B7373" t="s">
        <v>2336</v>
      </c>
      <c r="C7373" t="s">
        <v>15</v>
      </c>
      <c r="D7373" t="s">
        <v>64</v>
      </c>
      <c r="E7373">
        <v>1</v>
      </c>
      <c r="F7373" s="2">
        <v>17.579999999999998</v>
      </c>
      <c r="G7373">
        <v>10</v>
      </c>
      <c r="H7373" t="s">
        <v>167</v>
      </c>
      <c r="I7373" t="s">
        <v>91</v>
      </c>
      <c r="J7373" t="s">
        <v>81</v>
      </c>
      <c r="K7373" t="s">
        <v>19</v>
      </c>
      <c r="L7373">
        <v>2</v>
      </c>
      <c r="M7373" s="1">
        <v>45733</v>
      </c>
      <c r="N7373" s="2">
        <v>17.579999999999998</v>
      </c>
      <c r="O7373" s="2">
        <v>1.76</v>
      </c>
      <c r="P7373" s="2">
        <v>15.82</v>
      </c>
    </row>
    <row r="7374" spans="1:16" x14ac:dyDescent="0.35">
      <c r="A7374" t="s">
        <v>10562</v>
      </c>
      <c r="B7374" t="s">
        <v>6968</v>
      </c>
      <c r="C7374" t="s">
        <v>27</v>
      </c>
      <c r="D7374" t="s">
        <v>174</v>
      </c>
      <c r="E7374">
        <v>5</v>
      </c>
      <c r="F7374" s="2">
        <v>138.80000000000001</v>
      </c>
      <c r="G7374">
        <v>0</v>
      </c>
      <c r="H7374" t="s">
        <v>35</v>
      </c>
      <c r="I7374" t="s">
        <v>135</v>
      </c>
      <c r="J7374" t="s">
        <v>111</v>
      </c>
      <c r="K7374" t="s">
        <v>19</v>
      </c>
      <c r="L7374">
        <v>4</v>
      </c>
      <c r="M7374" s="1">
        <v>45581</v>
      </c>
      <c r="N7374" s="2">
        <v>694</v>
      </c>
      <c r="O7374" s="2">
        <v>0</v>
      </c>
      <c r="P7374" s="2">
        <v>694</v>
      </c>
    </row>
    <row r="7375" spans="1:16" x14ac:dyDescent="0.35">
      <c r="A7375" t="s">
        <v>10563</v>
      </c>
      <c r="B7375" t="s">
        <v>4838</v>
      </c>
      <c r="C7375" t="s">
        <v>71</v>
      </c>
      <c r="D7375" t="s">
        <v>98</v>
      </c>
      <c r="E7375">
        <v>1</v>
      </c>
      <c r="F7375" s="2">
        <v>48.27</v>
      </c>
      <c r="G7375">
        <v>20</v>
      </c>
      <c r="H7375" t="s">
        <v>90</v>
      </c>
      <c r="I7375" t="s">
        <v>61</v>
      </c>
      <c r="J7375" t="s">
        <v>128</v>
      </c>
      <c r="K7375" t="s">
        <v>19</v>
      </c>
      <c r="L7375">
        <v>2</v>
      </c>
      <c r="M7375" s="1">
        <v>46167</v>
      </c>
      <c r="N7375" s="2">
        <v>48.27</v>
      </c>
      <c r="O7375" s="2">
        <v>9.65</v>
      </c>
      <c r="P7375" s="2">
        <v>38.619999999999997</v>
      </c>
    </row>
    <row r="7376" spans="1:16" x14ac:dyDescent="0.35">
      <c r="A7376" t="s">
        <v>10564</v>
      </c>
      <c r="B7376" t="s">
        <v>1013</v>
      </c>
      <c r="C7376" t="s">
        <v>15</v>
      </c>
      <c r="D7376" t="s">
        <v>16</v>
      </c>
      <c r="E7376">
        <v>2</v>
      </c>
      <c r="F7376" s="2">
        <v>34.17</v>
      </c>
      <c r="G7376">
        <v>20</v>
      </c>
      <c r="H7376" t="s">
        <v>167</v>
      </c>
      <c r="I7376" t="s">
        <v>44</v>
      </c>
      <c r="J7376" t="s">
        <v>81</v>
      </c>
      <c r="K7376" t="s">
        <v>49</v>
      </c>
      <c r="M7376" s="1">
        <v>46114</v>
      </c>
      <c r="N7376" s="2">
        <v>68.34</v>
      </c>
      <c r="O7376" s="2">
        <v>13.67</v>
      </c>
      <c r="P7376" s="2">
        <v>54.67</v>
      </c>
    </row>
    <row r="7377" spans="1:16" x14ac:dyDescent="0.35">
      <c r="A7377" t="s">
        <v>10565</v>
      </c>
      <c r="B7377" t="s">
        <v>10339</v>
      </c>
      <c r="C7377" t="s">
        <v>47</v>
      </c>
      <c r="D7377" t="s">
        <v>499</v>
      </c>
      <c r="E7377">
        <v>5</v>
      </c>
      <c r="F7377" s="2">
        <v>43.05</v>
      </c>
      <c r="G7377">
        <v>0</v>
      </c>
      <c r="H7377" t="s">
        <v>157</v>
      </c>
      <c r="I7377" t="s">
        <v>118</v>
      </c>
      <c r="J7377" t="s">
        <v>15288</v>
      </c>
      <c r="K7377" t="s">
        <v>19</v>
      </c>
      <c r="L7377">
        <v>4</v>
      </c>
      <c r="M7377" s="1">
        <v>45610</v>
      </c>
      <c r="N7377" s="2">
        <v>215.25</v>
      </c>
      <c r="O7377" s="2">
        <v>0</v>
      </c>
      <c r="P7377" s="2">
        <v>215.25</v>
      </c>
    </row>
    <row r="7378" spans="1:16" x14ac:dyDescent="0.35">
      <c r="A7378" t="s">
        <v>10566</v>
      </c>
      <c r="B7378" t="s">
        <v>524</v>
      </c>
      <c r="C7378" t="s">
        <v>84</v>
      </c>
      <c r="D7378" t="s">
        <v>154</v>
      </c>
      <c r="E7378">
        <v>2</v>
      </c>
      <c r="F7378" s="2">
        <v>159.76</v>
      </c>
      <c r="G7378">
        <v>5</v>
      </c>
      <c r="H7378" t="s">
        <v>35</v>
      </c>
      <c r="I7378" t="s">
        <v>61</v>
      </c>
      <c r="J7378" t="s">
        <v>128</v>
      </c>
      <c r="K7378" t="s">
        <v>132</v>
      </c>
      <c r="M7378" s="1">
        <v>45580</v>
      </c>
      <c r="N7378" s="2">
        <v>319.52</v>
      </c>
      <c r="O7378" s="2">
        <v>15.98</v>
      </c>
      <c r="P7378" s="2">
        <v>303.54000000000002</v>
      </c>
    </row>
    <row r="7379" spans="1:16" x14ac:dyDescent="0.35">
      <c r="A7379" t="s">
        <v>10567</v>
      </c>
      <c r="B7379" t="s">
        <v>2857</v>
      </c>
      <c r="C7379" t="s">
        <v>33</v>
      </c>
      <c r="D7379" t="s">
        <v>243</v>
      </c>
      <c r="E7379">
        <v>1</v>
      </c>
      <c r="F7379" s="2">
        <v>55.61</v>
      </c>
      <c r="G7379">
        <v>0</v>
      </c>
      <c r="H7379" t="s">
        <v>86</v>
      </c>
      <c r="I7379" t="s">
        <v>80</v>
      </c>
      <c r="J7379" t="s">
        <v>81</v>
      </c>
      <c r="K7379" t="s">
        <v>132</v>
      </c>
      <c r="M7379" s="1">
        <v>45751</v>
      </c>
      <c r="N7379" s="2">
        <v>55.61</v>
      </c>
      <c r="O7379" s="2">
        <v>0</v>
      </c>
      <c r="P7379" s="2">
        <v>55.61</v>
      </c>
    </row>
    <row r="7380" spans="1:16" x14ac:dyDescent="0.35">
      <c r="A7380" t="s">
        <v>10568</v>
      </c>
      <c r="B7380" t="s">
        <v>3187</v>
      </c>
      <c r="C7380" t="s">
        <v>116</v>
      </c>
      <c r="D7380" t="s">
        <v>232</v>
      </c>
      <c r="E7380">
        <v>2</v>
      </c>
      <c r="F7380" s="2">
        <v>17.66</v>
      </c>
      <c r="G7380">
        <v>20</v>
      </c>
      <c r="H7380" t="s">
        <v>90</v>
      </c>
      <c r="I7380" t="s">
        <v>87</v>
      </c>
      <c r="J7380" t="s">
        <v>111</v>
      </c>
      <c r="K7380" t="s">
        <v>54</v>
      </c>
      <c r="M7380" s="1">
        <v>45863</v>
      </c>
      <c r="N7380" s="2">
        <v>35.32</v>
      </c>
      <c r="O7380" s="2">
        <v>7.06</v>
      </c>
      <c r="P7380" s="2">
        <v>28.26</v>
      </c>
    </row>
    <row r="7381" spans="1:16" x14ac:dyDescent="0.35">
      <c r="A7381" t="s">
        <v>10569</v>
      </c>
      <c r="B7381" t="s">
        <v>10570</v>
      </c>
      <c r="C7381" t="s">
        <v>33</v>
      </c>
      <c r="D7381" t="s">
        <v>275</v>
      </c>
      <c r="E7381">
        <v>1</v>
      </c>
      <c r="F7381" s="2">
        <v>26.1</v>
      </c>
      <c r="G7381">
        <v>10</v>
      </c>
      <c r="H7381" t="s">
        <v>157</v>
      </c>
      <c r="I7381" t="s">
        <v>40</v>
      </c>
      <c r="J7381" t="s">
        <v>363</v>
      </c>
      <c r="K7381" t="s">
        <v>54</v>
      </c>
      <c r="M7381" s="1">
        <v>46097</v>
      </c>
      <c r="N7381" s="2">
        <v>26.1</v>
      </c>
      <c r="O7381" s="2">
        <v>2.61</v>
      </c>
      <c r="P7381" s="2">
        <v>23.49</v>
      </c>
    </row>
    <row r="7382" spans="1:16" x14ac:dyDescent="0.35">
      <c r="A7382" t="s">
        <v>10571</v>
      </c>
      <c r="B7382" t="s">
        <v>6463</v>
      </c>
      <c r="C7382" t="s">
        <v>27</v>
      </c>
      <c r="D7382" t="s">
        <v>43</v>
      </c>
      <c r="E7382">
        <v>3</v>
      </c>
      <c r="F7382" s="2">
        <v>87.74</v>
      </c>
      <c r="G7382">
        <v>20</v>
      </c>
      <c r="H7382" t="s">
        <v>17</v>
      </c>
      <c r="I7382" t="s">
        <v>23</v>
      </c>
      <c r="J7382" t="s">
        <v>363</v>
      </c>
      <c r="K7382" t="s">
        <v>19</v>
      </c>
      <c r="L7382">
        <v>5</v>
      </c>
      <c r="M7382" s="1">
        <v>45846</v>
      </c>
      <c r="N7382" s="2">
        <v>263.22000000000003</v>
      </c>
      <c r="O7382" s="2">
        <v>52.64</v>
      </c>
      <c r="P7382" s="2">
        <v>210.58</v>
      </c>
    </row>
    <row r="7383" spans="1:16" x14ac:dyDescent="0.35">
      <c r="A7383" t="s">
        <v>10572</v>
      </c>
      <c r="B7383" t="s">
        <v>75</v>
      </c>
      <c r="C7383" t="s">
        <v>84</v>
      </c>
      <c r="D7383" t="s">
        <v>109</v>
      </c>
      <c r="E7383">
        <v>4</v>
      </c>
      <c r="F7383" s="2">
        <v>247.5</v>
      </c>
      <c r="G7383">
        <v>15</v>
      </c>
      <c r="H7383" t="s">
        <v>86</v>
      </c>
      <c r="I7383" t="s">
        <v>91</v>
      </c>
      <c r="J7383" t="s">
        <v>81</v>
      </c>
      <c r="K7383" t="s">
        <v>19</v>
      </c>
      <c r="L7383">
        <v>3</v>
      </c>
      <c r="M7383" s="1">
        <v>45405</v>
      </c>
      <c r="N7383" s="2">
        <v>990</v>
      </c>
      <c r="O7383" s="2">
        <v>148.5</v>
      </c>
      <c r="P7383" s="2">
        <v>841.5</v>
      </c>
    </row>
    <row r="7384" spans="1:16" x14ac:dyDescent="0.35">
      <c r="A7384" t="s">
        <v>10573</v>
      </c>
      <c r="B7384" t="s">
        <v>548</v>
      </c>
      <c r="C7384" t="s">
        <v>59</v>
      </c>
      <c r="D7384" t="s">
        <v>106</v>
      </c>
      <c r="E7384">
        <v>1</v>
      </c>
      <c r="F7384" s="2">
        <v>46.25</v>
      </c>
      <c r="G7384">
        <v>10</v>
      </c>
      <c r="H7384" t="s">
        <v>86</v>
      </c>
      <c r="I7384" t="s">
        <v>127</v>
      </c>
      <c r="J7384" t="s">
        <v>128</v>
      </c>
      <c r="K7384" t="s">
        <v>19</v>
      </c>
      <c r="L7384">
        <v>5</v>
      </c>
      <c r="M7384" s="1">
        <v>45690</v>
      </c>
      <c r="N7384" s="2">
        <v>46.25</v>
      </c>
      <c r="O7384" s="2">
        <v>4.62</v>
      </c>
      <c r="P7384" s="2">
        <v>41.62</v>
      </c>
    </row>
    <row r="7385" spans="1:16" x14ac:dyDescent="0.35">
      <c r="A7385" t="s">
        <v>10574</v>
      </c>
      <c r="B7385" t="s">
        <v>7601</v>
      </c>
      <c r="C7385" t="s">
        <v>47</v>
      </c>
      <c r="D7385" t="s">
        <v>94</v>
      </c>
      <c r="E7385">
        <v>2</v>
      </c>
      <c r="F7385" s="2">
        <v>39.380000000000003</v>
      </c>
      <c r="G7385">
        <v>5</v>
      </c>
      <c r="H7385" t="s">
        <v>17</v>
      </c>
      <c r="I7385" t="s">
        <v>73</v>
      </c>
      <c r="J7385" t="s">
        <v>259</v>
      </c>
      <c r="K7385" t="s">
        <v>19</v>
      </c>
      <c r="L7385">
        <v>1</v>
      </c>
      <c r="M7385" s="1">
        <v>45880</v>
      </c>
      <c r="N7385" s="2">
        <v>78.760000000000005</v>
      </c>
      <c r="O7385" s="2">
        <v>3.94</v>
      </c>
      <c r="P7385" s="2">
        <v>74.819999999999993</v>
      </c>
    </row>
    <row r="7386" spans="1:16" x14ac:dyDescent="0.35">
      <c r="A7386" t="s">
        <v>10575</v>
      </c>
      <c r="B7386" t="s">
        <v>3886</v>
      </c>
      <c r="C7386" t="s">
        <v>27</v>
      </c>
      <c r="D7386" t="s">
        <v>336</v>
      </c>
      <c r="E7386">
        <v>4</v>
      </c>
      <c r="F7386" s="2">
        <v>16.68</v>
      </c>
      <c r="G7386">
        <v>5</v>
      </c>
      <c r="H7386" t="s">
        <v>17</v>
      </c>
      <c r="I7386" t="s">
        <v>44</v>
      </c>
      <c r="J7386" t="s">
        <v>81</v>
      </c>
      <c r="K7386" t="s">
        <v>19</v>
      </c>
      <c r="L7386">
        <v>3</v>
      </c>
      <c r="M7386" s="1">
        <v>45776</v>
      </c>
      <c r="N7386" s="2">
        <v>66.72</v>
      </c>
      <c r="O7386" s="2">
        <v>3.34</v>
      </c>
      <c r="P7386" s="2">
        <v>63.38</v>
      </c>
    </row>
    <row r="7387" spans="1:16" x14ac:dyDescent="0.35">
      <c r="A7387" t="s">
        <v>10576</v>
      </c>
      <c r="B7387" t="s">
        <v>1079</v>
      </c>
      <c r="C7387" t="s">
        <v>27</v>
      </c>
      <c r="D7387" t="s">
        <v>336</v>
      </c>
      <c r="E7387">
        <v>1</v>
      </c>
      <c r="F7387" s="2">
        <v>20.399999999999999</v>
      </c>
      <c r="G7387">
        <v>5</v>
      </c>
      <c r="H7387" t="s">
        <v>86</v>
      </c>
      <c r="I7387" t="s">
        <v>53</v>
      </c>
      <c r="J7387" t="s">
        <v>81</v>
      </c>
      <c r="K7387" t="s">
        <v>19</v>
      </c>
      <c r="L7387">
        <v>5</v>
      </c>
      <c r="M7387" s="1">
        <v>45483</v>
      </c>
      <c r="N7387" s="2">
        <v>20.399999999999999</v>
      </c>
      <c r="O7387" s="2">
        <v>1.02</v>
      </c>
      <c r="P7387" s="2">
        <v>19.38</v>
      </c>
    </row>
    <row r="7388" spans="1:16" x14ac:dyDescent="0.35">
      <c r="A7388" t="s">
        <v>10577</v>
      </c>
      <c r="B7388" t="s">
        <v>8087</v>
      </c>
      <c r="C7388" t="s">
        <v>71</v>
      </c>
      <c r="D7388" t="s">
        <v>72</v>
      </c>
      <c r="E7388">
        <v>1</v>
      </c>
      <c r="F7388" s="2">
        <v>88.89</v>
      </c>
      <c r="G7388">
        <v>0</v>
      </c>
      <c r="H7388" t="s">
        <v>167</v>
      </c>
      <c r="I7388" t="s">
        <v>95</v>
      </c>
      <c r="J7388" t="s">
        <v>128</v>
      </c>
      <c r="K7388" t="s">
        <v>19</v>
      </c>
      <c r="M7388" s="1">
        <v>45957</v>
      </c>
      <c r="N7388" s="2">
        <v>88.89</v>
      </c>
      <c r="O7388" s="2">
        <v>0</v>
      </c>
      <c r="P7388" s="2">
        <v>88.89</v>
      </c>
    </row>
    <row r="7389" spans="1:16" x14ac:dyDescent="0.35">
      <c r="A7389" t="s">
        <v>10578</v>
      </c>
      <c r="B7389" t="s">
        <v>6307</v>
      </c>
      <c r="C7389" t="s">
        <v>27</v>
      </c>
      <c r="D7389" t="s">
        <v>28</v>
      </c>
      <c r="E7389">
        <v>1</v>
      </c>
      <c r="F7389" s="2">
        <v>59.21</v>
      </c>
      <c r="G7389">
        <v>10</v>
      </c>
      <c r="H7389" t="s">
        <v>86</v>
      </c>
      <c r="I7389" t="s">
        <v>65</v>
      </c>
      <c r="J7389" t="s">
        <v>30</v>
      </c>
      <c r="K7389" t="s">
        <v>132</v>
      </c>
      <c r="M7389" s="1">
        <v>45776</v>
      </c>
      <c r="N7389" s="2">
        <v>59.21</v>
      </c>
      <c r="O7389" s="2">
        <v>5.92</v>
      </c>
      <c r="P7389" s="2">
        <v>53.29</v>
      </c>
    </row>
    <row r="7390" spans="1:16" x14ac:dyDescent="0.35">
      <c r="A7390" t="s">
        <v>10579</v>
      </c>
      <c r="B7390" t="s">
        <v>1860</v>
      </c>
      <c r="C7390" t="s">
        <v>59</v>
      </c>
      <c r="D7390" t="s">
        <v>79</v>
      </c>
      <c r="E7390">
        <v>1</v>
      </c>
      <c r="F7390" s="2">
        <v>22.71</v>
      </c>
      <c r="G7390">
        <v>20</v>
      </c>
      <c r="H7390" t="s">
        <v>167</v>
      </c>
      <c r="I7390" t="s">
        <v>53</v>
      </c>
      <c r="J7390" t="s">
        <v>81</v>
      </c>
      <c r="K7390" t="s">
        <v>19</v>
      </c>
      <c r="L7390">
        <v>3</v>
      </c>
      <c r="M7390" s="1">
        <v>45386</v>
      </c>
      <c r="N7390" s="2">
        <v>22.71</v>
      </c>
      <c r="O7390" s="2">
        <v>4.54</v>
      </c>
      <c r="P7390" s="2">
        <v>18.170000000000002</v>
      </c>
    </row>
    <row r="7391" spans="1:16" x14ac:dyDescent="0.35">
      <c r="A7391" t="s">
        <v>10580</v>
      </c>
      <c r="B7391" t="s">
        <v>2427</v>
      </c>
      <c r="C7391" t="s">
        <v>47</v>
      </c>
      <c r="D7391" t="s">
        <v>266</v>
      </c>
      <c r="E7391">
        <v>2</v>
      </c>
      <c r="F7391" s="2">
        <v>10.38</v>
      </c>
      <c r="G7391">
        <v>15</v>
      </c>
      <c r="H7391" t="s">
        <v>167</v>
      </c>
      <c r="I7391" t="s">
        <v>23</v>
      </c>
      <c r="J7391" t="s">
        <v>363</v>
      </c>
      <c r="K7391" t="s">
        <v>19</v>
      </c>
      <c r="L7391">
        <v>4</v>
      </c>
      <c r="M7391" s="1">
        <v>46008</v>
      </c>
      <c r="N7391" s="2">
        <v>20.76</v>
      </c>
      <c r="O7391" s="2">
        <v>3.11</v>
      </c>
      <c r="P7391" s="2">
        <v>17.649999999999999</v>
      </c>
    </row>
    <row r="7392" spans="1:16" x14ac:dyDescent="0.35">
      <c r="A7392" t="s">
        <v>10581</v>
      </c>
      <c r="B7392" t="s">
        <v>4195</v>
      </c>
      <c r="C7392" t="s">
        <v>71</v>
      </c>
      <c r="D7392" t="s">
        <v>98</v>
      </c>
      <c r="E7392">
        <v>3</v>
      </c>
      <c r="F7392" s="2">
        <v>66.36</v>
      </c>
      <c r="G7392">
        <v>5</v>
      </c>
      <c r="H7392" t="s">
        <v>17</v>
      </c>
      <c r="I7392" t="s">
        <v>73</v>
      </c>
      <c r="J7392" t="s">
        <v>259</v>
      </c>
      <c r="K7392" t="s">
        <v>19</v>
      </c>
      <c r="L7392">
        <v>4</v>
      </c>
      <c r="M7392" s="1">
        <v>45847</v>
      </c>
      <c r="N7392" s="2">
        <v>199.08</v>
      </c>
      <c r="O7392" s="2">
        <v>9.9499999999999993</v>
      </c>
      <c r="P7392" s="2">
        <v>189.13</v>
      </c>
    </row>
    <row r="7393" spans="1:16" x14ac:dyDescent="0.35">
      <c r="A7393" t="s">
        <v>10582</v>
      </c>
      <c r="B7393" t="s">
        <v>10583</v>
      </c>
      <c r="C7393" t="s">
        <v>47</v>
      </c>
      <c r="D7393" t="s">
        <v>499</v>
      </c>
      <c r="E7393">
        <v>5</v>
      </c>
      <c r="F7393" s="2">
        <v>117.67</v>
      </c>
      <c r="G7393">
        <v>0</v>
      </c>
      <c r="H7393" t="s">
        <v>17</v>
      </c>
      <c r="I7393" t="s">
        <v>40</v>
      </c>
      <c r="J7393" t="s">
        <v>363</v>
      </c>
      <c r="K7393" t="s">
        <v>24</v>
      </c>
      <c r="M7393" s="1">
        <v>45519</v>
      </c>
      <c r="N7393" s="2">
        <v>588.35</v>
      </c>
      <c r="O7393" s="2">
        <v>0</v>
      </c>
      <c r="P7393" s="2">
        <v>588.35</v>
      </c>
    </row>
    <row r="7394" spans="1:16" x14ac:dyDescent="0.35">
      <c r="A7394" t="s">
        <v>10584</v>
      </c>
      <c r="B7394" t="s">
        <v>10585</v>
      </c>
      <c r="C7394" t="s">
        <v>59</v>
      </c>
      <c r="D7394" t="s">
        <v>106</v>
      </c>
      <c r="E7394">
        <v>1</v>
      </c>
      <c r="F7394" s="2">
        <v>40.4</v>
      </c>
      <c r="G7394">
        <v>5</v>
      </c>
      <c r="H7394" t="s">
        <v>157</v>
      </c>
      <c r="I7394" t="s">
        <v>127</v>
      </c>
      <c r="J7394" t="s">
        <v>128</v>
      </c>
      <c r="K7394" t="s">
        <v>24</v>
      </c>
      <c r="M7394" s="1">
        <v>46021</v>
      </c>
      <c r="N7394" s="2">
        <v>40.4</v>
      </c>
      <c r="O7394" s="2">
        <v>2.02</v>
      </c>
      <c r="P7394" s="2">
        <v>38.380000000000003</v>
      </c>
    </row>
    <row r="7395" spans="1:16" x14ac:dyDescent="0.35">
      <c r="A7395" t="s">
        <v>10586</v>
      </c>
      <c r="B7395" t="s">
        <v>10587</v>
      </c>
      <c r="C7395" t="s">
        <v>59</v>
      </c>
      <c r="D7395" t="s">
        <v>60</v>
      </c>
      <c r="E7395">
        <v>1</v>
      </c>
      <c r="F7395" s="2">
        <v>15.3</v>
      </c>
      <c r="G7395">
        <v>0</v>
      </c>
      <c r="H7395" t="s">
        <v>167</v>
      </c>
      <c r="I7395" t="s">
        <v>127</v>
      </c>
      <c r="J7395" t="s">
        <v>128</v>
      </c>
      <c r="K7395" t="s">
        <v>19</v>
      </c>
      <c r="L7395">
        <v>2</v>
      </c>
      <c r="M7395" s="1">
        <v>46085</v>
      </c>
      <c r="N7395" s="2">
        <v>15.3</v>
      </c>
      <c r="O7395" s="2">
        <v>0</v>
      </c>
      <c r="P7395" s="2">
        <v>15.3</v>
      </c>
    </row>
    <row r="7396" spans="1:16" x14ac:dyDescent="0.35">
      <c r="A7396" t="s">
        <v>10588</v>
      </c>
      <c r="B7396" t="s">
        <v>1991</v>
      </c>
      <c r="C7396" t="s">
        <v>33</v>
      </c>
      <c r="D7396" t="s">
        <v>151</v>
      </c>
      <c r="E7396">
        <v>2</v>
      </c>
      <c r="F7396" s="2">
        <v>14.01</v>
      </c>
      <c r="G7396">
        <v>0</v>
      </c>
      <c r="H7396" t="s">
        <v>167</v>
      </c>
      <c r="I7396" t="s">
        <v>29</v>
      </c>
      <c r="J7396" t="s">
        <v>30</v>
      </c>
      <c r="K7396" t="s">
        <v>19</v>
      </c>
      <c r="L7396">
        <v>5</v>
      </c>
      <c r="M7396" s="1">
        <v>45386</v>
      </c>
      <c r="N7396" s="2">
        <v>28.02</v>
      </c>
      <c r="O7396" s="2">
        <v>0</v>
      </c>
      <c r="P7396" s="2">
        <v>28.02</v>
      </c>
    </row>
    <row r="7397" spans="1:16" x14ac:dyDescent="0.35">
      <c r="A7397" t="s">
        <v>10589</v>
      </c>
      <c r="B7397" t="s">
        <v>516</v>
      </c>
      <c r="C7397" t="s">
        <v>84</v>
      </c>
      <c r="D7397" t="s">
        <v>566</v>
      </c>
      <c r="E7397">
        <v>3</v>
      </c>
      <c r="F7397" s="2">
        <v>131.44</v>
      </c>
      <c r="G7397">
        <v>10</v>
      </c>
      <c r="H7397" t="s">
        <v>35</v>
      </c>
      <c r="I7397" t="s">
        <v>29</v>
      </c>
      <c r="J7397" t="s">
        <v>30</v>
      </c>
      <c r="K7397" t="s">
        <v>19</v>
      </c>
      <c r="L7397">
        <v>1</v>
      </c>
      <c r="M7397" s="1">
        <v>45398</v>
      </c>
      <c r="N7397" s="2">
        <v>394.32</v>
      </c>
      <c r="O7397" s="2">
        <v>39.43</v>
      </c>
      <c r="P7397" s="2">
        <v>354.89</v>
      </c>
    </row>
    <row r="7398" spans="1:16" x14ac:dyDescent="0.35">
      <c r="A7398" t="s">
        <v>10590</v>
      </c>
      <c r="B7398" t="s">
        <v>830</v>
      </c>
      <c r="C7398" t="s">
        <v>59</v>
      </c>
      <c r="D7398" t="s">
        <v>60</v>
      </c>
      <c r="E7398">
        <v>1</v>
      </c>
      <c r="F7398" s="2">
        <v>13.37</v>
      </c>
      <c r="G7398">
        <v>0</v>
      </c>
      <c r="H7398" t="s">
        <v>90</v>
      </c>
      <c r="I7398" t="s">
        <v>40</v>
      </c>
      <c r="J7398" t="s">
        <v>363</v>
      </c>
      <c r="K7398" t="s">
        <v>49</v>
      </c>
      <c r="M7398" s="1">
        <v>45308</v>
      </c>
      <c r="N7398" s="2">
        <v>13.37</v>
      </c>
      <c r="O7398" s="2">
        <v>0</v>
      </c>
      <c r="P7398" s="2">
        <v>13.37</v>
      </c>
    </row>
    <row r="7399" spans="1:16" x14ac:dyDescent="0.35">
      <c r="A7399" t="s">
        <v>10591</v>
      </c>
      <c r="B7399" t="s">
        <v>2287</v>
      </c>
      <c r="C7399" t="s">
        <v>71</v>
      </c>
      <c r="D7399" t="s">
        <v>225</v>
      </c>
      <c r="E7399">
        <v>1</v>
      </c>
      <c r="F7399" s="2">
        <v>67.989999999999995</v>
      </c>
      <c r="G7399">
        <v>5</v>
      </c>
      <c r="H7399" t="s">
        <v>167</v>
      </c>
      <c r="I7399" t="s">
        <v>95</v>
      </c>
      <c r="J7399" t="s">
        <v>128</v>
      </c>
      <c r="K7399" t="s">
        <v>24</v>
      </c>
      <c r="M7399" s="1">
        <v>45620</v>
      </c>
      <c r="N7399" s="2">
        <v>67.989999999999995</v>
      </c>
      <c r="O7399" s="2">
        <v>3.4</v>
      </c>
      <c r="P7399" s="2">
        <v>64.59</v>
      </c>
    </row>
    <row r="7400" spans="1:16" x14ac:dyDescent="0.35">
      <c r="A7400" t="s">
        <v>10592</v>
      </c>
      <c r="B7400" t="s">
        <v>9042</v>
      </c>
      <c r="C7400" t="s">
        <v>33</v>
      </c>
      <c r="D7400" t="s">
        <v>275</v>
      </c>
      <c r="E7400">
        <v>1</v>
      </c>
      <c r="F7400" s="2">
        <v>28.55</v>
      </c>
      <c r="G7400">
        <v>0</v>
      </c>
      <c r="H7400" t="s">
        <v>17</v>
      </c>
      <c r="I7400" t="s">
        <v>61</v>
      </c>
      <c r="J7400" t="s">
        <v>128</v>
      </c>
      <c r="K7400" t="s">
        <v>19</v>
      </c>
      <c r="L7400">
        <v>5</v>
      </c>
      <c r="M7400" s="1">
        <v>45888</v>
      </c>
      <c r="N7400" s="2">
        <v>28.55</v>
      </c>
      <c r="O7400" s="2">
        <v>0</v>
      </c>
      <c r="P7400" s="2">
        <v>28.55</v>
      </c>
    </row>
    <row r="7401" spans="1:16" x14ac:dyDescent="0.35">
      <c r="A7401" t="s">
        <v>10593</v>
      </c>
      <c r="B7401" t="s">
        <v>3725</v>
      </c>
      <c r="C7401" t="s">
        <v>84</v>
      </c>
      <c r="D7401" t="s">
        <v>85</v>
      </c>
      <c r="E7401">
        <v>2</v>
      </c>
      <c r="F7401" s="2">
        <v>184.56</v>
      </c>
      <c r="G7401">
        <v>15</v>
      </c>
      <c r="H7401" t="s">
        <v>86</v>
      </c>
      <c r="I7401" t="s">
        <v>190</v>
      </c>
      <c r="J7401" t="s">
        <v>363</v>
      </c>
      <c r="K7401" t="s">
        <v>19</v>
      </c>
      <c r="L7401">
        <v>5</v>
      </c>
      <c r="M7401" s="1">
        <v>45564</v>
      </c>
      <c r="N7401" s="2">
        <v>369.12</v>
      </c>
      <c r="O7401" s="2">
        <v>55.37</v>
      </c>
      <c r="P7401" s="2">
        <v>313.75</v>
      </c>
    </row>
    <row r="7402" spans="1:16" x14ac:dyDescent="0.35">
      <c r="A7402" t="s">
        <v>10594</v>
      </c>
      <c r="B7402" t="s">
        <v>9082</v>
      </c>
      <c r="C7402" t="s">
        <v>116</v>
      </c>
      <c r="D7402" t="s">
        <v>166</v>
      </c>
      <c r="E7402">
        <v>2</v>
      </c>
      <c r="F7402" s="2">
        <v>5.78</v>
      </c>
      <c r="G7402">
        <v>15</v>
      </c>
      <c r="H7402" t="s">
        <v>90</v>
      </c>
      <c r="I7402" t="s">
        <v>61</v>
      </c>
      <c r="J7402" t="s">
        <v>128</v>
      </c>
      <c r="K7402" t="s">
        <v>132</v>
      </c>
      <c r="M7402" s="1">
        <v>45696</v>
      </c>
      <c r="N7402" s="2">
        <v>11.56</v>
      </c>
      <c r="O7402" s="2">
        <v>1.73</v>
      </c>
      <c r="P7402" s="2">
        <v>9.83</v>
      </c>
    </row>
    <row r="7403" spans="1:16" x14ac:dyDescent="0.35">
      <c r="A7403" t="s">
        <v>10595</v>
      </c>
      <c r="B7403" t="s">
        <v>5012</v>
      </c>
      <c r="C7403" t="s">
        <v>15</v>
      </c>
      <c r="D7403" t="s">
        <v>16</v>
      </c>
      <c r="E7403">
        <v>2</v>
      </c>
      <c r="F7403" s="2">
        <v>39.54</v>
      </c>
      <c r="G7403">
        <v>5</v>
      </c>
      <c r="H7403" t="s">
        <v>86</v>
      </c>
      <c r="I7403" t="s">
        <v>95</v>
      </c>
      <c r="J7403" t="s">
        <v>128</v>
      </c>
      <c r="K7403" t="s">
        <v>19</v>
      </c>
      <c r="L7403">
        <v>4</v>
      </c>
      <c r="M7403" s="1">
        <v>45659</v>
      </c>
      <c r="N7403" s="2">
        <v>79.08</v>
      </c>
      <c r="O7403" s="2">
        <v>3.95</v>
      </c>
      <c r="P7403" s="2">
        <v>75.13</v>
      </c>
    </row>
    <row r="7404" spans="1:16" x14ac:dyDescent="0.35">
      <c r="A7404" t="s">
        <v>10596</v>
      </c>
      <c r="B7404" t="s">
        <v>8892</v>
      </c>
      <c r="C7404" t="s">
        <v>15</v>
      </c>
      <c r="D7404" t="s">
        <v>52</v>
      </c>
      <c r="E7404">
        <v>2</v>
      </c>
      <c r="F7404" s="2">
        <v>34.68</v>
      </c>
      <c r="G7404">
        <v>0</v>
      </c>
      <c r="H7404" t="s">
        <v>35</v>
      </c>
      <c r="I7404" t="s">
        <v>118</v>
      </c>
      <c r="J7404" t="s">
        <v>15288</v>
      </c>
      <c r="K7404" t="s">
        <v>19</v>
      </c>
      <c r="M7404" s="1">
        <v>45500</v>
      </c>
      <c r="N7404" s="2">
        <v>69.36</v>
      </c>
      <c r="O7404" s="2">
        <v>0</v>
      </c>
      <c r="P7404" s="2">
        <v>69.36</v>
      </c>
    </row>
    <row r="7405" spans="1:16" x14ac:dyDescent="0.35">
      <c r="A7405" t="s">
        <v>10597</v>
      </c>
      <c r="B7405" t="s">
        <v>8524</v>
      </c>
      <c r="C7405" t="s">
        <v>84</v>
      </c>
      <c r="D7405" t="s">
        <v>566</v>
      </c>
      <c r="E7405">
        <v>4</v>
      </c>
      <c r="F7405" s="2">
        <v>38.17</v>
      </c>
      <c r="G7405">
        <v>0</v>
      </c>
      <c r="H7405" t="s">
        <v>86</v>
      </c>
      <c r="I7405" t="s">
        <v>135</v>
      </c>
      <c r="J7405" t="s">
        <v>111</v>
      </c>
      <c r="K7405" t="s">
        <v>54</v>
      </c>
      <c r="M7405" s="1">
        <v>45650</v>
      </c>
      <c r="N7405" s="2">
        <v>152.68</v>
      </c>
      <c r="O7405" s="2">
        <v>0</v>
      </c>
      <c r="P7405" s="2">
        <v>152.68</v>
      </c>
    </row>
    <row r="7406" spans="1:16" x14ac:dyDescent="0.35">
      <c r="A7406" t="s">
        <v>10598</v>
      </c>
      <c r="B7406" t="s">
        <v>4571</v>
      </c>
      <c r="C7406" t="s">
        <v>71</v>
      </c>
      <c r="D7406" t="s">
        <v>225</v>
      </c>
      <c r="E7406">
        <v>3</v>
      </c>
      <c r="F7406" s="2">
        <v>85.08</v>
      </c>
      <c r="G7406">
        <v>10</v>
      </c>
      <c r="H7406" t="s">
        <v>17</v>
      </c>
      <c r="I7406" t="s">
        <v>138</v>
      </c>
      <c r="J7406" t="s">
        <v>15288</v>
      </c>
      <c r="K7406" t="s">
        <v>54</v>
      </c>
      <c r="M7406" s="1">
        <v>45321</v>
      </c>
      <c r="N7406" s="2">
        <v>255.24</v>
      </c>
      <c r="O7406" s="2">
        <v>25.52</v>
      </c>
      <c r="P7406" s="2">
        <v>229.72</v>
      </c>
    </row>
    <row r="7407" spans="1:16" x14ac:dyDescent="0.35">
      <c r="A7407" t="s">
        <v>10599</v>
      </c>
      <c r="B7407" t="s">
        <v>3978</v>
      </c>
      <c r="C7407" t="s">
        <v>59</v>
      </c>
      <c r="D7407" t="s">
        <v>126</v>
      </c>
      <c r="E7407">
        <v>3</v>
      </c>
      <c r="F7407" s="2">
        <v>112.45</v>
      </c>
      <c r="G7407">
        <v>20</v>
      </c>
      <c r="H7407" t="s">
        <v>17</v>
      </c>
      <c r="I7407" t="s">
        <v>65</v>
      </c>
      <c r="J7407" t="s">
        <v>30</v>
      </c>
      <c r="K7407" t="s">
        <v>19</v>
      </c>
      <c r="L7407">
        <v>5</v>
      </c>
      <c r="M7407" s="1">
        <v>46005</v>
      </c>
      <c r="N7407" s="2">
        <v>337.35</v>
      </c>
      <c r="O7407" s="2">
        <v>67.47</v>
      </c>
      <c r="P7407" s="2">
        <v>269.88</v>
      </c>
    </row>
    <row r="7408" spans="1:16" x14ac:dyDescent="0.35">
      <c r="A7408" t="s">
        <v>10600</v>
      </c>
      <c r="B7408" t="s">
        <v>5169</v>
      </c>
      <c r="C7408" t="s">
        <v>27</v>
      </c>
      <c r="D7408" t="s">
        <v>174</v>
      </c>
      <c r="E7408">
        <v>1</v>
      </c>
      <c r="F7408" s="2">
        <v>91.55</v>
      </c>
      <c r="G7408">
        <v>15</v>
      </c>
      <c r="H7408" t="s">
        <v>86</v>
      </c>
      <c r="I7408" t="s">
        <v>53</v>
      </c>
      <c r="J7408" t="s">
        <v>81</v>
      </c>
      <c r="K7408" t="s">
        <v>19</v>
      </c>
      <c r="M7408" s="1">
        <v>46131</v>
      </c>
      <c r="N7408" s="2">
        <v>91.55</v>
      </c>
      <c r="O7408" s="2">
        <v>13.73</v>
      </c>
      <c r="P7408" s="2">
        <v>77.819999999999993</v>
      </c>
    </row>
    <row r="7409" spans="1:16" x14ac:dyDescent="0.35">
      <c r="A7409" t="s">
        <v>10601</v>
      </c>
      <c r="B7409" t="s">
        <v>416</v>
      </c>
      <c r="C7409" t="s">
        <v>84</v>
      </c>
      <c r="D7409" t="s">
        <v>109</v>
      </c>
      <c r="E7409">
        <v>5</v>
      </c>
      <c r="F7409" s="2">
        <v>142.62</v>
      </c>
      <c r="G7409">
        <v>5</v>
      </c>
      <c r="H7409" t="s">
        <v>17</v>
      </c>
      <c r="I7409" t="s">
        <v>44</v>
      </c>
      <c r="J7409" t="s">
        <v>81</v>
      </c>
      <c r="K7409" t="s">
        <v>19</v>
      </c>
      <c r="L7409">
        <v>3</v>
      </c>
      <c r="M7409" s="1">
        <v>45785</v>
      </c>
      <c r="N7409" s="2">
        <v>713.1</v>
      </c>
      <c r="O7409" s="2">
        <v>35.659999999999997</v>
      </c>
      <c r="P7409" s="2">
        <v>677.44</v>
      </c>
    </row>
    <row r="7410" spans="1:16" x14ac:dyDescent="0.35">
      <c r="A7410" t="s">
        <v>10602</v>
      </c>
      <c r="B7410" t="s">
        <v>3278</v>
      </c>
      <c r="C7410" t="s">
        <v>59</v>
      </c>
      <c r="D7410" t="s">
        <v>103</v>
      </c>
      <c r="E7410">
        <v>1</v>
      </c>
      <c r="F7410" s="2">
        <v>92.8</v>
      </c>
      <c r="G7410">
        <v>0</v>
      </c>
      <c r="H7410" t="s">
        <v>17</v>
      </c>
      <c r="I7410" t="s">
        <v>61</v>
      </c>
      <c r="J7410" t="s">
        <v>128</v>
      </c>
      <c r="K7410" t="s">
        <v>19</v>
      </c>
      <c r="L7410">
        <v>3</v>
      </c>
      <c r="M7410" s="1">
        <v>45570</v>
      </c>
      <c r="N7410" s="2">
        <v>92.8</v>
      </c>
      <c r="O7410" s="2">
        <v>0</v>
      </c>
      <c r="P7410" s="2">
        <v>92.8</v>
      </c>
    </row>
    <row r="7411" spans="1:16" x14ac:dyDescent="0.35">
      <c r="A7411" t="s">
        <v>10603</v>
      </c>
      <c r="B7411" t="s">
        <v>3249</v>
      </c>
      <c r="C7411" t="s">
        <v>47</v>
      </c>
      <c r="D7411" t="s">
        <v>203</v>
      </c>
      <c r="E7411">
        <v>1</v>
      </c>
      <c r="F7411" s="2">
        <v>30.58</v>
      </c>
      <c r="G7411">
        <v>0</v>
      </c>
      <c r="H7411" t="s">
        <v>17</v>
      </c>
      <c r="I7411" t="s">
        <v>53</v>
      </c>
      <c r="J7411" t="s">
        <v>81</v>
      </c>
      <c r="K7411" t="s">
        <v>54</v>
      </c>
      <c r="M7411" s="1">
        <v>45657</v>
      </c>
      <c r="N7411" s="2">
        <v>30.58</v>
      </c>
      <c r="O7411" s="2">
        <v>0</v>
      </c>
      <c r="P7411" s="2">
        <v>30.58</v>
      </c>
    </row>
    <row r="7412" spans="1:16" x14ac:dyDescent="0.35">
      <c r="A7412" t="s">
        <v>10604</v>
      </c>
      <c r="B7412" t="s">
        <v>324</v>
      </c>
      <c r="C7412" t="s">
        <v>84</v>
      </c>
      <c r="D7412" t="s">
        <v>109</v>
      </c>
      <c r="E7412">
        <v>1</v>
      </c>
      <c r="F7412" s="2">
        <v>119.71</v>
      </c>
      <c r="G7412">
        <v>0</v>
      </c>
      <c r="H7412" t="s">
        <v>86</v>
      </c>
      <c r="I7412" t="s">
        <v>95</v>
      </c>
      <c r="J7412" t="s">
        <v>128</v>
      </c>
      <c r="K7412" t="s">
        <v>19</v>
      </c>
      <c r="L7412">
        <v>5</v>
      </c>
      <c r="M7412" s="1">
        <v>45635</v>
      </c>
      <c r="N7412" s="2">
        <v>119.71</v>
      </c>
      <c r="O7412" s="2">
        <v>0</v>
      </c>
      <c r="P7412" s="2">
        <v>119.71</v>
      </c>
    </row>
    <row r="7413" spans="1:16" x14ac:dyDescent="0.35">
      <c r="A7413" t="s">
        <v>10605</v>
      </c>
      <c r="B7413" t="s">
        <v>10606</v>
      </c>
      <c r="C7413" t="s">
        <v>116</v>
      </c>
      <c r="D7413" t="s">
        <v>166</v>
      </c>
      <c r="E7413">
        <v>2</v>
      </c>
      <c r="F7413" s="2">
        <v>25.46</v>
      </c>
      <c r="G7413">
        <v>0</v>
      </c>
      <c r="H7413" t="s">
        <v>90</v>
      </c>
      <c r="I7413" t="s">
        <v>95</v>
      </c>
      <c r="J7413" t="s">
        <v>128</v>
      </c>
      <c r="K7413" t="s">
        <v>24</v>
      </c>
      <c r="M7413" s="1">
        <v>45645</v>
      </c>
      <c r="N7413" s="2">
        <v>50.92</v>
      </c>
      <c r="O7413" s="2">
        <v>0</v>
      </c>
      <c r="P7413" s="2">
        <v>50.92</v>
      </c>
    </row>
    <row r="7414" spans="1:16" x14ac:dyDescent="0.35">
      <c r="A7414" t="s">
        <v>10607</v>
      </c>
      <c r="B7414" t="s">
        <v>4374</v>
      </c>
      <c r="C7414" t="s">
        <v>71</v>
      </c>
      <c r="D7414" t="s">
        <v>98</v>
      </c>
      <c r="E7414">
        <v>1</v>
      </c>
      <c r="F7414" s="2">
        <v>9.1</v>
      </c>
      <c r="G7414">
        <v>5</v>
      </c>
      <c r="H7414" t="s">
        <v>35</v>
      </c>
      <c r="I7414" t="s">
        <v>190</v>
      </c>
      <c r="J7414" t="s">
        <v>363</v>
      </c>
      <c r="K7414" t="s">
        <v>19</v>
      </c>
      <c r="L7414">
        <v>5</v>
      </c>
      <c r="M7414" s="1">
        <v>45551</v>
      </c>
      <c r="N7414" s="2">
        <v>9.1</v>
      </c>
      <c r="O7414" s="2">
        <v>0.46</v>
      </c>
      <c r="P7414" s="2">
        <v>8.64</v>
      </c>
    </row>
    <row r="7415" spans="1:16" x14ac:dyDescent="0.35">
      <c r="A7415" t="s">
        <v>10608</v>
      </c>
      <c r="B7415" t="s">
        <v>2088</v>
      </c>
      <c r="C7415" t="s">
        <v>33</v>
      </c>
      <c r="D7415" t="s">
        <v>275</v>
      </c>
      <c r="E7415">
        <v>1</v>
      </c>
      <c r="F7415" s="2">
        <v>53.99</v>
      </c>
      <c r="G7415">
        <v>15</v>
      </c>
      <c r="H7415" t="s">
        <v>90</v>
      </c>
      <c r="I7415" t="s">
        <v>29</v>
      </c>
      <c r="J7415" t="s">
        <v>30</v>
      </c>
      <c r="K7415" t="s">
        <v>54</v>
      </c>
      <c r="M7415" s="1">
        <v>45709</v>
      </c>
      <c r="N7415" s="2">
        <v>53.99</v>
      </c>
      <c r="O7415" s="2">
        <v>8.1</v>
      </c>
      <c r="P7415" s="2">
        <v>45.89</v>
      </c>
    </row>
    <row r="7416" spans="1:16" x14ac:dyDescent="0.35">
      <c r="A7416" t="s">
        <v>10609</v>
      </c>
      <c r="B7416" t="s">
        <v>10606</v>
      </c>
      <c r="C7416" t="s">
        <v>84</v>
      </c>
      <c r="D7416" t="s">
        <v>302</v>
      </c>
      <c r="E7416">
        <v>1</v>
      </c>
      <c r="F7416" s="2">
        <v>158.75</v>
      </c>
      <c r="G7416">
        <v>25</v>
      </c>
      <c r="H7416" t="s">
        <v>90</v>
      </c>
      <c r="I7416" t="s">
        <v>53</v>
      </c>
      <c r="J7416" t="s">
        <v>81</v>
      </c>
      <c r="K7416" t="s">
        <v>19</v>
      </c>
      <c r="L7416">
        <v>5</v>
      </c>
      <c r="M7416" s="1">
        <v>45399</v>
      </c>
      <c r="N7416" s="2">
        <v>158.75</v>
      </c>
      <c r="O7416" s="2">
        <v>39.69</v>
      </c>
      <c r="P7416" s="2">
        <v>119.06</v>
      </c>
    </row>
    <row r="7417" spans="1:16" x14ac:dyDescent="0.35">
      <c r="A7417" t="s">
        <v>10610</v>
      </c>
      <c r="B7417" t="s">
        <v>10611</v>
      </c>
      <c r="C7417" t="s">
        <v>59</v>
      </c>
      <c r="D7417" t="s">
        <v>60</v>
      </c>
      <c r="E7417">
        <v>3</v>
      </c>
      <c r="F7417" s="2">
        <v>27.27</v>
      </c>
      <c r="G7417">
        <v>15</v>
      </c>
      <c r="H7417" t="s">
        <v>86</v>
      </c>
      <c r="I7417" t="s">
        <v>65</v>
      </c>
      <c r="J7417" t="s">
        <v>30</v>
      </c>
      <c r="K7417" t="s">
        <v>19</v>
      </c>
      <c r="L7417">
        <v>4</v>
      </c>
      <c r="M7417" s="1">
        <v>46113</v>
      </c>
      <c r="N7417" s="2">
        <v>81.81</v>
      </c>
      <c r="O7417" s="2">
        <v>12.27</v>
      </c>
      <c r="P7417" s="2">
        <v>69.540000000000006</v>
      </c>
    </row>
    <row r="7418" spans="1:16" x14ac:dyDescent="0.35">
      <c r="A7418" t="s">
        <v>10612</v>
      </c>
      <c r="B7418" t="s">
        <v>6285</v>
      </c>
      <c r="C7418" t="s">
        <v>59</v>
      </c>
      <c r="D7418" t="s">
        <v>106</v>
      </c>
      <c r="E7418">
        <v>5</v>
      </c>
      <c r="F7418" s="2">
        <v>25.28</v>
      </c>
      <c r="G7418">
        <v>10</v>
      </c>
      <c r="H7418" t="s">
        <v>157</v>
      </c>
      <c r="I7418" t="s">
        <v>135</v>
      </c>
      <c r="J7418" t="s">
        <v>111</v>
      </c>
      <c r="K7418" t="s">
        <v>19</v>
      </c>
      <c r="L7418">
        <v>4</v>
      </c>
      <c r="M7418" s="1">
        <v>45321</v>
      </c>
      <c r="N7418" s="2">
        <v>126.4</v>
      </c>
      <c r="O7418" s="2">
        <v>12.64</v>
      </c>
      <c r="P7418" s="2">
        <v>113.76</v>
      </c>
    </row>
    <row r="7419" spans="1:16" x14ac:dyDescent="0.35">
      <c r="A7419" t="s">
        <v>10613</v>
      </c>
      <c r="B7419" t="s">
        <v>192</v>
      </c>
      <c r="C7419" t="s">
        <v>59</v>
      </c>
      <c r="D7419" t="s">
        <v>126</v>
      </c>
      <c r="E7419">
        <v>2</v>
      </c>
      <c r="F7419" s="2">
        <v>124.05</v>
      </c>
      <c r="G7419">
        <v>15</v>
      </c>
      <c r="H7419" t="s">
        <v>86</v>
      </c>
      <c r="I7419" t="s">
        <v>29</v>
      </c>
      <c r="J7419" t="s">
        <v>30</v>
      </c>
      <c r="K7419" t="s">
        <v>19</v>
      </c>
      <c r="L7419">
        <v>4</v>
      </c>
      <c r="M7419" s="1">
        <v>45896</v>
      </c>
      <c r="N7419" s="2">
        <v>248.1</v>
      </c>
      <c r="O7419" s="2">
        <v>37.22</v>
      </c>
      <c r="P7419" s="2">
        <v>210.88</v>
      </c>
    </row>
    <row r="7420" spans="1:16" x14ac:dyDescent="0.35">
      <c r="A7420" t="s">
        <v>10614</v>
      </c>
      <c r="B7420" t="s">
        <v>4719</v>
      </c>
      <c r="C7420" t="s">
        <v>71</v>
      </c>
      <c r="D7420" t="s">
        <v>225</v>
      </c>
      <c r="E7420">
        <v>4</v>
      </c>
      <c r="F7420" s="2">
        <v>15.76</v>
      </c>
      <c r="G7420">
        <v>10</v>
      </c>
      <c r="H7420" t="s">
        <v>90</v>
      </c>
      <c r="I7420" t="s">
        <v>36</v>
      </c>
      <c r="J7420" t="s">
        <v>259</v>
      </c>
      <c r="K7420" t="s">
        <v>19</v>
      </c>
      <c r="L7420">
        <v>3</v>
      </c>
      <c r="M7420" s="1">
        <v>45731</v>
      </c>
      <c r="N7420" s="2">
        <v>63.04</v>
      </c>
      <c r="O7420" s="2">
        <v>6.3</v>
      </c>
      <c r="P7420" s="2">
        <v>56.74</v>
      </c>
    </row>
    <row r="7421" spans="1:16" x14ac:dyDescent="0.35">
      <c r="A7421" t="s">
        <v>10615</v>
      </c>
      <c r="B7421" t="s">
        <v>248</v>
      </c>
      <c r="C7421" t="s">
        <v>27</v>
      </c>
      <c r="D7421" t="s">
        <v>223</v>
      </c>
      <c r="E7421">
        <v>1</v>
      </c>
      <c r="F7421" s="2">
        <v>139.5</v>
      </c>
      <c r="G7421">
        <v>20</v>
      </c>
      <c r="H7421" t="s">
        <v>17</v>
      </c>
      <c r="I7421" t="s">
        <v>146</v>
      </c>
      <c r="J7421" t="s">
        <v>30</v>
      </c>
      <c r="K7421" t="s">
        <v>24</v>
      </c>
      <c r="M7421" s="1">
        <v>45743</v>
      </c>
      <c r="N7421" s="2">
        <v>139.5</v>
      </c>
      <c r="O7421" s="2">
        <v>27.9</v>
      </c>
      <c r="P7421" s="2">
        <v>111.6</v>
      </c>
    </row>
    <row r="7422" spans="1:16" x14ac:dyDescent="0.35">
      <c r="A7422" t="s">
        <v>10616</v>
      </c>
      <c r="B7422" t="s">
        <v>2289</v>
      </c>
      <c r="C7422" t="s">
        <v>59</v>
      </c>
      <c r="D7422" t="s">
        <v>126</v>
      </c>
      <c r="E7422">
        <v>2</v>
      </c>
      <c r="F7422" s="2">
        <v>35.159999999999997</v>
      </c>
      <c r="G7422">
        <v>5</v>
      </c>
      <c r="H7422" t="s">
        <v>17</v>
      </c>
      <c r="I7422" t="s">
        <v>23</v>
      </c>
      <c r="J7422" t="s">
        <v>363</v>
      </c>
      <c r="K7422" t="s">
        <v>19</v>
      </c>
      <c r="L7422">
        <v>4</v>
      </c>
      <c r="M7422" s="1">
        <v>46060</v>
      </c>
      <c r="N7422" s="2">
        <v>70.319999999999993</v>
      </c>
      <c r="O7422" s="2">
        <v>3.52</v>
      </c>
      <c r="P7422" s="2">
        <v>66.8</v>
      </c>
    </row>
    <row r="7423" spans="1:16" x14ac:dyDescent="0.35">
      <c r="A7423" t="s">
        <v>10617</v>
      </c>
      <c r="B7423" t="s">
        <v>6951</v>
      </c>
      <c r="C7423" t="s">
        <v>47</v>
      </c>
      <c r="D7423" t="s">
        <v>94</v>
      </c>
      <c r="E7423">
        <v>4</v>
      </c>
      <c r="F7423" s="2">
        <v>19.149999999999999</v>
      </c>
      <c r="G7423">
        <v>10</v>
      </c>
      <c r="H7423" t="s">
        <v>35</v>
      </c>
      <c r="I7423" t="s">
        <v>138</v>
      </c>
      <c r="J7423" t="s">
        <v>15288</v>
      </c>
      <c r="K7423" t="s">
        <v>19</v>
      </c>
      <c r="L7423">
        <v>4</v>
      </c>
      <c r="M7423" s="1">
        <v>45468</v>
      </c>
      <c r="N7423" s="2">
        <v>76.599999999999994</v>
      </c>
      <c r="O7423" s="2">
        <v>7.66</v>
      </c>
      <c r="P7423" s="2">
        <v>68.94</v>
      </c>
    </row>
    <row r="7424" spans="1:16" x14ac:dyDescent="0.35">
      <c r="A7424" t="s">
        <v>10618</v>
      </c>
      <c r="B7424" t="s">
        <v>5219</v>
      </c>
      <c r="C7424" t="s">
        <v>27</v>
      </c>
      <c r="D7424" t="s">
        <v>39</v>
      </c>
      <c r="E7424">
        <v>2</v>
      </c>
      <c r="F7424" s="2">
        <v>18.079999999999998</v>
      </c>
      <c r="G7424">
        <v>10</v>
      </c>
      <c r="H7424" t="s">
        <v>157</v>
      </c>
      <c r="I7424" t="s">
        <v>29</v>
      </c>
      <c r="J7424" t="s">
        <v>30</v>
      </c>
      <c r="K7424" t="s">
        <v>19</v>
      </c>
      <c r="L7424">
        <v>5</v>
      </c>
      <c r="M7424" s="1">
        <v>45685</v>
      </c>
      <c r="N7424" s="2">
        <v>36.159999999999997</v>
      </c>
      <c r="O7424" s="2">
        <v>3.62</v>
      </c>
      <c r="P7424" s="2">
        <v>32.54</v>
      </c>
    </row>
    <row r="7425" spans="1:16" x14ac:dyDescent="0.35">
      <c r="A7425" t="s">
        <v>10619</v>
      </c>
      <c r="B7425" t="s">
        <v>469</v>
      </c>
      <c r="C7425" t="s">
        <v>47</v>
      </c>
      <c r="D7425" t="s">
        <v>425</v>
      </c>
      <c r="E7425">
        <v>1</v>
      </c>
      <c r="F7425" s="2">
        <v>95.06</v>
      </c>
      <c r="G7425">
        <v>0</v>
      </c>
      <c r="H7425" t="s">
        <v>167</v>
      </c>
      <c r="I7425" t="s">
        <v>65</v>
      </c>
      <c r="J7425" t="s">
        <v>30</v>
      </c>
      <c r="K7425" t="s">
        <v>24</v>
      </c>
      <c r="M7425" s="1">
        <v>45629</v>
      </c>
      <c r="N7425" s="2">
        <v>95.06</v>
      </c>
      <c r="O7425" s="2">
        <v>0</v>
      </c>
      <c r="P7425" s="2">
        <v>95.06</v>
      </c>
    </row>
    <row r="7426" spans="1:16" x14ac:dyDescent="0.35">
      <c r="A7426" t="s">
        <v>10620</v>
      </c>
      <c r="B7426" t="s">
        <v>7255</v>
      </c>
      <c r="C7426" t="s">
        <v>33</v>
      </c>
      <c r="D7426" t="s">
        <v>151</v>
      </c>
      <c r="E7426">
        <v>1</v>
      </c>
      <c r="F7426" s="2">
        <v>13.58</v>
      </c>
      <c r="H7426" t="s">
        <v>86</v>
      </c>
      <c r="I7426" t="s">
        <v>61</v>
      </c>
      <c r="J7426" t="s">
        <v>128</v>
      </c>
      <c r="K7426" t="s">
        <v>132</v>
      </c>
      <c r="M7426" s="1">
        <v>45365</v>
      </c>
      <c r="N7426" s="2">
        <v>13.58</v>
      </c>
    </row>
    <row r="7427" spans="1:16" x14ac:dyDescent="0.35">
      <c r="A7427" t="s">
        <v>10621</v>
      </c>
      <c r="B7427" t="s">
        <v>685</v>
      </c>
      <c r="C7427" t="s">
        <v>71</v>
      </c>
      <c r="D7427" t="s">
        <v>72</v>
      </c>
      <c r="E7427">
        <v>1</v>
      </c>
      <c r="F7427" s="2">
        <v>67.819999999999993</v>
      </c>
      <c r="G7427">
        <v>0</v>
      </c>
      <c r="H7427" t="s">
        <v>167</v>
      </c>
      <c r="I7427" t="s">
        <v>61</v>
      </c>
      <c r="J7427" t="s">
        <v>128</v>
      </c>
      <c r="K7427" t="s">
        <v>19</v>
      </c>
      <c r="L7427">
        <v>5</v>
      </c>
      <c r="M7427" s="1">
        <v>45716</v>
      </c>
      <c r="N7427" s="2">
        <v>67.819999999999993</v>
      </c>
      <c r="O7427" s="2">
        <v>0</v>
      </c>
      <c r="P7427" s="2">
        <v>67.819999999999993</v>
      </c>
    </row>
    <row r="7428" spans="1:16" x14ac:dyDescent="0.35">
      <c r="A7428" t="s">
        <v>10622</v>
      </c>
      <c r="B7428" t="s">
        <v>1133</v>
      </c>
      <c r="C7428" t="s">
        <v>59</v>
      </c>
      <c r="D7428" t="s">
        <v>106</v>
      </c>
      <c r="E7428">
        <v>1</v>
      </c>
      <c r="F7428" s="2">
        <v>92.14</v>
      </c>
      <c r="G7428">
        <v>0</v>
      </c>
      <c r="H7428" t="s">
        <v>90</v>
      </c>
      <c r="I7428" t="s">
        <v>65</v>
      </c>
      <c r="J7428" t="s">
        <v>30</v>
      </c>
      <c r="K7428" t="s">
        <v>19</v>
      </c>
      <c r="L7428">
        <v>3</v>
      </c>
      <c r="M7428" s="1">
        <v>45629</v>
      </c>
      <c r="N7428" s="2">
        <v>92.14</v>
      </c>
      <c r="O7428" s="2">
        <v>0</v>
      </c>
      <c r="P7428" s="2">
        <v>92.14</v>
      </c>
    </row>
    <row r="7429" spans="1:16" x14ac:dyDescent="0.35">
      <c r="A7429" t="s">
        <v>10623</v>
      </c>
      <c r="B7429" t="s">
        <v>457</v>
      </c>
      <c r="C7429" t="s">
        <v>15</v>
      </c>
      <c r="D7429" t="s">
        <v>64</v>
      </c>
      <c r="E7429">
        <v>1</v>
      </c>
      <c r="F7429" s="2">
        <v>27.92</v>
      </c>
      <c r="G7429">
        <v>0</v>
      </c>
      <c r="H7429" t="s">
        <v>35</v>
      </c>
      <c r="I7429" t="s">
        <v>29</v>
      </c>
      <c r="J7429" t="s">
        <v>30</v>
      </c>
      <c r="K7429" t="s">
        <v>132</v>
      </c>
      <c r="M7429" s="1">
        <v>45429</v>
      </c>
      <c r="N7429" s="2">
        <v>27.92</v>
      </c>
      <c r="O7429" s="2">
        <v>0</v>
      </c>
      <c r="P7429" s="2">
        <v>27.92</v>
      </c>
    </row>
    <row r="7430" spans="1:16" x14ac:dyDescent="0.35">
      <c r="A7430" t="s">
        <v>10624</v>
      </c>
      <c r="B7430" t="s">
        <v>1456</v>
      </c>
      <c r="C7430" t="s">
        <v>15</v>
      </c>
      <c r="D7430" t="s">
        <v>64</v>
      </c>
      <c r="E7430">
        <v>1</v>
      </c>
      <c r="F7430" s="2">
        <v>5.6</v>
      </c>
      <c r="H7430" t="s">
        <v>90</v>
      </c>
      <c r="I7430" t="s">
        <v>95</v>
      </c>
      <c r="J7430" t="s">
        <v>128</v>
      </c>
      <c r="K7430" t="s">
        <v>24</v>
      </c>
      <c r="M7430" s="1">
        <v>46063</v>
      </c>
      <c r="N7430" s="2">
        <v>5.6</v>
      </c>
    </row>
    <row r="7431" spans="1:16" x14ac:dyDescent="0.35">
      <c r="A7431" t="s">
        <v>10625</v>
      </c>
      <c r="B7431" t="s">
        <v>4433</v>
      </c>
      <c r="C7431" t="s">
        <v>27</v>
      </c>
      <c r="D7431" t="s">
        <v>131</v>
      </c>
      <c r="E7431">
        <v>1</v>
      </c>
      <c r="F7431" s="2">
        <v>111.37</v>
      </c>
      <c r="H7431" t="s">
        <v>90</v>
      </c>
      <c r="I7431" t="s">
        <v>118</v>
      </c>
      <c r="J7431" t="s">
        <v>15288</v>
      </c>
      <c r="K7431" t="s">
        <v>19</v>
      </c>
      <c r="L7431">
        <v>5</v>
      </c>
      <c r="M7431" s="1">
        <v>46133</v>
      </c>
      <c r="N7431" s="2">
        <v>111.37</v>
      </c>
    </row>
    <row r="7432" spans="1:16" x14ac:dyDescent="0.35">
      <c r="A7432" t="s">
        <v>10626</v>
      </c>
      <c r="B7432" t="s">
        <v>2740</v>
      </c>
      <c r="C7432" t="s">
        <v>71</v>
      </c>
      <c r="D7432" t="s">
        <v>72</v>
      </c>
      <c r="E7432">
        <v>1</v>
      </c>
      <c r="F7432" s="2">
        <v>60.84</v>
      </c>
      <c r="G7432">
        <v>5</v>
      </c>
      <c r="H7432" t="s">
        <v>17</v>
      </c>
      <c r="I7432" t="s">
        <v>29</v>
      </c>
      <c r="J7432" t="s">
        <v>30</v>
      </c>
      <c r="K7432" t="s">
        <v>24</v>
      </c>
      <c r="M7432" s="1">
        <v>46090</v>
      </c>
      <c r="N7432" s="2">
        <v>60.84</v>
      </c>
      <c r="O7432" s="2">
        <v>3.04</v>
      </c>
      <c r="P7432" s="2">
        <v>57.8</v>
      </c>
    </row>
    <row r="7433" spans="1:16" x14ac:dyDescent="0.35">
      <c r="A7433" t="s">
        <v>10627</v>
      </c>
      <c r="B7433" t="s">
        <v>10628</v>
      </c>
      <c r="C7433" t="s">
        <v>33</v>
      </c>
      <c r="D7433" t="s">
        <v>151</v>
      </c>
      <c r="E7433">
        <v>2</v>
      </c>
      <c r="F7433" s="2">
        <v>56.11</v>
      </c>
      <c r="G7433">
        <v>15</v>
      </c>
      <c r="H7433" t="s">
        <v>17</v>
      </c>
      <c r="I7433" t="s">
        <v>65</v>
      </c>
      <c r="J7433" t="s">
        <v>30</v>
      </c>
      <c r="K7433" t="s">
        <v>24</v>
      </c>
      <c r="M7433" s="1">
        <v>45846</v>
      </c>
      <c r="N7433" s="2">
        <v>112.22</v>
      </c>
      <c r="O7433" s="2">
        <v>16.829999999999998</v>
      </c>
      <c r="P7433" s="2">
        <v>95.39</v>
      </c>
    </row>
    <row r="7434" spans="1:16" x14ac:dyDescent="0.35">
      <c r="A7434" t="s">
        <v>10629</v>
      </c>
      <c r="B7434" t="s">
        <v>8199</v>
      </c>
      <c r="C7434" t="s">
        <v>116</v>
      </c>
      <c r="D7434" t="s">
        <v>232</v>
      </c>
      <c r="E7434">
        <v>2</v>
      </c>
      <c r="F7434" s="2">
        <v>23.73</v>
      </c>
      <c r="G7434">
        <v>10</v>
      </c>
      <c r="H7434" t="s">
        <v>86</v>
      </c>
      <c r="I7434" t="s">
        <v>36</v>
      </c>
      <c r="J7434" t="s">
        <v>259</v>
      </c>
      <c r="K7434" t="s">
        <v>54</v>
      </c>
      <c r="M7434" s="1">
        <v>45448</v>
      </c>
      <c r="N7434" s="2">
        <v>47.46</v>
      </c>
      <c r="O7434" s="2">
        <v>4.75</v>
      </c>
      <c r="P7434" s="2">
        <v>42.71</v>
      </c>
    </row>
    <row r="7435" spans="1:16" x14ac:dyDescent="0.35">
      <c r="A7435" t="s">
        <v>10630</v>
      </c>
      <c r="B7435" t="s">
        <v>171</v>
      </c>
      <c r="C7435" t="s">
        <v>47</v>
      </c>
      <c r="D7435" t="s">
        <v>94</v>
      </c>
      <c r="E7435">
        <v>2</v>
      </c>
      <c r="F7435" s="2">
        <v>73.95</v>
      </c>
      <c r="G7435">
        <v>0</v>
      </c>
      <c r="H7435" t="s">
        <v>167</v>
      </c>
      <c r="I7435" t="s">
        <v>138</v>
      </c>
      <c r="J7435" t="s">
        <v>15288</v>
      </c>
      <c r="K7435" t="s">
        <v>24</v>
      </c>
      <c r="M7435" s="1">
        <v>45918</v>
      </c>
      <c r="N7435" s="2">
        <v>147.9</v>
      </c>
      <c r="O7435" s="2">
        <v>0</v>
      </c>
      <c r="P7435" s="2">
        <v>147.9</v>
      </c>
    </row>
    <row r="7436" spans="1:16" x14ac:dyDescent="0.35">
      <c r="A7436" t="s">
        <v>10631</v>
      </c>
      <c r="B7436" t="s">
        <v>5154</v>
      </c>
      <c r="C7436" t="s">
        <v>71</v>
      </c>
      <c r="D7436" t="s">
        <v>98</v>
      </c>
      <c r="E7436">
        <v>1</v>
      </c>
      <c r="F7436" s="2">
        <v>86.85</v>
      </c>
      <c r="G7436">
        <v>15</v>
      </c>
      <c r="H7436" t="s">
        <v>157</v>
      </c>
      <c r="I7436" t="s">
        <v>23</v>
      </c>
      <c r="J7436" t="s">
        <v>363</v>
      </c>
      <c r="K7436" t="s">
        <v>24</v>
      </c>
      <c r="M7436" s="1">
        <v>45895</v>
      </c>
      <c r="N7436" s="2">
        <v>86.85</v>
      </c>
      <c r="O7436" s="2">
        <v>13.03</v>
      </c>
      <c r="P7436" s="2">
        <v>73.819999999999993</v>
      </c>
    </row>
    <row r="7437" spans="1:16" x14ac:dyDescent="0.35">
      <c r="A7437" t="s">
        <v>10632</v>
      </c>
      <c r="B7437" t="s">
        <v>248</v>
      </c>
      <c r="C7437" t="s">
        <v>116</v>
      </c>
      <c r="D7437" t="s">
        <v>166</v>
      </c>
      <c r="E7437">
        <v>2</v>
      </c>
      <c r="F7437" s="2">
        <v>13.28</v>
      </c>
      <c r="G7437">
        <v>10</v>
      </c>
      <c r="H7437" t="s">
        <v>90</v>
      </c>
      <c r="I7437" t="s">
        <v>73</v>
      </c>
      <c r="J7437" t="s">
        <v>259</v>
      </c>
      <c r="K7437" t="s">
        <v>54</v>
      </c>
      <c r="M7437" s="1">
        <v>45604</v>
      </c>
      <c r="N7437" s="2">
        <v>26.56</v>
      </c>
      <c r="O7437" s="2">
        <v>2.66</v>
      </c>
      <c r="P7437" s="2">
        <v>23.9</v>
      </c>
    </row>
    <row r="7438" spans="1:16" x14ac:dyDescent="0.35">
      <c r="A7438" t="s">
        <v>10633</v>
      </c>
      <c r="B7438" t="s">
        <v>5828</v>
      </c>
      <c r="C7438" t="s">
        <v>59</v>
      </c>
      <c r="D7438" t="s">
        <v>106</v>
      </c>
      <c r="E7438">
        <v>2</v>
      </c>
      <c r="F7438" s="2">
        <v>44.58</v>
      </c>
      <c r="G7438">
        <v>25</v>
      </c>
      <c r="H7438" t="s">
        <v>90</v>
      </c>
      <c r="I7438" t="s">
        <v>95</v>
      </c>
      <c r="J7438" t="s">
        <v>128</v>
      </c>
      <c r="K7438" t="s">
        <v>19</v>
      </c>
      <c r="L7438">
        <v>5</v>
      </c>
      <c r="M7438" s="1">
        <v>45324</v>
      </c>
      <c r="N7438" s="2">
        <v>89.16</v>
      </c>
      <c r="O7438" s="2">
        <v>22.29</v>
      </c>
      <c r="P7438" s="2">
        <v>66.87</v>
      </c>
    </row>
    <row r="7439" spans="1:16" x14ac:dyDescent="0.35">
      <c r="A7439" t="s">
        <v>10634</v>
      </c>
      <c r="B7439" t="s">
        <v>2520</v>
      </c>
      <c r="C7439" t="s">
        <v>47</v>
      </c>
      <c r="D7439" t="s">
        <v>246</v>
      </c>
      <c r="E7439">
        <v>3</v>
      </c>
      <c r="F7439" s="2">
        <v>98.59</v>
      </c>
      <c r="H7439" t="s">
        <v>157</v>
      </c>
      <c r="I7439" t="s">
        <v>61</v>
      </c>
      <c r="J7439" t="s">
        <v>128</v>
      </c>
      <c r="K7439" t="s">
        <v>49</v>
      </c>
      <c r="M7439" s="1">
        <v>45900</v>
      </c>
      <c r="N7439" s="2">
        <v>295.77</v>
      </c>
    </row>
    <row r="7440" spans="1:16" x14ac:dyDescent="0.35">
      <c r="A7440" t="s">
        <v>10635</v>
      </c>
      <c r="B7440" t="s">
        <v>7815</v>
      </c>
      <c r="C7440" t="s">
        <v>27</v>
      </c>
      <c r="D7440" t="s">
        <v>43</v>
      </c>
      <c r="E7440">
        <v>1</v>
      </c>
      <c r="F7440" s="2">
        <v>90.61</v>
      </c>
      <c r="G7440">
        <v>0</v>
      </c>
      <c r="H7440" t="s">
        <v>157</v>
      </c>
      <c r="I7440" t="s">
        <v>190</v>
      </c>
      <c r="J7440" t="s">
        <v>363</v>
      </c>
      <c r="K7440" t="s">
        <v>54</v>
      </c>
      <c r="M7440" s="1">
        <v>45934</v>
      </c>
      <c r="N7440" s="2">
        <v>90.61</v>
      </c>
      <c r="O7440" s="2">
        <v>0</v>
      </c>
      <c r="P7440" s="2">
        <v>90.61</v>
      </c>
    </row>
    <row r="7441" spans="1:16" x14ac:dyDescent="0.35">
      <c r="A7441" t="s">
        <v>10636</v>
      </c>
      <c r="B7441" t="s">
        <v>645</v>
      </c>
      <c r="C7441" t="s">
        <v>71</v>
      </c>
      <c r="D7441" t="s">
        <v>72</v>
      </c>
      <c r="E7441">
        <v>1</v>
      </c>
      <c r="F7441" s="2">
        <v>51.73</v>
      </c>
      <c r="G7441">
        <v>25</v>
      </c>
      <c r="H7441" t="s">
        <v>167</v>
      </c>
      <c r="I7441" t="s">
        <v>190</v>
      </c>
      <c r="J7441" t="s">
        <v>363</v>
      </c>
      <c r="K7441" t="s">
        <v>24</v>
      </c>
      <c r="M7441" s="1">
        <v>45690</v>
      </c>
      <c r="N7441" s="2">
        <v>51.73</v>
      </c>
      <c r="O7441" s="2">
        <v>12.93</v>
      </c>
      <c r="P7441" s="2">
        <v>38.799999999999997</v>
      </c>
    </row>
    <row r="7442" spans="1:16" x14ac:dyDescent="0.35">
      <c r="A7442" t="s">
        <v>10637</v>
      </c>
      <c r="B7442" t="s">
        <v>1495</v>
      </c>
      <c r="C7442" t="s">
        <v>71</v>
      </c>
      <c r="D7442" t="s">
        <v>225</v>
      </c>
      <c r="E7442">
        <v>1</v>
      </c>
      <c r="F7442" s="2">
        <v>40.549999999999997</v>
      </c>
      <c r="H7442" t="s">
        <v>35</v>
      </c>
      <c r="I7442" t="s">
        <v>23</v>
      </c>
      <c r="J7442" t="s">
        <v>363</v>
      </c>
      <c r="K7442" t="s">
        <v>49</v>
      </c>
      <c r="M7442" s="1">
        <v>45519</v>
      </c>
      <c r="N7442" s="2">
        <v>40.549999999999997</v>
      </c>
    </row>
    <row r="7443" spans="1:16" x14ac:dyDescent="0.35">
      <c r="A7443" t="s">
        <v>10638</v>
      </c>
      <c r="B7443" t="s">
        <v>4253</v>
      </c>
      <c r="C7443" t="s">
        <v>116</v>
      </c>
      <c r="D7443" t="s">
        <v>232</v>
      </c>
      <c r="E7443">
        <v>4</v>
      </c>
      <c r="F7443" s="2">
        <v>24.49</v>
      </c>
      <c r="G7443">
        <v>15</v>
      </c>
      <c r="H7443" t="s">
        <v>17</v>
      </c>
      <c r="I7443" t="s">
        <v>127</v>
      </c>
      <c r="J7443" t="s">
        <v>128</v>
      </c>
      <c r="K7443" t="s">
        <v>19</v>
      </c>
      <c r="L7443">
        <v>5</v>
      </c>
      <c r="M7443" s="1">
        <v>45561</v>
      </c>
      <c r="N7443" s="2">
        <v>97.96</v>
      </c>
      <c r="O7443" s="2">
        <v>14.69</v>
      </c>
      <c r="P7443" s="2">
        <v>83.27</v>
      </c>
    </row>
    <row r="7444" spans="1:16" x14ac:dyDescent="0.35">
      <c r="A7444" t="s">
        <v>10639</v>
      </c>
      <c r="B7444" t="s">
        <v>8132</v>
      </c>
      <c r="C7444" t="s">
        <v>116</v>
      </c>
      <c r="D7444" t="s">
        <v>141</v>
      </c>
      <c r="E7444">
        <v>5</v>
      </c>
      <c r="F7444" s="2">
        <v>4.72</v>
      </c>
      <c r="G7444">
        <v>20</v>
      </c>
      <c r="H7444" t="s">
        <v>35</v>
      </c>
      <c r="I7444" t="s">
        <v>65</v>
      </c>
      <c r="J7444" t="s">
        <v>30</v>
      </c>
      <c r="K7444" t="s">
        <v>19</v>
      </c>
      <c r="L7444">
        <v>2</v>
      </c>
      <c r="M7444" s="1">
        <v>45566</v>
      </c>
      <c r="N7444" s="2">
        <v>23.6</v>
      </c>
      <c r="O7444" s="2">
        <v>4.72</v>
      </c>
      <c r="P7444" s="2">
        <v>18.88</v>
      </c>
    </row>
    <row r="7445" spans="1:16" x14ac:dyDescent="0.35">
      <c r="A7445" t="s">
        <v>10640</v>
      </c>
      <c r="B7445" t="s">
        <v>2780</v>
      </c>
      <c r="C7445" t="s">
        <v>27</v>
      </c>
      <c r="D7445" t="s">
        <v>43</v>
      </c>
      <c r="E7445">
        <v>2</v>
      </c>
      <c r="F7445" s="2">
        <v>56.72</v>
      </c>
      <c r="G7445">
        <v>0</v>
      </c>
      <c r="H7445" t="s">
        <v>17</v>
      </c>
      <c r="I7445" t="s">
        <v>146</v>
      </c>
      <c r="J7445" t="s">
        <v>30</v>
      </c>
      <c r="K7445" t="s">
        <v>19</v>
      </c>
      <c r="L7445">
        <v>4</v>
      </c>
      <c r="M7445" s="1">
        <v>45559</v>
      </c>
      <c r="N7445" s="2">
        <v>113.44</v>
      </c>
      <c r="O7445" s="2">
        <v>0</v>
      </c>
      <c r="P7445" s="2">
        <v>113.44</v>
      </c>
    </row>
    <row r="7446" spans="1:16" x14ac:dyDescent="0.35">
      <c r="A7446" t="s">
        <v>10641</v>
      </c>
      <c r="B7446" t="s">
        <v>5547</v>
      </c>
      <c r="C7446" t="s">
        <v>27</v>
      </c>
      <c r="D7446" t="s">
        <v>43</v>
      </c>
      <c r="E7446">
        <v>3</v>
      </c>
      <c r="F7446" s="2">
        <v>126.12</v>
      </c>
      <c r="G7446">
        <v>0</v>
      </c>
      <c r="H7446" t="s">
        <v>35</v>
      </c>
      <c r="I7446" t="s">
        <v>127</v>
      </c>
      <c r="J7446" t="s">
        <v>128</v>
      </c>
      <c r="K7446" t="s">
        <v>19</v>
      </c>
      <c r="L7446">
        <v>5</v>
      </c>
      <c r="M7446" s="1">
        <v>46002</v>
      </c>
      <c r="N7446" s="2">
        <v>378.36</v>
      </c>
      <c r="O7446" s="2">
        <v>0</v>
      </c>
      <c r="P7446" s="2">
        <v>378.36</v>
      </c>
    </row>
    <row r="7447" spans="1:16" x14ac:dyDescent="0.35">
      <c r="A7447" t="s">
        <v>10642</v>
      </c>
      <c r="B7447" t="s">
        <v>859</v>
      </c>
      <c r="C7447" t="s">
        <v>27</v>
      </c>
      <c r="D7447" t="s">
        <v>131</v>
      </c>
      <c r="E7447">
        <v>1</v>
      </c>
      <c r="F7447" s="2">
        <v>129.43</v>
      </c>
      <c r="G7447">
        <v>0</v>
      </c>
      <c r="H7447" t="s">
        <v>157</v>
      </c>
      <c r="I7447" t="s">
        <v>29</v>
      </c>
      <c r="J7447" t="s">
        <v>30</v>
      </c>
      <c r="K7447" t="s">
        <v>19</v>
      </c>
      <c r="L7447">
        <v>5</v>
      </c>
      <c r="M7447" s="1">
        <v>45656</v>
      </c>
      <c r="N7447" s="2">
        <v>129.43</v>
      </c>
      <c r="O7447" s="2">
        <v>0</v>
      </c>
      <c r="P7447" s="2">
        <v>129.43</v>
      </c>
    </row>
    <row r="7448" spans="1:16" x14ac:dyDescent="0.35">
      <c r="A7448" t="s">
        <v>10643</v>
      </c>
      <c r="B7448" t="s">
        <v>180</v>
      </c>
      <c r="C7448" t="s">
        <v>59</v>
      </c>
      <c r="D7448" t="s">
        <v>60</v>
      </c>
      <c r="E7448">
        <v>1</v>
      </c>
      <c r="F7448" s="2">
        <v>61.96</v>
      </c>
      <c r="G7448">
        <v>15</v>
      </c>
      <c r="H7448" t="s">
        <v>35</v>
      </c>
      <c r="I7448" t="s">
        <v>190</v>
      </c>
      <c r="J7448" t="s">
        <v>363</v>
      </c>
      <c r="K7448" t="s">
        <v>54</v>
      </c>
      <c r="M7448" s="1">
        <v>45863</v>
      </c>
      <c r="N7448" s="2">
        <v>61.96</v>
      </c>
      <c r="O7448" s="2">
        <v>9.2899999999999991</v>
      </c>
      <c r="P7448" s="2">
        <v>52.67</v>
      </c>
    </row>
    <row r="7449" spans="1:16" x14ac:dyDescent="0.35">
      <c r="A7449" t="s">
        <v>10644</v>
      </c>
      <c r="B7449" t="s">
        <v>1661</v>
      </c>
      <c r="C7449" t="s">
        <v>116</v>
      </c>
      <c r="D7449" t="s">
        <v>232</v>
      </c>
      <c r="E7449">
        <v>4</v>
      </c>
      <c r="F7449" s="2">
        <v>28.45</v>
      </c>
      <c r="G7449">
        <v>5</v>
      </c>
      <c r="H7449" t="s">
        <v>90</v>
      </c>
      <c r="I7449" t="s">
        <v>127</v>
      </c>
      <c r="J7449" t="s">
        <v>128</v>
      </c>
      <c r="K7449" t="s">
        <v>19</v>
      </c>
      <c r="M7449" s="1">
        <v>45436</v>
      </c>
      <c r="N7449" s="2">
        <v>113.8</v>
      </c>
      <c r="O7449" s="2">
        <v>5.69</v>
      </c>
      <c r="P7449" s="2">
        <v>108.11</v>
      </c>
    </row>
    <row r="7450" spans="1:16" x14ac:dyDescent="0.35">
      <c r="A7450" t="s">
        <v>10645</v>
      </c>
      <c r="B7450" t="s">
        <v>3906</v>
      </c>
      <c r="C7450" t="s">
        <v>47</v>
      </c>
      <c r="D7450" t="s">
        <v>216</v>
      </c>
      <c r="E7450">
        <v>5</v>
      </c>
      <c r="F7450" s="2">
        <v>117.17</v>
      </c>
      <c r="G7450">
        <v>15</v>
      </c>
      <c r="H7450" t="s">
        <v>90</v>
      </c>
      <c r="I7450" t="s">
        <v>138</v>
      </c>
      <c r="J7450" t="s">
        <v>15288</v>
      </c>
      <c r="K7450" t="s">
        <v>132</v>
      </c>
      <c r="M7450" s="1">
        <v>45740</v>
      </c>
      <c r="N7450" s="2">
        <v>585.85</v>
      </c>
      <c r="O7450" s="2">
        <v>87.88</v>
      </c>
      <c r="P7450" s="2">
        <v>497.97</v>
      </c>
    </row>
    <row r="7451" spans="1:16" x14ac:dyDescent="0.35">
      <c r="A7451" t="s">
        <v>10646</v>
      </c>
      <c r="B7451" t="s">
        <v>1208</v>
      </c>
      <c r="C7451" t="s">
        <v>27</v>
      </c>
      <c r="D7451" t="s">
        <v>223</v>
      </c>
      <c r="E7451">
        <v>1</v>
      </c>
      <c r="F7451" s="2">
        <v>176.31</v>
      </c>
      <c r="G7451">
        <v>15</v>
      </c>
      <c r="H7451" t="s">
        <v>90</v>
      </c>
      <c r="I7451" t="s">
        <v>118</v>
      </c>
      <c r="J7451" t="s">
        <v>15288</v>
      </c>
      <c r="K7451" t="s">
        <v>54</v>
      </c>
      <c r="M7451" s="1">
        <v>45477</v>
      </c>
      <c r="N7451" s="2">
        <v>176.31</v>
      </c>
      <c r="O7451" s="2">
        <v>26.45</v>
      </c>
      <c r="P7451" s="2">
        <v>149.86000000000001</v>
      </c>
    </row>
    <row r="7452" spans="1:16" x14ac:dyDescent="0.35">
      <c r="A7452" t="s">
        <v>10647</v>
      </c>
      <c r="B7452" t="s">
        <v>2126</v>
      </c>
      <c r="C7452" t="s">
        <v>116</v>
      </c>
      <c r="D7452" t="s">
        <v>141</v>
      </c>
      <c r="E7452">
        <v>1</v>
      </c>
      <c r="F7452" s="2">
        <v>20.27</v>
      </c>
      <c r="G7452">
        <v>10</v>
      </c>
      <c r="H7452" t="s">
        <v>157</v>
      </c>
      <c r="I7452" t="s">
        <v>138</v>
      </c>
      <c r="J7452" t="s">
        <v>15288</v>
      </c>
      <c r="K7452" t="s">
        <v>49</v>
      </c>
      <c r="M7452" s="1">
        <v>45643</v>
      </c>
      <c r="N7452" s="2">
        <v>20.27</v>
      </c>
      <c r="O7452" s="2">
        <v>2.0299999999999998</v>
      </c>
      <c r="P7452" s="2">
        <v>18.239999999999998</v>
      </c>
    </row>
    <row r="7453" spans="1:16" x14ac:dyDescent="0.35">
      <c r="A7453" t="s">
        <v>10648</v>
      </c>
      <c r="B7453" t="s">
        <v>6221</v>
      </c>
      <c r="C7453" t="s">
        <v>84</v>
      </c>
      <c r="D7453" t="s">
        <v>154</v>
      </c>
      <c r="E7453">
        <v>1</v>
      </c>
      <c r="F7453" s="2">
        <v>152.22</v>
      </c>
      <c r="G7453">
        <v>15</v>
      </c>
      <c r="H7453" t="s">
        <v>35</v>
      </c>
      <c r="I7453" t="s">
        <v>18</v>
      </c>
      <c r="J7453" t="s">
        <v>259</v>
      </c>
      <c r="K7453" t="s">
        <v>24</v>
      </c>
      <c r="M7453" s="1">
        <v>45334</v>
      </c>
      <c r="N7453" s="2">
        <v>152.22</v>
      </c>
      <c r="O7453" s="2">
        <v>22.83</v>
      </c>
      <c r="P7453" s="2">
        <v>129.38999999999999</v>
      </c>
    </row>
    <row r="7454" spans="1:16" x14ac:dyDescent="0.35">
      <c r="A7454" t="s">
        <v>10649</v>
      </c>
      <c r="B7454" t="s">
        <v>6534</v>
      </c>
      <c r="C7454" t="s">
        <v>27</v>
      </c>
      <c r="D7454" t="s">
        <v>223</v>
      </c>
      <c r="E7454">
        <v>3</v>
      </c>
      <c r="F7454" s="2">
        <v>69.8</v>
      </c>
      <c r="G7454">
        <v>5</v>
      </c>
      <c r="H7454" t="s">
        <v>17</v>
      </c>
      <c r="I7454" t="s">
        <v>65</v>
      </c>
      <c r="J7454" t="s">
        <v>30</v>
      </c>
      <c r="K7454" t="s">
        <v>24</v>
      </c>
      <c r="M7454" s="1">
        <v>45675</v>
      </c>
      <c r="N7454" s="2">
        <v>209.4</v>
      </c>
      <c r="O7454" s="2">
        <v>10.47</v>
      </c>
      <c r="P7454" s="2">
        <v>198.93</v>
      </c>
    </row>
    <row r="7455" spans="1:16" x14ac:dyDescent="0.35">
      <c r="A7455" t="s">
        <v>10650</v>
      </c>
      <c r="B7455" t="s">
        <v>435</v>
      </c>
      <c r="C7455" t="s">
        <v>33</v>
      </c>
      <c r="D7455" t="s">
        <v>275</v>
      </c>
      <c r="E7455">
        <v>3</v>
      </c>
      <c r="F7455" s="2">
        <v>24.29</v>
      </c>
      <c r="G7455">
        <v>20</v>
      </c>
      <c r="H7455" t="s">
        <v>86</v>
      </c>
      <c r="I7455" t="s">
        <v>73</v>
      </c>
      <c r="J7455" t="s">
        <v>259</v>
      </c>
      <c r="K7455" t="s">
        <v>19</v>
      </c>
      <c r="L7455">
        <v>4</v>
      </c>
      <c r="M7455" s="1">
        <v>45811</v>
      </c>
      <c r="N7455" s="2">
        <v>72.87</v>
      </c>
      <c r="O7455" s="2">
        <v>14.57</v>
      </c>
      <c r="P7455" s="2">
        <v>58.3</v>
      </c>
    </row>
    <row r="7456" spans="1:16" x14ac:dyDescent="0.35">
      <c r="A7456" t="s">
        <v>10651</v>
      </c>
      <c r="B7456" t="s">
        <v>2431</v>
      </c>
      <c r="C7456" t="s">
        <v>59</v>
      </c>
      <c r="D7456" t="s">
        <v>60</v>
      </c>
      <c r="E7456">
        <v>2</v>
      </c>
      <c r="F7456" s="2">
        <v>32</v>
      </c>
      <c r="G7456">
        <v>10</v>
      </c>
      <c r="H7456" t="s">
        <v>86</v>
      </c>
      <c r="I7456" t="s">
        <v>127</v>
      </c>
      <c r="J7456" t="s">
        <v>128</v>
      </c>
      <c r="K7456" t="s">
        <v>19</v>
      </c>
      <c r="L7456">
        <v>3</v>
      </c>
      <c r="M7456" s="1">
        <v>45699</v>
      </c>
      <c r="N7456" s="2">
        <v>64</v>
      </c>
      <c r="O7456" s="2">
        <v>6.4</v>
      </c>
      <c r="P7456" s="2">
        <v>57.6</v>
      </c>
    </row>
    <row r="7457" spans="1:16" x14ac:dyDescent="0.35">
      <c r="A7457" t="s">
        <v>10652</v>
      </c>
      <c r="B7457" t="s">
        <v>3240</v>
      </c>
      <c r="C7457" t="s">
        <v>27</v>
      </c>
      <c r="D7457" t="s">
        <v>39</v>
      </c>
      <c r="E7457">
        <v>2</v>
      </c>
      <c r="F7457" s="2">
        <v>53.22</v>
      </c>
      <c r="G7457">
        <v>0</v>
      </c>
      <c r="H7457" t="s">
        <v>86</v>
      </c>
      <c r="I7457" t="s">
        <v>127</v>
      </c>
      <c r="J7457" t="s">
        <v>128</v>
      </c>
      <c r="K7457" t="s">
        <v>19</v>
      </c>
      <c r="L7457">
        <v>5</v>
      </c>
      <c r="M7457" s="1">
        <v>46042</v>
      </c>
      <c r="N7457" s="2">
        <v>106.44</v>
      </c>
      <c r="O7457" s="2">
        <v>0</v>
      </c>
      <c r="P7457" s="2">
        <v>106.44</v>
      </c>
    </row>
    <row r="7458" spans="1:16" x14ac:dyDescent="0.35">
      <c r="A7458" t="s">
        <v>10653</v>
      </c>
      <c r="B7458" t="s">
        <v>834</v>
      </c>
      <c r="C7458" t="s">
        <v>84</v>
      </c>
      <c r="D7458" t="s">
        <v>154</v>
      </c>
      <c r="E7458">
        <v>4</v>
      </c>
      <c r="F7458" s="2">
        <v>136.38999999999999</v>
      </c>
      <c r="G7458">
        <v>15</v>
      </c>
      <c r="H7458" t="s">
        <v>90</v>
      </c>
      <c r="I7458" t="s">
        <v>295</v>
      </c>
      <c r="J7458" t="s">
        <v>111</v>
      </c>
      <c r="K7458" t="s">
        <v>19</v>
      </c>
      <c r="L7458">
        <v>4</v>
      </c>
      <c r="M7458" s="1">
        <v>46135</v>
      </c>
      <c r="N7458" s="2">
        <v>545.55999999999995</v>
      </c>
      <c r="O7458" s="2">
        <v>81.83</v>
      </c>
      <c r="P7458" s="2">
        <v>463.73</v>
      </c>
    </row>
    <row r="7459" spans="1:16" x14ac:dyDescent="0.35">
      <c r="A7459" t="s">
        <v>10654</v>
      </c>
      <c r="B7459" t="s">
        <v>1711</v>
      </c>
      <c r="C7459" t="s">
        <v>116</v>
      </c>
      <c r="D7459" t="s">
        <v>232</v>
      </c>
      <c r="E7459">
        <v>5</v>
      </c>
      <c r="F7459" s="2">
        <v>18.829999999999998</v>
      </c>
      <c r="G7459">
        <v>0</v>
      </c>
      <c r="H7459" t="s">
        <v>35</v>
      </c>
      <c r="I7459" t="s">
        <v>87</v>
      </c>
      <c r="J7459" t="s">
        <v>111</v>
      </c>
      <c r="K7459" t="s">
        <v>24</v>
      </c>
      <c r="M7459" s="1">
        <v>45570</v>
      </c>
      <c r="N7459" s="2">
        <v>94.15</v>
      </c>
      <c r="O7459" s="2">
        <v>0</v>
      </c>
      <c r="P7459" s="2">
        <v>94.15</v>
      </c>
    </row>
    <row r="7460" spans="1:16" x14ac:dyDescent="0.35">
      <c r="A7460" t="s">
        <v>10655</v>
      </c>
      <c r="B7460" t="s">
        <v>1456</v>
      </c>
      <c r="C7460" t="s">
        <v>84</v>
      </c>
      <c r="D7460" t="s">
        <v>85</v>
      </c>
      <c r="E7460">
        <v>2</v>
      </c>
      <c r="F7460" s="2">
        <v>20.88</v>
      </c>
      <c r="G7460">
        <v>20</v>
      </c>
      <c r="H7460" t="s">
        <v>35</v>
      </c>
      <c r="I7460" t="s">
        <v>23</v>
      </c>
      <c r="J7460" t="s">
        <v>363</v>
      </c>
      <c r="K7460" t="s">
        <v>19</v>
      </c>
      <c r="L7460">
        <v>2</v>
      </c>
      <c r="M7460" s="1">
        <v>45329</v>
      </c>
      <c r="N7460" s="2">
        <v>41.76</v>
      </c>
      <c r="O7460" s="2">
        <v>8.35</v>
      </c>
      <c r="P7460" s="2">
        <v>33.409999999999997</v>
      </c>
    </row>
    <row r="7461" spans="1:16" x14ac:dyDescent="0.35">
      <c r="A7461" t="s">
        <v>10656</v>
      </c>
      <c r="B7461" t="s">
        <v>7751</v>
      </c>
      <c r="C7461" t="s">
        <v>59</v>
      </c>
      <c r="D7461" t="s">
        <v>106</v>
      </c>
      <c r="E7461">
        <v>1</v>
      </c>
      <c r="F7461" s="2">
        <v>62.06</v>
      </c>
      <c r="G7461">
        <v>10</v>
      </c>
      <c r="H7461" t="s">
        <v>90</v>
      </c>
      <c r="I7461" t="s">
        <v>91</v>
      </c>
      <c r="J7461" t="s">
        <v>81</v>
      </c>
      <c r="K7461" t="s">
        <v>24</v>
      </c>
      <c r="M7461" s="1">
        <v>45547</v>
      </c>
      <c r="N7461" s="2">
        <v>62.06</v>
      </c>
      <c r="O7461" s="2">
        <v>6.21</v>
      </c>
      <c r="P7461" s="2">
        <v>55.85</v>
      </c>
    </row>
    <row r="7462" spans="1:16" x14ac:dyDescent="0.35">
      <c r="A7462" t="s">
        <v>10657</v>
      </c>
      <c r="B7462" t="s">
        <v>371</v>
      </c>
      <c r="C7462" t="s">
        <v>116</v>
      </c>
      <c r="D7462" t="s">
        <v>166</v>
      </c>
      <c r="E7462">
        <v>1</v>
      </c>
      <c r="F7462" s="2">
        <v>26.55</v>
      </c>
      <c r="G7462">
        <v>20</v>
      </c>
      <c r="H7462" t="s">
        <v>17</v>
      </c>
      <c r="I7462" t="s">
        <v>29</v>
      </c>
      <c r="J7462" t="s">
        <v>30</v>
      </c>
      <c r="K7462" t="s">
        <v>19</v>
      </c>
      <c r="L7462">
        <v>5</v>
      </c>
      <c r="M7462" s="1">
        <v>45685</v>
      </c>
      <c r="N7462" s="2">
        <v>26.55</v>
      </c>
      <c r="O7462" s="2">
        <v>5.31</v>
      </c>
      <c r="P7462" s="2">
        <v>21.24</v>
      </c>
    </row>
    <row r="7463" spans="1:16" x14ac:dyDescent="0.35">
      <c r="A7463" t="s">
        <v>10658</v>
      </c>
      <c r="B7463" t="s">
        <v>10659</v>
      </c>
      <c r="C7463" t="s">
        <v>27</v>
      </c>
      <c r="D7463" t="s">
        <v>223</v>
      </c>
      <c r="E7463">
        <v>1</v>
      </c>
      <c r="F7463" s="2">
        <v>91.46</v>
      </c>
      <c r="G7463">
        <v>5</v>
      </c>
      <c r="H7463" t="s">
        <v>90</v>
      </c>
      <c r="I7463" t="s">
        <v>18</v>
      </c>
      <c r="J7463" t="s">
        <v>259</v>
      </c>
      <c r="K7463" t="s">
        <v>19</v>
      </c>
      <c r="L7463">
        <v>5</v>
      </c>
      <c r="M7463" s="1">
        <v>45439</v>
      </c>
      <c r="N7463" s="2">
        <v>91.46</v>
      </c>
      <c r="O7463" s="2">
        <v>4.57</v>
      </c>
      <c r="P7463" s="2">
        <v>86.89</v>
      </c>
    </row>
    <row r="7464" spans="1:16" x14ac:dyDescent="0.35">
      <c r="A7464" t="s">
        <v>10660</v>
      </c>
      <c r="B7464" t="s">
        <v>8029</v>
      </c>
      <c r="C7464" t="s">
        <v>59</v>
      </c>
      <c r="D7464" t="s">
        <v>60</v>
      </c>
      <c r="E7464">
        <v>2</v>
      </c>
      <c r="F7464" s="2">
        <v>116.98</v>
      </c>
      <c r="G7464">
        <v>5</v>
      </c>
      <c r="H7464" t="s">
        <v>17</v>
      </c>
      <c r="I7464" t="s">
        <v>146</v>
      </c>
      <c r="J7464" t="s">
        <v>30</v>
      </c>
      <c r="K7464" t="s">
        <v>54</v>
      </c>
      <c r="M7464" s="1">
        <v>45763</v>
      </c>
      <c r="N7464" s="2">
        <v>233.96</v>
      </c>
      <c r="O7464" s="2">
        <v>11.7</v>
      </c>
      <c r="P7464" s="2">
        <v>222.26</v>
      </c>
    </row>
    <row r="7465" spans="1:16" x14ac:dyDescent="0.35">
      <c r="A7465" t="s">
        <v>10661</v>
      </c>
      <c r="B7465" t="s">
        <v>4213</v>
      </c>
      <c r="C7465" t="s">
        <v>47</v>
      </c>
      <c r="D7465" t="s">
        <v>216</v>
      </c>
      <c r="E7465">
        <v>1</v>
      </c>
      <c r="F7465" s="2">
        <v>77.09</v>
      </c>
      <c r="G7465">
        <v>15</v>
      </c>
      <c r="H7465" t="s">
        <v>167</v>
      </c>
      <c r="I7465" t="s">
        <v>80</v>
      </c>
      <c r="J7465" t="s">
        <v>81</v>
      </c>
      <c r="K7465" t="s">
        <v>19</v>
      </c>
      <c r="L7465">
        <v>4</v>
      </c>
      <c r="M7465" s="1">
        <v>45440</v>
      </c>
      <c r="N7465" s="2">
        <v>77.09</v>
      </c>
      <c r="O7465" s="2">
        <v>11.56</v>
      </c>
      <c r="P7465" s="2">
        <v>65.53</v>
      </c>
    </row>
    <row r="7466" spans="1:16" x14ac:dyDescent="0.35">
      <c r="A7466" t="s">
        <v>10662</v>
      </c>
      <c r="B7466" t="s">
        <v>10663</v>
      </c>
      <c r="C7466" t="s">
        <v>15</v>
      </c>
      <c r="D7466" t="s">
        <v>64</v>
      </c>
      <c r="E7466">
        <v>2</v>
      </c>
      <c r="F7466" s="2">
        <v>22.39</v>
      </c>
      <c r="G7466">
        <v>5</v>
      </c>
      <c r="H7466" t="s">
        <v>17</v>
      </c>
      <c r="I7466" t="s">
        <v>295</v>
      </c>
      <c r="J7466" t="s">
        <v>111</v>
      </c>
      <c r="K7466" t="s">
        <v>132</v>
      </c>
      <c r="M7466" s="1">
        <v>45620</v>
      </c>
      <c r="N7466" s="2">
        <v>44.78</v>
      </c>
      <c r="O7466" s="2">
        <v>2.2400000000000002</v>
      </c>
      <c r="P7466" s="2">
        <v>42.54</v>
      </c>
    </row>
    <row r="7467" spans="1:16" x14ac:dyDescent="0.35">
      <c r="A7467" t="s">
        <v>10664</v>
      </c>
      <c r="B7467" t="s">
        <v>2013</v>
      </c>
      <c r="C7467" t="s">
        <v>71</v>
      </c>
      <c r="D7467" t="s">
        <v>98</v>
      </c>
      <c r="E7467">
        <v>2</v>
      </c>
      <c r="F7467" s="2">
        <v>12.07</v>
      </c>
      <c r="G7467">
        <v>0</v>
      </c>
      <c r="H7467" t="s">
        <v>167</v>
      </c>
      <c r="I7467" t="s">
        <v>127</v>
      </c>
      <c r="J7467" t="s">
        <v>128</v>
      </c>
      <c r="K7467" t="s">
        <v>19</v>
      </c>
      <c r="L7467">
        <v>5</v>
      </c>
      <c r="M7467" s="1">
        <v>45875</v>
      </c>
      <c r="N7467" s="2">
        <v>24.14</v>
      </c>
      <c r="O7467" s="2">
        <v>0</v>
      </c>
      <c r="P7467" s="2">
        <v>24.14</v>
      </c>
    </row>
    <row r="7468" spans="1:16" x14ac:dyDescent="0.35">
      <c r="A7468" t="s">
        <v>10665</v>
      </c>
      <c r="B7468" t="s">
        <v>6804</v>
      </c>
      <c r="C7468" t="s">
        <v>47</v>
      </c>
      <c r="D7468" t="s">
        <v>216</v>
      </c>
      <c r="E7468">
        <v>1</v>
      </c>
      <c r="F7468" s="2">
        <v>40.049999999999997</v>
      </c>
      <c r="G7468">
        <v>0</v>
      </c>
      <c r="H7468" t="s">
        <v>35</v>
      </c>
      <c r="I7468" t="s">
        <v>15289</v>
      </c>
      <c r="J7468" t="s">
        <v>128</v>
      </c>
      <c r="K7468" t="s">
        <v>19</v>
      </c>
      <c r="L7468">
        <v>1</v>
      </c>
      <c r="M7468" s="1">
        <v>45896</v>
      </c>
      <c r="N7468" s="2">
        <v>40.049999999999997</v>
      </c>
      <c r="O7468" s="2">
        <v>0</v>
      </c>
      <c r="P7468" s="2">
        <v>40.049999999999997</v>
      </c>
    </row>
    <row r="7469" spans="1:16" x14ac:dyDescent="0.35">
      <c r="A7469" t="s">
        <v>10666</v>
      </c>
      <c r="B7469" t="s">
        <v>5293</v>
      </c>
      <c r="C7469" t="s">
        <v>33</v>
      </c>
      <c r="D7469" t="s">
        <v>183</v>
      </c>
      <c r="E7469">
        <v>1</v>
      </c>
      <c r="F7469" s="2">
        <v>5.56</v>
      </c>
      <c r="G7469">
        <v>0</v>
      </c>
      <c r="H7469" t="s">
        <v>167</v>
      </c>
      <c r="I7469" t="s">
        <v>65</v>
      </c>
      <c r="J7469" t="s">
        <v>30</v>
      </c>
      <c r="K7469" t="s">
        <v>19</v>
      </c>
      <c r="L7469">
        <v>5</v>
      </c>
      <c r="M7469" s="1">
        <v>45520</v>
      </c>
      <c r="N7469" s="2">
        <v>5.56</v>
      </c>
      <c r="O7469" s="2">
        <v>0</v>
      </c>
      <c r="P7469" s="2">
        <v>5.56</v>
      </c>
    </row>
    <row r="7470" spans="1:16" x14ac:dyDescent="0.35">
      <c r="A7470" t="s">
        <v>10667</v>
      </c>
      <c r="B7470" t="s">
        <v>1073</v>
      </c>
      <c r="C7470" t="s">
        <v>59</v>
      </c>
      <c r="D7470" t="s">
        <v>106</v>
      </c>
      <c r="E7470">
        <v>2</v>
      </c>
      <c r="F7470" s="2">
        <v>147.27000000000001</v>
      </c>
      <c r="G7470">
        <v>0</v>
      </c>
      <c r="H7470" t="s">
        <v>157</v>
      </c>
      <c r="I7470" t="s">
        <v>61</v>
      </c>
      <c r="J7470" t="s">
        <v>128</v>
      </c>
      <c r="K7470" t="s">
        <v>19</v>
      </c>
      <c r="L7470">
        <v>5</v>
      </c>
      <c r="M7470" s="1">
        <v>45387</v>
      </c>
      <c r="N7470" s="2">
        <v>294.54000000000002</v>
      </c>
      <c r="O7470" s="2">
        <v>0</v>
      </c>
      <c r="P7470" s="2">
        <v>294.54000000000002</v>
      </c>
    </row>
    <row r="7471" spans="1:16" x14ac:dyDescent="0.35">
      <c r="A7471" t="s">
        <v>10668</v>
      </c>
      <c r="B7471" t="s">
        <v>467</v>
      </c>
      <c r="C7471" t="s">
        <v>27</v>
      </c>
      <c r="D7471" t="s">
        <v>39</v>
      </c>
      <c r="E7471">
        <v>3</v>
      </c>
      <c r="F7471" s="2">
        <v>62.44</v>
      </c>
      <c r="G7471">
        <v>0</v>
      </c>
      <c r="H7471" t="s">
        <v>90</v>
      </c>
      <c r="I7471" t="s">
        <v>65</v>
      </c>
      <c r="J7471" t="s">
        <v>30</v>
      </c>
      <c r="K7471" t="s">
        <v>132</v>
      </c>
      <c r="M7471" s="1">
        <v>46042</v>
      </c>
      <c r="N7471" s="2">
        <v>187.32</v>
      </c>
      <c r="O7471" s="2">
        <v>0</v>
      </c>
      <c r="P7471" s="2">
        <v>187.32</v>
      </c>
    </row>
    <row r="7472" spans="1:16" x14ac:dyDescent="0.35">
      <c r="A7472" t="s">
        <v>10669</v>
      </c>
      <c r="B7472" t="s">
        <v>7886</v>
      </c>
      <c r="C7472" t="s">
        <v>27</v>
      </c>
      <c r="D7472" t="s">
        <v>336</v>
      </c>
      <c r="E7472">
        <v>4</v>
      </c>
      <c r="F7472" s="2">
        <v>108.07</v>
      </c>
      <c r="G7472">
        <v>10</v>
      </c>
      <c r="H7472" t="s">
        <v>157</v>
      </c>
      <c r="I7472" t="s">
        <v>135</v>
      </c>
      <c r="J7472" t="s">
        <v>111</v>
      </c>
      <c r="K7472" t="s">
        <v>19</v>
      </c>
      <c r="L7472">
        <v>5</v>
      </c>
      <c r="M7472" s="1">
        <v>46156</v>
      </c>
      <c r="N7472" s="2">
        <v>432.28</v>
      </c>
      <c r="O7472" s="2">
        <v>43.23</v>
      </c>
      <c r="P7472" s="2">
        <v>389.05</v>
      </c>
    </row>
    <row r="7473" spans="1:16" x14ac:dyDescent="0.35">
      <c r="A7473" t="s">
        <v>10670</v>
      </c>
      <c r="B7473" t="s">
        <v>10671</v>
      </c>
      <c r="C7473" t="s">
        <v>47</v>
      </c>
      <c r="D7473" t="s">
        <v>94</v>
      </c>
      <c r="E7473">
        <v>1</v>
      </c>
      <c r="F7473" s="2">
        <v>20.99</v>
      </c>
      <c r="G7473">
        <v>5</v>
      </c>
      <c r="H7473" t="s">
        <v>17</v>
      </c>
      <c r="I7473" t="s">
        <v>127</v>
      </c>
      <c r="J7473" t="s">
        <v>128</v>
      </c>
      <c r="K7473" t="s">
        <v>19</v>
      </c>
      <c r="L7473">
        <v>3</v>
      </c>
      <c r="M7473" s="1">
        <v>45315</v>
      </c>
      <c r="N7473" s="2">
        <v>20.99</v>
      </c>
      <c r="O7473" s="2">
        <v>1.05</v>
      </c>
      <c r="P7473" s="2">
        <v>19.940000000000001</v>
      </c>
    </row>
    <row r="7474" spans="1:16" x14ac:dyDescent="0.35">
      <c r="A7474" t="s">
        <v>10672</v>
      </c>
      <c r="B7474" t="s">
        <v>5390</v>
      </c>
      <c r="C7474" t="s">
        <v>15</v>
      </c>
      <c r="D7474" t="s">
        <v>64</v>
      </c>
      <c r="E7474">
        <v>3</v>
      </c>
      <c r="F7474" s="2">
        <v>22.1</v>
      </c>
      <c r="G7474">
        <v>0</v>
      </c>
      <c r="H7474" t="s">
        <v>90</v>
      </c>
      <c r="I7474" t="s">
        <v>40</v>
      </c>
      <c r="J7474" t="s">
        <v>363</v>
      </c>
      <c r="K7474" t="s">
        <v>19</v>
      </c>
      <c r="L7474">
        <v>3</v>
      </c>
      <c r="M7474" s="1">
        <v>45781</v>
      </c>
      <c r="N7474" s="2">
        <v>66.3</v>
      </c>
      <c r="O7474" s="2">
        <v>0</v>
      </c>
      <c r="P7474" s="2">
        <v>66.3</v>
      </c>
    </row>
    <row r="7475" spans="1:16" x14ac:dyDescent="0.35">
      <c r="A7475" t="s">
        <v>10673</v>
      </c>
      <c r="B7475" t="s">
        <v>5049</v>
      </c>
      <c r="C7475" t="s">
        <v>59</v>
      </c>
      <c r="D7475" t="s">
        <v>126</v>
      </c>
      <c r="E7475">
        <v>2</v>
      </c>
      <c r="F7475" s="2">
        <v>62.59</v>
      </c>
      <c r="G7475">
        <v>5</v>
      </c>
      <c r="H7475" t="s">
        <v>90</v>
      </c>
      <c r="I7475" t="s">
        <v>15289</v>
      </c>
      <c r="J7475" t="s">
        <v>15288</v>
      </c>
      <c r="K7475" t="s">
        <v>19</v>
      </c>
      <c r="L7475">
        <v>3</v>
      </c>
      <c r="M7475" s="1">
        <v>46014</v>
      </c>
      <c r="N7475" s="2">
        <v>125.18</v>
      </c>
      <c r="O7475" s="2">
        <v>6.26</v>
      </c>
      <c r="P7475" s="2">
        <v>118.92</v>
      </c>
    </row>
    <row r="7476" spans="1:16" x14ac:dyDescent="0.35">
      <c r="A7476" t="s">
        <v>10674</v>
      </c>
      <c r="B7476" t="s">
        <v>7404</v>
      </c>
      <c r="C7476" t="s">
        <v>84</v>
      </c>
      <c r="D7476" t="s">
        <v>85</v>
      </c>
      <c r="E7476">
        <v>1</v>
      </c>
      <c r="F7476" s="2">
        <v>129.35</v>
      </c>
      <c r="G7476">
        <v>0</v>
      </c>
      <c r="H7476" t="s">
        <v>157</v>
      </c>
      <c r="I7476" t="s">
        <v>23</v>
      </c>
      <c r="J7476" t="s">
        <v>363</v>
      </c>
      <c r="K7476" t="s">
        <v>132</v>
      </c>
      <c r="M7476" s="1">
        <v>46101</v>
      </c>
      <c r="N7476" s="2">
        <v>129.35</v>
      </c>
      <c r="O7476" s="2">
        <v>0</v>
      </c>
      <c r="P7476" s="2">
        <v>129.35</v>
      </c>
    </row>
    <row r="7477" spans="1:16" x14ac:dyDescent="0.35">
      <c r="A7477" t="s">
        <v>10675</v>
      </c>
      <c r="B7477" t="s">
        <v>7496</v>
      </c>
      <c r="C7477" t="s">
        <v>116</v>
      </c>
      <c r="D7477" t="s">
        <v>166</v>
      </c>
      <c r="E7477">
        <v>3</v>
      </c>
      <c r="F7477" s="2">
        <v>20.89</v>
      </c>
      <c r="G7477">
        <v>0</v>
      </c>
      <c r="H7477" t="s">
        <v>35</v>
      </c>
      <c r="I7477" t="s">
        <v>135</v>
      </c>
      <c r="J7477" t="s">
        <v>111</v>
      </c>
      <c r="K7477" t="s">
        <v>19</v>
      </c>
      <c r="L7477">
        <v>4</v>
      </c>
      <c r="M7477" s="1">
        <v>45848</v>
      </c>
      <c r="N7477" s="2">
        <v>62.67</v>
      </c>
      <c r="O7477" s="2">
        <v>0</v>
      </c>
      <c r="P7477" s="2">
        <v>62.67</v>
      </c>
    </row>
    <row r="7478" spans="1:16" x14ac:dyDescent="0.35">
      <c r="A7478" t="s">
        <v>10676</v>
      </c>
      <c r="B7478" t="s">
        <v>5989</v>
      </c>
      <c r="C7478" t="s">
        <v>27</v>
      </c>
      <c r="D7478" t="s">
        <v>174</v>
      </c>
      <c r="E7478">
        <v>1</v>
      </c>
      <c r="F7478" s="2">
        <v>11.55</v>
      </c>
      <c r="G7478">
        <v>15</v>
      </c>
      <c r="H7478" t="s">
        <v>86</v>
      </c>
      <c r="I7478" t="s">
        <v>110</v>
      </c>
      <c r="J7478" t="s">
        <v>111</v>
      </c>
      <c r="K7478" t="s">
        <v>19</v>
      </c>
      <c r="L7478">
        <v>5</v>
      </c>
      <c r="M7478" s="1">
        <v>45372</v>
      </c>
      <c r="N7478" s="2">
        <v>11.55</v>
      </c>
      <c r="O7478" s="2">
        <v>1.73</v>
      </c>
      <c r="P7478" s="2">
        <v>9.82</v>
      </c>
    </row>
    <row r="7479" spans="1:16" x14ac:dyDescent="0.35">
      <c r="A7479" t="s">
        <v>10677</v>
      </c>
      <c r="B7479" t="s">
        <v>10196</v>
      </c>
      <c r="C7479" t="s">
        <v>47</v>
      </c>
      <c r="D7479" t="s">
        <v>246</v>
      </c>
      <c r="E7479">
        <v>2</v>
      </c>
      <c r="F7479" s="2">
        <v>62</v>
      </c>
      <c r="G7479">
        <v>5</v>
      </c>
      <c r="H7479" t="s">
        <v>86</v>
      </c>
      <c r="I7479" t="s">
        <v>44</v>
      </c>
      <c r="J7479" t="s">
        <v>81</v>
      </c>
      <c r="K7479" t="s">
        <v>132</v>
      </c>
      <c r="M7479" s="1">
        <v>45976</v>
      </c>
      <c r="N7479" s="2">
        <v>124</v>
      </c>
      <c r="O7479" s="2">
        <v>6.2</v>
      </c>
      <c r="P7479" s="2">
        <v>117.8</v>
      </c>
    </row>
    <row r="7480" spans="1:16" x14ac:dyDescent="0.35">
      <c r="A7480" t="s">
        <v>10678</v>
      </c>
      <c r="B7480" t="s">
        <v>7208</v>
      </c>
      <c r="C7480" t="s">
        <v>15</v>
      </c>
      <c r="D7480" t="s">
        <v>52</v>
      </c>
      <c r="E7480">
        <v>2</v>
      </c>
      <c r="F7480" s="2">
        <v>28.94</v>
      </c>
      <c r="G7480">
        <v>0</v>
      </c>
      <c r="H7480" t="s">
        <v>17</v>
      </c>
      <c r="I7480" t="s">
        <v>87</v>
      </c>
      <c r="J7480" t="s">
        <v>111</v>
      </c>
      <c r="K7480" t="s">
        <v>19</v>
      </c>
      <c r="L7480">
        <v>5</v>
      </c>
      <c r="M7480" s="1">
        <v>45629</v>
      </c>
      <c r="N7480" s="2">
        <v>57.88</v>
      </c>
      <c r="O7480" s="2">
        <v>0</v>
      </c>
      <c r="P7480" s="2">
        <v>57.88</v>
      </c>
    </row>
    <row r="7481" spans="1:16" x14ac:dyDescent="0.35">
      <c r="A7481" t="s">
        <v>10679</v>
      </c>
      <c r="B7481" t="s">
        <v>5482</v>
      </c>
      <c r="C7481" t="s">
        <v>59</v>
      </c>
      <c r="D7481" t="s">
        <v>79</v>
      </c>
      <c r="E7481">
        <v>1</v>
      </c>
      <c r="F7481" s="2">
        <v>124.91</v>
      </c>
      <c r="G7481">
        <v>0</v>
      </c>
      <c r="H7481" t="s">
        <v>35</v>
      </c>
      <c r="I7481" t="s">
        <v>138</v>
      </c>
      <c r="J7481" t="s">
        <v>15288</v>
      </c>
      <c r="K7481" t="s">
        <v>24</v>
      </c>
      <c r="M7481" s="1">
        <v>46104</v>
      </c>
      <c r="N7481" s="2">
        <v>124.91</v>
      </c>
      <c r="O7481" s="2">
        <v>0</v>
      </c>
      <c r="P7481" s="2">
        <v>124.91</v>
      </c>
    </row>
    <row r="7482" spans="1:16" x14ac:dyDescent="0.35">
      <c r="A7482" t="s">
        <v>10680</v>
      </c>
      <c r="B7482" t="s">
        <v>4795</v>
      </c>
      <c r="C7482" t="s">
        <v>71</v>
      </c>
      <c r="D7482" t="s">
        <v>225</v>
      </c>
      <c r="E7482">
        <v>2</v>
      </c>
      <c r="F7482" s="2">
        <v>25.16</v>
      </c>
      <c r="G7482">
        <v>0</v>
      </c>
      <c r="H7482" t="s">
        <v>157</v>
      </c>
      <c r="I7482" t="s">
        <v>36</v>
      </c>
      <c r="J7482" t="s">
        <v>259</v>
      </c>
      <c r="K7482" t="s">
        <v>19</v>
      </c>
      <c r="L7482">
        <v>5</v>
      </c>
      <c r="M7482" s="1">
        <v>45564</v>
      </c>
      <c r="N7482" s="2">
        <v>50.32</v>
      </c>
      <c r="O7482" s="2">
        <v>0</v>
      </c>
      <c r="P7482" s="2">
        <v>50.32</v>
      </c>
    </row>
    <row r="7483" spans="1:16" x14ac:dyDescent="0.35">
      <c r="A7483" t="s">
        <v>10681</v>
      </c>
      <c r="B7483" t="s">
        <v>242</v>
      </c>
      <c r="C7483" t="s">
        <v>27</v>
      </c>
      <c r="D7483" t="s">
        <v>336</v>
      </c>
      <c r="E7483">
        <v>1</v>
      </c>
      <c r="F7483" s="2">
        <v>80.760000000000005</v>
      </c>
      <c r="G7483">
        <v>0</v>
      </c>
      <c r="H7483" t="s">
        <v>86</v>
      </c>
      <c r="I7483" t="s">
        <v>29</v>
      </c>
      <c r="J7483" t="s">
        <v>30</v>
      </c>
      <c r="K7483" t="s">
        <v>19</v>
      </c>
      <c r="M7483" s="1">
        <v>45578</v>
      </c>
      <c r="N7483" s="2">
        <v>80.760000000000005</v>
      </c>
      <c r="O7483" s="2">
        <v>0</v>
      </c>
      <c r="P7483" s="2">
        <v>80.760000000000005</v>
      </c>
    </row>
    <row r="7484" spans="1:16" x14ac:dyDescent="0.35">
      <c r="A7484" t="s">
        <v>10682</v>
      </c>
      <c r="B7484" t="s">
        <v>4149</v>
      </c>
      <c r="C7484" t="s">
        <v>15</v>
      </c>
      <c r="D7484" t="s">
        <v>16</v>
      </c>
      <c r="E7484">
        <v>1</v>
      </c>
      <c r="F7484" s="2">
        <v>25.24</v>
      </c>
      <c r="G7484">
        <v>10</v>
      </c>
      <c r="H7484" t="s">
        <v>157</v>
      </c>
      <c r="I7484" t="s">
        <v>138</v>
      </c>
      <c r="J7484" t="s">
        <v>15288</v>
      </c>
      <c r="K7484" t="s">
        <v>19</v>
      </c>
      <c r="L7484">
        <v>4</v>
      </c>
      <c r="M7484" s="1">
        <v>46115</v>
      </c>
      <c r="N7484" s="2">
        <v>25.24</v>
      </c>
      <c r="O7484" s="2">
        <v>2.52</v>
      </c>
      <c r="P7484" s="2">
        <v>22.72</v>
      </c>
    </row>
    <row r="7485" spans="1:16" x14ac:dyDescent="0.35">
      <c r="A7485" t="s">
        <v>10683</v>
      </c>
      <c r="B7485" t="s">
        <v>8073</v>
      </c>
      <c r="C7485" t="s">
        <v>59</v>
      </c>
      <c r="D7485" t="s">
        <v>126</v>
      </c>
      <c r="E7485">
        <v>1</v>
      </c>
      <c r="F7485" s="2">
        <v>149.96</v>
      </c>
      <c r="G7485">
        <v>25</v>
      </c>
      <c r="H7485" t="s">
        <v>167</v>
      </c>
      <c r="I7485" t="s">
        <v>23</v>
      </c>
      <c r="J7485" t="s">
        <v>363</v>
      </c>
      <c r="K7485" t="s">
        <v>19</v>
      </c>
      <c r="L7485">
        <v>3</v>
      </c>
      <c r="M7485" s="1">
        <v>45875</v>
      </c>
      <c r="N7485" s="2">
        <v>149.96</v>
      </c>
      <c r="O7485" s="2">
        <v>37.49</v>
      </c>
      <c r="P7485" s="2">
        <v>112.47</v>
      </c>
    </row>
    <row r="7486" spans="1:16" x14ac:dyDescent="0.35">
      <c r="A7486" t="s">
        <v>10684</v>
      </c>
      <c r="B7486" t="s">
        <v>3754</v>
      </c>
      <c r="C7486" t="s">
        <v>27</v>
      </c>
      <c r="D7486" t="s">
        <v>131</v>
      </c>
      <c r="E7486">
        <v>1</v>
      </c>
      <c r="F7486" s="2">
        <v>156.87</v>
      </c>
      <c r="G7486">
        <v>25</v>
      </c>
      <c r="H7486" t="s">
        <v>157</v>
      </c>
      <c r="I7486" t="s">
        <v>40</v>
      </c>
      <c r="J7486" t="s">
        <v>363</v>
      </c>
      <c r="K7486" t="s">
        <v>19</v>
      </c>
      <c r="L7486">
        <v>4</v>
      </c>
      <c r="M7486" s="1">
        <v>45451</v>
      </c>
      <c r="N7486" s="2">
        <v>156.87</v>
      </c>
      <c r="O7486" s="2">
        <v>39.22</v>
      </c>
      <c r="P7486" s="2">
        <v>117.65</v>
      </c>
    </row>
    <row r="7487" spans="1:16" x14ac:dyDescent="0.35">
      <c r="A7487" t="s">
        <v>10685</v>
      </c>
      <c r="B7487" t="s">
        <v>2394</v>
      </c>
      <c r="C7487" t="s">
        <v>15</v>
      </c>
      <c r="D7487" t="s">
        <v>16</v>
      </c>
      <c r="E7487">
        <v>3</v>
      </c>
      <c r="F7487" s="2">
        <v>7.95</v>
      </c>
      <c r="G7487">
        <v>15</v>
      </c>
      <c r="H7487" t="s">
        <v>157</v>
      </c>
      <c r="I7487" t="s">
        <v>29</v>
      </c>
      <c r="J7487" t="s">
        <v>30</v>
      </c>
      <c r="K7487" t="s">
        <v>19</v>
      </c>
      <c r="L7487">
        <v>3</v>
      </c>
      <c r="M7487" s="1">
        <v>45932</v>
      </c>
      <c r="N7487" s="2">
        <v>23.85</v>
      </c>
      <c r="O7487" s="2">
        <v>3.58</v>
      </c>
      <c r="P7487" s="2">
        <v>20.27</v>
      </c>
    </row>
    <row r="7488" spans="1:16" x14ac:dyDescent="0.35">
      <c r="A7488" t="s">
        <v>10686</v>
      </c>
      <c r="B7488" t="s">
        <v>4079</v>
      </c>
      <c r="C7488" t="s">
        <v>116</v>
      </c>
      <c r="D7488" t="s">
        <v>141</v>
      </c>
      <c r="E7488">
        <v>5</v>
      </c>
      <c r="F7488" s="2">
        <v>29.43</v>
      </c>
      <c r="G7488">
        <v>20</v>
      </c>
      <c r="H7488" t="s">
        <v>167</v>
      </c>
      <c r="I7488" t="s">
        <v>61</v>
      </c>
      <c r="J7488" t="s">
        <v>128</v>
      </c>
      <c r="K7488" t="s">
        <v>19</v>
      </c>
      <c r="L7488">
        <v>3</v>
      </c>
      <c r="M7488" s="1">
        <v>45855</v>
      </c>
      <c r="N7488" s="2">
        <v>147.15</v>
      </c>
      <c r="O7488" s="2">
        <v>29.43</v>
      </c>
      <c r="P7488" s="2">
        <v>117.72</v>
      </c>
    </row>
    <row r="7489" spans="1:16" x14ac:dyDescent="0.35">
      <c r="A7489" t="s">
        <v>10687</v>
      </c>
      <c r="B7489" t="s">
        <v>10688</v>
      </c>
      <c r="C7489" t="s">
        <v>84</v>
      </c>
      <c r="D7489" t="s">
        <v>193</v>
      </c>
      <c r="E7489">
        <v>1</v>
      </c>
      <c r="F7489" s="2">
        <v>81.3</v>
      </c>
      <c r="G7489">
        <v>0</v>
      </c>
      <c r="H7489" t="s">
        <v>17</v>
      </c>
      <c r="I7489" t="s">
        <v>73</v>
      </c>
      <c r="J7489" t="s">
        <v>259</v>
      </c>
      <c r="K7489" t="s">
        <v>49</v>
      </c>
      <c r="M7489" s="1">
        <v>45397</v>
      </c>
      <c r="N7489" s="2">
        <v>81.3</v>
      </c>
      <c r="O7489" s="2">
        <v>0</v>
      </c>
      <c r="P7489" s="2">
        <v>81.3</v>
      </c>
    </row>
    <row r="7490" spans="1:16" x14ac:dyDescent="0.35">
      <c r="A7490" t="s">
        <v>10689</v>
      </c>
      <c r="B7490" t="s">
        <v>2478</v>
      </c>
      <c r="C7490" t="s">
        <v>27</v>
      </c>
      <c r="D7490" t="s">
        <v>336</v>
      </c>
      <c r="E7490">
        <v>1</v>
      </c>
      <c r="F7490" s="2">
        <v>108.27</v>
      </c>
      <c r="G7490">
        <v>0</v>
      </c>
      <c r="H7490" t="s">
        <v>86</v>
      </c>
      <c r="I7490" t="s">
        <v>190</v>
      </c>
      <c r="J7490" t="s">
        <v>363</v>
      </c>
      <c r="K7490" t="s">
        <v>19</v>
      </c>
      <c r="L7490">
        <v>4</v>
      </c>
      <c r="M7490" s="1">
        <v>45694</v>
      </c>
      <c r="N7490" s="2">
        <v>108.27</v>
      </c>
      <c r="O7490" s="2">
        <v>0</v>
      </c>
      <c r="P7490" s="2">
        <v>108.27</v>
      </c>
    </row>
    <row r="7491" spans="1:16" x14ac:dyDescent="0.35">
      <c r="A7491" t="s">
        <v>10690</v>
      </c>
      <c r="B7491" t="s">
        <v>3367</v>
      </c>
      <c r="C7491" t="s">
        <v>33</v>
      </c>
      <c r="D7491" t="s">
        <v>183</v>
      </c>
      <c r="E7491">
        <v>2</v>
      </c>
      <c r="F7491" s="2">
        <v>46.59</v>
      </c>
      <c r="G7491">
        <v>5</v>
      </c>
      <c r="H7491" t="s">
        <v>90</v>
      </c>
      <c r="I7491" t="s">
        <v>36</v>
      </c>
      <c r="J7491" t="s">
        <v>259</v>
      </c>
      <c r="K7491" t="s">
        <v>19</v>
      </c>
      <c r="L7491">
        <v>5</v>
      </c>
      <c r="M7491" s="1">
        <v>45395</v>
      </c>
      <c r="N7491" s="2">
        <v>93.18</v>
      </c>
      <c r="O7491" s="2">
        <v>4.66</v>
      </c>
      <c r="P7491" s="2">
        <v>88.52</v>
      </c>
    </row>
    <row r="7492" spans="1:16" x14ac:dyDescent="0.35">
      <c r="A7492" t="s">
        <v>10691</v>
      </c>
      <c r="B7492" t="s">
        <v>10692</v>
      </c>
      <c r="C7492" t="s">
        <v>71</v>
      </c>
      <c r="D7492" t="s">
        <v>98</v>
      </c>
      <c r="E7492">
        <v>1</v>
      </c>
      <c r="F7492" s="2">
        <v>59.01</v>
      </c>
      <c r="G7492">
        <v>5</v>
      </c>
      <c r="H7492" t="s">
        <v>35</v>
      </c>
      <c r="I7492" t="s">
        <v>118</v>
      </c>
      <c r="J7492" t="s">
        <v>15288</v>
      </c>
      <c r="K7492" t="s">
        <v>19</v>
      </c>
      <c r="L7492">
        <v>5</v>
      </c>
      <c r="M7492" s="1">
        <v>45524</v>
      </c>
      <c r="N7492" s="2">
        <v>59.01</v>
      </c>
      <c r="O7492" s="2">
        <v>2.95</v>
      </c>
      <c r="P7492" s="2">
        <v>56.06</v>
      </c>
    </row>
    <row r="7493" spans="1:16" x14ac:dyDescent="0.35">
      <c r="A7493" t="s">
        <v>10693</v>
      </c>
      <c r="B7493" t="s">
        <v>1669</v>
      </c>
      <c r="C7493" t="s">
        <v>84</v>
      </c>
      <c r="D7493" t="s">
        <v>154</v>
      </c>
      <c r="E7493">
        <v>2</v>
      </c>
      <c r="F7493" s="2">
        <v>236.6</v>
      </c>
      <c r="G7493">
        <v>0</v>
      </c>
      <c r="H7493" t="s">
        <v>17</v>
      </c>
      <c r="I7493" t="s">
        <v>36</v>
      </c>
      <c r="J7493" t="s">
        <v>259</v>
      </c>
      <c r="K7493" t="s">
        <v>19</v>
      </c>
      <c r="L7493">
        <v>5</v>
      </c>
      <c r="M7493" s="1">
        <v>45457</v>
      </c>
      <c r="N7493" s="2">
        <v>473.2</v>
      </c>
      <c r="O7493" s="2">
        <v>0</v>
      </c>
      <c r="P7493" s="2">
        <v>473.2</v>
      </c>
    </row>
    <row r="7494" spans="1:16" x14ac:dyDescent="0.35">
      <c r="A7494" t="s">
        <v>10694</v>
      </c>
      <c r="B7494" t="s">
        <v>1397</v>
      </c>
      <c r="C7494" t="s">
        <v>116</v>
      </c>
      <c r="D7494" t="s">
        <v>166</v>
      </c>
      <c r="E7494">
        <v>2</v>
      </c>
      <c r="F7494" s="2">
        <v>16.72</v>
      </c>
      <c r="G7494">
        <v>0</v>
      </c>
      <c r="H7494" t="s">
        <v>90</v>
      </c>
      <c r="I7494" t="s">
        <v>73</v>
      </c>
      <c r="J7494" t="s">
        <v>259</v>
      </c>
      <c r="K7494" t="s">
        <v>19</v>
      </c>
      <c r="L7494">
        <v>5</v>
      </c>
      <c r="M7494" s="1">
        <v>45298</v>
      </c>
      <c r="N7494" s="2">
        <v>33.44</v>
      </c>
      <c r="O7494" s="2">
        <v>0</v>
      </c>
      <c r="P7494" s="2">
        <v>33.44</v>
      </c>
    </row>
    <row r="7495" spans="1:16" x14ac:dyDescent="0.35">
      <c r="A7495" t="s">
        <v>10695</v>
      </c>
      <c r="B7495" t="s">
        <v>7246</v>
      </c>
      <c r="C7495" t="s">
        <v>33</v>
      </c>
      <c r="D7495" t="s">
        <v>34</v>
      </c>
      <c r="E7495">
        <v>2</v>
      </c>
      <c r="F7495" s="2">
        <v>44.55</v>
      </c>
      <c r="G7495">
        <v>10</v>
      </c>
      <c r="H7495" t="s">
        <v>157</v>
      </c>
      <c r="I7495" t="s">
        <v>146</v>
      </c>
      <c r="J7495" t="s">
        <v>30</v>
      </c>
      <c r="K7495" t="s">
        <v>54</v>
      </c>
      <c r="M7495" s="1">
        <v>45318</v>
      </c>
      <c r="N7495" s="2">
        <v>89.1</v>
      </c>
      <c r="O7495" s="2">
        <v>8.91</v>
      </c>
      <c r="P7495" s="2">
        <v>80.19</v>
      </c>
    </row>
    <row r="7496" spans="1:16" x14ac:dyDescent="0.35">
      <c r="A7496" t="s">
        <v>10696</v>
      </c>
      <c r="B7496" t="s">
        <v>3484</v>
      </c>
      <c r="C7496" t="s">
        <v>33</v>
      </c>
      <c r="D7496" t="s">
        <v>68</v>
      </c>
      <c r="E7496">
        <v>2</v>
      </c>
      <c r="F7496" s="2">
        <v>16.34</v>
      </c>
      <c r="G7496">
        <v>0</v>
      </c>
      <c r="H7496" t="s">
        <v>17</v>
      </c>
      <c r="I7496" t="s">
        <v>110</v>
      </c>
      <c r="J7496" t="s">
        <v>111</v>
      </c>
      <c r="K7496" t="s">
        <v>24</v>
      </c>
      <c r="M7496" s="1">
        <v>45822</v>
      </c>
      <c r="N7496" s="2">
        <v>32.68</v>
      </c>
      <c r="O7496" s="2">
        <v>0</v>
      </c>
      <c r="P7496" s="2">
        <v>32.68</v>
      </c>
    </row>
    <row r="7497" spans="1:16" x14ac:dyDescent="0.35">
      <c r="A7497" t="s">
        <v>10697</v>
      </c>
      <c r="B7497" t="s">
        <v>3502</v>
      </c>
      <c r="C7497" t="s">
        <v>71</v>
      </c>
      <c r="D7497" t="s">
        <v>76</v>
      </c>
      <c r="E7497">
        <v>3</v>
      </c>
      <c r="F7497" s="2">
        <v>13.61</v>
      </c>
      <c r="G7497">
        <v>15</v>
      </c>
      <c r="H7497" t="s">
        <v>90</v>
      </c>
      <c r="I7497" t="s">
        <v>23</v>
      </c>
      <c r="J7497" t="s">
        <v>363</v>
      </c>
      <c r="K7497" t="s">
        <v>24</v>
      </c>
      <c r="M7497" s="1">
        <v>46111</v>
      </c>
      <c r="N7497" s="2">
        <v>40.83</v>
      </c>
      <c r="O7497" s="2">
        <v>6.12</v>
      </c>
      <c r="P7497" s="2">
        <v>34.71</v>
      </c>
    </row>
    <row r="7498" spans="1:16" x14ac:dyDescent="0.35">
      <c r="A7498" t="s">
        <v>10698</v>
      </c>
      <c r="B7498" t="s">
        <v>587</v>
      </c>
      <c r="C7498" t="s">
        <v>15</v>
      </c>
      <c r="D7498" t="s">
        <v>64</v>
      </c>
      <c r="E7498">
        <v>2</v>
      </c>
      <c r="F7498" s="2">
        <v>27.6</v>
      </c>
      <c r="G7498">
        <v>20</v>
      </c>
      <c r="H7498" t="s">
        <v>90</v>
      </c>
      <c r="I7498" t="s">
        <v>29</v>
      </c>
      <c r="J7498" t="s">
        <v>30</v>
      </c>
      <c r="K7498" t="s">
        <v>19</v>
      </c>
      <c r="L7498">
        <v>5</v>
      </c>
      <c r="M7498" s="1">
        <v>46030</v>
      </c>
      <c r="N7498" s="2">
        <v>55.2</v>
      </c>
      <c r="O7498" s="2">
        <v>11.04</v>
      </c>
      <c r="P7498" s="2">
        <v>44.16</v>
      </c>
    </row>
    <row r="7499" spans="1:16" x14ac:dyDescent="0.35">
      <c r="A7499" t="s">
        <v>10699</v>
      </c>
      <c r="B7499" t="s">
        <v>7181</v>
      </c>
      <c r="C7499" t="s">
        <v>71</v>
      </c>
      <c r="D7499" t="s">
        <v>225</v>
      </c>
      <c r="E7499">
        <v>1</v>
      </c>
      <c r="F7499" s="2">
        <v>81.27</v>
      </c>
      <c r="G7499">
        <v>10</v>
      </c>
      <c r="H7499" t="s">
        <v>35</v>
      </c>
      <c r="I7499" t="s">
        <v>73</v>
      </c>
      <c r="J7499" t="s">
        <v>259</v>
      </c>
      <c r="K7499" t="s">
        <v>19</v>
      </c>
      <c r="L7499">
        <v>4</v>
      </c>
      <c r="M7499" s="1">
        <v>45990</v>
      </c>
      <c r="N7499" s="2">
        <v>81.27</v>
      </c>
      <c r="O7499" s="2">
        <v>8.1300000000000008</v>
      </c>
      <c r="P7499" s="2">
        <v>73.14</v>
      </c>
    </row>
    <row r="7500" spans="1:16" x14ac:dyDescent="0.35">
      <c r="A7500" t="s">
        <v>10700</v>
      </c>
      <c r="B7500" t="s">
        <v>10701</v>
      </c>
      <c r="C7500" t="s">
        <v>71</v>
      </c>
      <c r="D7500" t="s">
        <v>225</v>
      </c>
      <c r="E7500">
        <v>1</v>
      </c>
      <c r="F7500" s="2">
        <v>82.05</v>
      </c>
      <c r="G7500">
        <v>5</v>
      </c>
      <c r="H7500" t="s">
        <v>90</v>
      </c>
      <c r="I7500" t="s">
        <v>95</v>
      </c>
      <c r="J7500" t="s">
        <v>128</v>
      </c>
      <c r="K7500" t="s">
        <v>19</v>
      </c>
      <c r="L7500">
        <v>3</v>
      </c>
      <c r="M7500" s="1">
        <v>45317</v>
      </c>
      <c r="N7500" s="2">
        <v>82.05</v>
      </c>
      <c r="O7500" s="2">
        <v>4.0999999999999996</v>
      </c>
      <c r="P7500" s="2">
        <v>77.95</v>
      </c>
    </row>
    <row r="7501" spans="1:16" x14ac:dyDescent="0.35">
      <c r="A7501" t="s">
        <v>10702</v>
      </c>
      <c r="B7501" t="s">
        <v>9444</v>
      </c>
      <c r="C7501" t="s">
        <v>59</v>
      </c>
      <c r="D7501" t="s">
        <v>106</v>
      </c>
      <c r="E7501">
        <v>1</v>
      </c>
      <c r="F7501" s="2">
        <v>83.25</v>
      </c>
      <c r="H7501" t="s">
        <v>90</v>
      </c>
      <c r="I7501" t="s">
        <v>53</v>
      </c>
      <c r="J7501" t="s">
        <v>81</v>
      </c>
      <c r="K7501" t="s">
        <v>19</v>
      </c>
      <c r="L7501">
        <v>4</v>
      </c>
      <c r="M7501" s="1">
        <v>45875</v>
      </c>
      <c r="N7501" s="2">
        <v>83.25</v>
      </c>
    </row>
    <row r="7502" spans="1:16" x14ac:dyDescent="0.35">
      <c r="A7502" t="s">
        <v>10703</v>
      </c>
      <c r="B7502" t="s">
        <v>2431</v>
      </c>
      <c r="C7502" t="s">
        <v>27</v>
      </c>
      <c r="D7502" t="s">
        <v>336</v>
      </c>
      <c r="E7502">
        <v>2</v>
      </c>
      <c r="F7502" s="2">
        <v>92.98</v>
      </c>
      <c r="G7502">
        <v>5</v>
      </c>
      <c r="H7502" t="s">
        <v>90</v>
      </c>
      <c r="I7502" t="s">
        <v>65</v>
      </c>
      <c r="J7502" t="s">
        <v>30</v>
      </c>
      <c r="K7502" t="s">
        <v>24</v>
      </c>
      <c r="M7502" s="1">
        <v>45955</v>
      </c>
      <c r="N7502" s="2">
        <v>185.96</v>
      </c>
      <c r="O7502" s="2">
        <v>9.3000000000000007</v>
      </c>
      <c r="P7502" s="2">
        <v>176.66</v>
      </c>
    </row>
    <row r="7503" spans="1:16" x14ac:dyDescent="0.35">
      <c r="A7503" t="s">
        <v>10704</v>
      </c>
      <c r="B7503" t="s">
        <v>1570</v>
      </c>
      <c r="C7503" t="s">
        <v>27</v>
      </c>
      <c r="D7503" t="s">
        <v>174</v>
      </c>
      <c r="E7503">
        <v>2</v>
      </c>
      <c r="F7503" s="2">
        <v>27.1</v>
      </c>
      <c r="G7503">
        <v>0</v>
      </c>
      <c r="H7503" t="s">
        <v>35</v>
      </c>
      <c r="I7503" t="s">
        <v>73</v>
      </c>
      <c r="J7503" t="s">
        <v>259</v>
      </c>
      <c r="K7503" t="s">
        <v>54</v>
      </c>
      <c r="M7503" s="1">
        <v>45707</v>
      </c>
      <c r="N7503" s="2">
        <v>54.2</v>
      </c>
      <c r="O7503" s="2">
        <v>0</v>
      </c>
      <c r="P7503" s="2">
        <v>54.2</v>
      </c>
    </row>
    <row r="7504" spans="1:16" x14ac:dyDescent="0.35">
      <c r="A7504" t="s">
        <v>10705</v>
      </c>
      <c r="B7504" t="s">
        <v>2222</v>
      </c>
      <c r="C7504" t="s">
        <v>71</v>
      </c>
      <c r="D7504" t="s">
        <v>76</v>
      </c>
      <c r="E7504">
        <v>4</v>
      </c>
      <c r="F7504" s="2">
        <v>17.09</v>
      </c>
      <c r="G7504">
        <v>5</v>
      </c>
      <c r="H7504" t="s">
        <v>86</v>
      </c>
      <c r="I7504" t="s">
        <v>138</v>
      </c>
      <c r="J7504" t="s">
        <v>15288</v>
      </c>
      <c r="K7504" t="s">
        <v>49</v>
      </c>
      <c r="M7504" s="1">
        <v>46197</v>
      </c>
      <c r="N7504" s="2">
        <v>68.36</v>
      </c>
      <c r="O7504" s="2">
        <v>3.42</v>
      </c>
      <c r="P7504" s="2">
        <v>64.94</v>
      </c>
    </row>
    <row r="7505" spans="1:16" x14ac:dyDescent="0.35">
      <c r="A7505" t="s">
        <v>10706</v>
      </c>
      <c r="B7505" t="s">
        <v>9148</v>
      </c>
      <c r="C7505" t="s">
        <v>27</v>
      </c>
      <c r="D7505" t="s">
        <v>174</v>
      </c>
      <c r="E7505">
        <v>3</v>
      </c>
      <c r="F7505" s="2">
        <v>106.26</v>
      </c>
      <c r="G7505">
        <v>5</v>
      </c>
      <c r="H7505" t="s">
        <v>167</v>
      </c>
      <c r="I7505" t="s">
        <v>138</v>
      </c>
      <c r="J7505" t="s">
        <v>15288</v>
      </c>
      <c r="K7505" t="s">
        <v>132</v>
      </c>
      <c r="M7505" s="1">
        <v>45521</v>
      </c>
      <c r="N7505" s="2">
        <v>318.77999999999997</v>
      </c>
      <c r="O7505" s="2">
        <v>15.94</v>
      </c>
      <c r="P7505" s="2">
        <v>302.83999999999997</v>
      </c>
    </row>
    <row r="7506" spans="1:16" x14ac:dyDescent="0.35">
      <c r="A7506" t="s">
        <v>10707</v>
      </c>
      <c r="B7506" t="s">
        <v>10708</v>
      </c>
      <c r="C7506" t="s">
        <v>15</v>
      </c>
      <c r="D7506" t="s">
        <v>52</v>
      </c>
      <c r="E7506">
        <v>1</v>
      </c>
      <c r="F7506" s="2">
        <v>13.6</v>
      </c>
      <c r="G7506">
        <v>20</v>
      </c>
      <c r="H7506" t="s">
        <v>86</v>
      </c>
      <c r="I7506" t="s">
        <v>190</v>
      </c>
      <c r="J7506" t="s">
        <v>363</v>
      </c>
      <c r="K7506" t="s">
        <v>49</v>
      </c>
      <c r="M7506" s="1">
        <v>45651</v>
      </c>
      <c r="N7506" s="2">
        <v>13.6</v>
      </c>
      <c r="O7506" s="2">
        <v>2.72</v>
      </c>
      <c r="P7506" s="2">
        <v>10.88</v>
      </c>
    </row>
    <row r="7507" spans="1:16" x14ac:dyDescent="0.35">
      <c r="A7507" t="s">
        <v>10709</v>
      </c>
      <c r="B7507" t="s">
        <v>2824</v>
      </c>
      <c r="C7507" t="s">
        <v>59</v>
      </c>
      <c r="D7507" t="s">
        <v>103</v>
      </c>
      <c r="E7507">
        <v>4</v>
      </c>
      <c r="F7507" s="2">
        <v>15.66</v>
      </c>
      <c r="G7507">
        <v>20</v>
      </c>
      <c r="H7507" t="s">
        <v>90</v>
      </c>
      <c r="I7507" t="s">
        <v>40</v>
      </c>
      <c r="J7507" t="s">
        <v>363</v>
      </c>
      <c r="K7507" t="s">
        <v>19</v>
      </c>
      <c r="L7507">
        <v>3</v>
      </c>
      <c r="M7507" s="1">
        <v>45474</v>
      </c>
      <c r="N7507" s="2">
        <v>62.64</v>
      </c>
      <c r="O7507" s="2">
        <v>12.53</v>
      </c>
      <c r="P7507" s="2">
        <v>50.11</v>
      </c>
    </row>
    <row r="7508" spans="1:16" x14ac:dyDescent="0.35">
      <c r="A7508" t="s">
        <v>10710</v>
      </c>
      <c r="B7508" t="s">
        <v>1739</v>
      </c>
      <c r="C7508" t="s">
        <v>59</v>
      </c>
      <c r="D7508" t="s">
        <v>103</v>
      </c>
      <c r="E7508">
        <v>1</v>
      </c>
      <c r="F7508" s="2">
        <v>76.31</v>
      </c>
      <c r="G7508">
        <v>5</v>
      </c>
      <c r="H7508" t="s">
        <v>35</v>
      </c>
      <c r="I7508" t="s">
        <v>65</v>
      </c>
      <c r="J7508" t="s">
        <v>30</v>
      </c>
      <c r="K7508" t="s">
        <v>132</v>
      </c>
      <c r="M7508" s="1">
        <v>45806</v>
      </c>
      <c r="N7508" s="2">
        <v>76.31</v>
      </c>
      <c r="O7508" s="2">
        <v>3.82</v>
      </c>
      <c r="P7508" s="2">
        <v>72.489999999999995</v>
      </c>
    </row>
    <row r="7509" spans="1:16" x14ac:dyDescent="0.35">
      <c r="A7509" t="s">
        <v>10711</v>
      </c>
      <c r="B7509" t="s">
        <v>7699</v>
      </c>
      <c r="C7509" t="s">
        <v>47</v>
      </c>
      <c r="D7509" t="s">
        <v>246</v>
      </c>
      <c r="E7509">
        <v>5</v>
      </c>
      <c r="F7509" s="2">
        <v>57.42</v>
      </c>
      <c r="G7509">
        <v>0</v>
      </c>
      <c r="H7509" t="s">
        <v>157</v>
      </c>
      <c r="I7509" t="s">
        <v>15289</v>
      </c>
      <c r="J7509" t="s">
        <v>128</v>
      </c>
      <c r="K7509" t="s">
        <v>19</v>
      </c>
      <c r="L7509">
        <v>5</v>
      </c>
      <c r="M7509" s="1">
        <v>45439</v>
      </c>
      <c r="N7509" s="2">
        <v>287.10000000000002</v>
      </c>
      <c r="O7509" s="2">
        <v>0</v>
      </c>
      <c r="P7509" s="2">
        <v>287.10000000000002</v>
      </c>
    </row>
    <row r="7510" spans="1:16" x14ac:dyDescent="0.35">
      <c r="A7510" t="s">
        <v>10712</v>
      </c>
      <c r="B7510" t="s">
        <v>9948</v>
      </c>
      <c r="C7510" t="s">
        <v>84</v>
      </c>
      <c r="D7510" t="s">
        <v>566</v>
      </c>
      <c r="E7510">
        <v>1</v>
      </c>
      <c r="F7510" s="2">
        <v>154.52000000000001</v>
      </c>
      <c r="G7510">
        <v>10</v>
      </c>
      <c r="H7510" t="s">
        <v>17</v>
      </c>
      <c r="I7510" t="s">
        <v>80</v>
      </c>
      <c r="J7510" t="s">
        <v>81</v>
      </c>
      <c r="K7510" t="s">
        <v>49</v>
      </c>
      <c r="M7510" s="1">
        <v>46042</v>
      </c>
      <c r="N7510" s="2">
        <v>154.52000000000001</v>
      </c>
      <c r="O7510" s="2">
        <v>15.45</v>
      </c>
      <c r="P7510" s="2">
        <v>139.07</v>
      </c>
    </row>
    <row r="7511" spans="1:16" x14ac:dyDescent="0.35">
      <c r="A7511" t="s">
        <v>10713</v>
      </c>
      <c r="B7511" t="s">
        <v>975</v>
      </c>
      <c r="C7511" t="s">
        <v>27</v>
      </c>
      <c r="D7511" t="s">
        <v>131</v>
      </c>
      <c r="E7511">
        <v>1</v>
      </c>
      <c r="F7511" s="2">
        <v>60.7</v>
      </c>
      <c r="G7511">
        <v>0</v>
      </c>
      <c r="H7511" t="s">
        <v>17</v>
      </c>
      <c r="I7511" t="s">
        <v>127</v>
      </c>
      <c r="J7511" t="s">
        <v>128</v>
      </c>
      <c r="K7511" t="s">
        <v>54</v>
      </c>
      <c r="M7511" s="1">
        <v>45666</v>
      </c>
      <c r="N7511" s="2">
        <v>60.7</v>
      </c>
      <c r="O7511" s="2">
        <v>0</v>
      </c>
      <c r="P7511" s="2">
        <v>60.7</v>
      </c>
    </row>
    <row r="7512" spans="1:16" x14ac:dyDescent="0.35">
      <c r="A7512" t="s">
        <v>10714</v>
      </c>
      <c r="B7512" t="s">
        <v>356</v>
      </c>
      <c r="C7512" t="s">
        <v>27</v>
      </c>
      <c r="D7512" t="s">
        <v>28</v>
      </c>
      <c r="E7512">
        <v>3</v>
      </c>
      <c r="F7512" s="2">
        <v>79.88</v>
      </c>
      <c r="G7512">
        <v>25</v>
      </c>
      <c r="H7512" t="s">
        <v>167</v>
      </c>
      <c r="I7512" t="s">
        <v>15289</v>
      </c>
      <c r="J7512" t="s">
        <v>30</v>
      </c>
      <c r="K7512" t="s">
        <v>24</v>
      </c>
      <c r="M7512" s="1">
        <v>45490</v>
      </c>
      <c r="N7512" s="2">
        <v>239.64</v>
      </c>
      <c r="O7512" s="2">
        <v>59.91</v>
      </c>
      <c r="P7512" s="2">
        <v>179.73</v>
      </c>
    </row>
    <row r="7513" spans="1:16" x14ac:dyDescent="0.35">
      <c r="A7513" t="s">
        <v>10715</v>
      </c>
      <c r="B7513" t="s">
        <v>2604</v>
      </c>
      <c r="C7513" t="s">
        <v>59</v>
      </c>
      <c r="D7513" t="s">
        <v>126</v>
      </c>
      <c r="E7513">
        <v>1</v>
      </c>
      <c r="F7513" s="2">
        <v>23.4</v>
      </c>
      <c r="G7513">
        <v>15</v>
      </c>
      <c r="H7513" t="s">
        <v>35</v>
      </c>
      <c r="I7513" t="s">
        <v>138</v>
      </c>
      <c r="J7513" t="s">
        <v>15288</v>
      </c>
      <c r="K7513" t="s">
        <v>54</v>
      </c>
      <c r="M7513" s="1">
        <v>45966</v>
      </c>
      <c r="N7513" s="2">
        <v>23.4</v>
      </c>
      <c r="O7513" s="2">
        <v>3.51</v>
      </c>
      <c r="P7513" s="2">
        <v>19.89</v>
      </c>
    </row>
    <row r="7514" spans="1:16" x14ac:dyDescent="0.35">
      <c r="A7514" t="s">
        <v>10716</v>
      </c>
      <c r="B7514" t="s">
        <v>2664</v>
      </c>
      <c r="C7514" t="s">
        <v>59</v>
      </c>
      <c r="D7514" t="s">
        <v>106</v>
      </c>
      <c r="E7514">
        <v>1</v>
      </c>
      <c r="F7514" s="2">
        <v>26.87</v>
      </c>
      <c r="G7514">
        <v>10</v>
      </c>
      <c r="H7514" t="s">
        <v>86</v>
      </c>
      <c r="I7514" t="s">
        <v>44</v>
      </c>
      <c r="J7514" t="s">
        <v>81</v>
      </c>
      <c r="K7514" t="s">
        <v>19</v>
      </c>
      <c r="L7514">
        <v>4</v>
      </c>
      <c r="M7514" s="1">
        <v>45735</v>
      </c>
      <c r="N7514" s="2">
        <v>26.87</v>
      </c>
      <c r="O7514" s="2">
        <v>2.69</v>
      </c>
      <c r="P7514" s="2">
        <v>24.18</v>
      </c>
    </row>
    <row r="7515" spans="1:16" x14ac:dyDescent="0.35">
      <c r="A7515" t="s">
        <v>10717</v>
      </c>
      <c r="B7515" t="s">
        <v>852</v>
      </c>
      <c r="C7515" t="s">
        <v>15</v>
      </c>
      <c r="D7515" t="s">
        <v>52</v>
      </c>
      <c r="E7515">
        <v>1</v>
      </c>
      <c r="F7515" s="2">
        <v>36.03</v>
      </c>
      <c r="G7515">
        <v>5</v>
      </c>
      <c r="H7515" t="s">
        <v>157</v>
      </c>
      <c r="I7515" t="s">
        <v>87</v>
      </c>
      <c r="J7515" t="s">
        <v>111</v>
      </c>
      <c r="K7515" t="s">
        <v>19</v>
      </c>
      <c r="L7515">
        <v>3</v>
      </c>
      <c r="M7515" s="1">
        <v>45659</v>
      </c>
      <c r="N7515" s="2">
        <v>36.03</v>
      </c>
      <c r="O7515" s="2">
        <v>1.8</v>
      </c>
      <c r="P7515" s="2">
        <v>34.229999999999997</v>
      </c>
    </row>
    <row r="7516" spans="1:16" x14ac:dyDescent="0.35">
      <c r="A7516" t="s">
        <v>10718</v>
      </c>
      <c r="B7516" t="s">
        <v>5424</v>
      </c>
      <c r="C7516" t="s">
        <v>47</v>
      </c>
      <c r="D7516" t="s">
        <v>203</v>
      </c>
      <c r="E7516">
        <v>4</v>
      </c>
      <c r="F7516" s="2">
        <v>54.34</v>
      </c>
      <c r="G7516">
        <v>25</v>
      </c>
      <c r="H7516" t="s">
        <v>86</v>
      </c>
      <c r="I7516" t="s">
        <v>127</v>
      </c>
      <c r="J7516" t="s">
        <v>128</v>
      </c>
      <c r="K7516" t="s">
        <v>132</v>
      </c>
      <c r="M7516" s="1">
        <v>46057</v>
      </c>
      <c r="N7516" s="2">
        <v>217.36</v>
      </c>
      <c r="O7516" s="2">
        <v>54.34</v>
      </c>
      <c r="P7516" s="2">
        <v>163.02000000000001</v>
      </c>
    </row>
    <row r="7517" spans="1:16" x14ac:dyDescent="0.35">
      <c r="A7517" t="s">
        <v>10719</v>
      </c>
      <c r="B7517" t="s">
        <v>7558</v>
      </c>
      <c r="C7517" t="s">
        <v>59</v>
      </c>
      <c r="D7517" t="s">
        <v>79</v>
      </c>
      <c r="E7517">
        <v>1</v>
      </c>
      <c r="F7517" s="2">
        <v>133.94</v>
      </c>
      <c r="G7517">
        <v>20</v>
      </c>
      <c r="H7517" t="s">
        <v>157</v>
      </c>
      <c r="I7517" t="s">
        <v>95</v>
      </c>
      <c r="J7517" t="s">
        <v>128</v>
      </c>
      <c r="K7517" t="s">
        <v>19</v>
      </c>
      <c r="L7517">
        <v>3</v>
      </c>
      <c r="M7517" s="1">
        <v>45586</v>
      </c>
      <c r="N7517" s="2">
        <v>133.94</v>
      </c>
      <c r="O7517" s="2">
        <v>26.79</v>
      </c>
      <c r="P7517" s="2">
        <v>107.15</v>
      </c>
    </row>
    <row r="7518" spans="1:16" x14ac:dyDescent="0.35">
      <c r="A7518" t="s">
        <v>10720</v>
      </c>
      <c r="B7518" t="s">
        <v>10721</v>
      </c>
      <c r="C7518" t="s">
        <v>71</v>
      </c>
      <c r="D7518" t="s">
        <v>98</v>
      </c>
      <c r="E7518">
        <v>1</v>
      </c>
      <c r="F7518" s="2">
        <v>75.290000000000006</v>
      </c>
      <c r="G7518">
        <v>10</v>
      </c>
      <c r="H7518" t="s">
        <v>90</v>
      </c>
      <c r="I7518" t="s">
        <v>87</v>
      </c>
      <c r="J7518" t="s">
        <v>111</v>
      </c>
      <c r="K7518" t="s">
        <v>19</v>
      </c>
      <c r="L7518">
        <v>5</v>
      </c>
      <c r="M7518" s="1">
        <v>46077</v>
      </c>
      <c r="N7518" s="2">
        <v>75.290000000000006</v>
      </c>
      <c r="O7518" s="2">
        <v>7.53</v>
      </c>
      <c r="P7518" s="2">
        <v>67.760000000000005</v>
      </c>
    </row>
    <row r="7519" spans="1:16" x14ac:dyDescent="0.35">
      <c r="A7519" t="s">
        <v>10722</v>
      </c>
      <c r="B7519" t="s">
        <v>1644</v>
      </c>
      <c r="C7519" t="s">
        <v>47</v>
      </c>
      <c r="D7519" t="s">
        <v>425</v>
      </c>
      <c r="E7519">
        <v>3</v>
      </c>
      <c r="F7519" s="2">
        <v>68.66</v>
      </c>
      <c r="G7519">
        <v>10</v>
      </c>
      <c r="H7519" t="s">
        <v>167</v>
      </c>
      <c r="I7519" t="s">
        <v>95</v>
      </c>
      <c r="J7519" t="s">
        <v>128</v>
      </c>
      <c r="K7519" t="s">
        <v>19</v>
      </c>
      <c r="L7519">
        <v>1</v>
      </c>
      <c r="M7519" s="1">
        <v>45886</v>
      </c>
      <c r="N7519" s="2">
        <v>205.98</v>
      </c>
      <c r="O7519" s="2">
        <v>20.6</v>
      </c>
      <c r="P7519" s="2">
        <v>185.38</v>
      </c>
    </row>
    <row r="7520" spans="1:16" x14ac:dyDescent="0.35">
      <c r="A7520" t="s">
        <v>10723</v>
      </c>
      <c r="B7520" t="s">
        <v>2889</v>
      </c>
      <c r="C7520" t="s">
        <v>116</v>
      </c>
      <c r="D7520" t="s">
        <v>232</v>
      </c>
      <c r="E7520">
        <v>1</v>
      </c>
      <c r="F7520" s="2">
        <v>7.17</v>
      </c>
      <c r="G7520">
        <v>25</v>
      </c>
      <c r="H7520" t="s">
        <v>167</v>
      </c>
      <c r="I7520" t="s">
        <v>87</v>
      </c>
      <c r="J7520" t="s">
        <v>111</v>
      </c>
      <c r="K7520" t="s">
        <v>19</v>
      </c>
      <c r="L7520">
        <v>4</v>
      </c>
      <c r="M7520" s="1">
        <v>45797</v>
      </c>
      <c r="N7520" s="2">
        <v>7.17</v>
      </c>
      <c r="O7520" s="2">
        <v>1.79</v>
      </c>
      <c r="P7520" s="2">
        <v>5.38</v>
      </c>
    </row>
    <row r="7521" spans="1:16" x14ac:dyDescent="0.35">
      <c r="A7521" t="s">
        <v>10724</v>
      </c>
      <c r="B7521" t="s">
        <v>4951</v>
      </c>
      <c r="C7521" t="s">
        <v>15</v>
      </c>
      <c r="D7521" t="s">
        <v>52</v>
      </c>
      <c r="E7521">
        <v>3</v>
      </c>
      <c r="F7521" s="2">
        <v>6.45</v>
      </c>
      <c r="G7521">
        <v>0</v>
      </c>
      <c r="H7521" t="s">
        <v>17</v>
      </c>
      <c r="I7521" t="s">
        <v>40</v>
      </c>
      <c r="J7521" t="s">
        <v>363</v>
      </c>
      <c r="K7521" t="s">
        <v>19</v>
      </c>
      <c r="L7521">
        <v>5</v>
      </c>
      <c r="M7521" s="1">
        <v>45568</v>
      </c>
      <c r="N7521" s="2">
        <v>19.350000000000001</v>
      </c>
      <c r="O7521" s="2">
        <v>0</v>
      </c>
      <c r="P7521" s="2">
        <v>19.350000000000001</v>
      </c>
    </row>
    <row r="7522" spans="1:16" x14ac:dyDescent="0.35">
      <c r="A7522" t="s">
        <v>10725</v>
      </c>
      <c r="B7522" t="s">
        <v>3862</v>
      </c>
      <c r="C7522" t="s">
        <v>15</v>
      </c>
      <c r="D7522" t="s">
        <v>52</v>
      </c>
      <c r="E7522">
        <v>4</v>
      </c>
      <c r="F7522" s="2">
        <v>16.739999999999998</v>
      </c>
      <c r="G7522">
        <v>10</v>
      </c>
      <c r="H7522" t="s">
        <v>86</v>
      </c>
      <c r="I7522" t="s">
        <v>73</v>
      </c>
      <c r="J7522" t="s">
        <v>259</v>
      </c>
      <c r="K7522" t="s">
        <v>132</v>
      </c>
      <c r="M7522" s="1">
        <v>45657</v>
      </c>
      <c r="N7522" s="2">
        <v>66.959999999999994</v>
      </c>
      <c r="O7522" s="2">
        <v>6.7</v>
      </c>
      <c r="P7522" s="2">
        <v>60.26</v>
      </c>
    </row>
    <row r="7523" spans="1:16" x14ac:dyDescent="0.35">
      <c r="A7523" t="s">
        <v>10726</v>
      </c>
      <c r="B7523" t="s">
        <v>828</v>
      </c>
      <c r="C7523" t="s">
        <v>33</v>
      </c>
      <c r="D7523" t="s">
        <v>68</v>
      </c>
      <c r="E7523">
        <v>4</v>
      </c>
      <c r="F7523" s="2">
        <v>50.6</v>
      </c>
      <c r="G7523">
        <v>5</v>
      </c>
      <c r="H7523" t="s">
        <v>86</v>
      </c>
      <c r="I7523" t="s">
        <v>190</v>
      </c>
      <c r="J7523" t="s">
        <v>363</v>
      </c>
      <c r="K7523" t="s">
        <v>19</v>
      </c>
      <c r="L7523">
        <v>5</v>
      </c>
      <c r="M7523" s="1">
        <v>45667</v>
      </c>
      <c r="N7523" s="2">
        <v>202.4</v>
      </c>
      <c r="O7523" s="2">
        <v>10.119999999999999</v>
      </c>
      <c r="P7523" s="2">
        <v>192.28</v>
      </c>
    </row>
    <row r="7524" spans="1:16" x14ac:dyDescent="0.35">
      <c r="A7524" t="s">
        <v>10727</v>
      </c>
      <c r="B7524" t="s">
        <v>5049</v>
      </c>
      <c r="C7524" t="s">
        <v>59</v>
      </c>
      <c r="D7524" t="s">
        <v>60</v>
      </c>
      <c r="E7524">
        <v>1</v>
      </c>
      <c r="F7524" s="2">
        <v>121.87</v>
      </c>
      <c r="G7524">
        <v>5</v>
      </c>
      <c r="H7524" t="s">
        <v>167</v>
      </c>
      <c r="I7524" t="s">
        <v>73</v>
      </c>
      <c r="J7524" t="s">
        <v>259</v>
      </c>
      <c r="K7524" t="s">
        <v>19</v>
      </c>
      <c r="L7524">
        <v>5</v>
      </c>
      <c r="M7524" s="1">
        <v>45473</v>
      </c>
      <c r="N7524" s="2">
        <v>121.87</v>
      </c>
      <c r="O7524" s="2">
        <v>6.09</v>
      </c>
      <c r="P7524" s="2">
        <v>115.78</v>
      </c>
    </row>
    <row r="7525" spans="1:16" x14ac:dyDescent="0.35">
      <c r="A7525" t="s">
        <v>10728</v>
      </c>
      <c r="B7525" t="s">
        <v>3438</v>
      </c>
      <c r="C7525" t="s">
        <v>33</v>
      </c>
      <c r="D7525" t="s">
        <v>68</v>
      </c>
      <c r="E7525">
        <v>1</v>
      </c>
      <c r="F7525" s="2">
        <v>49.89</v>
      </c>
      <c r="H7525" t="s">
        <v>86</v>
      </c>
      <c r="I7525" t="s">
        <v>110</v>
      </c>
      <c r="J7525" t="s">
        <v>111</v>
      </c>
      <c r="K7525" t="s">
        <v>132</v>
      </c>
      <c r="M7525" s="1">
        <v>45812</v>
      </c>
      <c r="N7525" s="2">
        <v>49.89</v>
      </c>
    </row>
    <row r="7526" spans="1:16" x14ac:dyDescent="0.35">
      <c r="A7526" t="s">
        <v>10729</v>
      </c>
      <c r="B7526" t="s">
        <v>2987</v>
      </c>
      <c r="C7526" t="s">
        <v>27</v>
      </c>
      <c r="D7526" t="s">
        <v>39</v>
      </c>
      <c r="E7526">
        <v>4</v>
      </c>
      <c r="F7526" s="2">
        <v>72.52</v>
      </c>
      <c r="G7526">
        <v>0</v>
      </c>
      <c r="H7526" t="s">
        <v>157</v>
      </c>
      <c r="I7526" t="s">
        <v>127</v>
      </c>
      <c r="J7526" t="s">
        <v>128</v>
      </c>
      <c r="K7526" t="s">
        <v>49</v>
      </c>
      <c r="M7526" s="1">
        <v>45452</v>
      </c>
      <c r="N7526" s="2">
        <v>290.08</v>
      </c>
      <c r="O7526" s="2">
        <v>0</v>
      </c>
      <c r="P7526" s="2">
        <v>290.08</v>
      </c>
    </row>
    <row r="7527" spans="1:16" x14ac:dyDescent="0.35">
      <c r="A7527" t="s">
        <v>10730</v>
      </c>
      <c r="B7527" t="s">
        <v>2471</v>
      </c>
      <c r="C7527" t="s">
        <v>84</v>
      </c>
      <c r="D7527" t="s">
        <v>302</v>
      </c>
      <c r="E7527">
        <v>1</v>
      </c>
      <c r="F7527" s="2">
        <v>33.19</v>
      </c>
      <c r="G7527">
        <v>5</v>
      </c>
      <c r="H7527" t="s">
        <v>157</v>
      </c>
      <c r="I7527" t="s">
        <v>18</v>
      </c>
      <c r="J7527" t="s">
        <v>259</v>
      </c>
      <c r="K7527" t="s">
        <v>19</v>
      </c>
      <c r="L7527">
        <v>5</v>
      </c>
      <c r="M7527" s="1">
        <v>45727</v>
      </c>
      <c r="N7527" s="2">
        <v>33.19</v>
      </c>
      <c r="O7527" s="2">
        <v>1.66</v>
      </c>
      <c r="P7527" s="2">
        <v>31.53</v>
      </c>
    </row>
    <row r="7528" spans="1:16" x14ac:dyDescent="0.35">
      <c r="A7528" t="s">
        <v>10731</v>
      </c>
      <c r="B7528" t="s">
        <v>898</v>
      </c>
      <c r="C7528" t="s">
        <v>59</v>
      </c>
      <c r="D7528" t="s">
        <v>103</v>
      </c>
      <c r="E7528">
        <v>2</v>
      </c>
      <c r="F7528" s="2">
        <v>77.459999999999994</v>
      </c>
      <c r="H7528" t="s">
        <v>167</v>
      </c>
      <c r="I7528" t="s">
        <v>65</v>
      </c>
      <c r="J7528" t="s">
        <v>30</v>
      </c>
      <c r="K7528" t="s">
        <v>24</v>
      </c>
      <c r="M7528" s="1">
        <v>45883</v>
      </c>
      <c r="N7528" s="2">
        <v>154.91999999999999</v>
      </c>
    </row>
    <row r="7529" spans="1:16" x14ac:dyDescent="0.35">
      <c r="A7529" t="s">
        <v>10732</v>
      </c>
      <c r="B7529" t="s">
        <v>5229</v>
      </c>
      <c r="C7529" t="s">
        <v>15</v>
      </c>
      <c r="D7529" t="s">
        <v>64</v>
      </c>
      <c r="E7529">
        <v>1</v>
      </c>
      <c r="F7529" s="2">
        <v>20.56</v>
      </c>
      <c r="G7529">
        <v>20</v>
      </c>
      <c r="H7529" t="s">
        <v>17</v>
      </c>
      <c r="I7529" t="s">
        <v>138</v>
      </c>
      <c r="J7529" t="s">
        <v>15288</v>
      </c>
      <c r="K7529" t="s">
        <v>19</v>
      </c>
      <c r="M7529" s="1">
        <v>45588</v>
      </c>
      <c r="N7529" s="2">
        <v>20.56</v>
      </c>
      <c r="O7529" s="2">
        <v>4.1100000000000003</v>
      </c>
      <c r="P7529" s="2">
        <v>16.45</v>
      </c>
    </row>
    <row r="7530" spans="1:16" x14ac:dyDescent="0.35">
      <c r="A7530" t="s">
        <v>10733</v>
      </c>
      <c r="B7530" t="s">
        <v>1292</v>
      </c>
      <c r="C7530" t="s">
        <v>59</v>
      </c>
      <c r="D7530" t="s">
        <v>79</v>
      </c>
      <c r="E7530">
        <v>2</v>
      </c>
      <c r="F7530" s="2">
        <v>24.7</v>
      </c>
      <c r="G7530">
        <v>0</v>
      </c>
      <c r="H7530" t="s">
        <v>17</v>
      </c>
      <c r="I7530" t="s">
        <v>80</v>
      </c>
      <c r="J7530" t="s">
        <v>81</v>
      </c>
      <c r="K7530" t="s">
        <v>19</v>
      </c>
      <c r="L7530">
        <v>5</v>
      </c>
      <c r="M7530" s="1">
        <v>45563</v>
      </c>
      <c r="N7530" s="2">
        <v>49.4</v>
      </c>
      <c r="O7530" s="2">
        <v>0</v>
      </c>
      <c r="P7530" s="2">
        <v>49.4</v>
      </c>
    </row>
    <row r="7531" spans="1:16" x14ac:dyDescent="0.35">
      <c r="A7531" t="s">
        <v>10734</v>
      </c>
      <c r="B7531" t="s">
        <v>2953</v>
      </c>
      <c r="C7531" t="s">
        <v>47</v>
      </c>
      <c r="D7531" t="s">
        <v>203</v>
      </c>
      <c r="E7531">
        <v>1</v>
      </c>
      <c r="F7531" s="2">
        <v>109.25</v>
      </c>
      <c r="G7531">
        <v>0</v>
      </c>
      <c r="H7531" t="s">
        <v>167</v>
      </c>
      <c r="I7531" t="s">
        <v>146</v>
      </c>
      <c r="J7531" t="s">
        <v>30</v>
      </c>
      <c r="K7531" t="s">
        <v>19</v>
      </c>
      <c r="L7531">
        <v>4</v>
      </c>
      <c r="M7531" s="1">
        <v>45525</v>
      </c>
      <c r="N7531" s="2">
        <v>109.25</v>
      </c>
      <c r="O7531" s="2">
        <v>0</v>
      </c>
      <c r="P7531" s="2">
        <v>109.25</v>
      </c>
    </row>
    <row r="7532" spans="1:16" x14ac:dyDescent="0.35">
      <c r="A7532" t="s">
        <v>10735</v>
      </c>
      <c r="B7532" t="s">
        <v>3401</v>
      </c>
      <c r="C7532" t="s">
        <v>84</v>
      </c>
      <c r="D7532" t="s">
        <v>193</v>
      </c>
      <c r="E7532">
        <v>1</v>
      </c>
      <c r="F7532" s="2">
        <v>114.51</v>
      </c>
      <c r="G7532">
        <v>0</v>
      </c>
      <c r="H7532" t="s">
        <v>167</v>
      </c>
      <c r="I7532" t="s">
        <v>23</v>
      </c>
      <c r="J7532" t="s">
        <v>363</v>
      </c>
      <c r="K7532" t="s">
        <v>24</v>
      </c>
      <c r="M7532" s="1">
        <v>45590</v>
      </c>
      <c r="N7532" s="2">
        <v>114.51</v>
      </c>
      <c r="O7532" s="2">
        <v>0</v>
      </c>
      <c r="P7532" s="2">
        <v>114.51</v>
      </c>
    </row>
    <row r="7533" spans="1:16" x14ac:dyDescent="0.35">
      <c r="A7533" t="s">
        <v>10736</v>
      </c>
      <c r="B7533" t="s">
        <v>3961</v>
      </c>
      <c r="C7533" t="s">
        <v>33</v>
      </c>
      <c r="D7533" t="s">
        <v>34</v>
      </c>
      <c r="E7533">
        <v>1</v>
      </c>
      <c r="F7533" s="2">
        <v>31.31</v>
      </c>
      <c r="G7533">
        <v>0</v>
      </c>
      <c r="H7533" t="s">
        <v>86</v>
      </c>
      <c r="I7533" t="s">
        <v>190</v>
      </c>
      <c r="J7533" t="s">
        <v>363</v>
      </c>
      <c r="K7533" t="s">
        <v>19</v>
      </c>
      <c r="M7533" s="1">
        <v>45462</v>
      </c>
      <c r="N7533" s="2">
        <v>31.31</v>
      </c>
      <c r="O7533" s="2">
        <v>0</v>
      </c>
      <c r="P7533" s="2">
        <v>31.31</v>
      </c>
    </row>
    <row r="7534" spans="1:16" x14ac:dyDescent="0.35">
      <c r="A7534" t="s">
        <v>10737</v>
      </c>
      <c r="B7534" t="s">
        <v>3707</v>
      </c>
      <c r="C7534" t="s">
        <v>15</v>
      </c>
      <c r="D7534" t="s">
        <v>64</v>
      </c>
      <c r="E7534">
        <v>3</v>
      </c>
      <c r="F7534" s="2">
        <v>28.25</v>
      </c>
      <c r="G7534">
        <v>0</v>
      </c>
      <c r="H7534" t="s">
        <v>90</v>
      </c>
      <c r="I7534" t="s">
        <v>95</v>
      </c>
      <c r="J7534" t="s">
        <v>128</v>
      </c>
      <c r="K7534" t="s">
        <v>19</v>
      </c>
      <c r="L7534">
        <v>2</v>
      </c>
      <c r="M7534" s="1">
        <v>45478</v>
      </c>
      <c r="N7534" s="2">
        <v>84.75</v>
      </c>
      <c r="O7534" s="2">
        <v>0</v>
      </c>
      <c r="P7534" s="2">
        <v>84.75</v>
      </c>
    </row>
    <row r="7535" spans="1:16" x14ac:dyDescent="0.35">
      <c r="A7535" t="s">
        <v>10738</v>
      </c>
      <c r="B7535" t="s">
        <v>9934</v>
      </c>
      <c r="C7535" t="s">
        <v>47</v>
      </c>
      <c r="D7535" t="s">
        <v>246</v>
      </c>
      <c r="E7535">
        <v>1</v>
      </c>
      <c r="F7535" s="2">
        <v>41.35</v>
      </c>
      <c r="G7535">
        <v>20</v>
      </c>
      <c r="H7535" t="s">
        <v>167</v>
      </c>
      <c r="I7535" t="s">
        <v>36</v>
      </c>
      <c r="J7535" t="s">
        <v>259</v>
      </c>
      <c r="K7535" t="s">
        <v>19</v>
      </c>
      <c r="L7535">
        <v>4</v>
      </c>
      <c r="M7535" s="1">
        <v>45833</v>
      </c>
      <c r="N7535" s="2">
        <v>41.35</v>
      </c>
      <c r="O7535" s="2">
        <v>8.27</v>
      </c>
      <c r="P7535" s="2">
        <v>33.08</v>
      </c>
    </row>
    <row r="7536" spans="1:16" x14ac:dyDescent="0.35">
      <c r="A7536" t="s">
        <v>10739</v>
      </c>
      <c r="B7536" t="s">
        <v>10740</v>
      </c>
      <c r="C7536" t="s">
        <v>15</v>
      </c>
      <c r="D7536" t="s">
        <v>16</v>
      </c>
      <c r="E7536">
        <v>1</v>
      </c>
      <c r="F7536" s="2">
        <v>39.81</v>
      </c>
      <c r="G7536">
        <v>10</v>
      </c>
      <c r="H7536" t="s">
        <v>17</v>
      </c>
      <c r="I7536" t="s">
        <v>135</v>
      </c>
      <c r="J7536" t="s">
        <v>111</v>
      </c>
      <c r="K7536" t="s">
        <v>24</v>
      </c>
      <c r="M7536" s="1">
        <v>45980</v>
      </c>
      <c r="N7536" s="2">
        <v>39.81</v>
      </c>
      <c r="O7536" s="2">
        <v>3.98</v>
      </c>
      <c r="P7536" s="2">
        <v>35.83</v>
      </c>
    </row>
    <row r="7537" spans="1:16" x14ac:dyDescent="0.35">
      <c r="A7537" t="s">
        <v>10741</v>
      </c>
      <c r="B7537" t="s">
        <v>3286</v>
      </c>
      <c r="C7537" t="s">
        <v>27</v>
      </c>
      <c r="D7537" t="s">
        <v>39</v>
      </c>
      <c r="E7537">
        <v>1</v>
      </c>
      <c r="F7537" s="2">
        <v>108.79</v>
      </c>
      <c r="G7537">
        <v>10</v>
      </c>
      <c r="H7537" t="s">
        <v>86</v>
      </c>
      <c r="I7537" t="s">
        <v>18</v>
      </c>
      <c r="J7537" t="s">
        <v>259</v>
      </c>
      <c r="K7537" t="s">
        <v>24</v>
      </c>
      <c r="M7537" s="1">
        <v>45512</v>
      </c>
      <c r="N7537" s="2">
        <v>108.79</v>
      </c>
      <c r="O7537" s="2">
        <v>10.88</v>
      </c>
      <c r="P7537" s="2">
        <v>97.91</v>
      </c>
    </row>
    <row r="7538" spans="1:16" x14ac:dyDescent="0.35">
      <c r="A7538" t="s">
        <v>10742</v>
      </c>
      <c r="B7538" t="s">
        <v>9148</v>
      </c>
      <c r="C7538" t="s">
        <v>27</v>
      </c>
      <c r="D7538" t="s">
        <v>336</v>
      </c>
      <c r="E7538">
        <v>3</v>
      </c>
      <c r="F7538" s="2">
        <v>76.75</v>
      </c>
      <c r="G7538">
        <v>5</v>
      </c>
      <c r="H7538" t="s">
        <v>157</v>
      </c>
      <c r="I7538" t="s">
        <v>36</v>
      </c>
      <c r="J7538" t="s">
        <v>259</v>
      </c>
      <c r="K7538" t="s">
        <v>49</v>
      </c>
      <c r="M7538" s="1">
        <v>45901</v>
      </c>
      <c r="N7538" s="2">
        <v>230.25</v>
      </c>
      <c r="O7538" s="2">
        <v>11.51</v>
      </c>
      <c r="P7538" s="2">
        <v>218.74</v>
      </c>
    </row>
    <row r="7539" spans="1:16" x14ac:dyDescent="0.35">
      <c r="A7539" t="s">
        <v>10743</v>
      </c>
      <c r="B7539" t="s">
        <v>7308</v>
      </c>
      <c r="C7539" t="s">
        <v>27</v>
      </c>
      <c r="D7539" t="s">
        <v>223</v>
      </c>
      <c r="E7539">
        <v>2</v>
      </c>
      <c r="F7539" s="2">
        <v>122.57</v>
      </c>
      <c r="G7539">
        <v>0</v>
      </c>
      <c r="H7539" t="s">
        <v>167</v>
      </c>
      <c r="I7539" t="s">
        <v>110</v>
      </c>
      <c r="J7539" t="s">
        <v>111</v>
      </c>
      <c r="K7539" t="s">
        <v>19</v>
      </c>
      <c r="L7539">
        <v>3</v>
      </c>
      <c r="M7539" s="1">
        <v>45609</v>
      </c>
      <c r="N7539" s="2">
        <v>245.14</v>
      </c>
      <c r="O7539" s="2">
        <v>0</v>
      </c>
      <c r="P7539" s="2">
        <v>245.14</v>
      </c>
    </row>
    <row r="7540" spans="1:16" x14ac:dyDescent="0.35">
      <c r="A7540" t="s">
        <v>10744</v>
      </c>
      <c r="B7540" t="s">
        <v>10745</v>
      </c>
      <c r="C7540" t="s">
        <v>15</v>
      </c>
      <c r="D7540" t="s">
        <v>16</v>
      </c>
      <c r="E7540">
        <v>2</v>
      </c>
      <c r="F7540" s="2">
        <v>22.29</v>
      </c>
      <c r="G7540">
        <v>5</v>
      </c>
      <c r="H7540" t="s">
        <v>157</v>
      </c>
      <c r="I7540" t="s">
        <v>95</v>
      </c>
      <c r="J7540" t="s">
        <v>128</v>
      </c>
      <c r="K7540" t="s">
        <v>132</v>
      </c>
      <c r="M7540" s="1">
        <v>45625</v>
      </c>
      <c r="N7540" s="2">
        <v>44.58</v>
      </c>
      <c r="O7540" s="2">
        <v>2.23</v>
      </c>
      <c r="P7540" s="2">
        <v>42.35</v>
      </c>
    </row>
    <row r="7541" spans="1:16" x14ac:dyDescent="0.35">
      <c r="A7541" t="s">
        <v>10746</v>
      </c>
      <c r="B7541" t="s">
        <v>10747</v>
      </c>
      <c r="C7541" t="s">
        <v>84</v>
      </c>
      <c r="D7541" t="s">
        <v>302</v>
      </c>
      <c r="E7541">
        <v>4</v>
      </c>
      <c r="F7541" s="2">
        <v>185.79</v>
      </c>
      <c r="G7541">
        <v>15</v>
      </c>
      <c r="H7541" t="s">
        <v>86</v>
      </c>
      <c r="I7541" t="s">
        <v>80</v>
      </c>
      <c r="J7541" t="s">
        <v>81</v>
      </c>
      <c r="K7541" t="s">
        <v>54</v>
      </c>
      <c r="M7541" s="1">
        <v>45785</v>
      </c>
      <c r="N7541" s="2">
        <v>743.16</v>
      </c>
      <c r="O7541" s="2">
        <v>111.47</v>
      </c>
      <c r="P7541" s="2">
        <v>631.69000000000005</v>
      </c>
    </row>
    <row r="7542" spans="1:16" x14ac:dyDescent="0.35">
      <c r="A7542" t="s">
        <v>10748</v>
      </c>
      <c r="B7542" t="s">
        <v>3390</v>
      </c>
      <c r="C7542" t="s">
        <v>27</v>
      </c>
      <c r="D7542" t="s">
        <v>336</v>
      </c>
      <c r="E7542">
        <v>5</v>
      </c>
      <c r="F7542" s="2">
        <v>36.17</v>
      </c>
      <c r="G7542">
        <v>0</v>
      </c>
      <c r="H7542" t="s">
        <v>157</v>
      </c>
      <c r="I7542" t="s">
        <v>190</v>
      </c>
      <c r="J7542" t="s">
        <v>363</v>
      </c>
      <c r="K7542" t="s">
        <v>49</v>
      </c>
      <c r="M7542" s="1">
        <v>45347</v>
      </c>
      <c r="N7542" s="2">
        <v>180.85</v>
      </c>
      <c r="O7542" s="2">
        <v>0</v>
      </c>
      <c r="P7542" s="2">
        <v>180.85</v>
      </c>
    </row>
    <row r="7543" spans="1:16" x14ac:dyDescent="0.35">
      <c r="A7543" t="s">
        <v>10749</v>
      </c>
      <c r="B7543" t="s">
        <v>2152</v>
      </c>
      <c r="C7543" t="s">
        <v>47</v>
      </c>
      <c r="D7543" t="s">
        <v>266</v>
      </c>
      <c r="E7543">
        <v>1</v>
      </c>
      <c r="F7543" s="2">
        <v>94.44</v>
      </c>
      <c r="G7543">
        <v>0</v>
      </c>
      <c r="H7543" t="s">
        <v>157</v>
      </c>
      <c r="I7543" t="s">
        <v>95</v>
      </c>
      <c r="J7543" t="s">
        <v>128</v>
      </c>
      <c r="K7543" t="s">
        <v>19</v>
      </c>
      <c r="L7543">
        <v>5</v>
      </c>
      <c r="M7543" s="1">
        <v>45339</v>
      </c>
      <c r="N7543" s="2">
        <v>94.44</v>
      </c>
      <c r="O7543" s="2">
        <v>0</v>
      </c>
      <c r="P7543" s="2">
        <v>94.44</v>
      </c>
    </row>
    <row r="7544" spans="1:16" x14ac:dyDescent="0.35">
      <c r="A7544" t="s">
        <v>10750</v>
      </c>
      <c r="B7544" t="s">
        <v>2742</v>
      </c>
      <c r="C7544" t="s">
        <v>47</v>
      </c>
      <c r="D7544" t="s">
        <v>48</v>
      </c>
      <c r="E7544">
        <v>2</v>
      </c>
      <c r="F7544" s="2">
        <v>49.54</v>
      </c>
      <c r="G7544">
        <v>5</v>
      </c>
      <c r="H7544" t="s">
        <v>17</v>
      </c>
      <c r="I7544" t="s">
        <v>29</v>
      </c>
      <c r="J7544" t="s">
        <v>30</v>
      </c>
      <c r="K7544" t="s">
        <v>24</v>
      </c>
      <c r="M7544" s="1">
        <v>45337</v>
      </c>
      <c r="N7544" s="2">
        <v>99.08</v>
      </c>
      <c r="O7544" s="2">
        <v>4.95</v>
      </c>
      <c r="P7544" s="2">
        <v>94.13</v>
      </c>
    </row>
    <row r="7545" spans="1:16" x14ac:dyDescent="0.35">
      <c r="A7545" t="s">
        <v>10751</v>
      </c>
      <c r="B7545" t="s">
        <v>1170</v>
      </c>
      <c r="C7545" t="s">
        <v>33</v>
      </c>
      <c r="D7545" t="s">
        <v>151</v>
      </c>
      <c r="E7545">
        <v>2</v>
      </c>
      <c r="F7545" s="2">
        <v>9.4499999999999993</v>
      </c>
      <c r="G7545">
        <v>0</v>
      </c>
      <c r="H7545" t="s">
        <v>17</v>
      </c>
      <c r="I7545" t="s">
        <v>61</v>
      </c>
      <c r="J7545" t="s">
        <v>128</v>
      </c>
      <c r="K7545" t="s">
        <v>24</v>
      </c>
      <c r="M7545" s="1">
        <v>45962</v>
      </c>
      <c r="N7545" s="2">
        <v>18.899999999999999</v>
      </c>
      <c r="O7545" s="2">
        <v>0</v>
      </c>
      <c r="P7545" s="2">
        <v>18.899999999999999</v>
      </c>
    </row>
    <row r="7546" spans="1:16" x14ac:dyDescent="0.35">
      <c r="A7546" t="s">
        <v>10752</v>
      </c>
      <c r="B7546" t="s">
        <v>2235</v>
      </c>
      <c r="C7546" t="s">
        <v>71</v>
      </c>
      <c r="D7546" t="s">
        <v>76</v>
      </c>
      <c r="E7546">
        <v>1</v>
      </c>
      <c r="F7546" s="2">
        <v>29.06</v>
      </c>
      <c r="G7546">
        <v>10</v>
      </c>
      <c r="H7546" t="s">
        <v>167</v>
      </c>
      <c r="I7546" t="s">
        <v>36</v>
      </c>
      <c r="J7546" t="s">
        <v>259</v>
      </c>
      <c r="K7546" t="s">
        <v>132</v>
      </c>
      <c r="M7546" s="1">
        <v>45724</v>
      </c>
      <c r="N7546" s="2">
        <v>29.06</v>
      </c>
      <c r="O7546" s="2">
        <v>2.91</v>
      </c>
      <c r="P7546" s="2">
        <v>26.15</v>
      </c>
    </row>
    <row r="7547" spans="1:16" x14ac:dyDescent="0.35">
      <c r="A7547" t="s">
        <v>10753</v>
      </c>
      <c r="B7547" t="s">
        <v>8864</v>
      </c>
      <c r="C7547" t="s">
        <v>71</v>
      </c>
      <c r="D7547" t="s">
        <v>76</v>
      </c>
      <c r="E7547">
        <v>1</v>
      </c>
      <c r="F7547" s="2">
        <v>17.05</v>
      </c>
      <c r="G7547">
        <v>5</v>
      </c>
      <c r="H7547" t="s">
        <v>157</v>
      </c>
      <c r="I7547" t="s">
        <v>15289</v>
      </c>
      <c r="J7547" t="s">
        <v>128</v>
      </c>
      <c r="K7547" t="s">
        <v>24</v>
      </c>
      <c r="M7547" s="1">
        <v>45996</v>
      </c>
      <c r="N7547" s="2">
        <v>17.05</v>
      </c>
      <c r="O7547" s="2">
        <v>0.85</v>
      </c>
      <c r="P7547" s="2">
        <v>16.2</v>
      </c>
    </row>
    <row r="7548" spans="1:16" x14ac:dyDescent="0.35">
      <c r="A7548" t="s">
        <v>10754</v>
      </c>
      <c r="B7548" t="s">
        <v>2136</v>
      </c>
      <c r="C7548" t="s">
        <v>116</v>
      </c>
      <c r="D7548" t="s">
        <v>141</v>
      </c>
      <c r="E7548">
        <v>2</v>
      </c>
      <c r="F7548" s="2">
        <v>29.11</v>
      </c>
      <c r="G7548">
        <v>10</v>
      </c>
      <c r="H7548" t="s">
        <v>90</v>
      </c>
      <c r="I7548" t="s">
        <v>40</v>
      </c>
      <c r="J7548" t="s">
        <v>363</v>
      </c>
      <c r="K7548" t="s">
        <v>19</v>
      </c>
      <c r="L7548">
        <v>2</v>
      </c>
      <c r="M7548" s="1">
        <v>46023</v>
      </c>
      <c r="N7548" s="2">
        <v>58.22</v>
      </c>
      <c r="O7548" s="2">
        <v>5.82</v>
      </c>
      <c r="P7548" s="2">
        <v>52.4</v>
      </c>
    </row>
    <row r="7549" spans="1:16" x14ac:dyDescent="0.35">
      <c r="A7549" t="s">
        <v>10755</v>
      </c>
      <c r="B7549" t="s">
        <v>7661</v>
      </c>
      <c r="C7549" t="s">
        <v>33</v>
      </c>
      <c r="D7549" t="s">
        <v>275</v>
      </c>
      <c r="E7549">
        <v>1</v>
      </c>
      <c r="F7549" s="2">
        <v>32.26</v>
      </c>
      <c r="G7549">
        <v>0</v>
      </c>
      <c r="H7549" t="s">
        <v>35</v>
      </c>
      <c r="I7549" t="s">
        <v>127</v>
      </c>
      <c r="J7549" t="s">
        <v>128</v>
      </c>
      <c r="K7549" t="s">
        <v>49</v>
      </c>
      <c r="M7549" s="1">
        <v>45910</v>
      </c>
      <c r="N7549" s="2">
        <v>32.26</v>
      </c>
      <c r="O7549" s="2">
        <v>0</v>
      </c>
      <c r="P7549" s="2">
        <v>32.26</v>
      </c>
    </row>
    <row r="7550" spans="1:16" x14ac:dyDescent="0.35">
      <c r="A7550" t="s">
        <v>10756</v>
      </c>
      <c r="B7550" t="s">
        <v>1065</v>
      </c>
      <c r="C7550" t="s">
        <v>59</v>
      </c>
      <c r="D7550" t="s">
        <v>103</v>
      </c>
      <c r="E7550">
        <v>3</v>
      </c>
      <c r="F7550" s="2">
        <v>17.29</v>
      </c>
      <c r="G7550">
        <v>10</v>
      </c>
      <c r="H7550" t="s">
        <v>17</v>
      </c>
      <c r="I7550" t="s">
        <v>118</v>
      </c>
      <c r="J7550" t="s">
        <v>15288</v>
      </c>
      <c r="K7550" t="s">
        <v>19</v>
      </c>
      <c r="L7550">
        <v>5</v>
      </c>
      <c r="M7550" s="1">
        <v>45370</v>
      </c>
      <c r="N7550" s="2">
        <v>51.87</v>
      </c>
      <c r="O7550" s="2">
        <v>5.19</v>
      </c>
      <c r="P7550" s="2">
        <v>46.68</v>
      </c>
    </row>
    <row r="7551" spans="1:16" x14ac:dyDescent="0.35">
      <c r="A7551" t="s">
        <v>10757</v>
      </c>
      <c r="B7551" t="s">
        <v>10758</v>
      </c>
      <c r="C7551" t="s">
        <v>84</v>
      </c>
      <c r="D7551" t="s">
        <v>193</v>
      </c>
      <c r="E7551">
        <v>2</v>
      </c>
      <c r="F7551" s="2">
        <v>43.17</v>
      </c>
      <c r="G7551">
        <v>15</v>
      </c>
      <c r="H7551" t="s">
        <v>167</v>
      </c>
      <c r="I7551" t="s">
        <v>80</v>
      </c>
      <c r="J7551" t="s">
        <v>81</v>
      </c>
      <c r="K7551" t="s">
        <v>24</v>
      </c>
      <c r="M7551" s="1">
        <v>45845</v>
      </c>
      <c r="N7551" s="2">
        <v>86.34</v>
      </c>
      <c r="O7551" s="2">
        <v>12.95</v>
      </c>
      <c r="P7551" s="2">
        <v>73.39</v>
      </c>
    </row>
    <row r="7552" spans="1:16" x14ac:dyDescent="0.35">
      <c r="A7552" t="s">
        <v>10759</v>
      </c>
      <c r="B7552" t="s">
        <v>10760</v>
      </c>
      <c r="C7552" t="s">
        <v>33</v>
      </c>
      <c r="D7552" t="s">
        <v>151</v>
      </c>
      <c r="E7552">
        <v>1</v>
      </c>
      <c r="F7552" s="2">
        <v>27.56</v>
      </c>
      <c r="G7552">
        <v>15</v>
      </c>
      <c r="H7552" t="s">
        <v>35</v>
      </c>
      <c r="I7552" t="s">
        <v>40</v>
      </c>
      <c r="J7552" t="s">
        <v>363</v>
      </c>
      <c r="K7552" t="s">
        <v>54</v>
      </c>
      <c r="M7552" s="1">
        <v>46203</v>
      </c>
      <c r="N7552" s="2">
        <v>27.56</v>
      </c>
      <c r="O7552" s="2">
        <v>4.13</v>
      </c>
      <c r="P7552" s="2">
        <v>23.43</v>
      </c>
    </row>
    <row r="7553" spans="1:16" x14ac:dyDescent="0.35">
      <c r="A7553" t="s">
        <v>10761</v>
      </c>
      <c r="B7553" t="s">
        <v>486</v>
      </c>
      <c r="C7553" t="s">
        <v>84</v>
      </c>
      <c r="D7553" t="s">
        <v>302</v>
      </c>
      <c r="E7553">
        <v>3</v>
      </c>
      <c r="F7553" s="2">
        <v>188.66</v>
      </c>
      <c r="G7553">
        <v>10</v>
      </c>
      <c r="H7553" t="s">
        <v>90</v>
      </c>
      <c r="I7553" t="s">
        <v>118</v>
      </c>
      <c r="J7553" t="s">
        <v>15288</v>
      </c>
      <c r="K7553" t="s">
        <v>49</v>
      </c>
      <c r="M7553" s="1">
        <v>45779</v>
      </c>
      <c r="N7553" s="2">
        <v>565.98</v>
      </c>
      <c r="O7553" s="2">
        <v>56.6</v>
      </c>
      <c r="P7553" s="2">
        <v>509.38</v>
      </c>
    </row>
    <row r="7554" spans="1:16" x14ac:dyDescent="0.35">
      <c r="A7554" t="s">
        <v>10762</v>
      </c>
      <c r="B7554" t="s">
        <v>5753</v>
      </c>
      <c r="C7554" t="s">
        <v>71</v>
      </c>
      <c r="D7554" t="s">
        <v>72</v>
      </c>
      <c r="E7554">
        <v>1</v>
      </c>
      <c r="F7554" s="2">
        <v>22.16</v>
      </c>
      <c r="G7554">
        <v>0</v>
      </c>
      <c r="H7554" t="s">
        <v>167</v>
      </c>
      <c r="I7554" t="s">
        <v>146</v>
      </c>
      <c r="J7554" t="s">
        <v>30</v>
      </c>
      <c r="K7554" t="s">
        <v>132</v>
      </c>
      <c r="M7554" s="1">
        <v>45984</v>
      </c>
      <c r="N7554" s="2">
        <v>22.16</v>
      </c>
      <c r="O7554" s="2">
        <v>0</v>
      </c>
      <c r="P7554" s="2">
        <v>22.16</v>
      </c>
    </row>
    <row r="7555" spans="1:16" x14ac:dyDescent="0.35">
      <c r="A7555" t="s">
        <v>10763</v>
      </c>
      <c r="B7555" t="s">
        <v>1505</v>
      </c>
      <c r="C7555" t="s">
        <v>27</v>
      </c>
      <c r="D7555" t="s">
        <v>223</v>
      </c>
      <c r="E7555">
        <v>1</v>
      </c>
      <c r="F7555" s="2">
        <v>36.369999999999997</v>
      </c>
      <c r="G7555">
        <v>15</v>
      </c>
      <c r="H7555" t="s">
        <v>90</v>
      </c>
      <c r="I7555" t="s">
        <v>118</v>
      </c>
      <c r="J7555" t="s">
        <v>15288</v>
      </c>
      <c r="K7555" t="s">
        <v>19</v>
      </c>
      <c r="M7555" s="1">
        <v>45602</v>
      </c>
      <c r="N7555" s="2">
        <v>36.369999999999997</v>
      </c>
      <c r="O7555" s="2">
        <v>5.46</v>
      </c>
      <c r="P7555" s="2">
        <v>30.91</v>
      </c>
    </row>
    <row r="7556" spans="1:16" x14ac:dyDescent="0.35">
      <c r="A7556" t="s">
        <v>10764</v>
      </c>
      <c r="B7556" t="s">
        <v>5194</v>
      </c>
      <c r="C7556" t="s">
        <v>59</v>
      </c>
      <c r="D7556" t="s">
        <v>103</v>
      </c>
      <c r="E7556">
        <v>1</v>
      </c>
      <c r="F7556" s="2">
        <v>63.08</v>
      </c>
      <c r="G7556">
        <v>0</v>
      </c>
      <c r="H7556" t="s">
        <v>17</v>
      </c>
      <c r="I7556" t="s">
        <v>118</v>
      </c>
      <c r="J7556" t="s">
        <v>15288</v>
      </c>
      <c r="K7556" t="s">
        <v>19</v>
      </c>
      <c r="L7556">
        <v>4</v>
      </c>
      <c r="M7556" s="1">
        <v>45880</v>
      </c>
      <c r="N7556" s="2">
        <v>63.08</v>
      </c>
      <c r="O7556" s="2">
        <v>0</v>
      </c>
      <c r="P7556" s="2">
        <v>63.08</v>
      </c>
    </row>
    <row r="7557" spans="1:16" x14ac:dyDescent="0.35">
      <c r="A7557" t="s">
        <v>10765</v>
      </c>
      <c r="B7557" t="s">
        <v>4713</v>
      </c>
      <c r="C7557" t="s">
        <v>27</v>
      </c>
      <c r="D7557" t="s">
        <v>174</v>
      </c>
      <c r="E7557">
        <v>1</v>
      </c>
      <c r="F7557" s="2">
        <v>178.54</v>
      </c>
      <c r="G7557">
        <v>0</v>
      </c>
      <c r="H7557" t="s">
        <v>35</v>
      </c>
      <c r="I7557" t="s">
        <v>18</v>
      </c>
      <c r="J7557" t="s">
        <v>259</v>
      </c>
      <c r="K7557" t="s">
        <v>54</v>
      </c>
      <c r="M7557" s="1">
        <v>45697</v>
      </c>
      <c r="N7557" s="2">
        <v>178.54</v>
      </c>
      <c r="O7557" s="2">
        <v>0</v>
      </c>
      <c r="P7557" s="2">
        <v>178.54</v>
      </c>
    </row>
    <row r="7558" spans="1:16" x14ac:dyDescent="0.35">
      <c r="A7558" t="s">
        <v>10766</v>
      </c>
      <c r="B7558" t="s">
        <v>1561</v>
      </c>
      <c r="C7558" t="s">
        <v>47</v>
      </c>
      <c r="D7558" t="s">
        <v>203</v>
      </c>
      <c r="E7558">
        <v>2</v>
      </c>
      <c r="F7558" s="2">
        <v>61.75</v>
      </c>
      <c r="G7558">
        <v>15</v>
      </c>
      <c r="H7558" t="s">
        <v>90</v>
      </c>
      <c r="I7558" t="s">
        <v>65</v>
      </c>
      <c r="J7558" t="s">
        <v>30</v>
      </c>
      <c r="K7558" t="s">
        <v>49</v>
      </c>
      <c r="M7558" s="1">
        <v>45333</v>
      </c>
      <c r="N7558" s="2">
        <v>123.5</v>
      </c>
      <c r="O7558" s="2">
        <v>18.52</v>
      </c>
      <c r="P7558" s="2">
        <v>104.98</v>
      </c>
    </row>
    <row r="7559" spans="1:16" x14ac:dyDescent="0.35">
      <c r="A7559" t="s">
        <v>10767</v>
      </c>
      <c r="B7559" t="s">
        <v>10768</v>
      </c>
      <c r="C7559" t="s">
        <v>71</v>
      </c>
      <c r="D7559" t="s">
        <v>72</v>
      </c>
      <c r="E7559">
        <v>5</v>
      </c>
      <c r="F7559" s="2">
        <v>83.98</v>
      </c>
      <c r="G7559">
        <v>0</v>
      </c>
      <c r="H7559" t="s">
        <v>17</v>
      </c>
      <c r="I7559" t="s">
        <v>138</v>
      </c>
      <c r="J7559" t="s">
        <v>15288</v>
      </c>
      <c r="K7559" t="s">
        <v>132</v>
      </c>
      <c r="M7559" s="1">
        <v>45650</v>
      </c>
      <c r="N7559" s="2">
        <v>419.9</v>
      </c>
      <c r="O7559" s="2">
        <v>0</v>
      </c>
      <c r="P7559" s="2">
        <v>419.9</v>
      </c>
    </row>
    <row r="7560" spans="1:16" x14ac:dyDescent="0.35">
      <c r="A7560" t="s">
        <v>10769</v>
      </c>
      <c r="B7560" t="s">
        <v>5289</v>
      </c>
      <c r="C7560" t="s">
        <v>33</v>
      </c>
      <c r="D7560" t="s">
        <v>183</v>
      </c>
      <c r="E7560">
        <v>2</v>
      </c>
      <c r="F7560" s="2">
        <v>44.72</v>
      </c>
      <c r="G7560">
        <v>0</v>
      </c>
      <c r="H7560" t="s">
        <v>35</v>
      </c>
      <c r="I7560" t="s">
        <v>95</v>
      </c>
      <c r="J7560" t="s">
        <v>128</v>
      </c>
      <c r="K7560" t="s">
        <v>19</v>
      </c>
      <c r="L7560">
        <v>4</v>
      </c>
      <c r="M7560" s="1">
        <v>45800</v>
      </c>
      <c r="N7560" s="2">
        <v>89.44</v>
      </c>
      <c r="O7560" s="2">
        <v>0</v>
      </c>
      <c r="P7560" s="2">
        <v>89.44</v>
      </c>
    </row>
    <row r="7561" spans="1:16" x14ac:dyDescent="0.35">
      <c r="A7561" t="s">
        <v>10770</v>
      </c>
      <c r="B7561" t="s">
        <v>7627</v>
      </c>
      <c r="C7561" t="s">
        <v>116</v>
      </c>
      <c r="D7561" t="s">
        <v>117</v>
      </c>
      <c r="E7561">
        <v>3</v>
      </c>
      <c r="F7561" s="2">
        <v>18.2</v>
      </c>
      <c r="G7561">
        <v>0</v>
      </c>
      <c r="H7561" t="s">
        <v>90</v>
      </c>
      <c r="I7561" t="s">
        <v>190</v>
      </c>
      <c r="J7561" t="s">
        <v>363</v>
      </c>
      <c r="K7561" t="s">
        <v>19</v>
      </c>
      <c r="L7561">
        <v>5</v>
      </c>
      <c r="M7561" s="1">
        <v>46125</v>
      </c>
      <c r="N7561" s="2">
        <v>54.6</v>
      </c>
      <c r="O7561" s="2">
        <v>0</v>
      </c>
      <c r="P7561" s="2">
        <v>54.6</v>
      </c>
    </row>
    <row r="7562" spans="1:16" x14ac:dyDescent="0.35">
      <c r="A7562" t="s">
        <v>10771</v>
      </c>
      <c r="B7562" t="s">
        <v>6356</v>
      </c>
      <c r="C7562" t="s">
        <v>84</v>
      </c>
      <c r="D7562" t="s">
        <v>302</v>
      </c>
      <c r="E7562">
        <v>1</v>
      </c>
      <c r="F7562" s="2">
        <v>191.85</v>
      </c>
      <c r="G7562">
        <v>15</v>
      </c>
      <c r="H7562" t="s">
        <v>17</v>
      </c>
      <c r="I7562" t="s">
        <v>118</v>
      </c>
      <c r="J7562" t="s">
        <v>15288</v>
      </c>
      <c r="K7562" t="s">
        <v>19</v>
      </c>
      <c r="L7562">
        <v>4</v>
      </c>
      <c r="M7562" s="1">
        <v>46101</v>
      </c>
      <c r="N7562" s="2">
        <v>191.85</v>
      </c>
      <c r="O7562" s="2">
        <v>28.78</v>
      </c>
      <c r="P7562" s="2">
        <v>163.07</v>
      </c>
    </row>
    <row r="7563" spans="1:16" x14ac:dyDescent="0.35">
      <c r="A7563" t="s">
        <v>10772</v>
      </c>
      <c r="B7563" t="s">
        <v>5455</v>
      </c>
      <c r="C7563" t="s">
        <v>33</v>
      </c>
      <c r="D7563" t="s">
        <v>34</v>
      </c>
      <c r="E7563">
        <v>1</v>
      </c>
      <c r="F7563" s="2">
        <v>11.99</v>
      </c>
      <c r="G7563">
        <v>0</v>
      </c>
      <c r="H7563" t="s">
        <v>86</v>
      </c>
      <c r="I7563" t="s">
        <v>23</v>
      </c>
      <c r="J7563" t="s">
        <v>363</v>
      </c>
      <c r="K7563" t="s">
        <v>19</v>
      </c>
      <c r="L7563">
        <v>4</v>
      </c>
      <c r="M7563" s="1">
        <v>45556</v>
      </c>
      <c r="N7563" s="2">
        <v>11.99</v>
      </c>
      <c r="O7563" s="2">
        <v>0</v>
      </c>
      <c r="P7563" s="2">
        <v>11.99</v>
      </c>
    </row>
    <row r="7564" spans="1:16" x14ac:dyDescent="0.35">
      <c r="A7564" t="s">
        <v>10773</v>
      </c>
      <c r="B7564" t="s">
        <v>2766</v>
      </c>
      <c r="C7564" t="s">
        <v>84</v>
      </c>
      <c r="D7564" t="s">
        <v>566</v>
      </c>
      <c r="E7564">
        <v>4</v>
      </c>
      <c r="F7564" s="2">
        <v>199.91</v>
      </c>
      <c r="G7564">
        <v>20</v>
      </c>
      <c r="H7564" t="s">
        <v>17</v>
      </c>
      <c r="I7564" t="s">
        <v>18</v>
      </c>
      <c r="J7564" t="s">
        <v>259</v>
      </c>
      <c r="K7564" t="s">
        <v>19</v>
      </c>
      <c r="L7564">
        <v>4</v>
      </c>
      <c r="M7564" s="1">
        <v>45306</v>
      </c>
      <c r="N7564" s="2">
        <v>799.64</v>
      </c>
      <c r="O7564" s="2">
        <v>159.93</v>
      </c>
      <c r="P7564" s="2">
        <v>639.71</v>
      </c>
    </row>
    <row r="7565" spans="1:16" x14ac:dyDescent="0.35">
      <c r="A7565" t="s">
        <v>10774</v>
      </c>
      <c r="B7565" t="s">
        <v>6312</v>
      </c>
      <c r="C7565" t="s">
        <v>47</v>
      </c>
      <c r="D7565" t="s">
        <v>425</v>
      </c>
      <c r="E7565">
        <v>3</v>
      </c>
      <c r="F7565" s="2">
        <v>57.16</v>
      </c>
      <c r="G7565">
        <v>5</v>
      </c>
      <c r="H7565" t="s">
        <v>35</v>
      </c>
      <c r="I7565" t="s">
        <v>118</v>
      </c>
      <c r="J7565" t="s">
        <v>15288</v>
      </c>
      <c r="K7565" t="s">
        <v>24</v>
      </c>
      <c r="M7565" s="1">
        <v>46184</v>
      </c>
      <c r="N7565" s="2">
        <v>171.48</v>
      </c>
      <c r="O7565" s="2">
        <v>8.57</v>
      </c>
      <c r="P7565" s="2">
        <v>162.91</v>
      </c>
    </row>
    <row r="7566" spans="1:16" x14ac:dyDescent="0.35">
      <c r="A7566" t="s">
        <v>10775</v>
      </c>
      <c r="B7566" t="s">
        <v>10051</v>
      </c>
      <c r="C7566" t="s">
        <v>116</v>
      </c>
      <c r="D7566" t="s">
        <v>141</v>
      </c>
      <c r="E7566">
        <v>1</v>
      </c>
      <c r="F7566" s="2">
        <v>22.09</v>
      </c>
      <c r="G7566">
        <v>0</v>
      </c>
      <c r="H7566" t="s">
        <v>86</v>
      </c>
      <c r="I7566" t="s">
        <v>295</v>
      </c>
      <c r="J7566" t="s">
        <v>111</v>
      </c>
      <c r="K7566" t="s">
        <v>132</v>
      </c>
      <c r="M7566" s="1">
        <v>46112</v>
      </c>
      <c r="N7566" s="2">
        <v>22.09</v>
      </c>
      <c r="O7566" s="2">
        <v>0</v>
      </c>
      <c r="P7566" s="2">
        <v>22.09</v>
      </c>
    </row>
    <row r="7567" spans="1:16" x14ac:dyDescent="0.35">
      <c r="A7567" t="s">
        <v>10776</v>
      </c>
      <c r="B7567" t="s">
        <v>10014</v>
      </c>
      <c r="C7567" t="s">
        <v>71</v>
      </c>
      <c r="D7567" t="s">
        <v>98</v>
      </c>
      <c r="E7567">
        <v>1</v>
      </c>
      <c r="F7567" s="2">
        <v>14.21</v>
      </c>
      <c r="G7567">
        <v>0</v>
      </c>
      <c r="H7567" t="s">
        <v>167</v>
      </c>
      <c r="I7567" t="s">
        <v>18</v>
      </c>
      <c r="J7567" t="s">
        <v>259</v>
      </c>
      <c r="K7567" t="s">
        <v>19</v>
      </c>
      <c r="L7567">
        <v>1</v>
      </c>
      <c r="M7567" s="1">
        <v>45301</v>
      </c>
      <c r="N7567" s="2">
        <v>14.21</v>
      </c>
      <c r="O7567" s="2">
        <v>0</v>
      </c>
      <c r="P7567" s="2">
        <v>14.21</v>
      </c>
    </row>
    <row r="7568" spans="1:16" x14ac:dyDescent="0.35">
      <c r="A7568" t="s">
        <v>10777</v>
      </c>
      <c r="B7568" t="s">
        <v>3759</v>
      </c>
      <c r="C7568" t="s">
        <v>84</v>
      </c>
      <c r="D7568" t="s">
        <v>85</v>
      </c>
      <c r="E7568">
        <v>2</v>
      </c>
      <c r="F7568" s="2">
        <v>159</v>
      </c>
      <c r="G7568">
        <v>20</v>
      </c>
      <c r="H7568" t="s">
        <v>90</v>
      </c>
      <c r="I7568" t="s">
        <v>190</v>
      </c>
      <c r="J7568" t="s">
        <v>363</v>
      </c>
      <c r="K7568" t="s">
        <v>24</v>
      </c>
      <c r="M7568" s="1">
        <v>45794</v>
      </c>
      <c r="N7568" s="2">
        <v>318</v>
      </c>
      <c r="O7568" s="2">
        <v>63.6</v>
      </c>
      <c r="P7568" s="2">
        <v>254.4</v>
      </c>
    </row>
    <row r="7569" spans="1:16" x14ac:dyDescent="0.35">
      <c r="A7569" t="s">
        <v>10778</v>
      </c>
      <c r="B7569" t="s">
        <v>7169</v>
      </c>
      <c r="C7569" t="s">
        <v>59</v>
      </c>
      <c r="D7569" t="s">
        <v>60</v>
      </c>
      <c r="E7569">
        <v>1</v>
      </c>
      <c r="F7569" s="2">
        <v>90.92</v>
      </c>
      <c r="G7569">
        <v>0</v>
      </c>
      <c r="H7569" t="s">
        <v>157</v>
      </c>
      <c r="I7569" t="s">
        <v>138</v>
      </c>
      <c r="J7569" t="s">
        <v>15288</v>
      </c>
      <c r="K7569" t="s">
        <v>24</v>
      </c>
      <c r="M7569" s="1">
        <v>45352</v>
      </c>
      <c r="N7569" s="2">
        <v>90.92</v>
      </c>
      <c r="O7569" s="2">
        <v>0</v>
      </c>
      <c r="P7569" s="2">
        <v>90.92</v>
      </c>
    </row>
    <row r="7570" spans="1:16" x14ac:dyDescent="0.35">
      <c r="A7570" t="s">
        <v>10779</v>
      </c>
      <c r="B7570" t="s">
        <v>10780</v>
      </c>
      <c r="C7570" t="s">
        <v>33</v>
      </c>
      <c r="D7570" t="s">
        <v>275</v>
      </c>
      <c r="E7570">
        <v>1</v>
      </c>
      <c r="F7570" s="2">
        <v>20.25</v>
      </c>
      <c r="G7570">
        <v>15</v>
      </c>
      <c r="H7570" t="s">
        <v>35</v>
      </c>
      <c r="I7570" t="s">
        <v>36</v>
      </c>
      <c r="J7570" t="s">
        <v>259</v>
      </c>
      <c r="K7570" t="s">
        <v>132</v>
      </c>
      <c r="M7570" s="1">
        <v>46100</v>
      </c>
      <c r="N7570" s="2">
        <v>20.25</v>
      </c>
      <c r="O7570" s="2">
        <v>3.04</v>
      </c>
      <c r="P7570" s="2">
        <v>17.21</v>
      </c>
    </row>
    <row r="7571" spans="1:16" x14ac:dyDescent="0.35">
      <c r="A7571" t="s">
        <v>10781</v>
      </c>
      <c r="B7571" t="s">
        <v>4440</v>
      </c>
      <c r="C7571" t="s">
        <v>47</v>
      </c>
      <c r="D7571" t="s">
        <v>266</v>
      </c>
      <c r="E7571">
        <v>2</v>
      </c>
      <c r="F7571" s="2">
        <v>107.45</v>
      </c>
      <c r="G7571">
        <v>0</v>
      </c>
      <c r="H7571" t="s">
        <v>157</v>
      </c>
      <c r="I7571" t="s">
        <v>190</v>
      </c>
      <c r="J7571" t="s">
        <v>363</v>
      </c>
      <c r="K7571" t="s">
        <v>19</v>
      </c>
      <c r="M7571" s="1">
        <v>46127</v>
      </c>
      <c r="N7571" s="2">
        <v>214.9</v>
      </c>
      <c r="O7571" s="2">
        <v>0</v>
      </c>
      <c r="P7571" s="2">
        <v>214.9</v>
      </c>
    </row>
    <row r="7572" spans="1:16" x14ac:dyDescent="0.35">
      <c r="A7572" t="s">
        <v>10782</v>
      </c>
      <c r="B7572" t="s">
        <v>1960</v>
      </c>
      <c r="C7572" t="s">
        <v>27</v>
      </c>
      <c r="D7572" t="s">
        <v>131</v>
      </c>
      <c r="E7572">
        <v>1</v>
      </c>
      <c r="F7572" s="2">
        <v>83.73</v>
      </c>
      <c r="G7572">
        <v>10</v>
      </c>
      <c r="H7572" t="s">
        <v>167</v>
      </c>
      <c r="I7572" t="s">
        <v>110</v>
      </c>
      <c r="J7572" t="s">
        <v>111</v>
      </c>
      <c r="K7572" t="s">
        <v>19</v>
      </c>
      <c r="M7572" s="1">
        <v>45320</v>
      </c>
      <c r="N7572" s="2">
        <v>83.73</v>
      </c>
      <c r="O7572" s="2">
        <v>8.3699999999999992</v>
      </c>
      <c r="P7572" s="2">
        <v>75.36</v>
      </c>
    </row>
    <row r="7573" spans="1:16" x14ac:dyDescent="0.35">
      <c r="A7573" t="s">
        <v>10783</v>
      </c>
      <c r="B7573" t="s">
        <v>580</v>
      </c>
      <c r="C7573" t="s">
        <v>84</v>
      </c>
      <c r="D7573" t="s">
        <v>154</v>
      </c>
      <c r="E7573">
        <v>3</v>
      </c>
      <c r="F7573" s="2">
        <v>126.33</v>
      </c>
      <c r="G7573">
        <v>15</v>
      </c>
      <c r="H7573" t="s">
        <v>157</v>
      </c>
      <c r="I7573" t="s">
        <v>138</v>
      </c>
      <c r="J7573" t="s">
        <v>15288</v>
      </c>
      <c r="K7573" t="s">
        <v>132</v>
      </c>
      <c r="M7573" s="1">
        <v>45920</v>
      </c>
      <c r="N7573" s="2">
        <v>378.99</v>
      </c>
      <c r="O7573" s="2">
        <v>56.85</v>
      </c>
      <c r="P7573" s="2">
        <v>322.14</v>
      </c>
    </row>
    <row r="7574" spans="1:16" x14ac:dyDescent="0.35">
      <c r="A7574" t="s">
        <v>10784</v>
      </c>
      <c r="B7574" t="s">
        <v>8374</v>
      </c>
      <c r="C7574" t="s">
        <v>15</v>
      </c>
      <c r="D7574" t="s">
        <v>52</v>
      </c>
      <c r="E7574">
        <v>1</v>
      </c>
      <c r="F7574" s="2">
        <v>9.2100000000000009</v>
      </c>
      <c r="G7574">
        <v>10</v>
      </c>
      <c r="H7574" t="s">
        <v>35</v>
      </c>
      <c r="I7574" t="s">
        <v>95</v>
      </c>
      <c r="J7574" t="s">
        <v>128</v>
      </c>
      <c r="K7574" t="s">
        <v>19</v>
      </c>
      <c r="L7574">
        <v>2</v>
      </c>
      <c r="M7574" s="1">
        <v>45963</v>
      </c>
      <c r="N7574" s="2">
        <v>9.2100000000000009</v>
      </c>
      <c r="O7574" s="2">
        <v>0.92</v>
      </c>
      <c r="P7574" s="2">
        <v>8.2899999999999991</v>
      </c>
    </row>
    <row r="7575" spans="1:16" x14ac:dyDescent="0.35">
      <c r="A7575" t="s">
        <v>10785</v>
      </c>
      <c r="B7575" t="s">
        <v>3797</v>
      </c>
      <c r="C7575" t="s">
        <v>47</v>
      </c>
      <c r="D7575" t="s">
        <v>48</v>
      </c>
      <c r="E7575">
        <v>3</v>
      </c>
      <c r="F7575" s="2">
        <v>108.14</v>
      </c>
      <c r="G7575">
        <v>5</v>
      </c>
      <c r="H7575" t="s">
        <v>86</v>
      </c>
      <c r="I7575" t="s">
        <v>146</v>
      </c>
      <c r="J7575" t="s">
        <v>30</v>
      </c>
      <c r="K7575" t="s">
        <v>19</v>
      </c>
      <c r="L7575">
        <v>4</v>
      </c>
      <c r="M7575" s="1">
        <v>45999</v>
      </c>
      <c r="N7575" s="2">
        <v>324.42</v>
      </c>
      <c r="O7575" s="2">
        <v>16.22</v>
      </c>
      <c r="P7575" s="2">
        <v>308.2</v>
      </c>
    </row>
    <row r="7576" spans="1:16" x14ac:dyDescent="0.35">
      <c r="A7576" t="s">
        <v>10786</v>
      </c>
      <c r="B7576" t="s">
        <v>10787</v>
      </c>
      <c r="C7576" t="s">
        <v>33</v>
      </c>
      <c r="D7576" t="s">
        <v>151</v>
      </c>
      <c r="E7576">
        <v>2</v>
      </c>
      <c r="F7576" s="2">
        <v>50.33</v>
      </c>
      <c r="G7576">
        <v>10</v>
      </c>
      <c r="H7576" t="s">
        <v>35</v>
      </c>
      <c r="I7576" t="s">
        <v>29</v>
      </c>
      <c r="J7576" t="s">
        <v>30</v>
      </c>
      <c r="K7576" t="s">
        <v>54</v>
      </c>
      <c r="M7576" s="1">
        <v>45536</v>
      </c>
      <c r="N7576" s="2">
        <v>100.66</v>
      </c>
      <c r="O7576" s="2">
        <v>10.07</v>
      </c>
      <c r="P7576" s="2">
        <v>90.59</v>
      </c>
    </row>
    <row r="7577" spans="1:16" x14ac:dyDescent="0.35">
      <c r="A7577" t="s">
        <v>10788</v>
      </c>
      <c r="B7577" t="s">
        <v>10789</v>
      </c>
      <c r="C7577" t="s">
        <v>47</v>
      </c>
      <c r="D7577" t="s">
        <v>266</v>
      </c>
      <c r="E7577">
        <v>2</v>
      </c>
      <c r="F7577" s="2">
        <v>26.18</v>
      </c>
      <c r="G7577">
        <v>5</v>
      </c>
      <c r="H7577" t="s">
        <v>167</v>
      </c>
      <c r="I7577" t="s">
        <v>118</v>
      </c>
      <c r="J7577" t="s">
        <v>15288</v>
      </c>
      <c r="K7577" t="s">
        <v>132</v>
      </c>
      <c r="M7577" s="1">
        <v>45439</v>
      </c>
      <c r="N7577" s="2">
        <v>52.36</v>
      </c>
      <c r="O7577" s="2">
        <v>2.62</v>
      </c>
      <c r="P7577" s="2">
        <v>49.74</v>
      </c>
    </row>
    <row r="7578" spans="1:16" x14ac:dyDescent="0.35">
      <c r="A7578" t="s">
        <v>10790</v>
      </c>
      <c r="B7578" t="s">
        <v>5024</v>
      </c>
      <c r="C7578" t="s">
        <v>84</v>
      </c>
      <c r="D7578" t="s">
        <v>123</v>
      </c>
      <c r="E7578">
        <v>2</v>
      </c>
      <c r="F7578" s="2">
        <v>170.16</v>
      </c>
      <c r="G7578">
        <v>0</v>
      </c>
      <c r="H7578" t="s">
        <v>90</v>
      </c>
      <c r="I7578" t="s">
        <v>127</v>
      </c>
      <c r="J7578" t="s">
        <v>128</v>
      </c>
      <c r="K7578" t="s">
        <v>19</v>
      </c>
      <c r="L7578">
        <v>5</v>
      </c>
      <c r="M7578" s="1">
        <v>45313</v>
      </c>
      <c r="N7578" s="2">
        <v>340.32</v>
      </c>
      <c r="O7578" s="2">
        <v>0</v>
      </c>
      <c r="P7578" s="2">
        <v>340.32</v>
      </c>
    </row>
    <row r="7579" spans="1:16" x14ac:dyDescent="0.35">
      <c r="A7579" t="s">
        <v>10791</v>
      </c>
      <c r="B7579" t="s">
        <v>1815</v>
      </c>
      <c r="C7579" t="s">
        <v>71</v>
      </c>
      <c r="D7579" t="s">
        <v>76</v>
      </c>
      <c r="E7579">
        <v>2</v>
      </c>
      <c r="F7579" s="2">
        <v>66.040000000000006</v>
      </c>
      <c r="G7579">
        <v>20</v>
      </c>
      <c r="H7579" t="s">
        <v>86</v>
      </c>
      <c r="I7579" t="s">
        <v>127</v>
      </c>
      <c r="J7579" t="s">
        <v>128</v>
      </c>
      <c r="K7579" t="s">
        <v>54</v>
      </c>
      <c r="M7579" s="1">
        <v>45715</v>
      </c>
      <c r="N7579" s="2">
        <v>132.08000000000001</v>
      </c>
      <c r="O7579" s="2">
        <v>26.42</v>
      </c>
      <c r="P7579" s="2">
        <v>105.66</v>
      </c>
    </row>
    <row r="7580" spans="1:16" x14ac:dyDescent="0.35">
      <c r="A7580" t="s">
        <v>10792</v>
      </c>
      <c r="B7580" t="s">
        <v>3524</v>
      </c>
      <c r="C7580" t="s">
        <v>15</v>
      </c>
      <c r="D7580" t="s">
        <v>52</v>
      </c>
      <c r="E7580">
        <v>1</v>
      </c>
      <c r="F7580" s="2">
        <v>31.03</v>
      </c>
      <c r="G7580">
        <v>10</v>
      </c>
      <c r="H7580" t="s">
        <v>17</v>
      </c>
      <c r="I7580" t="s">
        <v>135</v>
      </c>
      <c r="J7580" t="s">
        <v>111</v>
      </c>
      <c r="K7580" t="s">
        <v>19</v>
      </c>
      <c r="L7580">
        <v>4</v>
      </c>
      <c r="M7580" s="1">
        <v>45868</v>
      </c>
      <c r="N7580" s="2">
        <v>31.03</v>
      </c>
      <c r="O7580" s="2">
        <v>3.1</v>
      </c>
      <c r="P7580" s="2">
        <v>27.93</v>
      </c>
    </row>
    <row r="7581" spans="1:16" x14ac:dyDescent="0.35">
      <c r="A7581" t="s">
        <v>10793</v>
      </c>
      <c r="B7581" t="s">
        <v>2350</v>
      </c>
      <c r="C7581" t="s">
        <v>59</v>
      </c>
      <c r="D7581" t="s">
        <v>60</v>
      </c>
      <c r="E7581">
        <v>1</v>
      </c>
      <c r="F7581" s="2">
        <v>147.78</v>
      </c>
      <c r="G7581">
        <v>0</v>
      </c>
      <c r="H7581" t="s">
        <v>157</v>
      </c>
      <c r="I7581" t="s">
        <v>73</v>
      </c>
      <c r="J7581" t="s">
        <v>259</v>
      </c>
      <c r="K7581" t="s">
        <v>19</v>
      </c>
      <c r="M7581" s="1">
        <v>45403</v>
      </c>
      <c r="N7581" s="2">
        <v>147.78</v>
      </c>
      <c r="O7581" s="2">
        <v>0</v>
      </c>
      <c r="P7581" s="2">
        <v>147.78</v>
      </c>
    </row>
    <row r="7582" spans="1:16" x14ac:dyDescent="0.35">
      <c r="A7582" t="s">
        <v>10794</v>
      </c>
      <c r="B7582" t="s">
        <v>629</v>
      </c>
      <c r="C7582" t="s">
        <v>116</v>
      </c>
      <c r="D7582" t="s">
        <v>166</v>
      </c>
      <c r="E7582">
        <v>5</v>
      </c>
      <c r="F7582" s="2">
        <v>19.510000000000002</v>
      </c>
      <c r="G7582">
        <v>0</v>
      </c>
      <c r="H7582" t="s">
        <v>35</v>
      </c>
      <c r="I7582" t="s">
        <v>29</v>
      </c>
      <c r="J7582" t="s">
        <v>30</v>
      </c>
      <c r="K7582" t="s">
        <v>19</v>
      </c>
      <c r="L7582">
        <v>2</v>
      </c>
      <c r="M7582" s="1">
        <v>45814</v>
      </c>
      <c r="N7582" s="2">
        <v>97.55</v>
      </c>
      <c r="O7582" s="2">
        <v>0</v>
      </c>
      <c r="P7582" s="2">
        <v>97.55</v>
      </c>
    </row>
    <row r="7583" spans="1:16" x14ac:dyDescent="0.35">
      <c r="A7583" t="s">
        <v>10795</v>
      </c>
      <c r="B7583" t="s">
        <v>6154</v>
      </c>
      <c r="C7583" t="s">
        <v>116</v>
      </c>
      <c r="D7583" t="s">
        <v>141</v>
      </c>
      <c r="E7583">
        <v>2</v>
      </c>
      <c r="F7583" s="2">
        <v>22.56</v>
      </c>
      <c r="G7583">
        <v>0</v>
      </c>
      <c r="H7583" t="s">
        <v>90</v>
      </c>
      <c r="I7583" t="s">
        <v>87</v>
      </c>
      <c r="J7583" t="s">
        <v>111</v>
      </c>
      <c r="K7583" t="s">
        <v>24</v>
      </c>
      <c r="M7583" s="1">
        <v>45750</v>
      </c>
      <c r="N7583" s="2">
        <v>45.12</v>
      </c>
      <c r="O7583" s="2">
        <v>0</v>
      </c>
      <c r="P7583" s="2">
        <v>45.12</v>
      </c>
    </row>
    <row r="7584" spans="1:16" x14ac:dyDescent="0.35">
      <c r="A7584" t="s">
        <v>10796</v>
      </c>
      <c r="B7584" t="s">
        <v>10797</v>
      </c>
      <c r="C7584" t="s">
        <v>59</v>
      </c>
      <c r="D7584" t="s">
        <v>79</v>
      </c>
      <c r="E7584">
        <v>1</v>
      </c>
      <c r="F7584" s="2">
        <v>32.29</v>
      </c>
      <c r="G7584">
        <v>0</v>
      </c>
      <c r="H7584" t="s">
        <v>167</v>
      </c>
      <c r="I7584" t="s">
        <v>95</v>
      </c>
      <c r="J7584" t="s">
        <v>128</v>
      </c>
      <c r="K7584" t="s">
        <v>19</v>
      </c>
      <c r="L7584">
        <v>5</v>
      </c>
      <c r="M7584" s="1">
        <v>46053</v>
      </c>
      <c r="N7584" s="2">
        <v>32.29</v>
      </c>
      <c r="O7584" s="2">
        <v>0</v>
      </c>
      <c r="P7584" s="2">
        <v>32.29</v>
      </c>
    </row>
    <row r="7585" spans="1:16" x14ac:dyDescent="0.35">
      <c r="A7585" t="s">
        <v>10798</v>
      </c>
      <c r="B7585" t="s">
        <v>10799</v>
      </c>
      <c r="C7585" t="s">
        <v>47</v>
      </c>
      <c r="D7585" t="s">
        <v>216</v>
      </c>
      <c r="E7585">
        <v>2</v>
      </c>
      <c r="F7585" s="2">
        <v>118.92</v>
      </c>
      <c r="G7585">
        <v>5</v>
      </c>
      <c r="H7585" t="s">
        <v>35</v>
      </c>
      <c r="I7585" t="s">
        <v>138</v>
      </c>
      <c r="J7585" t="s">
        <v>15288</v>
      </c>
      <c r="K7585" t="s">
        <v>19</v>
      </c>
      <c r="L7585">
        <v>3</v>
      </c>
      <c r="M7585" s="1">
        <v>45761</v>
      </c>
      <c r="N7585" s="2">
        <v>237.84</v>
      </c>
      <c r="O7585" s="2">
        <v>11.89</v>
      </c>
      <c r="P7585" s="2">
        <v>225.95</v>
      </c>
    </row>
    <row r="7586" spans="1:16" x14ac:dyDescent="0.35">
      <c r="A7586" t="s">
        <v>10800</v>
      </c>
      <c r="B7586" t="s">
        <v>5946</v>
      </c>
      <c r="C7586" t="s">
        <v>15</v>
      </c>
      <c r="D7586" t="s">
        <v>22</v>
      </c>
      <c r="E7586">
        <v>1</v>
      </c>
      <c r="F7586" s="2">
        <v>8.43</v>
      </c>
      <c r="G7586">
        <v>0</v>
      </c>
      <c r="H7586" t="s">
        <v>17</v>
      </c>
      <c r="I7586" t="s">
        <v>18</v>
      </c>
      <c r="J7586" t="s">
        <v>259</v>
      </c>
      <c r="K7586" t="s">
        <v>49</v>
      </c>
      <c r="M7586" s="1">
        <v>45327</v>
      </c>
      <c r="N7586" s="2">
        <v>8.43</v>
      </c>
      <c r="O7586" s="2">
        <v>0</v>
      </c>
      <c r="P7586" s="2">
        <v>8.43</v>
      </c>
    </row>
    <row r="7587" spans="1:16" x14ac:dyDescent="0.35">
      <c r="A7587" t="s">
        <v>10801</v>
      </c>
      <c r="B7587" t="s">
        <v>1404</v>
      </c>
      <c r="C7587" t="s">
        <v>116</v>
      </c>
      <c r="D7587" t="s">
        <v>232</v>
      </c>
      <c r="E7587">
        <v>4</v>
      </c>
      <c r="F7587" s="2">
        <v>21.72</v>
      </c>
      <c r="G7587">
        <v>20</v>
      </c>
      <c r="H7587" t="s">
        <v>86</v>
      </c>
      <c r="I7587" t="s">
        <v>29</v>
      </c>
      <c r="J7587" t="s">
        <v>30</v>
      </c>
      <c r="K7587" t="s">
        <v>24</v>
      </c>
      <c r="M7587" s="1">
        <v>45948</v>
      </c>
      <c r="N7587" s="2">
        <v>86.88</v>
      </c>
      <c r="O7587" s="2">
        <v>17.38</v>
      </c>
      <c r="P7587" s="2">
        <v>69.5</v>
      </c>
    </row>
    <row r="7588" spans="1:16" x14ac:dyDescent="0.35">
      <c r="A7588" t="s">
        <v>10802</v>
      </c>
      <c r="B7588" t="s">
        <v>9110</v>
      </c>
      <c r="C7588" t="s">
        <v>47</v>
      </c>
      <c r="D7588" t="s">
        <v>425</v>
      </c>
      <c r="E7588">
        <v>1</v>
      </c>
      <c r="F7588" s="2">
        <v>26.05</v>
      </c>
      <c r="G7588">
        <v>0</v>
      </c>
      <c r="H7588" t="s">
        <v>90</v>
      </c>
      <c r="I7588" t="s">
        <v>190</v>
      </c>
      <c r="J7588" t="s">
        <v>363</v>
      </c>
      <c r="K7588" t="s">
        <v>54</v>
      </c>
      <c r="M7588" s="1">
        <v>45757</v>
      </c>
      <c r="N7588" s="2">
        <v>26.05</v>
      </c>
      <c r="O7588" s="2">
        <v>0</v>
      </c>
      <c r="P7588" s="2">
        <v>26.05</v>
      </c>
    </row>
    <row r="7589" spans="1:16" x14ac:dyDescent="0.35">
      <c r="A7589" t="s">
        <v>10803</v>
      </c>
      <c r="B7589" t="s">
        <v>5614</v>
      </c>
      <c r="C7589" t="s">
        <v>116</v>
      </c>
      <c r="D7589" t="s">
        <v>117</v>
      </c>
      <c r="E7589">
        <v>5</v>
      </c>
      <c r="F7589" s="2">
        <v>16</v>
      </c>
      <c r="G7589">
        <v>25</v>
      </c>
      <c r="H7589" t="s">
        <v>35</v>
      </c>
      <c r="I7589" t="s">
        <v>138</v>
      </c>
      <c r="J7589" t="s">
        <v>15288</v>
      </c>
      <c r="K7589" t="s">
        <v>54</v>
      </c>
      <c r="M7589" s="1">
        <v>46139</v>
      </c>
      <c r="N7589" s="2">
        <v>80</v>
      </c>
      <c r="O7589" s="2">
        <v>20</v>
      </c>
      <c r="P7589" s="2">
        <v>60</v>
      </c>
    </row>
    <row r="7590" spans="1:16" x14ac:dyDescent="0.35">
      <c r="A7590" t="s">
        <v>10804</v>
      </c>
      <c r="B7590" t="s">
        <v>5419</v>
      </c>
      <c r="C7590" t="s">
        <v>47</v>
      </c>
      <c r="D7590" t="s">
        <v>425</v>
      </c>
      <c r="E7590">
        <v>1</v>
      </c>
      <c r="F7590" s="2">
        <v>105.69</v>
      </c>
      <c r="G7590">
        <v>5</v>
      </c>
      <c r="H7590" t="s">
        <v>17</v>
      </c>
      <c r="I7590" t="s">
        <v>18</v>
      </c>
      <c r="J7590" t="s">
        <v>259</v>
      </c>
      <c r="K7590" t="s">
        <v>49</v>
      </c>
      <c r="M7590" s="1">
        <v>46155</v>
      </c>
      <c r="N7590" s="2">
        <v>105.69</v>
      </c>
      <c r="O7590" s="2">
        <v>5.28</v>
      </c>
      <c r="P7590" s="2">
        <v>100.41</v>
      </c>
    </row>
    <row r="7591" spans="1:16" x14ac:dyDescent="0.35">
      <c r="A7591" t="s">
        <v>10805</v>
      </c>
      <c r="B7591" t="s">
        <v>408</v>
      </c>
      <c r="C7591" t="s">
        <v>33</v>
      </c>
      <c r="D7591" t="s">
        <v>243</v>
      </c>
      <c r="E7591">
        <v>1</v>
      </c>
      <c r="F7591" s="2">
        <v>20.38</v>
      </c>
      <c r="G7591">
        <v>10</v>
      </c>
      <c r="H7591" t="s">
        <v>17</v>
      </c>
      <c r="I7591" t="s">
        <v>87</v>
      </c>
      <c r="J7591" t="s">
        <v>111</v>
      </c>
      <c r="K7591" t="s">
        <v>19</v>
      </c>
      <c r="L7591">
        <v>4</v>
      </c>
      <c r="M7591" s="1">
        <v>45477</v>
      </c>
      <c r="N7591" s="2">
        <v>20.38</v>
      </c>
      <c r="O7591" s="2">
        <v>2.04</v>
      </c>
      <c r="P7591" s="2">
        <v>18.34</v>
      </c>
    </row>
    <row r="7592" spans="1:16" x14ac:dyDescent="0.35">
      <c r="A7592" t="s">
        <v>10806</v>
      </c>
      <c r="B7592" t="s">
        <v>1909</v>
      </c>
      <c r="C7592" t="s">
        <v>84</v>
      </c>
      <c r="D7592" t="s">
        <v>154</v>
      </c>
      <c r="E7592">
        <v>1</v>
      </c>
      <c r="F7592" s="2">
        <v>67.09</v>
      </c>
      <c r="G7592">
        <v>10</v>
      </c>
      <c r="H7592" t="s">
        <v>157</v>
      </c>
      <c r="I7592" t="s">
        <v>18</v>
      </c>
      <c r="J7592" t="s">
        <v>259</v>
      </c>
      <c r="K7592" t="s">
        <v>24</v>
      </c>
      <c r="M7592" s="1">
        <v>45389</v>
      </c>
      <c r="N7592" s="2">
        <v>67.09</v>
      </c>
      <c r="O7592" s="2">
        <v>6.71</v>
      </c>
      <c r="P7592" s="2">
        <v>60.38</v>
      </c>
    </row>
    <row r="7593" spans="1:16" x14ac:dyDescent="0.35">
      <c r="A7593" t="s">
        <v>10807</v>
      </c>
      <c r="B7593" t="s">
        <v>445</v>
      </c>
      <c r="C7593" t="s">
        <v>33</v>
      </c>
      <c r="D7593" t="s">
        <v>34</v>
      </c>
      <c r="E7593">
        <v>1</v>
      </c>
      <c r="F7593" s="2">
        <v>24.82</v>
      </c>
      <c r="G7593">
        <v>0</v>
      </c>
      <c r="H7593" t="s">
        <v>17</v>
      </c>
      <c r="I7593" t="s">
        <v>80</v>
      </c>
      <c r="J7593" t="s">
        <v>81</v>
      </c>
      <c r="K7593" t="s">
        <v>49</v>
      </c>
      <c r="M7593" s="1">
        <v>46103</v>
      </c>
      <c r="N7593" s="2">
        <v>24.82</v>
      </c>
      <c r="O7593" s="2">
        <v>0</v>
      </c>
      <c r="P7593" s="2">
        <v>24.82</v>
      </c>
    </row>
    <row r="7594" spans="1:16" x14ac:dyDescent="0.35">
      <c r="A7594" t="s">
        <v>10808</v>
      </c>
      <c r="B7594" t="s">
        <v>8596</v>
      </c>
      <c r="C7594" t="s">
        <v>27</v>
      </c>
      <c r="D7594" t="s">
        <v>39</v>
      </c>
      <c r="E7594">
        <v>3</v>
      </c>
      <c r="F7594" s="2">
        <v>64.66</v>
      </c>
      <c r="G7594">
        <v>0</v>
      </c>
      <c r="H7594" t="s">
        <v>90</v>
      </c>
      <c r="I7594" t="s">
        <v>118</v>
      </c>
      <c r="J7594" t="s">
        <v>15288</v>
      </c>
      <c r="K7594" t="s">
        <v>19</v>
      </c>
      <c r="L7594">
        <v>5</v>
      </c>
      <c r="M7594" s="1">
        <v>45304</v>
      </c>
      <c r="N7594" s="2">
        <v>193.98</v>
      </c>
      <c r="O7594" s="2">
        <v>0</v>
      </c>
      <c r="P7594" s="2">
        <v>193.98</v>
      </c>
    </row>
    <row r="7595" spans="1:16" x14ac:dyDescent="0.35">
      <c r="A7595" t="s">
        <v>10809</v>
      </c>
      <c r="B7595" t="s">
        <v>180</v>
      </c>
      <c r="C7595" t="s">
        <v>27</v>
      </c>
      <c r="D7595" t="s">
        <v>336</v>
      </c>
      <c r="E7595">
        <v>5</v>
      </c>
      <c r="F7595" s="2">
        <v>119.57</v>
      </c>
      <c r="G7595">
        <v>15</v>
      </c>
      <c r="H7595" t="s">
        <v>90</v>
      </c>
      <c r="I7595" t="s">
        <v>44</v>
      </c>
      <c r="J7595" t="s">
        <v>81</v>
      </c>
      <c r="K7595" t="s">
        <v>132</v>
      </c>
      <c r="M7595" s="1">
        <v>45538</v>
      </c>
      <c r="N7595" s="2">
        <v>597.85</v>
      </c>
      <c r="O7595" s="2">
        <v>89.68</v>
      </c>
      <c r="P7595" s="2">
        <v>508.17</v>
      </c>
    </row>
    <row r="7596" spans="1:16" x14ac:dyDescent="0.35">
      <c r="A7596" t="s">
        <v>10810</v>
      </c>
      <c r="B7596" t="s">
        <v>7638</v>
      </c>
      <c r="C7596" t="s">
        <v>33</v>
      </c>
      <c r="D7596" t="s">
        <v>68</v>
      </c>
      <c r="E7596">
        <v>3</v>
      </c>
      <c r="F7596" s="2">
        <v>58.04</v>
      </c>
      <c r="G7596">
        <v>10</v>
      </c>
      <c r="H7596" t="s">
        <v>157</v>
      </c>
      <c r="I7596" t="s">
        <v>118</v>
      </c>
      <c r="J7596" t="s">
        <v>15288</v>
      </c>
      <c r="K7596" t="s">
        <v>19</v>
      </c>
      <c r="L7596">
        <v>1</v>
      </c>
      <c r="M7596" s="1">
        <v>45533</v>
      </c>
      <c r="N7596" s="2">
        <v>174.12</v>
      </c>
      <c r="O7596" s="2">
        <v>17.41</v>
      </c>
      <c r="P7596" s="2">
        <v>156.71</v>
      </c>
    </row>
    <row r="7597" spans="1:16" x14ac:dyDescent="0.35">
      <c r="A7597" t="s">
        <v>10811</v>
      </c>
      <c r="B7597" t="s">
        <v>10812</v>
      </c>
      <c r="C7597" t="s">
        <v>47</v>
      </c>
      <c r="D7597" t="s">
        <v>246</v>
      </c>
      <c r="E7597">
        <v>4</v>
      </c>
      <c r="F7597" s="2">
        <v>17.03</v>
      </c>
      <c r="G7597">
        <v>0</v>
      </c>
      <c r="H7597" t="s">
        <v>167</v>
      </c>
      <c r="I7597" t="s">
        <v>44</v>
      </c>
      <c r="J7597" t="s">
        <v>81</v>
      </c>
      <c r="K7597" t="s">
        <v>49</v>
      </c>
      <c r="M7597" s="1">
        <v>45326</v>
      </c>
      <c r="N7597" s="2">
        <v>68.12</v>
      </c>
      <c r="O7597" s="2">
        <v>0</v>
      </c>
      <c r="P7597" s="2">
        <v>68.12</v>
      </c>
    </row>
    <row r="7598" spans="1:16" x14ac:dyDescent="0.35">
      <c r="A7598" t="s">
        <v>10813</v>
      </c>
      <c r="B7598" t="s">
        <v>2652</v>
      </c>
      <c r="C7598" t="s">
        <v>116</v>
      </c>
      <c r="D7598" t="s">
        <v>232</v>
      </c>
      <c r="E7598">
        <v>3</v>
      </c>
      <c r="F7598" s="2">
        <v>25.69</v>
      </c>
      <c r="G7598">
        <v>15</v>
      </c>
      <c r="H7598" t="s">
        <v>167</v>
      </c>
      <c r="I7598" t="s">
        <v>40</v>
      </c>
      <c r="J7598" t="s">
        <v>363</v>
      </c>
      <c r="K7598" t="s">
        <v>24</v>
      </c>
      <c r="M7598" s="1">
        <v>46139</v>
      </c>
      <c r="N7598" s="2">
        <v>77.069999999999993</v>
      </c>
      <c r="O7598" s="2">
        <v>11.56</v>
      </c>
      <c r="P7598" s="2">
        <v>65.510000000000005</v>
      </c>
    </row>
    <row r="7599" spans="1:16" x14ac:dyDescent="0.35">
      <c r="A7599" t="s">
        <v>10814</v>
      </c>
      <c r="B7599" t="s">
        <v>6069</v>
      </c>
      <c r="C7599" t="s">
        <v>15</v>
      </c>
      <c r="D7599" t="s">
        <v>52</v>
      </c>
      <c r="E7599">
        <v>1</v>
      </c>
      <c r="F7599" s="2">
        <v>9.8800000000000008</v>
      </c>
      <c r="G7599">
        <v>15</v>
      </c>
      <c r="H7599" t="s">
        <v>17</v>
      </c>
      <c r="I7599" t="s">
        <v>15289</v>
      </c>
      <c r="J7599" t="s">
        <v>111</v>
      </c>
      <c r="K7599" t="s">
        <v>19</v>
      </c>
      <c r="L7599">
        <v>5</v>
      </c>
      <c r="M7599" s="1">
        <v>45476</v>
      </c>
      <c r="N7599" s="2">
        <v>9.8800000000000008</v>
      </c>
      <c r="O7599" s="2">
        <v>1.48</v>
      </c>
      <c r="P7599" s="2">
        <v>8.4</v>
      </c>
    </row>
    <row r="7600" spans="1:16" x14ac:dyDescent="0.35">
      <c r="A7600" t="s">
        <v>10815</v>
      </c>
      <c r="B7600" t="s">
        <v>8270</v>
      </c>
      <c r="C7600" t="s">
        <v>84</v>
      </c>
      <c r="D7600" t="s">
        <v>284</v>
      </c>
      <c r="E7600">
        <v>1</v>
      </c>
      <c r="F7600" s="2">
        <v>63.49</v>
      </c>
      <c r="G7600">
        <v>20</v>
      </c>
      <c r="H7600" t="s">
        <v>167</v>
      </c>
      <c r="I7600" t="s">
        <v>29</v>
      </c>
      <c r="J7600" t="s">
        <v>30</v>
      </c>
      <c r="K7600" t="s">
        <v>19</v>
      </c>
      <c r="L7600">
        <v>5</v>
      </c>
      <c r="M7600" s="1">
        <v>45803</v>
      </c>
      <c r="N7600" s="2">
        <v>63.49</v>
      </c>
      <c r="O7600" s="2">
        <v>12.7</v>
      </c>
      <c r="P7600" s="2">
        <v>50.79</v>
      </c>
    </row>
    <row r="7601" spans="1:16" x14ac:dyDescent="0.35">
      <c r="A7601" t="s">
        <v>10816</v>
      </c>
      <c r="B7601" t="s">
        <v>6838</v>
      </c>
      <c r="C7601" t="s">
        <v>71</v>
      </c>
      <c r="D7601" t="s">
        <v>98</v>
      </c>
      <c r="E7601">
        <v>2</v>
      </c>
      <c r="F7601" s="2">
        <v>70.27</v>
      </c>
      <c r="G7601">
        <v>0</v>
      </c>
      <c r="H7601" t="s">
        <v>90</v>
      </c>
      <c r="I7601" t="s">
        <v>118</v>
      </c>
      <c r="J7601" t="s">
        <v>15288</v>
      </c>
      <c r="K7601" t="s">
        <v>54</v>
      </c>
      <c r="M7601" s="1">
        <v>45986</v>
      </c>
      <c r="N7601" s="2">
        <v>140.54</v>
      </c>
      <c r="O7601" s="2">
        <v>0</v>
      </c>
      <c r="P7601" s="2">
        <v>140.54</v>
      </c>
    </row>
    <row r="7602" spans="1:16" x14ac:dyDescent="0.35">
      <c r="A7602" t="s">
        <v>10817</v>
      </c>
      <c r="B7602" t="s">
        <v>8172</v>
      </c>
      <c r="C7602" t="s">
        <v>71</v>
      </c>
      <c r="D7602" t="s">
        <v>76</v>
      </c>
      <c r="E7602">
        <v>1</v>
      </c>
      <c r="F7602" s="2">
        <v>84.51</v>
      </c>
      <c r="G7602">
        <v>15</v>
      </c>
      <c r="H7602" t="s">
        <v>17</v>
      </c>
      <c r="I7602" t="s">
        <v>135</v>
      </c>
      <c r="J7602" t="s">
        <v>111</v>
      </c>
      <c r="K7602" t="s">
        <v>24</v>
      </c>
      <c r="M7602" s="1">
        <v>45875</v>
      </c>
      <c r="N7602" s="2">
        <v>84.51</v>
      </c>
      <c r="O7602" s="2">
        <v>12.68</v>
      </c>
      <c r="P7602" s="2">
        <v>71.83</v>
      </c>
    </row>
    <row r="7603" spans="1:16" x14ac:dyDescent="0.35">
      <c r="A7603" t="s">
        <v>10818</v>
      </c>
      <c r="B7603" t="s">
        <v>7910</v>
      </c>
      <c r="C7603" t="s">
        <v>47</v>
      </c>
      <c r="D7603" t="s">
        <v>94</v>
      </c>
      <c r="E7603">
        <v>4</v>
      </c>
      <c r="F7603" s="2">
        <v>107.62</v>
      </c>
      <c r="G7603">
        <v>0</v>
      </c>
      <c r="H7603" t="s">
        <v>90</v>
      </c>
      <c r="I7603" t="s">
        <v>80</v>
      </c>
      <c r="J7603" t="s">
        <v>81</v>
      </c>
      <c r="K7603" t="s">
        <v>19</v>
      </c>
      <c r="M7603" s="1">
        <v>45833</v>
      </c>
      <c r="N7603" s="2">
        <v>430.48</v>
      </c>
      <c r="O7603" s="2">
        <v>0</v>
      </c>
      <c r="P7603" s="2">
        <v>430.48</v>
      </c>
    </row>
    <row r="7604" spans="1:16" x14ac:dyDescent="0.35">
      <c r="A7604" t="s">
        <v>10819</v>
      </c>
      <c r="B7604" t="s">
        <v>1795</v>
      </c>
      <c r="C7604" t="s">
        <v>47</v>
      </c>
      <c r="D7604" t="s">
        <v>246</v>
      </c>
      <c r="E7604">
        <v>1</v>
      </c>
      <c r="F7604" s="2">
        <v>115.73</v>
      </c>
      <c r="G7604">
        <v>10</v>
      </c>
      <c r="H7604" t="s">
        <v>157</v>
      </c>
      <c r="I7604" t="s">
        <v>127</v>
      </c>
      <c r="J7604" t="s">
        <v>128</v>
      </c>
      <c r="K7604" t="s">
        <v>49</v>
      </c>
      <c r="M7604" s="1">
        <v>45907</v>
      </c>
      <c r="N7604" s="2">
        <v>115.73</v>
      </c>
      <c r="O7604" s="2">
        <v>11.57</v>
      </c>
      <c r="P7604" s="2">
        <v>104.16</v>
      </c>
    </row>
    <row r="7605" spans="1:16" x14ac:dyDescent="0.35">
      <c r="A7605" t="s">
        <v>10820</v>
      </c>
      <c r="B7605" t="s">
        <v>3602</v>
      </c>
      <c r="C7605" t="s">
        <v>59</v>
      </c>
      <c r="D7605" t="s">
        <v>103</v>
      </c>
      <c r="E7605">
        <v>1</v>
      </c>
      <c r="F7605" s="2">
        <v>31.49</v>
      </c>
      <c r="G7605">
        <v>15</v>
      </c>
      <c r="H7605" t="s">
        <v>167</v>
      </c>
      <c r="I7605" t="s">
        <v>18</v>
      </c>
      <c r="J7605" t="s">
        <v>259</v>
      </c>
      <c r="K7605" t="s">
        <v>19</v>
      </c>
      <c r="L7605">
        <v>5</v>
      </c>
      <c r="M7605" s="1">
        <v>46024</v>
      </c>
      <c r="N7605" s="2">
        <v>31.49</v>
      </c>
      <c r="O7605" s="2">
        <v>4.72</v>
      </c>
      <c r="P7605" s="2">
        <v>26.77</v>
      </c>
    </row>
    <row r="7606" spans="1:16" x14ac:dyDescent="0.35">
      <c r="A7606" t="s">
        <v>10821</v>
      </c>
      <c r="B7606" t="s">
        <v>7138</v>
      </c>
      <c r="C7606" t="s">
        <v>33</v>
      </c>
      <c r="D7606" t="s">
        <v>151</v>
      </c>
      <c r="E7606">
        <v>1</v>
      </c>
      <c r="F7606" s="2">
        <v>37.979999999999997</v>
      </c>
      <c r="H7606" t="s">
        <v>35</v>
      </c>
      <c r="I7606" t="s">
        <v>138</v>
      </c>
      <c r="J7606" t="s">
        <v>15288</v>
      </c>
      <c r="K7606" t="s">
        <v>19</v>
      </c>
      <c r="M7606" s="1">
        <v>45490</v>
      </c>
      <c r="N7606" s="2">
        <v>37.979999999999997</v>
      </c>
    </row>
    <row r="7607" spans="1:16" x14ac:dyDescent="0.35">
      <c r="A7607" t="s">
        <v>10822</v>
      </c>
      <c r="B7607" t="s">
        <v>2132</v>
      </c>
      <c r="C7607" t="s">
        <v>33</v>
      </c>
      <c r="D7607" t="s">
        <v>243</v>
      </c>
      <c r="E7607">
        <v>3</v>
      </c>
      <c r="F7607" s="2">
        <v>39.47</v>
      </c>
      <c r="G7607">
        <v>0</v>
      </c>
      <c r="H7607" t="s">
        <v>35</v>
      </c>
      <c r="I7607" t="s">
        <v>190</v>
      </c>
      <c r="J7607" t="s">
        <v>363</v>
      </c>
      <c r="K7607" t="s">
        <v>49</v>
      </c>
      <c r="M7607" s="1">
        <v>45796</v>
      </c>
      <c r="N7607" s="2">
        <v>118.41</v>
      </c>
      <c r="O7607" s="2">
        <v>0</v>
      </c>
      <c r="P7607" s="2">
        <v>118.41</v>
      </c>
    </row>
    <row r="7608" spans="1:16" x14ac:dyDescent="0.35">
      <c r="A7608" t="s">
        <v>10823</v>
      </c>
      <c r="B7608" t="s">
        <v>2745</v>
      </c>
      <c r="C7608" t="s">
        <v>84</v>
      </c>
      <c r="D7608" t="s">
        <v>284</v>
      </c>
      <c r="E7608">
        <v>3</v>
      </c>
      <c r="F7608" s="2">
        <v>42.62</v>
      </c>
      <c r="G7608">
        <v>15</v>
      </c>
      <c r="H7608" t="s">
        <v>167</v>
      </c>
      <c r="I7608" t="s">
        <v>65</v>
      </c>
      <c r="J7608" t="s">
        <v>30</v>
      </c>
      <c r="K7608" t="s">
        <v>132</v>
      </c>
      <c r="M7608" s="1">
        <v>45416</v>
      </c>
      <c r="N7608" s="2">
        <v>127.86</v>
      </c>
      <c r="O7608" s="2">
        <v>19.18</v>
      </c>
      <c r="P7608" s="2">
        <v>108.68</v>
      </c>
    </row>
    <row r="7609" spans="1:16" x14ac:dyDescent="0.35">
      <c r="A7609" t="s">
        <v>10824</v>
      </c>
      <c r="B7609" t="s">
        <v>10825</v>
      </c>
      <c r="C7609" t="s">
        <v>15</v>
      </c>
      <c r="D7609" t="s">
        <v>52</v>
      </c>
      <c r="E7609">
        <v>1</v>
      </c>
      <c r="F7609" s="2">
        <v>18.559999999999999</v>
      </c>
      <c r="H7609" t="s">
        <v>35</v>
      </c>
      <c r="I7609" t="s">
        <v>146</v>
      </c>
      <c r="J7609" t="s">
        <v>30</v>
      </c>
      <c r="K7609" t="s">
        <v>19</v>
      </c>
      <c r="M7609" s="1">
        <v>46167</v>
      </c>
      <c r="N7609" s="2">
        <v>18.559999999999999</v>
      </c>
    </row>
    <row r="7610" spans="1:16" x14ac:dyDescent="0.35">
      <c r="A7610" t="s">
        <v>10826</v>
      </c>
      <c r="B7610" t="s">
        <v>3112</v>
      </c>
      <c r="C7610" t="s">
        <v>71</v>
      </c>
      <c r="D7610" t="s">
        <v>76</v>
      </c>
      <c r="E7610">
        <v>1</v>
      </c>
      <c r="F7610" s="2">
        <v>65.430000000000007</v>
      </c>
      <c r="G7610">
        <v>10</v>
      </c>
      <c r="H7610" t="s">
        <v>86</v>
      </c>
      <c r="I7610" t="s">
        <v>138</v>
      </c>
      <c r="J7610" t="s">
        <v>15288</v>
      </c>
      <c r="K7610" t="s">
        <v>19</v>
      </c>
      <c r="L7610">
        <v>5</v>
      </c>
      <c r="M7610" s="1">
        <v>45469</v>
      </c>
      <c r="N7610" s="2">
        <v>65.430000000000007</v>
      </c>
      <c r="O7610" s="2">
        <v>6.54</v>
      </c>
      <c r="P7610" s="2">
        <v>58.89</v>
      </c>
    </row>
    <row r="7611" spans="1:16" x14ac:dyDescent="0.35">
      <c r="A7611" t="s">
        <v>10827</v>
      </c>
      <c r="B7611" t="s">
        <v>4499</v>
      </c>
      <c r="C7611" t="s">
        <v>59</v>
      </c>
      <c r="D7611" t="s">
        <v>106</v>
      </c>
      <c r="E7611">
        <v>1</v>
      </c>
      <c r="F7611" s="2">
        <v>55.85</v>
      </c>
      <c r="G7611">
        <v>10</v>
      </c>
      <c r="H7611" t="s">
        <v>90</v>
      </c>
      <c r="I7611" t="s">
        <v>44</v>
      </c>
      <c r="J7611" t="s">
        <v>81</v>
      </c>
      <c r="K7611" t="s">
        <v>54</v>
      </c>
      <c r="M7611" s="1">
        <v>45951</v>
      </c>
      <c r="N7611" s="2">
        <v>55.85</v>
      </c>
      <c r="O7611" s="2">
        <v>5.58</v>
      </c>
      <c r="P7611" s="2">
        <v>50.26</v>
      </c>
    </row>
    <row r="7612" spans="1:16" x14ac:dyDescent="0.35">
      <c r="A7612" t="s">
        <v>10828</v>
      </c>
      <c r="B7612" t="s">
        <v>1841</v>
      </c>
      <c r="C7612" t="s">
        <v>116</v>
      </c>
      <c r="D7612" t="s">
        <v>166</v>
      </c>
      <c r="E7612">
        <v>2</v>
      </c>
      <c r="F7612" s="2">
        <v>20.149999999999999</v>
      </c>
      <c r="G7612">
        <v>0</v>
      </c>
      <c r="H7612" t="s">
        <v>17</v>
      </c>
      <c r="I7612" t="s">
        <v>29</v>
      </c>
      <c r="J7612" t="s">
        <v>30</v>
      </c>
      <c r="K7612" t="s">
        <v>54</v>
      </c>
      <c r="M7612" s="1">
        <v>45884</v>
      </c>
      <c r="N7612" s="2">
        <v>40.299999999999997</v>
      </c>
      <c r="O7612" s="2">
        <v>0</v>
      </c>
      <c r="P7612" s="2">
        <v>40.299999999999997</v>
      </c>
    </row>
    <row r="7613" spans="1:16" x14ac:dyDescent="0.35">
      <c r="A7613" t="s">
        <v>10829</v>
      </c>
      <c r="B7613" t="s">
        <v>6725</v>
      </c>
      <c r="C7613" t="s">
        <v>15</v>
      </c>
      <c r="D7613" t="s">
        <v>64</v>
      </c>
      <c r="E7613">
        <v>1</v>
      </c>
      <c r="F7613" s="2">
        <v>12.33</v>
      </c>
      <c r="G7613">
        <v>15</v>
      </c>
      <c r="H7613" t="s">
        <v>167</v>
      </c>
      <c r="I7613" t="s">
        <v>61</v>
      </c>
      <c r="J7613" t="s">
        <v>128</v>
      </c>
      <c r="K7613" t="s">
        <v>19</v>
      </c>
      <c r="L7613">
        <v>4</v>
      </c>
      <c r="M7613" s="1">
        <v>45879</v>
      </c>
      <c r="N7613" s="2">
        <v>12.33</v>
      </c>
      <c r="O7613" s="2">
        <v>1.85</v>
      </c>
      <c r="P7613" s="2">
        <v>10.48</v>
      </c>
    </row>
    <row r="7614" spans="1:16" x14ac:dyDescent="0.35">
      <c r="A7614" t="s">
        <v>10830</v>
      </c>
      <c r="B7614" t="s">
        <v>10831</v>
      </c>
      <c r="C7614" t="s">
        <v>84</v>
      </c>
      <c r="D7614" t="s">
        <v>123</v>
      </c>
      <c r="E7614">
        <v>4</v>
      </c>
      <c r="F7614" s="2">
        <v>112</v>
      </c>
      <c r="G7614">
        <v>5</v>
      </c>
      <c r="H7614" t="s">
        <v>86</v>
      </c>
      <c r="I7614" t="s">
        <v>23</v>
      </c>
      <c r="J7614" t="s">
        <v>363</v>
      </c>
      <c r="K7614" t="s">
        <v>19</v>
      </c>
      <c r="L7614">
        <v>3</v>
      </c>
      <c r="M7614" s="1">
        <v>45467</v>
      </c>
      <c r="N7614" s="2">
        <v>448</v>
      </c>
      <c r="O7614" s="2">
        <v>22.4</v>
      </c>
      <c r="P7614" s="2">
        <v>425.6</v>
      </c>
    </row>
    <row r="7615" spans="1:16" x14ac:dyDescent="0.35">
      <c r="A7615" t="s">
        <v>10832</v>
      </c>
      <c r="B7615" t="s">
        <v>4395</v>
      </c>
      <c r="C7615" t="s">
        <v>47</v>
      </c>
      <c r="D7615" t="s">
        <v>266</v>
      </c>
      <c r="E7615">
        <v>1</v>
      </c>
      <c r="F7615" s="2">
        <v>33.35</v>
      </c>
      <c r="G7615">
        <v>0</v>
      </c>
      <c r="H7615" t="s">
        <v>35</v>
      </c>
      <c r="I7615" t="s">
        <v>135</v>
      </c>
      <c r="J7615" t="s">
        <v>111</v>
      </c>
      <c r="K7615" t="s">
        <v>19</v>
      </c>
      <c r="L7615">
        <v>5</v>
      </c>
      <c r="M7615" s="1">
        <v>45852</v>
      </c>
      <c r="N7615" s="2">
        <v>33.35</v>
      </c>
      <c r="O7615" s="2">
        <v>0</v>
      </c>
      <c r="P7615" s="2">
        <v>33.35</v>
      </c>
    </row>
    <row r="7616" spans="1:16" x14ac:dyDescent="0.35">
      <c r="A7616" t="s">
        <v>10833</v>
      </c>
      <c r="B7616" t="s">
        <v>2574</v>
      </c>
      <c r="C7616" t="s">
        <v>47</v>
      </c>
      <c r="D7616" t="s">
        <v>203</v>
      </c>
      <c r="E7616">
        <v>2</v>
      </c>
      <c r="F7616" s="2">
        <v>90.42</v>
      </c>
      <c r="G7616">
        <v>15</v>
      </c>
      <c r="H7616" t="s">
        <v>157</v>
      </c>
      <c r="I7616" t="s">
        <v>95</v>
      </c>
      <c r="J7616" t="s">
        <v>128</v>
      </c>
      <c r="K7616" t="s">
        <v>24</v>
      </c>
      <c r="M7616" s="1">
        <v>45871</v>
      </c>
      <c r="N7616" s="2">
        <v>180.84</v>
      </c>
      <c r="O7616" s="2">
        <v>27.13</v>
      </c>
      <c r="P7616" s="2">
        <v>153.71</v>
      </c>
    </row>
    <row r="7617" spans="1:16" x14ac:dyDescent="0.35">
      <c r="A7617" t="s">
        <v>10834</v>
      </c>
      <c r="B7617" t="s">
        <v>5742</v>
      </c>
      <c r="C7617" t="s">
        <v>33</v>
      </c>
      <c r="D7617" t="s">
        <v>68</v>
      </c>
      <c r="E7617">
        <v>4</v>
      </c>
      <c r="F7617" s="2">
        <v>51.78</v>
      </c>
      <c r="G7617">
        <v>0</v>
      </c>
      <c r="H7617" t="s">
        <v>90</v>
      </c>
      <c r="I7617" t="s">
        <v>73</v>
      </c>
      <c r="J7617" t="s">
        <v>259</v>
      </c>
      <c r="K7617" t="s">
        <v>49</v>
      </c>
      <c r="M7617" s="1">
        <v>45764</v>
      </c>
      <c r="N7617" s="2">
        <v>207.12</v>
      </c>
      <c r="O7617" s="2">
        <v>0</v>
      </c>
      <c r="P7617" s="2">
        <v>207.12</v>
      </c>
    </row>
    <row r="7618" spans="1:16" x14ac:dyDescent="0.35">
      <c r="A7618" t="s">
        <v>10835</v>
      </c>
      <c r="B7618" t="s">
        <v>2654</v>
      </c>
      <c r="C7618" t="s">
        <v>59</v>
      </c>
      <c r="D7618" t="s">
        <v>103</v>
      </c>
      <c r="E7618">
        <v>1</v>
      </c>
      <c r="F7618" s="2">
        <v>43.69</v>
      </c>
      <c r="G7618">
        <v>20</v>
      </c>
      <c r="H7618" t="s">
        <v>86</v>
      </c>
      <c r="I7618" t="s">
        <v>44</v>
      </c>
      <c r="J7618" t="s">
        <v>81</v>
      </c>
      <c r="K7618" t="s">
        <v>24</v>
      </c>
      <c r="M7618" s="1">
        <v>45392</v>
      </c>
      <c r="N7618" s="2">
        <v>43.69</v>
      </c>
      <c r="O7618" s="2">
        <v>8.74</v>
      </c>
      <c r="P7618" s="2">
        <v>34.950000000000003</v>
      </c>
    </row>
    <row r="7619" spans="1:16" x14ac:dyDescent="0.35">
      <c r="A7619" t="s">
        <v>10836</v>
      </c>
      <c r="B7619" t="s">
        <v>2969</v>
      </c>
      <c r="C7619" t="s">
        <v>116</v>
      </c>
      <c r="D7619" t="s">
        <v>232</v>
      </c>
      <c r="E7619">
        <v>3</v>
      </c>
      <c r="F7619" s="2">
        <v>13.84</v>
      </c>
      <c r="G7619">
        <v>0</v>
      </c>
      <c r="H7619" t="s">
        <v>167</v>
      </c>
      <c r="I7619" t="s">
        <v>29</v>
      </c>
      <c r="J7619" t="s">
        <v>30</v>
      </c>
      <c r="K7619" t="s">
        <v>19</v>
      </c>
      <c r="L7619">
        <v>2</v>
      </c>
      <c r="M7619" s="1">
        <v>45518</v>
      </c>
      <c r="N7619" s="2">
        <v>41.52</v>
      </c>
      <c r="O7619" s="2">
        <v>0</v>
      </c>
      <c r="P7619" s="2">
        <v>41.52</v>
      </c>
    </row>
    <row r="7620" spans="1:16" x14ac:dyDescent="0.35">
      <c r="A7620" t="s">
        <v>10837</v>
      </c>
      <c r="B7620" t="s">
        <v>7181</v>
      </c>
      <c r="C7620" t="s">
        <v>15</v>
      </c>
      <c r="D7620" t="s">
        <v>52</v>
      </c>
      <c r="E7620">
        <v>1</v>
      </c>
      <c r="F7620" s="2">
        <v>14.08</v>
      </c>
      <c r="G7620">
        <v>0</v>
      </c>
      <c r="H7620" t="s">
        <v>35</v>
      </c>
      <c r="I7620" t="s">
        <v>80</v>
      </c>
      <c r="J7620" t="s">
        <v>81</v>
      </c>
      <c r="K7620" t="s">
        <v>54</v>
      </c>
      <c r="M7620" s="1">
        <v>45521</v>
      </c>
      <c r="N7620" s="2">
        <v>14.08</v>
      </c>
      <c r="O7620" s="2">
        <v>0</v>
      </c>
      <c r="P7620" s="2">
        <v>14.08</v>
      </c>
    </row>
    <row r="7621" spans="1:16" x14ac:dyDescent="0.35">
      <c r="A7621" t="s">
        <v>10838</v>
      </c>
      <c r="B7621" t="s">
        <v>4961</v>
      </c>
      <c r="C7621" t="s">
        <v>15</v>
      </c>
      <c r="D7621" t="s">
        <v>22</v>
      </c>
      <c r="E7621">
        <v>1</v>
      </c>
      <c r="F7621" s="2">
        <v>6.45</v>
      </c>
      <c r="G7621">
        <v>0</v>
      </c>
      <c r="H7621" t="s">
        <v>90</v>
      </c>
      <c r="I7621" t="s">
        <v>23</v>
      </c>
      <c r="J7621" t="s">
        <v>363</v>
      </c>
      <c r="K7621" t="s">
        <v>19</v>
      </c>
      <c r="L7621">
        <v>3</v>
      </c>
      <c r="M7621" s="1">
        <v>45825</v>
      </c>
      <c r="N7621" s="2">
        <v>6.45</v>
      </c>
      <c r="O7621" s="2">
        <v>0</v>
      </c>
      <c r="P7621" s="2">
        <v>6.45</v>
      </c>
    </row>
    <row r="7622" spans="1:16" x14ac:dyDescent="0.35">
      <c r="A7622" t="s">
        <v>10839</v>
      </c>
      <c r="B7622" t="s">
        <v>2145</v>
      </c>
      <c r="C7622" t="s">
        <v>33</v>
      </c>
      <c r="D7622" t="s">
        <v>275</v>
      </c>
      <c r="E7622">
        <v>1</v>
      </c>
      <c r="F7622" s="2">
        <v>49.37</v>
      </c>
      <c r="G7622">
        <v>5</v>
      </c>
      <c r="H7622" t="s">
        <v>90</v>
      </c>
      <c r="I7622" t="s">
        <v>36</v>
      </c>
      <c r="J7622" t="s">
        <v>259</v>
      </c>
      <c r="K7622" t="s">
        <v>49</v>
      </c>
      <c r="M7622" s="1">
        <v>45756</v>
      </c>
      <c r="N7622" s="2">
        <v>49.37</v>
      </c>
      <c r="O7622" s="2">
        <v>2.4700000000000002</v>
      </c>
      <c r="P7622" s="2">
        <v>46.9</v>
      </c>
    </row>
    <row r="7623" spans="1:16" x14ac:dyDescent="0.35">
      <c r="A7623" t="s">
        <v>10840</v>
      </c>
      <c r="B7623" t="s">
        <v>2145</v>
      </c>
      <c r="C7623" t="s">
        <v>27</v>
      </c>
      <c r="D7623" t="s">
        <v>39</v>
      </c>
      <c r="E7623">
        <v>4</v>
      </c>
      <c r="F7623" s="2">
        <v>102.37</v>
      </c>
      <c r="G7623">
        <v>0</v>
      </c>
      <c r="H7623" t="s">
        <v>90</v>
      </c>
      <c r="I7623" t="s">
        <v>135</v>
      </c>
      <c r="J7623" t="s">
        <v>111</v>
      </c>
      <c r="K7623" t="s">
        <v>132</v>
      </c>
      <c r="M7623" s="1">
        <v>45573</v>
      </c>
      <c r="N7623" s="2">
        <v>409.48</v>
      </c>
      <c r="O7623" s="2">
        <v>0</v>
      </c>
      <c r="P7623" s="2">
        <v>409.48</v>
      </c>
    </row>
    <row r="7624" spans="1:16" x14ac:dyDescent="0.35">
      <c r="A7624" t="s">
        <v>10841</v>
      </c>
      <c r="B7624" t="s">
        <v>4719</v>
      </c>
      <c r="C7624" t="s">
        <v>47</v>
      </c>
      <c r="D7624" t="s">
        <v>203</v>
      </c>
      <c r="E7624">
        <v>4</v>
      </c>
      <c r="F7624" s="2">
        <v>116.6</v>
      </c>
      <c r="H7624" t="s">
        <v>157</v>
      </c>
      <c r="I7624" t="s">
        <v>80</v>
      </c>
      <c r="J7624" t="s">
        <v>81</v>
      </c>
      <c r="K7624" t="s">
        <v>19</v>
      </c>
      <c r="L7624">
        <v>5</v>
      </c>
      <c r="M7624" s="1">
        <v>46106</v>
      </c>
      <c r="N7624" s="2">
        <v>466.4</v>
      </c>
    </row>
    <row r="7625" spans="1:16" x14ac:dyDescent="0.35">
      <c r="A7625" t="s">
        <v>10842</v>
      </c>
      <c r="B7625" t="s">
        <v>8788</v>
      </c>
      <c r="C7625" t="s">
        <v>59</v>
      </c>
      <c r="D7625" t="s">
        <v>79</v>
      </c>
      <c r="E7625">
        <v>2</v>
      </c>
      <c r="F7625" s="2">
        <v>89.56</v>
      </c>
      <c r="G7625">
        <v>5</v>
      </c>
      <c r="H7625" t="s">
        <v>17</v>
      </c>
      <c r="I7625" t="s">
        <v>53</v>
      </c>
      <c r="J7625" t="s">
        <v>81</v>
      </c>
      <c r="K7625" t="s">
        <v>54</v>
      </c>
      <c r="M7625" s="1">
        <v>45858</v>
      </c>
      <c r="N7625" s="2">
        <v>179.12</v>
      </c>
      <c r="O7625" s="2">
        <v>8.9600000000000009</v>
      </c>
      <c r="P7625" s="2">
        <v>170.16</v>
      </c>
    </row>
    <row r="7626" spans="1:16" x14ac:dyDescent="0.35">
      <c r="A7626" t="s">
        <v>10843</v>
      </c>
      <c r="B7626" t="s">
        <v>1190</v>
      </c>
      <c r="C7626" t="s">
        <v>116</v>
      </c>
      <c r="D7626" t="s">
        <v>166</v>
      </c>
      <c r="E7626">
        <v>1</v>
      </c>
      <c r="F7626" s="2">
        <v>28.13</v>
      </c>
      <c r="G7626">
        <v>20</v>
      </c>
      <c r="H7626" t="s">
        <v>167</v>
      </c>
      <c r="I7626" t="s">
        <v>146</v>
      </c>
      <c r="J7626" t="s">
        <v>30</v>
      </c>
      <c r="K7626" t="s">
        <v>19</v>
      </c>
      <c r="L7626">
        <v>5</v>
      </c>
      <c r="M7626" s="1">
        <v>45721</v>
      </c>
      <c r="N7626" s="2">
        <v>28.13</v>
      </c>
      <c r="O7626" s="2">
        <v>5.63</v>
      </c>
      <c r="P7626" s="2">
        <v>22.5</v>
      </c>
    </row>
    <row r="7627" spans="1:16" x14ac:dyDescent="0.35">
      <c r="A7627" t="s">
        <v>10844</v>
      </c>
      <c r="B7627" t="s">
        <v>10845</v>
      </c>
      <c r="C7627" t="s">
        <v>116</v>
      </c>
      <c r="D7627" t="s">
        <v>117</v>
      </c>
      <c r="E7627">
        <v>3</v>
      </c>
      <c r="F7627" s="2">
        <v>13.9</v>
      </c>
      <c r="G7627">
        <v>0</v>
      </c>
      <c r="H7627" t="s">
        <v>17</v>
      </c>
      <c r="I7627" t="s">
        <v>118</v>
      </c>
      <c r="J7627" t="s">
        <v>15288</v>
      </c>
      <c r="K7627" t="s">
        <v>54</v>
      </c>
      <c r="M7627" s="1">
        <v>46171</v>
      </c>
      <c r="N7627" s="2">
        <v>41.7</v>
      </c>
      <c r="O7627" s="2">
        <v>0</v>
      </c>
      <c r="P7627" s="2">
        <v>41.7</v>
      </c>
    </row>
    <row r="7628" spans="1:16" x14ac:dyDescent="0.35">
      <c r="A7628" t="s">
        <v>10846</v>
      </c>
      <c r="B7628" t="s">
        <v>1493</v>
      </c>
      <c r="C7628" t="s">
        <v>27</v>
      </c>
      <c r="D7628" t="s">
        <v>336</v>
      </c>
      <c r="E7628">
        <v>1</v>
      </c>
      <c r="F7628" s="2">
        <v>22.02</v>
      </c>
      <c r="G7628">
        <v>0</v>
      </c>
      <c r="H7628" t="s">
        <v>167</v>
      </c>
      <c r="I7628" t="s">
        <v>95</v>
      </c>
      <c r="J7628" t="s">
        <v>128</v>
      </c>
      <c r="K7628" t="s">
        <v>19</v>
      </c>
      <c r="L7628">
        <v>5</v>
      </c>
      <c r="M7628" s="1">
        <v>45366</v>
      </c>
      <c r="N7628" s="2">
        <v>22.02</v>
      </c>
      <c r="O7628" s="2">
        <v>0</v>
      </c>
      <c r="P7628" s="2">
        <v>22.02</v>
      </c>
    </row>
    <row r="7629" spans="1:16" x14ac:dyDescent="0.35">
      <c r="A7629" t="s">
        <v>10847</v>
      </c>
      <c r="B7629" t="s">
        <v>6469</v>
      </c>
      <c r="C7629" t="s">
        <v>71</v>
      </c>
      <c r="D7629" t="s">
        <v>98</v>
      </c>
      <c r="E7629">
        <v>5</v>
      </c>
      <c r="F7629" s="2">
        <v>36</v>
      </c>
      <c r="G7629">
        <v>0</v>
      </c>
      <c r="H7629" t="s">
        <v>157</v>
      </c>
      <c r="I7629" t="s">
        <v>138</v>
      </c>
      <c r="J7629" t="s">
        <v>15288</v>
      </c>
      <c r="K7629" t="s">
        <v>19</v>
      </c>
      <c r="L7629">
        <v>5</v>
      </c>
      <c r="M7629" s="1">
        <v>45415</v>
      </c>
      <c r="N7629" s="2">
        <v>180</v>
      </c>
      <c r="O7629" s="2">
        <v>0</v>
      </c>
      <c r="P7629" s="2">
        <v>180</v>
      </c>
    </row>
    <row r="7630" spans="1:16" x14ac:dyDescent="0.35">
      <c r="A7630" t="s">
        <v>10848</v>
      </c>
      <c r="B7630" t="s">
        <v>2866</v>
      </c>
      <c r="C7630" t="s">
        <v>15</v>
      </c>
      <c r="D7630" t="s">
        <v>64</v>
      </c>
      <c r="E7630">
        <v>1</v>
      </c>
      <c r="F7630" s="2">
        <v>6.14</v>
      </c>
      <c r="G7630">
        <v>0</v>
      </c>
      <c r="H7630" t="s">
        <v>157</v>
      </c>
      <c r="I7630" t="s">
        <v>138</v>
      </c>
      <c r="J7630" t="s">
        <v>15288</v>
      </c>
      <c r="K7630" t="s">
        <v>24</v>
      </c>
      <c r="M7630" s="1">
        <v>46110</v>
      </c>
      <c r="N7630" s="2">
        <v>6.14</v>
      </c>
      <c r="O7630" s="2">
        <v>0</v>
      </c>
      <c r="P7630" s="2">
        <v>6.14</v>
      </c>
    </row>
    <row r="7631" spans="1:16" x14ac:dyDescent="0.35">
      <c r="A7631" t="s">
        <v>10849</v>
      </c>
      <c r="B7631" t="s">
        <v>3217</v>
      </c>
      <c r="C7631" t="s">
        <v>27</v>
      </c>
      <c r="D7631" t="s">
        <v>131</v>
      </c>
      <c r="E7631">
        <v>1</v>
      </c>
      <c r="F7631" s="2">
        <v>27.23</v>
      </c>
      <c r="G7631">
        <v>20</v>
      </c>
      <c r="H7631" t="s">
        <v>86</v>
      </c>
      <c r="I7631" t="s">
        <v>44</v>
      </c>
      <c r="J7631" t="s">
        <v>81</v>
      </c>
      <c r="K7631" t="s">
        <v>19</v>
      </c>
      <c r="L7631">
        <v>3</v>
      </c>
      <c r="M7631" s="1">
        <v>45444</v>
      </c>
      <c r="N7631" s="2">
        <v>27.23</v>
      </c>
      <c r="O7631" s="2">
        <v>5.45</v>
      </c>
      <c r="P7631" s="2">
        <v>21.78</v>
      </c>
    </row>
    <row r="7632" spans="1:16" x14ac:dyDescent="0.35">
      <c r="A7632" t="s">
        <v>10850</v>
      </c>
      <c r="B7632" t="s">
        <v>348</v>
      </c>
      <c r="C7632" t="s">
        <v>84</v>
      </c>
      <c r="D7632" t="s">
        <v>193</v>
      </c>
      <c r="E7632">
        <v>2</v>
      </c>
      <c r="F7632" s="2">
        <v>234.64</v>
      </c>
      <c r="G7632">
        <v>5</v>
      </c>
      <c r="H7632" t="s">
        <v>167</v>
      </c>
      <c r="I7632" t="s">
        <v>29</v>
      </c>
      <c r="J7632" t="s">
        <v>30</v>
      </c>
      <c r="K7632" t="s">
        <v>19</v>
      </c>
      <c r="L7632">
        <v>4</v>
      </c>
      <c r="M7632" s="1">
        <v>45583</v>
      </c>
      <c r="N7632" s="2">
        <v>469.28</v>
      </c>
      <c r="O7632" s="2">
        <v>23.46</v>
      </c>
      <c r="P7632" s="2">
        <v>445.82</v>
      </c>
    </row>
    <row r="7633" spans="1:16" x14ac:dyDescent="0.35">
      <c r="A7633" t="s">
        <v>10851</v>
      </c>
      <c r="B7633" t="s">
        <v>1684</v>
      </c>
      <c r="C7633" t="s">
        <v>84</v>
      </c>
      <c r="D7633" t="s">
        <v>109</v>
      </c>
      <c r="E7633">
        <v>3</v>
      </c>
      <c r="F7633" s="2">
        <v>223.71</v>
      </c>
      <c r="G7633">
        <v>10</v>
      </c>
      <c r="H7633" t="s">
        <v>86</v>
      </c>
      <c r="I7633" t="s">
        <v>65</v>
      </c>
      <c r="J7633" t="s">
        <v>30</v>
      </c>
      <c r="K7633" t="s">
        <v>24</v>
      </c>
      <c r="M7633" s="1">
        <v>45887</v>
      </c>
      <c r="N7633" s="2">
        <v>671.13</v>
      </c>
      <c r="O7633" s="2">
        <v>67.11</v>
      </c>
      <c r="P7633" s="2">
        <v>604.02</v>
      </c>
    </row>
    <row r="7634" spans="1:16" x14ac:dyDescent="0.35">
      <c r="A7634" t="s">
        <v>10852</v>
      </c>
      <c r="B7634" t="s">
        <v>2611</v>
      </c>
      <c r="C7634" t="s">
        <v>84</v>
      </c>
      <c r="D7634" t="s">
        <v>566</v>
      </c>
      <c r="E7634">
        <v>2</v>
      </c>
      <c r="F7634" s="2">
        <v>181.44</v>
      </c>
      <c r="G7634">
        <v>5</v>
      </c>
      <c r="H7634" t="s">
        <v>35</v>
      </c>
      <c r="I7634" t="s">
        <v>190</v>
      </c>
      <c r="J7634" t="s">
        <v>363</v>
      </c>
      <c r="K7634" t="s">
        <v>19</v>
      </c>
      <c r="M7634" s="1">
        <v>46043</v>
      </c>
      <c r="N7634" s="2">
        <v>362.88</v>
      </c>
      <c r="O7634" s="2">
        <v>18.14</v>
      </c>
      <c r="P7634" s="2">
        <v>344.74</v>
      </c>
    </row>
    <row r="7635" spans="1:16" x14ac:dyDescent="0.35">
      <c r="A7635" t="s">
        <v>10853</v>
      </c>
      <c r="B7635" t="s">
        <v>10854</v>
      </c>
      <c r="C7635" t="s">
        <v>71</v>
      </c>
      <c r="D7635" t="s">
        <v>76</v>
      </c>
      <c r="E7635">
        <v>1</v>
      </c>
      <c r="F7635" s="2">
        <v>51.16</v>
      </c>
      <c r="G7635">
        <v>10</v>
      </c>
      <c r="H7635" t="s">
        <v>17</v>
      </c>
      <c r="I7635" t="s">
        <v>73</v>
      </c>
      <c r="J7635" t="s">
        <v>259</v>
      </c>
      <c r="K7635" t="s">
        <v>54</v>
      </c>
      <c r="M7635" s="1">
        <v>45524</v>
      </c>
      <c r="N7635" s="2">
        <v>51.16</v>
      </c>
      <c r="O7635" s="2">
        <v>5.12</v>
      </c>
      <c r="P7635" s="2">
        <v>46.04</v>
      </c>
    </row>
    <row r="7636" spans="1:16" x14ac:dyDescent="0.35">
      <c r="A7636" t="s">
        <v>10855</v>
      </c>
      <c r="B7636" t="s">
        <v>1342</v>
      </c>
      <c r="C7636" t="s">
        <v>71</v>
      </c>
      <c r="D7636" t="s">
        <v>76</v>
      </c>
      <c r="E7636">
        <v>2</v>
      </c>
      <c r="F7636" s="2">
        <v>60.96</v>
      </c>
      <c r="H7636" t="s">
        <v>35</v>
      </c>
      <c r="I7636" t="s">
        <v>18</v>
      </c>
      <c r="J7636" t="s">
        <v>259</v>
      </c>
      <c r="K7636" t="s">
        <v>132</v>
      </c>
      <c r="M7636" s="1">
        <v>45890</v>
      </c>
      <c r="N7636" s="2">
        <v>121.92</v>
      </c>
    </row>
    <row r="7637" spans="1:16" x14ac:dyDescent="0.35">
      <c r="A7637" t="s">
        <v>10856</v>
      </c>
      <c r="B7637" t="s">
        <v>1444</v>
      </c>
      <c r="C7637" t="s">
        <v>71</v>
      </c>
      <c r="D7637" t="s">
        <v>76</v>
      </c>
      <c r="E7637">
        <v>1</v>
      </c>
      <c r="F7637" s="2">
        <v>86.55</v>
      </c>
      <c r="G7637">
        <v>5</v>
      </c>
      <c r="H7637" t="s">
        <v>86</v>
      </c>
      <c r="I7637" t="s">
        <v>95</v>
      </c>
      <c r="J7637" t="s">
        <v>128</v>
      </c>
      <c r="K7637" t="s">
        <v>24</v>
      </c>
      <c r="M7637" s="1">
        <v>45920</v>
      </c>
      <c r="N7637" s="2">
        <v>86.55</v>
      </c>
      <c r="O7637" s="2">
        <v>4.33</v>
      </c>
      <c r="P7637" s="2">
        <v>82.22</v>
      </c>
    </row>
    <row r="7638" spans="1:16" x14ac:dyDescent="0.35">
      <c r="A7638" t="s">
        <v>10857</v>
      </c>
      <c r="B7638" t="s">
        <v>574</v>
      </c>
      <c r="C7638" t="s">
        <v>47</v>
      </c>
      <c r="D7638" t="s">
        <v>425</v>
      </c>
      <c r="E7638">
        <v>5</v>
      </c>
      <c r="F7638" s="2">
        <v>105.67</v>
      </c>
      <c r="G7638">
        <v>5</v>
      </c>
      <c r="H7638" t="s">
        <v>90</v>
      </c>
      <c r="I7638" t="s">
        <v>61</v>
      </c>
      <c r="J7638" t="s">
        <v>128</v>
      </c>
      <c r="K7638" t="s">
        <v>132</v>
      </c>
      <c r="M7638" s="1">
        <v>45787</v>
      </c>
      <c r="N7638" s="2">
        <v>528.35</v>
      </c>
      <c r="O7638" s="2">
        <v>26.42</v>
      </c>
      <c r="P7638" s="2">
        <v>501.93</v>
      </c>
    </row>
    <row r="7639" spans="1:16" x14ac:dyDescent="0.35">
      <c r="A7639" t="s">
        <v>10858</v>
      </c>
      <c r="B7639" t="s">
        <v>6179</v>
      </c>
      <c r="C7639" t="s">
        <v>15</v>
      </c>
      <c r="D7639" t="s">
        <v>64</v>
      </c>
      <c r="E7639">
        <v>5</v>
      </c>
      <c r="F7639" s="2">
        <v>32.56</v>
      </c>
      <c r="G7639">
        <v>0</v>
      </c>
      <c r="H7639" t="s">
        <v>167</v>
      </c>
      <c r="I7639" t="s">
        <v>135</v>
      </c>
      <c r="J7639" t="s">
        <v>111</v>
      </c>
      <c r="K7639" t="s">
        <v>19</v>
      </c>
      <c r="L7639">
        <v>5</v>
      </c>
      <c r="M7639" s="1">
        <v>45442</v>
      </c>
      <c r="N7639" s="2">
        <v>162.80000000000001</v>
      </c>
      <c r="O7639" s="2">
        <v>0</v>
      </c>
      <c r="P7639" s="2">
        <v>162.80000000000001</v>
      </c>
    </row>
    <row r="7640" spans="1:16" x14ac:dyDescent="0.35">
      <c r="A7640" t="s">
        <v>10859</v>
      </c>
      <c r="B7640" t="s">
        <v>2800</v>
      </c>
      <c r="C7640" t="s">
        <v>84</v>
      </c>
      <c r="D7640" t="s">
        <v>123</v>
      </c>
      <c r="E7640">
        <v>2</v>
      </c>
      <c r="F7640" s="2">
        <v>22.1</v>
      </c>
      <c r="G7640">
        <v>0</v>
      </c>
      <c r="H7640" t="s">
        <v>157</v>
      </c>
      <c r="I7640" t="s">
        <v>138</v>
      </c>
      <c r="J7640" t="s">
        <v>15288</v>
      </c>
      <c r="K7640" t="s">
        <v>49</v>
      </c>
      <c r="M7640" s="1">
        <v>45909</v>
      </c>
      <c r="N7640" s="2">
        <v>44.2</v>
      </c>
      <c r="O7640" s="2">
        <v>0</v>
      </c>
      <c r="P7640" s="2">
        <v>44.2</v>
      </c>
    </row>
    <row r="7641" spans="1:16" x14ac:dyDescent="0.35">
      <c r="A7641" t="s">
        <v>10860</v>
      </c>
      <c r="B7641" t="s">
        <v>10861</v>
      </c>
      <c r="C7641" t="s">
        <v>47</v>
      </c>
      <c r="D7641" t="s">
        <v>266</v>
      </c>
      <c r="E7641">
        <v>1</v>
      </c>
      <c r="F7641" s="2">
        <v>66.89</v>
      </c>
      <c r="G7641">
        <v>0</v>
      </c>
      <c r="H7641" t="s">
        <v>90</v>
      </c>
      <c r="I7641" t="s">
        <v>18</v>
      </c>
      <c r="J7641" t="s">
        <v>259</v>
      </c>
      <c r="K7641" t="s">
        <v>19</v>
      </c>
      <c r="L7641">
        <v>5</v>
      </c>
      <c r="M7641" s="1">
        <v>46186</v>
      </c>
      <c r="N7641" s="2">
        <v>66.89</v>
      </c>
      <c r="O7641" s="2">
        <v>0</v>
      </c>
      <c r="P7641" s="2">
        <v>66.89</v>
      </c>
    </row>
    <row r="7642" spans="1:16" x14ac:dyDescent="0.35">
      <c r="A7642" t="s">
        <v>10862</v>
      </c>
      <c r="B7642" t="s">
        <v>8671</v>
      </c>
      <c r="C7642" t="s">
        <v>27</v>
      </c>
      <c r="D7642" t="s">
        <v>43</v>
      </c>
      <c r="E7642">
        <v>1</v>
      </c>
      <c r="F7642" s="2">
        <v>134.16</v>
      </c>
      <c r="G7642">
        <v>10</v>
      </c>
      <c r="H7642" t="s">
        <v>157</v>
      </c>
      <c r="I7642" t="s">
        <v>135</v>
      </c>
      <c r="J7642" t="s">
        <v>111</v>
      </c>
      <c r="K7642" t="s">
        <v>19</v>
      </c>
      <c r="L7642">
        <v>5</v>
      </c>
      <c r="M7642" s="1">
        <v>46150</v>
      </c>
      <c r="N7642" s="2">
        <v>134.16</v>
      </c>
      <c r="O7642" s="2">
        <v>13.42</v>
      </c>
      <c r="P7642" s="2">
        <v>120.74</v>
      </c>
    </row>
    <row r="7643" spans="1:16" x14ac:dyDescent="0.35">
      <c r="A7643" t="s">
        <v>10863</v>
      </c>
      <c r="B7643" t="s">
        <v>700</v>
      </c>
      <c r="C7643" t="s">
        <v>59</v>
      </c>
      <c r="D7643" t="s">
        <v>106</v>
      </c>
      <c r="E7643">
        <v>3</v>
      </c>
      <c r="F7643" s="2">
        <v>121.66</v>
      </c>
      <c r="G7643">
        <v>10</v>
      </c>
      <c r="H7643" t="s">
        <v>35</v>
      </c>
      <c r="I7643" t="s">
        <v>29</v>
      </c>
      <c r="J7643" t="s">
        <v>30</v>
      </c>
      <c r="K7643" t="s">
        <v>19</v>
      </c>
      <c r="L7643">
        <v>5</v>
      </c>
      <c r="M7643" s="1">
        <v>45687</v>
      </c>
      <c r="N7643" s="2">
        <v>364.98</v>
      </c>
      <c r="O7643" s="2">
        <v>36.5</v>
      </c>
      <c r="P7643" s="2">
        <v>328.48</v>
      </c>
    </row>
    <row r="7644" spans="1:16" x14ac:dyDescent="0.35">
      <c r="A7644" t="s">
        <v>10864</v>
      </c>
      <c r="B7644" t="s">
        <v>2182</v>
      </c>
      <c r="C7644" t="s">
        <v>71</v>
      </c>
      <c r="D7644" t="s">
        <v>98</v>
      </c>
      <c r="E7644">
        <v>1</v>
      </c>
      <c r="F7644" s="2">
        <v>36.25</v>
      </c>
      <c r="G7644">
        <v>10</v>
      </c>
      <c r="H7644" t="s">
        <v>86</v>
      </c>
      <c r="I7644" t="s">
        <v>138</v>
      </c>
      <c r="J7644" t="s">
        <v>15288</v>
      </c>
      <c r="K7644" t="s">
        <v>19</v>
      </c>
      <c r="L7644">
        <v>2</v>
      </c>
      <c r="M7644" s="1">
        <v>45448</v>
      </c>
      <c r="N7644" s="2">
        <v>36.25</v>
      </c>
      <c r="O7644" s="2">
        <v>3.62</v>
      </c>
      <c r="P7644" s="2">
        <v>32.619999999999997</v>
      </c>
    </row>
    <row r="7645" spans="1:16" x14ac:dyDescent="0.35">
      <c r="A7645" t="s">
        <v>10865</v>
      </c>
      <c r="B7645" t="s">
        <v>6921</v>
      </c>
      <c r="C7645" t="s">
        <v>27</v>
      </c>
      <c r="D7645" t="s">
        <v>28</v>
      </c>
      <c r="E7645">
        <v>1</v>
      </c>
      <c r="F7645" s="2">
        <v>119.06</v>
      </c>
      <c r="G7645">
        <v>10</v>
      </c>
      <c r="H7645" t="s">
        <v>167</v>
      </c>
      <c r="I7645" t="s">
        <v>18</v>
      </c>
      <c r="J7645" t="s">
        <v>259</v>
      </c>
      <c r="K7645" t="s">
        <v>19</v>
      </c>
      <c r="L7645">
        <v>4</v>
      </c>
      <c r="M7645" s="1">
        <v>45879</v>
      </c>
      <c r="N7645" s="2">
        <v>119.06</v>
      </c>
      <c r="O7645" s="2">
        <v>11.91</v>
      </c>
      <c r="P7645" s="2">
        <v>107.15</v>
      </c>
    </row>
    <row r="7646" spans="1:16" x14ac:dyDescent="0.35">
      <c r="A7646" t="s">
        <v>10866</v>
      </c>
      <c r="B7646" t="s">
        <v>6623</v>
      </c>
      <c r="C7646" t="s">
        <v>59</v>
      </c>
      <c r="D7646" t="s">
        <v>79</v>
      </c>
      <c r="E7646">
        <v>1</v>
      </c>
      <c r="F7646" s="2">
        <v>15.77</v>
      </c>
      <c r="G7646">
        <v>20</v>
      </c>
      <c r="H7646" t="s">
        <v>86</v>
      </c>
      <c r="I7646" t="s">
        <v>295</v>
      </c>
      <c r="J7646" t="s">
        <v>111</v>
      </c>
      <c r="K7646" t="s">
        <v>132</v>
      </c>
      <c r="M7646" s="1">
        <v>45974</v>
      </c>
      <c r="N7646" s="2">
        <v>15.77</v>
      </c>
      <c r="O7646" s="2">
        <v>3.15</v>
      </c>
      <c r="P7646" s="2">
        <v>12.62</v>
      </c>
    </row>
    <row r="7647" spans="1:16" x14ac:dyDescent="0.35">
      <c r="A7647" t="s">
        <v>10867</v>
      </c>
      <c r="B7647" t="s">
        <v>367</v>
      </c>
      <c r="C7647" t="s">
        <v>47</v>
      </c>
      <c r="D7647" t="s">
        <v>266</v>
      </c>
      <c r="E7647">
        <v>3</v>
      </c>
      <c r="F7647" s="2">
        <v>115.82</v>
      </c>
      <c r="G7647">
        <v>20</v>
      </c>
      <c r="H7647" t="s">
        <v>35</v>
      </c>
      <c r="I7647" t="s">
        <v>95</v>
      </c>
      <c r="J7647" t="s">
        <v>128</v>
      </c>
      <c r="K7647" t="s">
        <v>19</v>
      </c>
      <c r="L7647">
        <v>4</v>
      </c>
      <c r="M7647" s="1">
        <v>45317</v>
      </c>
      <c r="N7647" s="2">
        <v>347.46</v>
      </c>
      <c r="O7647" s="2">
        <v>69.489999999999995</v>
      </c>
      <c r="P7647" s="2">
        <v>277.97000000000003</v>
      </c>
    </row>
    <row r="7648" spans="1:16" x14ac:dyDescent="0.35">
      <c r="A7648" t="s">
        <v>10868</v>
      </c>
      <c r="B7648" t="s">
        <v>8596</v>
      </c>
      <c r="C7648" t="s">
        <v>116</v>
      </c>
      <c r="D7648" t="s">
        <v>117</v>
      </c>
      <c r="E7648">
        <v>3</v>
      </c>
      <c r="F7648" s="2">
        <v>13.86</v>
      </c>
      <c r="G7648">
        <v>10</v>
      </c>
      <c r="H7648" t="s">
        <v>17</v>
      </c>
      <c r="I7648" t="s">
        <v>18</v>
      </c>
      <c r="J7648" t="s">
        <v>259</v>
      </c>
      <c r="K7648" t="s">
        <v>24</v>
      </c>
      <c r="M7648" s="1">
        <v>45834</v>
      </c>
      <c r="N7648" s="2">
        <v>41.58</v>
      </c>
      <c r="O7648" s="2">
        <v>4.16</v>
      </c>
      <c r="P7648" s="2">
        <v>37.42</v>
      </c>
    </row>
    <row r="7649" spans="1:16" x14ac:dyDescent="0.35">
      <c r="A7649" t="s">
        <v>10869</v>
      </c>
      <c r="B7649" t="s">
        <v>5052</v>
      </c>
      <c r="C7649" t="s">
        <v>59</v>
      </c>
      <c r="D7649" t="s">
        <v>60</v>
      </c>
      <c r="E7649">
        <v>2</v>
      </c>
      <c r="F7649" s="2">
        <v>76.959999999999994</v>
      </c>
      <c r="G7649">
        <v>10</v>
      </c>
      <c r="H7649" t="s">
        <v>17</v>
      </c>
      <c r="I7649" t="s">
        <v>73</v>
      </c>
      <c r="J7649" t="s">
        <v>259</v>
      </c>
      <c r="K7649" t="s">
        <v>132</v>
      </c>
      <c r="M7649" s="1">
        <v>45622</v>
      </c>
      <c r="N7649" s="2">
        <v>153.91999999999999</v>
      </c>
      <c r="O7649" s="2">
        <v>15.39</v>
      </c>
      <c r="P7649" s="2">
        <v>138.53</v>
      </c>
    </row>
    <row r="7650" spans="1:16" x14ac:dyDescent="0.35">
      <c r="A7650" t="s">
        <v>10870</v>
      </c>
      <c r="B7650" t="s">
        <v>927</v>
      </c>
      <c r="C7650" t="s">
        <v>71</v>
      </c>
      <c r="D7650" t="s">
        <v>225</v>
      </c>
      <c r="E7650">
        <v>4</v>
      </c>
      <c r="F7650" s="2">
        <v>76.319999999999993</v>
      </c>
      <c r="G7650">
        <v>10</v>
      </c>
      <c r="H7650" t="s">
        <v>90</v>
      </c>
      <c r="I7650" t="s">
        <v>23</v>
      </c>
      <c r="J7650" t="s">
        <v>363</v>
      </c>
      <c r="K7650" t="s">
        <v>19</v>
      </c>
      <c r="L7650">
        <v>5</v>
      </c>
      <c r="M7650" s="1">
        <v>45432</v>
      </c>
      <c r="N7650" s="2">
        <v>305.27999999999997</v>
      </c>
      <c r="O7650" s="2">
        <v>30.53</v>
      </c>
      <c r="P7650" s="2">
        <v>274.75</v>
      </c>
    </row>
    <row r="7651" spans="1:16" x14ac:dyDescent="0.35">
      <c r="A7651" t="s">
        <v>10871</v>
      </c>
      <c r="B7651" t="s">
        <v>3379</v>
      </c>
      <c r="C7651" t="s">
        <v>27</v>
      </c>
      <c r="D7651" t="s">
        <v>131</v>
      </c>
      <c r="E7651">
        <v>1</v>
      </c>
      <c r="F7651" s="2">
        <v>41.01</v>
      </c>
      <c r="G7651">
        <v>0</v>
      </c>
      <c r="H7651" t="s">
        <v>35</v>
      </c>
      <c r="I7651" t="s">
        <v>146</v>
      </c>
      <c r="J7651" t="s">
        <v>30</v>
      </c>
      <c r="K7651" t="s">
        <v>19</v>
      </c>
      <c r="L7651">
        <v>5</v>
      </c>
      <c r="M7651" s="1">
        <v>46019</v>
      </c>
      <c r="N7651" s="2">
        <v>41.01</v>
      </c>
      <c r="O7651" s="2">
        <v>0</v>
      </c>
      <c r="P7651" s="2">
        <v>41.01</v>
      </c>
    </row>
    <row r="7652" spans="1:16" x14ac:dyDescent="0.35">
      <c r="A7652" t="s">
        <v>10872</v>
      </c>
      <c r="B7652" t="s">
        <v>3754</v>
      </c>
      <c r="C7652" t="s">
        <v>116</v>
      </c>
      <c r="D7652" t="s">
        <v>232</v>
      </c>
      <c r="E7652">
        <v>1</v>
      </c>
      <c r="F7652" s="2">
        <v>8.19</v>
      </c>
      <c r="G7652">
        <v>0</v>
      </c>
      <c r="H7652" t="s">
        <v>157</v>
      </c>
      <c r="I7652" t="s">
        <v>80</v>
      </c>
      <c r="J7652" t="s">
        <v>81</v>
      </c>
      <c r="K7652" t="s">
        <v>24</v>
      </c>
      <c r="M7652" s="1">
        <v>45412</v>
      </c>
      <c r="N7652" s="2">
        <v>8.19</v>
      </c>
      <c r="O7652" s="2">
        <v>0</v>
      </c>
      <c r="P7652" s="2">
        <v>8.19</v>
      </c>
    </row>
    <row r="7653" spans="1:16" x14ac:dyDescent="0.35">
      <c r="A7653" t="s">
        <v>10873</v>
      </c>
      <c r="B7653" t="s">
        <v>2462</v>
      </c>
      <c r="C7653" t="s">
        <v>116</v>
      </c>
      <c r="D7653" t="s">
        <v>232</v>
      </c>
      <c r="E7653">
        <v>4</v>
      </c>
      <c r="F7653" s="2">
        <v>22.84</v>
      </c>
      <c r="G7653">
        <v>0</v>
      </c>
      <c r="H7653" t="s">
        <v>86</v>
      </c>
      <c r="I7653" t="s">
        <v>95</v>
      </c>
      <c r="J7653" t="s">
        <v>128</v>
      </c>
      <c r="K7653" t="s">
        <v>19</v>
      </c>
      <c r="L7653">
        <v>5</v>
      </c>
      <c r="M7653" s="1">
        <v>45813</v>
      </c>
      <c r="N7653" s="2">
        <v>91.36</v>
      </c>
      <c r="O7653" s="2">
        <v>0</v>
      </c>
      <c r="P7653" s="2">
        <v>91.36</v>
      </c>
    </row>
    <row r="7654" spans="1:16" x14ac:dyDescent="0.35">
      <c r="A7654" t="s">
        <v>10874</v>
      </c>
      <c r="B7654" t="s">
        <v>5668</v>
      </c>
      <c r="C7654" t="s">
        <v>15</v>
      </c>
      <c r="D7654" t="s">
        <v>52</v>
      </c>
      <c r="E7654">
        <v>4</v>
      </c>
      <c r="F7654" s="2">
        <v>18.97</v>
      </c>
      <c r="G7654">
        <v>10</v>
      </c>
      <c r="H7654" t="s">
        <v>167</v>
      </c>
      <c r="I7654" t="s">
        <v>146</v>
      </c>
      <c r="J7654" t="s">
        <v>30</v>
      </c>
      <c r="K7654" t="s">
        <v>132</v>
      </c>
      <c r="M7654" s="1">
        <v>45431</v>
      </c>
      <c r="N7654" s="2">
        <v>75.88</v>
      </c>
      <c r="O7654" s="2">
        <v>7.59</v>
      </c>
      <c r="P7654" s="2">
        <v>68.290000000000006</v>
      </c>
    </row>
    <row r="7655" spans="1:16" x14ac:dyDescent="0.35">
      <c r="A7655" t="s">
        <v>10875</v>
      </c>
      <c r="B7655" t="s">
        <v>10876</v>
      </c>
      <c r="C7655" t="s">
        <v>59</v>
      </c>
      <c r="D7655" t="s">
        <v>60</v>
      </c>
      <c r="E7655">
        <v>1</v>
      </c>
      <c r="F7655" s="2">
        <v>84.98</v>
      </c>
      <c r="G7655">
        <v>25</v>
      </c>
      <c r="H7655" t="s">
        <v>35</v>
      </c>
      <c r="I7655" t="s">
        <v>80</v>
      </c>
      <c r="J7655" t="s">
        <v>81</v>
      </c>
      <c r="K7655" t="s">
        <v>54</v>
      </c>
      <c r="M7655" s="1">
        <v>45502</v>
      </c>
      <c r="N7655" s="2">
        <v>84.98</v>
      </c>
      <c r="O7655" s="2">
        <v>21.24</v>
      </c>
      <c r="P7655" s="2">
        <v>63.74</v>
      </c>
    </row>
    <row r="7656" spans="1:16" x14ac:dyDescent="0.35">
      <c r="A7656" t="s">
        <v>10877</v>
      </c>
      <c r="B7656" t="s">
        <v>6411</v>
      </c>
      <c r="C7656" t="s">
        <v>33</v>
      </c>
      <c r="D7656" t="s">
        <v>243</v>
      </c>
      <c r="E7656">
        <v>3</v>
      </c>
      <c r="F7656" s="2">
        <v>6.33</v>
      </c>
      <c r="G7656">
        <v>0</v>
      </c>
      <c r="H7656" t="s">
        <v>86</v>
      </c>
      <c r="I7656" t="s">
        <v>18</v>
      </c>
      <c r="J7656" t="s">
        <v>259</v>
      </c>
      <c r="K7656" t="s">
        <v>19</v>
      </c>
      <c r="L7656">
        <v>5</v>
      </c>
      <c r="M7656" s="1">
        <v>45387</v>
      </c>
      <c r="N7656" s="2">
        <v>18.989999999999998</v>
      </c>
      <c r="O7656" s="2">
        <v>0</v>
      </c>
      <c r="P7656" s="2">
        <v>18.989999999999998</v>
      </c>
    </row>
    <row r="7657" spans="1:16" x14ac:dyDescent="0.35">
      <c r="A7657" t="s">
        <v>10878</v>
      </c>
      <c r="B7657" t="s">
        <v>10879</v>
      </c>
      <c r="C7657" t="s">
        <v>84</v>
      </c>
      <c r="D7657" t="s">
        <v>123</v>
      </c>
      <c r="E7657">
        <v>1</v>
      </c>
      <c r="F7657" s="2">
        <v>181.77</v>
      </c>
      <c r="G7657">
        <v>20</v>
      </c>
      <c r="H7657" t="s">
        <v>35</v>
      </c>
      <c r="I7657" t="s">
        <v>190</v>
      </c>
      <c r="J7657" t="s">
        <v>363</v>
      </c>
      <c r="K7657" t="s">
        <v>19</v>
      </c>
      <c r="L7657">
        <v>4</v>
      </c>
      <c r="M7657" s="1">
        <v>45307</v>
      </c>
      <c r="N7657" s="2">
        <v>181.77</v>
      </c>
      <c r="O7657" s="2">
        <v>36.35</v>
      </c>
      <c r="P7657" s="2">
        <v>145.41999999999999</v>
      </c>
    </row>
    <row r="7658" spans="1:16" x14ac:dyDescent="0.35">
      <c r="A7658" t="s">
        <v>10880</v>
      </c>
      <c r="B7658" t="s">
        <v>2009</v>
      </c>
      <c r="C7658" t="s">
        <v>15</v>
      </c>
      <c r="D7658" t="s">
        <v>16</v>
      </c>
      <c r="E7658">
        <v>1</v>
      </c>
      <c r="F7658" s="2">
        <v>38.130000000000003</v>
      </c>
      <c r="G7658">
        <v>20</v>
      </c>
      <c r="H7658" t="s">
        <v>157</v>
      </c>
      <c r="I7658" t="s">
        <v>61</v>
      </c>
      <c r="J7658" t="s">
        <v>128</v>
      </c>
      <c r="K7658" t="s">
        <v>24</v>
      </c>
      <c r="M7658" s="1">
        <v>45365</v>
      </c>
      <c r="N7658" s="2">
        <v>38.130000000000003</v>
      </c>
      <c r="O7658" s="2">
        <v>7.63</v>
      </c>
      <c r="P7658" s="2">
        <v>30.5</v>
      </c>
    </row>
    <row r="7659" spans="1:16" x14ac:dyDescent="0.35">
      <c r="A7659" t="s">
        <v>10881</v>
      </c>
      <c r="B7659" t="s">
        <v>5742</v>
      </c>
      <c r="C7659" t="s">
        <v>59</v>
      </c>
      <c r="D7659" t="s">
        <v>60</v>
      </c>
      <c r="E7659">
        <v>1</v>
      </c>
      <c r="F7659" s="2">
        <v>57.72</v>
      </c>
      <c r="G7659">
        <v>20</v>
      </c>
      <c r="H7659" t="s">
        <v>86</v>
      </c>
      <c r="I7659" t="s">
        <v>53</v>
      </c>
      <c r="J7659" t="s">
        <v>81</v>
      </c>
      <c r="K7659" t="s">
        <v>19</v>
      </c>
      <c r="L7659">
        <v>3</v>
      </c>
      <c r="M7659" s="1">
        <v>45791</v>
      </c>
      <c r="N7659" s="2">
        <v>57.72</v>
      </c>
      <c r="O7659" s="2">
        <v>11.54</v>
      </c>
      <c r="P7659" s="2">
        <v>46.18</v>
      </c>
    </row>
    <row r="7660" spans="1:16" x14ac:dyDescent="0.35">
      <c r="A7660" t="s">
        <v>10882</v>
      </c>
      <c r="B7660" t="s">
        <v>4395</v>
      </c>
      <c r="C7660" t="s">
        <v>47</v>
      </c>
      <c r="D7660" t="s">
        <v>499</v>
      </c>
      <c r="E7660">
        <v>1</v>
      </c>
      <c r="F7660" s="2">
        <v>21.22</v>
      </c>
      <c r="G7660">
        <v>0</v>
      </c>
      <c r="H7660" t="s">
        <v>86</v>
      </c>
      <c r="I7660" t="s">
        <v>29</v>
      </c>
      <c r="J7660" t="s">
        <v>30</v>
      </c>
      <c r="K7660" t="s">
        <v>19</v>
      </c>
      <c r="L7660">
        <v>5</v>
      </c>
      <c r="M7660" s="1">
        <v>45554</v>
      </c>
      <c r="N7660" s="2">
        <v>21.22</v>
      </c>
      <c r="O7660" s="2">
        <v>0</v>
      </c>
      <c r="P7660" s="2">
        <v>21.22</v>
      </c>
    </row>
    <row r="7661" spans="1:16" x14ac:dyDescent="0.35">
      <c r="A7661" t="s">
        <v>10883</v>
      </c>
      <c r="B7661" t="s">
        <v>5388</v>
      </c>
      <c r="C7661" t="s">
        <v>27</v>
      </c>
      <c r="D7661" t="s">
        <v>28</v>
      </c>
      <c r="E7661">
        <v>2</v>
      </c>
      <c r="F7661" s="2">
        <v>57.3</v>
      </c>
      <c r="G7661">
        <v>10</v>
      </c>
      <c r="H7661" t="s">
        <v>17</v>
      </c>
      <c r="I7661" t="s">
        <v>95</v>
      </c>
      <c r="J7661" t="s">
        <v>128</v>
      </c>
      <c r="K7661" t="s">
        <v>54</v>
      </c>
      <c r="M7661" s="1">
        <v>45999</v>
      </c>
      <c r="N7661" s="2">
        <v>114.6</v>
      </c>
      <c r="O7661" s="2">
        <v>11.46</v>
      </c>
      <c r="P7661" s="2">
        <v>103.14</v>
      </c>
    </row>
    <row r="7662" spans="1:16" x14ac:dyDescent="0.35">
      <c r="A7662" t="s">
        <v>10884</v>
      </c>
      <c r="B7662" t="s">
        <v>5923</v>
      </c>
      <c r="C7662" t="s">
        <v>47</v>
      </c>
      <c r="D7662" t="s">
        <v>203</v>
      </c>
      <c r="E7662">
        <v>4</v>
      </c>
      <c r="F7662" s="2">
        <v>56.69</v>
      </c>
      <c r="G7662">
        <v>0</v>
      </c>
      <c r="H7662" t="s">
        <v>90</v>
      </c>
      <c r="I7662" t="s">
        <v>73</v>
      </c>
      <c r="J7662" t="s">
        <v>259</v>
      </c>
      <c r="K7662" t="s">
        <v>19</v>
      </c>
      <c r="L7662">
        <v>5</v>
      </c>
      <c r="M7662" s="1">
        <v>45559</v>
      </c>
      <c r="N7662" s="2">
        <v>226.76</v>
      </c>
      <c r="O7662" s="2">
        <v>0</v>
      </c>
      <c r="P7662" s="2">
        <v>226.76</v>
      </c>
    </row>
    <row r="7663" spans="1:16" x14ac:dyDescent="0.35">
      <c r="A7663" t="s">
        <v>10885</v>
      </c>
      <c r="B7663" t="s">
        <v>4785</v>
      </c>
      <c r="C7663" t="s">
        <v>33</v>
      </c>
      <c r="D7663" t="s">
        <v>68</v>
      </c>
      <c r="E7663">
        <v>2</v>
      </c>
      <c r="F7663" s="2">
        <v>53.13</v>
      </c>
      <c r="G7663">
        <v>0</v>
      </c>
      <c r="H7663" t="s">
        <v>90</v>
      </c>
      <c r="I7663" t="s">
        <v>53</v>
      </c>
      <c r="J7663" t="s">
        <v>81</v>
      </c>
      <c r="K7663" t="s">
        <v>19</v>
      </c>
      <c r="L7663">
        <v>3</v>
      </c>
      <c r="M7663" s="1">
        <v>46077</v>
      </c>
      <c r="N7663" s="2">
        <v>106.26</v>
      </c>
      <c r="O7663" s="2">
        <v>0</v>
      </c>
      <c r="P7663" s="2">
        <v>106.26</v>
      </c>
    </row>
    <row r="7664" spans="1:16" x14ac:dyDescent="0.35">
      <c r="A7664" t="s">
        <v>10886</v>
      </c>
      <c r="B7664" t="s">
        <v>3050</v>
      </c>
      <c r="C7664" t="s">
        <v>59</v>
      </c>
      <c r="D7664" t="s">
        <v>126</v>
      </c>
      <c r="E7664">
        <v>1</v>
      </c>
      <c r="F7664" s="2">
        <v>36.83</v>
      </c>
      <c r="G7664">
        <v>0</v>
      </c>
      <c r="H7664" t="s">
        <v>86</v>
      </c>
      <c r="I7664" t="s">
        <v>73</v>
      </c>
      <c r="J7664" t="s">
        <v>259</v>
      </c>
      <c r="K7664" t="s">
        <v>49</v>
      </c>
      <c r="M7664" s="1">
        <v>45822</v>
      </c>
      <c r="N7664" s="2">
        <v>36.83</v>
      </c>
      <c r="O7664" s="2">
        <v>0</v>
      </c>
      <c r="P7664" s="2">
        <v>36.83</v>
      </c>
    </row>
    <row r="7665" spans="1:16" x14ac:dyDescent="0.35">
      <c r="A7665" t="s">
        <v>10887</v>
      </c>
      <c r="B7665" t="s">
        <v>10888</v>
      </c>
      <c r="C7665" t="s">
        <v>71</v>
      </c>
      <c r="D7665" t="s">
        <v>76</v>
      </c>
      <c r="E7665">
        <v>1</v>
      </c>
      <c r="F7665" s="2">
        <v>24</v>
      </c>
      <c r="G7665">
        <v>0</v>
      </c>
      <c r="H7665" t="s">
        <v>167</v>
      </c>
      <c r="I7665" t="s">
        <v>110</v>
      </c>
      <c r="J7665" t="s">
        <v>111</v>
      </c>
      <c r="K7665" t="s">
        <v>19</v>
      </c>
      <c r="L7665">
        <v>5</v>
      </c>
      <c r="M7665" s="1">
        <v>45389</v>
      </c>
      <c r="N7665" s="2">
        <v>24</v>
      </c>
      <c r="O7665" s="2">
        <v>0</v>
      </c>
      <c r="P7665" s="2">
        <v>24</v>
      </c>
    </row>
    <row r="7666" spans="1:16" x14ac:dyDescent="0.35">
      <c r="A7666" t="s">
        <v>10889</v>
      </c>
      <c r="B7666" t="s">
        <v>2922</v>
      </c>
      <c r="C7666" t="s">
        <v>33</v>
      </c>
      <c r="D7666" t="s">
        <v>34</v>
      </c>
      <c r="E7666">
        <v>5</v>
      </c>
      <c r="F7666" s="2">
        <v>31.36</v>
      </c>
      <c r="G7666">
        <v>5</v>
      </c>
      <c r="H7666" t="s">
        <v>90</v>
      </c>
      <c r="I7666" t="s">
        <v>295</v>
      </c>
      <c r="J7666" t="s">
        <v>111</v>
      </c>
      <c r="K7666" t="s">
        <v>19</v>
      </c>
      <c r="L7666">
        <v>4</v>
      </c>
      <c r="M7666" s="1">
        <v>45487</v>
      </c>
      <c r="N7666" s="2">
        <v>156.80000000000001</v>
      </c>
      <c r="O7666" s="2">
        <v>7.84</v>
      </c>
      <c r="P7666" s="2">
        <v>148.96</v>
      </c>
    </row>
    <row r="7667" spans="1:16" x14ac:dyDescent="0.35">
      <c r="A7667" t="s">
        <v>10890</v>
      </c>
      <c r="B7667" t="s">
        <v>2721</v>
      </c>
      <c r="C7667" t="s">
        <v>116</v>
      </c>
      <c r="D7667" t="s">
        <v>141</v>
      </c>
      <c r="E7667">
        <v>2</v>
      </c>
      <c r="F7667" s="2">
        <v>25.93</v>
      </c>
      <c r="G7667">
        <v>15</v>
      </c>
      <c r="H7667" t="s">
        <v>86</v>
      </c>
      <c r="I7667" t="s">
        <v>91</v>
      </c>
      <c r="J7667" t="s">
        <v>81</v>
      </c>
      <c r="K7667" t="s">
        <v>19</v>
      </c>
      <c r="L7667">
        <v>3</v>
      </c>
      <c r="M7667" s="1">
        <v>45989</v>
      </c>
      <c r="N7667" s="2">
        <v>51.86</v>
      </c>
      <c r="O7667" s="2">
        <v>7.78</v>
      </c>
      <c r="P7667" s="2">
        <v>44.08</v>
      </c>
    </row>
    <row r="7668" spans="1:16" x14ac:dyDescent="0.35">
      <c r="A7668" t="s">
        <v>10891</v>
      </c>
      <c r="B7668" t="s">
        <v>399</v>
      </c>
      <c r="C7668" t="s">
        <v>47</v>
      </c>
      <c r="D7668" t="s">
        <v>266</v>
      </c>
      <c r="E7668">
        <v>4</v>
      </c>
      <c r="F7668" s="2">
        <v>53.25</v>
      </c>
      <c r="G7668">
        <v>20</v>
      </c>
      <c r="H7668" t="s">
        <v>157</v>
      </c>
      <c r="I7668" t="s">
        <v>65</v>
      </c>
      <c r="J7668" t="s">
        <v>30</v>
      </c>
      <c r="K7668" t="s">
        <v>19</v>
      </c>
      <c r="L7668">
        <v>3</v>
      </c>
      <c r="M7668" s="1">
        <v>45334</v>
      </c>
      <c r="N7668" s="2">
        <v>213</v>
      </c>
      <c r="O7668" s="2">
        <v>42.6</v>
      </c>
      <c r="P7668" s="2">
        <v>170.4</v>
      </c>
    </row>
    <row r="7669" spans="1:16" x14ac:dyDescent="0.35">
      <c r="A7669" t="s">
        <v>10892</v>
      </c>
      <c r="B7669" t="s">
        <v>3602</v>
      </c>
      <c r="C7669" t="s">
        <v>59</v>
      </c>
      <c r="D7669" t="s">
        <v>79</v>
      </c>
      <c r="E7669">
        <v>1</v>
      </c>
      <c r="F7669" s="2">
        <v>11.92</v>
      </c>
      <c r="G7669">
        <v>5</v>
      </c>
      <c r="H7669" t="s">
        <v>90</v>
      </c>
      <c r="I7669" t="s">
        <v>95</v>
      </c>
      <c r="J7669" t="s">
        <v>128</v>
      </c>
      <c r="K7669" t="s">
        <v>132</v>
      </c>
      <c r="M7669" s="1">
        <v>45951</v>
      </c>
      <c r="N7669" s="2">
        <v>11.92</v>
      </c>
      <c r="O7669" s="2">
        <v>0.6</v>
      </c>
      <c r="P7669" s="2">
        <v>11.32</v>
      </c>
    </row>
    <row r="7670" spans="1:16" x14ac:dyDescent="0.35">
      <c r="A7670" t="s">
        <v>10893</v>
      </c>
      <c r="B7670" t="s">
        <v>2758</v>
      </c>
      <c r="C7670" t="s">
        <v>84</v>
      </c>
      <c r="D7670" t="s">
        <v>302</v>
      </c>
      <c r="E7670">
        <v>4</v>
      </c>
      <c r="F7670" s="2">
        <v>99.83</v>
      </c>
      <c r="G7670">
        <v>0</v>
      </c>
      <c r="H7670" t="s">
        <v>86</v>
      </c>
      <c r="I7670" t="s">
        <v>15289</v>
      </c>
      <c r="J7670" t="s">
        <v>128</v>
      </c>
      <c r="K7670" t="s">
        <v>19</v>
      </c>
      <c r="L7670">
        <v>5</v>
      </c>
      <c r="M7670" s="1">
        <v>45553</v>
      </c>
      <c r="N7670" s="2">
        <v>399.32</v>
      </c>
      <c r="O7670" s="2">
        <v>0</v>
      </c>
      <c r="P7670" s="2">
        <v>399.32</v>
      </c>
    </row>
    <row r="7671" spans="1:16" x14ac:dyDescent="0.35">
      <c r="A7671" t="s">
        <v>10894</v>
      </c>
      <c r="B7671" t="s">
        <v>2022</v>
      </c>
      <c r="C7671" t="s">
        <v>59</v>
      </c>
      <c r="D7671" t="s">
        <v>79</v>
      </c>
      <c r="E7671">
        <v>5</v>
      </c>
      <c r="F7671" s="2">
        <v>103.05</v>
      </c>
      <c r="G7671">
        <v>10</v>
      </c>
      <c r="H7671" t="s">
        <v>35</v>
      </c>
      <c r="I7671" t="s">
        <v>80</v>
      </c>
      <c r="J7671" t="s">
        <v>81</v>
      </c>
      <c r="K7671" t="s">
        <v>54</v>
      </c>
      <c r="M7671" s="1">
        <v>45368</v>
      </c>
      <c r="N7671" s="2">
        <v>515.25</v>
      </c>
      <c r="O7671" s="2">
        <v>51.52</v>
      </c>
      <c r="P7671" s="2">
        <v>463.72</v>
      </c>
    </row>
    <row r="7672" spans="1:16" x14ac:dyDescent="0.35">
      <c r="A7672" t="s">
        <v>10895</v>
      </c>
      <c r="B7672" t="s">
        <v>2094</v>
      </c>
      <c r="C7672" t="s">
        <v>71</v>
      </c>
      <c r="D7672" t="s">
        <v>72</v>
      </c>
      <c r="E7672">
        <v>3</v>
      </c>
      <c r="F7672" s="2">
        <v>50.15</v>
      </c>
      <c r="G7672">
        <v>15</v>
      </c>
      <c r="H7672" t="s">
        <v>90</v>
      </c>
      <c r="I7672" t="s">
        <v>87</v>
      </c>
      <c r="J7672" t="s">
        <v>111</v>
      </c>
      <c r="K7672" t="s">
        <v>19</v>
      </c>
      <c r="L7672">
        <v>4</v>
      </c>
      <c r="M7672" s="1">
        <v>46183</v>
      </c>
      <c r="N7672" s="2">
        <v>150.44999999999999</v>
      </c>
      <c r="O7672" s="2">
        <v>22.57</v>
      </c>
      <c r="P7672" s="2">
        <v>127.88</v>
      </c>
    </row>
    <row r="7673" spans="1:16" x14ac:dyDescent="0.35">
      <c r="A7673" t="s">
        <v>10896</v>
      </c>
      <c r="B7673" t="s">
        <v>1236</v>
      </c>
      <c r="C7673" t="s">
        <v>27</v>
      </c>
      <c r="D7673" t="s">
        <v>43</v>
      </c>
      <c r="E7673">
        <v>4</v>
      </c>
      <c r="F7673" s="2">
        <v>52.07</v>
      </c>
      <c r="G7673">
        <v>10</v>
      </c>
      <c r="H7673" t="s">
        <v>167</v>
      </c>
      <c r="I7673" t="s">
        <v>65</v>
      </c>
      <c r="J7673" t="s">
        <v>30</v>
      </c>
      <c r="K7673" t="s">
        <v>19</v>
      </c>
      <c r="L7673">
        <v>5</v>
      </c>
      <c r="M7673" s="1">
        <v>45854</v>
      </c>
      <c r="N7673" s="2">
        <v>208.28</v>
      </c>
      <c r="O7673" s="2">
        <v>20.83</v>
      </c>
      <c r="P7673" s="2">
        <v>187.45</v>
      </c>
    </row>
    <row r="7674" spans="1:16" x14ac:dyDescent="0.35">
      <c r="A7674" t="s">
        <v>10897</v>
      </c>
      <c r="B7674" t="s">
        <v>2675</v>
      </c>
      <c r="C7674" t="s">
        <v>59</v>
      </c>
      <c r="D7674" t="s">
        <v>103</v>
      </c>
      <c r="E7674">
        <v>1</v>
      </c>
      <c r="F7674" s="2">
        <v>118.12</v>
      </c>
      <c r="G7674">
        <v>0</v>
      </c>
      <c r="H7674" t="s">
        <v>17</v>
      </c>
      <c r="I7674" t="s">
        <v>87</v>
      </c>
      <c r="J7674" t="s">
        <v>111</v>
      </c>
      <c r="K7674" t="s">
        <v>19</v>
      </c>
      <c r="L7674">
        <v>4</v>
      </c>
      <c r="M7674" s="1">
        <v>45591</v>
      </c>
      <c r="N7674" s="2">
        <v>118.12</v>
      </c>
      <c r="O7674" s="2">
        <v>0</v>
      </c>
      <c r="P7674" s="2">
        <v>118.12</v>
      </c>
    </row>
    <row r="7675" spans="1:16" x14ac:dyDescent="0.35">
      <c r="A7675" t="s">
        <v>10898</v>
      </c>
      <c r="B7675" t="s">
        <v>1513</v>
      </c>
      <c r="C7675" t="s">
        <v>116</v>
      </c>
      <c r="D7675" t="s">
        <v>166</v>
      </c>
      <c r="E7675">
        <v>1</v>
      </c>
      <c r="F7675" s="2">
        <v>9.7100000000000009</v>
      </c>
      <c r="H7675" t="s">
        <v>35</v>
      </c>
      <c r="I7675" t="s">
        <v>15289</v>
      </c>
      <c r="J7675" t="s">
        <v>15288</v>
      </c>
      <c r="K7675" t="s">
        <v>19</v>
      </c>
      <c r="L7675">
        <v>4</v>
      </c>
      <c r="M7675" s="1">
        <v>46065</v>
      </c>
      <c r="N7675" s="2">
        <v>9.7100000000000009</v>
      </c>
    </row>
    <row r="7676" spans="1:16" x14ac:dyDescent="0.35">
      <c r="A7676" t="s">
        <v>10899</v>
      </c>
      <c r="B7676" t="s">
        <v>10900</v>
      </c>
      <c r="C7676" t="s">
        <v>47</v>
      </c>
      <c r="D7676" t="s">
        <v>499</v>
      </c>
      <c r="E7676">
        <v>3</v>
      </c>
      <c r="F7676" s="2">
        <v>10.02</v>
      </c>
      <c r="G7676">
        <v>0</v>
      </c>
      <c r="H7676" t="s">
        <v>35</v>
      </c>
      <c r="I7676" t="s">
        <v>118</v>
      </c>
      <c r="J7676" t="s">
        <v>15288</v>
      </c>
      <c r="K7676" t="s">
        <v>19</v>
      </c>
      <c r="L7676">
        <v>4</v>
      </c>
      <c r="M7676" s="1">
        <v>46113</v>
      </c>
      <c r="N7676" s="2">
        <v>30.06</v>
      </c>
      <c r="O7676" s="2">
        <v>0</v>
      </c>
      <c r="P7676" s="2">
        <v>30.06</v>
      </c>
    </row>
    <row r="7677" spans="1:16" x14ac:dyDescent="0.35">
      <c r="A7677" t="s">
        <v>10901</v>
      </c>
      <c r="B7677" t="s">
        <v>4068</v>
      </c>
      <c r="C7677" t="s">
        <v>27</v>
      </c>
      <c r="D7677" t="s">
        <v>43</v>
      </c>
      <c r="E7677">
        <v>1</v>
      </c>
      <c r="F7677" s="2">
        <v>121.13</v>
      </c>
      <c r="G7677">
        <v>20</v>
      </c>
      <c r="H7677" t="s">
        <v>86</v>
      </c>
      <c r="I7677" t="s">
        <v>61</v>
      </c>
      <c r="J7677" t="s">
        <v>128</v>
      </c>
      <c r="K7677" t="s">
        <v>19</v>
      </c>
      <c r="L7677">
        <v>5</v>
      </c>
      <c r="M7677" s="1">
        <v>45635</v>
      </c>
      <c r="N7677" s="2">
        <v>121.13</v>
      </c>
      <c r="O7677" s="2">
        <v>24.23</v>
      </c>
      <c r="P7677" s="2">
        <v>96.9</v>
      </c>
    </row>
    <row r="7678" spans="1:16" x14ac:dyDescent="0.35">
      <c r="A7678" t="s">
        <v>10902</v>
      </c>
      <c r="B7678" t="s">
        <v>122</v>
      </c>
      <c r="C7678" t="s">
        <v>47</v>
      </c>
      <c r="D7678" t="s">
        <v>425</v>
      </c>
      <c r="E7678">
        <v>1</v>
      </c>
      <c r="F7678" s="2">
        <v>63.66</v>
      </c>
      <c r="G7678">
        <v>0</v>
      </c>
      <c r="H7678" t="s">
        <v>157</v>
      </c>
      <c r="I7678" t="s">
        <v>91</v>
      </c>
      <c r="J7678" t="s">
        <v>81</v>
      </c>
      <c r="K7678" t="s">
        <v>24</v>
      </c>
      <c r="M7678" s="1">
        <v>45812</v>
      </c>
      <c r="N7678" s="2">
        <v>63.66</v>
      </c>
      <c r="O7678" s="2">
        <v>0</v>
      </c>
      <c r="P7678" s="2">
        <v>63.66</v>
      </c>
    </row>
    <row r="7679" spans="1:16" x14ac:dyDescent="0.35">
      <c r="A7679" t="s">
        <v>10903</v>
      </c>
      <c r="B7679" t="s">
        <v>8832</v>
      </c>
      <c r="C7679" t="s">
        <v>84</v>
      </c>
      <c r="D7679" t="s">
        <v>85</v>
      </c>
      <c r="E7679">
        <v>3</v>
      </c>
      <c r="F7679" s="2">
        <v>59.08</v>
      </c>
      <c r="G7679">
        <v>25</v>
      </c>
      <c r="H7679" t="s">
        <v>167</v>
      </c>
      <c r="I7679" t="s">
        <v>118</v>
      </c>
      <c r="J7679" t="s">
        <v>15288</v>
      </c>
      <c r="K7679" t="s">
        <v>19</v>
      </c>
      <c r="L7679">
        <v>3</v>
      </c>
      <c r="M7679" s="1">
        <v>45354</v>
      </c>
      <c r="N7679" s="2">
        <v>177.24</v>
      </c>
      <c r="O7679" s="2">
        <v>44.31</v>
      </c>
      <c r="P7679" s="2">
        <v>132.93</v>
      </c>
    </row>
    <row r="7680" spans="1:16" x14ac:dyDescent="0.35">
      <c r="A7680" t="s">
        <v>10904</v>
      </c>
      <c r="B7680" t="s">
        <v>10103</v>
      </c>
      <c r="C7680" t="s">
        <v>59</v>
      </c>
      <c r="D7680" t="s">
        <v>60</v>
      </c>
      <c r="E7680">
        <v>4</v>
      </c>
      <c r="F7680" s="2">
        <v>16.100000000000001</v>
      </c>
      <c r="G7680">
        <v>10</v>
      </c>
      <c r="H7680" t="s">
        <v>17</v>
      </c>
      <c r="I7680" t="s">
        <v>127</v>
      </c>
      <c r="J7680" t="s">
        <v>128</v>
      </c>
      <c r="K7680" t="s">
        <v>19</v>
      </c>
      <c r="L7680">
        <v>4</v>
      </c>
      <c r="M7680" s="1">
        <v>45528</v>
      </c>
      <c r="N7680" s="2">
        <v>64.400000000000006</v>
      </c>
      <c r="O7680" s="2">
        <v>6.44</v>
      </c>
      <c r="P7680" s="2">
        <v>57.96</v>
      </c>
    </row>
    <row r="7681" spans="1:16" x14ac:dyDescent="0.35">
      <c r="A7681" t="s">
        <v>10905</v>
      </c>
      <c r="B7681" t="s">
        <v>2902</v>
      </c>
      <c r="C7681" t="s">
        <v>27</v>
      </c>
      <c r="D7681" t="s">
        <v>174</v>
      </c>
      <c r="E7681">
        <v>3</v>
      </c>
      <c r="F7681" s="2">
        <v>84.65</v>
      </c>
      <c r="G7681">
        <v>10</v>
      </c>
      <c r="H7681" t="s">
        <v>157</v>
      </c>
      <c r="I7681" t="s">
        <v>65</v>
      </c>
      <c r="J7681" t="s">
        <v>30</v>
      </c>
      <c r="K7681" t="s">
        <v>19</v>
      </c>
      <c r="L7681">
        <v>4</v>
      </c>
      <c r="M7681" s="1">
        <v>45487</v>
      </c>
      <c r="N7681" s="2">
        <v>253.95</v>
      </c>
      <c r="O7681" s="2">
        <v>25.4</v>
      </c>
      <c r="P7681" s="2">
        <v>228.56</v>
      </c>
    </row>
    <row r="7682" spans="1:16" x14ac:dyDescent="0.35">
      <c r="A7682" t="s">
        <v>10906</v>
      </c>
      <c r="B7682" t="s">
        <v>6425</v>
      </c>
      <c r="C7682" t="s">
        <v>15</v>
      </c>
      <c r="D7682" t="s">
        <v>16</v>
      </c>
      <c r="E7682">
        <v>2</v>
      </c>
      <c r="F7682" s="2">
        <v>28.82</v>
      </c>
      <c r="G7682">
        <v>10</v>
      </c>
      <c r="H7682" t="s">
        <v>86</v>
      </c>
      <c r="I7682" t="s">
        <v>190</v>
      </c>
      <c r="J7682" t="s">
        <v>363</v>
      </c>
      <c r="K7682" t="s">
        <v>19</v>
      </c>
      <c r="L7682">
        <v>3</v>
      </c>
      <c r="M7682" s="1">
        <v>45731</v>
      </c>
      <c r="N7682" s="2">
        <v>57.64</v>
      </c>
      <c r="O7682" s="2">
        <v>5.76</v>
      </c>
      <c r="P7682" s="2">
        <v>51.88</v>
      </c>
    </row>
    <row r="7683" spans="1:16" x14ac:dyDescent="0.35">
      <c r="A7683" t="s">
        <v>10907</v>
      </c>
      <c r="B7683" t="s">
        <v>2805</v>
      </c>
      <c r="C7683" t="s">
        <v>59</v>
      </c>
      <c r="D7683" t="s">
        <v>60</v>
      </c>
      <c r="E7683">
        <v>1</v>
      </c>
      <c r="F7683" s="2">
        <v>45.4</v>
      </c>
      <c r="H7683" t="s">
        <v>167</v>
      </c>
      <c r="I7683" t="s">
        <v>29</v>
      </c>
      <c r="J7683" t="s">
        <v>30</v>
      </c>
      <c r="K7683" t="s">
        <v>24</v>
      </c>
      <c r="M7683" s="1">
        <v>45602</v>
      </c>
      <c r="N7683" s="2">
        <v>45.4</v>
      </c>
    </row>
    <row r="7684" spans="1:16" x14ac:dyDescent="0.35">
      <c r="A7684" t="s">
        <v>10908</v>
      </c>
      <c r="B7684" t="s">
        <v>3725</v>
      </c>
      <c r="C7684" t="s">
        <v>71</v>
      </c>
      <c r="D7684" t="s">
        <v>72</v>
      </c>
      <c r="E7684">
        <v>2</v>
      </c>
      <c r="F7684" s="2">
        <v>86.13</v>
      </c>
      <c r="G7684">
        <v>0</v>
      </c>
      <c r="H7684" t="s">
        <v>35</v>
      </c>
      <c r="I7684" t="s">
        <v>87</v>
      </c>
      <c r="J7684" t="s">
        <v>111</v>
      </c>
      <c r="K7684" t="s">
        <v>132</v>
      </c>
      <c r="M7684" s="1">
        <v>46053</v>
      </c>
      <c r="N7684" s="2">
        <v>172.26</v>
      </c>
      <c r="O7684" s="2">
        <v>0</v>
      </c>
      <c r="P7684" s="2">
        <v>172.26</v>
      </c>
    </row>
    <row r="7685" spans="1:16" x14ac:dyDescent="0.35">
      <c r="A7685" t="s">
        <v>10909</v>
      </c>
      <c r="B7685" t="s">
        <v>420</v>
      </c>
      <c r="C7685" t="s">
        <v>71</v>
      </c>
      <c r="D7685" t="s">
        <v>225</v>
      </c>
      <c r="E7685">
        <v>1</v>
      </c>
      <c r="F7685" s="2">
        <v>9.09</v>
      </c>
      <c r="G7685">
        <v>0</v>
      </c>
      <c r="H7685" t="s">
        <v>90</v>
      </c>
      <c r="I7685" t="s">
        <v>80</v>
      </c>
      <c r="J7685" t="s">
        <v>81</v>
      </c>
      <c r="K7685" t="s">
        <v>19</v>
      </c>
      <c r="L7685">
        <v>5</v>
      </c>
      <c r="M7685" s="1">
        <v>45439</v>
      </c>
      <c r="N7685" s="2">
        <v>9.09</v>
      </c>
      <c r="O7685" s="2">
        <v>0</v>
      </c>
      <c r="P7685" s="2">
        <v>9.09</v>
      </c>
    </row>
    <row r="7686" spans="1:16" x14ac:dyDescent="0.35">
      <c r="A7686" t="s">
        <v>10910</v>
      </c>
      <c r="B7686" t="s">
        <v>3567</v>
      </c>
      <c r="C7686" t="s">
        <v>84</v>
      </c>
      <c r="D7686" t="s">
        <v>123</v>
      </c>
      <c r="E7686">
        <v>3</v>
      </c>
      <c r="F7686" s="2">
        <v>95.2</v>
      </c>
      <c r="G7686">
        <v>0</v>
      </c>
      <c r="H7686" t="s">
        <v>17</v>
      </c>
      <c r="I7686" t="s">
        <v>40</v>
      </c>
      <c r="J7686" t="s">
        <v>363</v>
      </c>
      <c r="K7686" t="s">
        <v>19</v>
      </c>
      <c r="M7686" s="1">
        <v>45605</v>
      </c>
      <c r="N7686" s="2">
        <v>285.60000000000002</v>
      </c>
      <c r="O7686" s="2">
        <v>0</v>
      </c>
      <c r="P7686" s="2">
        <v>285.60000000000002</v>
      </c>
    </row>
    <row r="7687" spans="1:16" x14ac:dyDescent="0.35">
      <c r="A7687" t="s">
        <v>10911</v>
      </c>
      <c r="B7687" t="s">
        <v>10912</v>
      </c>
      <c r="C7687" t="s">
        <v>71</v>
      </c>
      <c r="D7687" t="s">
        <v>76</v>
      </c>
      <c r="E7687">
        <v>1</v>
      </c>
      <c r="F7687" s="2">
        <v>10.68</v>
      </c>
      <c r="G7687">
        <v>0</v>
      </c>
      <c r="H7687" t="s">
        <v>167</v>
      </c>
      <c r="I7687" t="s">
        <v>146</v>
      </c>
      <c r="J7687" t="s">
        <v>30</v>
      </c>
      <c r="K7687" t="s">
        <v>24</v>
      </c>
      <c r="M7687" s="1">
        <v>45298</v>
      </c>
      <c r="N7687" s="2">
        <v>10.68</v>
      </c>
      <c r="O7687" s="2">
        <v>0</v>
      </c>
      <c r="P7687" s="2">
        <v>10.68</v>
      </c>
    </row>
    <row r="7688" spans="1:16" x14ac:dyDescent="0.35">
      <c r="A7688" t="s">
        <v>10913</v>
      </c>
      <c r="B7688" t="s">
        <v>10914</v>
      </c>
      <c r="C7688" t="s">
        <v>84</v>
      </c>
      <c r="D7688" t="s">
        <v>109</v>
      </c>
      <c r="E7688">
        <v>3</v>
      </c>
      <c r="F7688" s="2">
        <v>105.06</v>
      </c>
      <c r="H7688" t="s">
        <v>86</v>
      </c>
      <c r="I7688" t="s">
        <v>138</v>
      </c>
      <c r="J7688" t="s">
        <v>15288</v>
      </c>
      <c r="K7688" t="s">
        <v>19</v>
      </c>
      <c r="L7688">
        <v>5</v>
      </c>
      <c r="M7688" s="1">
        <v>45301</v>
      </c>
      <c r="N7688" s="2">
        <v>315.18</v>
      </c>
    </row>
    <row r="7689" spans="1:16" x14ac:dyDescent="0.35">
      <c r="A7689" t="s">
        <v>10915</v>
      </c>
      <c r="B7689" t="s">
        <v>10916</v>
      </c>
      <c r="C7689" t="s">
        <v>84</v>
      </c>
      <c r="D7689" t="s">
        <v>109</v>
      </c>
      <c r="E7689">
        <v>4</v>
      </c>
      <c r="F7689" s="2">
        <v>77.400000000000006</v>
      </c>
      <c r="G7689">
        <v>20</v>
      </c>
      <c r="H7689" t="s">
        <v>157</v>
      </c>
      <c r="I7689" t="s">
        <v>44</v>
      </c>
      <c r="J7689" t="s">
        <v>81</v>
      </c>
      <c r="K7689" t="s">
        <v>49</v>
      </c>
      <c r="M7689" s="1">
        <v>46187</v>
      </c>
      <c r="N7689" s="2">
        <v>309.60000000000002</v>
      </c>
      <c r="O7689" s="2">
        <v>61.92</v>
      </c>
      <c r="P7689" s="2">
        <v>247.68</v>
      </c>
    </row>
    <row r="7690" spans="1:16" x14ac:dyDescent="0.35">
      <c r="A7690" t="s">
        <v>10917</v>
      </c>
      <c r="B7690" t="s">
        <v>1542</v>
      </c>
      <c r="C7690" t="s">
        <v>59</v>
      </c>
      <c r="D7690" t="s">
        <v>106</v>
      </c>
      <c r="E7690">
        <v>2</v>
      </c>
      <c r="F7690" s="2">
        <v>124.52</v>
      </c>
      <c r="G7690">
        <v>10</v>
      </c>
      <c r="H7690" t="s">
        <v>35</v>
      </c>
      <c r="I7690" t="s">
        <v>118</v>
      </c>
      <c r="J7690" t="s">
        <v>15288</v>
      </c>
      <c r="K7690" t="s">
        <v>54</v>
      </c>
      <c r="M7690" s="1">
        <v>46023</v>
      </c>
      <c r="N7690" s="2">
        <v>249.04</v>
      </c>
      <c r="O7690" s="2">
        <v>24.9</v>
      </c>
      <c r="P7690" s="2">
        <v>224.14</v>
      </c>
    </row>
    <row r="7691" spans="1:16" x14ac:dyDescent="0.35">
      <c r="A7691" t="s">
        <v>10918</v>
      </c>
      <c r="B7691" t="s">
        <v>4713</v>
      </c>
      <c r="C7691" t="s">
        <v>15</v>
      </c>
      <c r="D7691" t="s">
        <v>22</v>
      </c>
      <c r="E7691">
        <v>2</v>
      </c>
      <c r="F7691" s="2">
        <v>22.74</v>
      </c>
      <c r="G7691">
        <v>0</v>
      </c>
      <c r="H7691" t="s">
        <v>86</v>
      </c>
      <c r="I7691" t="s">
        <v>40</v>
      </c>
      <c r="J7691" t="s">
        <v>363</v>
      </c>
      <c r="K7691" t="s">
        <v>49</v>
      </c>
      <c r="M7691" s="1">
        <v>45490</v>
      </c>
      <c r="N7691" s="2">
        <v>45.48</v>
      </c>
      <c r="O7691" s="2">
        <v>0</v>
      </c>
      <c r="P7691" s="2">
        <v>45.48</v>
      </c>
    </row>
    <row r="7692" spans="1:16" x14ac:dyDescent="0.35">
      <c r="A7692" t="s">
        <v>10919</v>
      </c>
      <c r="B7692" t="s">
        <v>4032</v>
      </c>
      <c r="C7692" t="s">
        <v>84</v>
      </c>
      <c r="D7692" t="s">
        <v>566</v>
      </c>
      <c r="E7692">
        <v>1</v>
      </c>
      <c r="F7692" s="2">
        <v>110.38</v>
      </c>
      <c r="G7692">
        <v>5</v>
      </c>
      <c r="H7692" t="s">
        <v>86</v>
      </c>
      <c r="I7692" t="s">
        <v>295</v>
      </c>
      <c r="J7692" t="s">
        <v>111</v>
      </c>
      <c r="K7692" t="s">
        <v>19</v>
      </c>
      <c r="L7692">
        <v>4</v>
      </c>
      <c r="M7692" s="1">
        <v>45515</v>
      </c>
      <c r="N7692" s="2">
        <v>110.38</v>
      </c>
      <c r="O7692" s="2">
        <v>5.52</v>
      </c>
      <c r="P7692" s="2">
        <v>104.86</v>
      </c>
    </row>
    <row r="7693" spans="1:16" x14ac:dyDescent="0.35">
      <c r="A7693" t="s">
        <v>10920</v>
      </c>
      <c r="B7693" t="s">
        <v>5594</v>
      </c>
      <c r="C7693" t="s">
        <v>47</v>
      </c>
      <c r="D7693" t="s">
        <v>216</v>
      </c>
      <c r="E7693">
        <v>3</v>
      </c>
      <c r="F7693" s="2">
        <v>41.24</v>
      </c>
      <c r="G7693">
        <v>20</v>
      </c>
      <c r="H7693" t="s">
        <v>17</v>
      </c>
      <c r="I7693" t="s">
        <v>15289</v>
      </c>
      <c r="J7693" t="s">
        <v>128</v>
      </c>
      <c r="K7693" t="s">
        <v>24</v>
      </c>
      <c r="M7693" s="1">
        <v>45713</v>
      </c>
      <c r="N7693" s="2">
        <v>123.72</v>
      </c>
      <c r="O7693" s="2">
        <v>24.74</v>
      </c>
      <c r="P7693" s="2">
        <v>98.98</v>
      </c>
    </row>
    <row r="7694" spans="1:16" x14ac:dyDescent="0.35">
      <c r="A7694" t="s">
        <v>10921</v>
      </c>
      <c r="B7694" t="s">
        <v>8256</v>
      </c>
      <c r="C7694" t="s">
        <v>84</v>
      </c>
      <c r="D7694" t="s">
        <v>123</v>
      </c>
      <c r="E7694">
        <v>1</v>
      </c>
      <c r="F7694" s="2">
        <v>143.74</v>
      </c>
      <c r="G7694">
        <v>15</v>
      </c>
      <c r="H7694" t="s">
        <v>90</v>
      </c>
      <c r="I7694" t="s">
        <v>135</v>
      </c>
      <c r="J7694" t="s">
        <v>111</v>
      </c>
      <c r="K7694" t="s">
        <v>49</v>
      </c>
      <c r="M7694" s="1">
        <v>45954</v>
      </c>
      <c r="N7694" s="2">
        <v>143.74</v>
      </c>
      <c r="O7694" s="2">
        <v>21.56</v>
      </c>
      <c r="P7694" s="2">
        <v>122.18</v>
      </c>
    </row>
    <row r="7695" spans="1:16" x14ac:dyDescent="0.35">
      <c r="A7695" t="s">
        <v>10922</v>
      </c>
      <c r="B7695" t="s">
        <v>3504</v>
      </c>
      <c r="C7695" t="s">
        <v>33</v>
      </c>
      <c r="D7695" t="s">
        <v>68</v>
      </c>
      <c r="E7695">
        <v>1</v>
      </c>
      <c r="F7695" s="2">
        <v>21.9</v>
      </c>
      <c r="G7695">
        <v>0</v>
      </c>
      <c r="H7695" t="s">
        <v>167</v>
      </c>
      <c r="I7695" t="s">
        <v>29</v>
      </c>
      <c r="J7695" t="s">
        <v>30</v>
      </c>
      <c r="K7695" t="s">
        <v>132</v>
      </c>
      <c r="M7695" s="1">
        <v>45676</v>
      </c>
      <c r="N7695" s="2">
        <v>21.9</v>
      </c>
      <c r="O7695" s="2">
        <v>0</v>
      </c>
      <c r="P7695" s="2">
        <v>21.9</v>
      </c>
    </row>
    <row r="7696" spans="1:16" x14ac:dyDescent="0.35">
      <c r="A7696" t="s">
        <v>10923</v>
      </c>
      <c r="B7696" t="s">
        <v>2458</v>
      </c>
      <c r="C7696" t="s">
        <v>27</v>
      </c>
      <c r="D7696" t="s">
        <v>174</v>
      </c>
      <c r="E7696">
        <v>1</v>
      </c>
      <c r="F7696" s="2">
        <v>155.31</v>
      </c>
      <c r="G7696">
        <v>0</v>
      </c>
      <c r="H7696" t="s">
        <v>86</v>
      </c>
      <c r="I7696" t="s">
        <v>15289</v>
      </c>
      <c r="J7696" t="s">
        <v>363</v>
      </c>
      <c r="K7696" t="s">
        <v>19</v>
      </c>
      <c r="L7696">
        <v>5</v>
      </c>
      <c r="M7696" s="1">
        <v>45838</v>
      </c>
      <c r="N7696" s="2">
        <v>155.31</v>
      </c>
      <c r="O7696" s="2">
        <v>0</v>
      </c>
      <c r="P7696" s="2">
        <v>155.31</v>
      </c>
    </row>
    <row r="7697" spans="1:16" x14ac:dyDescent="0.35">
      <c r="A7697" t="s">
        <v>10924</v>
      </c>
      <c r="B7697" t="s">
        <v>6290</v>
      </c>
      <c r="C7697" t="s">
        <v>59</v>
      </c>
      <c r="D7697" t="s">
        <v>106</v>
      </c>
      <c r="E7697">
        <v>1</v>
      </c>
      <c r="F7697" s="2">
        <v>11.89</v>
      </c>
      <c r="G7697">
        <v>5</v>
      </c>
      <c r="H7697" t="s">
        <v>86</v>
      </c>
      <c r="I7697" t="s">
        <v>190</v>
      </c>
      <c r="J7697" t="s">
        <v>363</v>
      </c>
      <c r="K7697" t="s">
        <v>24</v>
      </c>
      <c r="M7697" s="1">
        <v>45524</v>
      </c>
      <c r="N7697" s="2">
        <v>11.89</v>
      </c>
      <c r="O7697" s="2">
        <v>0.59</v>
      </c>
      <c r="P7697" s="2">
        <v>11.3</v>
      </c>
    </row>
    <row r="7698" spans="1:16" x14ac:dyDescent="0.35">
      <c r="A7698" t="s">
        <v>10925</v>
      </c>
      <c r="B7698" t="s">
        <v>391</v>
      </c>
      <c r="C7698" t="s">
        <v>33</v>
      </c>
      <c r="D7698" t="s">
        <v>68</v>
      </c>
      <c r="E7698">
        <v>3</v>
      </c>
      <c r="F7698" s="2">
        <v>30.67</v>
      </c>
      <c r="G7698">
        <v>25</v>
      </c>
      <c r="H7698" t="s">
        <v>167</v>
      </c>
      <c r="I7698" t="s">
        <v>15289</v>
      </c>
      <c r="J7698" t="s">
        <v>259</v>
      </c>
      <c r="K7698" t="s">
        <v>49</v>
      </c>
      <c r="M7698" s="1">
        <v>46165</v>
      </c>
      <c r="N7698" s="2">
        <v>92.01</v>
      </c>
      <c r="O7698" s="2">
        <v>23</v>
      </c>
      <c r="P7698" s="2">
        <v>69.010000000000005</v>
      </c>
    </row>
    <row r="7699" spans="1:16" x14ac:dyDescent="0.35">
      <c r="A7699" t="s">
        <v>10926</v>
      </c>
      <c r="B7699" t="s">
        <v>9808</v>
      </c>
      <c r="C7699" t="s">
        <v>84</v>
      </c>
      <c r="D7699" t="s">
        <v>302</v>
      </c>
      <c r="E7699">
        <v>3</v>
      </c>
      <c r="F7699" s="2">
        <v>211.47</v>
      </c>
      <c r="G7699">
        <v>0</v>
      </c>
      <c r="H7699" t="s">
        <v>35</v>
      </c>
      <c r="I7699" t="s">
        <v>138</v>
      </c>
      <c r="J7699" t="s">
        <v>15288</v>
      </c>
      <c r="K7699" t="s">
        <v>19</v>
      </c>
      <c r="L7699">
        <v>4</v>
      </c>
      <c r="M7699" s="1">
        <v>45759</v>
      </c>
      <c r="N7699" s="2">
        <v>634.41</v>
      </c>
      <c r="O7699" s="2">
        <v>0</v>
      </c>
      <c r="P7699" s="2">
        <v>634.41</v>
      </c>
    </row>
    <row r="7700" spans="1:16" x14ac:dyDescent="0.35">
      <c r="A7700" t="s">
        <v>10927</v>
      </c>
      <c r="B7700" t="s">
        <v>10928</v>
      </c>
      <c r="C7700" t="s">
        <v>15</v>
      </c>
      <c r="D7700" t="s">
        <v>64</v>
      </c>
      <c r="E7700">
        <v>3</v>
      </c>
      <c r="F7700" s="2">
        <v>35.049999999999997</v>
      </c>
      <c r="G7700">
        <v>15</v>
      </c>
      <c r="H7700" t="s">
        <v>90</v>
      </c>
      <c r="I7700" t="s">
        <v>118</v>
      </c>
      <c r="J7700" t="s">
        <v>15288</v>
      </c>
      <c r="K7700" t="s">
        <v>19</v>
      </c>
      <c r="L7700">
        <v>4</v>
      </c>
      <c r="M7700" s="1">
        <v>45587</v>
      </c>
      <c r="N7700" s="2">
        <v>105.15</v>
      </c>
      <c r="O7700" s="2">
        <v>15.77</v>
      </c>
      <c r="P7700" s="2">
        <v>89.38</v>
      </c>
    </row>
    <row r="7701" spans="1:16" x14ac:dyDescent="0.35">
      <c r="A7701" t="s">
        <v>10929</v>
      </c>
      <c r="B7701" t="s">
        <v>1822</v>
      </c>
      <c r="C7701" t="s">
        <v>27</v>
      </c>
      <c r="D7701" t="s">
        <v>28</v>
      </c>
      <c r="E7701">
        <v>3</v>
      </c>
      <c r="F7701" s="2">
        <v>62.79</v>
      </c>
      <c r="G7701">
        <v>15</v>
      </c>
      <c r="H7701" t="s">
        <v>35</v>
      </c>
      <c r="I7701" t="s">
        <v>138</v>
      </c>
      <c r="J7701" t="s">
        <v>15288</v>
      </c>
      <c r="K7701" t="s">
        <v>19</v>
      </c>
      <c r="L7701">
        <v>5</v>
      </c>
      <c r="M7701" s="1">
        <v>45597</v>
      </c>
      <c r="N7701" s="2">
        <v>188.37</v>
      </c>
      <c r="O7701" s="2">
        <v>28.26</v>
      </c>
      <c r="P7701" s="2">
        <v>160.11000000000001</v>
      </c>
    </row>
    <row r="7702" spans="1:16" x14ac:dyDescent="0.35">
      <c r="A7702" t="s">
        <v>10930</v>
      </c>
      <c r="B7702" t="s">
        <v>10931</v>
      </c>
      <c r="C7702" t="s">
        <v>116</v>
      </c>
      <c r="D7702" t="s">
        <v>117</v>
      </c>
      <c r="E7702">
        <v>1</v>
      </c>
      <c r="F7702" s="2">
        <v>8.2100000000000009</v>
      </c>
      <c r="G7702">
        <v>15</v>
      </c>
      <c r="H7702" t="s">
        <v>86</v>
      </c>
      <c r="I7702" t="s">
        <v>138</v>
      </c>
      <c r="J7702" t="s">
        <v>15288</v>
      </c>
      <c r="K7702" t="s">
        <v>19</v>
      </c>
      <c r="L7702">
        <v>5</v>
      </c>
      <c r="M7702" s="1">
        <v>45313</v>
      </c>
      <c r="N7702" s="2">
        <v>8.2100000000000009</v>
      </c>
      <c r="O7702" s="2">
        <v>1.23</v>
      </c>
      <c r="P7702" s="2">
        <v>6.98</v>
      </c>
    </row>
    <row r="7703" spans="1:16" x14ac:dyDescent="0.35">
      <c r="A7703" t="s">
        <v>10932</v>
      </c>
      <c r="B7703" t="s">
        <v>1827</v>
      </c>
      <c r="C7703" t="s">
        <v>84</v>
      </c>
      <c r="D7703" t="s">
        <v>193</v>
      </c>
      <c r="E7703">
        <v>1</v>
      </c>
      <c r="F7703" s="2">
        <v>129.99</v>
      </c>
      <c r="G7703">
        <v>10</v>
      </c>
      <c r="H7703" t="s">
        <v>167</v>
      </c>
      <c r="I7703" t="s">
        <v>65</v>
      </c>
      <c r="J7703" t="s">
        <v>30</v>
      </c>
      <c r="K7703" t="s">
        <v>19</v>
      </c>
      <c r="L7703">
        <v>3</v>
      </c>
      <c r="M7703" s="1">
        <v>45674</v>
      </c>
      <c r="N7703" s="2">
        <v>129.99</v>
      </c>
      <c r="O7703" s="2">
        <v>13</v>
      </c>
      <c r="P7703" s="2">
        <v>116.99</v>
      </c>
    </row>
    <row r="7704" spans="1:16" x14ac:dyDescent="0.35">
      <c r="A7704" t="s">
        <v>10933</v>
      </c>
      <c r="B7704" t="s">
        <v>1837</v>
      </c>
      <c r="C7704" t="s">
        <v>27</v>
      </c>
      <c r="D7704" t="s">
        <v>174</v>
      </c>
      <c r="E7704">
        <v>2</v>
      </c>
      <c r="F7704" s="2">
        <v>167.17</v>
      </c>
      <c r="G7704">
        <v>0</v>
      </c>
      <c r="H7704" t="s">
        <v>35</v>
      </c>
      <c r="I7704" t="s">
        <v>118</v>
      </c>
      <c r="J7704" t="s">
        <v>15288</v>
      </c>
      <c r="K7704" t="s">
        <v>19</v>
      </c>
      <c r="M7704" s="1">
        <v>45958</v>
      </c>
      <c r="N7704" s="2">
        <v>334.34</v>
      </c>
      <c r="O7704" s="2">
        <v>0</v>
      </c>
      <c r="P7704" s="2">
        <v>334.34</v>
      </c>
    </row>
    <row r="7705" spans="1:16" x14ac:dyDescent="0.35">
      <c r="A7705" t="s">
        <v>10934</v>
      </c>
      <c r="B7705" t="s">
        <v>1294</v>
      </c>
      <c r="C7705" t="s">
        <v>59</v>
      </c>
      <c r="D7705" t="s">
        <v>126</v>
      </c>
      <c r="E7705">
        <v>5</v>
      </c>
      <c r="F7705" s="2">
        <v>35.71</v>
      </c>
      <c r="G7705">
        <v>0</v>
      </c>
      <c r="H7705" t="s">
        <v>17</v>
      </c>
      <c r="I7705" t="s">
        <v>23</v>
      </c>
      <c r="J7705" t="s">
        <v>363</v>
      </c>
      <c r="K7705" t="s">
        <v>19</v>
      </c>
      <c r="L7705">
        <v>4</v>
      </c>
      <c r="M7705" s="1">
        <v>45804</v>
      </c>
      <c r="N7705" s="2">
        <v>178.55</v>
      </c>
      <c r="O7705" s="2">
        <v>0</v>
      </c>
      <c r="P7705" s="2">
        <v>178.55</v>
      </c>
    </row>
    <row r="7706" spans="1:16" x14ac:dyDescent="0.35">
      <c r="A7706" t="s">
        <v>10935</v>
      </c>
      <c r="B7706" t="s">
        <v>8476</v>
      </c>
      <c r="C7706" t="s">
        <v>71</v>
      </c>
      <c r="D7706" t="s">
        <v>76</v>
      </c>
      <c r="E7706">
        <v>1</v>
      </c>
      <c r="F7706" s="2">
        <v>79.53</v>
      </c>
      <c r="G7706">
        <v>0</v>
      </c>
      <c r="H7706" t="s">
        <v>167</v>
      </c>
      <c r="I7706" t="s">
        <v>61</v>
      </c>
      <c r="J7706" t="s">
        <v>128</v>
      </c>
      <c r="K7706" t="s">
        <v>132</v>
      </c>
      <c r="M7706" s="1">
        <v>45428</v>
      </c>
      <c r="N7706" s="2">
        <v>79.53</v>
      </c>
      <c r="O7706" s="2">
        <v>0</v>
      </c>
      <c r="P7706" s="2">
        <v>79.53</v>
      </c>
    </row>
    <row r="7707" spans="1:16" x14ac:dyDescent="0.35">
      <c r="A7707" t="s">
        <v>10936</v>
      </c>
      <c r="B7707" t="s">
        <v>5112</v>
      </c>
      <c r="C7707" t="s">
        <v>27</v>
      </c>
      <c r="D7707" t="s">
        <v>39</v>
      </c>
      <c r="E7707">
        <v>1</v>
      </c>
      <c r="F7707" s="2">
        <v>105.2</v>
      </c>
      <c r="G7707">
        <v>0</v>
      </c>
      <c r="H7707" t="s">
        <v>157</v>
      </c>
      <c r="I7707" t="s">
        <v>110</v>
      </c>
      <c r="J7707" t="s">
        <v>111</v>
      </c>
      <c r="K7707" t="s">
        <v>132</v>
      </c>
      <c r="M7707" s="1">
        <v>45391</v>
      </c>
      <c r="N7707" s="2">
        <v>105.2</v>
      </c>
      <c r="O7707" s="2">
        <v>0</v>
      </c>
      <c r="P7707" s="2">
        <v>105.2</v>
      </c>
    </row>
    <row r="7708" spans="1:16" x14ac:dyDescent="0.35">
      <c r="A7708" t="s">
        <v>10937</v>
      </c>
      <c r="B7708" t="s">
        <v>10831</v>
      </c>
      <c r="C7708" t="s">
        <v>47</v>
      </c>
      <c r="D7708" t="s">
        <v>246</v>
      </c>
      <c r="E7708">
        <v>2</v>
      </c>
      <c r="F7708" s="2">
        <v>86.01</v>
      </c>
      <c r="G7708">
        <v>0</v>
      </c>
      <c r="H7708" t="s">
        <v>17</v>
      </c>
      <c r="I7708" t="s">
        <v>29</v>
      </c>
      <c r="J7708" t="s">
        <v>30</v>
      </c>
      <c r="K7708" t="s">
        <v>19</v>
      </c>
      <c r="L7708">
        <v>5</v>
      </c>
      <c r="M7708" s="1">
        <v>45531</v>
      </c>
      <c r="N7708" s="2">
        <v>172.02</v>
      </c>
      <c r="O7708" s="2">
        <v>0</v>
      </c>
      <c r="P7708" s="2">
        <v>172.02</v>
      </c>
    </row>
    <row r="7709" spans="1:16" x14ac:dyDescent="0.35">
      <c r="A7709" t="s">
        <v>10938</v>
      </c>
      <c r="B7709" t="s">
        <v>1458</v>
      </c>
      <c r="C7709" t="s">
        <v>15</v>
      </c>
      <c r="D7709" t="s">
        <v>64</v>
      </c>
      <c r="E7709">
        <v>1</v>
      </c>
      <c r="F7709" s="2">
        <v>23.65</v>
      </c>
      <c r="G7709">
        <v>5</v>
      </c>
      <c r="H7709" t="s">
        <v>167</v>
      </c>
      <c r="I7709" t="s">
        <v>65</v>
      </c>
      <c r="J7709" t="s">
        <v>30</v>
      </c>
      <c r="K7709" t="s">
        <v>19</v>
      </c>
      <c r="L7709">
        <v>5</v>
      </c>
      <c r="M7709" s="1">
        <v>46069</v>
      </c>
      <c r="N7709" s="2">
        <v>23.65</v>
      </c>
      <c r="O7709" s="2">
        <v>1.18</v>
      </c>
      <c r="P7709" s="2">
        <v>22.47</v>
      </c>
    </row>
    <row r="7710" spans="1:16" x14ac:dyDescent="0.35">
      <c r="A7710" t="s">
        <v>10939</v>
      </c>
      <c r="B7710" t="s">
        <v>7968</v>
      </c>
      <c r="C7710" t="s">
        <v>27</v>
      </c>
      <c r="D7710" t="s">
        <v>223</v>
      </c>
      <c r="E7710">
        <v>1</v>
      </c>
      <c r="F7710" s="2">
        <v>144.37</v>
      </c>
      <c r="G7710">
        <v>5</v>
      </c>
      <c r="H7710" t="s">
        <v>86</v>
      </c>
      <c r="I7710" t="s">
        <v>23</v>
      </c>
      <c r="J7710" t="s">
        <v>363</v>
      </c>
      <c r="K7710" t="s">
        <v>19</v>
      </c>
      <c r="L7710">
        <v>4</v>
      </c>
      <c r="M7710" s="1">
        <v>45925</v>
      </c>
      <c r="N7710" s="2">
        <v>144.37</v>
      </c>
      <c r="O7710" s="2">
        <v>7.22</v>
      </c>
      <c r="P7710" s="2">
        <v>137.15</v>
      </c>
    </row>
    <row r="7711" spans="1:16" x14ac:dyDescent="0.35">
      <c r="A7711" t="s">
        <v>10940</v>
      </c>
      <c r="B7711" t="s">
        <v>6874</v>
      </c>
      <c r="C7711" t="s">
        <v>59</v>
      </c>
      <c r="D7711" t="s">
        <v>126</v>
      </c>
      <c r="E7711">
        <v>1</v>
      </c>
      <c r="F7711" s="2">
        <v>78.83</v>
      </c>
      <c r="G7711">
        <v>0</v>
      </c>
      <c r="H7711" t="s">
        <v>157</v>
      </c>
      <c r="I7711" t="s">
        <v>138</v>
      </c>
      <c r="J7711" t="s">
        <v>15288</v>
      </c>
      <c r="K7711" t="s">
        <v>19</v>
      </c>
      <c r="L7711">
        <v>5</v>
      </c>
      <c r="M7711" s="1">
        <v>45734</v>
      </c>
      <c r="N7711" s="2">
        <v>78.83</v>
      </c>
      <c r="O7711" s="2">
        <v>0</v>
      </c>
      <c r="P7711" s="2">
        <v>78.83</v>
      </c>
    </row>
    <row r="7712" spans="1:16" x14ac:dyDescent="0.35">
      <c r="A7712" t="s">
        <v>10941</v>
      </c>
      <c r="B7712" t="s">
        <v>1480</v>
      </c>
      <c r="C7712" t="s">
        <v>33</v>
      </c>
      <c r="D7712" t="s">
        <v>68</v>
      </c>
      <c r="E7712">
        <v>1</v>
      </c>
      <c r="F7712" s="2">
        <v>12.94</v>
      </c>
      <c r="G7712">
        <v>15</v>
      </c>
      <c r="H7712" t="s">
        <v>90</v>
      </c>
      <c r="I7712" t="s">
        <v>80</v>
      </c>
      <c r="J7712" t="s">
        <v>81</v>
      </c>
      <c r="K7712" t="s">
        <v>19</v>
      </c>
      <c r="L7712">
        <v>2</v>
      </c>
      <c r="M7712" s="1">
        <v>45386</v>
      </c>
      <c r="N7712" s="2">
        <v>12.94</v>
      </c>
      <c r="O7712" s="2">
        <v>1.94</v>
      </c>
      <c r="P7712" s="2">
        <v>11</v>
      </c>
    </row>
    <row r="7713" spans="1:16" x14ac:dyDescent="0.35">
      <c r="A7713" t="s">
        <v>10942</v>
      </c>
      <c r="B7713" t="s">
        <v>10069</v>
      </c>
      <c r="C7713" t="s">
        <v>59</v>
      </c>
      <c r="D7713" t="s">
        <v>79</v>
      </c>
      <c r="E7713">
        <v>1</v>
      </c>
      <c r="F7713" s="2">
        <v>139.15</v>
      </c>
      <c r="G7713">
        <v>0</v>
      </c>
      <c r="H7713" t="s">
        <v>17</v>
      </c>
      <c r="I7713" t="s">
        <v>127</v>
      </c>
      <c r="J7713" t="s">
        <v>128</v>
      </c>
      <c r="K7713" t="s">
        <v>19</v>
      </c>
      <c r="L7713">
        <v>5</v>
      </c>
      <c r="M7713" s="1">
        <v>46182</v>
      </c>
      <c r="N7713" s="2">
        <v>139.15</v>
      </c>
      <c r="O7713" s="2">
        <v>0</v>
      </c>
      <c r="P7713" s="2">
        <v>139.15</v>
      </c>
    </row>
    <row r="7714" spans="1:16" x14ac:dyDescent="0.35">
      <c r="A7714" t="s">
        <v>10943</v>
      </c>
      <c r="B7714" t="s">
        <v>6985</v>
      </c>
      <c r="C7714" t="s">
        <v>84</v>
      </c>
      <c r="D7714" t="s">
        <v>193</v>
      </c>
      <c r="E7714">
        <v>2</v>
      </c>
      <c r="F7714" s="2">
        <v>195.45</v>
      </c>
      <c r="G7714">
        <v>10</v>
      </c>
      <c r="H7714" t="s">
        <v>86</v>
      </c>
      <c r="I7714" t="s">
        <v>91</v>
      </c>
      <c r="J7714" t="s">
        <v>81</v>
      </c>
      <c r="K7714" t="s">
        <v>19</v>
      </c>
      <c r="L7714">
        <v>4</v>
      </c>
      <c r="M7714" s="1">
        <v>46197</v>
      </c>
      <c r="N7714" s="2">
        <v>390.9</v>
      </c>
      <c r="O7714" s="2">
        <v>39.090000000000003</v>
      </c>
      <c r="P7714" s="2">
        <v>351.81</v>
      </c>
    </row>
    <row r="7715" spans="1:16" x14ac:dyDescent="0.35">
      <c r="A7715" t="s">
        <v>10944</v>
      </c>
      <c r="B7715" t="s">
        <v>3322</v>
      </c>
      <c r="C7715" t="s">
        <v>47</v>
      </c>
      <c r="D7715" t="s">
        <v>216</v>
      </c>
      <c r="E7715">
        <v>1</v>
      </c>
      <c r="F7715" s="2">
        <v>62.39</v>
      </c>
      <c r="G7715">
        <v>0</v>
      </c>
      <c r="H7715" t="s">
        <v>86</v>
      </c>
      <c r="I7715" t="s">
        <v>44</v>
      </c>
      <c r="J7715" t="s">
        <v>81</v>
      </c>
      <c r="K7715" t="s">
        <v>49</v>
      </c>
      <c r="M7715" s="1">
        <v>46111</v>
      </c>
      <c r="N7715" s="2">
        <v>62.39</v>
      </c>
      <c r="O7715" s="2">
        <v>0</v>
      </c>
      <c r="P7715" s="2">
        <v>62.39</v>
      </c>
    </row>
    <row r="7716" spans="1:16" x14ac:dyDescent="0.35">
      <c r="A7716" t="s">
        <v>10945</v>
      </c>
      <c r="B7716" t="s">
        <v>6290</v>
      </c>
      <c r="C7716" t="s">
        <v>33</v>
      </c>
      <c r="D7716" t="s">
        <v>243</v>
      </c>
      <c r="E7716">
        <v>3</v>
      </c>
      <c r="F7716" s="2">
        <v>14.42</v>
      </c>
      <c r="G7716">
        <v>0</v>
      </c>
      <c r="H7716" t="s">
        <v>167</v>
      </c>
      <c r="I7716" t="s">
        <v>138</v>
      </c>
      <c r="J7716" t="s">
        <v>15288</v>
      </c>
      <c r="K7716" t="s">
        <v>132</v>
      </c>
      <c r="M7716" s="1">
        <v>46046</v>
      </c>
      <c r="N7716" s="2">
        <v>43.26</v>
      </c>
      <c r="O7716" s="2">
        <v>0</v>
      </c>
      <c r="P7716" s="2">
        <v>43.26</v>
      </c>
    </row>
    <row r="7717" spans="1:16" x14ac:dyDescent="0.35">
      <c r="A7717" t="s">
        <v>10946</v>
      </c>
      <c r="B7717" t="s">
        <v>3944</v>
      </c>
      <c r="C7717" t="s">
        <v>59</v>
      </c>
      <c r="D7717" t="s">
        <v>106</v>
      </c>
      <c r="E7717">
        <v>4</v>
      </c>
      <c r="F7717" s="2">
        <v>66.55</v>
      </c>
      <c r="G7717">
        <v>25</v>
      </c>
      <c r="H7717" t="s">
        <v>35</v>
      </c>
      <c r="I7717" t="s">
        <v>61</v>
      </c>
      <c r="J7717" t="s">
        <v>128</v>
      </c>
      <c r="K7717" t="s">
        <v>19</v>
      </c>
      <c r="L7717">
        <v>4</v>
      </c>
      <c r="M7717" s="1">
        <v>45719</v>
      </c>
      <c r="N7717" s="2">
        <v>266.2</v>
      </c>
      <c r="O7717" s="2">
        <v>66.55</v>
      </c>
      <c r="P7717" s="2">
        <v>199.65</v>
      </c>
    </row>
    <row r="7718" spans="1:16" x14ac:dyDescent="0.35">
      <c r="A7718" t="s">
        <v>10947</v>
      </c>
      <c r="B7718" t="s">
        <v>554</v>
      </c>
      <c r="C7718" t="s">
        <v>59</v>
      </c>
      <c r="D7718" t="s">
        <v>106</v>
      </c>
      <c r="E7718">
        <v>2</v>
      </c>
      <c r="F7718" s="2">
        <v>123.32</v>
      </c>
      <c r="G7718">
        <v>10</v>
      </c>
      <c r="H7718" t="s">
        <v>17</v>
      </c>
      <c r="I7718" t="s">
        <v>53</v>
      </c>
      <c r="J7718" t="s">
        <v>81</v>
      </c>
      <c r="K7718" t="s">
        <v>24</v>
      </c>
      <c r="M7718" s="1">
        <v>46197</v>
      </c>
      <c r="N7718" s="2">
        <v>246.64</v>
      </c>
      <c r="O7718" s="2">
        <v>24.66</v>
      </c>
      <c r="P7718" s="2">
        <v>221.98</v>
      </c>
    </row>
    <row r="7719" spans="1:16" x14ac:dyDescent="0.35">
      <c r="A7719" t="s">
        <v>10948</v>
      </c>
      <c r="B7719" t="s">
        <v>7287</v>
      </c>
      <c r="C7719" t="s">
        <v>84</v>
      </c>
      <c r="D7719" t="s">
        <v>154</v>
      </c>
      <c r="E7719">
        <v>3</v>
      </c>
      <c r="F7719" s="2">
        <v>106.96</v>
      </c>
      <c r="G7719">
        <v>0</v>
      </c>
      <c r="H7719" t="s">
        <v>157</v>
      </c>
      <c r="I7719" t="s">
        <v>53</v>
      </c>
      <c r="J7719" t="s">
        <v>81</v>
      </c>
      <c r="K7719" t="s">
        <v>19</v>
      </c>
      <c r="L7719">
        <v>5</v>
      </c>
      <c r="M7719" s="1">
        <v>45302</v>
      </c>
      <c r="N7719" s="2">
        <v>320.88</v>
      </c>
      <c r="O7719" s="2">
        <v>0</v>
      </c>
      <c r="P7719" s="2">
        <v>320.88</v>
      </c>
    </row>
    <row r="7720" spans="1:16" x14ac:dyDescent="0.35">
      <c r="A7720" t="s">
        <v>10949</v>
      </c>
      <c r="B7720" t="s">
        <v>1853</v>
      </c>
      <c r="C7720" t="s">
        <v>71</v>
      </c>
      <c r="D7720" t="s">
        <v>72</v>
      </c>
      <c r="E7720">
        <v>1</v>
      </c>
      <c r="F7720" s="2">
        <v>88.7</v>
      </c>
      <c r="G7720">
        <v>0</v>
      </c>
      <c r="H7720" t="s">
        <v>35</v>
      </c>
      <c r="I7720" t="s">
        <v>23</v>
      </c>
      <c r="J7720" t="s">
        <v>363</v>
      </c>
      <c r="K7720" t="s">
        <v>49</v>
      </c>
      <c r="M7720" s="1">
        <v>45340</v>
      </c>
      <c r="N7720" s="2">
        <v>88.7</v>
      </c>
      <c r="O7720" s="2">
        <v>0</v>
      </c>
      <c r="P7720" s="2">
        <v>88.7</v>
      </c>
    </row>
    <row r="7721" spans="1:16" x14ac:dyDescent="0.35">
      <c r="A7721" t="s">
        <v>10950</v>
      </c>
      <c r="B7721" t="s">
        <v>3803</v>
      </c>
      <c r="C7721" t="s">
        <v>59</v>
      </c>
      <c r="D7721" t="s">
        <v>103</v>
      </c>
      <c r="E7721">
        <v>3</v>
      </c>
      <c r="F7721" s="2">
        <v>139.41999999999999</v>
      </c>
      <c r="G7721">
        <v>5</v>
      </c>
      <c r="H7721" t="s">
        <v>90</v>
      </c>
      <c r="I7721" t="s">
        <v>118</v>
      </c>
      <c r="J7721" t="s">
        <v>15288</v>
      </c>
      <c r="K7721" t="s">
        <v>132</v>
      </c>
      <c r="M7721" s="1">
        <v>45999</v>
      </c>
      <c r="N7721" s="2">
        <v>418.26</v>
      </c>
      <c r="O7721" s="2">
        <v>20.91</v>
      </c>
      <c r="P7721" s="2">
        <v>397.35</v>
      </c>
    </row>
    <row r="7722" spans="1:16" x14ac:dyDescent="0.35">
      <c r="A7722" t="s">
        <v>10951</v>
      </c>
      <c r="B7722" t="s">
        <v>1752</v>
      </c>
      <c r="C7722" t="s">
        <v>15</v>
      </c>
      <c r="D7722" t="s">
        <v>64</v>
      </c>
      <c r="E7722">
        <v>2</v>
      </c>
      <c r="F7722" s="2">
        <v>33.71</v>
      </c>
      <c r="G7722">
        <v>0</v>
      </c>
      <c r="H7722" t="s">
        <v>90</v>
      </c>
      <c r="I7722" t="s">
        <v>18</v>
      </c>
      <c r="J7722" t="s">
        <v>259</v>
      </c>
      <c r="K7722" t="s">
        <v>19</v>
      </c>
      <c r="L7722">
        <v>4</v>
      </c>
      <c r="M7722" s="1">
        <v>45809</v>
      </c>
      <c r="N7722" s="2">
        <v>67.42</v>
      </c>
      <c r="O7722" s="2">
        <v>0</v>
      </c>
      <c r="P7722" s="2">
        <v>67.42</v>
      </c>
    </row>
    <row r="7723" spans="1:16" x14ac:dyDescent="0.35">
      <c r="A7723" t="s">
        <v>10952</v>
      </c>
      <c r="B7723" t="s">
        <v>457</v>
      </c>
      <c r="C7723" t="s">
        <v>71</v>
      </c>
      <c r="D7723" t="s">
        <v>72</v>
      </c>
      <c r="E7723">
        <v>2</v>
      </c>
      <c r="F7723" s="2">
        <v>12.13</v>
      </c>
      <c r="G7723">
        <v>0</v>
      </c>
      <c r="H7723" t="s">
        <v>35</v>
      </c>
      <c r="I7723" t="s">
        <v>146</v>
      </c>
      <c r="J7723" t="s">
        <v>30</v>
      </c>
      <c r="K7723" t="s">
        <v>19</v>
      </c>
      <c r="L7723">
        <v>5</v>
      </c>
      <c r="M7723" s="1">
        <v>45831</v>
      </c>
      <c r="N7723" s="2">
        <v>24.26</v>
      </c>
      <c r="O7723" s="2">
        <v>0</v>
      </c>
      <c r="P7723" s="2">
        <v>24.26</v>
      </c>
    </row>
    <row r="7724" spans="1:16" x14ac:dyDescent="0.35">
      <c r="A7724" t="s">
        <v>10953</v>
      </c>
      <c r="B7724" t="s">
        <v>679</v>
      </c>
      <c r="C7724" t="s">
        <v>47</v>
      </c>
      <c r="D7724" t="s">
        <v>266</v>
      </c>
      <c r="E7724">
        <v>2</v>
      </c>
      <c r="F7724" s="2">
        <v>45.5</v>
      </c>
      <c r="G7724">
        <v>5</v>
      </c>
      <c r="H7724" t="s">
        <v>157</v>
      </c>
      <c r="I7724" t="s">
        <v>40</v>
      </c>
      <c r="J7724" t="s">
        <v>363</v>
      </c>
      <c r="K7724" t="s">
        <v>19</v>
      </c>
      <c r="L7724">
        <v>3</v>
      </c>
      <c r="M7724" s="1">
        <v>45842</v>
      </c>
      <c r="N7724" s="2">
        <v>91</v>
      </c>
      <c r="O7724" s="2">
        <v>4.55</v>
      </c>
      <c r="P7724" s="2">
        <v>86.45</v>
      </c>
    </row>
    <row r="7725" spans="1:16" x14ac:dyDescent="0.35">
      <c r="A7725" t="s">
        <v>10954</v>
      </c>
      <c r="B7725" t="s">
        <v>2807</v>
      </c>
      <c r="C7725" t="s">
        <v>116</v>
      </c>
      <c r="D7725" t="s">
        <v>141</v>
      </c>
      <c r="E7725">
        <v>4</v>
      </c>
      <c r="F7725" s="2">
        <v>4.8099999999999996</v>
      </c>
      <c r="G7725">
        <v>5</v>
      </c>
      <c r="H7725" t="s">
        <v>86</v>
      </c>
      <c r="I7725" t="s">
        <v>146</v>
      </c>
      <c r="J7725" t="s">
        <v>30</v>
      </c>
      <c r="K7725" t="s">
        <v>19</v>
      </c>
      <c r="L7725">
        <v>3</v>
      </c>
      <c r="M7725" s="1">
        <v>45891</v>
      </c>
      <c r="N7725" s="2">
        <v>19.239999999999998</v>
      </c>
      <c r="O7725" s="2">
        <v>0.96</v>
      </c>
      <c r="P7725" s="2">
        <v>18.28</v>
      </c>
    </row>
    <row r="7726" spans="1:16" x14ac:dyDescent="0.35">
      <c r="A7726" t="s">
        <v>10955</v>
      </c>
      <c r="B7726" t="s">
        <v>5753</v>
      </c>
      <c r="C7726" t="s">
        <v>33</v>
      </c>
      <c r="D7726" t="s">
        <v>183</v>
      </c>
      <c r="E7726">
        <v>2</v>
      </c>
      <c r="F7726" s="2">
        <v>50.62</v>
      </c>
      <c r="G7726">
        <v>25</v>
      </c>
      <c r="H7726" t="s">
        <v>35</v>
      </c>
      <c r="I7726" t="s">
        <v>40</v>
      </c>
      <c r="J7726" t="s">
        <v>363</v>
      </c>
      <c r="K7726" t="s">
        <v>24</v>
      </c>
      <c r="M7726" s="1">
        <v>45340</v>
      </c>
      <c r="N7726" s="2">
        <v>101.24</v>
      </c>
      <c r="O7726" s="2">
        <v>25.31</v>
      </c>
      <c r="P7726" s="2">
        <v>75.930000000000007</v>
      </c>
    </row>
    <row r="7727" spans="1:16" x14ac:dyDescent="0.35">
      <c r="A7727" t="s">
        <v>10956</v>
      </c>
      <c r="B7727" t="s">
        <v>6374</v>
      </c>
      <c r="C7727" t="s">
        <v>47</v>
      </c>
      <c r="D7727" t="s">
        <v>48</v>
      </c>
      <c r="E7727">
        <v>5</v>
      </c>
      <c r="F7727" s="2">
        <v>104.67</v>
      </c>
      <c r="G7727">
        <v>5</v>
      </c>
      <c r="H7727" t="s">
        <v>17</v>
      </c>
      <c r="I7727" t="s">
        <v>118</v>
      </c>
      <c r="J7727" t="s">
        <v>15288</v>
      </c>
      <c r="K7727" t="s">
        <v>19</v>
      </c>
      <c r="L7727">
        <v>4</v>
      </c>
      <c r="M7727" s="1">
        <v>45686</v>
      </c>
      <c r="N7727" s="2">
        <v>523.35</v>
      </c>
      <c r="O7727" s="2">
        <v>26.17</v>
      </c>
      <c r="P7727" s="2">
        <v>497.18</v>
      </c>
    </row>
    <row r="7728" spans="1:16" x14ac:dyDescent="0.35">
      <c r="A7728" t="s">
        <v>10957</v>
      </c>
      <c r="B7728" t="s">
        <v>8777</v>
      </c>
      <c r="C7728" t="s">
        <v>33</v>
      </c>
      <c r="D7728" t="s">
        <v>151</v>
      </c>
      <c r="E7728">
        <v>1</v>
      </c>
      <c r="F7728" s="2">
        <v>36.479999999999997</v>
      </c>
      <c r="H7728" t="s">
        <v>35</v>
      </c>
      <c r="I7728" t="s">
        <v>118</v>
      </c>
      <c r="J7728" t="s">
        <v>15288</v>
      </c>
      <c r="K7728" t="s">
        <v>132</v>
      </c>
      <c r="M7728" s="1">
        <v>45298</v>
      </c>
      <c r="N7728" s="2">
        <v>36.479999999999997</v>
      </c>
    </row>
    <row r="7729" spans="1:16" x14ac:dyDescent="0.35">
      <c r="A7729" t="s">
        <v>10958</v>
      </c>
      <c r="B7729" t="s">
        <v>3646</v>
      </c>
      <c r="C7729" t="s">
        <v>33</v>
      </c>
      <c r="D7729" t="s">
        <v>151</v>
      </c>
      <c r="E7729">
        <v>1</v>
      </c>
      <c r="F7729" s="2">
        <v>40.11</v>
      </c>
      <c r="G7729">
        <v>0</v>
      </c>
      <c r="H7729" t="s">
        <v>157</v>
      </c>
      <c r="I7729" t="s">
        <v>40</v>
      </c>
      <c r="J7729" t="s">
        <v>363</v>
      </c>
      <c r="K7729" t="s">
        <v>54</v>
      </c>
      <c r="M7729" s="1">
        <v>45352</v>
      </c>
      <c r="N7729" s="2">
        <v>40.11</v>
      </c>
      <c r="O7729" s="2">
        <v>0</v>
      </c>
      <c r="P7729" s="2">
        <v>40.11</v>
      </c>
    </row>
    <row r="7730" spans="1:16" x14ac:dyDescent="0.35">
      <c r="A7730" t="s">
        <v>10959</v>
      </c>
      <c r="B7730" t="s">
        <v>3392</v>
      </c>
      <c r="C7730" t="s">
        <v>71</v>
      </c>
      <c r="D7730" t="s">
        <v>72</v>
      </c>
      <c r="E7730">
        <v>1</v>
      </c>
      <c r="F7730" s="2">
        <v>57.9</v>
      </c>
      <c r="G7730">
        <v>0</v>
      </c>
      <c r="H7730" t="s">
        <v>90</v>
      </c>
      <c r="I7730" t="s">
        <v>146</v>
      </c>
      <c r="J7730" t="s">
        <v>30</v>
      </c>
      <c r="K7730" t="s">
        <v>132</v>
      </c>
      <c r="M7730" s="1">
        <v>45399</v>
      </c>
      <c r="N7730" s="2">
        <v>57.9</v>
      </c>
      <c r="O7730" s="2">
        <v>0</v>
      </c>
      <c r="P7730" s="2">
        <v>57.9</v>
      </c>
    </row>
    <row r="7731" spans="1:16" x14ac:dyDescent="0.35">
      <c r="A7731" t="s">
        <v>10960</v>
      </c>
      <c r="B7731" t="s">
        <v>10961</v>
      </c>
      <c r="C7731" t="s">
        <v>84</v>
      </c>
      <c r="D7731" t="s">
        <v>85</v>
      </c>
      <c r="E7731">
        <v>1</v>
      </c>
      <c r="F7731" s="2">
        <v>140.88</v>
      </c>
      <c r="G7731">
        <v>5</v>
      </c>
      <c r="H7731" t="s">
        <v>90</v>
      </c>
      <c r="I7731" t="s">
        <v>190</v>
      </c>
      <c r="J7731" t="s">
        <v>363</v>
      </c>
      <c r="K7731" t="s">
        <v>19</v>
      </c>
      <c r="L7731">
        <v>5</v>
      </c>
      <c r="M7731" s="1">
        <v>45431</v>
      </c>
      <c r="N7731" s="2">
        <v>140.88</v>
      </c>
      <c r="O7731" s="2">
        <v>7.04</v>
      </c>
      <c r="P7731" s="2">
        <v>133.84</v>
      </c>
    </row>
    <row r="7732" spans="1:16" x14ac:dyDescent="0.35">
      <c r="A7732" t="s">
        <v>10962</v>
      </c>
      <c r="B7732" t="s">
        <v>3317</v>
      </c>
      <c r="C7732" t="s">
        <v>71</v>
      </c>
      <c r="D7732" t="s">
        <v>72</v>
      </c>
      <c r="E7732">
        <v>1</v>
      </c>
      <c r="F7732" s="2">
        <v>10.41</v>
      </c>
      <c r="G7732">
        <v>0</v>
      </c>
      <c r="H7732" t="s">
        <v>90</v>
      </c>
      <c r="I7732" t="s">
        <v>146</v>
      </c>
      <c r="J7732" t="s">
        <v>30</v>
      </c>
      <c r="K7732" t="s">
        <v>24</v>
      </c>
      <c r="M7732" s="1">
        <v>46047</v>
      </c>
      <c r="N7732" s="2">
        <v>10.41</v>
      </c>
      <c r="O7732" s="2">
        <v>0</v>
      </c>
      <c r="P7732" s="2">
        <v>10.41</v>
      </c>
    </row>
    <row r="7733" spans="1:16" x14ac:dyDescent="0.35">
      <c r="A7733" t="s">
        <v>10963</v>
      </c>
      <c r="B7733" t="s">
        <v>5177</v>
      </c>
      <c r="C7733" t="s">
        <v>15</v>
      </c>
      <c r="D7733" t="s">
        <v>64</v>
      </c>
      <c r="E7733">
        <v>2</v>
      </c>
      <c r="F7733" s="2">
        <v>39.24</v>
      </c>
      <c r="G7733">
        <v>20</v>
      </c>
      <c r="H7733" t="s">
        <v>167</v>
      </c>
      <c r="I7733" t="s">
        <v>65</v>
      </c>
      <c r="J7733" t="s">
        <v>30</v>
      </c>
      <c r="K7733" t="s">
        <v>132</v>
      </c>
      <c r="M7733" s="1">
        <v>46023</v>
      </c>
      <c r="N7733" s="2">
        <v>78.48</v>
      </c>
      <c r="O7733" s="2">
        <v>15.7</v>
      </c>
      <c r="P7733" s="2">
        <v>62.78</v>
      </c>
    </row>
    <row r="7734" spans="1:16" x14ac:dyDescent="0.35">
      <c r="A7734" t="s">
        <v>10964</v>
      </c>
      <c r="B7734" t="s">
        <v>2001</v>
      </c>
      <c r="C7734" t="s">
        <v>116</v>
      </c>
      <c r="D7734" t="s">
        <v>232</v>
      </c>
      <c r="E7734">
        <v>1</v>
      </c>
      <c r="F7734" s="2">
        <v>21.79</v>
      </c>
      <c r="G7734">
        <v>0</v>
      </c>
      <c r="H7734" t="s">
        <v>86</v>
      </c>
      <c r="I7734" t="s">
        <v>91</v>
      </c>
      <c r="J7734" t="s">
        <v>81</v>
      </c>
      <c r="K7734" t="s">
        <v>49</v>
      </c>
      <c r="M7734" s="1">
        <v>45815</v>
      </c>
      <c r="N7734" s="2">
        <v>21.79</v>
      </c>
      <c r="O7734" s="2">
        <v>0</v>
      </c>
      <c r="P7734" s="2">
        <v>21.79</v>
      </c>
    </row>
    <row r="7735" spans="1:16" x14ac:dyDescent="0.35">
      <c r="A7735" t="s">
        <v>10965</v>
      </c>
      <c r="B7735" t="s">
        <v>3955</v>
      </c>
      <c r="C7735" t="s">
        <v>84</v>
      </c>
      <c r="D7735" t="s">
        <v>193</v>
      </c>
      <c r="E7735">
        <v>1</v>
      </c>
      <c r="F7735" s="2">
        <v>232.33</v>
      </c>
      <c r="G7735">
        <v>15</v>
      </c>
      <c r="H7735" t="s">
        <v>167</v>
      </c>
      <c r="I7735" t="s">
        <v>61</v>
      </c>
      <c r="J7735" t="s">
        <v>128</v>
      </c>
      <c r="K7735" t="s">
        <v>24</v>
      </c>
      <c r="M7735" s="1">
        <v>46087</v>
      </c>
      <c r="N7735" s="2">
        <v>232.33</v>
      </c>
      <c r="O7735" s="2">
        <v>34.85</v>
      </c>
      <c r="P7735" s="2">
        <v>197.48</v>
      </c>
    </row>
    <row r="7736" spans="1:16" x14ac:dyDescent="0.35">
      <c r="A7736" t="s">
        <v>10966</v>
      </c>
      <c r="B7736" t="s">
        <v>1214</v>
      </c>
      <c r="C7736" t="s">
        <v>71</v>
      </c>
      <c r="D7736" t="s">
        <v>225</v>
      </c>
      <c r="E7736">
        <v>1</v>
      </c>
      <c r="F7736" s="2">
        <v>21.07</v>
      </c>
      <c r="G7736">
        <v>0</v>
      </c>
      <c r="H7736" t="s">
        <v>157</v>
      </c>
      <c r="I7736" t="s">
        <v>110</v>
      </c>
      <c r="J7736" t="s">
        <v>111</v>
      </c>
      <c r="K7736" t="s">
        <v>24</v>
      </c>
      <c r="M7736" s="1">
        <v>45498</v>
      </c>
      <c r="N7736" s="2">
        <v>21.07</v>
      </c>
      <c r="O7736" s="2">
        <v>0</v>
      </c>
      <c r="P7736" s="2">
        <v>21.07</v>
      </c>
    </row>
    <row r="7737" spans="1:16" x14ac:dyDescent="0.35">
      <c r="A7737" t="s">
        <v>10967</v>
      </c>
      <c r="B7737" t="s">
        <v>1464</v>
      </c>
      <c r="C7737" t="s">
        <v>27</v>
      </c>
      <c r="D7737" t="s">
        <v>174</v>
      </c>
      <c r="E7737">
        <v>1</v>
      </c>
      <c r="F7737" s="2">
        <v>12.09</v>
      </c>
      <c r="G7737">
        <v>25</v>
      </c>
      <c r="H7737" t="s">
        <v>86</v>
      </c>
      <c r="I7737" t="s">
        <v>138</v>
      </c>
      <c r="J7737" t="s">
        <v>15288</v>
      </c>
      <c r="K7737" t="s">
        <v>19</v>
      </c>
      <c r="L7737">
        <v>4</v>
      </c>
      <c r="M7737" s="1">
        <v>46181</v>
      </c>
      <c r="N7737" s="2">
        <v>12.09</v>
      </c>
      <c r="O7737" s="2">
        <v>3.02</v>
      </c>
      <c r="P7737" s="2">
        <v>9.07</v>
      </c>
    </row>
    <row r="7738" spans="1:16" x14ac:dyDescent="0.35">
      <c r="A7738" t="s">
        <v>10968</v>
      </c>
      <c r="B7738" t="s">
        <v>985</v>
      </c>
      <c r="C7738" t="s">
        <v>71</v>
      </c>
      <c r="D7738" t="s">
        <v>225</v>
      </c>
      <c r="E7738">
        <v>2</v>
      </c>
      <c r="F7738" s="2">
        <v>21.44</v>
      </c>
      <c r="G7738">
        <v>15</v>
      </c>
      <c r="H7738" t="s">
        <v>17</v>
      </c>
      <c r="I7738" t="s">
        <v>36</v>
      </c>
      <c r="J7738" t="s">
        <v>259</v>
      </c>
      <c r="K7738" t="s">
        <v>19</v>
      </c>
      <c r="L7738">
        <v>4</v>
      </c>
      <c r="M7738" s="1">
        <v>45970</v>
      </c>
      <c r="N7738" s="2">
        <v>42.88</v>
      </c>
      <c r="O7738" s="2">
        <v>6.43</v>
      </c>
      <c r="P7738" s="2">
        <v>36.450000000000003</v>
      </c>
    </row>
    <row r="7739" spans="1:16" x14ac:dyDescent="0.35">
      <c r="A7739" t="s">
        <v>10969</v>
      </c>
      <c r="B7739" t="s">
        <v>8967</v>
      </c>
      <c r="C7739" t="s">
        <v>71</v>
      </c>
      <c r="D7739" t="s">
        <v>76</v>
      </c>
      <c r="E7739">
        <v>4</v>
      </c>
      <c r="F7739" s="2">
        <v>70.5</v>
      </c>
      <c r="G7739">
        <v>0</v>
      </c>
      <c r="H7739" t="s">
        <v>86</v>
      </c>
      <c r="I7739" t="s">
        <v>295</v>
      </c>
      <c r="J7739" t="s">
        <v>111</v>
      </c>
      <c r="K7739" t="s">
        <v>19</v>
      </c>
      <c r="L7739">
        <v>5</v>
      </c>
      <c r="M7739" s="1">
        <v>46022</v>
      </c>
      <c r="N7739" s="2">
        <v>282</v>
      </c>
      <c r="O7739" s="2">
        <v>0</v>
      </c>
      <c r="P7739" s="2">
        <v>282</v>
      </c>
    </row>
    <row r="7740" spans="1:16" x14ac:dyDescent="0.35">
      <c r="A7740" t="s">
        <v>10970</v>
      </c>
      <c r="B7740" t="s">
        <v>465</v>
      </c>
      <c r="C7740" t="s">
        <v>47</v>
      </c>
      <c r="D7740" t="s">
        <v>216</v>
      </c>
      <c r="E7740">
        <v>1</v>
      </c>
      <c r="F7740" s="2">
        <v>35.869999999999997</v>
      </c>
      <c r="G7740">
        <v>0</v>
      </c>
      <c r="H7740" t="s">
        <v>17</v>
      </c>
      <c r="I7740" t="s">
        <v>110</v>
      </c>
      <c r="J7740" t="s">
        <v>111</v>
      </c>
      <c r="K7740" t="s">
        <v>24</v>
      </c>
      <c r="M7740" s="1">
        <v>45711</v>
      </c>
      <c r="N7740" s="2">
        <v>35.869999999999997</v>
      </c>
      <c r="O7740" s="2">
        <v>0</v>
      </c>
      <c r="P7740" s="2">
        <v>35.869999999999997</v>
      </c>
    </row>
    <row r="7741" spans="1:16" x14ac:dyDescent="0.35">
      <c r="A7741" t="s">
        <v>10971</v>
      </c>
      <c r="B7741" t="s">
        <v>234</v>
      </c>
      <c r="C7741" t="s">
        <v>116</v>
      </c>
      <c r="D7741" t="s">
        <v>141</v>
      </c>
      <c r="E7741">
        <v>1</v>
      </c>
      <c r="F7741" s="2">
        <v>9.23</v>
      </c>
      <c r="G7741">
        <v>5</v>
      </c>
      <c r="H7741" t="s">
        <v>167</v>
      </c>
      <c r="I7741" t="s">
        <v>44</v>
      </c>
      <c r="J7741" t="s">
        <v>81</v>
      </c>
      <c r="K7741" t="s">
        <v>24</v>
      </c>
      <c r="M7741" s="1">
        <v>45478</v>
      </c>
      <c r="N7741" s="2">
        <v>9.23</v>
      </c>
      <c r="O7741" s="2">
        <v>0.46</v>
      </c>
      <c r="P7741" s="2">
        <v>8.77</v>
      </c>
    </row>
    <row r="7742" spans="1:16" x14ac:dyDescent="0.35">
      <c r="A7742" t="s">
        <v>10972</v>
      </c>
      <c r="B7742" t="s">
        <v>6205</v>
      </c>
      <c r="C7742" t="s">
        <v>15</v>
      </c>
      <c r="D7742" t="s">
        <v>64</v>
      </c>
      <c r="E7742">
        <v>2</v>
      </c>
      <c r="F7742" s="2">
        <v>17.329999999999998</v>
      </c>
      <c r="G7742">
        <v>5</v>
      </c>
      <c r="H7742" t="s">
        <v>167</v>
      </c>
      <c r="I7742" t="s">
        <v>95</v>
      </c>
      <c r="J7742" t="s">
        <v>128</v>
      </c>
      <c r="K7742" t="s">
        <v>19</v>
      </c>
      <c r="L7742">
        <v>5</v>
      </c>
      <c r="M7742" s="1">
        <v>45391</v>
      </c>
      <c r="N7742" s="2">
        <v>34.659999999999997</v>
      </c>
      <c r="O7742" s="2">
        <v>1.73</v>
      </c>
      <c r="P7742" s="2">
        <v>32.93</v>
      </c>
    </row>
    <row r="7743" spans="1:16" x14ac:dyDescent="0.35">
      <c r="A7743" t="s">
        <v>10973</v>
      </c>
      <c r="B7743" t="s">
        <v>3434</v>
      </c>
      <c r="C7743" t="s">
        <v>15</v>
      </c>
      <c r="D7743" t="s">
        <v>52</v>
      </c>
      <c r="E7743">
        <v>1</v>
      </c>
      <c r="F7743" s="2">
        <v>26.03</v>
      </c>
      <c r="G7743">
        <v>10</v>
      </c>
      <c r="H7743" t="s">
        <v>35</v>
      </c>
      <c r="I7743" t="s">
        <v>65</v>
      </c>
      <c r="J7743" t="s">
        <v>30</v>
      </c>
      <c r="K7743" t="s">
        <v>19</v>
      </c>
      <c r="L7743">
        <v>3</v>
      </c>
      <c r="M7743" s="1">
        <v>45752</v>
      </c>
      <c r="N7743" s="2">
        <v>26.03</v>
      </c>
      <c r="O7743" s="2">
        <v>2.6</v>
      </c>
      <c r="P7743" s="2">
        <v>23.43</v>
      </c>
    </row>
    <row r="7744" spans="1:16" x14ac:dyDescent="0.35">
      <c r="A7744" t="s">
        <v>10974</v>
      </c>
      <c r="B7744" t="s">
        <v>3747</v>
      </c>
      <c r="C7744" t="s">
        <v>84</v>
      </c>
      <c r="D7744" t="s">
        <v>123</v>
      </c>
      <c r="E7744">
        <v>1</v>
      </c>
      <c r="F7744" s="2">
        <v>152.9</v>
      </c>
      <c r="G7744">
        <v>15</v>
      </c>
      <c r="H7744" t="s">
        <v>35</v>
      </c>
      <c r="I7744" t="s">
        <v>80</v>
      </c>
      <c r="J7744" t="s">
        <v>81</v>
      </c>
      <c r="K7744" t="s">
        <v>24</v>
      </c>
      <c r="M7744" s="1">
        <v>45309</v>
      </c>
      <c r="N7744" s="2">
        <v>152.9</v>
      </c>
      <c r="O7744" s="2">
        <v>22.94</v>
      </c>
      <c r="P7744" s="2">
        <v>129.96</v>
      </c>
    </row>
    <row r="7745" spans="1:16" x14ac:dyDescent="0.35">
      <c r="A7745" t="s">
        <v>10975</v>
      </c>
      <c r="B7745" t="s">
        <v>6237</v>
      </c>
      <c r="C7745" t="s">
        <v>71</v>
      </c>
      <c r="D7745" t="s">
        <v>98</v>
      </c>
      <c r="E7745">
        <v>1</v>
      </c>
      <c r="F7745" s="2">
        <v>46.71</v>
      </c>
      <c r="G7745">
        <v>0</v>
      </c>
      <c r="H7745" t="s">
        <v>17</v>
      </c>
      <c r="I7745" t="s">
        <v>138</v>
      </c>
      <c r="J7745" t="s">
        <v>15288</v>
      </c>
      <c r="K7745" t="s">
        <v>49</v>
      </c>
      <c r="M7745" s="1">
        <v>45654</v>
      </c>
      <c r="N7745" s="2">
        <v>46.71</v>
      </c>
      <c r="O7745" s="2">
        <v>0</v>
      </c>
      <c r="P7745" s="2">
        <v>46.71</v>
      </c>
    </row>
    <row r="7746" spans="1:16" x14ac:dyDescent="0.35">
      <c r="A7746" t="s">
        <v>10976</v>
      </c>
      <c r="B7746" t="s">
        <v>2838</v>
      </c>
      <c r="C7746" t="s">
        <v>33</v>
      </c>
      <c r="D7746" t="s">
        <v>275</v>
      </c>
      <c r="E7746">
        <v>3</v>
      </c>
      <c r="F7746" s="2">
        <v>58.02</v>
      </c>
      <c r="G7746">
        <v>0</v>
      </c>
      <c r="H7746" t="s">
        <v>17</v>
      </c>
      <c r="I7746" t="s">
        <v>80</v>
      </c>
      <c r="J7746" t="s">
        <v>81</v>
      </c>
      <c r="K7746" t="s">
        <v>49</v>
      </c>
      <c r="M7746" s="1">
        <v>45972</v>
      </c>
      <c r="N7746" s="2">
        <v>174.06</v>
      </c>
      <c r="O7746" s="2">
        <v>0</v>
      </c>
      <c r="P7746" s="2">
        <v>174.06</v>
      </c>
    </row>
    <row r="7747" spans="1:16" x14ac:dyDescent="0.35">
      <c r="A7747" t="s">
        <v>10977</v>
      </c>
      <c r="B7747" t="s">
        <v>3265</v>
      </c>
      <c r="C7747" t="s">
        <v>71</v>
      </c>
      <c r="D7747" t="s">
        <v>98</v>
      </c>
      <c r="E7747">
        <v>1</v>
      </c>
      <c r="F7747" s="2">
        <v>89.76</v>
      </c>
      <c r="G7747">
        <v>20</v>
      </c>
      <c r="H7747" t="s">
        <v>90</v>
      </c>
      <c r="I7747" t="s">
        <v>29</v>
      </c>
      <c r="J7747" t="s">
        <v>30</v>
      </c>
      <c r="K7747" t="s">
        <v>49</v>
      </c>
      <c r="M7747" s="1">
        <v>45763</v>
      </c>
      <c r="N7747" s="2">
        <v>89.76</v>
      </c>
      <c r="O7747" s="2">
        <v>17.95</v>
      </c>
      <c r="P7747" s="2">
        <v>71.81</v>
      </c>
    </row>
    <row r="7748" spans="1:16" x14ac:dyDescent="0.35">
      <c r="A7748" t="s">
        <v>10978</v>
      </c>
      <c r="B7748" t="s">
        <v>2764</v>
      </c>
      <c r="C7748" t="s">
        <v>27</v>
      </c>
      <c r="D7748" t="s">
        <v>336</v>
      </c>
      <c r="E7748">
        <v>2</v>
      </c>
      <c r="F7748" s="2">
        <v>117.77</v>
      </c>
      <c r="G7748">
        <v>0</v>
      </c>
      <c r="H7748" t="s">
        <v>86</v>
      </c>
      <c r="I7748" t="s">
        <v>138</v>
      </c>
      <c r="J7748" t="s">
        <v>15288</v>
      </c>
      <c r="K7748" t="s">
        <v>19</v>
      </c>
      <c r="L7748">
        <v>3</v>
      </c>
      <c r="M7748" s="1">
        <v>45863</v>
      </c>
      <c r="N7748" s="2">
        <v>235.54</v>
      </c>
      <c r="O7748" s="2">
        <v>0</v>
      </c>
      <c r="P7748" s="2">
        <v>235.54</v>
      </c>
    </row>
    <row r="7749" spans="1:16" x14ac:dyDescent="0.35">
      <c r="A7749" t="s">
        <v>10979</v>
      </c>
      <c r="B7749" t="s">
        <v>639</v>
      </c>
      <c r="C7749" t="s">
        <v>33</v>
      </c>
      <c r="D7749" t="s">
        <v>68</v>
      </c>
      <c r="E7749">
        <v>5</v>
      </c>
      <c r="F7749" s="2">
        <v>22.3</v>
      </c>
      <c r="G7749">
        <v>20</v>
      </c>
      <c r="H7749" t="s">
        <v>167</v>
      </c>
      <c r="I7749" t="s">
        <v>146</v>
      </c>
      <c r="J7749" t="s">
        <v>30</v>
      </c>
      <c r="K7749" t="s">
        <v>54</v>
      </c>
      <c r="M7749" s="1">
        <v>46102</v>
      </c>
      <c r="N7749" s="2">
        <v>111.5</v>
      </c>
      <c r="O7749" s="2">
        <v>22.3</v>
      </c>
      <c r="P7749" s="2">
        <v>89.2</v>
      </c>
    </row>
    <row r="7750" spans="1:16" x14ac:dyDescent="0.35">
      <c r="A7750" t="s">
        <v>10980</v>
      </c>
      <c r="B7750" t="s">
        <v>8120</v>
      </c>
      <c r="C7750" t="s">
        <v>59</v>
      </c>
      <c r="D7750" t="s">
        <v>106</v>
      </c>
      <c r="E7750">
        <v>1</v>
      </c>
      <c r="F7750" s="2">
        <v>76.739999999999995</v>
      </c>
      <c r="G7750">
        <v>10</v>
      </c>
      <c r="H7750" t="s">
        <v>157</v>
      </c>
      <c r="I7750" t="s">
        <v>61</v>
      </c>
      <c r="J7750" t="s">
        <v>128</v>
      </c>
      <c r="K7750" t="s">
        <v>54</v>
      </c>
      <c r="M7750" s="1">
        <v>46181</v>
      </c>
      <c r="N7750" s="2">
        <v>76.739999999999995</v>
      </c>
      <c r="O7750" s="2">
        <v>7.67</v>
      </c>
      <c r="P7750" s="2">
        <v>69.069999999999993</v>
      </c>
    </row>
    <row r="7751" spans="1:16" x14ac:dyDescent="0.35">
      <c r="A7751" t="s">
        <v>10981</v>
      </c>
      <c r="B7751" t="s">
        <v>3085</v>
      </c>
      <c r="C7751" t="s">
        <v>84</v>
      </c>
      <c r="D7751" t="s">
        <v>302</v>
      </c>
      <c r="E7751">
        <v>2</v>
      </c>
      <c r="F7751" s="2">
        <v>114.86</v>
      </c>
      <c r="G7751">
        <v>5</v>
      </c>
      <c r="H7751" t="s">
        <v>90</v>
      </c>
      <c r="I7751" t="s">
        <v>36</v>
      </c>
      <c r="J7751" t="s">
        <v>259</v>
      </c>
      <c r="K7751" t="s">
        <v>49</v>
      </c>
      <c r="M7751" s="1">
        <v>45816</v>
      </c>
      <c r="N7751" s="2">
        <v>229.72</v>
      </c>
      <c r="O7751" s="2">
        <v>11.49</v>
      </c>
      <c r="P7751" s="2">
        <v>218.23</v>
      </c>
    </row>
    <row r="7752" spans="1:16" x14ac:dyDescent="0.35">
      <c r="A7752" t="s">
        <v>10982</v>
      </c>
      <c r="B7752" t="s">
        <v>6309</v>
      </c>
      <c r="C7752" t="s">
        <v>84</v>
      </c>
      <c r="D7752" t="s">
        <v>109</v>
      </c>
      <c r="E7752">
        <v>1</v>
      </c>
      <c r="F7752" s="2">
        <v>33.61</v>
      </c>
      <c r="G7752">
        <v>10</v>
      </c>
      <c r="H7752" t="s">
        <v>86</v>
      </c>
      <c r="I7752" t="s">
        <v>15289</v>
      </c>
      <c r="J7752" t="s">
        <v>111</v>
      </c>
      <c r="K7752" t="s">
        <v>54</v>
      </c>
      <c r="M7752" s="1">
        <v>45710</v>
      </c>
      <c r="N7752" s="2">
        <v>33.61</v>
      </c>
      <c r="O7752" s="2">
        <v>3.36</v>
      </c>
      <c r="P7752" s="2">
        <v>30.25</v>
      </c>
    </row>
    <row r="7753" spans="1:16" x14ac:dyDescent="0.35">
      <c r="A7753" t="s">
        <v>10983</v>
      </c>
      <c r="B7753" t="s">
        <v>9835</v>
      </c>
      <c r="C7753" t="s">
        <v>59</v>
      </c>
      <c r="D7753" t="s">
        <v>60</v>
      </c>
      <c r="E7753">
        <v>1</v>
      </c>
      <c r="F7753" s="2">
        <v>136.59</v>
      </c>
      <c r="G7753">
        <v>15</v>
      </c>
      <c r="H7753" t="s">
        <v>86</v>
      </c>
      <c r="I7753" t="s">
        <v>18</v>
      </c>
      <c r="J7753" t="s">
        <v>259</v>
      </c>
      <c r="K7753" t="s">
        <v>132</v>
      </c>
      <c r="M7753" s="1">
        <v>46147</v>
      </c>
      <c r="N7753" s="2">
        <v>136.59</v>
      </c>
      <c r="O7753" s="2">
        <v>20.49</v>
      </c>
      <c r="P7753" s="2">
        <v>116.1</v>
      </c>
    </row>
    <row r="7754" spans="1:16" x14ac:dyDescent="0.35">
      <c r="A7754" t="s">
        <v>10984</v>
      </c>
      <c r="B7754" t="s">
        <v>1258</v>
      </c>
      <c r="C7754" t="s">
        <v>59</v>
      </c>
      <c r="D7754" t="s">
        <v>126</v>
      </c>
      <c r="E7754">
        <v>2</v>
      </c>
      <c r="F7754" s="2">
        <v>130.54</v>
      </c>
      <c r="G7754">
        <v>10</v>
      </c>
      <c r="H7754" t="s">
        <v>86</v>
      </c>
      <c r="I7754" t="s">
        <v>95</v>
      </c>
      <c r="J7754" t="s">
        <v>128</v>
      </c>
      <c r="K7754" t="s">
        <v>54</v>
      </c>
      <c r="M7754" s="1">
        <v>45630</v>
      </c>
      <c r="N7754" s="2">
        <v>261.08</v>
      </c>
      <c r="O7754" s="2">
        <v>26.11</v>
      </c>
      <c r="P7754" s="2">
        <v>234.97</v>
      </c>
    </row>
    <row r="7755" spans="1:16" x14ac:dyDescent="0.35">
      <c r="A7755" t="s">
        <v>10985</v>
      </c>
      <c r="B7755" t="s">
        <v>4160</v>
      </c>
      <c r="C7755" t="s">
        <v>59</v>
      </c>
      <c r="D7755" t="s">
        <v>103</v>
      </c>
      <c r="E7755">
        <v>4</v>
      </c>
      <c r="F7755" s="2">
        <v>75.81</v>
      </c>
      <c r="G7755">
        <v>20</v>
      </c>
      <c r="H7755" t="s">
        <v>86</v>
      </c>
      <c r="I7755" t="s">
        <v>40</v>
      </c>
      <c r="J7755" t="s">
        <v>363</v>
      </c>
      <c r="K7755" t="s">
        <v>19</v>
      </c>
      <c r="L7755">
        <v>3</v>
      </c>
      <c r="M7755" s="1">
        <v>46077</v>
      </c>
      <c r="N7755" s="2">
        <v>303.24</v>
      </c>
      <c r="O7755" s="2">
        <v>60.65</v>
      </c>
      <c r="P7755" s="2">
        <v>242.59</v>
      </c>
    </row>
    <row r="7756" spans="1:16" x14ac:dyDescent="0.35">
      <c r="A7756" t="s">
        <v>10986</v>
      </c>
      <c r="B7756" t="s">
        <v>2302</v>
      </c>
      <c r="C7756" t="s">
        <v>47</v>
      </c>
      <c r="D7756" t="s">
        <v>216</v>
      </c>
      <c r="E7756">
        <v>1</v>
      </c>
      <c r="F7756" s="2">
        <v>46.92</v>
      </c>
      <c r="G7756">
        <v>10</v>
      </c>
      <c r="H7756" t="s">
        <v>86</v>
      </c>
      <c r="I7756" t="s">
        <v>44</v>
      </c>
      <c r="J7756" t="s">
        <v>81</v>
      </c>
      <c r="K7756" t="s">
        <v>132</v>
      </c>
      <c r="M7756" s="1">
        <v>46142</v>
      </c>
      <c r="N7756" s="2">
        <v>46.92</v>
      </c>
      <c r="O7756" s="2">
        <v>4.6900000000000004</v>
      </c>
      <c r="P7756" s="2">
        <v>42.23</v>
      </c>
    </row>
    <row r="7757" spans="1:16" x14ac:dyDescent="0.35">
      <c r="A7757" t="s">
        <v>10987</v>
      </c>
      <c r="B7757" t="s">
        <v>8534</v>
      </c>
      <c r="C7757" t="s">
        <v>33</v>
      </c>
      <c r="D7757" t="s">
        <v>275</v>
      </c>
      <c r="E7757">
        <v>2</v>
      </c>
      <c r="F7757" s="2">
        <v>40.19</v>
      </c>
      <c r="G7757">
        <v>15</v>
      </c>
      <c r="H7757" t="s">
        <v>86</v>
      </c>
      <c r="I7757" t="s">
        <v>73</v>
      </c>
      <c r="J7757" t="s">
        <v>259</v>
      </c>
      <c r="K7757" t="s">
        <v>19</v>
      </c>
      <c r="L7757">
        <v>4</v>
      </c>
      <c r="M7757" s="1">
        <v>45976</v>
      </c>
      <c r="N7757" s="2">
        <v>80.38</v>
      </c>
      <c r="O7757" s="2">
        <v>12.06</v>
      </c>
      <c r="P7757" s="2">
        <v>68.319999999999993</v>
      </c>
    </row>
    <row r="7758" spans="1:16" x14ac:dyDescent="0.35">
      <c r="A7758" t="s">
        <v>10988</v>
      </c>
      <c r="B7758" t="s">
        <v>2915</v>
      </c>
      <c r="C7758" t="s">
        <v>71</v>
      </c>
      <c r="D7758" t="s">
        <v>76</v>
      </c>
      <c r="E7758">
        <v>2</v>
      </c>
      <c r="F7758" s="2">
        <v>11.96</v>
      </c>
      <c r="G7758">
        <v>10</v>
      </c>
      <c r="H7758" t="s">
        <v>17</v>
      </c>
      <c r="I7758" t="s">
        <v>65</v>
      </c>
      <c r="J7758" t="s">
        <v>30</v>
      </c>
      <c r="K7758" t="s">
        <v>24</v>
      </c>
      <c r="M7758" s="1">
        <v>46166</v>
      </c>
      <c r="N7758" s="2">
        <v>23.92</v>
      </c>
      <c r="O7758" s="2">
        <v>2.39</v>
      </c>
      <c r="P7758" s="2">
        <v>21.53</v>
      </c>
    </row>
    <row r="7759" spans="1:16" x14ac:dyDescent="0.35">
      <c r="A7759" t="s">
        <v>10989</v>
      </c>
      <c r="B7759" t="s">
        <v>726</v>
      </c>
      <c r="C7759" t="s">
        <v>71</v>
      </c>
      <c r="D7759" t="s">
        <v>98</v>
      </c>
      <c r="E7759">
        <v>1</v>
      </c>
      <c r="F7759" s="2">
        <v>66.28</v>
      </c>
      <c r="G7759">
        <v>15</v>
      </c>
      <c r="H7759" t="s">
        <v>86</v>
      </c>
      <c r="I7759" t="s">
        <v>65</v>
      </c>
      <c r="J7759" t="s">
        <v>30</v>
      </c>
      <c r="K7759" t="s">
        <v>19</v>
      </c>
      <c r="L7759">
        <v>4</v>
      </c>
      <c r="M7759" s="1">
        <v>45515</v>
      </c>
      <c r="N7759" s="2">
        <v>66.28</v>
      </c>
      <c r="O7759" s="2">
        <v>9.94</v>
      </c>
      <c r="P7759" s="2">
        <v>56.34</v>
      </c>
    </row>
    <row r="7760" spans="1:16" x14ac:dyDescent="0.35">
      <c r="A7760" t="s">
        <v>10990</v>
      </c>
      <c r="B7760" t="s">
        <v>1511</v>
      </c>
      <c r="C7760" t="s">
        <v>33</v>
      </c>
      <c r="D7760" t="s">
        <v>68</v>
      </c>
      <c r="E7760">
        <v>3</v>
      </c>
      <c r="F7760" s="2">
        <v>50.3</v>
      </c>
      <c r="G7760">
        <v>0</v>
      </c>
      <c r="H7760" t="s">
        <v>35</v>
      </c>
      <c r="I7760" t="s">
        <v>65</v>
      </c>
      <c r="J7760" t="s">
        <v>30</v>
      </c>
      <c r="K7760" t="s">
        <v>19</v>
      </c>
      <c r="L7760">
        <v>5</v>
      </c>
      <c r="M7760" s="1">
        <v>46098</v>
      </c>
      <c r="N7760" s="2">
        <v>150.9</v>
      </c>
      <c r="O7760" s="2">
        <v>0</v>
      </c>
      <c r="P7760" s="2">
        <v>150.9</v>
      </c>
    </row>
    <row r="7761" spans="1:16" x14ac:dyDescent="0.35">
      <c r="A7761" t="s">
        <v>10991</v>
      </c>
      <c r="B7761" t="s">
        <v>7422</v>
      </c>
      <c r="C7761" t="s">
        <v>15</v>
      </c>
      <c r="D7761" t="s">
        <v>22</v>
      </c>
      <c r="E7761">
        <v>4</v>
      </c>
      <c r="F7761" s="2">
        <v>32.15</v>
      </c>
      <c r="G7761">
        <v>0</v>
      </c>
      <c r="H7761" t="s">
        <v>167</v>
      </c>
      <c r="I7761" t="s">
        <v>40</v>
      </c>
      <c r="J7761" t="s">
        <v>363</v>
      </c>
      <c r="K7761" t="s">
        <v>24</v>
      </c>
      <c r="M7761" s="1">
        <v>45437</v>
      </c>
      <c r="N7761" s="2">
        <v>128.6</v>
      </c>
      <c r="O7761" s="2">
        <v>0</v>
      </c>
      <c r="P7761" s="2">
        <v>128.6</v>
      </c>
    </row>
    <row r="7762" spans="1:16" x14ac:dyDescent="0.35">
      <c r="A7762" t="s">
        <v>10992</v>
      </c>
      <c r="B7762" t="s">
        <v>7219</v>
      </c>
      <c r="C7762" t="s">
        <v>71</v>
      </c>
      <c r="D7762" t="s">
        <v>72</v>
      </c>
      <c r="E7762">
        <v>1</v>
      </c>
      <c r="F7762" s="2">
        <v>57.36</v>
      </c>
      <c r="G7762">
        <v>10</v>
      </c>
      <c r="H7762" t="s">
        <v>35</v>
      </c>
      <c r="I7762" t="s">
        <v>80</v>
      </c>
      <c r="J7762" t="s">
        <v>81</v>
      </c>
      <c r="K7762" t="s">
        <v>19</v>
      </c>
      <c r="L7762">
        <v>3</v>
      </c>
      <c r="M7762" s="1">
        <v>45810</v>
      </c>
      <c r="N7762" s="2">
        <v>57.36</v>
      </c>
      <c r="O7762" s="2">
        <v>5.74</v>
      </c>
      <c r="P7762" s="2">
        <v>51.62</v>
      </c>
    </row>
    <row r="7763" spans="1:16" x14ac:dyDescent="0.35">
      <c r="A7763" t="s">
        <v>10993</v>
      </c>
      <c r="B7763" t="s">
        <v>9289</v>
      </c>
      <c r="C7763" t="s">
        <v>116</v>
      </c>
      <c r="D7763" t="s">
        <v>232</v>
      </c>
      <c r="E7763">
        <v>2</v>
      </c>
      <c r="F7763" s="2">
        <v>10.84</v>
      </c>
      <c r="H7763" t="s">
        <v>35</v>
      </c>
      <c r="I7763" t="s">
        <v>80</v>
      </c>
      <c r="J7763" t="s">
        <v>81</v>
      </c>
      <c r="K7763" t="s">
        <v>19</v>
      </c>
      <c r="L7763">
        <v>4</v>
      </c>
      <c r="M7763" s="1">
        <v>45668</v>
      </c>
      <c r="N7763" s="2">
        <v>21.68</v>
      </c>
    </row>
    <row r="7764" spans="1:16" x14ac:dyDescent="0.35">
      <c r="A7764" t="s">
        <v>10994</v>
      </c>
      <c r="B7764" t="s">
        <v>10768</v>
      </c>
      <c r="C7764" t="s">
        <v>71</v>
      </c>
      <c r="D7764" t="s">
        <v>72</v>
      </c>
      <c r="E7764">
        <v>1</v>
      </c>
      <c r="F7764" s="2">
        <v>32.96</v>
      </c>
      <c r="G7764">
        <v>20</v>
      </c>
      <c r="H7764" t="s">
        <v>157</v>
      </c>
      <c r="I7764" t="s">
        <v>40</v>
      </c>
      <c r="J7764" t="s">
        <v>363</v>
      </c>
      <c r="K7764" t="s">
        <v>19</v>
      </c>
      <c r="M7764" s="1">
        <v>46003</v>
      </c>
      <c r="N7764" s="2">
        <v>32.96</v>
      </c>
      <c r="O7764" s="2">
        <v>6.59</v>
      </c>
      <c r="P7764" s="2">
        <v>26.37</v>
      </c>
    </row>
    <row r="7765" spans="1:16" x14ac:dyDescent="0.35">
      <c r="A7765" t="s">
        <v>10995</v>
      </c>
      <c r="B7765" t="s">
        <v>5793</v>
      </c>
      <c r="C7765" t="s">
        <v>116</v>
      </c>
      <c r="D7765" t="s">
        <v>166</v>
      </c>
      <c r="E7765">
        <v>5</v>
      </c>
      <c r="F7765" s="2">
        <v>7.35</v>
      </c>
      <c r="G7765">
        <v>0</v>
      </c>
      <c r="H7765" t="s">
        <v>17</v>
      </c>
      <c r="I7765" t="s">
        <v>36</v>
      </c>
      <c r="J7765" t="s">
        <v>259</v>
      </c>
      <c r="K7765" t="s">
        <v>19</v>
      </c>
      <c r="L7765">
        <v>4</v>
      </c>
      <c r="M7765" s="1">
        <v>45638</v>
      </c>
      <c r="N7765" s="2">
        <v>36.75</v>
      </c>
      <c r="O7765" s="2">
        <v>0</v>
      </c>
      <c r="P7765" s="2">
        <v>36.75</v>
      </c>
    </row>
    <row r="7766" spans="1:16" x14ac:dyDescent="0.35">
      <c r="A7766" t="s">
        <v>10996</v>
      </c>
      <c r="B7766" t="s">
        <v>4097</v>
      </c>
      <c r="C7766" t="s">
        <v>15</v>
      </c>
      <c r="D7766" t="s">
        <v>22</v>
      </c>
      <c r="E7766">
        <v>1</v>
      </c>
      <c r="F7766" s="2">
        <v>33.04</v>
      </c>
      <c r="G7766">
        <v>0</v>
      </c>
      <c r="H7766" t="s">
        <v>17</v>
      </c>
      <c r="I7766" t="s">
        <v>65</v>
      </c>
      <c r="J7766" t="s">
        <v>30</v>
      </c>
      <c r="K7766" t="s">
        <v>24</v>
      </c>
      <c r="M7766" s="1">
        <v>45885</v>
      </c>
      <c r="N7766" s="2">
        <v>33.04</v>
      </c>
      <c r="O7766" s="2">
        <v>0</v>
      </c>
      <c r="P7766" s="2">
        <v>33.04</v>
      </c>
    </row>
    <row r="7767" spans="1:16" x14ac:dyDescent="0.35">
      <c r="A7767" t="s">
        <v>10997</v>
      </c>
      <c r="B7767" t="s">
        <v>8674</v>
      </c>
      <c r="C7767" t="s">
        <v>116</v>
      </c>
      <c r="D7767" t="s">
        <v>117</v>
      </c>
      <c r="E7767">
        <v>3</v>
      </c>
      <c r="F7767" s="2">
        <v>6.78</v>
      </c>
      <c r="G7767">
        <v>0</v>
      </c>
      <c r="H7767" t="s">
        <v>17</v>
      </c>
      <c r="I7767" t="s">
        <v>53</v>
      </c>
      <c r="J7767" t="s">
        <v>81</v>
      </c>
      <c r="K7767" t="s">
        <v>19</v>
      </c>
      <c r="L7767">
        <v>4</v>
      </c>
      <c r="M7767" s="1">
        <v>45404</v>
      </c>
      <c r="N7767" s="2">
        <v>20.34</v>
      </c>
      <c r="O7767" s="2">
        <v>0</v>
      </c>
      <c r="P7767" s="2">
        <v>20.34</v>
      </c>
    </row>
    <row r="7768" spans="1:16" x14ac:dyDescent="0.35">
      <c r="A7768" t="s">
        <v>10998</v>
      </c>
      <c r="B7768" t="s">
        <v>10999</v>
      </c>
      <c r="C7768" t="s">
        <v>116</v>
      </c>
      <c r="D7768" t="s">
        <v>141</v>
      </c>
      <c r="E7768">
        <v>3</v>
      </c>
      <c r="F7768" s="2">
        <v>20.43</v>
      </c>
      <c r="H7768" t="s">
        <v>35</v>
      </c>
      <c r="I7768" t="s">
        <v>190</v>
      </c>
      <c r="J7768" t="s">
        <v>363</v>
      </c>
      <c r="K7768" t="s">
        <v>49</v>
      </c>
      <c r="M7768" s="1">
        <v>45387</v>
      </c>
      <c r="N7768" s="2">
        <v>61.29</v>
      </c>
    </row>
    <row r="7769" spans="1:16" x14ac:dyDescent="0.35">
      <c r="A7769" t="s">
        <v>11000</v>
      </c>
      <c r="B7769" t="s">
        <v>7296</v>
      </c>
      <c r="C7769" t="s">
        <v>71</v>
      </c>
      <c r="D7769" t="s">
        <v>76</v>
      </c>
      <c r="E7769">
        <v>4</v>
      </c>
      <c r="F7769" s="2">
        <v>69.28</v>
      </c>
      <c r="G7769">
        <v>15</v>
      </c>
      <c r="H7769" t="s">
        <v>86</v>
      </c>
      <c r="I7769" t="s">
        <v>138</v>
      </c>
      <c r="J7769" t="s">
        <v>15288</v>
      </c>
      <c r="K7769" t="s">
        <v>54</v>
      </c>
      <c r="M7769" s="1">
        <v>45952</v>
      </c>
      <c r="N7769" s="2">
        <v>277.12</v>
      </c>
      <c r="O7769" s="2">
        <v>41.57</v>
      </c>
      <c r="P7769" s="2">
        <v>235.55</v>
      </c>
    </row>
    <row r="7770" spans="1:16" x14ac:dyDescent="0.35">
      <c r="A7770" t="s">
        <v>11001</v>
      </c>
      <c r="B7770" t="s">
        <v>10279</v>
      </c>
      <c r="C7770" t="s">
        <v>71</v>
      </c>
      <c r="D7770" t="s">
        <v>72</v>
      </c>
      <c r="E7770">
        <v>1</v>
      </c>
      <c r="F7770" s="2">
        <v>28.89</v>
      </c>
      <c r="G7770">
        <v>5</v>
      </c>
      <c r="H7770" t="s">
        <v>35</v>
      </c>
      <c r="I7770" t="s">
        <v>61</v>
      </c>
      <c r="J7770" t="s">
        <v>128</v>
      </c>
      <c r="K7770" t="s">
        <v>24</v>
      </c>
      <c r="M7770" s="1">
        <v>46040</v>
      </c>
      <c r="N7770" s="2">
        <v>28.89</v>
      </c>
      <c r="O7770" s="2">
        <v>1.44</v>
      </c>
      <c r="P7770" s="2">
        <v>27.45</v>
      </c>
    </row>
    <row r="7771" spans="1:16" x14ac:dyDescent="0.35">
      <c r="A7771" t="s">
        <v>11002</v>
      </c>
      <c r="B7771" t="s">
        <v>5984</v>
      </c>
      <c r="C7771" t="s">
        <v>33</v>
      </c>
      <c r="D7771" t="s">
        <v>151</v>
      </c>
      <c r="E7771">
        <v>2</v>
      </c>
      <c r="F7771" s="2">
        <v>55.69</v>
      </c>
      <c r="G7771">
        <v>0</v>
      </c>
      <c r="H7771" t="s">
        <v>167</v>
      </c>
      <c r="I7771" t="s">
        <v>36</v>
      </c>
      <c r="J7771" t="s">
        <v>259</v>
      </c>
      <c r="K7771" t="s">
        <v>49</v>
      </c>
      <c r="M7771" s="1">
        <v>46132</v>
      </c>
      <c r="N7771" s="2">
        <v>111.38</v>
      </c>
      <c r="O7771" s="2">
        <v>0</v>
      </c>
      <c r="P7771" s="2">
        <v>111.38</v>
      </c>
    </row>
    <row r="7772" spans="1:16" x14ac:dyDescent="0.35">
      <c r="A7772" t="s">
        <v>11003</v>
      </c>
      <c r="B7772" t="s">
        <v>1045</v>
      </c>
      <c r="C7772" t="s">
        <v>15</v>
      </c>
      <c r="D7772" t="s">
        <v>52</v>
      </c>
      <c r="E7772">
        <v>1</v>
      </c>
      <c r="F7772" s="2">
        <v>29.7</v>
      </c>
      <c r="G7772">
        <v>15</v>
      </c>
      <c r="H7772" t="s">
        <v>35</v>
      </c>
      <c r="I7772" t="s">
        <v>53</v>
      </c>
      <c r="J7772" t="s">
        <v>81</v>
      </c>
      <c r="K7772" t="s">
        <v>19</v>
      </c>
      <c r="L7772">
        <v>5</v>
      </c>
      <c r="M7772" s="1">
        <v>45501</v>
      </c>
      <c r="N7772" s="2">
        <v>29.7</v>
      </c>
      <c r="O7772" s="2">
        <v>4.46</v>
      </c>
      <c r="P7772" s="2">
        <v>25.24</v>
      </c>
    </row>
    <row r="7773" spans="1:16" x14ac:dyDescent="0.35">
      <c r="A7773" t="s">
        <v>11004</v>
      </c>
      <c r="B7773" t="s">
        <v>4276</v>
      </c>
      <c r="C7773" t="s">
        <v>33</v>
      </c>
      <c r="D7773" t="s">
        <v>243</v>
      </c>
      <c r="E7773">
        <v>2</v>
      </c>
      <c r="F7773" s="2">
        <v>17.86</v>
      </c>
      <c r="G7773">
        <v>5</v>
      </c>
      <c r="H7773" t="s">
        <v>157</v>
      </c>
      <c r="I7773" t="s">
        <v>61</v>
      </c>
      <c r="J7773" t="s">
        <v>128</v>
      </c>
      <c r="K7773" t="s">
        <v>19</v>
      </c>
      <c r="L7773">
        <v>5</v>
      </c>
      <c r="M7773" s="1">
        <v>45518</v>
      </c>
      <c r="N7773" s="2">
        <v>35.72</v>
      </c>
      <c r="O7773" s="2">
        <v>1.79</v>
      </c>
      <c r="P7773" s="2">
        <v>33.93</v>
      </c>
    </row>
    <row r="7774" spans="1:16" x14ac:dyDescent="0.35">
      <c r="A7774" t="s">
        <v>11005</v>
      </c>
      <c r="B7774" t="s">
        <v>7699</v>
      </c>
      <c r="C7774" t="s">
        <v>59</v>
      </c>
      <c r="D7774" t="s">
        <v>126</v>
      </c>
      <c r="E7774">
        <v>2</v>
      </c>
      <c r="F7774" s="2">
        <v>13.31</v>
      </c>
      <c r="G7774">
        <v>10</v>
      </c>
      <c r="H7774" t="s">
        <v>167</v>
      </c>
      <c r="I7774" t="s">
        <v>73</v>
      </c>
      <c r="J7774" t="s">
        <v>259</v>
      </c>
      <c r="K7774" t="s">
        <v>54</v>
      </c>
      <c r="M7774" s="1">
        <v>46143</v>
      </c>
      <c r="N7774" s="2">
        <v>26.62</v>
      </c>
      <c r="O7774" s="2">
        <v>2.66</v>
      </c>
      <c r="P7774" s="2">
        <v>23.96</v>
      </c>
    </row>
    <row r="7775" spans="1:16" x14ac:dyDescent="0.35">
      <c r="A7775" t="s">
        <v>11006</v>
      </c>
      <c r="B7775" t="s">
        <v>639</v>
      </c>
      <c r="C7775" t="s">
        <v>33</v>
      </c>
      <c r="D7775" t="s">
        <v>151</v>
      </c>
      <c r="E7775">
        <v>2</v>
      </c>
      <c r="F7775" s="2">
        <v>50.38</v>
      </c>
      <c r="G7775">
        <v>5</v>
      </c>
      <c r="H7775" t="s">
        <v>35</v>
      </c>
      <c r="I7775" t="s">
        <v>40</v>
      </c>
      <c r="J7775" t="s">
        <v>363</v>
      </c>
      <c r="K7775" t="s">
        <v>19</v>
      </c>
      <c r="L7775">
        <v>4</v>
      </c>
      <c r="M7775" s="1">
        <v>45573</v>
      </c>
      <c r="N7775" s="2">
        <v>100.76</v>
      </c>
      <c r="O7775" s="2">
        <v>5.04</v>
      </c>
      <c r="P7775" s="2">
        <v>95.72</v>
      </c>
    </row>
    <row r="7776" spans="1:16" x14ac:dyDescent="0.35">
      <c r="A7776" t="s">
        <v>11007</v>
      </c>
      <c r="B7776" t="s">
        <v>595</v>
      </c>
      <c r="C7776" t="s">
        <v>47</v>
      </c>
      <c r="D7776" t="s">
        <v>203</v>
      </c>
      <c r="E7776">
        <v>1</v>
      </c>
      <c r="F7776" s="2">
        <v>96.61</v>
      </c>
      <c r="G7776">
        <v>0</v>
      </c>
      <c r="H7776" t="s">
        <v>90</v>
      </c>
      <c r="I7776" t="s">
        <v>127</v>
      </c>
      <c r="J7776" t="s">
        <v>128</v>
      </c>
      <c r="K7776" t="s">
        <v>24</v>
      </c>
      <c r="M7776" s="1">
        <v>45480</v>
      </c>
      <c r="N7776" s="2">
        <v>96.61</v>
      </c>
      <c r="O7776" s="2">
        <v>0</v>
      </c>
      <c r="P7776" s="2">
        <v>96.61</v>
      </c>
    </row>
    <row r="7777" spans="1:16" x14ac:dyDescent="0.35">
      <c r="A7777" t="s">
        <v>11008</v>
      </c>
      <c r="B7777" t="s">
        <v>1815</v>
      </c>
      <c r="C7777" t="s">
        <v>116</v>
      </c>
      <c r="D7777" t="s">
        <v>166</v>
      </c>
      <c r="E7777">
        <v>2</v>
      </c>
      <c r="F7777" s="2">
        <v>14.32</v>
      </c>
      <c r="G7777">
        <v>0</v>
      </c>
      <c r="H7777" t="s">
        <v>157</v>
      </c>
      <c r="I7777" t="s">
        <v>118</v>
      </c>
      <c r="J7777" t="s">
        <v>15288</v>
      </c>
      <c r="K7777" t="s">
        <v>19</v>
      </c>
      <c r="L7777">
        <v>4</v>
      </c>
      <c r="M7777" s="1">
        <v>45805</v>
      </c>
      <c r="N7777" s="2">
        <v>28.64</v>
      </c>
      <c r="O7777" s="2">
        <v>0</v>
      </c>
      <c r="P7777" s="2">
        <v>28.64</v>
      </c>
    </row>
    <row r="7778" spans="1:16" x14ac:dyDescent="0.35">
      <c r="A7778" t="s">
        <v>11009</v>
      </c>
      <c r="B7778" t="s">
        <v>11010</v>
      </c>
      <c r="C7778" t="s">
        <v>33</v>
      </c>
      <c r="D7778" t="s">
        <v>183</v>
      </c>
      <c r="E7778">
        <v>1</v>
      </c>
      <c r="F7778" s="2">
        <v>51.2</v>
      </c>
      <c r="G7778">
        <v>0</v>
      </c>
      <c r="H7778" t="s">
        <v>157</v>
      </c>
      <c r="I7778" t="s">
        <v>29</v>
      </c>
      <c r="J7778" t="s">
        <v>30</v>
      </c>
      <c r="K7778" t="s">
        <v>132</v>
      </c>
      <c r="M7778" s="1">
        <v>45422</v>
      </c>
      <c r="N7778" s="2">
        <v>51.2</v>
      </c>
      <c r="O7778" s="2">
        <v>0</v>
      </c>
      <c r="P7778" s="2">
        <v>51.2</v>
      </c>
    </row>
    <row r="7779" spans="1:16" x14ac:dyDescent="0.35">
      <c r="A7779" t="s">
        <v>11011</v>
      </c>
      <c r="B7779" t="s">
        <v>449</v>
      </c>
      <c r="C7779" t="s">
        <v>71</v>
      </c>
      <c r="D7779" t="s">
        <v>98</v>
      </c>
      <c r="E7779">
        <v>1</v>
      </c>
      <c r="F7779" s="2">
        <v>55.77</v>
      </c>
      <c r="G7779">
        <v>0</v>
      </c>
      <c r="H7779" t="s">
        <v>86</v>
      </c>
      <c r="I7779" t="s">
        <v>23</v>
      </c>
      <c r="J7779" t="s">
        <v>363</v>
      </c>
      <c r="K7779" t="s">
        <v>19</v>
      </c>
      <c r="L7779">
        <v>4</v>
      </c>
      <c r="M7779" s="1">
        <v>45922</v>
      </c>
      <c r="N7779" s="2">
        <v>55.77</v>
      </c>
      <c r="O7779" s="2">
        <v>0</v>
      </c>
      <c r="P7779" s="2">
        <v>55.77</v>
      </c>
    </row>
    <row r="7780" spans="1:16" x14ac:dyDescent="0.35">
      <c r="A7780" t="s">
        <v>11012</v>
      </c>
      <c r="B7780" t="s">
        <v>8801</v>
      </c>
      <c r="C7780" t="s">
        <v>71</v>
      </c>
      <c r="D7780" t="s">
        <v>72</v>
      </c>
      <c r="E7780">
        <v>1</v>
      </c>
      <c r="F7780" s="2">
        <v>68.010000000000005</v>
      </c>
      <c r="G7780">
        <v>5</v>
      </c>
      <c r="H7780" t="s">
        <v>157</v>
      </c>
      <c r="I7780" t="s">
        <v>146</v>
      </c>
      <c r="J7780" t="s">
        <v>30</v>
      </c>
      <c r="K7780" t="s">
        <v>19</v>
      </c>
      <c r="L7780">
        <v>4</v>
      </c>
      <c r="M7780" s="1">
        <v>46154</v>
      </c>
      <c r="N7780" s="2">
        <v>68.010000000000005</v>
      </c>
      <c r="O7780" s="2">
        <v>3.4</v>
      </c>
      <c r="P7780" s="2">
        <v>64.61</v>
      </c>
    </row>
    <row r="7781" spans="1:16" x14ac:dyDescent="0.35">
      <c r="A7781" t="s">
        <v>11013</v>
      </c>
      <c r="B7781" t="s">
        <v>2711</v>
      </c>
      <c r="C7781" t="s">
        <v>15</v>
      </c>
      <c r="D7781" t="s">
        <v>52</v>
      </c>
      <c r="E7781">
        <v>2</v>
      </c>
      <c r="F7781" s="2">
        <v>17.13</v>
      </c>
      <c r="G7781">
        <v>10</v>
      </c>
      <c r="H7781" t="s">
        <v>167</v>
      </c>
      <c r="I7781" t="s">
        <v>18</v>
      </c>
      <c r="J7781" t="s">
        <v>259</v>
      </c>
      <c r="K7781" t="s">
        <v>49</v>
      </c>
      <c r="M7781" s="1">
        <v>45489</v>
      </c>
      <c r="N7781" s="2">
        <v>34.26</v>
      </c>
      <c r="O7781" s="2">
        <v>3.43</v>
      </c>
      <c r="P7781" s="2">
        <v>30.83</v>
      </c>
    </row>
    <row r="7782" spans="1:16" x14ac:dyDescent="0.35">
      <c r="A7782" t="s">
        <v>11014</v>
      </c>
      <c r="B7782" t="s">
        <v>6320</v>
      </c>
      <c r="C7782" t="s">
        <v>116</v>
      </c>
      <c r="D7782" t="s">
        <v>232</v>
      </c>
      <c r="E7782">
        <v>4</v>
      </c>
      <c r="F7782" s="2">
        <v>11.36</v>
      </c>
      <c r="G7782">
        <v>0</v>
      </c>
      <c r="H7782" t="s">
        <v>90</v>
      </c>
      <c r="I7782" t="s">
        <v>110</v>
      </c>
      <c r="J7782" t="s">
        <v>111</v>
      </c>
      <c r="K7782" t="s">
        <v>19</v>
      </c>
      <c r="L7782">
        <v>3</v>
      </c>
      <c r="M7782" s="1">
        <v>45344</v>
      </c>
      <c r="N7782" s="2">
        <v>45.44</v>
      </c>
      <c r="O7782" s="2">
        <v>0</v>
      </c>
      <c r="P7782" s="2">
        <v>45.44</v>
      </c>
    </row>
    <row r="7783" spans="1:16" x14ac:dyDescent="0.35">
      <c r="A7783" t="s">
        <v>11015</v>
      </c>
      <c r="B7783" t="s">
        <v>11016</v>
      </c>
      <c r="C7783" t="s">
        <v>84</v>
      </c>
      <c r="D7783" t="s">
        <v>123</v>
      </c>
      <c r="E7783">
        <v>2</v>
      </c>
      <c r="F7783" s="2">
        <v>16.670000000000002</v>
      </c>
      <c r="G7783">
        <v>5</v>
      </c>
      <c r="H7783" t="s">
        <v>35</v>
      </c>
      <c r="I7783" t="s">
        <v>65</v>
      </c>
      <c r="J7783" t="s">
        <v>30</v>
      </c>
      <c r="K7783" t="s">
        <v>19</v>
      </c>
      <c r="L7783">
        <v>5</v>
      </c>
      <c r="M7783" s="1">
        <v>45574</v>
      </c>
      <c r="N7783" s="2">
        <v>33.340000000000003</v>
      </c>
      <c r="O7783" s="2">
        <v>1.67</v>
      </c>
      <c r="P7783" s="2">
        <v>31.67</v>
      </c>
    </row>
    <row r="7784" spans="1:16" x14ac:dyDescent="0.35">
      <c r="A7784" t="s">
        <v>11017</v>
      </c>
      <c r="B7784" t="s">
        <v>1180</v>
      </c>
      <c r="C7784" t="s">
        <v>15</v>
      </c>
      <c r="D7784" t="s">
        <v>64</v>
      </c>
      <c r="E7784">
        <v>1</v>
      </c>
      <c r="F7784" s="2">
        <v>7.32</v>
      </c>
      <c r="H7784" t="s">
        <v>157</v>
      </c>
      <c r="I7784" t="s">
        <v>15289</v>
      </c>
      <c r="J7784" t="s">
        <v>363</v>
      </c>
      <c r="K7784" t="s">
        <v>24</v>
      </c>
      <c r="M7784" s="1">
        <v>45712</v>
      </c>
      <c r="N7784" s="2">
        <v>7.32</v>
      </c>
    </row>
    <row r="7785" spans="1:16" x14ac:dyDescent="0.35">
      <c r="A7785" t="s">
        <v>11018</v>
      </c>
      <c r="B7785" t="s">
        <v>6383</v>
      </c>
      <c r="C7785" t="s">
        <v>27</v>
      </c>
      <c r="D7785" t="s">
        <v>223</v>
      </c>
      <c r="E7785">
        <v>2</v>
      </c>
      <c r="F7785" s="2">
        <v>48.99</v>
      </c>
      <c r="G7785">
        <v>0</v>
      </c>
      <c r="H7785" t="s">
        <v>90</v>
      </c>
      <c r="I7785" t="s">
        <v>135</v>
      </c>
      <c r="J7785" t="s">
        <v>111</v>
      </c>
      <c r="K7785" t="s">
        <v>19</v>
      </c>
      <c r="L7785">
        <v>5</v>
      </c>
      <c r="M7785" s="1">
        <v>46124</v>
      </c>
      <c r="N7785" s="2">
        <v>97.98</v>
      </c>
      <c r="O7785" s="2">
        <v>0</v>
      </c>
      <c r="P7785" s="2">
        <v>97.98</v>
      </c>
    </row>
    <row r="7786" spans="1:16" x14ac:dyDescent="0.35">
      <c r="A7786" t="s">
        <v>11019</v>
      </c>
      <c r="B7786" t="s">
        <v>6036</v>
      </c>
      <c r="C7786" t="s">
        <v>27</v>
      </c>
      <c r="D7786" t="s">
        <v>131</v>
      </c>
      <c r="E7786">
        <v>3</v>
      </c>
      <c r="F7786" s="2">
        <v>178</v>
      </c>
      <c r="G7786">
        <v>15</v>
      </c>
      <c r="H7786" t="s">
        <v>167</v>
      </c>
      <c r="I7786" t="s">
        <v>15289</v>
      </c>
      <c r="J7786" t="s">
        <v>363</v>
      </c>
      <c r="K7786" t="s">
        <v>19</v>
      </c>
      <c r="M7786" s="1">
        <v>46080</v>
      </c>
      <c r="N7786" s="2">
        <v>534</v>
      </c>
      <c r="O7786" s="2">
        <v>80.099999999999994</v>
      </c>
      <c r="P7786" s="2">
        <v>453.9</v>
      </c>
    </row>
    <row r="7787" spans="1:16" x14ac:dyDescent="0.35">
      <c r="A7787" t="s">
        <v>11020</v>
      </c>
      <c r="B7787" t="s">
        <v>4200</v>
      </c>
      <c r="C7787" t="s">
        <v>71</v>
      </c>
      <c r="D7787" t="s">
        <v>225</v>
      </c>
      <c r="E7787">
        <v>4</v>
      </c>
      <c r="F7787" s="2">
        <v>22.71</v>
      </c>
      <c r="G7787">
        <v>5</v>
      </c>
      <c r="H7787" t="s">
        <v>35</v>
      </c>
      <c r="I7787" t="s">
        <v>95</v>
      </c>
      <c r="J7787" t="s">
        <v>128</v>
      </c>
      <c r="K7787" t="s">
        <v>24</v>
      </c>
      <c r="M7787" s="1">
        <v>45806</v>
      </c>
      <c r="N7787" s="2">
        <v>90.84</v>
      </c>
      <c r="O7787" s="2">
        <v>4.54</v>
      </c>
      <c r="P7787" s="2">
        <v>86.3</v>
      </c>
    </row>
    <row r="7788" spans="1:16" x14ac:dyDescent="0.35">
      <c r="A7788" t="s">
        <v>11021</v>
      </c>
      <c r="B7788" t="s">
        <v>3459</v>
      </c>
      <c r="C7788" t="s">
        <v>116</v>
      </c>
      <c r="D7788" t="s">
        <v>141</v>
      </c>
      <c r="E7788">
        <v>1</v>
      </c>
      <c r="F7788" s="2">
        <v>6.63</v>
      </c>
      <c r="G7788">
        <v>5</v>
      </c>
      <c r="H7788" t="s">
        <v>35</v>
      </c>
      <c r="I7788" t="s">
        <v>138</v>
      </c>
      <c r="J7788" t="s">
        <v>15288</v>
      </c>
      <c r="K7788" t="s">
        <v>19</v>
      </c>
      <c r="L7788">
        <v>4</v>
      </c>
      <c r="M7788" s="1">
        <v>45420</v>
      </c>
      <c r="N7788" s="2">
        <v>6.63</v>
      </c>
      <c r="O7788" s="2">
        <v>0.33</v>
      </c>
      <c r="P7788" s="2">
        <v>6.3</v>
      </c>
    </row>
    <row r="7789" spans="1:16" x14ac:dyDescent="0.35">
      <c r="A7789" t="s">
        <v>11022</v>
      </c>
      <c r="B7789" t="s">
        <v>1480</v>
      </c>
      <c r="C7789" t="s">
        <v>116</v>
      </c>
      <c r="D7789" t="s">
        <v>141</v>
      </c>
      <c r="E7789">
        <v>1</v>
      </c>
      <c r="F7789" s="2">
        <v>3.47</v>
      </c>
      <c r="G7789">
        <v>5</v>
      </c>
      <c r="H7789" t="s">
        <v>17</v>
      </c>
      <c r="I7789" t="s">
        <v>65</v>
      </c>
      <c r="J7789" t="s">
        <v>30</v>
      </c>
      <c r="K7789" t="s">
        <v>19</v>
      </c>
      <c r="M7789" s="1">
        <v>45310</v>
      </c>
      <c r="N7789" s="2">
        <v>3.47</v>
      </c>
      <c r="O7789" s="2">
        <v>0.17</v>
      </c>
      <c r="P7789" s="2">
        <v>3.3</v>
      </c>
    </row>
    <row r="7790" spans="1:16" x14ac:dyDescent="0.35">
      <c r="A7790" t="s">
        <v>11023</v>
      </c>
      <c r="B7790" t="s">
        <v>8661</v>
      </c>
      <c r="C7790" t="s">
        <v>116</v>
      </c>
      <c r="D7790" t="s">
        <v>117</v>
      </c>
      <c r="E7790">
        <v>3</v>
      </c>
      <c r="F7790" s="2">
        <v>25.78</v>
      </c>
      <c r="H7790" t="s">
        <v>17</v>
      </c>
      <c r="I7790" t="s">
        <v>135</v>
      </c>
      <c r="J7790" t="s">
        <v>111</v>
      </c>
      <c r="K7790" t="s">
        <v>54</v>
      </c>
      <c r="M7790" s="1">
        <v>45766</v>
      </c>
      <c r="N7790" s="2">
        <v>77.34</v>
      </c>
    </row>
    <row r="7791" spans="1:16" x14ac:dyDescent="0.35">
      <c r="A7791" t="s">
        <v>11024</v>
      </c>
      <c r="B7791" t="s">
        <v>4830</v>
      </c>
      <c r="C7791" t="s">
        <v>15</v>
      </c>
      <c r="D7791" t="s">
        <v>52</v>
      </c>
      <c r="E7791">
        <v>1</v>
      </c>
      <c r="F7791" s="2">
        <v>13.4</v>
      </c>
      <c r="G7791">
        <v>0</v>
      </c>
      <c r="H7791" t="s">
        <v>35</v>
      </c>
      <c r="I7791" t="s">
        <v>73</v>
      </c>
      <c r="J7791" t="s">
        <v>259</v>
      </c>
      <c r="K7791" t="s">
        <v>19</v>
      </c>
      <c r="L7791">
        <v>4</v>
      </c>
      <c r="M7791" s="1">
        <v>46142</v>
      </c>
      <c r="N7791" s="2">
        <v>13.4</v>
      </c>
      <c r="O7791" s="2">
        <v>0</v>
      </c>
      <c r="P7791" s="2">
        <v>13.4</v>
      </c>
    </row>
    <row r="7792" spans="1:16" x14ac:dyDescent="0.35">
      <c r="A7792" t="s">
        <v>11025</v>
      </c>
      <c r="B7792" t="s">
        <v>10876</v>
      </c>
      <c r="C7792" t="s">
        <v>27</v>
      </c>
      <c r="D7792" t="s">
        <v>39</v>
      </c>
      <c r="E7792">
        <v>3</v>
      </c>
      <c r="F7792" s="2">
        <v>89.63</v>
      </c>
      <c r="G7792">
        <v>15</v>
      </c>
      <c r="H7792" t="s">
        <v>17</v>
      </c>
      <c r="I7792" t="s">
        <v>146</v>
      </c>
      <c r="J7792" t="s">
        <v>30</v>
      </c>
      <c r="K7792" t="s">
        <v>19</v>
      </c>
      <c r="L7792">
        <v>5</v>
      </c>
      <c r="M7792" s="1">
        <v>45858</v>
      </c>
      <c r="N7792" s="2">
        <v>268.89</v>
      </c>
      <c r="O7792" s="2">
        <v>40.33</v>
      </c>
      <c r="P7792" s="2">
        <v>228.56</v>
      </c>
    </row>
    <row r="7793" spans="1:16" x14ac:dyDescent="0.35">
      <c r="A7793" t="s">
        <v>11026</v>
      </c>
      <c r="B7793" t="s">
        <v>7203</v>
      </c>
      <c r="C7793" t="s">
        <v>71</v>
      </c>
      <c r="D7793" t="s">
        <v>76</v>
      </c>
      <c r="E7793">
        <v>1</v>
      </c>
      <c r="F7793" s="2">
        <v>51.62</v>
      </c>
      <c r="G7793">
        <v>25</v>
      </c>
      <c r="H7793" t="s">
        <v>167</v>
      </c>
      <c r="I7793" t="s">
        <v>80</v>
      </c>
      <c r="J7793" t="s">
        <v>81</v>
      </c>
      <c r="K7793" t="s">
        <v>19</v>
      </c>
      <c r="L7793">
        <v>1</v>
      </c>
      <c r="M7793" s="1">
        <v>45542</v>
      </c>
      <c r="N7793" s="2">
        <v>51.62</v>
      </c>
      <c r="O7793" s="2">
        <v>12.9</v>
      </c>
      <c r="P7793" s="2">
        <v>38.72</v>
      </c>
    </row>
    <row r="7794" spans="1:16" x14ac:dyDescent="0.35">
      <c r="A7794" t="s">
        <v>11027</v>
      </c>
      <c r="B7794" t="s">
        <v>11028</v>
      </c>
      <c r="C7794" t="s">
        <v>59</v>
      </c>
      <c r="D7794" t="s">
        <v>60</v>
      </c>
      <c r="E7794">
        <v>1</v>
      </c>
      <c r="F7794" s="2">
        <v>15.07</v>
      </c>
      <c r="G7794">
        <v>5</v>
      </c>
      <c r="H7794" t="s">
        <v>86</v>
      </c>
      <c r="I7794" t="s">
        <v>15289</v>
      </c>
      <c r="J7794" t="s">
        <v>363</v>
      </c>
      <c r="K7794" t="s">
        <v>24</v>
      </c>
      <c r="M7794" s="1">
        <v>45999</v>
      </c>
      <c r="N7794" s="2">
        <v>15.07</v>
      </c>
      <c r="O7794" s="2">
        <v>0.75</v>
      </c>
      <c r="P7794" s="2">
        <v>14.32</v>
      </c>
    </row>
    <row r="7795" spans="1:16" x14ac:dyDescent="0.35">
      <c r="A7795" t="s">
        <v>11029</v>
      </c>
      <c r="B7795" t="s">
        <v>2226</v>
      </c>
      <c r="C7795" t="s">
        <v>116</v>
      </c>
      <c r="D7795" t="s">
        <v>141</v>
      </c>
      <c r="E7795">
        <v>2</v>
      </c>
      <c r="F7795" s="2">
        <v>27.53</v>
      </c>
      <c r="G7795">
        <v>0</v>
      </c>
      <c r="H7795" t="s">
        <v>35</v>
      </c>
      <c r="I7795" t="s">
        <v>127</v>
      </c>
      <c r="J7795" t="s">
        <v>128</v>
      </c>
      <c r="K7795" t="s">
        <v>19</v>
      </c>
      <c r="L7795">
        <v>5</v>
      </c>
      <c r="M7795" s="1">
        <v>45921</v>
      </c>
      <c r="N7795" s="2">
        <v>55.06</v>
      </c>
      <c r="O7795" s="2">
        <v>0</v>
      </c>
      <c r="P7795" s="2">
        <v>55.06</v>
      </c>
    </row>
    <row r="7796" spans="1:16" x14ac:dyDescent="0.35">
      <c r="A7796" t="s">
        <v>11030</v>
      </c>
      <c r="B7796" t="s">
        <v>11031</v>
      </c>
      <c r="C7796" t="s">
        <v>47</v>
      </c>
      <c r="D7796" t="s">
        <v>246</v>
      </c>
      <c r="E7796">
        <v>3</v>
      </c>
      <c r="F7796" s="2">
        <v>90.09</v>
      </c>
      <c r="G7796">
        <v>10</v>
      </c>
      <c r="H7796" t="s">
        <v>167</v>
      </c>
      <c r="I7796" t="s">
        <v>190</v>
      </c>
      <c r="J7796" t="s">
        <v>363</v>
      </c>
      <c r="K7796" t="s">
        <v>19</v>
      </c>
      <c r="M7796" s="1">
        <v>45833</v>
      </c>
      <c r="N7796" s="2">
        <v>270.27</v>
      </c>
      <c r="O7796" s="2">
        <v>27.03</v>
      </c>
      <c r="P7796" s="2">
        <v>243.24</v>
      </c>
    </row>
    <row r="7797" spans="1:16" x14ac:dyDescent="0.35">
      <c r="A7797" t="s">
        <v>11032</v>
      </c>
      <c r="B7797" t="s">
        <v>8191</v>
      </c>
      <c r="C7797" t="s">
        <v>59</v>
      </c>
      <c r="D7797" t="s">
        <v>60</v>
      </c>
      <c r="E7797">
        <v>5</v>
      </c>
      <c r="F7797" s="2">
        <v>143.07</v>
      </c>
      <c r="G7797">
        <v>10</v>
      </c>
      <c r="H7797" t="s">
        <v>157</v>
      </c>
      <c r="I7797" t="s">
        <v>87</v>
      </c>
      <c r="J7797" t="s">
        <v>111</v>
      </c>
      <c r="K7797" t="s">
        <v>49</v>
      </c>
      <c r="M7797" s="1">
        <v>45479</v>
      </c>
      <c r="N7797" s="2">
        <v>715.35</v>
      </c>
      <c r="O7797" s="2">
        <v>71.540000000000006</v>
      </c>
      <c r="P7797" s="2">
        <v>643.82000000000005</v>
      </c>
    </row>
    <row r="7798" spans="1:16" x14ac:dyDescent="0.35">
      <c r="A7798" t="s">
        <v>11033</v>
      </c>
      <c r="B7798" t="s">
        <v>2833</v>
      </c>
      <c r="C7798" t="s">
        <v>15</v>
      </c>
      <c r="D7798" t="s">
        <v>16</v>
      </c>
      <c r="E7798">
        <v>1</v>
      </c>
      <c r="F7798" s="2">
        <v>9.5399999999999991</v>
      </c>
      <c r="G7798">
        <v>15</v>
      </c>
      <c r="H7798" t="s">
        <v>35</v>
      </c>
      <c r="I7798" t="s">
        <v>29</v>
      </c>
      <c r="J7798" t="s">
        <v>30</v>
      </c>
      <c r="K7798" t="s">
        <v>24</v>
      </c>
      <c r="M7798" s="1">
        <v>45881</v>
      </c>
      <c r="N7798" s="2">
        <v>9.5399999999999991</v>
      </c>
      <c r="O7798" s="2">
        <v>1.43</v>
      </c>
      <c r="P7798" s="2">
        <v>8.11</v>
      </c>
    </row>
    <row r="7799" spans="1:16" x14ac:dyDescent="0.35">
      <c r="A7799" t="s">
        <v>11034</v>
      </c>
      <c r="B7799" t="s">
        <v>10284</v>
      </c>
      <c r="C7799" t="s">
        <v>84</v>
      </c>
      <c r="D7799" t="s">
        <v>284</v>
      </c>
      <c r="E7799">
        <v>2</v>
      </c>
      <c r="F7799" s="2">
        <v>113.54</v>
      </c>
      <c r="G7799">
        <v>0</v>
      </c>
      <c r="H7799" t="s">
        <v>167</v>
      </c>
      <c r="I7799" t="s">
        <v>91</v>
      </c>
      <c r="J7799" t="s">
        <v>81</v>
      </c>
      <c r="K7799" t="s">
        <v>24</v>
      </c>
      <c r="M7799" s="1">
        <v>46027</v>
      </c>
      <c r="N7799" s="2">
        <v>227.08</v>
      </c>
      <c r="O7799" s="2">
        <v>0</v>
      </c>
      <c r="P7799" s="2">
        <v>227.08</v>
      </c>
    </row>
    <row r="7800" spans="1:16" x14ac:dyDescent="0.35">
      <c r="A7800" t="s">
        <v>11035</v>
      </c>
      <c r="B7800" t="s">
        <v>2736</v>
      </c>
      <c r="C7800" t="s">
        <v>27</v>
      </c>
      <c r="D7800" t="s">
        <v>43</v>
      </c>
      <c r="E7800">
        <v>3</v>
      </c>
      <c r="F7800" s="2">
        <v>93.43</v>
      </c>
      <c r="G7800">
        <v>15</v>
      </c>
      <c r="H7800" t="s">
        <v>90</v>
      </c>
      <c r="I7800" t="s">
        <v>44</v>
      </c>
      <c r="J7800" t="s">
        <v>81</v>
      </c>
      <c r="K7800" t="s">
        <v>54</v>
      </c>
      <c r="M7800" s="1">
        <v>45403</v>
      </c>
      <c r="N7800" s="2">
        <v>280.29000000000002</v>
      </c>
      <c r="O7800" s="2">
        <v>42.04</v>
      </c>
      <c r="P7800" s="2">
        <v>238.25</v>
      </c>
    </row>
    <row r="7801" spans="1:16" x14ac:dyDescent="0.35">
      <c r="A7801" t="s">
        <v>11036</v>
      </c>
      <c r="B7801" t="s">
        <v>8268</v>
      </c>
      <c r="C7801" t="s">
        <v>84</v>
      </c>
      <c r="D7801" t="s">
        <v>193</v>
      </c>
      <c r="E7801">
        <v>4</v>
      </c>
      <c r="F7801" s="2">
        <v>173.56</v>
      </c>
      <c r="G7801">
        <v>5</v>
      </c>
      <c r="H7801" t="s">
        <v>167</v>
      </c>
      <c r="I7801" t="s">
        <v>80</v>
      </c>
      <c r="J7801" t="s">
        <v>81</v>
      </c>
      <c r="K7801" t="s">
        <v>19</v>
      </c>
      <c r="L7801">
        <v>5</v>
      </c>
      <c r="M7801" s="1">
        <v>45669</v>
      </c>
      <c r="N7801" s="2">
        <v>694.24</v>
      </c>
      <c r="O7801" s="2">
        <v>34.71</v>
      </c>
      <c r="P7801" s="2">
        <v>659.53</v>
      </c>
    </row>
    <row r="7802" spans="1:16" x14ac:dyDescent="0.35">
      <c r="A7802" t="s">
        <v>11037</v>
      </c>
      <c r="B7802" t="s">
        <v>4392</v>
      </c>
      <c r="C7802" t="s">
        <v>27</v>
      </c>
      <c r="D7802" t="s">
        <v>174</v>
      </c>
      <c r="E7802">
        <v>3</v>
      </c>
      <c r="F7802" s="2">
        <v>91.27</v>
      </c>
      <c r="G7802">
        <v>5</v>
      </c>
      <c r="H7802" t="s">
        <v>86</v>
      </c>
      <c r="I7802" t="s">
        <v>138</v>
      </c>
      <c r="J7802" t="s">
        <v>15288</v>
      </c>
      <c r="K7802" t="s">
        <v>24</v>
      </c>
      <c r="M7802" s="1">
        <v>46132</v>
      </c>
      <c r="N7802" s="2">
        <v>273.81</v>
      </c>
      <c r="O7802" s="2">
        <v>13.69</v>
      </c>
      <c r="P7802" s="2">
        <v>260.12</v>
      </c>
    </row>
    <row r="7803" spans="1:16" x14ac:dyDescent="0.35">
      <c r="A7803" t="s">
        <v>11038</v>
      </c>
      <c r="B7803" t="s">
        <v>7901</v>
      </c>
      <c r="C7803" t="s">
        <v>27</v>
      </c>
      <c r="D7803" t="s">
        <v>39</v>
      </c>
      <c r="E7803">
        <v>1</v>
      </c>
      <c r="F7803" s="2">
        <v>37.909999999999997</v>
      </c>
      <c r="G7803">
        <v>10</v>
      </c>
      <c r="H7803" t="s">
        <v>90</v>
      </c>
      <c r="I7803" t="s">
        <v>23</v>
      </c>
      <c r="J7803" t="s">
        <v>363</v>
      </c>
      <c r="K7803" t="s">
        <v>54</v>
      </c>
      <c r="M7803" s="1">
        <v>46030</v>
      </c>
      <c r="N7803" s="2">
        <v>37.909999999999997</v>
      </c>
      <c r="O7803" s="2">
        <v>3.79</v>
      </c>
      <c r="P7803" s="2">
        <v>34.119999999999997</v>
      </c>
    </row>
    <row r="7804" spans="1:16" x14ac:dyDescent="0.35">
      <c r="A7804" t="s">
        <v>11039</v>
      </c>
      <c r="B7804" t="s">
        <v>613</v>
      </c>
      <c r="C7804" t="s">
        <v>59</v>
      </c>
      <c r="D7804" t="s">
        <v>106</v>
      </c>
      <c r="E7804">
        <v>1</v>
      </c>
      <c r="F7804" s="2">
        <v>144.65</v>
      </c>
      <c r="H7804" t="s">
        <v>86</v>
      </c>
      <c r="I7804" t="s">
        <v>127</v>
      </c>
      <c r="J7804" t="s">
        <v>128</v>
      </c>
      <c r="K7804" t="s">
        <v>19</v>
      </c>
      <c r="M7804" s="1">
        <v>46102</v>
      </c>
      <c r="N7804" s="2">
        <v>144.65</v>
      </c>
    </row>
    <row r="7805" spans="1:16" x14ac:dyDescent="0.35">
      <c r="A7805" t="s">
        <v>11040</v>
      </c>
      <c r="B7805" t="s">
        <v>134</v>
      </c>
      <c r="C7805" t="s">
        <v>59</v>
      </c>
      <c r="D7805" t="s">
        <v>126</v>
      </c>
      <c r="E7805">
        <v>4</v>
      </c>
      <c r="F7805" s="2">
        <v>98.07</v>
      </c>
      <c r="G7805">
        <v>10</v>
      </c>
      <c r="H7805" t="s">
        <v>35</v>
      </c>
      <c r="I7805" t="s">
        <v>40</v>
      </c>
      <c r="J7805" t="s">
        <v>363</v>
      </c>
      <c r="K7805" t="s">
        <v>19</v>
      </c>
      <c r="L7805">
        <v>3</v>
      </c>
      <c r="M7805" s="1">
        <v>45895</v>
      </c>
      <c r="N7805" s="2">
        <v>392.28</v>
      </c>
      <c r="O7805" s="2">
        <v>39.229999999999997</v>
      </c>
      <c r="P7805" s="2">
        <v>353.05</v>
      </c>
    </row>
    <row r="7806" spans="1:16" x14ac:dyDescent="0.35">
      <c r="A7806" t="s">
        <v>11041</v>
      </c>
      <c r="B7806" t="s">
        <v>796</v>
      </c>
      <c r="C7806" t="s">
        <v>47</v>
      </c>
      <c r="D7806" t="s">
        <v>94</v>
      </c>
      <c r="E7806">
        <v>1</v>
      </c>
      <c r="F7806" s="2">
        <v>28.68</v>
      </c>
      <c r="G7806">
        <v>0</v>
      </c>
      <c r="H7806" t="s">
        <v>167</v>
      </c>
      <c r="I7806" t="s">
        <v>87</v>
      </c>
      <c r="J7806" t="s">
        <v>111</v>
      </c>
      <c r="K7806" t="s">
        <v>19</v>
      </c>
      <c r="L7806">
        <v>4</v>
      </c>
      <c r="M7806" s="1">
        <v>46038</v>
      </c>
      <c r="N7806" s="2">
        <v>28.68</v>
      </c>
      <c r="O7806" s="2">
        <v>0</v>
      </c>
      <c r="P7806" s="2">
        <v>28.68</v>
      </c>
    </row>
    <row r="7807" spans="1:16" x14ac:dyDescent="0.35">
      <c r="A7807" t="s">
        <v>11042</v>
      </c>
      <c r="B7807" t="s">
        <v>2445</v>
      </c>
      <c r="C7807" t="s">
        <v>27</v>
      </c>
      <c r="D7807" t="s">
        <v>336</v>
      </c>
      <c r="E7807">
        <v>2</v>
      </c>
      <c r="F7807" s="2">
        <v>17.22</v>
      </c>
      <c r="G7807">
        <v>5</v>
      </c>
      <c r="H7807" t="s">
        <v>35</v>
      </c>
      <c r="I7807" t="s">
        <v>73</v>
      </c>
      <c r="J7807" t="s">
        <v>259</v>
      </c>
      <c r="K7807" t="s">
        <v>49</v>
      </c>
      <c r="M7807" s="1">
        <v>45585</v>
      </c>
      <c r="N7807" s="2">
        <v>34.44</v>
      </c>
      <c r="O7807" s="2">
        <v>1.72</v>
      </c>
      <c r="P7807" s="2">
        <v>32.72</v>
      </c>
    </row>
    <row r="7808" spans="1:16" x14ac:dyDescent="0.35">
      <c r="A7808" t="s">
        <v>11043</v>
      </c>
      <c r="B7808" t="s">
        <v>1596</v>
      </c>
      <c r="C7808" t="s">
        <v>84</v>
      </c>
      <c r="D7808" t="s">
        <v>154</v>
      </c>
      <c r="E7808">
        <v>1</v>
      </c>
      <c r="F7808" s="2">
        <v>142.37</v>
      </c>
      <c r="G7808">
        <v>20</v>
      </c>
      <c r="H7808" t="s">
        <v>167</v>
      </c>
      <c r="I7808" t="s">
        <v>73</v>
      </c>
      <c r="J7808" t="s">
        <v>259</v>
      </c>
      <c r="K7808" t="s">
        <v>132</v>
      </c>
      <c r="M7808" s="1">
        <v>45462</v>
      </c>
      <c r="N7808" s="2">
        <v>142.37</v>
      </c>
      <c r="O7808" s="2">
        <v>28.47</v>
      </c>
      <c r="P7808" s="2">
        <v>113.9</v>
      </c>
    </row>
    <row r="7809" spans="1:16" x14ac:dyDescent="0.35">
      <c r="A7809" t="s">
        <v>11044</v>
      </c>
      <c r="B7809" t="s">
        <v>821</v>
      </c>
      <c r="C7809" t="s">
        <v>33</v>
      </c>
      <c r="D7809" t="s">
        <v>151</v>
      </c>
      <c r="E7809">
        <v>3</v>
      </c>
      <c r="F7809" s="2">
        <v>33.369999999999997</v>
      </c>
      <c r="G7809">
        <v>5</v>
      </c>
      <c r="H7809" t="s">
        <v>86</v>
      </c>
      <c r="I7809" t="s">
        <v>135</v>
      </c>
      <c r="J7809" t="s">
        <v>111</v>
      </c>
      <c r="K7809" t="s">
        <v>49</v>
      </c>
      <c r="M7809" s="1">
        <v>45637</v>
      </c>
      <c r="N7809" s="2">
        <v>100.11</v>
      </c>
      <c r="O7809" s="2">
        <v>5.01</v>
      </c>
      <c r="P7809" s="2">
        <v>95.1</v>
      </c>
    </row>
    <row r="7810" spans="1:16" x14ac:dyDescent="0.35">
      <c r="A7810" t="s">
        <v>11045</v>
      </c>
      <c r="B7810" t="s">
        <v>6976</v>
      </c>
      <c r="C7810" t="s">
        <v>15</v>
      </c>
      <c r="D7810" t="s">
        <v>64</v>
      </c>
      <c r="E7810">
        <v>1</v>
      </c>
      <c r="F7810" s="2">
        <v>30.15</v>
      </c>
      <c r="G7810">
        <v>0</v>
      </c>
      <c r="H7810" t="s">
        <v>90</v>
      </c>
      <c r="I7810" t="s">
        <v>40</v>
      </c>
      <c r="J7810" t="s">
        <v>363</v>
      </c>
      <c r="K7810" t="s">
        <v>19</v>
      </c>
      <c r="L7810">
        <v>4</v>
      </c>
      <c r="M7810" s="1">
        <v>45675</v>
      </c>
      <c r="N7810" s="2">
        <v>30.15</v>
      </c>
      <c r="O7810" s="2">
        <v>0</v>
      </c>
      <c r="P7810" s="2">
        <v>30.15</v>
      </c>
    </row>
    <row r="7811" spans="1:16" x14ac:dyDescent="0.35">
      <c r="A7811" t="s">
        <v>11046</v>
      </c>
      <c r="B7811" t="s">
        <v>4606</v>
      </c>
      <c r="C7811" t="s">
        <v>84</v>
      </c>
      <c r="D7811" t="s">
        <v>123</v>
      </c>
      <c r="E7811">
        <v>1</v>
      </c>
      <c r="F7811" s="2">
        <v>165.96</v>
      </c>
      <c r="G7811">
        <v>5</v>
      </c>
      <c r="H7811" t="s">
        <v>35</v>
      </c>
      <c r="I7811" t="s">
        <v>80</v>
      </c>
      <c r="J7811" t="s">
        <v>81</v>
      </c>
      <c r="K7811" t="s">
        <v>19</v>
      </c>
      <c r="L7811">
        <v>2</v>
      </c>
      <c r="M7811" s="1">
        <v>45352</v>
      </c>
      <c r="N7811" s="2">
        <v>165.96</v>
      </c>
      <c r="O7811" s="2">
        <v>8.3000000000000007</v>
      </c>
      <c r="P7811" s="2">
        <v>157.66</v>
      </c>
    </row>
    <row r="7812" spans="1:16" x14ac:dyDescent="0.35">
      <c r="A7812" t="s">
        <v>11047</v>
      </c>
      <c r="B7812" t="s">
        <v>11048</v>
      </c>
      <c r="C7812" t="s">
        <v>27</v>
      </c>
      <c r="D7812" t="s">
        <v>43</v>
      </c>
      <c r="E7812">
        <v>3</v>
      </c>
      <c r="F7812" s="2">
        <v>129.38999999999999</v>
      </c>
      <c r="G7812">
        <v>5</v>
      </c>
      <c r="H7812" t="s">
        <v>17</v>
      </c>
      <c r="I7812" t="s">
        <v>61</v>
      </c>
      <c r="J7812" t="s">
        <v>128</v>
      </c>
      <c r="K7812" t="s">
        <v>19</v>
      </c>
      <c r="L7812">
        <v>4</v>
      </c>
      <c r="M7812" s="1">
        <v>46075</v>
      </c>
      <c r="N7812" s="2">
        <v>388.17</v>
      </c>
      <c r="O7812" s="2">
        <v>19.41</v>
      </c>
      <c r="P7812" s="2">
        <v>368.76</v>
      </c>
    </row>
    <row r="7813" spans="1:16" x14ac:dyDescent="0.35">
      <c r="A7813" t="s">
        <v>11049</v>
      </c>
      <c r="B7813" t="s">
        <v>11050</v>
      </c>
      <c r="C7813" t="s">
        <v>47</v>
      </c>
      <c r="D7813" t="s">
        <v>425</v>
      </c>
      <c r="E7813">
        <v>1</v>
      </c>
      <c r="F7813" s="2">
        <v>52.82</v>
      </c>
      <c r="G7813">
        <v>0</v>
      </c>
      <c r="H7813" t="s">
        <v>167</v>
      </c>
      <c r="I7813" t="s">
        <v>23</v>
      </c>
      <c r="J7813" t="s">
        <v>363</v>
      </c>
      <c r="K7813" t="s">
        <v>19</v>
      </c>
      <c r="L7813">
        <v>5</v>
      </c>
      <c r="M7813" s="1">
        <v>45800</v>
      </c>
      <c r="N7813" s="2">
        <v>52.82</v>
      </c>
      <c r="O7813" s="2">
        <v>0</v>
      </c>
      <c r="P7813" s="2">
        <v>52.82</v>
      </c>
    </row>
    <row r="7814" spans="1:16" x14ac:dyDescent="0.35">
      <c r="A7814" t="s">
        <v>11051</v>
      </c>
      <c r="B7814" t="s">
        <v>2565</v>
      </c>
      <c r="C7814" t="s">
        <v>71</v>
      </c>
      <c r="D7814" t="s">
        <v>225</v>
      </c>
      <c r="E7814">
        <v>4</v>
      </c>
      <c r="F7814" s="2">
        <v>44.05</v>
      </c>
      <c r="G7814">
        <v>0</v>
      </c>
      <c r="H7814" t="s">
        <v>157</v>
      </c>
      <c r="I7814" t="s">
        <v>65</v>
      </c>
      <c r="J7814" t="s">
        <v>30</v>
      </c>
      <c r="K7814" t="s">
        <v>19</v>
      </c>
      <c r="L7814">
        <v>5</v>
      </c>
      <c r="M7814" s="1">
        <v>46087</v>
      </c>
      <c r="N7814" s="2">
        <v>176.2</v>
      </c>
      <c r="O7814" s="2">
        <v>0</v>
      </c>
      <c r="P7814" s="2">
        <v>176.2</v>
      </c>
    </row>
    <row r="7815" spans="1:16" x14ac:dyDescent="0.35">
      <c r="A7815" t="s">
        <v>11052</v>
      </c>
      <c r="B7815" t="s">
        <v>3791</v>
      </c>
      <c r="C7815" t="s">
        <v>116</v>
      </c>
      <c r="D7815" t="s">
        <v>166</v>
      </c>
      <c r="E7815">
        <v>1</v>
      </c>
      <c r="F7815" s="2">
        <v>6.97</v>
      </c>
      <c r="G7815">
        <v>15</v>
      </c>
      <c r="H7815" t="s">
        <v>157</v>
      </c>
      <c r="I7815" t="s">
        <v>146</v>
      </c>
      <c r="J7815" t="s">
        <v>30</v>
      </c>
      <c r="K7815" t="s">
        <v>19</v>
      </c>
      <c r="L7815">
        <v>4</v>
      </c>
      <c r="M7815" s="1">
        <v>46065</v>
      </c>
      <c r="N7815" s="2">
        <v>6.97</v>
      </c>
      <c r="O7815" s="2">
        <v>1.05</v>
      </c>
      <c r="P7815" s="2">
        <v>5.92</v>
      </c>
    </row>
    <row r="7816" spans="1:16" x14ac:dyDescent="0.35">
      <c r="A7816" t="s">
        <v>11053</v>
      </c>
      <c r="B7816" t="s">
        <v>11054</v>
      </c>
      <c r="C7816" t="s">
        <v>33</v>
      </c>
      <c r="D7816" t="s">
        <v>275</v>
      </c>
      <c r="E7816">
        <v>2</v>
      </c>
      <c r="F7816" s="2">
        <v>10.54</v>
      </c>
      <c r="G7816">
        <v>10</v>
      </c>
      <c r="H7816" t="s">
        <v>167</v>
      </c>
      <c r="I7816" t="s">
        <v>295</v>
      </c>
      <c r="J7816" t="s">
        <v>111</v>
      </c>
      <c r="K7816" t="s">
        <v>132</v>
      </c>
      <c r="M7816" s="1">
        <v>45574</v>
      </c>
      <c r="N7816" s="2">
        <v>21.08</v>
      </c>
      <c r="O7816" s="2">
        <v>2.11</v>
      </c>
      <c r="P7816" s="2">
        <v>18.97</v>
      </c>
    </row>
    <row r="7817" spans="1:16" x14ac:dyDescent="0.35">
      <c r="A7817" t="s">
        <v>11055</v>
      </c>
      <c r="B7817" t="s">
        <v>7208</v>
      </c>
      <c r="C7817" t="s">
        <v>27</v>
      </c>
      <c r="D7817" t="s">
        <v>39</v>
      </c>
      <c r="E7817">
        <v>1</v>
      </c>
      <c r="F7817" s="2">
        <v>119.49</v>
      </c>
      <c r="G7817">
        <v>10</v>
      </c>
      <c r="H7817" t="s">
        <v>35</v>
      </c>
      <c r="I7817" t="s">
        <v>53</v>
      </c>
      <c r="J7817" t="s">
        <v>81</v>
      </c>
      <c r="K7817" t="s">
        <v>19</v>
      </c>
      <c r="L7817">
        <v>3</v>
      </c>
      <c r="M7817" s="1">
        <v>45755</v>
      </c>
      <c r="N7817" s="2">
        <v>119.49</v>
      </c>
      <c r="O7817" s="2">
        <v>11.95</v>
      </c>
      <c r="P7817" s="2">
        <v>107.54</v>
      </c>
    </row>
    <row r="7818" spans="1:16" x14ac:dyDescent="0.35">
      <c r="A7818" t="s">
        <v>11056</v>
      </c>
      <c r="B7818" t="s">
        <v>8193</v>
      </c>
      <c r="C7818" t="s">
        <v>15</v>
      </c>
      <c r="D7818" t="s">
        <v>52</v>
      </c>
      <c r="E7818">
        <v>4</v>
      </c>
      <c r="F7818" s="2">
        <v>9.7899999999999991</v>
      </c>
      <c r="G7818">
        <v>20</v>
      </c>
      <c r="H7818" t="s">
        <v>17</v>
      </c>
      <c r="I7818" t="s">
        <v>95</v>
      </c>
      <c r="J7818" t="s">
        <v>128</v>
      </c>
      <c r="K7818" t="s">
        <v>132</v>
      </c>
      <c r="M7818" s="1">
        <v>45320</v>
      </c>
      <c r="N7818" s="2">
        <v>39.159999999999997</v>
      </c>
      <c r="O7818" s="2">
        <v>7.83</v>
      </c>
      <c r="P7818" s="2">
        <v>31.33</v>
      </c>
    </row>
    <row r="7819" spans="1:16" x14ac:dyDescent="0.35">
      <c r="A7819" t="s">
        <v>11057</v>
      </c>
      <c r="B7819" t="s">
        <v>7171</v>
      </c>
      <c r="C7819" t="s">
        <v>27</v>
      </c>
      <c r="D7819" t="s">
        <v>39</v>
      </c>
      <c r="E7819">
        <v>3</v>
      </c>
      <c r="F7819" s="2">
        <v>109.96</v>
      </c>
      <c r="G7819">
        <v>10</v>
      </c>
      <c r="H7819" t="s">
        <v>17</v>
      </c>
      <c r="I7819" t="s">
        <v>53</v>
      </c>
      <c r="J7819" t="s">
        <v>81</v>
      </c>
      <c r="K7819" t="s">
        <v>19</v>
      </c>
      <c r="L7819">
        <v>4</v>
      </c>
      <c r="M7819" s="1">
        <v>45470</v>
      </c>
      <c r="N7819" s="2">
        <v>329.88</v>
      </c>
      <c r="O7819" s="2">
        <v>32.99</v>
      </c>
      <c r="P7819" s="2">
        <v>296.89</v>
      </c>
    </row>
    <row r="7820" spans="1:16" x14ac:dyDescent="0.35">
      <c r="A7820" t="s">
        <v>11058</v>
      </c>
      <c r="B7820" t="s">
        <v>209</v>
      </c>
      <c r="C7820" t="s">
        <v>59</v>
      </c>
      <c r="D7820" t="s">
        <v>79</v>
      </c>
      <c r="E7820">
        <v>5</v>
      </c>
      <c r="F7820" s="2">
        <v>34.79</v>
      </c>
      <c r="G7820">
        <v>0</v>
      </c>
      <c r="H7820" t="s">
        <v>86</v>
      </c>
      <c r="I7820" t="s">
        <v>118</v>
      </c>
      <c r="J7820" t="s">
        <v>15288</v>
      </c>
      <c r="K7820" t="s">
        <v>19</v>
      </c>
      <c r="L7820">
        <v>5</v>
      </c>
      <c r="M7820" s="1">
        <v>45974</v>
      </c>
      <c r="N7820" s="2">
        <v>173.95</v>
      </c>
      <c r="O7820" s="2">
        <v>0</v>
      </c>
      <c r="P7820" s="2">
        <v>173.95</v>
      </c>
    </row>
    <row r="7821" spans="1:16" x14ac:dyDescent="0.35">
      <c r="A7821" t="s">
        <v>11059</v>
      </c>
      <c r="B7821" t="s">
        <v>218</v>
      </c>
      <c r="C7821" t="s">
        <v>27</v>
      </c>
      <c r="D7821" t="s">
        <v>28</v>
      </c>
      <c r="E7821">
        <v>4</v>
      </c>
      <c r="F7821" s="2">
        <v>32.36</v>
      </c>
      <c r="G7821">
        <v>5</v>
      </c>
      <c r="H7821" t="s">
        <v>86</v>
      </c>
      <c r="I7821" t="s">
        <v>36</v>
      </c>
      <c r="J7821" t="s">
        <v>259</v>
      </c>
      <c r="K7821" t="s">
        <v>19</v>
      </c>
      <c r="L7821">
        <v>3</v>
      </c>
      <c r="M7821" s="1">
        <v>45952</v>
      </c>
      <c r="N7821" s="2">
        <v>129.44</v>
      </c>
      <c r="O7821" s="2">
        <v>6.47</v>
      </c>
      <c r="P7821" s="2">
        <v>122.97</v>
      </c>
    </row>
    <row r="7822" spans="1:16" x14ac:dyDescent="0.35">
      <c r="A7822" t="s">
        <v>11060</v>
      </c>
      <c r="B7822" t="s">
        <v>5146</v>
      </c>
      <c r="C7822" t="s">
        <v>15</v>
      </c>
      <c r="D7822" t="s">
        <v>64</v>
      </c>
      <c r="E7822">
        <v>3</v>
      </c>
      <c r="F7822" s="2">
        <v>10.79</v>
      </c>
      <c r="G7822">
        <v>0</v>
      </c>
      <c r="H7822" t="s">
        <v>86</v>
      </c>
      <c r="I7822" t="s">
        <v>190</v>
      </c>
      <c r="J7822" t="s">
        <v>363</v>
      </c>
      <c r="K7822" t="s">
        <v>19</v>
      </c>
      <c r="L7822">
        <v>4</v>
      </c>
      <c r="M7822" s="1">
        <v>45327</v>
      </c>
      <c r="N7822" s="2">
        <v>32.369999999999997</v>
      </c>
      <c r="O7822" s="2">
        <v>0</v>
      </c>
      <c r="P7822" s="2">
        <v>32.369999999999997</v>
      </c>
    </row>
    <row r="7823" spans="1:16" x14ac:dyDescent="0.35">
      <c r="A7823" t="s">
        <v>11061</v>
      </c>
      <c r="B7823" t="s">
        <v>6069</v>
      </c>
      <c r="C7823" t="s">
        <v>33</v>
      </c>
      <c r="D7823" t="s">
        <v>275</v>
      </c>
      <c r="E7823">
        <v>1</v>
      </c>
      <c r="F7823" s="2">
        <v>7.28</v>
      </c>
      <c r="G7823">
        <v>0</v>
      </c>
      <c r="H7823" t="s">
        <v>86</v>
      </c>
      <c r="I7823" t="s">
        <v>87</v>
      </c>
      <c r="J7823" t="s">
        <v>111</v>
      </c>
      <c r="K7823" t="s">
        <v>19</v>
      </c>
      <c r="L7823">
        <v>5</v>
      </c>
      <c r="M7823" s="1">
        <v>45973</v>
      </c>
      <c r="N7823" s="2">
        <v>7.28</v>
      </c>
      <c r="O7823" s="2">
        <v>0</v>
      </c>
      <c r="P7823" s="2">
        <v>7.28</v>
      </c>
    </row>
    <row r="7824" spans="1:16" x14ac:dyDescent="0.35">
      <c r="A7824" t="s">
        <v>11062</v>
      </c>
      <c r="B7824" t="s">
        <v>3212</v>
      </c>
      <c r="C7824" t="s">
        <v>59</v>
      </c>
      <c r="D7824" t="s">
        <v>60</v>
      </c>
      <c r="E7824">
        <v>3</v>
      </c>
      <c r="F7824" s="2">
        <v>76.459999999999994</v>
      </c>
      <c r="G7824">
        <v>10</v>
      </c>
      <c r="H7824" t="s">
        <v>35</v>
      </c>
      <c r="I7824" t="s">
        <v>29</v>
      </c>
      <c r="J7824" t="s">
        <v>30</v>
      </c>
      <c r="K7824" t="s">
        <v>19</v>
      </c>
      <c r="M7824" s="1">
        <v>45296</v>
      </c>
      <c r="N7824" s="2">
        <v>229.38</v>
      </c>
      <c r="O7824" s="2">
        <v>22.94</v>
      </c>
      <c r="P7824" s="2">
        <v>206.44</v>
      </c>
    </row>
    <row r="7825" spans="1:16" x14ac:dyDescent="0.35">
      <c r="A7825" t="s">
        <v>11063</v>
      </c>
      <c r="B7825" t="s">
        <v>538</v>
      </c>
      <c r="C7825" t="s">
        <v>47</v>
      </c>
      <c r="D7825" t="s">
        <v>266</v>
      </c>
      <c r="E7825">
        <v>2</v>
      </c>
      <c r="F7825" s="2">
        <v>31.29</v>
      </c>
      <c r="G7825">
        <v>20</v>
      </c>
      <c r="H7825" t="s">
        <v>86</v>
      </c>
      <c r="I7825" t="s">
        <v>95</v>
      </c>
      <c r="J7825" t="s">
        <v>128</v>
      </c>
      <c r="K7825" t="s">
        <v>19</v>
      </c>
      <c r="L7825">
        <v>5</v>
      </c>
      <c r="M7825" s="1">
        <v>46178</v>
      </c>
      <c r="N7825" s="2">
        <v>62.58</v>
      </c>
      <c r="O7825" s="2">
        <v>12.52</v>
      </c>
      <c r="P7825" s="2">
        <v>50.06</v>
      </c>
    </row>
    <row r="7826" spans="1:16" x14ac:dyDescent="0.35">
      <c r="A7826" t="s">
        <v>11064</v>
      </c>
      <c r="B7826" t="s">
        <v>2973</v>
      </c>
      <c r="C7826" t="s">
        <v>27</v>
      </c>
      <c r="D7826" t="s">
        <v>43</v>
      </c>
      <c r="E7826">
        <v>5</v>
      </c>
      <c r="F7826" s="2">
        <v>135.5</v>
      </c>
      <c r="G7826">
        <v>5</v>
      </c>
      <c r="H7826" t="s">
        <v>35</v>
      </c>
      <c r="I7826" t="s">
        <v>127</v>
      </c>
      <c r="J7826" t="s">
        <v>128</v>
      </c>
      <c r="K7826" t="s">
        <v>54</v>
      </c>
      <c r="M7826" s="1">
        <v>45689</v>
      </c>
      <c r="N7826" s="2">
        <v>677.5</v>
      </c>
      <c r="O7826" s="2">
        <v>33.880000000000003</v>
      </c>
      <c r="P7826" s="2">
        <v>643.62</v>
      </c>
    </row>
    <row r="7827" spans="1:16" x14ac:dyDescent="0.35">
      <c r="A7827" t="s">
        <v>11065</v>
      </c>
      <c r="B7827" t="s">
        <v>2074</v>
      </c>
      <c r="C7827" t="s">
        <v>15</v>
      </c>
      <c r="D7827" t="s">
        <v>16</v>
      </c>
      <c r="E7827">
        <v>1</v>
      </c>
      <c r="F7827" s="2">
        <v>18.02</v>
      </c>
      <c r="G7827">
        <v>0</v>
      </c>
      <c r="H7827" t="s">
        <v>167</v>
      </c>
      <c r="I7827" t="s">
        <v>127</v>
      </c>
      <c r="J7827" t="s">
        <v>128</v>
      </c>
      <c r="K7827" t="s">
        <v>19</v>
      </c>
      <c r="L7827">
        <v>2</v>
      </c>
      <c r="M7827" s="1">
        <v>45971</v>
      </c>
      <c r="N7827" s="2">
        <v>18.02</v>
      </c>
      <c r="O7827" s="2">
        <v>0</v>
      </c>
      <c r="P7827" s="2">
        <v>18.02</v>
      </c>
    </row>
    <row r="7828" spans="1:16" x14ac:dyDescent="0.35">
      <c r="A7828" t="s">
        <v>11066</v>
      </c>
      <c r="B7828" t="s">
        <v>2523</v>
      </c>
      <c r="C7828" t="s">
        <v>47</v>
      </c>
      <c r="D7828" t="s">
        <v>266</v>
      </c>
      <c r="E7828">
        <v>2</v>
      </c>
      <c r="F7828" s="2">
        <v>67.42</v>
      </c>
      <c r="G7828">
        <v>15</v>
      </c>
      <c r="H7828" t="s">
        <v>17</v>
      </c>
      <c r="I7828" t="s">
        <v>127</v>
      </c>
      <c r="J7828" t="s">
        <v>128</v>
      </c>
      <c r="K7828" t="s">
        <v>19</v>
      </c>
      <c r="L7828">
        <v>5</v>
      </c>
      <c r="M7828" s="1">
        <v>45645</v>
      </c>
      <c r="N7828" s="2">
        <v>134.84</v>
      </c>
      <c r="O7828" s="2">
        <v>20.23</v>
      </c>
      <c r="P7828" s="2">
        <v>114.61</v>
      </c>
    </row>
    <row r="7829" spans="1:16" x14ac:dyDescent="0.35">
      <c r="A7829" t="s">
        <v>11067</v>
      </c>
      <c r="B7829" t="s">
        <v>2899</v>
      </c>
      <c r="C7829" t="s">
        <v>15</v>
      </c>
      <c r="D7829" t="s">
        <v>22</v>
      </c>
      <c r="E7829">
        <v>1</v>
      </c>
      <c r="F7829" s="2">
        <v>35.21</v>
      </c>
      <c r="G7829">
        <v>5</v>
      </c>
      <c r="H7829" t="s">
        <v>86</v>
      </c>
      <c r="I7829" t="s">
        <v>80</v>
      </c>
      <c r="J7829" t="s">
        <v>81</v>
      </c>
      <c r="K7829" t="s">
        <v>24</v>
      </c>
      <c r="M7829" s="1">
        <v>45681</v>
      </c>
      <c r="N7829" s="2">
        <v>35.21</v>
      </c>
      <c r="O7829" s="2">
        <v>1.76</v>
      </c>
      <c r="P7829" s="2">
        <v>33.450000000000003</v>
      </c>
    </row>
    <row r="7830" spans="1:16" x14ac:dyDescent="0.35">
      <c r="A7830" t="s">
        <v>11068</v>
      </c>
      <c r="B7830" t="s">
        <v>2180</v>
      </c>
      <c r="C7830" t="s">
        <v>84</v>
      </c>
      <c r="D7830" t="s">
        <v>123</v>
      </c>
      <c r="E7830">
        <v>1</v>
      </c>
      <c r="F7830" s="2">
        <v>35.01</v>
      </c>
      <c r="G7830">
        <v>15</v>
      </c>
      <c r="H7830" t="s">
        <v>35</v>
      </c>
      <c r="I7830" t="s">
        <v>80</v>
      </c>
      <c r="J7830" t="s">
        <v>81</v>
      </c>
      <c r="K7830" t="s">
        <v>19</v>
      </c>
      <c r="L7830">
        <v>3</v>
      </c>
      <c r="M7830" s="1">
        <v>45404</v>
      </c>
      <c r="N7830" s="2">
        <v>35.01</v>
      </c>
      <c r="O7830" s="2">
        <v>5.25</v>
      </c>
      <c r="P7830" s="2">
        <v>29.76</v>
      </c>
    </row>
    <row r="7831" spans="1:16" x14ac:dyDescent="0.35">
      <c r="A7831" t="s">
        <v>11069</v>
      </c>
      <c r="B7831" t="s">
        <v>11070</v>
      </c>
      <c r="C7831" t="s">
        <v>33</v>
      </c>
      <c r="D7831" t="s">
        <v>34</v>
      </c>
      <c r="E7831">
        <v>1</v>
      </c>
      <c r="F7831" s="2">
        <v>6.63</v>
      </c>
      <c r="G7831">
        <v>0</v>
      </c>
      <c r="H7831" t="s">
        <v>157</v>
      </c>
      <c r="I7831" t="s">
        <v>44</v>
      </c>
      <c r="J7831" t="s">
        <v>81</v>
      </c>
      <c r="K7831" t="s">
        <v>54</v>
      </c>
      <c r="M7831" s="1">
        <v>46103</v>
      </c>
      <c r="N7831" s="2">
        <v>6.63</v>
      </c>
      <c r="O7831" s="2">
        <v>0</v>
      </c>
      <c r="P7831" s="2">
        <v>6.63</v>
      </c>
    </row>
    <row r="7832" spans="1:16" x14ac:dyDescent="0.35">
      <c r="A7832" t="s">
        <v>11071</v>
      </c>
      <c r="B7832" t="s">
        <v>3080</v>
      </c>
      <c r="C7832" t="s">
        <v>59</v>
      </c>
      <c r="D7832" t="s">
        <v>103</v>
      </c>
      <c r="E7832">
        <v>5</v>
      </c>
      <c r="F7832" s="2">
        <v>66.86</v>
      </c>
      <c r="G7832">
        <v>15</v>
      </c>
      <c r="H7832" t="s">
        <v>35</v>
      </c>
      <c r="I7832" t="s">
        <v>138</v>
      </c>
      <c r="J7832" t="s">
        <v>15288</v>
      </c>
      <c r="K7832" t="s">
        <v>19</v>
      </c>
      <c r="L7832">
        <v>4</v>
      </c>
      <c r="M7832" s="1">
        <v>45645</v>
      </c>
      <c r="N7832" s="2">
        <v>334.3</v>
      </c>
      <c r="O7832" s="2">
        <v>50.14</v>
      </c>
      <c r="P7832" s="2">
        <v>284.16000000000003</v>
      </c>
    </row>
    <row r="7833" spans="1:16" x14ac:dyDescent="0.35">
      <c r="A7833" t="s">
        <v>11072</v>
      </c>
      <c r="B7833" t="s">
        <v>3715</v>
      </c>
      <c r="C7833" t="s">
        <v>33</v>
      </c>
      <c r="D7833" t="s">
        <v>151</v>
      </c>
      <c r="E7833">
        <v>4</v>
      </c>
      <c r="F7833" s="2">
        <v>11.01</v>
      </c>
      <c r="G7833">
        <v>0</v>
      </c>
      <c r="H7833" t="s">
        <v>167</v>
      </c>
      <c r="I7833" t="s">
        <v>135</v>
      </c>
      <c r="J7833" t="s">
        <v>111</v>
      </c>
      <c r="K7833" t="s">
        <v>54</v>
      </c>
      <c r="M7833" s="1">
        <v>45751</v>
      </c>
      <c r="N7833" s="2">
        <v>44.04</v>
      </c>
      <c r="O7833" s="2">
        <v>0</v>
      </c>
      <c r="P7833" s="2">
        <v>44.04</v>
      </c>
    </row>
    <row r="7834" spans="1:16" x14ac:dyDescent="0.35">
      <c r="A7834" t="s">
        <v>11073</v>
      </c>
      <c r="B7834" t="s">
        <v>2120</v>
      </c>
      <c r="C7834" t="s">
        <v>33</v>
      </c>
      <c r="D7834" t="s">
        <v>183</v>
      </c>
      <c r="E7834">
        <v>2</v>
      </c>
      <c r="F7834" s="2">
        <v>21.72</v>
      </c>
      <c r="G7834">
        <v>5</v>
      </c>
      <c r="H7834" t="s">
        <v>86</v>
      </c>
      <c r="I7834" t="s">
        <v>40</v>
      </c>
      <c r="J7834" t="s">
        <v>363</v>
      </c>
      <c r="K7834" t="s">
        <v>19</v>
      </c>
      <c r="L7834">
        <v>5</v>
      </c>
      <c r="M7834" s="1">
        <v>45821</v>
      </c>
      <c r="N7834" s="2">
        <v>43.44</v>
      </c>
      <c r="O7834" s="2">
        <v>2.17</v>
      </c>
      <c r="P7834" s="2">
        <v>41.27</v>
      </c>
    </row>
    <row r="7835" spans="1:16" x14ac:dyDescent="0.35">
      <c r="A7835" t="s">
        <v>11074</v>
      </c>
      <c r="B7835" t="s">
        <v>4068</v>
      </c>
      <c r="C7835" t="s">
        <v>33</v>
      </c>
      <c r="D7835" t="s">
        <v>68</v>
      </c>
      <c r="E7835">
        <v>3</v>
      </c>
      <c r="F7835" s="2">
        <v>32.94</v>
      </c>
      <c r="G7835">
        <v>5</v>
      </c>
      <c r="H7835" t="s">
        <v>157</v>
      </c>
      <c r="I7835" t="s">
        <v>61</v>
      </c>
      <c r="J7835" t="s">
        <v>128</v>
      </c>
      <c r="K7835" t="s">
        <v>19</v>
      </c>
      <c r="L7835">
        <v>1</v>
      </c>
      <c r="M7835" s="1">
        <v>46128</v>
      </c>
      <c r="N7835" s="2">
        <v>98.82</v>
      </c>
      <c r="O7835" s="2">
        <v>4.9400000000000004</v>
      </c>
      <c r="P7835" s="2">
        <v>93.88</v>
      </c>
    </row>
    <row r="7836" spans="1:16" x14ac:dyDescent="0.35">
      <c r="A7836" t="s">
        <v>11075</v>
      </c>
      <c r="B7836" t="s">
        <v>8779</v>
      </c>
      <c r="C7836" t="s">
        <v>84</v>
      </c>
      <c r="D7836" t="s">
        <v>109</v>
      </c>
      <c r="E7836">
        <v>2</v>
      </c>
      <c r="F7836" s="2">
        <v>248.06</v>
      </c>
      <c r="G7836">
        <v>10</v>
      </c>
      <c r="H7836" t="s">
        <v>90</v>
      </c>
      <c r="I7836" t="s">
        <v>127</v>
      </c>
      <c r="J7836" t="s">
        <v>128</v>
      </c>
      <c r="K7836" t="s">
        <v>24</v>
      </c>
      <c r="M7836" s="1">
        <v>45589</v>
      </c>
      <c r="N7836" s="2">
        <v>496.12</v>
      </c>
      <c r="O7836" s="2">
        <v>49.61</v>
      </c>
      <c r="P7836" s="2">
        <v>446.51</v>
      </c>
    </row>
    <row r="7837" spans="1:16" x14ac:dyDescent="0.35">
      <c r="A7837" t="s">
        <v>11076</v>
      </c>
      <c r="B7837" t="s">
        <v>8984</v>
      </c>
      <c r="C7837" t="s">
        <v>15</v>
      </c>
      <c r="D7837" t="s">
        <v>64</v>
      </c>
      <c r="E7837">
        <v>1</v>
      </c>
      <c r="F7837" s="2">
        <v>32.99</v>
      </c>
      <c r="G7837">
        <v>10</v>
      </c>
      <c r="H7837" t="s">
        <v>17</v>
      </c>
      <c r="I7837" t="s">
        <v>95</v>
      </c>
      <c r="J7837" t="s">
        <v>128</v>
      </c>
      <c r="K7837" t="s">
        <v>19</v>
      </c>
      <c r="L7837">
        <v>4</v>
      </c>
      <c r="M7837" s="1">
        <v>45890</v>
      </c>
      <c r="N7837" s="2">
        <v>32.99</v>
      </c>
      <c r="O7837" s="2">
        <v>3.3</v>
      </c>
      <c r="P7837" s="2">
        <v>29.69</v>
      </c>
    </row>
    <row r="7838" spans="1:16" x14ac:dyDescent="0.35">
      <c r="A7838" t="s">
        <v>11077</v>
      </c>
      <c r="B7838" t="s">
        <v>5605</v>
      </c>
      <c r="C7838" t="s">
        <v>116</v>
      </c>
      <c r="D7838" t="s">
        <v>117</v>
      </c>
      <c r="E7838">
        <v>3</v>
      </c>
      <c r="F7838" s="2">
        <v>8.83</v>
      </c>
      <c r="G7838">
        <v>0</v>
      </c>
      <c r="H7838" t="s">
        <v>90</v>
      </c>
      <c r="I7838" t="s">
        <v>15289</v>
      </c>
      <c r="J7838" t="s">
        <v>259</v>
      </c>
      <c r="K7838" t="s">
        <v>49</v>
      </c>
      <c r="M7838" s="1">
        <v>45850</v>
      </c>
      <c r="N7838" s="2">
        <v>26.49</v>
      </c>
      <c r="O7838" s="2">
        <v>0</v>
      </c>
      <c r="P7838" s="2">
        <v>26.49</v>
      </c>
    </row>
    <row r="7839" spans="1:16" x14ac:dyDescent="0.35">
      <c r="A7839" t="s">
        <v>11078</v>
      </c>
      <c r="B7839" t="s">
        <v>5405</v>
      </c>
      <c r="C7839" t="s">
        <v>59</v>
      </c>
      <c r="D7839" t="s">
        <v>60</v>
      </c>
      <c r="E7839">
        <v>1</v>
      </c>
      <c r="F7839" s="2">
        <v>129.91</v>
      </c>
      <c r="G7839">
        <v>10</v>
      </c>
      <c r="H7839" t="s">
        <v>86</v>
      </c>
      <c r="I7839" t="s">
        <v>15289</v>
      </c>
      <c r="J7839" t="s">
        <v>128</v>
      </c>
      <c r="K7839" t="s">
        <v>19</v>
      </c>
      <c r="M7839" s="1">
        <v>45443</v>
      </c>
      <c r="N7839" s="2">
        <v>129.91</v>
      </c>
      <c r="O7839" s="2">
        <v>12.99</v>
      </c>
      <c r="P7839" s="2">
        <v>116.92</v>
      </c>
    </row>
    <row r="7840" spans="1:16" x14ac:dyDescent="0.35">
      <c r="A7840" t="s">
        <v>11079</v>
      </c>
      <c r="B7840" t="s">
        <v>3671</v>
      </c>
      <c r="C7840" t="s">
        <v>15</v>
      </c>
      <c r="D7840" t="s">
        <v>16</v>
      </c>
      <c r="E7840">
        <v>3</v>
      </c>
      <c r="F7840" s="2">
        <v>31.04</v>
      </c>
      <c r="G7840">
        <v>10</v>
      </c>
      <c r="H7840" t="s">
        <v>90</v>
      </c>
      <c r="I7840" t="s">
        <v>73</v>
      </c>
      <c r="J7840" t="s">
        <v>259</v>
      </c>
      <c r="K7840" t="s">
        <v>19</v>
      </c>
      <c r="L7840">
        <v>3</v>
      </c>
      <c r="M7840" s="1">
        <v>45376</v>
      </c>
      <c r="N7840" s="2">
        <v>93.12</v>
      </c>
      <c r="O7840" s="2">
        <v>9.31</v>
      </c>
      <c r="P7840" s="2">
        <v>83.81</v>
      </c>
    </row>
    <row r="7841" spans="1:16" x14ac:dyDescent="0.35">
      <c r="A7841" t="s">
        <v>11080</v>
      </c>
      <c r="B7841" t="s">
        <v>5357</v>
      </c>
      <c r="C7841" t="s">
        <v>33</v>
      </c>
      <c r="D7841" t="s">
        <v>243</v>
      </c>
      <c r="E7841">
        <v>2</v>
      </c>
      <c r="F7841" s="2">
        <v>10.050000000000001</v>
      </c>
      <c r="G7841">
        <v>10</v>
      </c>
      <c r="H7841" t="s">
        <v>86</v>
      </c>
      <c r="I7841" t="s">
        <v>146</v>
      </c>
      <c r="J7841" t="s">
        <v>30</v>
      </c>
      <c r="K7841" t="s">
        <v>19</v>
      </c>
      <c r="L7841">
        <v>4</v>
      </c>
      <c r="M7841" s="1">
        <v>45479</v>
      </c>
      <c r="N7841" s="2">
        <v>20.100000000000001</v>
      </c>
      <c r="O7841" s="2">
        <v>2.0099999999999998</v>
      </c>
      <c r="P7841" s="2">
        <v>18.09</v>
      </c>
    </row>
    <row r="7842" spans="1:16" x14ac:dyDescent="0.35">
      <c r="A7842" t="s">
        <v>11081</v>
      </c>
      <c r="B7842" t="s">
        <v>9665</v>
      </c>
      <c r="C7842" t="s">
        <v>71</v>
      </c>
      <c r="D7842" t="s">
        <v>76</v>
      </c>
      <c r="E7842">
        <v>2</v>
      </c>
      <c r="F7842" s="2">
        <v>27.57</v>
      </c>
      <c r="G7842">
        <v>5</v>
      </c>
      <c r="H7842" t="s">
        <v>157</v>
      </c>
      <c r="I7842" t="s">
        <v>36</v>
      </c>
      <c r="J7842" t="s">
        <v>259</v>
      </c>
      <c r="K7842" t="s">
        <v>54</v>
      </c>
      <c r="M7842" s="1">
        <v>45855</v>
      </c>
      <c r="N7842" s="2">
        <v>55.14</v>
      </c>
      <c r="O7842" s="2">
        <v>2.76</v>
      </c>
      <c r="P7842" s="2">
        <v>52.38</v>
      </c>
    </row>
    <row r="7843" spans="1:16" x14ac:dyDescent="0.35">
      <c r="A7843" t="s">
        <v>11082</v>
      </c>
      <c r="B7843" t="s">
        <v>4062</v>
      </c>
      <c r="C7843" t="s">
        <v>33</v>
      </c>
      <c r="D7843" t="s">
        <v>34</v>
      </c>
      <c r="E7843">
        <v>1</v>
      </c>
      <c r="F7843" s="2">
        <v>20.71</v>
      </c>
      <c r="G7843">
        <v>10</v>
      </c>
      <c r="H7843" t="s">
        <v>35</v>
      </c>
      <c r="I7843" t="s">
        <v>138</v>
      </c>
      <c r="J7843" t="s">
        <v>15288</v>
      </c>
      <c r="K7843" t="s">
        <v>19</v>
      </c>
      <c r="L7843">
        <v>5</v>
      </c>
      <c r="M7843" s="1">
        <v>45654</v>
      </c>
      <c r="N7843" s="2">
        <v>20.71</v>
      </c>
      <c r="O7843" s="2">
        <v>2.0699999999999998</v>
      </c>
      <c r="P7843" s="2">
        <v>18.64</v>
      </c>
    </row>
    <row r="7844" spans="1:16" x14ac:dyDescent="0.35">
      <c r="A7844" t="s">
        <v>11083</v>
      </c>
      <c r="B7844" t="s">
        <v>11084</v>
      </c>
      <c r="C7844" t="s">
        <v>84</v>
      </c>
      <c r="D7844" t="s">
        <v>85</v>
      </c>
      <c r="E7844">
        <v>2</v>
      </c>
      <c r="F7844" s="2">
        <v>119.98</v>
      </c>
      <c r="G7844">
        <v>20</v>
      </c>
      <c r="H7844" t="s">
        <v>35</v>
      </c>
      <c r="I7844" t="s">
        <v>87</v>
      </c>
      <c r="J7844" t="s">
        <v>111</v>
      </c>
      <c r="K7844" t="s">
        <v>24</v>
      </c>
      <c r="M7844" s="1">
        <v>45841</v>
      </c>
      <c r="N7844" s="2">
        <v>239.96</v>
      </c>
      <c r="O7844" s="2">
        <v>47.99</v>
      </c>
      <c r="P7844" s="2">
        <v>191.97</v>
      </c>
    </row>
    <row r="7845" spans="1:16" x14ac:dyDescent="0.35">
      <c r="A7845" t="s">
        <v>11085</v>
      </c>
      <c r="B7845" t="s">
        <v>1425</v>
      </c>
      <c r="C7845" t="s">
        <v>33</v>
      </c>
      <c r="D7845" t="s">
        <v>34</v>
      </c>
      <c r="E7845">
        <v>2</v>
      </c>
      <c r="F7845" s="2">
        <v>45.83</v>
      </c>
      <c r="G7845">
        <v>0</v>
      </c>
      <c r="H7845" t="s">
        <v>86</v>
      </c>
      <c r="I7845" t="s">
        <v>73</v>
      </c>
      <c r="J7845" t="s">
        <v>259</v>
      </c>
      <c r="K7845" t="s">
        <v>49</v>
      </c>
      <c r="M7845" s="1">
        <v>45770</v>
      </c>
      <c r="N7845" s="2">
        <v>91.66</v>
      </c>
      <c r="O7845" s="2">
        <v>0</v>
      </c>
      <c r="P7845" s="2">
        <v>91.66</v>
      </c>
    </row>
    <row r="7846" spans="1:16" x14ac:dyDescent="0.35">
      <c r="A7846" t="s">
        <v>11086</v>
      </c>
      <c r="B7846" t="s">
        <v>4340</v>
      </c>
      <c r="C7846" t="s">
        <v>27</v>
      </c>
      <c r="D7846" t="s">
        <v>39</v>
      </c>
      <c r="E7846">
        <v>1</v>
      </c>
      <c r="F7846" s="2">
        <v>175.26</v>
      </c>
      <c r="G7846">
        <v>0</v>
      </c>
      <c r="H7846" t="s">
        <v>86</v>
      </c>
      <c r="I7846" t="s">
        <v>127</v>
      </c>
      <c r="J7846" t="s">
        <v>128</v>
      </c>
      <c r="K7846" t="s">
        <v>132</v>
      </c>
      <c r="M7846" s="1">
        <v>45637</v>
      </c>
      <c r="N7846" s="2">
        <v>175.26</v>
      </c>
      <c r="O7846" s="2">
        <v>0</v>
      </c>
      <c r="P7846" s="2">
        <v>175.26</v>
      </c>
    </row>
    <row r="7847" spans="1:16" x14ac:dyDescent="0.35">
      <c r="A7847" t="s">
        <v>11087</v>
      </c>
      <c r="B7847" t="s">
        <v>3365</v>
      </c>
      <c r="C7847" t="s">
        <v>47</v>
      </c>
      <c r="D7847" t="s">
        <v>203</v>
      </c>
      <c r="E7847">
        <v>1</v>
      </c>
      <c r="F7847" s="2">
        <v>115.18</v>
      </c>
      <c r="G7847">
        <v>0</v>
      </c>
      <c r="H7847" t="s">
        <v>86</v>
      </c>
      <c r="I7847" t="s">
        <v>135</v>
      </c>
      <c r="J7847" t="s">
        <v>111</v>
      </c>
      <c r="K7847" t="s">
        <v>19</v>
      </c>
      <c r="M7847" s="1">
        <v>45894</v>
      </c>
      <c r="N7847" s="2">
        <v>115.18</v>
      </c>
      <c r="O7847" s="2">
        <v>0</v>
      </c>
      <c r="P7847" s="2">
        <v>115.18</v>
      </c>
    </row>
    <row r="7848" spans="1:16" x14ac:dyDescent="0.35">
      <c r="A7848" t="s">
        <v>11088</v>
      </c>
      <c r="B7848" t="s">
        <v>3732</v>
      </c>
      <c r="C7848" t="s">
        <v>15</v>
      </c>
      <c r="D7848" t="s">
        <v>52</v>
      </c>
      <c r="E7848">
        <v>1</v>
      </c>
      <c r="F7848" s="2">
        <v>34.44</v>
      </c>
      <c r="G7848">
        <v>0</v>
      </c>
      <c r="H7848" t="s">
        <v>35</v>
      </c>
      <c r="I7848" t="s">
        <v>87</v>
      </c>
      <c r="J7848" t="s">
        <v>111</v>
      </c>
      <c r="K7848" t="s">
        <v>49</v>
      </c>
      <c r="M7848" s="1">
        <v>45527</v>
      </c>
      <c r="N7848" s="2">
        <v>34.44</v>
      </c>
      <c r="O7848" s="2">
        <v>0</v>
      </c>
      <c r="P7848" s="2">
        <v>34.44</v>
      </c>
    </row>
    <row r="7849" spans="1:16" x14ac:dyDescent="0.35">
      <c r="A7849" t="s">
        <v>11089</v>
      </c>
      <c r="B7849" t="s">
        <v>327</v>
      </c>
      <c r="C7849" t="s">
        <v>59</v>
      </c>
      <c r="D7849" t="s">
        <v>60</v>
      </c>
      <c r="E7849">
        <v>1</v>
      </c>
      <c r="F7849" s="2">
        <v>23.29</v>
      </c>
      <c r="G7849">
        <v>0</v>
      </c>
      <c r="H7849" t="s">
        <v>90</v>
      </c>
      <c r="I7849" t="s">
        <v>87</v>
      </c>
      <c r="J7849" t="s">
        <v>111</v>
      </c>
      <c r="K7849" t="s">
        <v>19</v>
      </c>
      <c r="L7849">
        <v>4</v>
      </c>
      <c r="M7849" s="1">
        <v>46027</v>
      </c>
      <c r="N7849" s="2">
        <v>23.29</v>
      </c>
      <c r="O7849" s="2">
        <v>0</v>
      </c>
      <c r="P7849" s="2">
        <v>23.29</v>
      </c>
    </row>
    <row r="7850" spans="1:16" x14ac:dyDescent="0.35">
      <c r="A7850" t="s">
        <v>11090</v>
      </c>
      <c r="B7850" t="s">
        <v>6303</v>
      </c>
      <c r="C7850" t="s">
        <v>84</v>
      </c>
      <c r="D7850" t="s">
        <v>193</v>
      </c>
      <c r="E7850">
        <v>1</v>
      </c>
      <c r="F7850" s="2">
        <v>165.28</v>
      </c>
      <c r="G7850">
        <v>0</v>
      </c>
      <c r="H7850" t="s">
        <v>35</v>
      </c>
      <c r="I7850" t="s">
        <v>118</v>
      </c>
      <c r="J7850" t="s">
        <v>15288</v>
      </c>
      <c r="K7850" t="s">
        <v>24</v>
      </c>
      <c r="M7850" s="1">
        <v>45547</v>
      </c>
      <c r="N7850" s="2">
        <v>165.28</v>
      </c>
      <c r="O7850" s="2">
        <v>0</v>
      </c>
      <c r="P7850" s="2">
        <v>165.28</v>
      </c>
    </row>
    <row r="7851" spans="1:16" x14ac:dyDescent="0.35">
      <c r="A7851" t="s">
        <v>11091</v>
      </c>
      <c r="B7851" t="s">
        <v>6963</v>
      </c>
      <c r="C7851" t="s">
        <v>59</v>
      </c>
      <c r="D7851" t="s">
        <v>126</v>
      </c>
      <c r="E7851">
        <v>1</v>
      </c>
      <c r="F7851" s="2">
        <v>61.98</v>
      </c>
      <c r="G7851">
        <v>5</v>
      </c>
      <c r="H7851" t="s">
        <v>90</v>
      </c>
      <c r="I7851" t="s">
        <v>73</v>
      </c>
      <c r="J7851" t="s">
        <v>259</v>
      </c>
      <c r="K7851" t="s">
        <v>19</v>
      </c>
      <c r="L7851">
        <v>2</v>
      </c>
      <c r="M7851" s="1">
        <v>45836</v>
      </c>
      <c r="N7851" s="2">
        <v>61.98</v>
      </c>
      <c r="O7851" s="2">
        <v>3.1</v>
      </c>
      <c r="P7851" s="2">
        <v>58.88</v>
      </c>
    </row>
    <row r="7852" spans="1:16" x14ac:dyDescent="0.35">
      <c r="A7852" t="s">
        <v>11092</v>
      </c>
      <c r="B7852" t="s">
        <v>4163</v>
      </c>
      <c r="C7852" t="s">
        <v>47</v>
      </c>
      <c r="D7852" t="s">
        <v>203</v>
      </c>
      <c r="E7852">
        <v>2</v>
      </c>
      <c r="F7852" s="2">
        <v>114.31</v>
      </c>
      <c r="G7852">
        <v>0</v>
      </c>
      <c r="H7852" t="s">
        <v>157</v>
      </c>
      <c r="I7852" t="s">
        <v>110</v>
      </c>
      <c r="J7852" t="s">
        <v>111</v>
      </c>
      <c r="K7852" t="s">
        <v>19</v>
      </c>
      <c r="L7852">
        <v>4</v>
      </c>
      <c r="M7852" s="1">
        <v>45828</v>
      </c>
      <c r="N7852" s="2">
        <v>228.62</v>
      </c>
      <c r="O7852" s="2">
        <v>0</v>
      </c>
      <c r="P7852" s="2">
        <v>228.62</v>
      </c>
    </row>
    <row r="7853" spans="1:16" x14ac:dyDescent="0.35">
      <c r="A7853" t="s">
        <v>11093</v>
      </c>
      <c r="B7853" t="s">
        <v>11094</v>
      </c>
      <c r="C7853" t="s">
        <v>27</v>
      </c>
      <c r="D7853" t="s">
        <v>39</v>
      </c>
      <c r="E7853">
        <v>4</v>
      </c>
      <c r="F7853" s="2">
        <v>146.66</v>
      </c>
      <c r="G7853">
        <v>10</v>
      </c>
      <c r="H7853" t="s">
        <v>157</v>
      </c>
      <c r="I7853" t="s">
        <v>40</v>
      </c>
      <c r="J7853" t="s">
        <v>363</v>
      </c>
      <c r="K7853" t="s">
        <v>54</v>
      </c>
      <c r="M7853" s="1">
        <v>45321</v>
      </c>
      <c r="N7853" s="2">
        <v>586.64</v>
      </c>
      <c r="O7853" s="2">
        <v>58.66</v>
      </c>
      <c r="P7853" s="2">
        <v>527.98</v>
      </c>
    </row>
    <row r="7854" spans="1:16" x14ac:dyDescent="0.35">
      <c r="A7854" t="s">
        <v>11095</v>
      </c>
      <c r="B7854" t="s">
        <v>1748</v>
      </c>
      <c r="C7854" t="s">
        <v>15</v>
      </c>
      <c r="D7854" t="s">
        <v>64</v>
      </c>
      <c r="E7854">
        <v>1</v>
      </c>
      <c r="F7854" s="2">
        <v>17.920000000000002</v>
      </c>
      <c r="H7854" t="s">
        <v>86</v>
      </c>
      <c r="I7854" t="s">
        <v>135</v>
      </c>
      <c r="J7854" t="s">
        <v>111</v>
      </c>
      <c r="K7854" t="s">
        <v>24</v>
      </c>
      <c r="M7854" s="1">
        <v>45966</v>
      </c>
      <c r="N7854" s="2">
        <v>17.920000000000002</v>
      </c>
    </row>
    <row r="7855" spans="1:16" x14ac:dyDescent="0.35">
      <c r="A7855" t="s">
        <v>11096</v>
      </c>
      <c r="B7855" t="s">
        <v>4455</v>
      </c>
      <c r="C7855" t="s">
        <v>116</v>
      </c>
      <c r="D7855" t="s">
        <v>117</v>
      </c>
      <c r="E7855">
        <v>4</v>
      </c>
      <c r="F7855" s="2">
        <v>26.92</v>
      </c>
      <c r="G7855">
        <v>15</v>
      </c>
      <c r="H7855" t="s">
        <v>90</v>
      </c>
      <c r="I7855" t="s">
        <v>29</v>
      </c>
      <c r="J7855" t="s">
        <v>30</v>
      </c>
      <c r="K7855" t="s">
        <v>132</v>
      </c>
      <c r="M7855" s="1">
        <v>45939</v>
      </c>
      <c r="N7855" s="2">
        <v>107.68</v>
      </c>
      <c r="O7855" s="2">
        <v>16.149999999999999</v>
      </c>
      <c r="P7855" s="2">
        <v>91.53</v>
      </c>
    </row>
    <row r="7856" spans="1:16" x14ac:dyDescent="0.35">
      <c r="A7856" t="s">
        <v>11097</v>
      </c>
      <c r="B7856" t="s">
        <v>189</v>
      </c>
      <c r="C7856" t="s">
        <v>116</v>
      </c>
      <c r="D7856" t="s">
        <v>117</v>
      </c>
      <c r="E7856">
        <v>2</v>
      </c>
      <c r="F7856" s="2">
        <v>18.920000000000002</v>
      </c>
      <c r="G7856">
        <v>5</v>
      </c>
      <c r="H7856" t="s">
        <v>167</v>
      </c>
      <c r="I7856" t="s">
        <v>87</v>
      </c>
      <c r="J7856" t="s">
        <v>111</v>
      </c>
      <c r="K7856" t="s">
        <v>54</v>
      </c>
      <c r="M7856" s="1">
        <v>45487</v>
      </c>
      <c r="N7856" s="2">
        <v>37.840000000000003</v>
      </c>
      <c r="O7856" s="2">
        <v>1.89</v>
      </c>
      <c r="P7856" s="2">
        <v>35.950000000000003</v>
      </c>
    </row>
    <row r="7857" spans="1:16" x14ac:dyDescent="0.35">
      <c r="A7857" t="s">
        <v>11098</v>
      </c>
      <c r="B7857" t="s">
        <v>11099</v>
      </c>
      <c r="C7857" t="s">
        <v>33</v>
      </c>
      <c r="D7857" t="s">
        <v>275</v>
      </c>
      <c r="E7857">
        <v>1</v>
      </c>
      <c r="F7857" s="2">
        <v>52.77</v>
      </c>
      <c r="G7857">
        <v>0</v>
      </c>
      <c r="H7857" t="s">
        <v>90</v>
      </c>
      <c r="I7857" t="s">
        <v>23</v>
      </c>
      <c r="J7857" t="s">
        <v>363</v>
      </c>
      <c r="K7857" t="s">
        <v>24</v>
      </c>
      <c r="M7857" s="1">
        <v>45357</v>
      </c>
      <c r="N7857" s="2">
        <v>52.77</v>
      </c>
      <c r="O7857" s="2">
        <v>0</v>
      </c>
      <c r="P7857" s="2">
        <v>52.77</v>
      </c>
    </row>
    <row r="7858" spans="1:16" x14ac:dyDescent="0.35">
      <c r="A7858" t="s">
        <v>11100</v>
      </c>
      <c r="B7858" t="s">
        <v>412</v>
      </c>
      <c r="C7858" t="s">
        <v>59</v>
      </c>
      <c r="D7858" t="s">
        <v>106</v>
      </c>
      <c r="E7858">
        <v>3</v>
      </c>
      <c r="F7858" s="2">
        <v>146.09</v>
      </c>
      <c r="G7858">
        <v>5</v>
      </c>
      <c r="H7858" t="s">
        <v>35</v>
      </c>
      <c r="I7858" t="s">
        <v>65</v>
      </c>
      <c r="J7858" t="s">
        <v>30</v>
      </c>
      <c r="K7858" t="s">
        <v>19</v>
      </c>
      <c r="L7858">
        <v>5</v>
      </c>
      <c r="M7858" s="1">
        <v>46153</v>
      </c>
      <c r="N7858" s="2">
        <v>438.27</v>
      </c>
      <c r="O7858" s="2">
        <v>21.91</v>
      </c>
      <c r="P7858" s="2">
        <v>416.36</v>
      </c>
    </row>
    <row r="7859" spans="1:16" x14ac:dyDescent="0.35">
      <c r="A7859" t="s">
        <v>11101</v>
      </c>
      <c r="B7859" t="s">
        <v>927</v>
      </c>
      <c r="C7859" t="s">
        <v>33</v>
      </c>
      <c r="D7859" t="s">
        <v>183</v>
      </c>
      <c r="E7859">
        <v>1</v>
      </c>
      <c r="F7859" s="2">
        <v>27.53</v>
      </c>
      <c r="G7859">
        <v>15</v>
      </c>
      <c r="H7859" t="s">
        <v>35</v>
      </c>
      <c r="I7859" t="s">
        <v>87</v>
      </c>
      <c r="J7859" t="s">
        <v>111</v>
      </c>
      <c r="K7859" t="s">
        <v>132</v>
      </c>
      <c r="M7859" s="1">
        <v>45926</v>
      </c>
      <c r="N7859" s="2">
        <v>27.53</v>
      </c>
      <c r="O7859" s="2">
        <v>4.13</v>
      </c>
      <c r="P7859" s="2">
        <v>23.4</v>
      </c>
    </row>
    <row r="7860" spans="1:16" x14ac:dyDescent="0.35">
      <c r="A7860" t="s">
        <v>11102</v>
      </c>
      <c r="B7860" t="s">
        <v>4767</v>
      </c>
      <c r="C7860" t="s">
        <v>15</v>
      </c>
      <c r="D7860" t="s">
        <v>52</v>
      </c>
      <c r="E7860">
        <v>3</v>
      </c>
      <c r="F7860" s="2">
        <v>33.46</v>
      </c>
      <c r="G7860">
        <v>0</v>
      </c>
      <c r="H7860" t="s">
        <v>90</v>
      </c>
      <c r="I7860" t="s">
        <v>295</v>
      </c>
      <c r="J7860" t="s">
        <v>111</v>
      </c>
      <c r="K7860" t="s">
        <v>49</v>
      </c>
      <c r="M7860" s="1">
        <v>46072</v>
      </c>
      <c r="N7860" s="2">
        <v>100.38</v>
      </c>
      <c r="O7860" s="2">
        <v>0</v>
      </c>
      <c r="P7860" s="2">
        <v>100.38</v>
      </c>
    </row>
    <row r="7861" spans="1:16" x14ac:dyDescent="0.35">
      <c r="A7861" t="s">
        <v>11103</v>
      </c>
      <c r="B7861" t="s">
        <v>8265</v>
      </c>
      <c r="C7861" t="s">
        <v>27</v>
      </c>
      <c r="D7861" t="s">
        <v>39</v>
      </c>
      <c r="E7861">
        <v>2</v>
      </c>
      <c r="F7861" s="2">
        <v>140.54</v>
      </c>
      <c r="G7861">
        <v>0</v>
      </c>
      <c r="H7861" t="s">
        <v>86</v>
      </c>
      <c r="I7861" t="s">
        <v>40</v>
      </c>
      <c r="J7861" t="s">
        <v>363</v>
      </c>
      <c r="K7861" t="s">
        <v>19</v>
      </c>
      <c r="L7861">
        <v>5</v>
      </c>
      <c r="M7861" s="1">
        <v>45876</v>
      </c>
      <c r="N7861" s="2">
        <v>281.08</v>
      </c>
      <c r="O7861" s="2">
        <v>0</v>
      </c>
      <c r="P7861" s="2">
        <v>281.08</v>
      </c>
    </row>
    <row r="7862" spans="1:16" x14ac:dyDescent="0.35">
      <c r="A7862" t="s">
        <v>11104</v>
      </c>
      <c r="B7862" t="s">
        <v>429</v>
      </c>
      <c r="C7862" t="s">
        <v>71</v>
      </c>
      <c r="D7862" t="s">
        <v>72</v>
      </c>
      <c r="E7862">
        <v>3</v>
      </c>
      <c r="F7862" s="2">
        <v>90</v>
      </c>
      <c r="G7862">
        <v>0</v>
      </c>
      <c r="H7862" t="s">
        <v>86</v>
      </c>
      <c r="I7862" t="s">
        <v>95</v>
      </c>
      <c r="J7862" t="s">
        <v>128</v>
      </c>
      <c r="K7862" t="s">
        <v>132</v>
      </c>
      <c r="M7862" s="1">
        <v>45944</v>
      </c>
      <c r="N7862" s="2">
        <v>270</v>
      </c>
      <c r="O7862" s="2">
        <v>0</v>
      </c>
      <c r="P7862" s="2">
        <v>270</v>
      </c>
    </row>
    <row r="7863" spans="1:16" x14ac:dyDescent="0.35">
      <c r="A7863" t="s">
        <v>11105</v>
      </c>
      <c r="B7863" t="s">
        <v>11106</v>
      </c>
      <c r="C7863" t="s">
        <v>27</v>
      </c>
      <c r="D7863" t="s">
        <v>223</v>
      </c>
      <c r="E7863">
        <v>2</v>
      </c>
      <c r="F7863" s="2">
        <v>76.23</v>
      </c>
      <c r="G7863">
        <v>10</v>
      </c>
      <c r="H7863" t="s">
        <v>90</v>
      </c>
      <c r="I7863" t="s">
        <v>135</v>
      </c>
      <c r="J7863" t="s">
        <v>111</v>
      </c>
      <c r="K7863" t="s">
        <v>19</v>
      </c>
      <c r="L7863">
        <v>5</v>
      </c>
      <c r="M7863" s="1">
        <v>45409</v>
      </c>
      <c r="N7863" s="2">
        <v>152.46</v>
      </c>
      <c r="O7863" s="2">
        <v>15.25</v>
      </c>
      <c r="P7863" s="2">
        <v>137.21</v>
      </c>
    </row>
    <row r="7864" spans="1:16" x14ac:dyDescent="0.35">
      <c r="A7864" t="s">
        <v>11107</v>
      </c>
      <c r="B7864" t="s">
        <v>11108</v>
      </c>
      <c r="C7864" t="s">
        <v>15</v>
      </c>
      <c r="D7864" t="s">
        <v>22</v>
      </c>
      <c r="E7864">
        <v>3</v>
      </c>
      <c r="F7864" s="2">
        <v>12.62</v>
      </c>
      <c r="G7864">
        <v>10</v>
      </c>
      <c r="H7864" t="s">
        <v>86</v>
      </c>
      <c r="I7864" t="s">
        <v>53</v>
      </c>
      <c r="J7864" t="s">
        <v>81</v>
      </c>
      <c r="K7864" t="s">
        <v>24</v>
      </c>
      <c r="M7864" s="1">
        <v>45680</v>
      </c>
      <c r="N7864" s="2">
        <v>37.86</v>
      </c>
      <c r="O7864" s="2">
        <v>3.79</v>
      </c>
      <c r="P7864" s="2">
        <v>34.07</v>
      </c>
    </row>
    <row r="7865" spans="1:16" x14ac:dyDescent="0.35">
      <c r="A7865" t="s">
        <v>11109</v>
      </c>
      <c r="B7865" t="s">
        <v>1242</v>
      </c>
      <c r="C7865" t="s">
        <v>47</v>
      </c>
      <c r="D7865" t="s">
        <v>94</v>
      </c>
      <c r="E7865">
        <v>2</v>
      </c>
      <c r="F7865" s="2">
        <v>89.85</v>
      </c>
      <c r="G7865">
        <v>10</v>
      </c>
      <c r="H7865" t="s">
        <v>35</v>
      </c>
      <c r="I7865" t="s">
        <v>138</v>
      </c>
      <c r="J7865" t="s">
        <v>15288</v>
      </c>
      <c r="K7865" t="s">
        <v>19</v>
      </c>
      <c r="L7865">
        <v>4</v>
      </c>
      <c r="M7865" s="1">
        <v>45768</v>
      </c>
      <c r="N7865" s="2">
        <v>179.7</v>
      </c>
      <c r="O7865" s="2">
        <v>17.97</v>
      </c>
      <c r="P7865" s="2">
        <v>161.72999999999999</v>
      </c>
    </row>
    <row r="7866" spans="1:16" x14ac:dyDescent="0.35">
      <c r="A7866" t="s">
        <v>11110</v>
      </c>
      <c r="B7866" t="s">
        <v>9104</v>
      </c>
      <c r="C7866" t="s">
        <v>116</v>
      </c>
      <c r="D7866" t="s">
        <v>141</v>
      </c>
      <c r="E7866">
        <v>2</v>
      </c>
      <c r="F7866" s="2">
        <v>14.56</v>
      </c>
      <c r="G7866">
        <v>5</v>
      </c>
      <c r="H7866" t="s">
        <v>86</v>
      </c>
      <c r="I7866" t="s">
        <v>295</v>
      </c>
      <c r="J7866" t="s">
        <v>111</v>
      </c>
      <c r="K7866" t="s">
        <v>24</v>
      </c>
      <c r="M7866" s="1">
        <v>45652</v>
      </c>
      <c r="N7866" s="2">
        <v>29.12</v>
      </c>
      <c r="O7866" s="2">
        <v>1.46</v>
      </c>
      <c r="P7866" s="2">
        <v>27.66</v>
      </c>
    </row>
    <row r="7867" spans="1:16" x14ac:dyDescent="0.35">
      <c r="A7867" t="s">
        <v>11111</v>
      </c>
      <c r="B7867" t="s">
        <v>5390</v>
      </c>
      <c r="C7867" t="s">
        <v>27</v>
      </c>
      <c r="D7867" t="s">
        <v>223</v>
      </c>
      <c r="E7867">
        <v>2</v>
      </c>
      <c r="F7867" s="2">
        <v>79.41</v>
      </c>
      <c r="G7867">
        <v>10</v>
      </c>
      <c r="H7867" t="s">
        <v>157</v>
      </c>
      <c r="I7867" t="s">
        <v>65</v>
      </c>
      <c r="J7867" t="s">
        <v>30</v>
      </c>
      <c r="K7867" t="s">
        <v>19</v>
      </c>
      <c r="L7867">
        <v>4</v>
      </c>
      <c r="M7867" s="1">
        <v>45878</v>
      </c>
      <c r="N7867" s="2">
        <v>158.82</v>
      </c>
      <c r="O7867" s="2">
        <v>15.88</v>
      </c>
      <c r="P7867" s="2">
        <v>142.94</v>
      </c>
    </row>
    <row r="7868" spans="1:16" x14ac:dyDescent="0.35">
      <c r="A7868" t="s">
        <v>11112</v>
      </c>
      <c r="B7868" t="s">
        <v>1092</v>
      </c>
      <c r="C7868" t="s">
        <v>59</v>
      </c>
      <c r="D7868" t="s">
        <v>60</v>
      </c>
      <c r="E7868">
        <v>2</v>
      </c>
      <c r="F7868" s="2">
        <v>90.44</v>
      </c>
      <c r="G7868">
        <v>5</v>
      </c>
      <c r="H7868" t="s">
        <v>157</v>
      </c>
      <c r="I7868" t="s">
        <v>29</v>
      </c>
      <c r="J7868" t="s">
        <v>30</v>
      </c>
      <c r="K7868" t="s">
        <v>24</v>
      </c>
      <c r="M7868" s="1">
        <v>45517</v>
      </c>
      <c r="N7868" s="2">
        <v>180.88</v>
      </c>
      <c r="O7868" s="2">
        <v>9.0399999999999991</v>
      </c>
      <c r="P7868" s="2">
        <v>171.84</v>
      </c>
    </row>
    <row r="7869" spans="1:16" x14ac:dyDescent="0.35">
      <c r="A7869" t="s">
        <v>11113</v>
      </c>
      <c r="B7869" t="s">
        <v>463</v>
      </c>
      <c r="C7869" t="s">
        <v>84</v>
      </c>
      <c r="D7869" t="s">
        <v>284</v>
      </c>
      <c r="E7869">
        <v>1</v>
      </c>
      <c r="F7869" s="2">
        <v>59.82</v>
      </c>
      <c r="G7869">
        <v>10</v>
      </c>
      <c r="H7869" t="s">
        <v>167</v>
      </c>
      <c r="I7869" t="s">
        <v>40</v>
      </c>
      <c r="J7869" t="s">
        <v>363</v>
      </c>
      <c r="K7869" t="s">
        <v>19</v>
      </c>
      <c r="L7869">
        <v>4</v>
      </c>
      <c r="M7869" s="1">
        <v>45873</v>
      </c>
      <c r="N7869" s="2">
        <v>59.82</v>
      </c>
      <c r="O7869" s="2">
        <v>5.98</v>
      </c>
      <c r="P7869" s="2">
        <v>53.84</v>
      </c>
    </row>
    <row r="7870" spans="1:16" x14ac:dyDescent="0.35">
      <c r="A7870" t="s">
        <v>11114</v>
      </c>
      <c r="B7870" t="s">
        <v>5640</v>
      </c>
      <c r="C7870" t="s">
        <v>59</v>
      </c>
      <c r="D7870" t="s">
        <v>60</v>
      </c>
      <c r="E7870">
        <v>1</v>
      </c>
      <c r="F7870" s="2">
        <v>140.30000000000001</v>
      </c>
      <c r="G7870">
        <v>0</v>
      </c>
      <c r="H7870" t="s">
        <v>17</v>
      </c>
      <c r="I7870" t="s">
        <v>18</v>
      </c>
      <c r="J7870" t="s">
        <v>259</v>
      </c>
      <c r="K7870" t="s">
        <v>19</v>
      </c>
      <c r="L7870">
        <v>5</v>
      </c>
      <c r="M7870" s="1">
        <v>45330</v>
      </c>
      <c r="N7870" s="2">
        <v>140.30000000000001</v>
      </c>
      <c r="O7870" s="2">
        <v>0</v>
      </c>
      <c r="P7870" s="2">
        <v>140.30000000000001</v>
      </c>
    </row>
    <row r="7871" spans="1:16" x14ac:dyDescent="0.35">
      <c r="A7871" t="s">
        <v>11115</v>
      </c>
      <c r="B7871" t="s">
        <v>6188</v>
      </c>
      <c r="C7871" t="s">
        <v>71</v>
      </c>
      <c r="D7871" t="s">
        <v>98</v>
      </c>
      <c r="E7871">
        <v>1</v>
      </c>
      <c r="F7871" s="2">
        <v>38.630000000000003</v>
      </c>
      <c r="G7871">
        <v>0</v>
      </c>
      <c r="H7871" t="s">
        <v>157</v>
      </c>
      <c r="I7871" t="s">
        <v>118</v>
      </c>
      <c r="J7871" t="s">
        <v>15288</v>
      </c>
      <c r="K7871" t="s">
        <v>19</v>
      </c>
      <c r="M7871" s="1">
        <v>45587</v>
      </c>
      <c r="N7871" s="2">
        <v>38.630000000000003</v>
      </c>
      <c r="O7871" s="2">
        <v>0</v>
      </c>
      <c r="P7871" s="2">
        <v>38.630000000000003</v>
      </c>
    </row>
    <row r="7872" spans="1:16" x14ac:dyDescent="0.35">
      <c r="A7872" t="s">
        <v>11116</v>
      </c>
      <c r="B7872" t="s">
        <v>6921</v>
      </c>
      <c r="C7872" t="s">
        <v>47</v>
      </c>
      <c r="D7872" t="s">
        <v>246</v>
      </c>
      <c r="E7872">
        <v>2</v>
      </c>
      <c r="F7872" s="2">
        <v>33.97</v>
      </c>
      <c r="G7872">
        <v>0</v>
      </c>
      <c r="H7872" t="s">
        <v>157</v>
      </c>
      <c r="I7872" t="s">
        <v>110</v>
      </c>
      <c r="J7872" t="s">
        <v>111</v>
      </c>
      <c r="K7872" t="s">
        <v>19</v>
      </c>
      <c r="L7872">
        <v>3</v>
      </c>
      <c r="M7872" s="1">
        <v>45562</v>
      </c>
      <c r="N7872" s="2">
        <v>67.94</v>
      </c>
      <c r="O7872" s="2">
        <v>0</v>
      </c>
      <c r="P7872" s="2">
        <v>67.94</v>
      </c>
    </row>
    <row r="7873" spans="1:16" x14ac:dyDescent="0.35">
      <c r="A7873" t="s">
        <v>11117</v>
      </c>
      <c r="B7873" t="s">
        <v>769</v>
      </c>
      <c r="C7873" t="s">
        <v>15</v>
      </c>
      <c r="D7873" t="s">
        <v>64</v>
      </c>
      <c r="E7873">
        <v>1</v>
      </c>
      <c r="F7873" s="2">
        <v>39.72</v>
      </c>
      <c r="G7873">
        <v>0</v>
      </c>
      <c r="H7873" t="s">
        <v>35</v>
      </c>
      <c r="I7873" t="s">
        <v>95</v>
      </c>
      <c r="J7873" t="s">
        <v>128</v>
      </c>
      <c r="K7873" t="s">
        <v>19</v>
      </c>
      <c r="L7873">
        <v>4</v>
      </c>
      <c r="M7873" s="1">
        <v>45519</v>
      </c>
      <c r="N7873" s="2">
        <v>39.72</v>
      </c>
      <c r="O7873" s="2">
        <v>0</v>
      </c>
      <c r="P7873" s="2">
        <v>39.72</v>
      </c>
    </row>
    <row r="7874" spans="1:16" x14ac:dyDescent="0.35">
      <c r="A7874" t="s">
        <v>11118</v>
      </c>
      <c r="B7874" t="s">
        <v>3309</v>
      </c>
      <c r="C7874" t="s">
        <v>59</v>
      </c>
      <c r="D7874" t="s">
        <v>60</v>
      </c>
      <c r="E7874">
        <v>1</v>
      </c>
      <c r="F7874" s="2">
        <v>44.85</v>
      </c>
      <c r="G7874">
        <v>5</v>
      </c>
      <c r="H7874" t="s">
        <v>17</v>
      </c>
      <c r="I7874" t="s">
        <v>190</v>
      </c>
      <c r="J7874" t="s">
        <v>363</v>
      </c>
      <c r="K7874" t="s">
        <v>19</v>
      </c>
      <c r="L7874">
        <v>4</v>
      </c>
      <c r="M7874" s="1">
        <v>45567</v>
      </c>
      <c r="N7874" s="2">
        <v>44.85</v>
      </c>
      <c r="O7874" s="2">
        <v>2.2400000000000002</v>
      </c>
      <c r="P7874" s="2">
        <v>42.61</v>
      </c>
    </row>
    <row r="7875" spans="1:16" x14ac:dyDescent="0.35">
      <c r="A7875" t="s">
        <v>11119</v>
      </c>
      <c r="B7875" t="s">
        <v>869</v>
      </c>
      <c r="C7875" t="s">
        <v>84</v>
      </c>
      <c r="D7875" t="s">
        <v>284</v>
      </c>
      <c r="E7875">
        <v>1</v>
      </c>
      <c r="F7875" s="2">
        <v>113.48</v>
      </c>
      <c r="G7875">
        <v>10</v>
      </c>
      <c r="H7875" t="s">
        <v>167</v>
      </c>
      <c r="I7875" t="s">
        <v>91</v>
      </c>
      <c r="J7875" t="s">
        <v>81</v>
      </c>
      <c r="K7875" t="s">
        <v>24</v>
      </c>
      <c r="M7875" s="1">
        <v>45449</v>
      </c>
      <c r="N7875" s="2">
        <v>113.48</v>
      </c>
      <c r="O7875" s="2">
        <v>11.35</v>
      </c>
      <c r="P7875" s="2">
        <v>102.13</v>
      </c>
    </row>
    <row r="7876" spans="1:16" x14ac:dyDescent="0.35">
      <c r="A7876" t="s">
        <v>11120</v>
      </c>
      <c r="B7876" t="s">
        <v>3353</v>
      </c>
      <c r="C7876" t="s">
        <v>84</v>
      </c>
      <c r="D7876" t="s">
        <v>284</v>
      </c>
      <c r="E7876">
        <v>1</v>
      </c>
      <c r="F7876" s="2">
        <v>224.81</v>
      </c>
      <c r="G7876">
        <v>0</v>
      </c>
      <c r="H7876" t="s">
        <v>17</v>
      </c>
      <c r="I7876" t="s">
        <v>80</v>
      </c>
      <c r="J7876" t="s">
        <v>81</v>
      </c>
      <c r="K7876" t="s">
        <v>19</v>
      </c>
      <c r="L7876">
        <v>5</v>
      </c>
      <c r="M7876" s="1">
        <v>46021</v>
      </c>
      <c r="N7876" s="2">
        <v>224.81</v>
      </c>
      <c r="O7876" s="2">
        <v>0</v>
      </c>
      <c r="P7876" s="2">
        <v>224.81</v>
      </c>
    </row>
    <row r="7877" spans="1:16" x14ac:dyDescent="0.35">
      <c r="A7877" t="s">
        <v>11121</v>
      </c>
      <c r="B7877" t="s">
        <v>4415</v>
      </c>
      <c r="C7877" t="s">
        <v>59</v>
      </c>
      <c r="D7877" t="s">
        <v>103</v>
      </c>
      <c r="E7877">
        <v>1</v>
      </c>
      <c r="F7877" s="2">
        <v>27.23</v>
      </c>
      <c r="H7877" t="s">
        <v>86</v>
      </c>
      <c r="I7877" t="s">
        <v>53</v>
      </c>
      <c r="J7877" t="s">
        <v>81</v>
      </c>
      <c r="K7877" t="s">
        <v>54</v>
      </c>
      <c r="M7877" s="1">
        <v>45777</v>
      </c>
      <c r="N7877" s="2">
        <v>27.23</v>
      </c>
    </row>
    <row r="7878" spans="1:16" x14ac:dyDescent="0.35">
      <c r="A7878" t="s">
        <v>11122</v>
      </c>
      <c r="B7878" t="s">
        <v>1490</v>
      </c>
      <c r="C7878" t="s">
        <v>27</v>
      </c>
      <c r="D7878" t="s">
        <v>336</v>
      </c>
      <c r="E7878">
        <v>3</v>
      </c>
      <c r="F7878" s="2">
        <v>133.79</v>
      </c>
      <c r="G7878">
        <v>15</v>
      </c>
      <c r="H7878" t="s">
        <v>167</v>
      </c>
      <c r="I7878" t="s">
        <v>15289</v>
      </c>
      <c r="J7878" t="s">
        <v>15288</v>
      </c>
      <c r="K7878" t="s">
        <v>19</v>
      </c>
      <c r="L7878">
        <v>4</v>
      </c>
      <c r="M7878" s="1">
        <v>45892</v>
      </c>
      <c r="N7878" s="2">
        <v>401.37</v>
      </c>
      <c r="O7878" s="2">
        <v>60.21</v>
      </c>
      <c r="P7878" s="2">
        <v>341.16</v>
      </c>
    </row>
    <row r="7879" spans="1:16" x14ac:dyDescent="0.35">
      <c r="A7879" t="s">
        <v>11123</v>
      </c>
      <c r="B7879" t="s">
        <v>518</v>
      </c>
      <c r="C7879" t="s">
        <v>33</v>
      </c>
      <c r="D7879" t="s">
        <v>34</v>
      </c>
      <c r="E7879">
        <v>3</v>
      </c>
      <c r="F7879" s="2">
        <v>33.549999999999997</v>
      </c>
      <c r="G7879">
        <v>0</v>
      </c>
      <c r="H7879" t="s">
        <v>90</v>
      </c>
      <c r="I7879" t="s">
        <v>110</v>
      </c>
      <c r="J7879" t="s">
        <v>111</v>
      </c>
      <c r="K7879" t="s">
        <v>19</v>
      </c>
      <c r="L7879">
        <v>5</v>
      </c>
      <c r="M7879" s="1">
        <v>46014</v>
      </c>
      <c r="N7879" s="2">
        <v>100.65</v>
      </c>
      <c r="O7879" s="2">
        <v>0</v>
      </c>
      <c r="P7879" s="2">
        <v>100.65</v>
      </c>
    </row>
    <row r="7880" spans="1:16" x14ac:dyDescent="0.35">
      <c r="A7880" t="s">
        <v>11124</v>
      </c>
      <c r="B7880" t="s">
        <v>6534</v>
      </c>
      <c r="C7880" t="s">
        <v>27</v>
      </c>
      <c r="D7880" t="s">
        <v>336</v>
      </c>
      <c r="E7880">
        <v>1</v>
      </c>
      <c r="F7880" s="2">
        <v>102.12</v>
      </c>
      <c r="H7880" t="s">
        <v>35</v>
      </c>
      <c r="I7880" t="s">
        <v>53</v>
      </c>
      <c r="J7880" t="s">
        <v>81</v>
      </c>
      <c r="K7880" t="s">
        <v>19</v>
      </c>
      <c r="L7880">
        <v>5</v>
      </c>
      <c r="M7880" s="1">
        <v>46104</v>
      </c>
      <c r="N7880" s="2">
        <v>102.12</v>
      </c>
    </row>
    <row r="7881" spans="1:16" x14ac:dyDescent="0.35">
      <c r="A7881" t="s">
        <v>11125</v>
      </c>
      <c r="B7881" t="s">
        <v>1075</v>
      </c>
      <c r="C7881" t="s">
        <v>84</v>
      </c>
      <c r="D7881" t="s">
        <v>284</v>
      </c>
      <c r="E7881">
        <v>3</v>
      </c>
      <c r="F7881" s="2">
        <v>73.06</v>
      </c>
      <c r="G7881">
        <v>10</v>
      </c>
      <c r="H7881" t="s">
        <v>167</v>
      </c>
      <c r="I7881" t="s">
        <v>36</v>
      </c>
      <c r="J7881" t="s">
        <v>259</v>
      </c>
      <c r="K7881" t="s">
        <v>19</v>
      </c>
      <c r="L7881">
        <v>2</v>
      </c>
      <c r="M7881" s="1">
        <v>45978</v>
      </c>
      <c r="N7881" s="2">
        <v>219.18</v>
      </c>
      <c r="O7881" s="2">
        <v>21.92</v>
      </c>
      <c r="P7881" s="2">
        <v>197.26</v>
      </c>
    </row>
    <row r="7882" spans="1:16" x14ac:dyDescent="0.35">
      <c r="A7882" t="s">
        <v>11126</v>
      </c>
      <c r="B7882" t="s">
        <v>2551</v>
      </c>
      <c r="C7882" t="s">
        <v>15</v>
      </c>
      <c r="D7882" t="s">
        <v>52</v>
      </c>
      <c r="E7882">
        <v>4</v>
      </c>
      <c r="F7882" s="2">
        <v>13.66</v>
      </c>
      <c r="G7882">
        <v>5</v>
      </c>
      <c r="H7882" t="s">
        <v>167</v>
      </c>
      <c r="I7882" t="s">
        <v>53</v>
      </c>
      <c r="J7882" t="s">
        <v>81</v>
      </c>
      <c r="K7882" t="s">
        <v>19</v>
      </c>
      <c r="L7882">
        <v>3</v>
      </c>
      <c r="M7882" s="1">
        <v>45913</v>
      </c>
      <c r="N7882" s="2">
        <v>54.64</v>
      </c>
      <c r="O7882" s="2">
        <v>2.73</v>
      </c>
      <c r="P7882" s="2">
        <v>51.91</v>
      </c>
    </row>
    <row r="7883" spans="1:16" x14ac:dyDescent="0.35">
      <c r="A7883" t="s">
        <v>11127</v>
      </c>
      <c r="B7883" t="s">
        <v>6985</v>
      </c>
      <c r="C7883" t="s">
        <v>116</v>
      </c>
      <c r="D7883" t="s">
        <v>141</v>
      </c>
      <c r="E7883">
        <v>2</v>
      </c>
      <c r="F7883" s="2">
        <v>25.1</v>
      </c>
      <c r="G7883">
        <v>10</v>
      </c>
      <c r="H7883" t="s">
        <v>17</v>
      </c>
      <c r="I7883" t="s">
        <v>36</v>
      </c>
      <c r="J7883" t="s">
        <v>259</v>
      </c>
      <c r="K7883" t="s">
        <v>49</v>
      </c>
      <c r="M7883" s="1">
        <v>46004</v>
      </c>
      <c r="N7883" s="2">
        <v>50.2</v>
      </c>
      <c r="O7883" s="2">
        <v>5.0199999999999996</v>
      </c>
      <c r="P7883" s="2">
        <v>45.18</v>
      </c>
    </row>
    <row r="7884" spans="1:16" x14ac:dyDescent="0.35">
      <c r="A7884" t="s">
        <v>11128</v>
      </c>
      <c r="B7884" t="s">
        <v>1462</v>
      </c>
      <c r="C7884" t="s">
        <v>27</v>
      </c>
      <c r="D7884" t="s">
        <v>28</v>
      </c>
      <c r="E7884">
        <v>3</v>
      </c>
      <c r="F7884" s="2">
        <v>141.25</v>
      </c>
      <c r="H7884" t="s">
        <v>90</v>
      </c>
      <c r="I7884" t="s">
        <v>95</v>
      </c>
      <c r="J7884" t="s">
        <v>128</v>
      </c>
      <c r="K7884" t="s">
        <v>19</v>
      </c>
      <c r="L7884">
        <v>4</v>
      </c>
      <c r="M7884" s="1">
        <v>45373</v>
      </c>
      <c r="N7884" s="2">
        <v>423.75</v>
      </c>
    </row>
    <row r="7885" spans="1:16" x14ac:dyDescent="0.35">
      <c r="A7885" t="s">
        <v>11129</v>
      </c>
      <c r="B7885" t="s">
        <v>6661</v>
      </c>
      <c r="C7885" t="s">
        <v>15</v>
      </c>
      <c r="D7885" t="s">
        <v>22</v>
      </c>
      <c r="E7885">
        <v>1</v>
      </c>
      <c r="F7885" s="2">
        <v>19.7</v>
      </c>
      <c r="G7885">
        <v>20</v>
      </c>
      <c r="H7885" t="s">
        <v>90</v>
      </c>
      <c r="I7885" t="s">
        <v>91</v>
      </c>
      <c r="J7885" t="s">
        <v>81</v>
      </c>
      <c r="K7885" t="s">
        <v>132</v>
      </c>
      <c r="M7885" s="1">
        <v>45780</v>
      </c>
      <c r="N7885" s="2">
        <v>19.7</v>
      </c>
      <c r="O7885" s="2">
        <v>3.94</v>
      </c>
      <c r="P7885" s="2">
        <v>15.76</v>
      </c>
    </row>
    <row r="7886" spans="1:16" x14ac:dyDescent="0.35">
      <c r="A7886" t="s">
        <v>11130</v>
      </c>
      <c r="B7886" t="s">
        <v>4165</v>
      </c>
      <c r="C7886" t="s">
        <v>116</v>
      </c>
      <c r="D7886" t="s">
        <v>141</v>
      </c>
      <c r="E7886">
        <v>3</v>
      </c>
      <c r="F7886" s="2">
        <v>23.82</v>
      </c>
      <c r="G7886">
        <v>25</v>
      </c>
      <c r="H7886" t="s">
        <v>35</v>
      </c>
      <c r="I7886" t="s">
        <v>91</v>
      </c>
      <c r="J7886" t="s">
        <v>81</v>
      </c>
      <c r="K7886" t="s">
        <v>19</v>
      </c>
      <c r="L7886">
        <v>4</v>
      </c>
      <c r="M7886" s="1">
        <v>45681</v>
      </c>
      <c r="N7886" s="2">
        <v>71.459999999999994</v>
      </c>
      <c r="O7886" s="2">
        <v>17.86</v>
      </c>
      <c r="P7886" s="2">
        <v>53.6</v>
      </c>
    </row>
    <row r="7887" spans="1:16" x14ac:dyDescent="0.35">
      <c r="A7887" t="s">
        <v>11131</v>
      </c>
      <c r="B7887" t="s">
        <v>9148</v>
      </c>
      <c r="C7887" t="s">
        <v>116</v>
      </c>
      <c r="D7887" t="s">
        <v>166</v>
      </c>
      <c r="E7887">
        <v>1</v>
      </c>
      <c r="F7887" s="2">
        <v>12.65</v>
      </c>
      <c r="G7887">
        <v>5</v>
      </c>
      <c r="H7887" t="s">
        <v>157</v>
      </c>
      <c r="I7887" t="s">
        <v>29</v>
      </c>
      <c r="J7887" t="s">
        <v>30</v>
      </c>
      <c r="K7887" t="s">
        <v>19</v>
      </c>
      <c r="L7887">
        <v>3</v>
      </c>
      <c r="M7887" s="1">
        <v>45969</v>
      </c>
      <c r="N7887" s="2">
        <v>12.65</v>
      </c>
      <c r="O7887" s="2">
        <v>0.63</v>
      </c>
      <c r="P7887" s="2">
        <v>12.02</v>
      </c>
    </row>
    <row r="7888" spans="1:16" x14ac:dyDescent="0.35">
      <c r="A7888" t="s">
        <v>11132</v>
      </c>
      <c r="B7888" t="s">
        <v>10914</v>
      </c>
      <c r="C7888" t="s">
        <v>59</v>
      </c>
      <c r="D7888" t="s">
        <v>126</v>
      </c>
      <c r="E7888">
        <v>1</v>
      </c>
      <c r="F7888" s="2">
        <v>63.11</v>
      </c>
      <c r="G7888">
        <v>0</v>
      </c>
      <c r="H7888" t="s">
        <v>90</v>
      </c>
      <c r="I7888" t="s">
        <v>53</v>
      </c>
      <c r="J7888" t="s">
        <v>81</v>
      </c>
      <c r="K7888" t="s">
        <v>54</v>
      </c>
      <c r="M7888" s="1">
        <v>45736</v>
      </c>
      <c r="N7888" s="2">
        <v>63.11</v>
      </c>
      <c r="O7888" s="2">
        <v>0</v>
      </c>
      <c r="P7888" s="2">
        <v>63.11</v>
      </c>
    </row>
    <row r="7889" spans="1:16" x14ac:dyDescent="0.35">
      <c r="A7889" t="s">
        <v>11133</v>
      </c>
      <c r="B7889" t="s">
        <v>1977</v>
      </c>
      <c r="C7889" t="s">
        <v>15</v>
      </c>
      <c r="D7889" t="s">
        <v>52</v>
      </c>
      <c r="E7889">
        <v>3</v>
      </c>
      <c r="F7889" s="2">
        <v>30.82</v>
      </c>
      <c r="G7889">
        <v>15</v>
      </c>
      <c r="H7889" t="s">
        <v>157</v>
      </c>
      <c r="I7889" t="s">
        <v>138</v>
      </c>
      <c r="J7889" t="s">
        <v>15288</v>
      </c>
      <c r="K7889" t="s">
        <v>19</v>
      </c>
      <c r="L7889">
        <v>3</v>
      </c>
      <c r="M7889" s="1">
        <v>46195</v>
      </c>
      <c r="N7889" s="2">
        <v>92.46</v>
      </c>
      <c r="O7889" s="2">
        <v>13.87</v>
      </c>
      <c r="P7889" s="2">
        <v>78.59</v>
      </c>
    </row>
    <row r="7890" spans="1:16" x14ac:dyDescent="0.35">
      <c r="A7890" t="s">
        <v>11134</v>
      </c>
      <c r="B7890" t="s">
        <v>3182</v>
      </c>
      <c r="C7890" t="s">
        <v>33</v>
      </c>
      <c r="D7890" t="s">
        <v>183</v>
      </c>
      <c r="E7890">
        <v>2</v>
      </c>
      <c r="F7890" s="2">
        <v>39.76</v>
      </c>
      <c r="G7890">
        <v>10</v>
      </c>
      <c r="H7890" t="s">
        <v>35</v>
      </c>
      <c r="I7890" t="s">
        <v>36</v>
      </c>
      <c r="J7890" t="s">
        <v>259</v>
      </c>
      <c r="K7890" t="s">
        <v>19</v>
      </c>
      <c r="L7890">
        <v>3</v>
      </c>
      <c r="M7890" s="1">
        <v>46102</v>
      </c>
      <c r="N7890" s="2">
        <v>79.52</v>
      </c>
      <c r="O7890" s="2">
        <v>7.95</v>
      </c>
      <c r="P7890" s="2">
        <v>71.569999999999993</v>
      </c>
    </row>
    <row r="7891" spans="1:16" x14ac:dyDescent="0.35">
      <c r="A7891" t="s">
        <v>11135</v>
      </c>
      <c r="B7891" t="s">
        <v>4395</v>
      </c>
      <c r="C7891" t="s">
        <v>71</v>
      </c>
      <c r="D7891" t="s">
        <v>76</v>
      </c>
      <c r="E7891">
        <v>1</v>
      </c>
      <c r="F7891" s="2">
        <v>74.930000000000007</v>
      </c>
      <c r="H7891" t="s">
        <v>167</v>
      </c>
      <c r="I7891" t="s">
        <v>118</v>
      </c>
      <c r="J7891" t="s">
        <v>15288</v>
      </c>
      <c r="K7891" t="s">
        <v>24</v>
      </c>
      <c r="M7891" s="1">
        <v>45506</v>
      </c>
      <c r="N7891" s="2">
        <v>74.930000000000007</v>
      </c>
    </row>
    <row r="7892" spans="1:16" x14ac:dyDescent="0.35">
      <c r="A7892" t="s">
        <v>11136</v>
      </c>
      <c r="B7892" t="s">
        <v>6928</v>
      </c>
      <c r="C7892" t="s">
        <v>84</v>
      </c>
      <c r="D7892" t="s">
        <v>85</v>
      </c>
      <c r="E7892">
        <v>1</v>
      </c>
      <c r="F7892" s="2">
        <v>133.63999999999999</v>
      </c>
      <c r="G7892">
        <v>5</v>
      </c>
      <c r="H7892" t="s">
        <v>86</v>
      </c>
      <c r="I7892" t="s">
        <v>40</v>
      </c>
      <c r="J7892" t="s">
        <v>363</v>
      </c>
      <c r="K7892" t="s">
        <v>49</v>
      </c>
      <c r="M7892" s="1">
        <v>45838</v>
      </c>
      <c r="N7892" s="2">
        <v>133.63999999999999</v>
      </c>
      <c r="O7892" s="2">
        <v>6.68</v>
      </c>
      <c r="P7892" s="2">
        <v>126.96</v>
      </c>
    </row>
    <row r="7893" spans="1:16" x14ac:dyDescent="0.35">
      <c r="A7893" t="s">
        <v>11137</v>
      </c>
      <c r="B7893" t="s">
        <v>3914</v>
      </c>
      <c r="C7893" t="s">
        <v>116</v>
      </c>
      <c r="D7893" t="s">
        <v>166</v>
      </c>
      <c r="E7893">
        <v>1</v>
      </c>
      <c r="F7893" s="2">
        <v>19.71</v>
      </c>
      <c r="G7893">
        <v>10</v>
      </c>
      <c r="H7893" t="s">
        <v>86</v>
      </c>
      <c r="I7893" t="s">
        <v>15289</v>
      </c>
      <c r="J7893" t="s">
        <v>363</v>
      </c>
      <c r="K7893" t="s">
        <v>49</v>
      </c>
      <c r="M7893" s="1">
        <v>45394</v>
      </c>
      <c r="N7893" s="2">
        <v>19.71</v>
      </c>
      <c r="O7893" s="2">
        <v>1.97</v>
      </c>
      <c r="P7893" s="2">
        <v>17.739999999999998</v>
      </c>
    </row>
    <row r="7894" spans="1:16" x14ac:dyDescent="0.35">
      <c r="A7894" t="s">
        <v>11138</v>
      </c>
      <c r="B7894" t="s">
        <v>2136</v>
      </c>
      <c r="C7894" t="s">
        <v>33</v>
      </c>
      <c r="D7894" t="s">
        <v>275</v>
      </c>
      <c r="E7894">
        <v>2</v>
      </c>
      <c r="F7894" s="2">
        <v>7.3</v>
      </c>
      <c r="G7894">
        <v>20</v>
      </c>
      <c r="H7894" t="s">
        <v>86</v>
      </c>
      <c r="I7894" t="s">
        <v>40</v>
      </c>
      <c r="J7894" t="s">
        <v>363</v>
      </c>
      <c r="K7894" t="s">
        <v>19</v>
      </c>
      <c r="L7894">
        <v>4</v>
      </c>
      <c r="M7894" s="1">
        <v>45894</v>
      </c>
      <c r="N7894" s="2">
        <v>14.6</v>
      </c>
      <c r="O7894" s="2">
        <v>2.92</v>
      </c>
      <c r="P7894" s="2">
        <v>11.68</v>
      </c>
    </row>
    <row r="7895" spans="1:16" x14ac:dyDescent="0.35">
      <c r="A7895" t="s">
        <v>11139</v>
      </c>
      <c r="B7895" t="s">
        <v>360</v>
      </c>
      <c r="C7895" t="s">
        <v>47</v>
      </c>
      <c r="D7895" t="s">
        <v>246</v>
      </c>
      <c r="E7895">
        <v>1</v>
      </c>
      <c r="F7895" s="2">
        <v>50.48</v>
      </c>
      <c r="G7895">
        <v>15</v>
      </c>
      <c r="H7895" t="s">
        <v>17</v>
      </c>
      <c r="I7895" t="s">
        <v>73</v>
      </c>
      <c r="J7895" t="s">
        <v>259</v>
      </c>
      <c r="K7895" t="s">
        <v>19</v>
      </c>
      <c r="L7895">
        <v>2</v>
      </c>
      <c r="M7895" s="1">
        <v>45674</v>
      </c>
      <c r="N7895" s="2">
        <v>50.48</v>
      </c>
      <c r="O7895" s="2">
        <v>7.57</v>
      </c>
      <c r="P7895" s="2">
        <v>42.91</v>
      </c>
    </row>
    <row r="7896" spans="1:16" x14ac:dyDescent="0.35">
      <c r="A7896" t="s">
        <v>11140</v>
      </c>
      <c r="B7896" t="s">
        <v>2654</v>
      </c>
      <c r="C7896" t="s">
        <v>116</v>
      </c>
      <c r="D7896" t="s">
        <v>166</v>
      </c>
      <c r="E7896">
        <v>1</v>
      </c>
      <c r="F7896" s="2">
        <v>4.45</v>
      </c>
      <c r="G7896">
        <v>15</v>
      </c>
      <c r="H7896" t="s">
        <v>35</v>
      </c>
      <c r="I7896" t="s">
        <v>65</v>
      </c>
      <c r="J7896" t="s">
        <v>30</v>
      </c>
      <c r="K7896" t="s">
        <v>19</v>
      </c>
      <c r="L7896">
        <v>4</v>
      </c>
      <c r="M7896" s="1">
        <v>45620</v>
      </c>
      <c r="N7896" s="2">
        <v>4.45</v>
      </c>
      <c r="O7896" s="2">
        <v>0.67</v>
      </c>
      <c r="P7896" s="2">
        <v>3.78</v>
      </c>
    </row>
    <row r="7897" spans="1:16" x14ac:dyDescent="0.35">
      <c r="A7897" t="s">
        <v>11141</v>
      </c>
      <c r="B7897" t="s">
        <v>414</v>
      </c>
      <c r="C7897" t="s">
        <v>15</v>
      </c>
      <c r="D7897" t="s">
        <v>64</v>
      </c>
      <c r="E7897">
        <v>1</v>
      </c>
      <c r="F7897" s="2">
        <v>30.45</v>
      </c>
      <c r="G7897">
        <v>10</v>
      </c>
      <c r="H7897" t="s">
        <v>35</v>
      </c>
      <c r="I7897" t="s">
        <v>110</v>
      </c>
      <c r="J7897" t="s">
        <v>111</v>
      </c>
      <c r="K7897" t="s">
        <v>24</v>
      </c>
      <c r="M7897" s="1">
        <v>46119</v>
      </c>
      <c r="N7897" s="2">
        <v>30.45</v>
      </c>
      <c r="O7897" s="2">
        <v>3.04</v>
      </c>
      <c r="P7897" s="2">
        <v>27.4</v>
      </c>
    </row>
    <row r="7898" spans="1:16" x14ac:dyDescent="0.35">
      <c r="A7898" t="s">
        <v>11142</v>
      </c>
      <c r="B7898" t="s">
        <v>9024</v>
      </c>
      <c r="C7898" t="s">
        <v>27</v>
      </c>
      <c r="D7898" t="s">
        <v>174</v>
      </c>
      <c r="E7898">
        <v>3</v>
      </c>
      <c r="F7898" s="2">
        <v>34.380000000000003</v>
      </c>
      <c r="G7898">
        <v>20</v>
      </c>
      <c r="H7898" t="s">
        <v>35</v>
      </c>
      <c r="I7898" t="s">
        <v>53</v>
      </c>
      <c r="J7898" t="s">
        <v>81</v>
      </c>
      <c r="K7898" t="s">
        <v>19</v>
      </c>
      <c r="L7898">
        <v>5</v>
      </c>
      <c r="M7898" s="1">
        <v>46170</v>
      </c>
      <c r="N7898" s="2">
        <v>103.14</v>
      </c>
      <c r="O7898" s="2">
        <v>20.63</v>
      </c>
      <c r="P7898" s="2">
        <v>82.51</v>
      </c>
    </row>
    <row r="7899" spans="1:16" x14ac:dyDescent="0.35">
      <c r="A7899" t="s">
        <v>11143</v>
      </c>
      <c r="B7899" t="s">
        <v>2259</v>
      </c>
      <c r="C7899" t="s">
        <v>27</v>
      </c>
      <c r="D7899" t="s">
        <v>174</v>
      </c>
      <c r="E7899">
        <v>2</v>
      </c>
      <c r="F7899" s="2">
        <v>53.18</v>
      </c>
      <c r="G7899">
        <v>15</v>
      </c>
      <c r="H7899" t="s">
        <v>35</v>
      </c>
      <c r="I7899" t="s">
        <v>61</v>
      </c>
      <c r="J7899" t="s">
        <v>128</v>
      </c>
      <c r="K7899" t="s">
        <v>132</v>
      </c>
      <c r="M7899" s="1">
        <v>45789</v>
      </c>
      <c r="N7899" s="2">
        <v>106.36</v>
      </c>
      <c r="O7899" s="2">
        <v>15.95</v>
      </c>
      <c r="P7899" s="2">
        <v>90.41</v>
      </c>
    </row>
    <row r="7900" spans="1:16" x14ac:dyDescent="0.35">
      <c r="A7900" t="s">
        <v>11144</v>
      </c>
      <c r="B7900" t="s">
        <v>9936</v>
      </c>
      <c r="C7900" t="s">
        <v>71</v>
      </c>
      <c r="D7900" t="s">
        <v>225</v>
      </c>
      <c r="E7900">
        <v>1</v>
      </c>
      <c r="F7900" s="2">
        <v>32.369999999999997</v>
      </c>
      <c r="G7900">
        <v>15</v>
      </c>
      <c r="H7900" t="s">
        <v>90</v>
      </c>
      <c r="I7900" t="s">
        <v>73</v>
      </c>
      <c r="J7900" t="s">
        <v>259</v>
      </c>
      <c r="K7900" t="s">
        <v>132</v>
      </c>
      <c r="M7900" s="1">
        <v>45440</v>
      </c>
      <c r="N7900" s="2">
        <v>32.369999999999997</v>
      </c>
      <c r="O7900" s="2">
        <v>4.8600000000000003</v>
      </c>
      <c r="P7900" s="2">
        <v>27.51</v>
      </c>
    </row>
    <row r="7901" spans="1:16" x14ac:dyDescent="0.35">
      <c r="A7901" t="s">
        <v>11145</v>
      </c>
      <c r="B7901" t="s">
        <v>5899</v>
      </c>
      <c r="C7901" t="s">
        <v>15</v>
      </c>
      <c r="D7901" t="s">
        <v>22</v>
      </c>
      <c r="E7901">
        <v>1</v>
      </c>
      <c r="F7901" s="2">
        <v>35.700000000000003</v>
      </c>
      <c r="G7901">
        <v>15</v>
      </c>
      <c r="H7901" t="s">
        <v>157</v>
      </c>
      <c r="I7901" t="s">
        <v>15289</v>
      </c>
      <c r="J7901" t="s">
        <v>259</v>
      </c>
      <c r="K7901" t="s">
        <v>19</v>
      </c>
      <c r="L7901">
        <v>4</v>
      </c>
      <c r="M7901" s="1">
        <v>45926</v>
      </c>
      <c r="N7901" s="2">
        <v>35.700000000000003</v>
      </c>
      <c r="O7901" s="2">
        <v>5.36</v>
      </c>
      <c r="P7901" s="2">
        <v>30.34</v>
      </c>
    </row>
    <row r="7902" spans="1:16" x14ac:dyDescent="0.35">
      <c r="A7902" t="s">
        <v>11146</v>
      </c>
      <c r="B7902" t="s">
        <v>2046</v>
      </c>
      <c r="C7902" t="s">
        <v>27</v>
      </c>
      <c r="D7902" t="s">
        <v>174</v>
      </c>
      <c r="E7902">
        <v>4</v>
      </c>
      <c r="F7902" s="2">
        <v>178.76</v>
      </c>
      <c r="H7902" t="s">
        <v>17</v>
      </c>
      <c r="I7902" t="s">
        <v>138</v>
      </c>
      <c r="J7902" t="s">
        <v>15288</v>
      </c>
      <c r="K7902" t="s">
        <v>24</v>
      </c>
      <c r="M7902" s="1">
        <v>45499</v>
      </c>
      <c r="N7902" s="2">
        <v>715.04</v>
      </c>
    </row>
    <row r="7903" spans="1:16" x14ac:dyDescent="0.35">
      <c r="A7903" t="s">
        <v>11147</v>
      </c>
      <c r="B7903" t="s">
        <v>8284</v>
      </c>
      <c r="C7903" t="s">
        <v>27</v>
      </c>
      <c r="D7903" t="s">
        <v>131</v>
      </c>
      <c r="E7903">
        <v>1</v>
      </c>
      <c r="F7903" s="2">
        <v>55.24</v>
      </c>
      <c r="G7903">
        <v>10</v>
      </c>
      <c r="H7903" t="s">
        <v>167</v>
      </c>
      <c r="I7903" t="s">
        <v>73</v>
      </c>
      <c r="J7903" t="s">
        <v>259</v>
      </c>
      <c r="K7903" t="s">
        <v>132</v>
      </c>
      <c r="M7903" s="1">
        <v>45920</v>
      </c>
      <c r="N7903" s="2">
        <v>55.24</v>
      </c>
      <c r="O7903" s="2">
        <v>5.52</v>
      </c>
      <c r="P7903" s="2">
        <v>49.72</v>
      </c>
    </row>
    <row r="7904" spans="1:16" x14ac:dyDescent="0.35">
      <c r="A7904" t="s">
        <v>11148</v>
      </c>
      <c r="B7904" t="s">
        <v>4795</v>
      </c>
      <c r="C7904" t="s">
        <v>27</v>
      </c>
      <c r="D7904" t="s">
        <v>336</v>
      </c>
      <c r="E7904">
        <v>1</v>
      </c>
      <c r="F7904" s="2">
        <v>98.88</v>
      </c>
      <c r="G7904">
        <v>15</v>
      </c>
      <c r="H7904" t="s">
        <v>17</v>
      </c>
      <c r="I7904" t="s">
        <v>40</v>
      </c>
      <c r="J7904" t="s">
        <v>363</v>
      </c>
      <c r="K7904" t="s">
        <v>24</v>
      </c>
      <c r="M7904" s="1">
        <v>46164</v>
      </c>
      <c r="N7904" s="2">
        <v>98.88</v>
      </c>
      <c r="O7904" s="2">
        <v>14.83</v>
      </c>
      <c r="P7904" s="2">
        <v>84.05</v>
      </c>
    </row>
    <row r="7905" spans="1:16" x14ac:dyDescent="0.35">
      <c r="A7905" t="s">
        <v>11149</v>
      </c>
      <c r="B7905" t="s">
        <v>148</v>
      </c>
      <c r="C7905" t="s">
        <v>47</v>
      </c>
      <c r="D7905" t="s">
        <v>203</v>
      </c>
      <c r="E7905">
        <v>1</v>
      </c>
      <c r="F7905" s="2">
        <v>50.51</v>
      </c>
      <c r="G7905">
        <v>10</v>
      </c>
      <c r="H7905" t="s">
        <v>157</v>
      </c>
      <c r="I7905" t="s">
        <v>40</v>
      </c>
      <c r="J7905" t="s">
        <v>363</v>
      </c>
      <c r="K7905" t="s">
        <v>24</v>
      </c>
      <c r="M7905" s="1">
        <v>45357</v>
      </c>
      <c r="N7905" s="2">
        <v>50.51</v>
      </c>
      <c r="O7905" s="2">
        <v>5.05</v>
      </c>
      <c r="P7905" s="2">
        <v>45.46</v>
      </c>
    </row>
    <row r="7906" spans="1:16" x14ac:dyDescent="0.35">
      <c r="A7906" t="s">
        <v>11150</v>
      </c>
      <c r="B7906" t="s">
        <v>6027</v>
      </c>
      <c r="C7906" t="s">
        <v>116</v>
      </c>
      <c r="D7906" t="s">
        <v>141</v>
      </c>
      <c r="E7906">
        <v>2</v>
      </c>
      <c r="F7906" s="2">
        <v>25.71</v>
      </c>
      <c r="G7906">
        <v>0</v>
      </c>
      <c r="H7906" t="s">
        <v>157</v>
      </c>
      <c r="I7906" t="s">
        <v>61</v>
      </c>
      <c r="J7906" t="s">
        <v>128</v>
      </c>
      <c r="K7906" t="s">
        <v>132</v>
      </c>
      <c r="M7906" s="1">
        <v>46148</v>
      </c>
      <c r="N7906" s="2">
        <v>51.42</v>
      </c>
      <c r="O7906" s="2">
        <v>0</v>
      </c>
      <c r="P7906" s="2">
        <v>51.42</v>
      </c>
    </row>
    <row r="7907" spans="1:16" x14ac:dyDescent="0.35">
      <c r="A7907" t="s">
        <v>11151</v>
      </c>
      <c r="B7907" t="s">
        <v>122</v>
      </c>
      <c r="C7907" t="s">
        <v>84</v>
      </c>
      <c r="D7907" t="s">
        <v>123</v>
      </c>
      <c r="E7907">
        <v>4</v>
      </c>
      <c r="F7907" s="2">
        <v>180.63</v>
      </c>
      <c r="G7907">
        <v>0</v>
      </c>
      <c r="H7907" t="s">
        <v>35</v>
      </c>
      <c r="I7907" t="s">
        <v>91</v>
      </c>
      <c r="J7907" t="s">
        <v>81</v>
      </c>
      <c r="K7907" t="s">
        <v>24</v>
      </c>
      <c r="M7907" s="1">
        <v>46130</v>
      </c>
      <c r="N7907" s="2">
        <v>722.52</v>
      </c>
      <c r="O7907" s="2">
        <v>0</v>
      </c>
      <c r="P7907" s="2">
        <v>722.52</v>
      </c>
    </row>
    <row r="7908" spans="1:16" x14ac:dyDescent="0.35">
      <c r="A7908" t="s">
        <v>11152</v>
      </c>
      <c r="B7908" t="s">
        <v>6118</v>
      </c>
      <c r="C7908" t="s">
        <v>27</v>
      </c>
      <c r="D7908" t="s">
        <v>223</v>
      </c>
      <c r="E7908">
        <v>2</v>
      </c>
      <c r="F7908" s="2">
        <v>16.29</v>
      </c>
      <c r="G7908">
        <v>5</v>
      </c>
      <c r="H7908" t="s">
        <v>157</v>
      </c>
      <c r="I7908" t="s">
        <v>118</v>
      </c>
      <c r="J7908" t="s">
        <v>15288</v>
      </c>
      <c r="K7908" t="s">
        <v>49</v>
      </c>
      <c r="M7908" s="1">
        <v>45913</v>
      </c>
      <c r="N7908" s="2">
        <v>32.58</v>
      </c>
      <c r="O7908" s="2">
        <v>1.63</v>
      </c>
      <c r="P7908" s="2">
        <v>30.95</v>
      </c>
    </row>
    <row r="7909" spans="1:16" x14ac:dyDescent="0.35">
      <c r="A7909" t="s">
        <v>11153</v>
      </c>
      <c r="B7909" t="s">
        <v>3703</v>
      </c>
      <c r="C7909" t="s">
        <v>15</v>
      </c>
      <c r="D7909" t="s">
        <v>64</v>
      </c>
      <c r="E7909">
        <v>2</v>
      </c>
      <c r="F7909" s="2">
        <v>8.93</v>
      </c>
      <c r="G7909">
        <v>10</v>
      </c>
      <c r="H7909" t="s">
        <v>90</v>
      </c>
      <c r="I7909" t="s">
        <v>18</v>
      </c>
      <c r="J7909" t="s">
        <v>259</v>
      </c>
      <c r="K7909" t="s">
        <v>132</v>
      </c>
      <c r="M7909" s="1">
        <v>45791</v>
      </c>
      <c r="N7909" s="2">
        <v>17.86</v>
      </c>
      <c r="O7909" s="2">
        <v>1.79</v>
      </c>
      <c r="P7909" s="2">
        <v>16.07</v>
      </c>
    </row>
    <row r="7910" spans="1:16" x14ac:dyDescent="0.35">
      <c r="A7910" t="s">
        <v>11154</v>
      </c>
      <c r="B7910" t="s">
        <v>11155</v>
      </c>
      <c r="C7910" t="s">
        <v>33</v>
      </c>
      <c r="D7910" t="s">
        <v>68</v>
      </c>
      <c r="E7910">
        <v>4</v>
      </c>
      <c r="F7910" s="2">
        <v>17.25</v>
      </c>
      <c r="G7910">
        <v>0</v>
      </c>
      <c r="H7910" t="s">
        <v>167</v>
      </c>
      <c r="I7910" t="s">
        <v>73</v>
      </c>
      <c r="J7910" t="s">
        <v>259</v>
      </c>
      <c r="K7910" t="s">
        <v>54</v>
      </c>
      <c r="M7910" s="1">
        <v>45377</v>
      </c>
      <c r="N7910" s="2">
        <v>69</v>
      </c>
      <c r="O7910" s="2">
        <v>0</v>
      </c>
      <c r="P7910" s="2">
        <v>69</v>
      </c>
    </row>
    <row r="7911" spans="1:16" x14ac:dyDescent="0.35">
      <c r="A7911" t="s">
        <v>11156</v>
      </c>
      <c r="B7911" t="s">
        <v>1832</v>
      </c>
      <c r="C7911" t="s">
        <v>84</v>
      </c>
      <c r="D7911" t="s">
        <v>284</v>
      </c>
      <c r="E7911">
        <v>1</v>
      </c>
      <c r="F7911" s="2">
        <v>231.86</v>
      </c>
      <c r="G7911">
        <v>10</v>
      </c>
      <c r="H7911" t="s">
        <v>86</v>
      </c>
      <c r="I7911" t="s">
        <v>65</v>
      </c>
      <c r="J7911" t="s">
        <v>30</v>
      </c>
      <c r="K7911" t="s">
        <v>19</v>
      </c>
      <c r="L7911">
        <v>3</v>
      </c>
      <c r="M7911" s="1">
        <v>45873</v>
      </c>
      <c r="N7911" s="2">
        <v>231.86</v>
      </c>
      <c r="O7911" s="2">
        <v>23.19</v>
      </c>
      <c r="P7911" s="2">
        <v>208.67</v>
      </c>
    </row>
    <row r="7912" spans="1:16" x14ac:dyDescent="0.35">
      <c r="A7912" t="s">
        <v>11157</v>
      </c>
      <c r="B7912" t="s">
        <v>2773</v>
      </c>
      <c r="C7912" t="s">
        <v>27</v>
      </c>
      <c r="D7912" t="s">
        <v>43</v>
      </c>
      <c r="E7912">
        <v>5</v>
      </c>
      <c r="F7912" s="2">
        <v>174.41</v>
      </c>
      <c r="G7912">
        <v>0</v>
      </c>
      <c r="H7912" t="s">
        <v>167</v>
      </c>
      <c r="I7912" t="s">
        <v>127</v>
      </c>
      <c r="J7912" t="s">
        <v>128</v>
      </c>
      <c r="K7912" t="s">
        <v>132</v>
      </c>
      <c r="M7912" s="1">
        <v>45959</v>
      </c>
      <c r="N7912" s="2">
        <v>872.05</v>
      </c>
      <c r="O7912" s="2">
        <v>0</v>
      </c>
      <c r="P7912" s="2">
        <v>872.05</v>
      </c>
    </row>
    <row r="7913" spans="1:16" x14ac:dyDescent="0.35">
      <c r="A7913" t="s">
        <v>11158</v>
      </c>
      <c r="B7913" t="s">
        <v>6341</v>
      </c>
      <c r="C7913" t="s">
        <v>116</v>
      </c>
      <c r="D7913" t="s">
        <v>232</v>
      </c>
      <c r="E7913">
        <v>2</v>
      </c>
      <c r="F7913" s="2">
        <v>11.62</v>
      </c>
      <c r="G7913">
        <v>5</v>
      </c>
      <c r="H7913" t="s">
        <v>86</v>
      </c>
      <c r="I7913" t="s">
        <v>110</v>
      </c>
      <c r="J7913" t="s">
        <v>111</v>
      </c>
      <c r="K7913" t="s">
        <v>19</v>
      </c>
      <c r="L7913">
        <v>4</v>
      </c>
      <c r="M7913" s="1">
        <v>45368</v>
      </c>
      <c r="N7913" s="2">
        <v>23.24</v>
      </c>
      <c r="O7913" s="2">
        <v>1.1599999999999999</v>
      </c>
      <c r="P7913" s="2">
        <v>22.08</v>
      </c>
    </row>
    <row r="7914" spans="1:16" x14ac:dyDescent="0.35">
      <c r="A7914" t="s">
        <v>11159</v>
      </c>
      <c r="B7914" t="s">
        <v>6725</v>
      </c>
      <c r="C7914" t="s">
        <v>27</v>
      </c>
      <c r="D7914" t="s">
        <v>174</v>
      </c>
      <c r="E7914">
        <v>1</v>
      </c>
      <c r="F7914" s="2">
        <v>149.51</v>
      </c>
      <c r="G7914">
        <v>0</v>
      </c>
      <c r="H7914" t="s">
        <v>17</v>
      </c>
      <c r="I7914" t="s">
        <v>295</v>
      </c>
      <c r="J7914" t="s">
        <v>111</v>
      </c>
      <c r="K7914" t="s">
        <v>19</v>
      </c>
      <c r="M7914" s="1">
        <v>46095</v>
      </c>
      <c r="N7914" s="2">
        <v>149.51</v>
      </c>
      <c r="O7914" s="2">
        <v>0</v>
      </c>
      <c r="P7914" s="2">
        <v>149.51</v>
      </c>
    </row>
    <row r="7915" spans="1:16" x14ac:dyDescent="0.35">
      <c r="A7915" t="s">
        <v>11160</v>
      </c>
      <c r="B7915" t="s">
        <v>8483</v>
      </c>
      <c r="C7915" t="s">
        <v>84</v>
      </c>
      <c r="D7915" t="s">
        <v>85</v>
      </c>
      <c r="E7915">
        <v>1</v>
      </c>
      <c r="F7915" s="2">
        <v>205.67</v>
      </c>
      <c r="G7915">
        <v>5</v>
      </c>
      <c r="H7915" t="s">
        <v>86</v>
      </c>
      <c r="I7915" t="s">
        <v>138</v>
      </c>
      <c r="J7915" t="s">
        <v>15288</v>
      </c>
      <c r="K7915" t="s">
        <v>19</v>
      </c>
      <c r="L7915">
        <v>3</v>
      </c>
      <c r="M7915" s="1">
        <v>45923</v>
      </c>
      <c r="N7915" s="2">
        <v>205.67</v>
      </c>
      <c r="O7915" s="2">
        <v>10.28</v>
      </c>
      <c r="P7915" s="2">
        <v>195.39</v>
      </c>
    </row>
    <row r="7916" spans="1:16" x14ac:dyDescent="0.35">
      <c r="A7916" t="s">
        <v>11161</v>
      </c>
      <c r="B7916" t="s">
        <v>2136</v>
      </c>
      <c r="C7916" t="s">
        <v>84</v>
      </c>
      <c r="D7916" t="s">
        <v>302</v>
      </c>
      <c r="E7916">
        <v>4</v>
      </c>
      <c r="F7916" s="2">
        <v>193.61</v>
      </c>
      <c r="G7916">
        <v>0</v>
      </c>
      <c r="H7916" t="s">
        <v>167</v>
      </c>
      <c r="I7916" t="s">
        <v>138</v>
      </c>
      <c r="J7916" t="s">
        <v>15288</v>
      </c>
      <c r="K7916" t="s">
        <v>19</v>
      </c>
      <c r="L7916">
        <v>3</v>
      </c>
      <c r="M7916" s="1">
        <v>45763</v>
      </c>
      <c r="N7916" s="2">
        <v>774.44</v>
      </c>
      <c r="O7916" s="2">
        <v>0</v>
      </c>
      <c r="P7916" s="2">
        <v>774.44</v>
      </c>
    </row>
    <row r="7917" spans="1:16" x14ac:dyDescent="0.35">
      <c r="A7917" t="s">
        <v>11162</v>
      </c>
      <c r="B7917" t="s">
        <v>356</v>
      </c>
      <c r="C7917" t="s">
        <v>47</v>
      </c>
      <c r="D7917" t="s">
        <v>216</v>
      </c>
      <c r="E7917">
        <v>2</v>
      </c>
      <c r="F7917" s="2">
        <v>28.39</v>
      </c>
      <c r="G7917">
        <v>0</v>
      </c>
      <c r="H7917" t="s">
        <v>90</v>
      </c>
      <c r="I7917" t="s">
        <v>127</v>
      </c>
      <c r="J7917" t="s">
        <v>128</v>
      </c>
      <c r="K7917" t="s">
        <v>132</v>
      </c>
      <c r="M7917" s="1">
        <v>45852</v>
      </c>
      <c r="N7917" s="2">
        <v>56.78</v>
      </c>
      <c r="O7917" s="2">
        <v>0</v>
      </c>
      <c r="P7917" s="2">
        <v>56.78</v>
      </c>
    </row>
    <row r="7918" spans="1:16" x14ac:dyDescent="0.35">
      <c r="A7918" t="s">
        <v>11163</v>
      </c>
      <c r="B7918" t="s">
        <v>7215</v>
      </c>
      <c r="C7918" t="s">
        <v>116</v>
      </c>
      <c r="D7918" t="s">
        <v>166</v>
      </c>
      <c r="E7918">
        <v>1</v>
      </c>
      <c r="F7918" s="2">
        <v>22.59</v>
      </c>
      <c r="G7918">
        <v>15</v>
      </c>
      <c r="H7918" t="s">
        <v>35</v>
      </c>
      <c r="I7918" t="s">
        <v>95</v>
      </c>
      <c r="J7918" t="s">
        <v>128</v>
      </c>
      <c r="K7918" t="s">
        <v>19</v>
      </c>
      <c r="L7918">
        <v>3</v>
      </c>
      <c r="M7918" s="1">
        <v>45824</v>
      </c>
      <c r="N7918" s="2">
        <v>22.59</v>
      </c>
      <c r="O7918" s="2">
        <v>3.39</v>
      </c>
      <c r="P7918" s="2">
        <v>19.2</v>
      </c>
    </row>
    <row r="7919" spans="1:16" x14ac:dyDescent="0.35">
      <c r="A7919" t="s">
        <v>11164</v>
      </c>
      <c r="B7919" t="s">
        <v>518</v>
      </c>
      <c r="C7919" t="s">
        <v>47</v>
      </c>
      <c r="D7919" t="s">
        <v>266</v>
      </c>
      <c r="E7919">
        <v>1</v>
      </c>
      <c r="F7919" s="2">
        <v>11.22</v>
      </c>
      <c r="H7919" t="s">
        <v>17</v>
      </c>
      <c r="I7919" t="s">
        <v>29</v>
      </c>
      <c r="J7919" t="s">
        <v>30</v>
      </c>
      <c r="K7919" t="s">
        <v>24</v>
      </c>
      <c r="M7919" s="1">
        <v>46193</v>
      </c>
      <c r="N7919" s="2">
        <v>11.22</v>
      </c>
    </row>
    <row r="7920" spans="1:16" x14ac:dyDescent="0.35">
      <c r="A7920" t="s">
        <v>11165</v>
      </c>
      <c r="B7920" t="s">
        <v>3867</v>
      </c>
      <c r="C7920" t="s">
        <v>47</v>
      </c>
      <c r="D7920" t="s">
        <v>94</v>
      </c>
      <c r="E7920">
        <v>4</v>
      </c>
      <c r="F7920" s="2">
        <v>70.42</v>
      </c>
      <c r="G7920">
        <v>0</v>
      </c>
      <c r="H7920" t="s">
        <v>167</v>
      </c>
      <c r="I7920" t="s">
        <v>65</v>
      </c>
      <c r="J7920" t="s">
        <v>30</v>
      </c>
      <c r="K7920" t="s">
        <v>132</v>
      </c>
      <c r="M7920" s="1">
        <v>45821</v>
      </c>
      <c r="N7920" s="2">
        <v>281.68</v>
      </c>
      <c r="O7920" s="2">
        <v>0</v>
      </c>
      <c r="P7920" s="2">
        <v>281.68</v>
      </c>
    </row>
    <row r="7921" spans="1:16" x14ac:dyDescent="0.35">
      <c r="A7921" t="s">
        <v>11166</v>
      </c>
      <c r="B7921" t="s">
        <v>1570</v>
      </c>
      <c r="C7921" t="s">
        <v>47</v>
      </c>
      <c r="D7921" t="s">
        <v>203</v>
      </c>
      <c r="E7921">
        <v>3</v>
      </c>
      <c r="F7921" s="2">
        <v>47.2</v>
      </c>
      <c r="G7921">
        <v>15</v>
      </c>
      <c r="H7921" t="s">
        <v>90</v>
      </c>
      <c r="I7921" t="s">
        <v>23</v>
      </c>
      <c r="J7921" t="s">
        <v>363</v>
      </c>
      <c r="K7921" t="s">
        <v>132</v>
      </c>
      <c r="M7921" s="1">
        <v>46025</v>
      </c>
      <c r="N7921" s="2">
        <v>141.6</v>
      </c>
      <c r="O7921" s="2">
        <v>21.24</v>
      </c>
      <c r="P7921" s="2">
        <v>120.36</v>
      </c>
    </row>
    <row r="7922" spans="1:16" x14ac:dyDescent="0.35">
      <c r="A7922" t="s">
        <v>11167</v>
      </c>
      <c r="B7922" t="s">
        <v>1923</v>
      </c>
      <c r="C7922" t="s">
        <v>59</v>
      </c>
      <c r="D7922" t="s">
        <v>106</v>
      </c>
      <c r="E7922">
        <v>2</v>
      </c>
      <c r="F7922" s="2">
        <v>144.83000000000001</v>
      </c>
      <c r="G7922">
        <v>0</v>
      </c>
      <c r="H7922" t="s">
        <v>167</v>
      </c>
      <c r="I7922" t="s">
        <v>29</v>
      </c>
      <c r="J7922" t="s">
        <v>30</v>
      </c>
      <c r="K7922" t="s">
        <v>24</v>
      </c>
      <c r="M7922" s="1">
        <v>46118</v>
      </c>
      <c r="N7922" s="2">
        <v>289.66000000000003</v>
      </c>
      <c r="O7922" s="2">
        <v>0</v>
      </c>
      <c r="P7922" s="2">
        <v>289.66000000000003</v>
      </c>
    </row>
    <row r="7923" spans="1:16" x14ac:dyDescent="0.35">
      <c r="A7923" t="s">
        <v>11168</v>
      </c>
      <c r="B7923" t="s">
        <v>11169</v>
      </c>
      <c r="C7923" t="s">
        <v>71</v>
      </c>
      <c r="D7923" t="s">
        <v>72</v>
      </c>
      <c r="E7923">
        <v>1</v>
      </c>
      <c r="F7923" s="2">
        <v>10.59</v>
      </c>
      <c r="G7923">
        <v>20</v>
      </c>
      <c r="H7923" t="s">
        <v>167</v>
      </c>
      <c r="I7923" t="s">
        <v>118</v>
      </c>
      <c r="J7923" t="s">
        <v>15288</v>
      </c>
      <c r="K7923" t="s">
        <v>24</v>
      </c>
      <c r="M7923" s="1">
        <v>45349</v>
      </c>
      <c r="N7923" s="2">
        <v>10.59</v>
      </c>
      <c r="O7923" s="2">
        <v>2.12</v>
      </c>
      <c r="P7923" s="2">
        <v>8.4700000000000006</v>
      </c>
    </row>
    <row r="7924" spans="1:16" x14ac:dyDescent="0.35">
      <c r="A7924" t="s">
        <v>11170</v>
      </c>
      <c r="B7924" t="s">
        <v>6649</v>
      </c>
      <c r="C7924" t="s">
        <v>116</v>
      </c>
      <c r="D7924" t="s">
        <v>117</v>
      </c>
      <c r="E7924">
        <v>2</v>
      </c>
      <c r="F7924" s="2">
        <v>29.09</v>
      </c>
      <c r="G7924">
        <v>0</v>
      </c>
      <c r="H7924" t="s">
        <v>90</v>
      </c>
      <c r="I7924" t="s">
        <v>118</v>
      </c>
      <c r="J7924" t="s">
        <v>15288</v>
      </c>
      <c r="K7924" t="s">
        <v>54</v>
      </c>
      <c r="M7924" s="1">
        <v>45526</v>
      </c>
      <c r="N7924" s="2">
        <v>58.18</v>
      </c>
      <c r="O7924" s="2">
        <v>0</v>
      </c>
      <c r="P7924" s="2">
        <v>58.18</v>
      </c>
    </row>
    <row r="7925" spans="1:16" x14ac:dyDescent="0.35">
      <c r="A7925" t="s">
        <v>11171</v>
      </c>
      <c r="B7925" t="s">
        <v>5032</v>
      </c>
      <c r="C7925" t="s">
        <v>59</v>
      </c>
      <c r="D7925" t="s">
        <v>60</v>
      </c>
      <c r="E7925">
        <v>3</v>
      </c>
      <c r="F7925" s="2">
        <v>95.65</v>
      </c>
      <c r="G7925">
        <v>0</v>
      </c>
      <c r="H7925" t="s">
        <v>167</v>
      </c>
      <c r="I7925" t="s">
        <v>110</v>
      </c>
      <c r="J7925" t="s">
        <v>111</v>
      </c>
      <c r="K7925" t="s">
        <v>19</v>
      </c>
      <c r="L7925">
        <v>2</v>
      </c>
      <c r="M7925" s="1">
        <v>45957</v>
      </c>
      <c r="N7925" s="2">
        <v>286.95</v>
      </c>
      <c r="O7925" s="2">
        <v>0</v>
      </c>
      <c r="P7925" s="2">
        <v>286.95</v>
      </c>
    </row>
    <row r="7926" spans="1:16" x14ac:dyDescent="0.35">
      <c r="A7926" t="s">
        <v>11172</v>
      </c>
      <c r="B7926" t="s">
        <v>10539</v>
      </c>
      <c r="C7926" t="s">
        <v>116</v>
      </c>
      <c r="D7926" t="s">
        <v>141</v>
      </c>
      <c r="E7926">
        <v>3</v>
      </c>
      <c r="F7926" s="2">
        <v>10.220000000000001</v>
      </c>
      <c r="G7926">
        <v>10</v>
      </c>
      <c r="H7926" t="s">
        <v>157</v>
      </c>
      <c r="I7926" t="s">
        <v>118</v>
      </c>
      <c r="J7926" t="s">
        <v>15288</v>
      </c>
      <c r="K7926" t="s">
        <v>19</v>
      </c>
      <c r="L7926">
        <v>4</v>
      </c>
      <c r="M7926" s="1">
        <v>45356</v>
      </c>
      <c r="N7926" s="2">
        <v>30.66</v>
      </c>
      <c r="O7926" s="2">
        <v>3.07</v>
      </c>
      <c r="P7926" s="2">
        <v>27.59</v>
      </c>
    </row>
    <row r="7927" spans="1:16" x14ac:dyDescent="0.35">
      <c r="A7927" t="s">
        <v>11173</v>
      </c>
      <c r="B7927" t="s">
        <v>1421</v>
      </c>
      <c r="C7927" t="s">
        <v>84</v>
      </c>
      <c r="D7927" t="s">
        <v>154</v>
      </c>
      <c r="E7927">
        <v>1</v>
      </c>
      <c r="F7927" s="2">
        <v>123.66</v>
      </c>
      <c r="G7927">
        <v>25</v>
      </c>
      <c r="H7927" t="s">
        <v>86</v>
      </c>
      <c r="I7927" t="s">
        <v>36</v>
      </c>
      <c r="J7927" t="s">
        <v>259</v>
      </c>
      <c r="K7927" t="s">
        <v>19</v>
      </c>
      <c r="L7927">
        <v>5</v>
      </c>
      <c r="M7927" s="1">
        <v>46145</v>
      </c>
      <c r="N7927" s="2">
        <v>123.66</v>
      </c>
      <c r="O7927" s="2">
        <v>30.92</v>
      </c>
      <c r="P7927" s="2">
        <v>92.74</v>
      </c>
    </row>
    <row r="7928" spans="1:16" x14ac:dyDescent="0.35">
      <c r="A7928" t="s">
        <v>11174</v>
      </c>
      <c r="B7928" t="s">
        <v>788</v>
      </c>
      <c r="C7928" t="s">
        <v>116</v>
      </c>
      <c r="D7928" t="s">
        <v>166</v>
      </c>
      <c r="E7928">
        <v>3</v>
      </c>
      <c r="F7928" s="2">
        <v>23.67</v>
      </c>
      <c r="G7928">
        <v>10</v>
      </c>
      <c r="H7928" t="s">
        <v>90</v>
      </c>
      <c r="I7928" t="s">
        <v>65</v>
      </c>
      <c r="J7928" t="s">
        <v>30</v>
      </c>
      <c r="K7928" t="s">
        <v>19</v>
      </c>
      <c r="L7928">
        <v>5</v>
      </c>
      <c r="M7928" s="1">
        <v>45556</v>
      </c>
      <c r="N7928" s="2">
        <v>71.010000000000005</v>
      </c>
      <c r="O7928" s="2">
        <v>7.1</v>
      </c>
      <c r="P7928" s="2">
        <v>63.91</v>
      </c>
    </row>
    <row r="7929" spans="1:16" x14ac:dyDescent="0.35">
      <c r="A7929" t="s">
        <v>11175</v>
      </c>
      <c r="B7929" t="s">
        <v>42</v>
      </c>
      <c r="C7929" t="s">
        <v>71</v>
      </c>
      <c r="D7929" t="s">
        <v>98</v>
      </c>
      <c r="E7929">
        <v>1</v>
      </c>
      <c r="F7929" s="2">
        <v>40.659999999999997</v>
      </c>
      <c r="G7929">
        <v>10</v>
      </c>
      <c r="H7929" t="s">
        <v>167</v>
      </c>
      <c r="I7929" t="s">
        <v>118</v>
      </c>
      <c r="J7929" t="s">
        <v>15288</v>
      </c>
      <c r="K7929" t="s">
        <v>132</v>
      </c>
      <c r="M7929" s="1">
        <v>45407</v>
      </c>
      <c r="N7929" s="2">
        <v>40.659999999999997</v>
      </c>
      <c r="O7929" s="2">
        <v>4.07</v>
      </c>
      <c r="P7929" s="2">
        <v>36.590000000000003</v>
      </c>
    </row>
    <row r="7930" spans="1:16" x14ac:dyDescent="0.35">
      <c r="A7930" t="s">
        <v>11176</v>
      </c>
      <c r="B7930" t="s">
        <v>631</v>
      </c>
      <c r="C7930" t="s">
        <v>47</v>
      </c>
      <c r="D7930" t="s">
        <v>216</v>
      </c>
      <c r="E7930">
        <v>1</v>
      </c>
      <c r="F7930" s="2">
        <v>34.61</v>
      </c>
      <c r="H7930" t="s">
        <v>157</v>
      </c>
      <c r="I7930" t="s">
        <v>135</v>
      </c>
      <c r="J7930" t="s">
        <v>111</v>
      </c>
      <c r="K7930" t="s">
        <v>132</v>
      </c>
      <c r="M7930" s="1">
        <v>45475</v>
      </c>
      <c r="N7930" s="2">
        <v>34.61</v>
      </c>
    </row>
    <row r="7931" spans="1:16" x14ac:dyDescent="0.35">
      <c r="A7931" t="s">
        <v>11177</v>
      </c>
      <c r="B7931" t="s">
        <v>5984</v>
      </c>
      <c r="C7931" t="s">
        <v>47</v>
      </c>
      <c r="D7931" t="s">
        <v>266</v>
      </c>
      <c r="E7931">
        <v>1</v>
      </c>
      <c r="F7931" s="2">
        <v>19.89</v>
      </c>
      <c r="G7931">
        <v>25</v>
      </c>
      <c r="H7931" t="s">
        <v>90</v>
      </c>
      <c r="I7931" t="s">
        <v>73</v>
      </c>
      <c r="J7931" t="s">
        <v>259</v>
      </c>
      <c r="K7931" t="s">
        <v>19</v>
      </c>
      <c r="L7931">
        <v>5</v>
      </c>
      <c r="M7931" s="1">
        <v>46033</v>
      </c>
      <c r="N7931" s="2">
        <v>19.89</v>
      </c>
      <c r="O7931" s="2">
        <v>4.97</v>
      </c>
      <c r="P7931" s="2">
        <v>14.92</v>
      </c>
    </row>
    <row r="7932" spans="1:16" x14ac:dyDescent="0.35">
      <c r="A7932" t="s">
        <v>11178</v>
      </c>
      <c r="B7932" t="s">
        <v>5159</v>
      </c>
      <c r="C7932" t="s">
        <v>47</v>
      </c>
      <c r="D7932" t="s">
        <v>203</v>
      </c>
      <c r="E7932">
        <v>2</v>
      </c>
      <c r="F7932" s="2">
        <v>104.35</v>
      </c>
      <c r="G7932">
        <v>5</v>
      </c>
      <c r="H7932" t="s">
        <v>90</v>
      </c>
      <c r="I7932" t="s">
        <v>40</v>
      </c>
      <c r="J7932" t="s">
        <v>363</v>
      </c>
      <c r="K7932" t="s">
        <v>54</v>
      </c>
      <c r="M7932" s="1">
        <v>45369</v>
      </c>
      <c r="N7932" s="2">
        <v>208.7</v>
      </c>
      <c r="O7932" s="2">
        <v>10.44</v>
      </c>
      <c r="P7932" s="2">
        <v>198.26</v>
      </c>
    </row>
    <row r="7933" spans="1:16" x14ac:dyDescent="0.35">
      <c r="A7933" t="s">
        <v>11179</v>
      </c>
      <c r="B7933" t="s">
        <v>3757</v>
      </c>
      <c r="C7933" t="s">
        <v>71</v>
      </c>
      <c r="D7933" t="s">
        <v>225</v>
      </c>
      <c r="E7933">
        <v>2</v>
      </c>
      <c r="F7933" s="2">
        <v>80.900000000000006</v>
      </c>
      <c r="G7933">
        <v>0</v>
      </c>
      <c r="H7933" t="s">
        <v>17</v>
      </c>
      <c r="I7933" t="s">
        <v>40</v>
      </c>
      <c r="J7933" t="s">
        <v>363</v>
      </c>
      <c r="K7933" t="s">
        <v>132</v>
      </c>
      <c r="M7933" s="1">
        <v>45925</v>
      </c>
      <c r="N7933" s="2">
        <v>161.80000000000001</v>
      </c>
      <c r="O7933" s="2">
        <v>0</v>
      </c>
      <c r="P7933" s="2">
        <v>161.80000000000001</v>
      </c>
    </row>
    <row r="7934" spans="1:16" x14ac:dyDescent="0.35">
      <c r="A7934" t="s">
        <v>11180</v>
      </c>
      <c r="B7934" t="s">
        <v>8892</v>
      </c>
      <c r="C7934" t="s">
        <v>71</v>
      </c>
      <c r="D7934" t="s">
        <v>98</v>
      </c>
      <c r="E7934">
        <v>1</v>
      </c>
      <c r="F7934" s="2">
        <v>43.83</v>
      </c>
      <c r="G7934">
        <v>0</v>
      </c>
      <c r="H7934" t="s">
        <v>157</v>
      </c>
      <c r="I7934" t="s">
        <v>127</v>
      </c>
      <c r="J7934" t="s">
        <v>128</v>
      </c>
      <c r="K7934" t="s">
        <v>19</v>
      </c>
      <c r="L7934">
        <v>1</v>
      </c>
      <c r="M7934" s="1">
        <v>45608</v>
      </c>
      <c r="N7934" s="2">
        <v>43.83</v>
      </c>
      <c r="O7934" s="2">
        <v>0</v>
      </c>
      <c r="P7934" s="2">
        <v>43.83</v>
      </c>
    </row>
    <row r="7935" spans="1:16" x14ac:dyDescent="0.35">
      <c r="A7935" t="s">
        <v>11181</v>
      </c>
      <c r="B7935" t="s">
        <v>7199</v>
      </c>
      <c r="C7935" t="s">
        <v>116</v>
      </c>
      <c r="D7935" t="s">
        <v>141</v>
      </c>
      <c r="E7935">
        <v>3</v>
      </c>
      <c r="F7935" s="2">
        <v>25.01</v>
      </c>
      <c r="G7935">
        <v>15</v>
      </c>
      <c r="H7935" t="s">
        <v>167</v>
      </c>
      <c r="I7935" t="s">
        <v>29</v>
      </c>
      <c r="J7935" t="s">
        <v>30</v>
      </c>
      <c r="K7935" t="s">
        <v>19</v>
      </c>
      <c r="L7935">
        <v>2</v>
      </c>
      <c r="M7935" s="1">
        <v>45943</v>
      </c>
      <c r="N7935" s="2">
        <v>75.03</v>
      </c>
      <c r="O7935" s="2">
        <v>11.25</v>
      </c>
      <c r="P7935" s="2">
        <v>63.78</v>
      </c>
    </row>
    <row r="7936" spans="1:16" x14ac:dyDescent="0.35">
      <c r="A7936" t="s">
        <v>11182</v>
      </c>
      <c r="B7936" t="s">
        <v>9665</v>
      </c>
      <c r="C7936" t="s">
        <v>116</v>
      </c>
      <c r="D7936" t="s">
        <v>117</v>
      </c>
      <c r="E7936">
        <v>2</v>
      </c>
      <c r="F7936" s="2">
        <v>13.22</v>
      </c>
      <c r="G7936">
        <v>20</v>
      </c>
      <c r="H7936" t="s">
        <v>157</v>
      </c>
      <c r="I7936" t="s">
        <v>61</v>
      </c>
      <c r="J7936" t="s">
        <v>128</v>
      </c>
      <c r="K7936" t="s">
        <v>19</v>
      </c>
      <c r="L7936">
        <v>2</v>
      </c>
      <c r="M7936" s="1">
        <v>45569</v>
      </c>
      <c r="N7936" s="2">
        <v>26.44</v>
      </c>
      <c r="O7936" s="2">
        <v>5.29</v>
      </c>
      <c r="P7936" s="2">
        <v>21.15</v>
      </c>
    </row>
    <row r="7937" spans="1:16" x14ac:dyDescent="0.35">
      <c r="A7937" t="s">
        <v>11183</v>
      </c>
      <c r="B7937" t="s">
        <v>58</v>
      </c>
      <c r="C7937" t="s">
        <v>33</v>
      </c>
      <c r="D7937" t="s">
        <v>243</v>
      </c>
      <c r="E7937">
        <v>1</v>
      </c>
      <c r="F7937" s="2">
        <v>58.86</v>
      </c>
      <c r="G7937">
        <v>5</v>
      </c>
      <c r="H7937" t="s">
        <v>17</v>
      </c>
      <c r="I7937" t="s">
        <v>44</v>
      </c>
      <c r="J7937" t="s">
        <v>81</v>
      </c>
      <c r="K7937" t="s">
        <v>19</v>
      </c>
      <c r="L7937">
        <v>2</v>
      </c>
      <c r="M7937" s="1">
        <v>45837</v>
      </c>
      <c r="N7937" s="2">
        <v>58.86</v>
      </c>
      <c r="O7937" s="2">
        <v>2.94</v>
      </c>
      <c r="P7937" s="2">
        <v>55.92</v>
      </c>
    </row>
    <row r="7938" spans="1:16" x14ac:dyDescent="0.35">
      <c r="A7938" t="s">
        <v>11184</v>
      </c>
      <c r="B7938" t="s">
        <v>8453</v>
      </c>
      <c r="C7938" t="s">
        <v>47</v>
      </c>
      <c r="D7938" t="s">
        <v>246</v>
      </c>
      <c r="E7938">
        <v>2</v>
      </c>
      <c r="F7938" s="2">
        <v>109.34</v>
      </c>
      <c r="G7938">
        <v>15</v>
      </c>
      <c r="H7938" t="s">
        <v>17</v>
      </c>
      <c r="I7938" t="s">
        <v>190</v>
      </c>
      <c r="J7938" t="s">
        <v>363</v>
      </c>
      <c r="K7938" t="s">
        <v>24</v>
      </c>
      <c r="M7938" s="1">
        <v>45442</v>
      </c>
      <c r="N7938" s="2">
        <v>218.68</v>
      </c>
      <c r="O7938" s="2">
        <v>32.799999999999997</v>
      </c>
      <c r="P7938" s="2">
        <v>185.88</v>
      </c>
    </row>
    <row r="7939" spans="1:16" x14ac:dyDescent="0.35">
      <c r="A7939" t="s">
        <v>11185</v>
      </c>
      <c r="B7939" t="s">
        <v>2762</v>
      </c>
      <c r="C7939" t="s">
        <v>59</v>
      </c>
      <c r="D7939" t="s">
        <v>126</v>
      </c>
      <c r="E7939">
        <v>2</v>
      </c>
      <c r="F7939" s="2">
        <v>32.74</v>
      </c>
      <c r="G7939">
        <v>10</v>
      </c>
      <c r="H7939" t="s">
        <v>167</v>
      </c>
      <c r="I7939" t="s">
        <v>138</v>
      </c>
      <c r="J7939" t="s">
        <v>15288</v>
      </c>
      <c r="K7939" t="s">
        <v>19</v>
      </c>
      <c r="L7939">
        <v>4</v>
      </c>
      <c r="M7939" s="1">
        <v>45942</v>
      </c>
      <c r="N7939" s="2">
        <v>65.48</v>
      </c>
      <c r="O7939" s="2">
        <v>6.55</v>
      </c>
      <c r="P7939" s="2">
        <v>58.93</v>
      </c>
    </row>
    <row r="7940" spans="1:16" x14ac:dyDescent="0.35">
      <c r="A7940" t="s">
        <v>11186</v>
      </c>
      <c r="B7940" t="s">
        <v>4209</v>
      </c>
      <c r="C7940" t="s">
        <v>71</v>
      </c>
      <c r="D7940" t="s">
        <v>98</v>
      </c>
      <c r="E7940">
        <v>1</v>
      </c>
      <c r="F7940" s="2">
        <v>41.75</v>
      </c>
      <c r="G7940">
        <v>0</v>
      </c>
      <c r="H7940" t="s">
        <v>86</v>
      </c>
      <c r="I7940" t="s">
        <v>23</v>
      </c>
      <c r="J7940" t="s">
        <v>363</v>
      </c>
      <c r="K7940" t="s">
        <v>24</v>
      </c>
      <c r="M7940" s="1">
        <v>45842</v>
      </c>
      <c r="N7940" s="2">
        <v>41.75</v>
      </c>
      <c r="O7940" s="2">
        <v>0</v>
      </c>
      <c r="P7940" s="2">
        <v>41.75</v>
      </c>
    </row>
    <row r="7941" spans="1:16" x14ac:dyDescent="0.35">
      <c r="A7941" t="s">
        <v>11187</v>
      </c>
      <c r="B7941" t="s">
        <v>389</v>
      </c>
      <c r="C7941" t="s">
        <v>33</v>
      </c>
      <c r="D7941" t="s">
        <v>34</v>
      </c>
      <c r="E7941">
        <v>2</v>
      </c>
      <c r="F7941" s="2">
        <v>24.17</v>
      </c>
      <c r="G7941">
        <v>10</v>
      </c>
      <c r="H7941" t="s">
        <v>157</v>
      </c>
      <c r="I7941" t="s">
        <v>127</v>
      </c>
      <c r="J7941" t="s">
        <v>128</v>
      </c>
      <c r="K7941" t="s">
        <v>19</v>
      </c>
      <c r="L7941">
        <v>4</v>
      </c>
      <c r="M7941" s="1">
        <v>45706</v>
      </c>
      <c r="N7941" s="2">
        <v>48.34</v>
      </c>
      <c r="O7941" s="2">
        <v>4.83</v>
      </c>
      <c r="P7941" s="2">
        <v>43.51</v>
      </c>
    </row>
    <row r="7942" spans="1:16" x14ac:dyDescent="0.35">
      <c r="A7942" t="s">
        <v>11188</v>
      </c>
      <c r="B7942" t="s">
        <v>6728</v>
      </c>
      <c r="C7942" t="s">
        <v>71</v>
      </c>
      <c r="D7942" t="s">
        <v>225</v>
      </c>
      <c r="E7942">
        <v>1</v>
      </c>
      <c r="F7942" s="2">
        <v>69.62</v>
      </c>
      <c r="G7942">
        <v>0</v>
      </c>
      <c r="H7942" t="s">
        <v>86</v>
      </c>
      <c r="I7942" t="s">
        <v>65</v>
      </c>
      <c r="J7942" t="s">
        <v>30</v>
      </c>
      <c r="K7942" t="s">
        <v>19</v>
      </c>
      <c r="L7942">
        <v>4</v>
      </c>
      <c r="M7942" s="1">
        <v>46152</v>
      </c>
      <c r="N7942" s="2">
        <v>69.62</v>
      </c>
      <c r="O7942" s="2">
        <v>0</v>
      </c>
      <c r="P7942" s="2">
        <v>69.62</v>
      </c>
    </row>
    <row r="7943" spans="1:16" x14ac:dyDescent="0.35">
      <c r="A7943" t="s">
        <v>11189</v>
      </c>
      <c r="B7943" t="s">
        <v>3174</v>
      </c>
      <c r="C7943" t="s">
        <v>71</v>
      </c>
      <c r="D7943" t="s">
        <v>225</v>
      </c>
      <c r="E7943">
        <v>1</v>
      </c>
      <c r="F7943" s="2">
        <v>81.430000000000007</v>
      </c>
      <c r="G7943">
        <v>0</v>
      </c>
      <c r="H7943" t="s">
        <v>86</v>
      </c>
      <c r="I7943" t="s">
        <v>135</v>
      </c>
      <c r="J7943" t="s">
        <v>111</v>
      </c>
      <c r="K7943" t="s">
        <v>19</v>
      </c>
      <c r="L7943">
        <v>5</v>
      </c>
      <c r="M7943" s="1">
        <v>45610</v>
      </c>
      <c r="N7943" s="2">
        <v>81.430000000000007</v>
      </c>
      <c r="O7943" s="2">
        <v>0</v>
      </c>
      <c r="P7943" s="2">
        <v>81.430000000000007</v>
      </c>
    </row>
    <row r="7944" spans="1:16" x14ac:dyDescent="0.35">
      <c r="A7944" t="s">
        <v>11190</v>
      </c>
      <c r="B7944" t="s">
        <v>6303</v>
      </c>
      <c r="C7944" t="s">
        <v>116</v>
      </c>
      <c r="D7944" t="s">
        <v>117</v>
      </c>
      <c r="E7944">
        <v>2</v>
      </c>
      <c r="F7944" s="2">
        <v>4.93</v>
      </c>
      <c r="G7944">
        <v>0</v>
      </c>
      <c r="H7944" t="s">
        <v>167</v>
      </c>
      <c r="I7944" t="s">
        <v>61</v>
      </c>
      <c r="J7944" t="s">
        <v>128</v>
      </c>
      <c r="K7944" t="s">
        <v>19</v>
      </c>
      <c r="L7944">
        <v>4</v>
      </c>
      <c r="M7944" s="1">
        <v>45314</v>
      </c>
      <c r="N7944" s="2">
        <v>9.86</v>
      </c>
      <c r="O7944" s="2">
        <v>0</v>
      </c>
      <c r="P7944" s="2">
        <v>9.86</v>
      </c>
    </row>
    <row r="7945" spans="1:16" x14ac:dyDescent="0.35">
      <c r="A7945" t="s">
        <v>11191</v>
      </c>
      <c r="B7945" t="s">
        <v>5442</v>
      </c>
      <c r="C7945" t="s">
        <v>15</v>
      </c>
      <c r="D7945" t="s">
        <v>52</v>
      </c>
      <c r="E7945">
        <v>1</v>
      </c>
      <c r="F7945" s="2">
        <v>19.12</v>
      </c>
      <c r="G7945">
        <v>5</v>
      </c>
      <c r="H7945" t="s">
        <v>86</v>
      </c>
      <c r="I7945" t="s">
        <v>44</v>
      </c>
      <c r="J7945" t="s">
        <v>81</v>
      </c>
      <c r="K7945" t="s">
        <v>19</v>
      </c>
      <c r="L7945">
        <v>3</v>
      </c>
      <c r="M7945" s="1">
        <v>45919</v>
      </c>
      <c r="N7945" s="2">
        <v>19.12</v>
      </c>
      <c r="O7945" s="2">
        <v>0.96</v>
      </c>
      <c r="P7945" s="2">
        <v>18.16</v>
      </c>
    </row>
    <row r="7946" spans="1:16" x14ac:dyDescent="0.35">
      <c r="A7946" t="s">
        <v>11192</v>
      </c>
      <c r="B7946" t="s">
        <v>4165</v>
      </c>
      <c r="C7946" t="s">
        <v>71</v>
      </c>
      <c r="D7946" t="s">
        <v>225</v>
      </c>
      <c r="E7946">
        <v>4</v>
      </c>
      <c r="F7946" s="2">
        <v>31.83</v>
      </c>
      <c r="G7946">
        <v>5</v>
      </c>
      <c r="H7946" t="s">
        <v>90</v>
      </c>
      <c r="I7946" t="s">
        <v>95</v>
      </c>
      <c r="J7946" t="s">
        <v>128</v>
      </c>
      <c r="K7946" t="s">
        <v>19</v>
      </c>
      <c r="M7946" s="1">
        <v>46128</v>
      </c>
      <c r="N7946" s="2">
        <v>127.32</v>
      </c>
      <c r="O7946" s="2">
        <v>6.37</v>
      </c>
      <c r="P7946" s="2">
        <v>120.95</v>
      </c>
    </row>
    <row r="7947" spans="1:16" x14ac:dyDescent="0.35">
      <c r="A7947" t="s">
        <v>11193</v>
      </c>
      <c r="B7947" t="s">
        <v>5222</v>
      </c>
      <c r="C7947" t="s">
        <v>33</v>
      </c>
      <c r="D7947" t="s">
        <v>243</v>
      </c>
      <c r="E7947">
        <v>2</v>
      </c>
      <c r="F7947" s="2">
        <v>58.12</v>
      </c>
      <c r="G7947">
        <v>0</v>
      </c>
      <c r="H7947" t="s">
        <v>167</v>
      </c>
      <c r="I7947" t="s">
        <v>65</v>
      </c>
      <c r="J7947" t="s">
        <v>30</v>
      </c>
      <c r="K7947" t="s">
        <v>19</v>
      </c>
      <c r="L7947">
        <v>1</v>
      </c>
      <c r="M7947" s="1">
        <v>45524</v>
      </c>
      <c r="N7947" s="2">
        <v>116.24</v>
      </c>
      <c r="O7947" s="2">
        <v>0</v>
      </c>
      <c r="P7947" s="2">
        <v>116.24</v>
      </c>
    </row>
    <row r="7948" spans="1:16" x14ac:dyDescent="0.35">
      <c r="A7948" t="s">
        <v>11194</v>
      </c>
      <c r="B7948" t="s">
        <v>1484</v>
      </c>
      <c r="C7948" t="s">
        <v>116</v>
      </c>
      <c r="D7948" t="s">
        <v>117</v>
      </c>
      <c r="E7948">
        <v>3</v>
      </c>
      <c r="F7948" s="2">
        <v>7.72</v>
      </c>
      <c r="G7948">
        <v>0</v>
      </c>
      <c r="H7948" t="s">
        <v>167</v>
      </c>
      <c r="I7948" t="s">
        <v>295</v>
      </c>
      <c r="J7948" t="s">
        <v>111</v>
      </c>
      <c r="K7948" t="s">
        <v>19</v>
      </c>
      <c r="L7948">
        <v>4</v>
      </c>
      <c r="M7948" s="1">
        <v>45342</v>
      </c>
      <c r="N7948" s="2">
        <v>23.16</v>
      </c>
      <c r="O7948" s="2">
        <v>0</v>
      </c>
      <c r="P7948" s="2">
        <v>23.16</v>
      </c>
    </row>
    <row r="7949" spans="1:16" x14ac:dyDescent="0.35">
      <c r="A7949" t="s">
        <v>11195</v>
      </c>
      <c r="B7949" t="s">
        <v>11196</v>
      </c>
      <c r="C7949" t="s">
        <v>59</v>
      </c>
      <c r="D7949" t="s">
        <v>106</v>
      </c>
      <c r="E7949">
        <v>3</v>
      </c>
      <c r="F7949" s="2">
        <v>70.81</v>
      </c>
      <c r="G7949">
        <v>10</v>
      </c>
      <c r="H7949" t="s">
        <v>157</v>
      </c>
      <c r="I7949" t="s">
        <v>295</v>
      </c>
      <c r="J7949" t="s">
        <v>111</v>
      </c>
      <c r="K7949" t="s">
        <v>24</v>
      </c>
      <c r="M7949" s="1">
        <v>46098</v>
      </c>
      <c r="N7949" s="2">
        <v>212.43</v>
      </c>
      <c r="O7949" s="2">
        <v>21.24</v>
      </c>
      <c r="P7949" s="2">
        <v>191.19</v>
      </c>
    </row>
    <row r="7950" spans="1:16" x14ac:dyDescent="0.35">
      <c r="A7950" t="s">
        <v>11197</v>
      </c>
      <c r="B7950" t="s">
        <v>1649</v>
      </c>
      <c r="C7950" t="s">
        <v>33</v>
      </c>
      <c r="D7950" t="s">
        <v>275</v>
      </c>
      <c r="E7950">
        <v>1</v>
      </c>
      <c r="F7950" s="2">
        <v>31.26</v>
      </c>
      <c r="G7950">
        <v>0</v>
      </c>
      <c r="H7950" t="s">
        <v>157</v>
      </c>
      <c r="I7950" t="s">
        <v>110</v>
      </c>
      <c r="J7950" t="s">
        <v>111</v>
      </c>
      <c r="K7950" t="s">
        <v>19</v>
      </c>
      <c r="L7950">
        <v>4</v>
      </c>
      <c r="M7950" s="1">
        <v>45703</v>
      </c>
      <c r="N7950" s="2">
        <v>31.26</v>
      </c>
      <c r="O7950" s="2">
        <v>0</v>
      </c>
      <c r="P7950" s="2">
        <v>31.26</v>
      </c>
    </row>
    <row r="7951" spans="1:16" x14ac:dyDescent="0.35">
      <c r="A7951" t="s">
        <v>11198</v>
      </c>
      <c r="B7951" t="s">
        <v>10279</v>
      </c>
      <c r="C7951" t="s">
        <v>59</v>
      </c>
      <c r="D7951" t="s">
        <v>60</v>
      </c>
      <c r="E7951">
        <v>2</v>
      </c>
      <c r="F7951" s="2">
        <v>70.02</v>
      </c>
      <c r="G7951">
        <v>5</v>
      </c>
      <c r="H7951" t="s">
        <v>90</v>
      </c>
      <c r="I7951" t="s">
        <v>190</v>
      </c>
      <c r="J7951" t="s">
        <v>363</v>
      </c>
      <c r="K7951" t="s">
        <v>19</v>
      </c>
      <c r="L7951">
        <v>4</v>
      </c>
      <c r="M7951" s="1">
        <v>45487</v>
      </c>
      <c r="N7951" s="2">
        <v>140.04</v>
      </c>
      <c r="O7951" s="2">
        <v>7</v>
      </c>
      <c r="P7951" s="2">
        <v>133.04</v>
      </c>
    </row>
    <row r="7952" spans="1:16" x14ac:dyDescent="0.35">
      <c r="A7952" t="s">
        <v>11199</v>
      </c>
      <c r="B7952" t="s">
        <v>4582</v>
      </c>
      <c r="C7952" t="s">
        <v>116</v>
      </c>
      <c r="D7952" t="s">
        <v>166</v>
      </c>
      <c r="E7952">
        <v>1</v>
      </c>
      <c r="F7952" s="2">
        <v>19.41</v>
      </c>
      <c r="G7952">
        <v>20</v>
      </c>
      <c r="H7952" t="s">
        <v>86</v>
      </c>
      <c r="I7952" t="s">
        <v>138</v>
      </c>
      <c r="J7952" t="s">
        <v>15288</v>
      </c>
      <c r="K7952" t="s">
        <v>19</v>
      </c>
      <c r="L7952">
        <v>3</v>
      </c>
      <c r="M7952" s="1">
        <v>45744</v>
      </c>
      <c r="N7952" s="2">
        <v>19.41</v>
      </c>
      <c r="O7952" s="2">
        <v>3.88</v>
      </c>
      <c r="P7952" s="2">
        <v>15.53</v>
      </c>
    </row>
    <row r="7953" spans="1:16" x14ac:dyDescent="0.35">
      <c r="A7953" t="s">
        <v>11200</v>
      </c>
      <c r="B7953" t="s">
        <v>6272</v>
      </c>
      <c r="C7953" t="s">
        <v>59</v>
      </c>
      <c r="D7953" t="s">
        <v>106</v>
      </c>
      <c r="E7953">
        <v>1</v>
      </c>
      <c r="F7953" s="2">
        <v>132.59</v>
      </c>
      <c r="G7953">
        <v>0</v>
      </c>
      <c r="H7953" t="s">
        <v>17</v>
      </c>
      <c r="I7953" t="s">
        <v>29</v>
      </c>
      <c r="J7953" t="s">
        <v>30</v>
      </c>
      <c r="K7953" t="s">
        <v>19</v>
      </c>
      <c r="L7953">
        <v>5</v>
      </c>
      <c r="M7953" s="1">
        <v>45387</v>
      </c>
      <c r="N7953" s="2">
        <v>132.59</v>
      </c>
      <c r="O7953" s="2">
        <v>0</v>
      </c>
      <c r="P7953" s="2">
        <v>132.59</v>
      </c>
    </row>
    <row r="7954" spans="1:16" x14ac:dyDescent="0.35">
      <c r="A7954" t="s">
        <v>11201</v>
      </c>
      <c r="B7954" t="s">
        <v>7435</v>
      </c>
      <c r="C7954" t="s">
        <v>47</v>
      </c>
      <c r="D7954" t="s">
        <v>425</v>
      </c>
      <c r="E7954">
        <v>2</v>
      </c>
      <c r="F7954" s="2">
        <v>31.55</v>
      </c>
      <c r="G7954">
        <v>10</v>
      </c>
      <c r="H7954" t="s">
        <v>90</v>
      </c>
      <c r="I7954" t="s">
        <v>18</v>
      </c>
      <c r="J7954" t="s">
        <v>259</v>
      </c>
      <c r="K7954" t="s">
        <v>19</v>
      </c>
      <c r="L7954">
        <v>5</v>
      </c>
      <c r="M7954" s="1">
        <v>45570</v>
      </c>
      <c r="N7954" s="2">
        <v>63.1</v>
      </c>
      <c r="O7954" s="2">
        <v>6.31</v>
      </c>
      <c r="P7954" s="2">
        <v>56.79</v>
      </c>
    </row>
    <row r="7955" spans="1:16" x14ac:dyDescent="0.35">
      <c r="A7955" t="s">
        <v>11202</v>
      </c>
      <c r="B7955" t="s">
        <v>6260</v>
      </c>
      <c r="C7955" t="s">
        <v>33</v>
      </c>
      <c r="D7955" t="s">
        <v>151</v>
      </c>
      <c r="E7955">
        <v>2</v>
      </c>
      <c r="F7955" s="2">
        <v>20.47</v>
      </c>
      <c r="G7955">
        <v>0</v>
      </c>
      <c r="H7955" t="s">
        <v>86</v>
      </c>
      <c r="I7955" t="s">
        <v>23</v>
      </c>
      <c r="J7955" t="s">
        <v>363</v>
      </c>
      <c r="K7955" t="s">
        <v>19</v>
      </c>
      <c r="L7955">
        <v>5</v>
      </c>
      <c r="M7955" s="1">
        <v>46084</v>
      </c>
      <c r="N7955" s="2">
        <v>40.94</v>
      </c>
      <c r="O7955" s="2">
        <v>0</v>
      </c>
      <c r="P7955" s="2">
        <v>40.94</v>
      </c>
    </row>
    <row r="7956" spans="1:16" x14ac:dyDescent="0.35">
      <c r="A7956" t="s">
        <v>11203</v>
      </c>
      <c r="B7956" t="s">
        <v>9561</v>
      </c>
      <c r="C7956" t="s">
        <v>59</v>
      </c>
      <c r="D7956" t="s">
        <v>60</v>
      </c>
      <c r="E7956">
        <v>2</v>
      </c>
      <c r="F7956" s="2">
        <v>17.079999999999998</v>
      </c>
      <c r="G7956">
        <v>5</v>
      </c>
      <c r="H7956" t="s">
        <v>86</v>
      </c>
      <c r="I7956" t="s">
        <v>15289</v>
      </c>
      <c r="J7956" t="s">
        <v>30</v>
      </c>
      <c r="K7956" t="s">
        <v>19</v>
      </c>
      <c r="L7956">
        <v>4</v>
      </c>
      <c r="M7956" s="1">
        <v>45411</v>
      </c>
      <c r="N7956" s="2">
        <v>34.159999999999997</v>
      </c>
      <c r="O7956" s="2">
        <v>1.71</v>
      </c>
      <c r="P7956" s="2">
        <v>32.450000000000003</v>
      </c>
    </row>
    <row r="7957" spans="1:16" x14ac:dyDescent="0.35">
      <c r="A7957" t="s">
        <v>11204</v>
      </c>
      <c r="B7957" t="s">
        <v>1582</v>
      </c>
      <c r="C7957" t="s">
        <v>27</v>
      </c>
      <c r="D7957" t="s">
        <v>336</v>
      </c>
      <c r="E7957">
        <v>3</v>
      </c>
      <c r="F7957" s="2">
        <v>35.81</v>
      </c>
      <c r="G7957">
        <v>10</v>
      </c>
      <c r="H7957" t="s">
        <v>35</v>
      </c>
      <c r="I7957" t="s">
        <v>40</v>
      </c>
      <c r="J7957" t="s">
        <v>363</v>
      </c>
      <c r="K7957" t="s">
        <v>24</v>
      </c>
      <c r="M7957" s="1">
        <v>45386</v>
      </c>
      <c r="N7957" s="2">
        <v>107.43</v>
      </c>
      <c r="O7957" s="2">
        <v>10.74</v>
      </c>
      <c r="P7957" s="2">
        <v>96.69</v>
      </c>
    </row>
    <row r="7958" spans="1:16" x14ac:dyDescent="0.35">
      <c r="A7958" t="s">
        <v>11205</v>
      </c>
      <c r="B7958" t="s">
        <v>3484</v>
      </c>
      <c r="C7958" t="s">
        <v>47</v>
      </c>
      <c r="D7958" t="s">
        <v>425</v>
      </c>
      <c r="E7958">
        <v>1</v>
      </c>
      <c r="F7958" s="2">
        <v>112.93</v>
      </c>
      <c r="G7958">
        <v>0</v>
      </c>
      <c r="H7958" t="s">
        <v>167</v>
      </c>
      <c r="I7958" t="s">
        <v>146</v>
      </c>
      <c r="J7958" t="s">
        <v>30</v>
      </c>
      <c r="K7958" t="s">
        <v>19</v>
      </c>
      <c r="M7958" s="1">
        <v>45377</v>
      </c>
      <c r="N7958" s="2">
        <v>112.93</v>
      </c>
      <c r="O7958" s="2">
        <v>0</v>
      </c>
      <c r="P7958" s="2">
        <v>112.93</v>
      </c>
    </row>
    <row r="7959" spans="1:16" x14ac:dyDescent="0.35">
      <c r="A7959" t="s">
        <v>11206</v>
      </c>
      <c r="B7959" t="s">
        <v>1575</v>
      </c>
      <c r="C7959" t="s">
        <v>59</v>
      </c>
      <c r="D7959" t="s">
        <v>126</v>
      </c>
      <c r="E7959">
        <v>3</v>
      </c>
      <c r="F7959" s="2">
        <v>10.27</v>
      </c>
      <c r="G7959">
        <v>10</v>
      </c>
      <c r="H7959" t="s">
        <v>17</v>
      </c>
      <c r="I7959" t="s">
        <v>65</v>
      </c>
      <c r="J7959" t="s">
        <v>30</v>
      </c>
      <c r="K7959" t="s">
        <v>132</v>
      </c>
      <c r="M7959" s="1">
        <v>45361</v>
      </c>
      <c r="N7959" s="2">
        <v>30.81</v>
      </c>
      <c r="O7959" s="2">
        <v>3.08</v>
      </c>
      <c r="P7959" s="2">
        <v>27.73</v>
      </c>
    </row>
    <row r="7960" spans="1:16" x14ac:dyDescent="0.35">
      <c r="A7960" t="s">
        <v>11207</v>
      </c>
      <c r="B7960" t="s">
        <v>3448</v>
      </c>
      <c r="C7960" t="s">
        <v>59</v>
      </c>
      <c r="D7960" t="s">
        <v>106</v>
      </c>
      <c r="E7960">
        <v>2</v>
      </c>
      <c r="F7960" s="2">
        <v>33.57</v>
      </c>
      <c r="G7960">
        <v>0</v>
      </c>
      <c r="H7960" t="s">
        <v>167</v>
      </c>
      <c r="I7960" t="s">
        <v>61</v>
      </c>
      <c r="J7960" t="s">
        <v>128</v>
      </c>
      <c r="K7960" t="s">
        <v>19</v>
      </c>
      <c r="L7960">
        <v>4</v>
      </c>
      <c r="M7960" s="1">
        <v>45981</v>
      </c>
      <c r="N7960" s="2">
        <v>67.14</v>
      </c>
      <c r="O7960" s="2">
        <v>0</v>
      </c>
      <c r="P7960" s="2">
        <v>67.14</v>
      </c>
    </row>
    <row r="7961" spans="1:16" x14ac:dyDescent="0.35">
      <c r="A7961" t="s">
        <v>11208</v>
      </c>
      <c r="B7961" t="s">
        <v>1596</v>
      </c>
      <c r="C7961" t="s">
        <v>71</v>
      </c>
      <c r="D7961" t="s">
        <v>225</v>
      </c>
      <c r="E7961">
        <v>1</v>
      </c>
      <c r="F7961" s="2">
        <v>72.25</v>
      </c>
      <c r="G7961">
        <v>5</v>
      </c>
      <c r="H7961" t="s">
        <v>35</v>
      </c>
      <c r="I7961" t="s">
        <v>138</v>
      </c>
      <c r="J7961" t="s">
        <v>15288</v>
      </c>
      <c r="K7961" t="s">
        <v>54</v>
      </c>
      <c r="M7961" s="1">
        <v>46139</v>
      </c>
      <c r="N7961" s="2">
        <v>72.25</v>
      </c>
      <c r="O7961" s="2">
        <v>3.61</v>
      </c>
      <c r="P7961" s="2">
        <v>68.64</v>
      </c>
    </row>
    <row r="7962" spans="1:16" x14ac:dyDescent="0.35">
      <c r="A7962" t="s">
        <v>11209</v>
      </c>
      <c r="B7962" t="s">
        <v>10321</v>
      </c>
      <c r="C7962" t="s">
        <v>71</v>
      </c>
      <c r="D7962" t="s">
        <v>225</v>
      </c>
      <c r="E7962">
        <v>1</v>
      </c>
      <c r="F7962" s="2">
        <v>12.6</v>
      </c>
      <c r="G7962">
        <v>0</v>
      </c>
      <c r="H7962" t="s">
        <v>86</v>
      </c>
      <c r="I7962" t="s">
        <v>95</v>
      </c>
      <c r="J7962" t="s">
        <v>128</v>
      </c>
      <c r="K7962" t="s">
        <v>19</v>
      </c>
      <c r="L7962">
        <v>5</v>
      </c>
      <c r="M7962" s="1">
        <v>45759</v>
      </c>
      <c r="N7962" s="2">
        <v>12.6</v>
      </c>
      <c r="O7962" s="2">
        <v>0</v>
      </c>
      <c r="P7962" s="2">
        <v>12.6</v>
      </c>
    </row>
    <row r="7963" spans="1:16" x14ac:dyDescent="0.35">
      <c r="A7963" t="s">
        <v>11210</v>
      </c>
      <c r="B7963" t="s">
        <v>4606</v>
      </c>
      <c r="C7963" t="s">
        <v>33</v>
      </c>
      <c r="D7963" t="s">
        <v>183</v>
      </c>
      <c r="E7963">
        <v>1</v>
      </c>
      <c r="F7963" s="2">
        <v>29.76</v>
      </c>
      <c r="G7963">
        <v>10</v>
      </c>
      <c r="H7963" t="s">
        <v>35</v>
      </c>
      <c r="I7963" t="s">
        <v>95</v>
      </c>
      <c r="J7963" t="s">
        <v>128</v>
      </c>
      <c r="K7963" t="s">
        <v>24</v>
      </c>
      <c r="M7963" s="1">
        <v>45794</v>
      </c>
      <c r="N7963" s="2">
        <v>29.76</v>
      </c>
      <c r="O7963" s="2">
        <v>2.98</v>
      </c>
      <c r="P7963" s="2">
        <v>26.78</v>
      </c>
    </row>
    <row r="7964" spans="1:16" x14ac:dyDescent="0.35">
      <c r="A7964" t="s">
        <v>11211</v>
      </c>
      <c r="B7964" t="s">
        <v>615</v>
      </c>
      <c r="C7964" t="s">
        <v>47</v>
      </c>
      <c r="D7964" t="s">
        <v>94</v>
      </c>
      <c r="E7964">
        <v>1</v>
      </c>
      <c r="F7964" s="2">
        <v>82.04</v>
      </c>
      <c r="G7964">
        <v>5</v>
      </c>
      <c r="H7964" t="s">
        <v>90</v>
      </c>
      <c r="I7964" t="s">
        <v>91</v>
      </c>
      <c r="J7964" t="s">
        <v>81</v>
      </c>
      <c r="K7964" t="s">
        <v>19</v>
      </c>
      <c r="L7964">
        <v>2</v>
      </c>
      <c r="M7964" s="1">
        <v>45470</v>
      </c>
      <c r="N7964" s="2">
        <v>82.04</v>
      </c>
      <c r="O7964" s="2">
        <v>4.0999999999999996</v>
      </c>
      <c r="P7964" s="2">
        <v>77.94</v>
      </c>
    </row>
    <row r="7965" spans="1:16" x14ac:dyDescent="0.35">
      <c r="A7965" t="s">
        <v>11212</v>
      </c>
      <c r="B7965" t="s">
        <v>11213</v>
      </c>
      <c r="C7965" t="s">
        <v>84</v>
      </c>
      <c r="D7965" t="s">
        <v>566</v>
      </c>
      <c r="E7965">
        <v>5</v>
      </c>
      <c r="F7965" s="2">
        <v>19.010000000000002</v>
      </c>
      <c r="G7965">
        <v>0</v>
      </c>
      <c r="H7965" t="s">
        <v>157</v>
      </c>
      <c r="I7965" t="s">
        <v>15289</v>
      </c>
      <c r="J7965" t="s">
        <v>81</v>
      </c>
      <c r="K7965" t="s">
        <v>19</v>
      </c>
      <c r="M7965" s="1">
        <v>45923</v>
      </c>
      <c r="N7965" s="2">
        <v>95.05</v>
      </c>
      <c r="O7965" s="2">
        <v>0</v>
      </c>
      <c r="P7965" s="2">
        <v>95.05</v>
      </c>
    </row>
    <row r="7966" spans="1:16" x14ac:dyDescent="0.35">
      <c r="A7966" t="s">
        <v>11214</v>
      </c>
      <c r="B7966" t="s">
        <v>3386</v>
      </c>
      <c r="C7966" t="s">
        <v>33</v>
      </c>
      <c r="D7966" t="s">
        <v>183</v>
      </c>
      <c r="E7966">
        <v>2</v>
      </c>
      <c r="F7966" s="2">
        <v>14.76</v>
      </c>
      <c r="G7966">
        <v>0</v>
      </c>
      <c r="H7966" t="s">
        <v>167</v>
      </c>
      <c r="I7966" t="s">
        <v>73</v>
      </c>
      <c r="J7966" t="s">
        <v>259</v>
      </c>
      <c r="K7966" t="s">
        <v>19</v>
      </c>
      <c r="L7966">
        <v>5</v>
      </c>
      <c r="M7966" s="1">
        <v>46147</v>
      </c>
      <c r="N7966" s="2">
        <v>29.52</v>
      </c>
      <c r="O7966" s="2">
        <v>0</v>
      </c>
      <c r="P7966" s="2">
        <v>29.52</v>
      </c>
    </row>
    <row r="7967" spans="1:16" x14ac:dyDescent="0.35">
      <c r="A7967" t="s">
        <v>11215</v>
      </c>
      <c r="B7967" t="s">
        <v>7701</v>
      </c>
      <c r="C7967" t="s">
        <v>71</v>
      </c>
      <c r="D7967" t="s">
        <v>98</v>
      </c>
      <c r="E7967">
        <v>2</v>
      </c>
      <c r="F7967" s="2">
        <v>10.11</v>
      </c>
      <c r="G7967">
        <v>15</v>
      </c>
      <c r="H7967" t="s">
        <v>90</v>
      </c>
      <c r="I7967" t="s">
        <v>110</v>
      </c>
      <c r="J7967" t="s">
        <v>111</v>
      </c>
      <c r="K7967" t="s">
        <v>19</v>
      </c>
      <c r="L7967">
        <v>2</v>
      </c>
      <c r="M7967" s="1">
        <v>45686</v>
      </c>
      <c r="N7967" s="2">
        <v>20.22</v>
      </c>
      <c r="O7967" s="2">
        <v>3.03</v>
      </c>
      <c r="P7967" s="2">
        <v>17.190000000000001</v>
      </c>
    </row>
    <row r="7968" spans="1:16" x14ac:dyDescent="0.35">
      <c r="A7968" t="s">
        <v>11216</v>
      </c>
      <c r="B7968" t="s">
        <v>11217</v>
      </c>
      <c r="C7968" t="s">
        <v>47</v>
      </c>
      <c r="D7968" t="s">
        <v>266</v>
      </c>
      <c r="E7968">
        <v>1</v>
      </c>
      <c r="F7968" s="2">
        <v>82</v>
      </c>
      <c r="G7968">
        <v>5</v>
      </c>
      <c r="H7968" t="s">
        <v>86</v>
      </c>
      <c r="I7968" t="s">
        <v>18</v>
      </c>
      <c r="J7968" t="s">
        <v>259</v>
      </c>
      <c r="K7968" t="s">
        <v>19</v>
      </c>
      <c r="L7968">
        <v>5</v>
      </c>
      <c r="M7968" s="1">
        <v>45819</v>
      </c>
      <c r="N7968" s="2">
        <v>82</v>
      </c>
      <c r="O7968" s="2">
        <v>4.0999999999999996</v>
      </c>
      <c r="P7968" s="2">
        <v>77.900000000000006</v>
      </c>
    </row>
    <row r="7969" spans="1:16" x14ac:dyDescent="0.35">
      <c r="A7969" t="s">
        <v>11218</v>
      </c>
      <c r="B7969" t="s">
        <v>11219</v>
      </c>
      <c r="C7969" t="s">
        <v>27</v>
      </c>
      <c r="D7969" t="s">
        <v>28</v>
      </c>
      <c r="E7969">
        <v>2</v>
      </c>
      <c r="F7969" s="2">
        <v>111.11</v>
      </c>
      <c r="G7969">
        <v>20</v>
      </c>
      <c r="H7969" t="s">
        <v>86</v>
      </c>
      <c r="I7969" t="s">
        <v>146</v>
      </c>
      <c r="J7969" t="s">
        <v>30</v>
      </c>
      <c r="K7969" t="s">
        <v>19</v>
      </c>
      <c r="L7969">
        <v>4</v>
      </c>
      <c r="M7969" s="1">
        <v>45443</v>
      </c>
      <c r="N7969" s="2">
        <v>222.22</v>
      </c>
      <c r="O7969" s="2">
        <v>44.44</v>
      </c>
      <c r="P7969" s="2">
        <v>177.78</v>
      </c>
    </row>
    <row r="7970" spans="1:16" x14ac:dyDescent="0.35">
      <c r="A7970" t="s">
        <v>11220</v>
      </c>
      <c r="B7970" t="s">
        <v>859</v>
      </c>
      <c r="C7970" t="s">
        <v>84</v>
      </c>
      <c r="D7970" t="s">
        <v>109</v>
      </c>
      <c r="E7970">
        <v>1</v>
      </c>
      <c r="F7970" s="2">
        <v>120.99</v>
      </c>
      <c r="G7970">
        <v>10</v>
      </c>
      <c r="H7970" t="s">
        <v>17</v>
      </c>
      <c r="I7970" t="s">
        <v>44</v>
      </c>
      <c r="J7970" t="s">
        <v>81</v>
      </c>
      <c r="K7970" t="s">
        <v>49</v>
      </c>
      <c r="M7970" s="1">
        <v>45851</v>
      </c>
      <c r="N7970" s="2">
        <v>120.99</v>
      </c>
      <c r="O7970" s="2">
        <v>12.1</v>
      </c>
      <c r="P7970" s="2">
        <v>108.89</v>
      </c>
    </row>
    <row r="7971" spans="1:16" x14ac:dyDescent="0.35">
      <c r="A7971" t="s">
        <v>11221</v>
      </c>
      <c r="B7971" t="s">
        <v>996</v>
      </c>
      <c r="C7971" t="s">
        <v>59</v>
      </c>
      <c r="D7971" t="s">
        <v>60</v>
      </c>
      <c r="E7971">
        <v>2</v>
      </c>
      <c r="F7971" s="2">
        <v>34.08</v>
      </c>
      <c r="G7971">
        <v>5</v>
      </c>
      <c r="H7971" t="s">
        <v>35</v>
      </c>
      <c r="I7971" t="s">
        <v>190</v>
      </c>
      <c r="J7971" t="s">
        <v>363</v>
      </c>
      <c r="K7971" t="s">
        <v>24</v>
      </c>
      <c r="M7971" s="1">
        <v>45800</v>
      </c>
      <c r="N7971" s="2">
        <v>68.16</v>
      </c>
      <c r="O7971" s="2">
        <v>3.41</v>
      </c>
      <c r="P7971" s="2">
        <v>64.75</v>
      </c>
    </row>
    <row r="7972" spans="1:16" x14ac:dyDescent="0.35">
      <c r="A7972" t="s">
        <v>11222</v>
      </c>
      <c r="B7972" t="s">
        <v>1869</v>
      </c>
      <c r="C7972" t="s">
        <v>33</v>
      </c>
      <c r="D7972" t="s">
        <v>243</v>
      </c>
      <c r="E7972">
        <v>1</v>
      </c>
      <c r="F7972" s="2">
        <v>14.01</v>
      </c>
      <c r="H7972" t="s">
        <v>157</v>
      </c>
      <c r="I7972" t="s">
        <v>73</v>
      </c>
      <c r="J7972" t="s">
        <v>259</v>
      </c>
      <c r="K7972" t="s">
        <v>132</v>
      </c>
      <c r="M7972" s="1">
        <v>45950</v>
      </c>
      <c r="N7972" s="2">
        <v>14.01</v>
      </c>
    </row>
    <row r="7973" spans="1:16" x14ac:dyDescent="0.35">
      <c r="A7973" t="s">
        <v>11223</v>
      </c>
      <c r="B7973" t="s">
        <v>6146</v>
      </c>
      <c r="C7973" t="s">
        <v>33</v>
      </c>
      <c r="D7973" t="s">
        <v>183</v>
      </c>
      <c r="E7973">
        <v>2</v>
      </c>
      <c r="F7973" s="2">
        <v>45.31</v>
      </c>
      <c r="G7973">
        <v>15</v>
      </c>
      <c r="H7973" t="s">
        <v>157</v>
      </c>
      <c r="I7973" t="s">
        <v>23</v>
      </c>
      <c r="J7973" t="s">
        <v>363</v>
      </c>
      <c r="K7973" t="s">
        <v>19</v>
      </c>
      <c r="L7973">
        <v>4</v>
      </c>
      <c r="M7973" s="1">
        <v>45943</v>
      </c>
      <c r="N7973" s="2">
        <v>90.62</v>
      </c>
      <c r="O7973" s="2">
        <v>13.59</v>
      </c>
      <c r="P7973" s="2">
        <v>77.03</v>
      </c>
    </row>
    <row r="7974" spans="1:16" x14ac:dyDescent="0.35">
      <c r="A7974" t="s">
        <v>11224</v>
      </c>
      <c r="B7974" t="s">
        <v>7435</v>
      </c>
      <c r="C7974" t="s">
        <v>47</v>
      </c>
      <c r="D7974" t="s">
        <v>266</v>
      </c>
      <c r="E7974">
        <v>3</v>
      </c>
      <c r="F7974" s="2">
        <v>107.21</v>
      </c>
      <c r="G7974">
        <v>10</v>
      </c>
      <c r="H7974" t="s">
        <v>17</v>
      </c>
      <c r="I7974" t="s">
        <v>118</v>
      </c>
      <c r="J7974" t="s">
        <v>15288</v>
      </c>
      <c r="K7974" t="s">
        <v>19</v>
      </c>
      <c r="L7974">
        <v>3</v>
      </c>
      <c r="M7974" s="1">
        <v>45920</v>
      </c>
      <c r="N7974" s="2">
        <v>321.63</v>
      </c>
      <c r="O7974" s="2">
        <v>32.159999999999997</v>
      </c>
      <c r="P7974" s="2">
        <v>289.47000000000003</v>
      </c>
    </row>
    <row r="7975" spans="1:16" x14ac:dyDescent="0.35">
      <c r="A7975" t="s">
        <v>11225</v>
      </c>
      <c r="B7975" t="s">
        <v>4426</v>
      </c>
      <c r="C7975" t="s">
        <v>33</v>
      </c>
      <c r="D7975" t="s">
        <v>68</v>
      </c>
      <c r="E7975">
        <v>5</v>
      </c>
      <c r="F7975" s="2">
        <v>25.54</v>
      </c>
      <c r="G7975">
        <v>20</v>
      </c>
      <c r="H7975" t="s">
        <v>167</v>
      </c>
      <c r="I7975" t="s">
        <v>190</v>
      </c>
      <c r="J7975" t="s">
        <v>363</v>
      </c>
      <c r="K7975" t="s">
        <v>24</v>
      </c>
      <c r="M7975" s="1">
        <v>45982</v>
      </c>
      <c r="N7975" s="2">
        <v>127.7</v>
      </c>
      <c r="O7975" s="2">
        <v>25.54</v>
      </c>
      <c r="P7975" s="2">
        <v>102.16</v>
      </c>
    </row>
    <row r="7976" spans="1:16" x14ac:dyDescent="0.35">
      <c r="A7976" t="s">
        <v>11226</v>
      </c>
      <c r="B7976" t="s">
        <v>1133</v>
      </c>
      <c r="C7976" t="s">
        <v>27</v>
      </c>
      <c r="D7976" t="s">
        <v>131</v>
      </c>
      <c r="E7976">
        <v>2</v>
      </c>
      <c r="F7976" s="2">
        <v>112.91</v>
      </c>
      <c r="G7976">
        <v>0</v>
      </c>
      <c r="H7976" t="s">
        <v>35</v>
      </c>
      <c r="I7976" t="s">
        <v>110</v>
      </c>
      <c r="J7976" t="s">
        <v>111</v>
      </c>
      <c r="K7976" t="s">
        <v>19</v>
      </c>
      <c r="L7976">
        <v>5</v>
      </c>
      <c r="M7976" s="1">
        <v>45756</v>
      </c>
      <c r="N7976" s="2">
        <v>225.82</v>
      </c>
      <c r="O7976" s="2">
        <v>0</v>
      </c>
      <c r="P7976" s="2">
        <v>225.82</v>
      </c>
    </row>
    <row r="7977" spans="1:16" x14ac:dyDescent="0.35">
      <c r="A7977" t="s">
        <v>11227</v>
      </c>
      <c r="B7977" t="s">
        <v>11228</v>
      </c>
      <c r="C7977" t="s">
        <v>84</v>
      </c>
      <c r="D7977" t="s">
        <v>566</v>
      </c>
      <c r="E7977">
        <v>3</v>
      </c>
      <c r="F7977" s="2">
        <v>228.74</v>
      </c>
      <c r="G7977">
        <v>20</v>
      </c>
      <c r="H7977" t="s">
        <v>157</v>
      </c>
      <c r="I7977" t="s">
        <v>118</v>
      </c>
      <c r="J7977" t="s">
        <v>15288</v>
      </c>
      <c r="K7977" t="s">
        <v>19</v>
      </c>
      <c r="L7977">
        <v>4</v>
      </c>
      <c r="M7977" s="1">
        <v>45391</v>
      </c>
      <c r="N7977" s="2">
        <v>686.22</v>
      </c>
      <c r="O7977" s="2">
        <v>137.24</v>
      </c>
      <c r="P7977" s="2">
        <v>548.98</v>
      </c>
    </row>
    <row r="7978" spans="1:16" x14ac:dyDescent="0.35">
      <c r="A7978" t="s">
        <v>11229</v>
      </c>
      <c r="B7978" t="s">
        <v>9444</v>
      </c>
      <c r="C7978" t="s">
        <v>47</v>
      </c>
      <c r="D7978" t="s">
        <v>425</v>
      </c>
      <c r="E7978">
        <v>3</v>
      </c>
      <c r="F7978" s="2">
        <v>94.87</v>
      </c>
      <c r="G7978">
        <v>0</v>
      </c>
      <c r="H7978" t="s">
        <v>35</v>
      </c>
      <c r="I7978" t="s">
        <v>138</v>
      </c>
      <c r="J7978" t="s">
        <v>15288</v>
      </c>
      <c r="K7978" t="s">
        <v>19</v>
      </c>
      <c r="L7978">
        <v>1</v>
      </c>
      <c r="M7978" s="1">
        <v>46118</v>
      </c>
      <c r="N7978" s="2">
        <v>284.61</v>
      </c>
      <c r="O7978" s="2">
        <v>0</v>
      </c>
      <c r="P7978" s="2">
        <v>284.61</v>
      </c>
    </row>
    <row r="7979" spans="1:16" x14ac:dyDescent="0.35">
      <c r="A7979" t="s">
        <v>11230</v>
      </c>
      <c r="B7979" t="s">
        <v>11070</v>
      </c>
      <c r="C7979" t="s">
        <v>84</v>
      </c>
      <c r="D7979" t="s">
        <v>302</v>
      </c>
      <c r="E7979">
        <v>1</v>
      </c>
      <c r="F7979" s="2">
        <v>25.29</v>
      </c>
      <c r="G7979">
        <v>0</v>
      </c>
      <c r="H7979" t="s">
        <v>90</v>
      </c>
      <c r="I7979" t="s">
        <v>80</v>
      </c>
      <c r="J7979" t="s">
        <v>81</v>
      </c>
      <c r="K7979" t="s">
        <v>19</v>
      </c>
      <c r="L7979">
        <v>5</v>
      </c>
      <c r="M7979" s="1">
        <v>45529</v>
      </c>
      <c r="N7979" s="2">
        <v>25.29</v>
      </c>
      <c r="O7979" s="2">
        <v>0</v>
      </c>
      <c r="P7979" s="2">
        <v>25.29</v>
      </c>
    </row>
    <row r="7980" spans="1:16" x14ac:dyDescent="0.35">
      <c r="A7980" t="s">
        <v>11231</v>
      </c>
      <c r="B7980" t="s">
        <v>5614</v>
      </c>
      <c r="C7980" t="s">
        <v>33</v>
      </c>
      <c r="D7980" t="s">
        <v>275</v>
      </c>
      <c r="E7980">
        <v>5</v>
      </c>
      <c r="F7980" s="2">
        <v>59.22</v>
      </c>
      <c r="G7980">
        <v>15</v>
      </c>
      <c r="H7980" t="s">
        <v>157</v>
      </c>
      <c r="I7980" t="s">
        <v>18</v>
      </c>
      <c r="J7980" t="s">
        <v>259</v>
      </c>
      <c r="K7980" t="s">
        <v>19</v>
      </c>
      <c r="L7980">
        <v>5</v>
      </c>
      <c r="M7980" s="1">
        <v>45374</v>
      </c>
      <c r="N7980" s="2">
        <v>296.10000000000002</v>
      </c>
      <c r="O7980" s="2">
        <v>44.42</v>
      </c>
      <c r="P7980" s="2">
        <v>251.68</v>
      </c>
    </row>
    <row r="7981" spans="1:16" x14ac:dyDescent="0.35">
      <c r="A7981" t="s">
        <v>11232</v>
      </c>
      <c r="B7981" t="s">
        <v>10391</v>
      </c>
      <c r="C7981" t="s">
        <v>33</v>
      </c>
      <c r="D7981" t="s">
        <v>151</v>
      </c>
      <c r="E7981">
        <v>1</v>
      </c>
      <c r="F7981" s="2">
        <v>52.56</v>
      </c>
      <c r="G7981">
        <v>0</v>
      </c>
      <c r="H7981" t="s">
        <v>157</v>
      </c>
      <c r="I7981" t="s">
        <v>61</v>
      </c>
      <c r="J7981" t="s">
        <v>128</v>
      </c>
      <c r="K7981" t="s">
        <v>19</v>
      </c>
      <c r="L7981">
        <v>3</v>
      </c>
      <c r="M7981" s="1">
        <v>46113</v>
      </c>
      <c r="N7981" s="2">
        <v>52.56</v>
      </c>
      <c r="O7981" s="2">
        <v>0</v>
      </c>
      <c r="P7981" s="2">
        <v>52.56</v>
      </c>
    </row>
    <row r="7982" spans="1:16" x14ac:dyDescent="0.35">
      <c r="A7982" t="s">
        <v>11233</v>
      </c>
      <c r="B7982" t="s">
        <v>6467</v>
      </c>
      <c r="C7982" t="s">
        <v>33</v>
      </c>
      <c r="D7982" t="s">
        <v>243</v>
      </c>
      <c r="E7982">
        <v>1</v>
      </c>
      <c r="F7982" s="2">
        <v>43.47</v>
      </c>
      <c r="G7982">
        <v>10</v>
      </c>
      <c r="H7982" t="s">
        <v>90</v>
      </c>
      <c r="I7982" t="s">
        <v>146</v>
      </c>
      <c r="J7982" t="s">
        <v>30</v>
      </c>
      <c r="K7982" t="s">
        <v>24</v>
      </c>
      <c r="M7982" s="1">
        <v>45385</v>
      </c>
      <c r="N7982" s="2">
        <v>43.47</v>
      </c>
      <c r="O7982" s="2">
        <v>4.3499999999999996</v>
      </c>
      <c r="P7982" s="2">
        <v>39.119999999999997</v>
      </c>
    </row>
    <row r="7983" spans="1:16" x14ac:dyDescent="0.35">
      <c r="A7983" t="s">
        <v>11234</v>
      </c>
      <c r="B7983" t="s">
        <v>2768</v>
      </c>
      <c r="C7983" t="s">
        <v>116</v>
      </c>
      <c r="D7983" t="s">
        <v>141</v>
      </c>
      <c r="E7983">
        <v>3</v>
      </c>
      <c r="F7983" s="2">
        <v>25.62</v>
      </c>
      <c r="G7983">
        <v>0</v>
      </c>
      <c r="H7983" t="s">
        <v>90</v>
      </c>
      <c r="I7983" t="s">
        <v>36</v>
      </c>
      <c r="J7983" t="s">
        <v>259</v>
      </c>
      <c r="K7983" t="s">
        <v>49</v>
      </c>
      <c r="M7983" s="1">
        <v>45424</v>
      </c>
      <c r="N7983" s="2">
        <v>76.86</v>
      </c>
      <c r="O7983" s="2">
        <v>0</v>
      </c>
      <c r="P7983" s="2">
        <v>76.86</v>
      </c>
    </row>
    <row r="7984" spans="1:16" x14ac:dyDescent="0.35">
      <c r="A7984" t="s">
        <v>11235</v>
      </c>
      <c r="B7984" t="s">
        <v>639</v>
      </c>
      <c r="C7984" t="s">
        <v>15</v>
      </c>
      <c r="D7984" t="s">
        <v>52</v>
      </c>
      <c r="E7984">
        <v>2</v>
      </c>
      <c r="F7984" s="2">
        <v>8.24</v>
      </c>
      <c r="G7984">
        <v>15</v>
      </c>
      <c r="H7984" t="s">
        <v>86</v>
      </c>
      <c r="I7984" t="s">
        <v>95</v>
      </c>
      <c r="J7984" t="s">
        <v>128</v>
      </c>
      <c r="K7984" t="s">
        <v>19</v>
      </c>
      <c r="L7984">
        <v>5</v>
      </c>
      <c r="M7984" s="1">
        <v>46091</v>
      </c>
      <c r="N7984" s="2">
        <v>16.48</v>
      </c>
      <c r="O7984" s="2">
        <v>2.4700000000000002</v>
      </c>
      <c r="P7984" s="2">
        <v>14.01</v>
      </c>
    </row>
    <row r="7985" spans="1:16" x14ac:dyDescent="0.35">
      <c r="A7985" t="s">
        <v>11236</v>
      </c>
      <c r="B7985" t="s">
        <v>3072</v>
      </c>
      <c r="C7985" t="s">
        <v>71</v>
      </c>
      <c r="D7985" t="s">
        <v>76</v>
      </c>
      <c r="E7985">
        <v>1</v>
      </c>
      <c r="F7985" s="2">
        <v>66.11</v>
      </c>
      <c r="G7985">
        <v>20</v>
      </c>
      <c r="H7985" t="s">
        <v>17</v>
      </c>
      <c r="I7985" t="s">
        <v>73</v>
      </c>
      <c r="J7985" t="s">
        <v>259</v>
      </c>
      <c r="K7985" t="s">
        <v>19</v>
      </c>
      <c r="L7985">
        <v>1</v>
      </c>
      <c r="M7985" s="1">
        <v>45677</v>
      </c>
      <c r="N7985" s="2">
        <v>66.11</v>
      </c>
      <c r="O7985" s="2">
        <v>13.22</v>
      </c>
      <c r="P7985" s="2">
        <v>52.89</v>
      </c>
    </row>
    <row r="7986" spans="1:16" x14ac:dyDescent="0.35">
      <c r="A7986" t="s">
        <v>11237</v>
      </c>
      <c r="B7986" t="s">
        <v>236</v>
      </c>
      <c r="C7986" t="s">
        <v>27</v>
      </c>
      <c r="D7986" t="s">
        <v>336</v>
      </c>
      <c r="E7986">
        <v>2</v>
      </c>
      <c r="F7986" s="2">
        <v>127.69</v>
      </c>
      <c r="G7986">
        <v>10</v>
      </c>
      <c r="H7986" t="s">
        <v>17</v>
      </c>
      <c r="I7986" t="s">
        <v>138</v>
      </c>
      <c r="J7986" t="s">
        <v>15288</v>
      </c>
      <c r="K7986" t="s">
        <v>19</v>
      </c>
      <c r="L7986">
        <v>4</v>
      </c>
      <c r="M7986" s="1">
        <v>45680</v>
      </c>
      <c r="N7986" s="2">
        <v>255.38</v>
      </c>
      <c r="O7986" s="2">
        <v>25.54</v>
      </c>
      <c r="P7986" s="2">
        <v>229.84</v>
      </c>
    </row>
    <row r="7987" spans="1:16" x14ac:dyDescent="0.35">
      <c r="A7987" t="s">
        <v>11238</v>
      </c>
      <c r="B7987" t="s">
        <v>5754</v>
      </c>
      <c r="C7987" t="s">
        <v>84</v>
      </c>
      <c r="D7987" t="s">
        <v>566</v>
      </c>
      <c r="E7987">
        <v>1</v>
      </c>
      <c r="F7987" s="2">
        <v>53.28</v>
      </c>
      <c r="G7987">
        <v>0</v>
      </c>
      <c r="H7987" t="s">
        <v>17</v>
      </c>
      <c r="I7987" t="s">
        <v>65</v>
      </c>
      <c r="J7987" t="s">
        <v>30</v>
      </c>
      <c r="K7987" t="s">
        <v>54</v>
      </c>
      <c r="M7987" s="1">
        <v>45584</v>
      </c>
      <c r="N7987" s="2">
        <v>53.28</v>
      </c>
      <c r="O7987" s="2">
        <v>0</v>
      </c>
      <c r="P7987" s="2">
        <v>53.28</v>
      </c>
    </row>
    <row r="7988" spans="1:16" x14ac:dyDescent="0.35">
      <c r="A7988" t="s">
        <v>11239</v>
      </c>
      <c r="B7988" t="s">
        <v>11240</v>
      </c>
      <c r="C7988" t="s">
        <v>47</v>
      </c>
      <c r="D7988" t="s">
        <v>499</v>
      </c>
      <c r="E7988">
        <v>2</v>
      </c>
      <c r="F7988" s="2">
        <v>38.76</v>
      </c>
      <c r="G7988">
        <v>10</v>
      </c>
      <c r="H7988" t="s">
        <v>17</v>
      </c>
      <c r="I7988" t="s">
        <v>29</v>
      </c>
      <c r="J7988" t="s">
        <v>30</v>
      </c>
      <c r="K7988" t="s">
        <v>19</v>
      </c>
      <c r="L7988">
        <v>2</v>
      </c>
      <c r="M7988" s="1">
        <v>45714</v>
      </c>
      <c r="N7988" s="2">
        <v>77.52</v>
      </c>
      <c r="O7988" s="2">
        <v>7.75</v>
      </c>
      <c r="P7988" s="2">
        <v>69.77</v>
      </c>
    </row>
    <row r="7989" spans="1:16" x14ac:dyDescent="0.35">
      <c r="A7989" t="s">
        <v>11241</v>
      </c>
      <c r="B7989" t="s">
        <v>1187</v>
      </c>
      <c r="C7989" t="s">
        <v>59</v>
      </c>
      <c r="D7989" t="s">
        <v>126</v>
      </c>
      <c r="E7989">
        <v>2</v>
      </c>
      <c r="F7989" s="2">
        <v>21.18</v>
      </c>
      <c r="G7989">
        <v>0</v>
      </c>
      <c r="H7989" t="s">
        <v>167</v>
      </c>
      <c r="I7989" t="s">
        <v>80</v>
      </c>
      <c r="J7989" t="s">
        <v>81</v>
      </c>
      <c r="K7989" t="s">
        <v>19</v>
      </c>
      <c r="M7989" s="1">
        <v>45767</v>
      </c>
      <c r="N7989" s="2">
        <v>42.36</v>
      </c>
      <c r="O7989" s="2">
        <v>0</v>
      </c>
      <c r="P7989" s="2">
        <v>42.36</v>
      </c>
    </row>
    <row r="7990" spans="1:16" x14ac:dyDescent="0.35">
      <c r="A7990" t="s">
        <v>11242</v>
      </c>
      <c r="B7990" t="s">
        <v>3197</v>
      </c>
      <c r="C7990" t="s">
        <v>116</v>
      </c>
      <c r="D7990" t="s">
        <v>141</v>
      </c>
      <c r="E7990">
        <v>1</v>
      </c>
      <c r="F7990" s="2">
        <v>4.55</v>
      </c>
      <c r="G7990">
        <v>5</v>
      </c>
      <c r="H7990" t="s">
        <v>157</v>
      </c>
      <c r="I7990" t="s">
        <v>29</v>
      </c>
      <c r="J7990" t="s">
        <v>30</v>
      </c>
      <c r="K7990" t="s">
        <v>24</v>
      </c>
      <c r="M7990" s="1">
        <v>45988</v>
      </c>
      <c r="N7990" s="2">
        <v>4.55</v>
      </c>
      <c r="O7990" s="2">
        <v>0.23</v>
      </c>
      <c r="P7990" s="2">
        <v>4.32</v>
      </c>
    </row>
    <row r="7991" spans="1:16" x14ac:dyDescent="0.35">
      <c r="A7991" t="s">
        <v>11243</v>
      </c>
      <c r="B7991" t="s">
        <v>3409</v>
      </c>
      <c r="C7991" t="s">
        <v>59</v>
      </c>
      <c r="D7991" t="s">
        <v>106</v>
      </c>
      <c r="E7991">
        <v>3</v>
      </c>
      <c r="F7991" s="2">
        <v>140.66</v>
      </c>
      <c r="G7991">
        <v>25</v>
      </c>
      <c r="H7991" t="s">
        <v>86</v>
      </c>
      <c r="I7991" t="s">
        <v>29</v>
      </c>
      <c r="J7991" t="s">
        <v>30</v>
      </c>
      <c r="K7991" t="s">
        <v>24</v>
      </c>
      <c r="M7991" s="1">
        <v>45497</v>
      </c>
      <c r="N7991" s="2">
        <v>421.98</v>
      </c>
      <c r="O7991" s="2">
        <v>105.5</v>
      </c>
      <c r="P7991" s="2">
        <v>316.48</v>
      </c>
    </row>
    <row r="7992" spans="1:16" x14ac:dyDescent="0.35">
      <c r="A7992" t="s">
        <v>11244</v>
      </c>
      <c r="B7992" t="s">
        <v>1919</v>
      </c>
      <c r="C7992" t="s">
        <v>15</v>
      </c>
      <c r="D7992" t="s">
        <v>64</v>
      </c>
      <c r="E7992">
        <v>2</v>
      </c>
      <c r="F7992" s="2">
        <v>36.96</v>
      </c>
      <c r="G7992">
        <v>0</v>
      </c>
      <c r="H7992" t="s">
        <v>86</v>
      </c>
      <c r="I7992" t="s">
        <v>138</v>
      </c>
      <c r="J7992" t="s">
        <v>15288</v>
      </c>
      <c r="K7992" t="s">
        <v>49</v>
      </c>
      <c r="M7992" s="1">
        <v>46147</v>
      </c>
      <c r="N7992" s="2">
        <v>73.92</v>
      </c>
      <c r="O7992" s="2">
        <v>0</v>
      </c>
      <c r="P7992" s="2">
        <v>73.92</v>
      </c>
    </row>
    <row r="7993" spans="1:16" x14ac:dyDescent="0.35">
      <c r="A7993" t="s">
        <v>11245</v>
      </c>
      <c r="B7993" t="s">
        <v>2755</v>
      </c>
      <c r="C7993" t="s">
        <v>15</v>
      </c>
      <c r="D7993" t="s">
        <v>22</v>
      </c>
      <c r="E7993">
        <v>2</v>
      </c>
      <c r="F7993" s="2">
        <v>20.81</v>
      </c>
      <c r="G7993">
        <v>20</v>
      </c>
      <c r="H7993" t="s">
        <v>90</v>
      </c>
      <c r="I7993" t="s">
        <v>138</v>
      </c>
      <c r="J7993" t="s">
        <v>15288</v>
      </c>
      <c r="K7993" t="s">
        <v>24</v>
      </c>
      <c r="M7993" s="1">
        <v>45661</v>
      </c>
      <c r="N7993" s="2">
        <v>41.62</v>
      </c>
      <c r="O7993" s="2">
        <v>8.32</v>
      </c>
      <c r="P7993" s="2">
        <v>33.299999999999997</v>
      </c>
    </row>
    <row r="7994" spans="1:16" x14ac:dyDescent="0.35">
      <c r="A7994" t="s">
        <v>11246</v>
      </c>
      <c r="B7994" t="s">
        <v>11247</v>
      </c>
      <c r="C7994" t="s">
        <v>47</v>
      </c>
      <c r="D7994" t="s">
        <v>425</v>
      </c>
      <c r="E7994">
        <v>1</v>
      </c>
      <c r="F7994" s="2">
        <v>69.28</v>
      </c>
      <c r="G7994">
        <v>0</v>
      </c>
      <c r="H7994" t="s">
        <v>157</v>
      </c>
      <c r="I7994" t="s">
        <v>36</v>
      </c>
      <c r="J7994" t="s">
        <v>259</v>
      </c>
      <c r="K7994" t="s">
        <v>19</v>
      </c>
      <c r="L7994">
        <v>5</v>
      </c>
      <c r="M7994" s="1">
        <v>45633</v>
      </c>
      <c r="N7994" s="2">
        <v>69.28</v>
      </c>
      <c r="O7994" s="2">
        <v>0</v>
      </c>
      <c r="P7994" s="2">
        <v>69.28</v>
      </c>
    </row>
    <row r="7995" spans="1:16" x14ac:dyDescent="0.35">
      <c r="A7995" t="s">
        <v>11248</v>
      </c>
      <c r="B7995" t="s">
        <v>11249</v>
      </c>
      <c r="C7995" t="s">
        <v>59</v>
      </c>
      <c r="D7995" t="s">
        <v>126</v>
      </c>
      <c r="E7995">
        <v>1</v>
      </c>
      <c r="F7995" s="2">
        <v>118.59</v>
      </c>
      <c r="G7995">
        <v>5</v>
      </c>
      <c r="H7995" t="s">
        <v>90</v>
      </c>
      <c r="I7995" t="s">
        <v>127</v>
      </c>
      <c r="J7995" t="s">
        <v>128</v>
      </c>
      <c r="K7995" t="s">
        <v>19</v>
      </c>
      <c r="L7995">
        <v>5</v>
      </c>
      <c r="M7995" s="1">
        <v>45512</v>
      </c>
      <c r="N7995" s="2">
        <v>118.59</v>
      </c>
      <c r="O7995" s="2">
        <v>5.93</v>
      </c>
      <c r="P7995" s="2">
        <v>112.66</v>
      </c>
    </row>
    <row r="7996" spans="1:16" x14ac:dyDescent="0.35">
      <c r="A7996" t="s">
        <v>11250</v>
      </c>
      <c r="B7996" t="s">
        <v>4202</v>
      </c>
      <c r="C7996" t="s">
        <v>33</v>
      </c>
      <c r="D7996" t="s">
        <v>151</v>
      </c>
      <c r="E7996">
        <v>2</v>
      </c>
      <c r="F7996" s="2">
        <v>34.159999999999997</v>
      </c>
      <c r="G7996">
        <v>15</v>
      </c>
      <c r="H7996" t="s">
        <v>86</v>
      </c>
      <c r="I7996" t="s">
        <v>29</v>
      </c>
      <c r="J7996" t="s">
        <v>30</v>
      </c>
      <c r="K7996" t="s">
        <v>132</v>
      </c>
      <c r="M7996" s="1">
        <v>46089</v>
      </c>
      <c r="N7996" s="2">
        <v>68.319999999999993</v>
      </c>
      <c r="O7996" s="2">
        <v>10.25</v>
      </c>
      <c r="P7996" s="2">
        <v>58.07</v>
      </c>
    </row>
    <row r="7997" spans="1:16" x14ac:dyDescent="0.35">
      <c r="A7997" t="s">
        <v>11251</v>
      </c>
      <c r="B7997" t="s">
        <v>2613</v>
      </c>
      <c r="C7997" t="s">
        <v>47</v>
      </c>
      <c r="D7997" t="s">
        <v>246</v>
      </c>
      <c r="E7997">
        <v>1</v>
      </c>
      <c r="F7997" s="2">
        <v>13.02</v>
      </c>
      <c r="G7997">
        <v>5</v>
      </c>
      <c r="H7997" t="s">
        <v>17</v>
      </c>
      <c r="I7997" t="s">
        <v>295</v>
      </c>
      <c r="J7997" t="s">
        <v>111</v>
      </c>
      <c r="K7997" t="s">
        <v>49</v>
      </c>
      <c r="M7997" s="1">
        <v>45448</v>
      </c>
      <c r="N7997" s="2">
        <v>13.02</v>
      </c>
      <c r="O7997" s="2">
        <v>0.65</v>
      </c>
      <c r="P7997" s="2">
        <v>12.37</v>
      </c>
    </row>
    <row r="7998" spans="1:16" x14ac:dyDescent="0.35">
      <c r="A7998" t="s">
        <v>11252</v>
      </c>
      <c r="B7998" t="s">
        <v>1371</v>
      </c>
      <c r="C7998" t="s">
        <v>27</v>
      </c>
      <c r="D7998" t="s">
        <v>39</v>
      </c>
      <c r="E7998">
        <v>4</v>
      </c>
      <c r="F7998" s="2">
        <v>144.96</v>
      </c>
      <c r="G7998">
        <v>0</v>
      </c>
      <c r="H7998" t="s">
        <v>35</v>
      </c>
      <c r="I7998" t="s">
        <v>190</v>
      </c>
      <c r="J7998" t="s">
        <v>363</v>
      </c>
      <c r="K7998" t="s">
        <v>54</v>
      </c>
      <c r="M7998" s="1">
        <v>45708</v>
      </c>
      <c r="N7998" s="2">
        <v>579.84</v>
      </c>
      <c r="O7998" s="2">
        <v>0</v>
      </c>
      <c r="P7998" s="2">
        <v>579.84</v>
      </c>
    </row>
    <row r="7999" spans="1:16" x14ac:dyDescent="0.35">
      <c r="A7999" t="s">
        <v>11253</v>
      </c>
      <c r="B7999" t="s">
        <v>1264</v>
      </c>
      <c r="C7999" t="s">
        <v>47</v>
      </c>
      <c r="D7999" t="s">
        <v>216</v>
      </c>
      <c r="E7999">
        <v>3</v>
      </c>
      <c r="F7999" s="2">
        <v>89.87</v>
      </c>
      <c r="G7999">
        <v>10</v>
      </c>
      <c r="H7999" t="s">
        <v>90</v>
      </c>
      <c r="I7999" t="s">
        <v>110</v>
      </c>
      <c r="J7999" t="s">
        <v>111</v>
      </c>
      <c r="K7999" t="s">
        <v>19</v>
      </c>
      <c r="M7999" s="1">
        <v>45656</v>
      </c>
      <c r="N7999" s="2">
        <v>269.61</v>
      </c>
      <c r="O7999" s="2">
        <v>26.96</v>
      </c>
      <c r="P7999" s="2">
        <v>242.65</v>
      </c>
    </row>
    <row r="8000" spans="1:16" x14ac:dyDescent="0.35">
      <c r="A8000" t="s">
        <v>11254</v>
      </c>
      <c r="B8000" t="s">
        <v>6280</v>
      </c>
      <c r="C8000" t="s">
        <v>47</v>
      </c>
      <c r="D8000" t="s">
        <v>203</v>
      </c>
      <c r="E8000">
        <v>2</v>
      </c>
      <c r="F8000" s="2">
        <v>54.98</v>
      </c>
      <c r="G8000">
        <v>15</v>
      </c>
      <c r="H8000" t="s">
        <v>90</v>
      </c>
      <c r="I8000" t="s">
        <v>65</v>
      </c>
      <c r="J8000" t="s">
        <v>30</v>
      </c>
      <c r="K8000" t="s">
        <v>19</v>
      </c>
      <c r="L8000">
        <v>2</v>
      </c>
      <c r="M8000" s="1">
        <v>45372</v>
      </c>
      <c r="N8000" s="2">
        <v>109.96</v>
      </c>
      <c r="O8000" s="2">
        <v>16.489999999999998</v>
      </c>
      <c r="P8000" s="2">
        <v>93.47</v>
      </c>
    </row>
    <row r="8001" spans="1:16" x14ac:dyDescent="0.35">
      <c r="A8001" t="s">
        <v>11255</v>
      </c>
      <c r="B8001" t="s">
        <v>623</v>
      </c>
      <c r="C8001" t="s">
        <v>33</v>
      </c>
      <c r="D8001" t="s">
        <v>183</v>
      </c>
      <c r="E8001">
        <v>1</v>
      </c>
      <c r="F8001" s="2">
        <v>27</v>
      </c>
      <c r="G8001">
        <v>5</v>
      </c>
      <c r="H8001" t="s">
        <v>90</v>
      </c>
      <c r="I8001" t="s">
        <v>29</v>
      </c>
      <c r="J8001" t="s">
        <v>30</v>
      </c>
      <c r="K8001" t="s">
        <v>19</v>
      </c>
      <c r="L8001">
        <v>4</v>
      </c>
      <c r="M8001" s="1">
        <v>46074</v>
      </c>
      <c r="N8001" s="2">
        <v>27</v>
      </c>
      <c r="O8001" s="2">
        <v>1.35</v>
      </c>
      <c r="P8001" s="2">
        <v>25.65</v>
      </c>
    </row>
    <row r="8002" spans="1:16" x14ac:dyDescent="0.35">
      <c r="A8002" t="s">
        <v>11256</v>
      </c>
      <c r="B8002" t="s">
        <v>8997</v>
      </c>
      <c r="C8002" t="s">
        <v>33</v>
      </c>
      <c r="D8002" t="s">
        <v>34</v>
      </c>
      <c r="E8002">
        <v>1</v>
      </c>
      <c r="F8002" s="2">
        <v>6.01</v>
      </c>
      <c r="G8002">
        <v>5</v>
      </c>
      <c r="H8002" t="s">
        <v>17</v>
      </c>
      <c r="I8002" t="s">
        <v>118</v>
      </c>
      <c r="J8002" t="s">
        <v>15288</v>
      </c>
      <c r="K8002" t="s">
        <v>19</v>
      </c>
      <c r="L8002">
        <v>4</v>
      </c>
      <c r="M8002" s="1">
        <v>46156</v>
      </c>
      <c r="N8002" s="2">
        <v>6.01</v>
      </c>
      <c r="O8002" s="2">
        <v>0.3</v>
      </c>
      <c r="P8002" s="2">
        <v>5.71</v>
      </c>
    </row>
    <row r="8003" spans="1:16" x14ac:dyDescent="0.35">
      <c r="A8003" t="s">
        <v>11257</v>
      </c>
      <c r="B8003" t="s">
        <v>2013</v>
      </c>
      <c r="C8003" t="s">
        <v>15</v>
      </c>
      <c r="D8003" t="s">
        <v>16</v>
      </c>
      <c r="E8003">
        <v>4</v>
      </c>
      <c r="F8003" s="2">
        <v>10.78</v>
      </c>
      <c r="G8003">
        <v>0</v>
      </c>
      <c r="H8003" t="s">
        <v>35</v>
      </c>
      <c r="I8003" t="s">
        <v>295</v>
      </c>
      <c r="J8003" t="s">
        <v>111</v>
      </c>
      <c r="K8003" t="s">
        <v>19</v>
      </c>
      <c r="L8003">
        <v>4</v>
      </c>
      <c r="M8003" s="1">
        <v>46069</v>
      </c>
      <c r="N8003" s="2">
        <v>43.12</v>
      </c>
      <c r="O8003" s="2">
        <v>0</v>
      </c>
      <c r="P8003" s="2">
        <v>43.12</v>
      </c>
    </row>
    <row r="8004" spans="1:16" x14ac:dyDescent="0.35">
      <c r="A8004" t="s">
        <v>11258</v>
      </c>
      <c r="B8004" t="s">
        <v>7250</v>
      </c>
      <c r="C8004" t="s">
        <v>84</v>
      </c>
      <c r="D8004" t="s">
        <v>109</v>
      </c>
      <c r="E8004">
        <v>1</v>
      </c>
      <c r="F8004" s="2">
        <v>108.14</v>
      </c>
      <c r="G8004">
        <v>15</v>
      </c>
      <c r="H8004" t="s">
        <v>35</v>
      </c>
      <c r="I8004" t="s">
        <v>91</v>
      </c>
      <c r="J8004" t="s">
        <v>81</v>
      </c>
      <c r="K8004" t="s">
        <v>19</v>
      </c>
      <c r="L8004">
        <v>5</v>
      </c>
      <c r="M8004" s="1">
        <v>45658</v>
      </c>
      <c r="N8004" s="2">
        <v>108.14</v>
      </c>
      <c r="O8004" s="2">
        <v>16.22</v>
      </c>
      <c r="P8004" s="2">
        <v>91.92</v>
      </c>
    </row>
    <row r="8005" spans="1:16" x14ac:dyDescent="0.35">
      <c r="A8005" t="s">
        <v>11259</v>
      </c>
      <c r="B8005" t="s">
        <v>1839</v>
      </c>
      <c r="C8005" t="s">
        <v>59</v>
      </c>
      <c r="D8005" t="s">
        <v>126</v>
      </c>
      <c r="E8005">
        <v>3</v>
      </c>
      <c r="F8005" s="2">
        <v>133.9</v>
      </c>
      <c r="G8005">
        <v>15</v>
      </c>
      <c r="H8005" t="s">
        <v>157</v>
      </c>
      <c r="I8005" t="s">
        <v>23</v>
      </c>
      <c r="J8005" t="s">
        <v>363</v>
      </c>
      <c r="K8005" t="s">
        <v>19</v>
      </c>
      <c r="L8005">
        <v>1</v>
      </c>
      <c r="M8005" s="1">
        <v>46063</v>
      </c>
      <c r="N8005" s="2">
        <v>401.7</v>
      </c>
      <c r="O8005" s="2">
        <v>60.26</v>
      </c>
      <c r="P8005" s="2">
        <v>341.44</v>
      </c>
    </row>
    <row r="8006" spans="1:16" x14ac:dyDescent="0.35">
      <c r="A8006" t="s">
        <v>11260</v>
      </c>
      <c r="B8006" t="s">
        <v>1468</v>
      </c>
      <c r="C8006" t="s">
        <v>33</v>
      </c>
      <c r="D8006" t="s">
        <v>151</v>
      </c>
      <c r="E8006">
        <v>1</v>
      </c>
      <c r="F8006" s="2">
        <v>31.21</v>
      </c>
      <c r="G8006">
        <v>5</v>
      </c>
      <c r="H8006" t="s">
        <v>167</v>
      </c>
      <c r="I8006" t="s">
        <v>110</v>
      </c>
      <c r="J8006" t="s">
        <v>111</v>
      </c>
      <c r="K8006" t="s">
        <v>19</v>
      </c>
      <c r="L8006">
        <v>5</v>
      </c>
      <c r="M8006" s="1">
        <v>46039</v>
      </c>
      <c r="N8006" s="2">
        <v>31.21</v>
      </c>
      <c r="O8006" s="2">
        <v>1.56</v>
      </c>
      <c r="P8006" s="2">
        <v>29.65</v>
      </c>
    </row>
    <row r="8007" spans="1:16" x14ac:dyDescent="0.35">
      <c r="A8007" t="s">
        <v>11261</v>
      </c>
      <c r="B8007" t="s">
        <v>2251</v>
      </c>
      <c r="C8007" t="s">
        <v>47</v>
      </c>
      <c r="D8007" t="s">
        <v>246</v>
      </c>
      <c r="E8007">
        <v>2</v>
      </c>
      <c r="F8007" s="2">
        <v>43.26</v>
      </c>
      <c r="G8007">
        <v>15</v>
      </c>
      <c r="H8007" t="s">
        <v>90</v>
      </c>
      <c r="I8007" t="s">
        <v>40</v>
      </c>
      <c r="J8007" t="s">
        <v>363</v>
      </c>
      <c r="K8007" t="s">
        <v>19</v>
      </c>
      <c r="L8007">
        <v>2</v>
      </c>
      <c r="M8007" s="1">
        <v>45892</v>
      </c>
      <c r="N8007" s="2">
        <v>86.52</v>
      </c>
      <c r="O8007" s="2">
        <v>12.98</v>
      </c>
      <c r="P8007" s="2">
        <v>73.540000000000006</v>
      </c>
    </row>
    <row r="8008" spans="1:16" x14ac:dyDescent="0.35">
      <c r="A8008" t="s">
        <v>11262</v>
      </c>
      <c r="B8008" t="s">
        <v>8077</v>
      </c>
      <c r="C8008" t="s">
        <v>15</v>
      </c>
      <c r="D8008" t="s">
        <v>16</v>
      </c>
      <c r="E8008">
        <v>1</v>
      </c>
      <c r="F8008" s="2">
        <v>35.49</v>
      </c>
      <c r="G8008">
        <v>0</v>
      </c>
      <c r="H8008" t="s">
        <v>167</v>
      </c>
      <c r="I8008" t="s">
        <v>18</v>
      </c>
      <c r="J8008" t="s">
        <v>259</v>
      </c>
      <c r="K8008" t="s">
        <v>24</v>
      </c>
      <c r="M8008" s="1">
        <v>46081</v>
      </c>
      <c r="N8008" s="2">
        <v>35.49</v>
      </c>
      <c r="O8008" s="2">
        <v>0</v>
      </c>
      <c r="P8008" s="2">
        <v>35.49</v>
      </c>
    </row>
    <row r="8009" spans="1:16" x14ac:dyDescent="0.35">
      <c r="A8009" t="s">
        <v>11263</v>
      </c>
      <c r="B8009" t="s">
        <v>921</v>
      </c>
      <c r="C8009" t="s">
        <v>15</v>
      </c>
      <c r="D8009" t="s">
        <v>22</v>
      </c>
      <c r="E8009">
        <v>4</v>
      </c>
      <c r="F8009" s="2">
        <v>30.08</v>
      </c>
      <c r="G8009">
        <v>5</v>
      </c>
      <c r="H8009" t="s">
        <v>90</v>
      </c>
      <c r="I8009" t="s">
        <v>61</v>
      </c>
      <c r="J8009" t="s">
        <v>128</v>
      </c>
      <c r="K8009" t="s">
        <v>19</v>
      </c>
      <c r="L8009">
        <v>5</v>
      </c>
      <c r="M8009" s="1">
        <v>45880</v>
      </c>
      <c r="N8009" s="2">
        <v>120.32</v>
      </c>
      <c r="O8009" s="2">
        <v>6.02</v>
      </c>
      <c r="P8009" s="2">
        <v>114.3</v>
      </c>
    </row>
    <row r="8010" spans="1:16" x14ac:dyDescent="0.35">
      <c r="A8010" t="s">
        <v>11264</v>
      </c>
      <c r="B8010" t="s">
        <v>3267</v>
      </c>
      <c r="C8010" t="s">
        <v>59</v>
      </c>
      <c r="D8010" t="s">
        <v>60</v>
      </c>
      <c r="E8010">
        <v>1</v>
      </c>
      <c r="F8010" s="2">
        <v>100.77</v>
      </c>
      <c r="H8010" t="s">
        <v>35</v>
      </c>
      <c r="I8010" t="s">
        <v>53</v>
      </c>
      <c r="J8010" t="s">
        <v>81</v>
      </c>
      <c r="K8010" t="s">
        <v>49</v>
      </c>
      <c r="M8010" s="1">
        <v>46019</v>
      </c>
      <c r="N8010" s="2">
        <v>100.77</v>
      </c>
    </row>
    <row r="8011" spans="1:16" x14ac:dyDescent="0.35">
      <c r="A8011" t="s">
        <v>11265</v>
      </c>
      <c r="B8011" t="s">
        <v>5178</v>
      </c>
      <c r="C8011" t="s">
        <v>116</v>
      </c>
      <c r="D8011" t="s">
        <v>117</v>
      </c>
      <c r="E8011">
        <v>5</v>
      </c>
      <c r="F8011" s="2">
        <v>6.68</v>
      </c>
      <c r="H8011" t="s">
        <v>35</v>
      </c>
      <c r="I8011" t="s">
        <v>138</v>
      </c>
      <c r="J8011" t="s">
        <v>15288</v>
      </c>
      <c r="K8011" t="s">
        <v>54</v>
      </c>
      <c r="M8011" s="1">
        <v>45390</v>
      </c>
      <c r="N8011" s="2">
        <v>33.4</v>
      </c>
    </row>
    <row r="8012" spans="1:16" x14ac:dyDescent="0.35">
      <c r="A8012" t="s">
        <v>11266</v>
      </c>
      <c r="B8012" t="s">
        <v>1433</v>
      </c>
      <c r="C8012" t="s">
        <v>47</v>
      </c>
      <c r="D8012" t="s">
        <v>266</v>
      </c>
      <c r="E8012">
        <v>1</v>
      </c>
      <c r="F8012" s="2">
        <v>15.21</v>
      </c>
      <c r="G8012">
        <v>20</v>
      </c>
      <c r="H8012" t="s">
        <v>86</v>
      </c>
      <c r="I8012" t="s">
        <v>61</v>
      </c>
      <c r="J8012" t="s">
        <v>128</v>
      </c>
      <c r="K8012" t="s">
        <v>19</v>
      </c>
      <c r="L8012">
        <v>4</v>
      </c>
      <c r="M8012" s="1">
        <v>45984</v>
      </c>
      <c r="N8012" s="2">
        <v>15.21</v>
      </c>
      <c r="O8012" s="2">
        <v>3.04</v>
      </c>
      <c r="P8012" s="2">
        <v>12.17</v>
      </c>
    </row>
    <row r="8013" spans="1:16" x14ac:dyDescent="0.35">
      <c r="A8013" t="s">
        <v>11267</v>
      </c>
      <c r="B8013" t="s">
        <v>5632</v>
      </c>
      <c r="C8013" t="s">
        <v>71</v>
      </c>
      <c r="D8013" t="s">
        <v>98</v>
      </c>
      <c r="E8013">
        <v>3</v>
      </c>
      <c r="F8013" s="2">
        <v>76.930000000000007</v>
      </c>
      <c r="G8013">
        <v>20</v>
      </c>
      <c r="H8013" t="s">
        <v>167</v>
      </c>
      <c r="I8013" t="s">
        <v>40</v>
      </c>
      <c r="J8013" t="s">
        <v>363</v>
      </c>
      <c r="K8013" t="s">
        <v>19</v>
      </c>
      <c r="L8013">
        <v>3</v>
      </c>
      <c r="M8013" s="1">
        <v>45367</v>
      </c>
      <c r="N8013" s="2">
        <v>230.79</v>
      </c>
      <c r="O8013" s="2">
        <v>46.16</v>
      </c>
      <c r="P8013" s="2">
        <v>184.63</v>
      </c>
    </row>
    <row r="8014" spans="1:16" x14ac:dyDescent="0.35">
      <c r="A8014" t="s">
        <v>11268</v>
      </c>
      <c r="B8014" t="s">
        <v>6272</v>
      </c>
      <c r="C8014" t="s">
        <v>47</v>
      </c>
      <c r="D8014" t="s">
        <v>499</v>
      </c>
      <c r="E8014">
        <v>3</v>
      </c>
      <c r="F8014" s="2">
        <v>90.64</v>
      </c>
      <c r="G8014">
        <v>15</v>
      </c>
      <c r="H8014" t="s">
        <v>35</v>
      </c>
      <c r="I8014" t="s">
        <v>146</v>
      </c>
      <c r="J8014" t="s">
        <v>30</v>
      </c>
      <c r="K8014" t="s">
        <v>24</v>
      </c>
      <c r="M8014" s="1">
        <v>45872</v>
      </c>
      <c r="N8014" s="2">
        <v>271.92</v>
      </c>
      <c r="O8014" s="2">
        <v>40.79</v>
      </c>
      <c r="P8014" s="2">
        <v>231.13</v>
      </c>
    </row>
    <row r="8015" spans="1:16" x14ac:dyDescent="0.35">
      <c r="A8015" t="s">
        <v>11269</v>
      </c>
      <c r="B8015" t="s">
        <v>5597</v>
      </c>
      <c r="C8015" t="s">
        <v>27</v>
      </c>
      <c r="D8015" t="s">
        <v>174</v>
      </c>
      <c r="E8015">
        <v>1</v>
      </c>
      <c r="F8015" s="2">
        <v>119.92</v>
      </c>
      <c r="G8015">
        <v>5</v>
      </c>
      <c r="H8015" t="s">
        <v>86</v>
      </c>
      <c r="I8015" t="s">
        <v>18</v>
      </c>
      <c r="J8015" t="s">
        <v>259</v>
      </c>
      <c r="K8015" t="s">
        <v>49</v>
      </c>
      <c r="M8015" s="1">
        <v>45881</v>
      </c>
      <c r="N8015" s="2">
        <v>119.92</v>
      </c>
      <c r="O8015" s="2">
        <v>6</v>
      </c>
      <c r="P8015" s="2">
        <v>113.92</v>
      </c>
    </row>
    <row r="8016" spans="1:16" x14ac:dyDescent="0.35">
      <c r="A8016" t="s">
        <v>11270</v>
      </c>
      <c r="B8016" t="s">
        <v>213</v>
      </c>
      <c r="C8016" t="s">
        <v>59</v>
      </c>
      <c r="D8016" t="s">
        <v>60</v>
      </c>
      <c r="E8016">
        <v>5</v>
      </c>
      <c r="F8016" s="2">
        <v>36.9</v>
      </c>
      <c r="H8016" t="s">
        <v>17</v>
      </c>
      <c r="I8016" t="s">
        <v>73</v>
      </c>
      <c r="J8016" t="s">
        <v>259</v>
      </c>
      <c r="K8016" t="s">
        <v>19</v>
      </c>
      <c r="L8016">
        <v>3</v>
      </c>
      <c r="M8016" s="1">
        <v>45589</v>
      </c>
      <c r="N8016" s="2">
        <v>184.5</v>
      </c>
    </row>
    <row r="8017" spans="1:16" x14ac:dyDescent="0.35">
      <c r="A8017" t="s">
        <v>11271</v>
      </c>
      <c r="B8017" t="s">
        <v>5171</v>
      </c>
      <c r="C8017" t="s">
        <v>71</v>
      </c>
      <c r="D8017" t="s">
        <v>225</v>
      </c>
      <c r="E8017">
        <v>2</v>
      </c>
      <c r="F8017" s="2">
        <v>37.69</v>
      </c>
      <c r="G8017">
        <v>0</v>
      </c>
      <c r="H8017" t="s">
        <v>86</v>
      </c>
      <c r="I8017" t="s">
        <v>95</v>
      </c>
      <c r="J8017" t="s">
        <v>128</v>
      </c>
      <c r="K8017" t="s">
        <v>24</v>
      </c>
      <c r="M8017" s="1">
        <v>45510</v>
      </c>
      <c r="N8017" s="2">
        <v>75.38</v>
      </c>
      <c r="O8017" s="2">
        <v>0</v>
      </c>
      <c r="P8017" s="2">
        <v>75.38</v>
      </c>
    </row>
    <row r="8018" spans="1:16" x14ac:dyDescent="0.35">
      <c r="A8018" t="s">
        <v>11272</v>
      </c>
      <c r="B8018" t="s">
        <v>2815</v>
      </c>
      <c r="C8018" t="s">
        <v>33</v>
      </c>
      <c r="D8018" t="s">
        <v>243</v>
      </c>
      <c r="E8018">
        <v>2</v>
      </c>
      <c r="F8018" s="2">
        <v>7.49</v>
      </c>
      <c r="H8018" t="s">
        <v>35</v>
      </c>
      <c r="I8018" t="s">
        <v>36</v>
      </c>
      <c r="J8018" t="s">
        <v>259</v>
      </c>
      <c r="K8018" t="s">
        <v>19</v>
      </c>
      <c r="L8018">
        <v>4</v>
      </c>
      <c r="M8018" s="1">
        <v>45431</v>
      </c>
      <c r="N8018" s="2">
        <v>14.98</v>
      </c>
    </row>
    <row r="8019" spans="1:16" x14ac:dyDescent="0.35">
      <c r="A8019" t="s">
        <v>11273</v>
      </c>
      <c r="B8019" t="s">
        <v>4986</v>
      </c>
      <c r="C8019" t="s">
        <v>27</v>
      </c>
      <c r="D8019" t="s">
        <v>43</v>
      </c>
      <c r="E8019">
        <v>2</v>
      </c>
      <c r="F8019" s="2">
        <v>142.47</v>
      </c>
      <c r="G8019">
        <v>0</v>
      </c>
      <c r="H8019" t="s">
        <v>17</v>
      </c>
      <c r="I8019" t="s">
        <v>146</v>
      </c>
      <c r="J8019" t="s">
        <v>30</v>
      </c>
      <c r="K8019" t="s">
        <v>49</v>
      </c>
      <c r="M8019" s="1">
        <v>45909</v>
      </c>
      <c r="N8019" s="2">
        <v>284.94</v>
      </c>
      <c r="O8019" s="2">
        <v>0</v>
      </c>
      <c r="P8019" s="2">
        <v>284.94</v>
      </c>
    </row>
    <row r="8020" spans="1:16" x14ac:dyDescent="0.35">
      <c r="A8020" t="s">
        <v>11274</v>
      </c>
      <c r="B8020" t="s">
        <v>11275</v>
      </c>
      <c r="C8020" t="s">
        <v>116</v>
      </c>
      <c r="D8020" t="s">
        <v>232</v>
      </c>
      <c r="E8020">
        <v>1</v>
      </c>
      <c r="F8020" s="2">
        <v>14.5</v>
      </c>
      <c r="G8020">
        <v>5</v>
      </c>
      <c r="H8020" t="s">
        <v>35</v>
      </c>
      <c r="I8020" t="s">
        <v>73</v>
      </c>
      <c r="J8020" t="s">
        <v>259</v>
      </c>
      <c r="K8020" t="s">
        <v>19</v>
      </c>
      <c r="M8020" s="1">
        <v>45494</v>
      </c>
      <c r="N8020" s="2">
        <v>14.5</v>
      </c>
      <c r="O8020" s="2">
        <v>0.72</v>
      </c>
      <c r="P8020" s="2">
        <v>13.78</v>
      </c>
    </row>
    <row r="8021" spans="1:16" x14ac:dyDescent="0.35">
      <c r="A8021" t="s">
        <v>11276</v>
      </c>
      <c r="B8021" t="s">
        <v>5005</v>
      </c>
      <c r="C8021" t="s">
        <v>47</v>
      </c>
      <c r="D8021" t="s">
        <v>48</v>
      </c>
      <c r="E8021">
        <v>1</v>
      </c>
      <c r="F8021" s="2">
        <v>48.21</v>
      </c>
      <c r="G8021">
        <v>15</v>
      </c>
      <c r="H8021" t="s">
        <v>17</v>
      </c>
      <c r="I8021" t="s">
        <v>80</v>
      </c>
      <c r="J8021" t="s">
        <v>81</v>
      </c>
      <c r="K8021" t="s">
        <v>49</v>
      </c>
      <c r="M8021" s="1">
        <v>45320</v>
      </c>
      <c r="N8021" s="2">
        <v>48.21</v>
      </c>
      <c r="O8021" s="2">
        <v>7.23</v>
      </c>
      <c r="P8021" s="2">
        <v>40.98</v>
      </c>
    </row>
    <row r="8022" spans="1:16" x14ac:dyDescent="0.35">
      <c r="A8022" t="s">
        <v>11277</v>
      </c>
      <c r="B8022" t="s">
        <v>869</v>
      </c>
      <c r="C8022" t="s">
        <v>59</v>
      </c>
      <c r="D8022" t="s">
        <v>106</v>
      </c>
      <c r="E8022">
        <v>2</v>
      </c>
      <c r="F8022" s="2">
        <v>94</v>
      </c>
      <c r="G8022">
        <v>25</v>
      </c>
      <c r="H8022" t="s">
        <v>157</v>
      </c>
      <c r="I8022" t="s">
        <v>65</v>
      </c>
      <c r="J8022" t="s">
        <v>30</v>
      </c>
      <c r="K8022" t="s">
        <v>54</v>
      </c>
      <c r="M8022" s="1">
        <v>45686</v>
      </c>
      <c r="N8022" s="2">
        <v>188</v>
      </c>
      <c r="O8022" s="2">
        <v>47</v>
      </c>
      <c r="P8022" s="2">
        <v>141</v>
      </c>
    </row>
    <row r="8023" spans="1:16" x14ac:dyDescent="0.35">
      <c r="A8023" t="s">
        <v>11278</v>
      </c>
      <c r="B8023" t="s">
        <v>2635</v>
      </c>
      <c r="C8023" t="s">
        <v>15</v>
      </c>
      <c r="D8023" t="s">
        <v>64</v>
      </c>
      <c r="E8023">
        <v>2</v>
      </c>
      <c r="F8023" s="2">
        <v>14.35</v>
      </c>
      <c r="H8023" t="s">
        <v>90</v>
      </c>
      <c r="I8023" t="s">
        <v>138</v>
      </c>
      <c r="J8023" t="s">
        <v>15288</v>
      </c>
      <c r="K8023" t="s">
        <v>19</v>
      </c>
      <c r="L8023">
        <v>4</v>
      </c>
      <c r="M8023" s="1">
        <v>46109</v>
      </c>
      <c r="N8023" s="2">
        <v>28.7</v>
      </c>
    </row>
    <row r="8024" spans="1:16" x14ac:dyDescent="0.35">
      <c r="A8024" t="s">
        <v>11279</v>
      </c>
      <c r="B8024" t="s">
        <v>9747</v>
      </c>
      <c r="C8024" t="s">
        <v>27</v>
      </c>
      <c r="D8024" t="s">
        <v>174</v>
      </c>
      <c r="E8024">
        <v>4</v>
      </c>
      <c r="F8024" s="2">
        <v>105.67</v>
      </c>
      <c r="G8024">
        <v>5</v>
      </c>
      <c r="H8024" t="s">
        <v>17</v>
      </c>
      <c r="I8024" t="s">
        <v>18</v>
      </c>
      <c r="J8024" t="s">
        <v>259</v>
      </c>
      <c r="K8024" t="s">
        <v>19</v>
      </c>
      <c r="L8024">
        <v>5</v>
      </c>
      <c r="M8024" s="1">
        <v>45605</v>
      </c>
      <c r="N8024" s="2">
        <v>422.68</v>
      </c>
      <c r="O8024" s="2">
        <v>21.13</v>
      </c>
      <c r="P8024" s="2">
        <v>401.55</v>
      </c>
    </row>
    <row r="8025" spans="1:16" x14ac:dyDescent="0.35">
      <c r="A8025" t="s">
        <v>11280</v>
      </c>
      <c r="B8025" t="s">
        <v>3515</v>
      </c>
      <c r="C8025" t="s">
        <v>27</v>
      </c>
      <c r="D8025" t="s">
        <v>174</v>
      </c>
      <c r="E8025">
        <v>4</v>
      </c>
      <c r="F8025" s="2">
        <v>177.35</v>
      </c>
      <c r="G8025">
        <v>0</v>
      </c>
      <c r="H8025" t="s">
        <v>86</v>
      </c>
      <c r="I8025" t="s">
        <v>29</v>
      </c>
      <c r="J8025" t="s">
        <v>30</v>
      </c>
      <c r="K8025" t="s">
        <v>132</v>
      </c>
      <c r="M8025" s="1">
        <v>45711</v>
      </c>
      <c r="N8025" s="2">
        <v>709.4</v>
      </c>
      <c r="O8025" s="2">
        <v>0</v>
      </c>
      <c r="P8025" s="2">
        <v>709.4</v>
      </c>
    </row>
    <row r="8026" spans="1:16" x14ac:dyDescent="0.35">
      <c r="A8026" t="s">
        <v>11281</v>
      </c>
      <c r="B8026" t="s">
        <v>7791</v>
      </c>
      <c r="C8026" t="s">
        <v>59</v>
      </c>
      <c r="D8026" t="s">
        <v>103</v>
      </c>
      <c r="E8026">
        <v>3</v>
      </c>
      <c r="F8026" s="2">
        <v>97.51</v>
      </c>
      <c r="G8026">
        <v>0</v>
      </c>
      <c r="H8026" t="s">
        <v>86</v>
      </c>
      <c r="I8026" t="s">
        <v>87</v>
      </c>
      <c r="J8026" t="s">
        <v>111</v>
      </c>
      <c r="K8026" t="s">
        <v>54</v>
      </c>
      <c r="M8026" s="1">
        <v>45477</v>
      </c>
      <c r="N8026" s="2">
        <v>292.52999999999997</v>
      </c>
      <c r="O8026" s="2">
        <v>0</v>
      </c>
      <c r="P8026" s="2">
        <v>292.52999999999997</v>
      </c>
    </row>
    <row r="8027" spans="1:16" x14ac:dyDescent="0.35">
      <c r="A8027" t="s">
        <v>11282</v>
      </c>
      <c r="B8027" t="s">
        <v>11283</v>
      </c>
      <c r="C8027" t="s">
        <v>27</v>
      </c>
      <c r="D8027" t="s">
        <v>336</v>
      </c>
      <c r="E8027">
        <v>4</v>
      </c>
      <c r="F8027" s="2">
        <v>152.5</v>
      </c>
      <c r="G8027">
        <v>0</v>
      </c>
      <c r="H8027" t="s">
        <v>90</v>
      </c>
      <c r="I8027" t="s">
        <v>23</v>
      </c>
      <c r="J8027" t="s">
        <v>363</v>
      </c>
      <c r="K8027" t="s">
        <v>49</v>
      </c>
      <c r="M8027" s="1">
        <v>45366</v>
      </c>
      <c r="N8027" s="2">
        <v>610</v>
      </c>
      <c r="O8027" s="2">
        <v>0</v>
      </c>
      <c r="P8027" s="2">
        <v>610</v>
      </c>
    </row>
    <row r="8028" spans="1:16" x14ac:dyDescent="0.35">
      <c r="A8028" t="s">
        <v>11284</v>
      </c>
      <c r="B8028" t="s">
        <v>4941</v>
      </c>
      <c r="C8028" t="s">
        <v>47</v>
      </c>
      <c r="D8028" t="s">
        <v>425</v>
      </c>
      <c r="E8028">
        <v>3</v>
      </c>
      <c r="F8028" s="2">
        <v>50.29</v>
      </c>
      <c r="G8028">
        <v>0</v>
      </c>
      <c r="H8028" t="s">
        <v>17</v>
      </c>
      <c r="I8028" t="s">
        <v>110</v>
      </c>
      <c r="J8028" t="s">
        <v>111</v>
      </c>
      <c r="K8028" t="s">
        <v>132</v>
      </c>
      <c r="M8028" s="1">
        <v>46142</v>
      </c>
      <c r="N8028" s="2">
        <v>150.87</v>
      </c>
      <c r="O8028" s="2">
        <v>0</v>
      </c>
      <c r="P8028" s="2">
        <v>150.87</v>
      </c>
    </row>
    <row r="8029" spans="1:16" x14ac:dyDescent="0.35">
      <c r="A8029" t="s">
        <v>11285</v>
      </c>
      <c r="B8029" t="s">
        <v>6621</v>
      </c>
      <c r="C8029" t="s">
        <v>27</v>
      </c>
      <c r="D8029" t="s">
        <v>28</v>
      </c>
      <c r="E8029">
        <v>2</v>
      </c>
      <c r="F8029" s="2">
        <v>83.75</v>
      </c>
      <c r="G8029">
        <v>15</v>
      </c>
      <c r="H8029" t="s">
        <v>17</v>
      </c>
      <c r="I8029" t="s">
        <v>44</v>
      </c>
      <c r="J8029" t="s">
        <v>81</v>
      </c>
      <c r="K8029" t="s">
        <v>19</v>
      </c>
      <c r="L8029">
        <v>5</v>
      </c>
      <c r="M8029" s="1">
        <v>45437</v>
      </c>
      <c r="N8029" s="2">
        <v>167.5</v>
      </c>
      <c r="O8029" s="2">
        <v>25.12</v>
      </c>
      <c r="P8029" s="2">
        <v>142.38</v>
      </c>
    </row>
    <row r="8030" spans="1:16" x14ac:dyDescent="0.35">
      <c r="A8030" t="s">
        <v>11286</v>
      </c>
      <c r="B8030" t="s">
        <v>5824</v>
      </c>
      <c r="C8030" t="s">
        <v>84</v>
      </c>
      <c r="D8030" t="s">
        <v>566</v>
      </c>
      <c r="E8030">
        <v>4</v>
      </c>
      <c r="F8030" s="2">
        <v>200.09</v>
      </c>
      <c r="G8030">
        <v>0</v>
      </c>
      <c r="H8030" t="s">
        <v>86</v>
      </c>
      <c r="I8030" t="s">
        <v>65</v>
      </c>
      <c r="J8030" t="s">
        <v>30</v>
      </c>
      <c r="K8030" t="s">
        <v>19</v>
      </c>
      <c r="L8030">
        <v>5</v>
      </c>
      <c r="M8030" s="1">
        <v>45643</v>
      </c>
      <c r="N8030" s="2">
        <v>800.36</v>
      </c>
      <c r="O8030" s="2">
        <v>0</v>
      </c>
      <c r="P8030" s="2">
        <v>800.36</v>
      </c>
    </row>
    <row r="8031" spans="1:16" x14ac:dyDescent="0.35">
      <c r="A8031" t="s">
        <v>11287</v>
      </c>
      <c r="B8031" t="s">
        <v>5241</v>
      </c>
      <c r="C8031" t="s">
        <v>84</v>
      </c>
      <c r="D8031" t="s">
        <v>302</v>
      </c>
      <c r="E8031">
        <v>3</v>
      </c>
      <c r="F8031" s="2">
        <v>240.56</v>
      </c>
      <c r="G8031">
        <v>5</v>
      </c>
      <c r="H8031" t="s">
        <v>35</v>
      </c>
      <c r="I8031" t="s">
        <v>138</v>
      </c>
      <c r="J8031" t="s">
        <v>15288</v>
      </c>
      <c r="K8031" t="s">
        <v>19</v>
      </c>
      <c r="L8031">
        <v>4</v>
      </c>
      <c r="M8031" s="1">
        <v>45811</v>
      </c>
      <c r="N8031" s="2">
        <v>721.68</v>
      </c>
      <c r="O8031" s="2">
        <v>36.08</v>
      </c>
      <c r="P8031" s="2">
        <v>685.6</v>
      </c>
    </row>
    <row r="8032" spans="1:16" x14ac:dyDescent="0.35">
      <c r="A8032" t="s">
        <v>11288</v>
      </c>
      <c r="B8032" t="s">
        <v>5768</v>
      </c>
      <c r="C8032" t="s">
        <v>33</v>
      </c>
      <c r="D8032" t="s">
        <v>275</v>
      </c>
      <c r="E8032">
        <v>3</v>
      </c>
      <c r="F8032" s="2">
        <v>43.13</v>
      </c>
      <c r="G8032">
        <v>0</v>
      </c>
      <c r="H8032" t="s">
        <v>35</v>
      </c>
      <c r="I8032" t="s">
        <v>15289</v>
      </c>
      <c r="J8032" t="s">
        <v>111</v>
      </c>
      <c r="K8032" t="s">
        <v>19</v>
      </c>
      <c r="L8032">
        <v>4</v>
      </c>
      <c r="M8032" s="1">
        <v>45893</v>
      </c>
      <c r="N8032" s="2">
        <v>129.38999999999999</v>
      </c>
      <c r="O8032" s="2">
        <v>0</v>
      </c>
      <c r="P8032" s="2">
        <v>129.38999999999999</v>
      </c>
    </row>
    <row r="8033" spans="1:16" x14ac:dyDescent="0.35">
      <c r="A8033" t="s">
        <v>11289</v>
      </c>
      <c r="B8033" t="s">
        <v>1292</v>
      </c>
      <c r="C8033" t="s">
        <v>33</v>
      </c>
      <c r="D8033" t="s">
        <v>183</v>
      </c>
      <c r="E8033">
        <v>2</v>
      </c>
      <c r="F8033" s="2">
        <v>17.100000000000001</v>
      </c>
      <c r="G8033">
        <v>0</v>
      </c>
      <c r="H8033" t="s">
        <v>167</v>
      </c>
      <c r="I8033" t="s">
        <v>91</v>
      </c>
      <c r="J8033" t="s">
        <v>81</v>
      </c>
      <c r="K8033" t="s">
        <v>19</v>
      </c>
      <c r="L8033">
        <v>5</v>
      </c>
      <c r="M8033" s="1">
        <v>45712</v>
      </c>
      <c r="N8033" s="2">
        <v>34.200000000000003</v>
      </c>
      <c r="O8033" s="2">
        <v>0</v>
      </c>
      <c r="P8033" s="2">
        <v>34.200000000000003</v>
      </c>
    </row>
    <row r="8034" spans="1:16" x14ac:dyDescent="0.35">
      <c r="A8034" t="s">
        <v>11290</v>
      </c>
      <c r="B8034" t="s">
        <v>9967</v>
      </c>
      <c r="C8034" t="s">
        <v>84</v>
      </c>
      <c r="D8034" t="s">
        <v>109</v>
      </c>
      <c r="E8034">
        <v>1</v>
      </c>
      <c r="F8034" s="2">
        <v>168.38</v>
      </c>
      <c r="H8034" t="s">
        <v>17</v>
      </c>
      <c r="I8034" t="s">
        <v>127</v>
      </c>
      <c r="J8034" t="s">
        <v>128</v>
      </c>
      <c r="K8034" t="s">
        <v>19</v>
      </c>
      <c r="M8034" s="1">
        <v>45737</v>
      </c>
      <c r="N8034" s="2">
        <v>168.38</v>
      </c>
    </row>
    <row r="8035" spans="1:16" x14ac:dyDescent="0.35">
      <c r="A8035" t="s">
        <v>11291</v>
      </c>
      <c r="B8035" t="s">
        <v>8207</v>
      </c>
      <c r="C8035" t="s">
        <v>59</v>
      </c>
      <c r="D8035" t="s">
        <v>103</v>
      </c>
      <c r="E8035">
        <v>1</v>
      </c>
      <c r="F8035" s="2">
        <v>18.03</v>
      </c>
      <c r="G8035">
        <v>0</v>
      </c>
      <c r="H8035" t="s">
        <v>90</v>
      </c>
      <c r="I8035" t="s">
        <v>36</v>
      </c>
      <c r="J8035" t="s">
        <v>259</v>
      </c>
      <c r="K8035" t="s">
        <v>132</v>
      </c>
      <c r="M8035" s="1">
        <v>45924</v>
      </c>
      <c r="N8035" s="2">
        <v>18.03</v>
      </c>
      <c r="O8035" s="2">
        <v>0</v>
      </c>
      <c r="P8035" s="2">
        <v>18.03</v>
      </c>
    </row>
    <row r="8036" spans="1:16" x14ac:dyDescent="0.35">
      <c r="A8036" t="s">
        <v>11292</v>
      </c>
      <c r="B8036" t="s">
        <v>6594</v>
      </c>
      <c r="C8036" t="s">
        <v>27</v>
      </c>
      <c r="D8036" t="s">
        <v>39</v>
      </c>
      <c r="E8036">
        <v>2</v>
      </c>
      <c r="F8036" s="2">
        <v>143.91</v>
      </c>
      <c r="G8036">
        <v>10</v>
      </c>
      <c r="H8036" t="s">
        <v>35</v>
      </c>
      <c r="I8036" t="s">
        <v>23</v>
      </c>
      <c r="J8036" t="s">
        <v>363</v>
      </c>
      <c r="K8036" t="s">
        <v>19</v>
      </c>
      <c r="L8036">
        <v>3</v>
      </c>
      <c r="M8036" s="1">
        <v>46117</v>
      </c>
      <c r="N8036" s="2">
        <v>287.82</v>
      </c>
      <c r="O8036" s="2">
        <v>28.78</v>
      </c>
      <c r="P8036" s="2">
        <v>259.04000000000002</v>
      </c>
    </row>
    <row r="8037" spans="1:16" x14ac:dyDescent="0.35">
      <c r="A8037" t="s">
        <v>11293</v>
      </c>
      <c r="B8037" t="s">
        <v>9884</v>
      </c>
      <c r="C8037" t="s">
        <v>15</v>
      </c>
      <c r="D8037" t="s">
        <v>52</v>
      </c>
      <c r="E8037">
        <v>1</v>
      </c>
      <c r="F8037" s="2">
        <v>20.239999999999998</v>
      </c>
      <c r="G8037">
        <v>0</v>
      </c>
      <c r="H8037" t="s">
        <v>35</v>
      </c>
      <c r="I8037" t="s">
        <v>18</v>
      </c>
      <c r="J8037" t="s">
        <v>259</v>
      </c>
      <c r="K8037" t="s">
        <v>19</v>
      </c>
      <c r="L8037">
        <v>5</v>
      </c>
      <c r="M8037" s="1">
        <v>45833</v>
      </c>
      <c r="N8037" s="2">
        <v>20.239999999999998</v>
      </c>
      <c r="O8037" s="2">
        <v>0</v>
      </c>
      <c r="P8037" s="2">
        <v>20.239999999999998</v>
      </c>
    </row>
    <row r="8038" spans="1:16" x14ac:dyDescent="0.35">
      <c r="A8038" t="s">
        <v>11294</v>
      </c>
      <c r="B8038" t="s">
        <v>11295</v>
      </c>
      <c r="C8038" t="s">
        <v>84</v>
      </c>
      <c r="D8038" t="s">
        <v>193</v>
      </c>
      <c r="E8038">
        <v>3</v>
      </c>
      <c r="F8038" s="2">
        <v>62.88</v>
      </c>
      <c r="G8038">
        <v>10</v>
      </c>
      <c r="H8038" t="s">
        <v>157</v>
      </c>
      <c r="I8038" t="s">
        <v>23</v>
      </c>
      <c r="J8038" t="s">
        <v>363</v>
      </c>
      <c r="K8038" t="s">
        <v>19</v>
      </c>
      <c r="L8038">
        <v>5</v>
      </c>
      <c r="M8038" s="1">
        <v>45311</v>
      </c>
      <c r="N8038" s="2">
        <v>188.64</v>
      </c>
      <c r="O8038" s="2">
        <v>18.86</v>
      </c>
      <c r="P8038" s="2">
        <v>169.78</v>
      </c>
    </row>
    <row r="8039" spans="1:16" x14ac:dyDescent="0.35">
      <c r="A8039" t="s">
        <v>11296</v>
      </c>
      <c r="B8039" t="s">
        <v>5760</v>
      </c>
      <c r="C8039" t="s">
        <v>59</v>
      </c>
      <c r="D8039" t="s">
        <v>103</v>
      </c>
      <c r="E8039">
        <v>2</v>
      </c>
      <c r="F8039" s="2">
        <v>110.06</v>
      </c>
      <c r="G8039">
        <v>0</v>
      </c>
      <c r="H8039" t="s">
        <v>35</v>
      </c>
      <c r="I8039" t="s">
        <v>127</v>
      </c>
      <c r="J8039" t="s">
        <v>128</v>
      </c>
      <c r="K8039" t="s">
        <v>54</v>
      </c>
      <c r="M8039" s="1">
        <v>45851</v>
      </c>
      <c r="N8039" s="2">
        <v>220.12</v>
      </c>
      <c r="O8039" s="2">
        <v>0</v>
      </c>
      <c r="P8039" s="2">
        <v>220.12</v>
      </c>
    </row>
    <row r="8040" spans="1:16" x14ac:dyDescent="0.35">
      <c r="A8040" t="s">
        <v>11297</v>
      </c>
      <c r="B8040" t="s">
        <v>7810</v>
      </c>
      <c r="C8040" t="s">
        <v>15</v>
      </c>
      <c r="D8040" t="s">
        <v>16</v>
      </c>
      <c r="E8040">
        <v>1</v>
      </c>
      <c r="F8040" s="2">
        <v>20.27</v>
      </c>
      <c r="G8040">
        <v>0</v>
      </c>
      <c r="H8040" t="s">
        <v>157</v>
      </c>
      <c r="I8040" t="s">
        <v>127</v>
      </c>
      <c r="J8040" t="s">
        <v>128</v>
      </c>
      <c r="K8040" t="s">
        <v>19</v>
      </c>
      <c r="L8040">
        <v>1</v>
      </c>
      <c r="M8040" s="1">
        <v>45500</v>
      </c>
      <c r="N8040" s="2">
        <v>20.27</v>
      </c>
      <c r="O8040" s="2">
        <v>0</v>
      </c>
      <c r="P8040" s="2">
        <v>20.27</v>
      </c>
    </row>
    <row r="8041" spans="1:16" x14ac:dyDescent="0.35">
      <c r="A8041" t="s">
        <v>11298</v>
      </c>
      <c r="B8041" t="s">
        <v>3506</v>
      </c>
      <c r="C8041" t="s">
        <v>116</v>
      </c>
      <c r="D8041" t="s">
        <v>141</v>
      </c>
      <c r="E8041">
        <v>1</v>
      </c>
      <c r="F8041" s="2">
        <v>9.84</v>
      </c>
      <c r="G8041">
        <v>15</v>
      </c>
      <c r="H8041" t="s">
        <v>35</v>
      </c>
      <c r="I8041" t="s">
        <v>44</v>
      </c>
      <c r="J8041" t="s">
        <v>81</v>
      </c>
      <c r="K8041" t="s">
        <v>19</v>
      </c>
      <c r="L8041">
        <v>2</v>
      </c>
      <c r="M8041" s="1">
        <v>45980</v>
      </c>
      <c r="N8041" s="2">
        <v>9.84</v>
      </c>
      <c r="O8041" s="2">
        <v>1.48</v>
      </c>
      <c r="P8041" s="2">
        <v>8.36</v>
      </c>
    </row>
    <row r="8042" spans="1:16" x14ac:dyDescent="0.35">
      <c r="A8042" t="s">
        <v>11299</v>
      </c>
      <c r="B8042" t="s">
        <v>9187</v>
      </c>
      <c r="C8042" t="s">
        <v>33</v>
      </c>
      <c r="D8042" t="s">
        <v>243</v>
      </c>
      <c r="E8042">
        <v>2</v>
      </c>
      <c r="F8042" s="2">
        <v>38.090000000000003</v>
      </c>
      <c r="G8042">
        <v>5</v>
      </c>
      <c r="H8042" t="s">
        <v>90</v>
      </c>
      <c r="I8042" t="s">
        <v>29</v>
      </c>
      <c r="J8042" t="s">
        <v>30</v>
      </c>
      <c r="K8042" t="s">
        <v>54</v>
      </c>
      <c r="M8042" s="1">
        <v>45881</v>
      </c>
      <c r="N8042" s="2">
        <v>76.180000000000007</v>
      </c>
      <c r="O8042" s="2">
        <v>3.81</v>
      </c>
      <c r="P8042" s="2">
        <v>72.37</v>
      </c>
    </row>
    <row r="8043" spans="1:16" x14ac:dyDescent="0.35">
      <c r="A8043" t="s">
        <v>11300</v>
      </c>
      <c r="B8043" t="s">
        <v>1042</v>
      </c>
      <c r="C8043" t="s">
        <v>33</v>
      </c>
      <c r="D8043" t="s">
        <v>68</v>
      </c>
      <c r="E8043">
        <v>3</v>
      </c>
      <c r="F8043" s="2">
        <v>42.74</v>
      </c>
      <c r="G8043">
        <v>15</v>
      </c>
      <c r="H8043" t="s">
        <v>17</v>
      </c>
      <c r="I8043" t="s">
        <v>118</v>
      </c>
      <c r="J8043" t="s">
        <v>15288</v>
      </c>
      <c r="K8043" t="s">
        <v>132</v>
      </c>
      <c r="M8043" s="1">
        <v>46121</v>
      </c>
      <c r="N8043" s="2">
        <v>128.22</v>
      </c>
      <c r="O8043" s="2">
        <v>19.23</v>
      </c>
      <c r="P8043" s="2">
        <v>108.99</v>
      </c>
    </row>
    <row r="8044" spans="1:16" x14ac:dyDescent="0.35">
      <c r="A8044" t="s">
        <v>11301</v>
      </c>
      <c r="B8044" t="s">
        <v>5689</v>
      </c>
      <c r="C8044" t="s">
        <v>47</v>
      </c>
      <c r="D8044" t="s">
        <v>266</v>
      </c>
      <c r="E8044">
        <v>2</v>
      </c>
      <c r="F8044" s="2">
        <v>78.58</v>
      </c>
      <c r="G8044">
        <v>25</v>
      </c>
      <c r="H8044" t="s">
        <v>17</v>
      </c>
      <c r="I8044" t="s">
        <v>80</v>
      </c>
      <c r="J8044" t="s">
        <v>81</v>
      </c>
      <c r="K8044" t="s">
        <v>19</v>
      </c>
      <c r="L8044">
        <v>4</v>
      </c>
      <c r="M8044" s="1">
        <v>45815</v>
      </c>
      <c r="N8044" s="2">
        <v>157.16</v>
      </c>
      <c r="O8044" s="2">
        <v>39.29</v>
      </c>
      <c r="P8044" s="2">
        <v>117.87</v>
      </c>
    </row>
    <row r="8045" spans="1:16" x14ac:dyDescent="0.35">
      <c r="A8045" t="s">
        <v>11302</v>
      </c>
      <c r="B8045" t="s">
        <v>463</v>
      </c>
      <c r="C8045" t="s">
        <v>71</v>
      </c>
      <c r="D8045" t="s">
        <v>76</v>
      </c>
      <c r="E8045">
        <v>1</v>
      </c>
      <c r="F8045" s="2">
        <v>58.14</v>
      </c>
      <c r="G8045">
        <v>0</v>
      </c>
      <c r="H8045" t="s">
        <v>17</v>
      </c>
      <c r="I8045" t="s">
        <v>87</v>
      </c>
      <c r="J8045" t="s">
        <v>111</v>
      </c>
      <c r="K8045" t="s">
        <v>19</v>
      </c>
      <c r="L8045">
        <v>4</v>
      </c>
      <c r="M8045" s="1">
        <v>46179</v>
      </c>
      <c r="N8045" s="2">
        <v>58.14</v>
      </c>
      <c r="O8045" s="2">
        <v>0</v>
      </c>
      <c r="P8045" s="2">
        <v>58.14</v>
      </c>
    </row>
    <row r="8046" spans="1:16" x14ac:dyDescent="0.35">
      <c r="A8046" t="s">
        <v>11303</v>
      </c>
      <c r="B8046" t="s">
        <v>143</v>
      </c>
      <c r="C8046" t="s">
        <v>27</v>
      </c>
      <c r="D8046" t="s">
        <v>39</v>
      </c>
      <c r="E8046">
        <v>1</v>
      </c>
      <c r="F8046" s="2">
        <v>130.35</v>
      </c>
      <c r="G8046">
        <v>10</v>
      </c>
      <c r="H8046" t="s">
        <v>157</v>
      </c>
      <c r="I8046" t="s">
        <v>146</v>
      </c>
      <c r="J8046" t="s">
        <v>30</v>
      </c>
      <c r="K8046" t="s">
        <v>19</v>
      </c>
      <c r="L8046">
        <v>3</v>
      </c>
      <c r="M8046" s="1">
        <v>45912</v>
      </c>
      <c r="N8046" s="2">
        <v>130.35</v>
      </c>
      <c r="O8046" s="2">
        <v>13.04</v>
      </c>
      <c r="P8046" s="2">
        <v>117.32</v>
      </c>
    </row>
    <row r="8047" spans="1:16" x14ac:dyDescent="0.35">
      <c r="A8047" t="s">
        <v>11304</v>
      </c>
      <c r="B8047" t="s">
        <v>467</v>
      </c>
      <c r="C8047" t="s">
        <v>59</v>
      </c>
      <c r="D8047" t="s">
        <v>79</v>
      </c>
      <c r="E8047">
        <v>2</v>
      </c>
      <c r="F8047" s="2">
        <v>147.30000000000001</v>
      </c>
      <c r="G8047">
        <v>10</v>
      </c>
      <c r="H8047" t="s">
        <v>17</v>
      </c>
      <c r="I8047" t="s">
        <v>23</v>
      </c>
      <c r="J8047" t="s">
        <v>363</v>
      </c>
      <c r="K8047" t="s">
        <v>19</v>
      </c>
      <c r="L8047">
        <v>4</v>
      </c>
      <c r="M8047" s="1">
        <v>45899</v>
      </c>
      <c r="N8047" s="2">
        <v>294.60000000000002</v>
      </c>
      <c r="O8047" s="2">
        <v>29.46</v>
      </c>
      <c r="P8047" s="2">
        <v>265.14</v>
      </c>
    </row>
    <row r="8048" spans="1:16" x14ac:dyDescent="0.35">
      <c r="A8048" t="s">
        <v>11305</v>
      </c>
      <c r="B8048" t="s">
        <v>1727</v>
      </c>
      <c r="C8048" t="s">
        <v>59</v>
      </c>
      <c r="D8048" t="s">
        <v>106</v>
      </c>
      <c r="E8048">
        <v>1</v>
      </c>
      <c r="F8048" s="2">
        <v>115.14</v>
      </c>
      <c r="G8048">
        <v>0</v>
      </c>
      <c r="H8048" t="s">
        <v>35</v>
      </c>
      <c r="I8048" t="s">
        <v>87</v>
      </c>
      <c r="J8048" t="s">
        <v>111</v>
      </c>
      <c r="K8048" t="s">
        <v>19</v>
      </c>
      <c r="L8048">
        <v>3</v>
      </c>
      <c r="M8048" s="1">
        <v>46072</v>
      </c>
      <c r="N8048" s="2">
        <v>115.14</v>
      </c>
      <c r="O8048" s="2">
        <v>0</v>
      </c>
      <c r="P8048" s="2">
        <v>115.14</v>
      </c>
    </row>
    <row r="8049" spans="1:16" x14ac:dyDescent="0.35">
      <c r="A8049" t="s">
        <v>11306</v>
      </c>
      <c r="B8049" t="s">
        <v>4288</v>
      </c>
      <c r="C8049" t="s">
        <v>116</v>
      </c>
      <c r="D8049" t="s">
        <v>166</v>
      </c>
      <c r="E8049">
        <v>2</v>
      </c>
      <c r="F8049" s="2">
        <v>21.45</v>
      </c>
      <c r="G8049">
        <v>10</v>
      </c>
      <c r="H8049" t="s">
        <v>167</v>
      </c>
      <c r="I8049" t="s">
        <v>95</v>
      </c>
      <c r="J8049" t="s">
        <v>128</v>
      </c>
      <c r="K8049" t="s">
        <v>19</v>
      </c>
      <c r="L8049">
        <v>5</v>
      </c>
      <c r="M8049" s="1">
        <v>45736</v>
      </c>
      <c r="N8049" s="2">
        <v>42.9</v>
      </c>
      <c r="O8049" s="2">
        <v>4.29</v>
      </c>
      <c r="P8049" s="2">
        <v>38.61</v>
      </c>
    </row>
    <row r="8050" spans="1:16" x14ac:dyDescent="0.35">
      <c r="A8050" t="s">
        <v>11307</v>
      </c>
      <c r="B8050" t="s">
        <v>7327</v>
      </c>
      <c r="C8050" t="s">
        <v>15</v>
      </c>
      <c r="D8050" t="s">
        <v>64</v>
      </c>
      <c r="E8050">
        <v>1</v>
      </c>
      <c r="F8050" s="2">
        <v>25.21</v>
      </c>
      <c r="G8050">
        <v>0</v>
      </c>
      <c r="H8050" t="s">
        <v>35</v>
      </c>
      <c r="I8050" t="s">
        <v>44</v>
      </c>
      <c r="J8050" t="s">
        <v>81</v>
      </c>
      <c r="K8050" t="s">
        <v>19</v>
      </c>
      <c r="L8050">
        <v>4</v>
      </c>
      <c r="M8050" s="1">
        <v>46172</v>
      </c>
      <c r="N8050" s="2">
        <v>25.21</v>
      </c>
      <c r="O8050" s="2">
        <v>0</v>
      </c>
      <c r="P8050" s="2">
        <v>25.21</v>
      </c>
    </row>
    <row r="8051" spans="1:16" x14ac:dyDescent="0.35">
      <c r="A8051" t="s">
        <v>11308</v>
      </c>
      <c r="B8051" t="s">
        <v>8933</v>
      </c>
      <c r="C8051" t="s">
        <v>15</v>
      </c>
      <c r="D8051" t="s">
        <v>22</v>
      </c>
      <c r="E8051">
        <v>2</v>
      </c>
      <c r="F8051" s="2">
        <v>7.39</v>
      </c>
      <c r="G8051">
        <v>0</v>
      </c>
      <c r="H8051" t="s">
        <v>90</v>
      </c>
      <c r="I8051" t="s">
        <v>127</v>
      </c>
      <c r="J8051" t="s">
        <v>128</v>
      </c>
      <c r="K8051" t="s">
        <v>54</v>
      </c>
      <c r="M8051" s="1">
        <v>45999</v>
      </c>
      <c r="N8051" s="2">
        <v>14.78</v>
      </c>
      <c r="O8051" s="2">
        <v>0</v>
      </c>
      <c r="P8051" s="2">
        <v>14.78</v>
      </c>
    </row>
    <row r="8052" spans="1:16" x14ac:dyDescent="0.35">
      <c r="A8052" t="s">
        <v>11309</v>
      </c>
      <c r="B8052" t="s">
        <v>572</v>
      </c>
      <c r="C8052" t="s">
        <v>116</v>
      </c>
      <c r="D8052" t="s">
        <v>117</v>
      </c>
      <c r="E8052">
        <v>1</v>
      </c>
      <c r="F8052" s="2">
        <v>22.4</v>
      </c>
      <c r="G8052">
        <v>5</v>
      </c>
      <c r="H8052" t="s">
        <v>157</v>
      </c>
      <c r="I8052" t="s">
        <v>65</v>
      </c>
      <c r="J8052" t="s">
        <v>30</v>
      </c>
      <c r="K8052" t="s">
        <v>19</v>
      </c>
      <c r="L8052">
        <v>4</v>
      </c>
      <c r="M8052" s="1">
        <v>46201</v>
      </c>
      <c r="N8052" s="2">
        <v>22.4</v>
      </c>
      <c r="O8052" s="2">
        <v>1.1200000000000001</v>
      </c>
      <c r="P8052" s="2">
        <v>21.28</v>
      </c>
    </row>
    <row r="8053" spans="1:16" x14ac:dyDescent="0.35">
      <c r="A8053" t="s">
        <v>11310</v>
      </c>
      <c r="B8053" t="s">
        <v>4008</v>
      </c>
      <c r="C8053" t="s">
        <v>15</v>
      </c>
      <c r="D8053" t="s">
        <v>64</v>
      </c>
      <c r="E8053">
        <v>1</v>
      </c>
      <c r="F8053" s="2">
        <v>20.149999999999999</v>
      </c>
      <c r="G8053">
        <v>0</v>
      </c>
      <c r="H8053" t="s">
        <v>167</v>
      </c>
      <c r="I8053" t="s">
        <v>29</v>
      </c>
      <c r="J8053" t="s">
        <v>30</v>
      </c>
      <c r="K8053" t="s">
        <v>132</v>
      </c>
      <c r="M8053" s="1">
        <v>45311</v>
      </c>
      <c r="N8053" s="2">
        <v>20.149999999999999</v>
      </c>
      <c r="O8053" s="2">
        <v>0</v>
      </c>
      <c r="P8053" s="2">
        <v>20.149999999999999</v>
      </c>
    </row>
    <row r="8054" spans="1:16" x14ac:dyDescent="0.35">
      <c r="A8054" t="s">
        <v>11311</v>
      </c>
      <c r="B8054" t="s">
        <v>11312</v>
      </c>
      <c r="C8054" t="s">
        <v>84</v>
      </c>
      <c r="D8054" t="s">
        <v>284</v>
      </c>
      <c r="E8054">
        <v>1</v>
      </c>
      <c r="F8054" s="2">
        <v>214.36</v>
      </c>
      <c r="G8054">
        <v>5</v>
      </c>
      <c r="H8054" t="s">
        <v>90</v>
      </c>
      <c r="I8054" t="s">
        <v>87</v>
      </c>
      <c r="J8054" t="s">
        <v>111</v>
      </c>
      <c r="K8054" t="s">
        <v>19</v>
      </c>
      <c r="L8054">
        <v>5</v>
      </c>
      <c r="M8054" s="1">
        <v>45855</v>
      </c>
      <c r="N8054" s="2">
        <v>214.36</v>
      </c>
      <c r="O8054" s="2">
        <v>10.72</v>
      </c>
      <c r="P8054" s="2">
        <v>203.64</v>
      </c>
    </row>
    <row r="8055" spans="1:16" x14ac:dyDescent="0.35">
      <c r="A8055" t="s">
        <v>11313</v>
      </c>
      <c r="B8055" t="s">
        <v>3210</v>
      </c>
      <c r="C8055" t="s">
        <v>116</v>
      </c>
      <c r="D8055" t="s">
        <v>117</v>
      </c>
      <c r="E8055">
        <v>3</v>
      </c>
      <c r="F8055" s="2">
        <v>16.920000000000002</v>
      </c>
      <c r="G8055">
        <v>5</v>
      </c>
      <c r="H8055" t="s">
        <v>17</v>
      </c>
      <c r="I8055" t="s">
        <v>87</v>
      </c>
      <c r="J8055" t="s">
        <v>111</v>
      </c>
      <c r="K8055" t="s">
        <v>19</v>
      </c>
      <c r="L8055">
        <v>5</v>
      </c>
      <c r="M8055" s="1">
        <v>45885</v>
      </c>
      <c r="N8055" s="2">
        <v>50.76</v>
      </c>
      <c r="O8055" s="2">
        <v>2.54</v>
      </c>
      <c r="P8055" s="2">
        <v>48.22</v>
      </c>
    </row>
    <row r="8056" spans="1:16" x14ac:dyDescent="0.35">
      <c r="A8056" t="s">
        <v>11314</v>
      </c>
      <c r="B8056" t="s">
        <v>1480</v>
      </c>
      <c r="C8056" t="s">
        <v>59</v>
      </c>
      <c r="D8056" t="s">
        <v>126</v>
      </c>
      <c r="E8056">
        <v>2</v>
      </c>
      <c r="F8056" s="2">
        <v>73.58</v>
      </c>
      <c r="G8056">
        <v>10</v>
      </c>
      <c r="H8056" t="s">
        <v>86</v>
      </c>
      <c r="I8056" t="s">
        <v>29</v>
      </c>
      <c r="J8056" t="s">
        <v>30</v>
      </c>
      <c r="K8056" t="s">
        <v>19</v>
      </c>
      <c r="L8056">
        <v>4</v>
      </c>
      <c r="M8056" s="1">
        <v>45336</v>
      </c>
      <c r="N8056" s="2">
        <v>147.16</v>
      </c>
      <c r="O8056" s="2">
        <v>14.72</v>
      </c>
      <c r="P8056" s="2">
        <v>132.44</v>
      </c>
    </row>
    <row r="8057" spans="1:16" x14ac:dyDescent="0.35">
      <c r="A8057" t="s">
        <v>11315</v>
      </c>
      <c r="B8057" t="s">
        <v>4051</v>
      </c>
      <c r="C8057" t="s">
        <v>33</v>
      </c>
      <c r="D8057" t="s">
        <v>68</v>
      </c>
      <c r="E8057">
        <v>1</v>
      </c>
      <c r="F8057" s="2">
        <v>36.119999999999997</v>
      </c>
      <c r="G8057">
        <v>5</v>
      </c>
      <c r="H8057" t="s">
        <v>35</v>
      </c>
      <c r="I8057" t="s">
        <v>146</v>
      </c>
      <c r="J8057" t="s">
        <v>30</v>
      </c>
      <c r="K8057" t="s">
        <v>19</v>
      </c>
      <c r="L8057">
        <v>3</v>
      </c>
      <c r="M8057" s="1">
        <v>45446</v>
      </c>
      <c r="N8057" s="2">
        <v>36.119999999999997</v>
      </c>
      <c r="O8057" s="2">
        <v>1.81</v>
      </c>
      <c r="P8057" s="2">
        <v>34.31</v>
      </c>
    </row>
    <row r="8058" spans="1:16" x14ac:dyDescent="0.35">
      <c r="A8058" t="s">
        <v>11316</v>
      </c>
      <c r="B8058" t="s">
        <v>115</v>
      </c>
      <c r="C8058" t="s">
        <v>59</v>
      </c>
      <c r="D8058" t="s">
        <v>126</v>
      </c>
      <c r="E8058">
        <v>4</v>
      </c>
      <c r="F8058" s="2">
        <v>123.52</v>
      </c>
      <c r="G8058">
        <v>5</v>
      </c>
      <c r="H8058" t="s">
        <v>167</v>
      </c>
      <c r="I8058" t="s">
        <v>53</v>
      </c>
      <c r="J8058" t="s">
        <v>81</v>
      </c>
      <c r="K8058" t="s">
        <v>19</v>
      </c>
      <c r="L8058">
        <v>5</v>
      </c>
      <c r="M8058" s="1">
        <v>45926</v>
      </c>
      <c r="N8058" s="2">
        <v>494.08</v>
      </c>
      <c r="O8058" s="2">
        <v>24.7</v>
      </c>
      <c r="P8058" s="2">
        <v>469.38</v>
      </c>
    </row>
    <row r="8059" spans="1:16" x14ac:dyDescent="0.35">
      <c r="A8059" t="s">
        <v>11317</v>
      </c>
      <c r="B8059" t="s">
        <v>2993</v>
      </c>
      <c r="C8059" t="s">
        <v>116</v>
      </c>
      <c r="D8059" t="s">
        <v>141</v>
      </c>
      <c r="E8059">
        <v>3</v>
      </c>
      <c r="F8059" s="2">
        <v>28.37</v>
      </c>
      <c r="G8059">
        <v>10</v>
      </c>
      <c r="H8059" t="s">
        <v>167</v>
      </c>
      <c r="I8059" t="s">
        <v>138</v>
      </c>
      <c r="J8059" t="s">
        <v>15288</v>
      </c>
      <c r="K8059" t="s">
        <v>19</v>
      </c>
      <c r="L8059">
        <v>4</v>
      </c>
      <c r="M8059" s="1">
        <v>45339</v>
      </c>
      <c r="N8059" s="2">
        <v>85.11</v>
      </c>
      <c r="O8059" s="2">
        <v>8.51</v>
      </c>
      <c r="P8059" s="2">
        <v>76.599999999999994</v>
      </c>
    </row>
    <row r="8060" spans="1:16" x14ac:dyDescent="0.35">
      <c r="A8060" t="s">
        <v>11318</v>
      </c>
      <c r="B8060" t="s">
        <v>635</v>
      </c>
      <c r="C8060" t="s">
        <v>84</v>
      </c>
      <c r="D8060" t="s">
        <v>123</v>
      </c>
      <c r="E8060">
        <v>3</v>
      </c>
      <c r="F8060" s="2">
        <v>99.52</v>
      </c>
      <c r="G8060">
        <v>10</v>
      </c>
      <c r="H8060" t="s">
        <v>17</v>
      </c>
      <c r="I8060" t="s">
        <v>65</v>
      </c>
      <c r="J8060" t="s">
        <v>30</v>
      </c>
      <c r="K8060" t="s">
        <v>19</v>
      </c>
      <c r="L8060">
        <v>2</v>
      </c>
      <c r="M8060" s="1">
        <v>45591</v>
      </c>
      <c r="N8060" s="2">
        <v>298.56</v>
      </c>
      <c r="O8060" s="2">
        <v>29.86</v>
      </c>
      <c r="P8060" s="2">
        <v>268.7</v>
      </c>
    </row>
    <row r="8061" spans="1:16" x14ac:dyDescent="0.35">
      <c r="A8061" t="s">
        <v>11319</v>
      </c>
      <c r="B8061" t="s">
        <v>5355</v>
      </c>
      <c r="C8061" t="s">
        <v>27</v>
      </c>
      <c r="D8061" t="s">
        <v>28</v>
      </c>
      <c r="E8061">
        <v>1</v>
      </c>
      <c r="F8061" s="2">
        <v>52.5</v>
      </c>
      <c r="H8061" t="s">
        <v>90</v>
      </c>
      <c r="I8061" t="s">
        <v>87</v>
      </c>
      <c r="J8061" t="s">
        <v>111</v>
      </c>
      <c r="K8061" t="s">
        <v>19</v>
      </c>
      <c r="L8061">
        <v>5</v>
      </c>
      <c r="M8061" s="1">
        <v>46003</v>
      </c>
      <c r="N8061" s="2">
        <v>52.5</v>
      </c>
    </row>
    <row r="8062" spans="1:16" x14ac:dyDescent="0.35">
      <c r="A8062" t="s">
        <v>11320</v>
      </c>
      <c r="B8062" t="s">
        <v>10797</v>
      </c>
      <c r="C8062" t="s">
        <v>59</v>
      </c>
      <c r="D8062" t="s">
        <v>60</v>
      </c>
      <c r="E8062">
        <v>1</v>
      </c>
      <c r="F8062" s="2">
        <v>142.54</v>
      </c>
      <c r="G8062">
        <v>0</v>
      </c>
      <c r="H8062" t="s">
        <v>167</v>
      </c>
      <c r="I8062" t="s">
        <v>23</v>
      </c>
      <c r="J8062" t="s">
        <v>363</v>
      </c>
      <c r="K8062" t="s">
        <v>19</v>
      </c>
      <c r="L8062">
        <v>5</v>
      </c>
      <c r="M8062" s="1">
        <v>46033</v>
      </c>
      <c r="N8062" s="2">
        <v>142.54</v>
      </c>
      <c r="O8062" s="2">
        <v>0</v>
      </c>
      <c r="P8062" s="2">
        <v>142.54</v>
      </c>
    </row>
    <row r="8063" spans="1:16" x14ac:dyDescent="0.35">
      <c r="A8063" t="s">
        <v>11321</v>
      </c>
      <c r="B8063" t="s">
        <v>1454</v>
      </c>
      <c r="C8063" t="s">
        <v>27</v>
      </c>
      <c r="D8063" t="s">
        <v>336</v>
      </c>
      <c r="E8063">
        <v>1</v>
      </c>
      <c r="F8063" s="2">
        <v>73.48</v>
      </c>
      <c r="G8063">
        <v>10</v>
      </c>
      <c r="H8063" t="s">
        <v>35</v>
      </c>
      <c r="I8063" t="s">
        <v>118</v>
      </c>
      <c r="J8063" t="s">
        <v>15288</v>
      </c>
      <c r="K8063" t="s">
        <v>19</v>
      </c>
      <c r="L8063">
        <v>5</v>
      </c>
      <c r="M8063" s="1">
        <v>45295</v>
      </c>
      <c r="N8063" s="2">
        <v>73.48</v>
      </c>
      <c r="O8063" s="2">
        <v>7.35</v>
      </c>
      <c r="P8063" s="2">
        <v>66.13</v>
      </c>
    </row>
    <row r="8064" spans="1:16" x14ac:dyDescent="0.35">
      <c r="A8064" t="s">
        <v>11322</v>
      </c>
      <c r="B8064" t="s">
        <v>3421</v>
      </c>
      <c r="C8064" t="s">
        <v>59</v>
      </c>
      <c r="D8064" t="s">
        <v>60</v>
      </c>
      <c r="E8064">
        <v>1</v>
      </c>
      <c r="F8064" s="2">
        <v>142.96</v>
      </c>
      <c r="G8064">
        <v>15</v>
      </c>
      <c r="H8064" t="s">
        <v>167</v>
      </c>
      <c r="I8064" t="s">
        <v>40</v>
      </c>
      <c r="J8064" t="s">
        <v>363</v>
      </c>
      <c r="K8064" t="s">
        <v>19</v>
      </c>
      <c r="L8064">
        <v>3</v>
      </c>
      <c r="M8064" s="1">
        <v>45836</v>
      </c>
      <c r="N8064" s="2">
        <v>142.96</v>
      </c>
      <c r="O8064" s="2">
        <v>21.44</v>
      </c>
      <c r="P8064" s="2">
        <v>121.52</v>
      </c>
    </row>
    <row r="8065" spans="1:16" x14ac:dyDescent="0.35">
      <c r="A8065" t="s">
        <v>11323</v>
      </c>
      <c r="B8065" t="s">
        <v>1888</v>
      </c>
      <c r="C8065" t="s">
        <v>84</v>
      </c>
      <c r="D8065" t="s">
        <v>85</v>
      </c>
      <c r="E8065">
        <v>1</v>
      </c>
      <c r="F8065" s="2">
        <v>158.85</v>
      </c>
      <c r="G8065">
        <v>10</v>
      </c>
      <c r="H8065" t="s">
        <v>17</v>
      </c>
      <c r="I8065" t="s">
        <v>135</v>
      </c>
      <c r="J8065" t="s">
        <v>111</v>
      </c>
      <c r="K8065" t="s">
        <v>19</v>
      </c>
      <c r="L8065">
        <v>4</v>
      </c>
      <c r="M8065" s="1">
        <v>45995</v>
      </c>
      <c r="N8065" s="2">
        <v>158.85</v>
      </c>
      <c r="O8065" s="2">
        <v>15.88</v>
      </c>
      <c r="P8065" s="2">
        <v>142.96</v>
      </c>
    </row>
    <row r="8066" spans="1:16" x14ac:dyDescent="0.35">
      <c r="A8066" t="s">
        <v>11324</v>
      </c>
      <c r="B8066" t="s">
        <v>122</v>
      </c>
      <c r="C8066" t="s">
        <v>33</v>
      </c>
      <c r="D8066" t="s">
        <v>68</v>
      </c>
      <c r="E8066">
        <v>2</v>
      </c>
      <c r="F8066" s="2">
        <v>55.67</v>
      </c>
      <c r="G8066">
        <v>0</v>
      </c>
      <c r="H8066" t="s">
        <v>157</v>
      </c>
      <c r="I8066" t="s">
        <v>44</v>
      </c>
      <c r="J8066" t="s">
        <v>81</v>
      </c>
      <c r="K8066" t="s">
        <v>24</v>
      </c>
      <c r="M8066" s="1">
        <v>45467</v>
      </c>
      <c r="N8066" s="2">
        <v>111.34</v>
      </c>
      <c r="O8066" s="2">
        <v>0</v>
      </c>
      <c r="P8066" s="2">
        <v>111.34</v>
      </c>
    </row>
    <row r="8067" spans="1:16" x14ac:dyDescent="0.35">
      <c r="A8067" t="s">
        <v>11325</v>
      </c>
      <c r="B8067" t="s">
        <v>7243</v>
      </c>
      <c r="C8067" t="s">
        <v>15</v>
      </c>
      <c r="D8067" t="s">
        <v>16</v>
      </c>
      <c r="E8067">
        <v>4</v>
      </c>
      <c r="F8067" s="2">
        <v>39.47</v>
      </c>
      <c r="G8067">
        <v>0</v>
      </c>
      <c r="H8067" t="s">
        <v>157</v>
      </c>
      <c r="I8067" t="s">
        <v>138</v>
      </c>
      <c r="J8067" t="s">
        <v>15288</v>
      </c>
      <c r="K8067" t="s">
        <v>19</v>
      </c>
      <c r="L8067">
        <v>1</v>
      </c>
      <c r="M8067" s="1">
        <v>45983</v>
      </c>
      <c r="N8067" s="2">
        <v>157.88</v>
      </c>
      <c r="O8067" s="2">
        <v>0</v>
      </c>
      <c r="P8067" s="2">
        <v>157.88</v>
      </c>
    </row>
    <row r="8068" spans="1:16" x14ac:dyDescent="0.35">
      <c r="A8068" t="s">
        <v>11326</v>
      </c>
      <c r="B8068" t="s">
        <v>3408</v>
      </c>
      <c r="C8068" t="s">
        <v>116</v>
      </c>
      <c r="D8068" t="s">
        <v>166</v>
      </c>
      <c r="E8068">
        <v>1</v>
      </c>
      <c r="F8068" s="2">
        <v>24.79</v>
      </c>
      <c r="G8068">
        <v>5</v>
      </c>
      <c r="H8068" t="s">
        <v>157</v>
      </c>
      <c r="I8068" t="s">
        <v>23</v>
      </c>
      <c r="J8068" t="s">
        <v>363</v>
      </c>
      <c r="K8068" t="s">
        <v>49</v>
      </c>
      <c r="M8068" s="1">
        <v>45304</v>
      </c>
      <c r="N8068" s="2">
        <v>24.79</v>
      </c>
      <c r="O8068" s="2">
        <v>1.24</v>
      </c>
      <c r="P8068" s="2">
        <v>23.55</v>
      </c>
    </row>
    <row r="8069" spans="1:16" x14ac:dyDescent="0.35">
      <c r="A8069" t="s">
        <v>11327</v>
      </c>
      <c r="B8069" t="s">
        <v>11328</v>
      </c>
      <c r="C8069" t="s">
        <v>84</v>
      </c>
      <c r="D8069" t="s">
        <v>85</v>
      </c>
      <c r="E8069">
        <v>1</v>
      </c>
      <c r="F8069" s="2">
        <v>149.62</v>
      </c>
      <c r="G8069">
        <v>10</v>
      </c>
      <c r="H8069" t="s">
        <v>86</v>
      </c>
      <c r="I8069" t="s">
        <v>295</v>
      </c>
      <c r="J8069" t="s">
        <v>111</v>
      </c>
      <c r="K8069" t="s">
        <v>132</v>
      </c>
      <c r="M8069" s="1">
        <v>45925</v>
      </c>
      <c r="N8069" s="2">
        <v>149.62</v>
      </c>
      <c r="O8069" s="2">
        <v>14.96</v>
      </c>
      <c r="P8069" s="2">
        <v>134.66</v>
      </c>
    </row>
    <row r="8070" spans="1:16" x14ac:dyDescent="0.35">
      <c r="A8070" t="s">
        <v>11329</v>
      </c>
      <c r="B8070" t="s">
        <v>8405</v>
      </c>
      <c r="C8070" t="s">
        <v>33</v>
      </c>
      <c r="D8070" t="s">
        <v>243</v>
      </c>
      <c r="E8070">
        <v>4</v>
      </c>
      <c r="F8070" s="2">
        <v>27.37</v>
      </c>
      <c r="G8070">
        <v>0</v>
      </c>
      <c r="H8070" t="s">
        <v>157</v>
      </c>
      <c r="I8070" t="s">
        <v>80</v>
      </c>
      <c r="J8070" t="s">
        <v>81</v>
      </c>
      <c r="K8070" t="s">
        <v>24</v>
      </c>
      <c r="M8070" s="1">
        <v>45304</v>
      </c>
      <c r="N8070" s="2">
        <v>109.48</v>
      </c>
      <c r="O8070" s="2">
        <v>0</v>
      </c>
      <c r="P8070" s="2">
        <v>109.48</v>
      </c>
    </row>
    <row r="8071" spans="1:16" x14ac:dyDescent="0.35">
      <c r="A8071" t="s">
        <v>11330</v>
      </c>
      <c r="B8071" t="s">
        <v>8682</v>
      </c>
      <c r="C8071" t="s">
        <v>15</v>
      </c>
      <c r="D8071" t="s">
        <v>52</v>
      </c>
      <c r="E8071">
        <v>1</v>
      </c>
      <c r="F8071" s="2">
        <v>38.89</v>
      </c>
      <c r="H8071" t="s">
        <v>90</v>
      </c>
      <c r="I8071" t="s">
        <v>65</v>
      </c>
      <c r="J8071" t="s">
        <v>30</v>
      </c>
      <c r="K8071" t="s">
        <v>19</v>
      </c>
      <c r="L8071">
        <v>4</v>
      </c>
      <c r="M8071" s="1">
        <v>45573</v>
      </c>
      <c r="N8071" s="2">
        <v>38.89</v>
      </c>
    </row>
    <row r="8072" spans="1:16" x14ac:dyDescent="0.35">
      <c r="A8072" t="s">
        <v>11331</v>
      </c>
      <c r="B8072" t="s">
        <v>1495</v>
      </c>
      <c r="C8072" t="s">
        <v>47</v>
      </c>
      <c r="D8072" t="s">
        <v>246</v>
      </c>
      <c r="E8072">
        <v>1</v>
      </c>
      <c r="F8072" s="2">
        <v>104.71</v>
      </c>
      <c r="G8072">
        <v>0</v>
      </c>
      <c r="H8072" t="s">
        <v>167</v>
      </c>
      <c r="I8072" t="s">
        <v>190</v>
      </c>
      <c r="J8072" t="s">
        <v>363</v>
      </c>
      <c r="K8072" t="s">
        <v>132</v>
      </c>
      <c r="M8072" s="1">
        <v>45563</v>
      </c>
      <c r="N8072" s="2">
        <v>104.71</v>
      </c>
      <c r="O8072" s="2">
        <v>0</v>
      </c>
      <c r="P8072" s="2">
        <v>104.71</v>
      </c>
    </row>
    <row r="8073" spans="1:16" x14ac:dyDescent="0.35">
      <c r="A8073" t="s">
        <v>11332</v>
      </c>
      <c r="B8073" t="s">
        <v>2690</v>
      </c>
      <c r="C8073" t="s">
        <v>59</v>
      </c>
      <c r="D8073" t="s">
        <v>79</v>
      </c>
      <c r="E8073">
        <v>2</v>
      </c>
      <c r="F8073" s="2">
        <v>107.23</v>
      </c>
      <c r="G8073">
        <v>10</v>
      </c>
      <c r="H8073" t="s">
        <v>17</v>
      </c>
      <c r="I8073" t="s">
        <v>18</v>
      </c>
      <c r="J8073" t="s">
        <v>259</v>
      </c>
      <c r="K8073" t="s">
        <v>19</v>
      </c>
      <c r="L8073">
        <v>4</v>
      </c>
      <c r="M8073" s="1">
        <v>45533</v>
      </c>
      <c r="N8073" s="2">
        <v>214.46</v>
      </c>
      <c r="O8073" s="2">
        <v>21.45</v>
      </c>
      <c r="P8073" s="2">
        <v>193.01</v>
      </c>
    </row>
    <row r="8074" spans="1:16" x14ac:dyDescent="0.35">
      <c r="A8074" t="s">
        <v>11333</v>
      </c>
      <c r="B8074" t="s">
        <v>5012</v>
      </c>
      <c r="C8074" t="s">
        <v>71</v>
      </c>
      <c r="D8074" t="s">
        <v>72</v>
      </c>
      <c r="E8074">
        <v>3</v>
      </c>
      <c r="F8074" s="2">
        <v>82.73</v>
      </c>
      <c r="G8074">
        <v>5</v>
      </c>
      <c r="H8074" t="s">
        <v>35</v>
      </c>
      <c r="I8074" t="s">
        <v>36</v>
      </c>
      <c r="J8074" t="s">
        <v>259</v>
      </c>
      <c r="K8074" t="s">
        <v>132</v>
      </c>
      <c r="M8074" s="1">
        <v>45390</v>
      </c>
      <c r="N8074" s="2">
        <v>248.19</v>
      </c>
      <c r="O8074" s="2">
        <v>12.41</v>
      </c>
      <c r="P8074" s="2">
        <v>235.78</v>
      </c>
    </row>
    <row r="8075" spans="1:16" x14ac:dyDescent="0.35">
      <c r="A8075" t="s">
        <v>11334</v>
      </c>
      <c r="B8075" t="s">
        <v>4873</v>
      </c>
      <c r="C8075" t="s">
        <v>27</v>
      </c>
      <c r="D8075" t="s">
        <v>336</v>
      </c>
      <c r="E8075">
        <v>3</v>
      </c>
      <c r="F8075" s="2">
        <v>58.19</v>
      </c>
      <c r="G8075">
        <v>0</v>
      </c>
      <c r="H8075" t="s">
        <v>86</v>
      </c>
      <c r="I8075" t="s">
        <v>138</v>
      </c>
      <c r="J8075" t="s">
        <v>15288</v>
      </c>
      <c r="K8075" t="s">
        <v>19</v>
      </c>
      <c r="M8075" s="1">
        <v>46013</v>
      </c>
      <c r="N8075" s="2">
        <v>174.57</v>
      </c>
      <c r="O8075" s="2">
        <v>0</v>
      </c>
      <c r="P8075" s="2">
        <v>174.57</v>
      </c>
    </row>
    <row r="8076" spans="1:16" x14ac:dyDescent="0.35">
      <c r="A8076" t="s">
        <v>11335</v>
      </c>
      <c r="B8076" t="s">
        <v>8024</v>
      </c>
      <c r="C8076" t="s">
        <v>47</v>
      </c>
      <c r="D8076" t="s">
        <v>499</v>
      </c>
      <c r="E8076">
        <v>1</v>
      </c>
      <c r="F8076" s="2">
        <v>98.23</v>
      </c>
      <c r="G8076">
        <v>0</v>
      </c>
      <c r="H8076" t="s">
        <v>86</v>
      </c>
      <c r="I8076" t="s">
        <v>65</v>
      </c>
      <c r="J8076" t="s">
        <v>30</v>
      </c>
      <c r="K8076" t="s">
        <v>19</v>
      </c>
      <c r="L8076">
        <v>2</v>
      </c>
      <c r="M8076" s="1">
        <v>46048</v>
      </c>
      <c r="N8076" s="2">
        <v>98.23</v>
      </c>
      <c r="O8076" s="2">
        <v>0</v>
      </c>
      <c r="P8076" s="2">
        <v>98.23</v>
      </c>
    </row>
    <row r="8077" spans="1:16" x14ac:dyDescent="0.35">
      <c r="A8077" t="s">
        <v>11336</v>
      </c>
      <c r="B8077" t="s">
        <v>9899</v>
      </c>
      <c r="C8077" t="s">
        <v>33</v>
      </c>
      <c r="D8077" t="s">
        <v>151</v>
      </c>
      <c r="E8077">
        <v>3</v>
      </c>
      <c r="F8077" s="2">
        <v>33.119999999999997</v>
      </c>
      <c r="G8077">
        <v>0</v>
      </c>
      <c r="H8077" t="s">
        <v>35</v>
      </c>
      <c r="I8077" t="s">
        <v>127</v>
      </c>
      <c r="J8077" t="s">
        <v>128</v>
      </c>
      <c r="K8077" t="s">
        <v>19</v>
      </c>
      <c r="L8077">
        <v>5</v>
      </c>
      <c r="M8077" s="1">
        <v>45610</v>
      </c>
      <c r="N8077" s="2">
        <v>99.36</v>
      </c>
      <c r="O8077" s="2">
        <v>0</v>
      </c>
      <c r="P8077" s="2">
        <v>99.36</v>
      </c>
    </row>
    <row r="8078" spans="1:16" x14ac:dyDescent="0.35">
      <c r="A8078" t="s">
        <v>11337</v>
      </c>
      <c r="B8078" t="s">
        <v>953</v>
      </c>
      <c r="C8078" t="s">
        <v>15</v>
      </c>
      <c r="D8078" t="s">
        <v>52</v>
      </c>
      <c r="E8078">
        <v>3</v>
      </c>
      <c r="F8078" s="2">
        <v>34.31</v>
      </c>
      <c r="G8078">
        <v>0</v>
      </c>
      <c r="H8078" t="s">
        <v>157</v>
      </c>
      <c r="I8078" t="s">
        <v>146</v>
      </c>
      <c r="J8078" t="s">
        <v>30</v>
      </c>
      <c r="K8078" t="s">
        <v>24</v>
      </c>
      <c r="M8078" s="1">
        <v>45668</v>
      </c>
      <c r="N8078" s="2">
        <v>102.93</v>
      </c>
      <c r="O8078" s="2">
        <v>0</v>
      </c>
      <c r="P8078" s="2">
        <v>102.93</v>
      </c>
    </row>
    <row r="8079" spans="1:16" x14ac:dyDescent="0.35">
      <c r="A8079" t="s">
        <v>11338</v>
      </c>
      <c r="B8079" t="s">
        <v>11339</v>
      </c>
      <c r="C8079" t="s">
        <v>84</v>
      </c>
      <c r="D8079" t="s">
        <v>284</v>
      </c>
      <c r="E8079">
        <v>1</v>
      </c>
      <c r="F8079" s="2">
        <v>71.12</v>
      </c>
      <c r="G8079">
        <v>0</v>
      </c>
      <c r="H8079" t="s">
        <v>167</v>
      </c>
      <c r="I8079" t="s">
        <v>146</v>
      </c>
      <c r="J8079" t="s">
        <v>30</v>
      </c>
      <c r="K8079" t="s">
        <v>19</v>
      </c>
      <c r="L8079">
        <v>5</v>
      </c>
      <c r="M8079" s="1">
        <v>45605</v>
      </c>
      <c r="N8079" s="2">
        <v>71.12</v>
      </c>
      <c r="O8079" s="2">
        <v>0</v>
      </c>
      <c r="P8079" s="2">
        <v>71.12</v>
      </c>
    </row>
    <row r="8080" spans="1:16" x14ac:dyDescent="0.35">
      <c r="A8080" t="s">
        <v>11340</v>
      </c>
      <c r="B8080" t="s">
        <v>7248</v>
      </c>
      <c r="C8080" t="s">
        <v>116</v>
      </c>
      <c r="D8080" t="s">
        <v>141</v>
      </c>
      <c r="E8080">
        <v>2</v>
      </c>
      <c r="F8080" s="2">
        <v>5.68</v>
      </c>
      <c r="G8080">
        <v>0</v>
      </c>
      <c r="H8080" t="s">
        <v>157</v>
      </c>
      <c r="I8080" t="s">
        <v>61</v>
      </c>
      <c r="J8080" t="s">
        <v>128</v>
      </c>
      <c r="K8080" t="s">
        <v>19</v>
      </c>
      <c r="L8080">
        <v>5</v>
      </c>
      <c r="M8080" s="1">
        <v>46203</v>
      </c>
      <c r="N8080" s="2">
        <v>11.36</v>
      </c>
      <c r="O8080" s="2">
        <v>0</v>
      </c>
      <c r="P8080" s="2">
        <v>11.36</v>
      </c>
    </row>
    <row r="8081" spans="1:16" x14ac:dyDescent="0.35">
      <c r="A8081" t="s">
        <v>11341</v>
      </c>
      <c r="B8081" t="s">
        <v>2384</v>
      </c>
      <c r="C8081" t="s">
        <v>59</v>
      </c>
      <c r="D8081" t="s">
        <v>103</v>
      </c>
      <c r="E8081">
        <v>3</v>
      </c>
      <c r="F8081" s="2">
        <v>28.7</v>
      </c>
      <c r="G8081">
        <v>0</v>
      </c>
      <c r="H8081" t="s">
        <v>35</v>
      </c>
      <c r="I8081" t="s">
        <v>91</v>
      </c>
      <c r="J8081" t="s">
        <v>81</v>
      </c>
      <c r="K8081" t="s">
        <v>132</v>
      </c>
      <c r="M8081" s="1">
        <v>46001</v>
      </c>
      <c r="N8081" s="2">
        <v>86.1</v>
      </c>
      <c r="O8081" s="2">
        <v>0</v>
      </c>
      <c r="P8081" s="2">
        <v>86.1</v>
      </c>
    </row>
    <row r="8082" spans="1:16" x14ac:dyDescent="0.35">
      <c r="A8082" t="s">
        <v>11342</v>
      </c>
      <c r="B8082" t="s">
        <v>6233</v>
      </c>
      <c r="C8082" t="s">
        <v>116</v>
      </c>
      <c r="D8082" t="s">
        <v>117</v>
      </c>
      <c r="E8082">
        <v>2</v>
      </c>
      <c r="F8082" s="2">
        <v>19.309999999999999</v>
      </c>
      <c r="G8082">
        <v>20</v>
      </c>
      <c r="H8082" t="s">
        <v>86</v>
      </c>
      <c r="I8082" t="s">
        <v>61</v>
      </c>
      <c r="J8082" t="s">
        <v>128</v>
      </c>
      <c r="K8082" t="s">
        <v>19</v>
      </c>
      <c r="L8082">
        <v>4</v>
      </c>
      <c r="M8082" s="1">
        <v>45704</v>
      </c>
      <c r="N8082" s="2">
        <v>38.619999999999997</v>
      </c>
      <c r="O8082" s="2">
        <v>7.72</v>
      </c>
      <c r="P8082" s="2">
        <v>30.9</v>
      </c>
    </row>
    <row r="8083" spans="1:16" x14ac:dyDescent="0.35">
      <c r="A8083" t="s">
        <v>11343</v>
      </c>
      <c r="B8083" t="s">
        <v>3221</v>
      </c>
      <c r="C8083" t="s">
        <v>84</v>
      </c>
      <c r="D8083" t="s">
        <v>302</v>
      </c>
      <c r="E8083">
        <v>1</v>
      </c>
      <c r="F8083" s="2">
        <v>71.41</v>
      </c>
      <c r="G8083">
        <v>10</v>
      </c>
      <c r="H8083" t="s">
        <v>167</v>
      </c>
      <c r="I8083" t="s">
        <v>295</v>
      </c>
      <c r="J8083" t="s">
        <v>111</v>
      </c>
      <c r="K8083" t="s">
        <v>19</v>
      </c>
      <c r="L8083">
        <v>4</v>
      </c>
      <c r="M8083" s="1">
        <v>46035</v>
      </c>
      <c r="N8083" s="2">
        <v>71.41</v>
      </c>
      <c r="O8083" s="2">
        <v>7.14</v>
      </c>
      <c r="P8083" s="2">
        <v>64.27</v>
      </c>
    </row>
    <row r="8084" spans="1:16" x14ac:dyDescent="0.35">
      <c r="A8084" t="s">
        <v>11344</v>
      </c>
      <c r="B8084" t="s">
        <v>6799</v>
      </c>
      <c r="C8084" t="s">
        <v>47</v>
      </c>
      <c r="D8084" t="s">
        <v>266</v>
      </c>
      <c r="E8084">
        <v>1</v>
      </c>
      <c r="F8084" s="2">
        <v>87</v>
      </c>
      <c r="G8084">
        <v>0</v>
      </c>
      <c r="H8084" t="s">
        <v>17</v>
      </c>
      <c r="I8084" t="s">
        <v>135</v>
      </c>
      <c r="J8084" t="s">
        <v>111</v>
      </c>
      <c r="K8084" t="s">
        <v>19</v>
      </c>
      <c r="L8084">
        <v>3</v>
      </c>
      <c r="M8084" s="1">
        <v>45949</v>
      </c>
      <c r="N8084" s="2">
        <v>87</v>
      </c>
      <c r="O8084" s="2">
        <v>0</v>
      </c>
      <c r="P8084" s="2">
        <v>87</v>
      </c>
    </row>
    <row r="8085" spans="1:16" x14ac:dyDescent="0.35">
      <c r="A8085" t="s">
        <v>11345</v>
      </c>
      <c r="B8085" t="s">
        <v>3237</v>
      </c>
      <c r="C8085" t="s">
        <v>15</v>
      </c>
      <c r="D8085" t="s">
        <v>16</v>
      </c>
      <c r="E8085">
        <v>2</v>
      </c>
      <c r="F8085" s="2">
        <v>11.65</v>
      </c>
      <c r="G8085">
        <v>0</v>
      </c>
      <c r="H8085" t="s">
        <v>17</v>
      </c>
      <c r="I8085" t="s">
        <v>118</v>
      </c>
      <c r="J8085" t="s">
        <v>15288</v>
      </c>
      <c r="K8085" t="s">
        <v>19</v>
      </c>
      <c r="L8085">
        <v>4</v>
      </c>
      <c r="M8085" s="1">
        <v>45432</v>
      </c>
      <c r="N8085" s="2">
        <v>23.3</v>
      </c>
      <c r="O8085" s="2">
        <v>0</v>
      </c>
      <c r="P8085" s="2">
        <v>23.3</v>
      </c>
    </row>
    <row r="8086" spans="1:16" x14ac:dyDescent="0.35">
      <c r="A8086" t="s">
        <v>11346</v>
      </c>
      <c r="B8086" t="s">
        <v>3217</v>
      </c>
      <c r="C8086" t="s">
        <v>59</v>
      </c>
      <c r="D8086" t="s">
        <v>106</v>
      </c>
      <c r="E8086">
        <v>2</v>
      </c>
      <c r="F8086" s="2">
        <v>23.43</v>
      </c>
      <c r="G8086">
        <v>10</v>
      </c>
      <c r="H8086" t="s">
        <v>167</v>
      </c>
      <c r="I8086" t="s">
        <v>91</v>
      </c>
      <c r="J8086" t="s">
        <v>81</v>
      </c>
      <c r="K8086" t="s">
        <v>19</v>
      </c>
      <c r="L8086">
        <v>3</v>
      </c>
      <c r="M8086" s="1">
        <v>45707</v>
      </c>
      <c r="N8086" s="2">
        <v>46.86</v>
      </c>
      <c r="O8086" s="2">
        <v>4.6900000000000004</v>
      </c>
      <c r="P8086" s="2">
        <v>42.17</v>
      </c>
    </row>
    <row r="8087" spans="1:16" x14ac:dyDescent="0.35">
      <c r="A8087" t="s">
        <v>11347</v>
      </c>
      <c r="B8087" t="s">
        <v>7886</v>
      </c>
      <c r="C8087" t="s">
        <v>59</v>
      </c>
      <c r="D8087" t="s">
        <v>106</v>
      </c>
      <c r="E8087">
        <v>2</v>
      </c>
      <c r="F8087" s="2">
        <v>148.96</v>
      </c>
      <c r="G8087">
        <v>0</v>
      </c>
      <c r="H8087" t="s">
        <v>157</v>
      </c>
      <c r="I8087" t="s">
        <v>40</v>
      </c>
      <c r="J8087" t="s">
        <v>363</v>
      </c>
      <c r="K8087" t="s">
        <v>24</v>
      </c>
      <c r="M8087" s="1">
        <v>45827</v>
      </c>
      <c r="N8087" s="2">
        <v>297.92</v>
      </c>
      <c r="O8087" s="2">
        <v>0</v>
      </c>
      <c r="P8087" s="2">
        <v>297.92</v>
      </c>
    </row>
    <row r="8088" spans="1:16" x14ac:dyDescent="0.35">
      <c r="A8088" t="s">
        <v>11348</v>
      </c>
      <c r="B8088" t="s">
        <v>3008</v>
      </c>
      <c r="C8088" t="s">
        <v>15</v>
      </c>
      <c r="D8088" t="s">
        <v>64</v>
      </c>
      <c r="E8088">
        <v>3</v>
      </c>
      <c r="F8088" s="2">
        <v>14.4</v>
      </c>
      <c r="G8088">
        <v>15</v>
      </c>
      <c r="H8088" t="s">
        <v>86</v>
      </c>
      <c r="I8088" t="s">
        <v>61</v>
      </c>
      <c r="J8088" t="s">
        <v>128</v>
      </c>
      <c r="K8088" t="s">
        <v>19</v>
      </c>
      <c r="L8088">
        <v>2</v>
      </c>
      <c r="M8088" s="1">
        <v>45578</v>
      </c>
      <c r="N8088" s="2">
        <v>43.2</v>
      </c>
      <c r="O8088" s="2">
        <v>6.48</v>
      </c>
      <c r="P8088" s="2">
        <v>36.72</v>
      </c>
    </row>
    <row r="8089" spans="1:16" x14ac:dyDescent="0.35">
      <c r="A8089" t="s">
        <v>11349</v>
      </c>
      <c r="B8089" t="s">
        <v>4851</v>
      </c>
      <c r="C8089" t="s">
        <v>116</v>
      </c>
      <c r="D8089" t="s">
        <v>166</v>
      </c>
      <c r="E8089">
        <v>5</v>
      </c>
      <c r="F8089" s="2">
        <v>8.68</v>
      </c>
      <c r="G8089">
        <v>0</v>
      </c>
      <c r="H8089" t="s">
        <v>167</v>
      </c>
      <c r="I8089" t="s">
        <v>29</v>
      </c>
      <c r="J8089" t="s">
        <v>30</v>
      </c>
      <c r="K8089" t="s">
        <v>24</v>
      </c>
      <c r="M8089" s="1">
        <v>45368</v>
      </c>
      <c r="N8089" s="2">
        <v>43.4</v>
      </c>
      <c r="O8089" s="2">
        <v>0</v>
      </c>
      <c r="P8089" s="2">
        <v>43.4</v>
      </c>
    </row>
    <row r="8090" spans="1:16" x14ac:dyDescent="0.35">
      <c r="A8090" t="s">
        <v>11350</v>
      </c>
      <c r="B8090" t="s">
        <v>7539</v>
      </c>
      <c r="C8090" t="s">
        <v>27</v>
      </c>
      <c r="D8090" t="s">
        <v>28</v>
      </c>
      <c r="E8090">
        <v>1</v>
      </c>
      <c r="F8090" s="2">
        <v>33</v>
      </c>
      <c r="G8090">
        <v>0</v>
      </c>
      <c r="H8090" t="s">
        <v>17</v>
      </c>
      <c r="I8090" t="s">
        <v>190</v>
      </c>
      <c r="J8090" t="s">
        <v>363</v>
      </c>
      <c r="K8090" t="s">
        <v>19</v>
      </c>
      <c r="L8090">
        <v>4</v>
      </c>
      <c r="M8090" s="1">
        <v>45762</v>
      </c>
      <c r="N8090" s="2">
        <v>33</v>
      </c>
      <c r="O8090" s="2">
        <v>0</v>
      </c>
      <c r="P8090" s="2">
        <v>33</v>
      </c>
    </row>
    <row r="8091" spans="1:16" x14ac:dyDescent="0.35">
      <c r="A8091" t="s">
        <v>11351</v>
      </c>
      <c r="B8091" t="s">
        <v>3058</v>
      </c>
      <c r="C8091" t="s">
        <v>116</v>
      </c>
      <c r="D8091" t="s">
        <v>141</v>
      </c>
      <c r="E8091">
        <v>4</v>
      </c>
      <c r="F8091" s="2">
        <v>23.12</v>
      </c>
      <c r="G8091">
        <v>0</v>
      </c>
      <c r="H8091" t="s">
        <v>17</v>
      </c>
      <c r="I8091" t="s">
        <v>80</v>
      </c>
      <c r="J8091" t="s">
        <v>81</v>
      </c>
      <c r="K8091" t="s">
        <v>49</v>
      </c>
      <c r="M8091" s="1">
        <v>45505</v>
      </c>
      <c r="N8091" s="2">
        <v>92.48</v>
      </c>
      <c r="O8091" s="2">
        <v>0</v>
      </c>
      <c r="P8091" s="2">
        <v>92.48</v>
      </c>
    </row>
    <row r="8092" spans="1:16" x14ac:dyDescent="0.35">
      <c r="A8092" t="s">
        <v>11352</v>
      </c>
      <c r="B8092" t="s">
        <v>803</v>
      </c>
      <c r="C8092" t="s">
        <v>27</v>
      </c>
      <c r="D8092" t="s">
        <v>223</v>
      </c>
      <c r="E8092">
        <v>2</v>
      </c>
      <c r="F8092" s="2">
        <v>12.8</v>
      </c>
      <c r="G8092">
        <v>0</v>
      </c>
      <c r="H8092" t="s">
        <v>157</v>
      </c>
      <c r="I8092" t="s">
        <v>95</v>
      </c>
      <c r="J8092" t="s">
        <v>128</v>
      </c>
      <c r="K8092" t="s">
        <v>19</v>
      </c>
      <c r="L8092">
        <v>5</v>
      </c>
      <c r="M8092" s="1">
        <v>46141</v>
      </c>
      <c r="N8092" s="2">
        <v>25.6</v>
      </c>
      <c r="O8092" s="2">
        <v>0</v>
      </c>
      <c r="P8092" s="2">
        <v>25.6</v>
      </c>
    </row>
    <row r="8093" spans="1:16" x14ac:dyDescent="0.35">
      <c r="A8093" t="s">
        <v>11353</v>
      </c>
      <c r="B8093" t="s">
        <v>1568</v>
      </c>
      <c r="C8093" t="s">
        <v>15</v>
      </c>
      <c r="D8093" t="s">
        <v>64</v>
      </c>
      <c r="E8093">
        <v>4</v>
      </c>
      <c r="F8093" s="2">
        <v>33.06</v>
      </c>
      <c r="G8093">
        <v>20</v>
      </c>
      <c r="H8093" t="s">
        <v>167</v>
      </c>
      <c r="I8093" t="s">
        <v>295</v>
      </c>
      <c r="J8093" t="s">
        <v>111</v>
      </c>
      <c r="K8093" t="s">
        <v>19</v>
      </c>
      <c r="L8093">
        <v>5</v>
      </c>
      <c r="M8093" s="1">
        <v>45339</v>
      </c>
      <c r="N8093" s="2">
        <v>132.24</v>
      </c>
      <c r="O8093" s="2">
        <v>26.45</v>
      </c>
      <c r="P8093" s="2">
        <v>105.79</v>
      </c>
    </row>
    <row r="8094" spans="1:16" x14ac:dyDescent="0.35">
      <c r="A8094" t="s">
        <v>11354</v>
      </c>
      <c r="B8094" t="s">
        <v>3533</v>
      </c>
      <c r="C8094" t="s">
        <v>33</v>
      </c>
      <c r="D8094" t="s">
        <v>183</v>
      </c>
      <c r="E8094">
        <v>2</v>
      </c>
      <c r="F8094" s="2">
        <v>25.2</v>
      </c>
      <c r="G8094">
        <v>10</v>
      </c>
      <c r="H8094" t="s">
        <v>35</v>
      </c>
      <c r="I8094" t="s">
        <v>23</v>
      </c>
      <c r="J8094" t="s">
        <v>363</v>
      </c>
      <c r="K8094" t="s">
        <v>19</v>
      </c>
      <c r="L8094">
        <v>5</v>
      </c>
      <c r="M8094" s="1">
        <v>45739</v>
      </c>
      <c r="N8094" s="2">
        <v>50.4</v>
      </c>
      <c r="O8094" s="2">
        <v>5.04</v>
      </c>
      <c r="P8094" s="2">
        <v>45.36</v>
      </c>
    </row>
    <row r="8095" spans="1:16" x14ac:dyDescent="0.35">
      <c r="A8095" t="s">
        <v>11355</v>
      </c>
      <c r="B8095" t="s">
        <v>8298</v>
      </c>
      <c r="C8095" t="s">
        <v>84</v>
      </c>
      <c r="D8095" t="s">
        <v>154</v>
      </c>
      <c r="E8095">
        <v>1</v>
      </c>
      <c r="F8095" s="2">
        <v>185.56</v>
      </c>
      <c r="G8095">
        <v>0</v>
      </c>
      <c r="H8095" t="s">
        <v>86</v>
      </c>
      <c r="I8095" t="s">
        <v>44</v>
      </c>
      <c r="J8095" t="s">
        <v>81</v>
      </c>
      <c r="K8095" t="s">
        <v>19</v>
      </c>
      <c r="M8095" s="1">
        <v>46141</v>
      </c>
      <c r="N8095" s="2">
        <v>185.56</v>
      </c>
      <c r="O8095" s="2">
        <v>0</v>
      </c>
      <c r="P8095" s="2">
        <v>185.56</v>
      </c>
    </row>
    <row r="8096" spans="1:16" x14ac:dyDescent="0.35">
      <c r="A8096" t="s">
        <v>11356</v>
      </c>
      <c r="B8096" t="s">
        <v>1871</v>
      </c>
      <c r="C8096" t="s">
        <v>59</v>
      </c>
      <c r="D8096" t="s">
        <v>106</v>
      </c>
      <c r="E8096">
        <v>1</v>
      </c>
      <c r="F8096" s="2">
        <v>65.81</v>
      </c>
      <c r="G8096">
        <v>0</v>
      </c>
      <c r="H8096" t="s">
        <v>90</v>
      </c>
      <c r="I8096" t="s">
        <v>18</v>
      </c>
      <c r="J8096" t="s">
        <v>259</v>
      </c>
      <c r="K8096" t="s">
        <v>49</v>
      </c>
      <c r="M8096" s="1">
        <v>46006</v>
      </c>
      <c r="N8096" s="2">
        <v>65.81</v>
      </c>
      <c r="O8096" s="2">
        <v>0</v>
      </c>
      <c r="P8096" s="2">
        <v>65.81</v>
      </c>
    </row>
    <row r="8097" spans="1:16" x14ac:dyDescent="0.35">
      <c r="A8097" t="s">
        <v>11357</v>
      </c>
      <c r="B8097" t="s">
        <v>1190</v>
      </c>
      <c r="C8097" t="s">
        <v>47</v>
      </c>
      <c r="D8097" t="s">
        <v>216</v>
      </c>
      <c r="E8097">
        <v>5</v>
      </c>
      <c r="F8097" s="2">
        <v>60.43</v>
      </c>
      <c r="G8097">
        <v>0</v>
      </c>
      <c r="H8097" t="s">
        <v>90</v>
      </c>
      <c r="I8097" t="s">
        <v>36</v>
      </c>
      <c r="J8097" t="s">
        <v>259</v>
      </c>
      <c r="K8097" t="s">
        <v>19</v>
      </c>
      <c r="L8097">
        <v>2</v>
      </c>
      <c r="M8097" s="1">
        <v>45857</v>
      </c>
      <c r="N8097" s="2">
        <v>302.14999999999998</v>
      </c>
      <c r="O8097" s="2">
        <v>0</v>
      </c>
      <c r="P8097" s="2">
        <v>302.14999999999998</v>
      </c>
    </row>
    <row r="8098" spans="1:16" x14ac:dyDescent="0.35">
      <c r="A8098" t="s">
        <v>11358</v>
      </c>
      <c r="B8098" t="s">
        <v>2094</v>
      </c>
      <c r="C8098" t="s">
        <v>71</v>
      </c>
      <c r="D8098" t="s">
        <v>98</v>
      </c>
      <c r="E8098">
        <v>2</v>
      </c>
      <c r="F8098" s="2">
        <v>33.74</v>
      </c>
      <c r="G8098">
        <v>10</v>
      </c>
      <c r="H8098" t="s">
        <v>17</v>
      </c>
      <c r="I8098" t="s">
        <v>127</v>
      </c>
      <c r="J8098" t="s">
        <v>128</v>
      </c>
      <c r="K8098" t="s">
        <v>19</v>
      </c>
      <c r="L8098">
        <v>2</v>
      </c>
      <c r="M8098" s="1">
        <v>45415</v>
      </c>
      <c r="N8098" s="2">
        <v>67.48</v>
      </c>
      <c r="O8098" s="2">
        <v>6.75</v>
      </c>
      <c r="P8098" s="2">
        <v>60.73</v>
      </c>
    </row>
    <row r="8099" spans="1:16" x14ac:dyDescent="0.35">
      <c r="A8099" t="s">
        <v>11359</v>
      </c>
      <c r="B8099" t="s">
        <v>4459</v>
      </c>
      <c r="C8099" t="s">
        <v>84</v>
      </c>
      <c r="D8099" t="s">
        <v>284</v>
      </c>
      <c r="E8099">
        <v>3</v>
      </c>
      <c r="F8099" s="2">
        <v>64.31</v>
      </c>
      <c r="G8099">
        <v>0</v>
      </c>
      <c r="H8099" t="s">
        <v>157</v>
      </c>
      <c r="I8099" t="s">
        <v>61</v>
      </c>
      <c r="J8099" t="s">
        <v>128</v>
      </c>
      <c r="K8099" t="s">
        <v>132</v>
      </c>
      <c r="M8099" s="1">
        <v>45387</v>
      </c>
      <c r="N8099" s="2">
        <v>192.93</v>
      </c>
      <c r="O8099" s="2">
        <v>0</v>
      </c>
      <c r="P8099" s="2">
        <v>192.93</v>
      </c>
    </row>
    <row r="8100" spans="1:16" x14ac:dyDescent="0.35">
      <c r="A8100" t="s">
        <v>11360</v>
      </c>
      <c r="B8100" t="s">
        <v>655</v>
      </c>
      <c r="C8100" t="s">
        <v>71</v>
      </c>
      <c r="D8100" t="s">
        <v>225</v>
      </c>
      <c r="E8100">
        <v>3</v>
      </c>
      <c r="F8100" s="2">
        <v>58.6</v>
      </c>
      <c r="G8100">
        <v>20</v>
      </c>
      <c r="H8100" t="s">
        <v>157</v>
      </c>
      <c r="I8100" t="s">
        <v>18</v>
      </c>
      <c r="J8100" t="s">
        <v>259</v>
      </c>
      <c r="K8100" t="s">
        <v>19</v>
      </c>
      <c r="L8100">
        <v>3</v>
      </c>
      <c r="M8100" s="1">
        <v>45430</v>
      </c>
      <c r="N8100" s="2">
        <v>175.8</v>
      </c>
      <c r="O8100" s="2">
        <v>35.159999999999997</v>
      </c>
      <c r="P8100" s="2">
        <v>140.63999999999999</v>
      </c>
    </row>
    <row r="8101" spans="1:16" x14ac:dyDescent="0.35">
      <c r="A8101" t="s">
        <v>11361</v>
      </c>
      <c r="B8101" t="s">
        <v>2420</v>
      </c>
      <c r="C8101" t="s">
        <v>33</v>
      </c>
      <c r="D8101" t="s">
        <v>151</v>
      </c>
      <c r="E8101">
        <v>5</v>
      </c>
      <c r="F8101" s="2">
        <v>36.049999999999997</v>
      </c>
      <c r="G8101">
        <v>15</v>
      </c>
      <c r="H8101" t="s">
        <v>86</v>
      </c>
      <c r="I8101" t="s">
        <v>127</v>
      </c>
      <c r="J8101" t="s">
        <v>128</v>
      </c>
      <c r="K8101" t="s">
        <v>19</v>
      </c>
      <c r="L8101">
        <v>1</v>
      </c>
      <c r="M8101" s="1">
        <v>45494</v>
      </c>
      <c r="N8101" s="2">
        <v>180.25</v>
      </c>
      <c r="O8101" s="2">
        <v>27.04</v>
      </c>
      <c r="P8101" s="2">
        <v>153.21</v>
      </c>
    </row>
    <row r="8102" spans="1:16" x14ac:dyDescent="0.35">
      <c r="A8102" t="s">
        <v>11362</v>
      </c>
      <c r="B8102" t="s">
        <v>5226</v>
      </c>
      <c r="C8102" t="s">
        <v>59</v>
      </c>
      <c r="D8102" t="s">
        <v>79</v>
      </c>
      <c r="E8102">
        <v>3</v>
      </c>
      <c r="F8102" s="2">
        <v>102.26</v>
      </c>
      <c r="G8102">
        <v>5</v>
      </c>
      <c r="H8102" t="s">
        <v>167</v>
      </c>
      <c r="I8102" t="s">
        <v>87</v>
      </c>
      <c r="J8102" t="s">
        <v>111</v>
      </c>
      <c r="K8102" t="s">
        <v>19</v>
      </c>
      <c r="L8102">
        <v>3</v>
      </c>
      <c r="M8102" s="1">
        <v>46080</v>
      </c>
      <c r="N8102" s="2">
        <v>306.77999999999997</v>
      </c>
      <c r="O8102" s="2">
        <v>15.34</v>
      </c>
      <c r="P8102" s="2">
        <v>291.44</v>
      </c>
    </row>
    <row r="8103" spans="1:16" x14ac:dyDescent="0.35">
      <c r="A8103" t="s">
        <v>11363</v>
      </c>
      <c r="B8103" t="s">
        <v>2330</v>
      </c>
      <c r="C8103" t="s">
        <v>15</v>
      </c>
      <c r="D8103" t="s">
        <v>16</v>
      </c>
      <c r="E8103">
        <v>2</v>
      </c>
      <c r="F8103" s="2">
        <v>33.950000000000003</v>
      </c>
      <c r="G8103">
        <v>0</v>
      </c>
      <c r="H8103" t="s">
        <v>17</v>
      </c>
      <c r="I8103" t="s">
        <v>73</v>
      </c>
      <c r="J8103" t="s">
        <v>259</v>
      </c>
      <c r="K8103" t="s">
        <v>24</v>
      </c>
      <c r="M8103" s="1">
        <v>45868</v>
      </c>
      <c r="N8103" s="2">
        <v>67.900000000000006</v>
      </c>
      <c r="O8103" s="2">
        <v>0</v>
      </c>
      <c r="P8103" s="2">
        <v>67.900000000000006</v>
      </c>
    </row>
    <row r="8104" spans="1:16" x14ac:dyDescent="0.35">
      <c r="A8104" t="s">
        <v>11364</v>
      </c>
      <c r="B8104" t="s">
        <v>4451</v>
      </c>
      <c r="C8104" t="s">
        <v>116</v>
      </c>
      <c r="D8104" t="s">
        <v>232</v>
      </c>
      <c r="E8104">
        <v>1</v>
      </c>
      <c r="F8104" s="2">
        <v>17.649999999999999</v>
      </c>
      <c r="G8104">
        <v>15</v>
      </c>
      <c r="H8104" t="s">
        <v>35</v>
      </c>
      <c r="I8104" t="s">
        <v>95</v>
      </c>
      <c r="J8104" t="s">
        <v>128</v>
      </c>
      <c r="K8104" t="s">
        <v>19</v>
      </c>
      <c r="L8104">
        <v>4</v>
      </c>
      <c r="M8104" s="1">
        <v>45680</v>
      </c>
      <c r="N8104" s="2">
        <v>17.649999999999999</v>
      </c>
      <c r="O8104" s="2">
        <v>2.65</v>
      </c>
      <c r="P8104" s="2">
        <v>15</v>
      </c>
    </row>
    <row r="8105" spans="1:16" x14ac:dyDescent="0.35">
      <c r="A8105" t="s">
        <v>11365</v>
      </c>
      <c r="B8105" t="s">
        <v>11366</v>
      </c>
      <c r="C8105" t="s">
        <v>15</v>
      </c>
      <c r="D8105" t="s">
        <v>52</v>
      </c>
      <c r="E8105">
        <v>1</v>
      </c>
      <c r="F8105" s="2">
        <v>16.02</v>
      </c>
      <c r="G8105">
        <v>15</v>
      </c>
      <c r="H8105" t="s">
        <v>157</v>
      </c>
      <c r="I8105" t="s">
        <v>65</v>
      </c>
      <c r="J8105" t="s">
        <v>30</v>
      </c>
      <c r="K8105" t="s">
        <v>19</v>
      </c>
      <c r="L8105">
        <v>5</v>
      </c>
      <c r="M8105" s="1">
        <v>45466</v>
      </c>
      <c r="N8105" s="2">
        <v>16.02</v>
      </c>
      <c r="O8105" s="2">
        <v>2.4</v>
      </c>
      <c r="P8105" s="2">
        <v>13.62</v>
      </c>
    </row>
    <row r="8106" spans="1:16" x14ac:dyDescent="0.35">
      <c r="A8106" t="s">
        <v>11367</v>
      </c>
      <c r="B8106" t="s">
        <v>6838</v>
      </c>
      <c r="C8106" t="s">
        <v>15</v>
      </c>
      <c r="D8106" t="s">
        <v>52</v>
      </c>
      <c r="E8106">
        <v>2</v>
      </c>
      <c r="F8106" s="2">
        <v>9.07</v>
      </c>
      <c r="G8106">
        <v>0</v>
      </c>
      <c r="H8106" t="s">
        <v>157</v>
      </c>
      <c r="I8106" t="s">
        <v>65</v>
      </c>
      <c r="J8106" t="s">
        <v>30</v>
      </c>
      <c r="K8106" t="s">
        <v>132</v>
      </c>
      <c r="M8106" s="1">
        <v>45545</v>
      </c>
      <c r="N8106" s="2">
        <v>18.14</v>
      </c>
      <c r="O8106" s="2">
        <v>0</v>
      </c>
      <c r="P8106" s="2">
        <v>18.14</v>
      </c>
    </row>
    <row r="8107" spans="1:16" x14ac:dyDescent="0.35">
      <c r="A8107" t="s">
        <v>11368</v>
      </c>
      <c r="B8107" t="s">
        <v>2315</v>
      </c>
      <c r="C8107" t="s">
        <v>71</v>
      </c>
      <c r="D8107" t="s">
        <v>72</v>
      </c>
      <c r="E8107">
        <v>1</v>
      </c>
      <c r="F8107" s="2">
        <v>65.59</v>
      </c>
      <c r="G8107">
        <v>0</v>
      </c>
      <c r="H8107" t="s">
        <v>167</v>
      </c>
      <c r="I8107" t="s">
        <v>91</v>
      </c>
      <c r="J8107" t="s">
        <v>81</v>
      </c>
      <c r="K8107" t="s">
        <v>19</v>
      </c>
      <c r="L8107">
        <v>4</v>
      </c>
      <c r="M8107" s="1">
        <v>45770</v>
      </c>
      <c r="N8107" s="2">
        <v>65.59</v>
      </c>
      <c r="O8107" s="2">
        <v>0</v>
      </c>
      <c r="P8107" s="2">
        <v>65.59</v>
      </c>
    </row>
    <row r="8108" spans="1:16" x14ac:dyDescent="0.35">
      <c r="A8108" t="s">
        <v>11369</v>
      </c>
      <c r="B8108" t="s">
        <v>2407</v>
      </c>
      <c r="C8108" t="s">
        <v>116</v>
      </c>
      <c r="D8108" t="s">
        <v>166</v>
      </c>
      <c r="E8108">
        <v>1</v>
      </c>
      <c r="F8108" s="2">
        <v>21.86</v>
      </c>
      <c r="G8108">
        <v>15</v>
      </c>
      <c r="H8108" t="s">
        <v>157</v>
      </c>
      <c r="I8108" t="s">
        <v>138</v>
      </c>
      <c r="J8108" t="s">
        <v>15288</v>
      </c>
      <c r="K8108" t="s">
        <v>19</v>
      </c>
      <c r="L8108">
        <v>5</v>
      </c>
      <c r="M8108" s="1">
        <v>45627</v>
      </c>
      <c r="N8108" s="2">
        <v>21.86</v>
      </c>
      <c r="O8108" s="2">
        <v>3.28</v>
      </c>
      <c r="P8108" s="2">
        <v>18.579999999999998</v>
      </c>
    </row>
    <row r="8109" spans="1:16" x14ac:dyDescent="0.35">
      <c r="A8109" t="s">
        <v>11370</v>
      </c>
      <c r="B8109" t="s">
        <v>11371</v>
      </c>
      <c r="C8109" t="s">
        <v>47</v>
      </c>
      <c r="D8109" t="s">
        <v>266</v>
      </c>
      <c r="E8109">
        <v>2</v>
      </c>
      <c r="F8109" s="2">
        <v>21.48</v>
      </c>
      <c r="G8109">
        <v>15</v>
      </c>
      <c r="H8109" t="s">
        <v>167</v>
      </c>
      <c r="I8109" t="s">
        <v>80</v>
      </c>
      <c r="J8109" t="s">
        <v>81</v>
      </c>
      <c r="K8109" t="s">
        <v>19</v>
      </c>
      <c r="L8109">
        <v>1</v>
      </c>
      <c r="M8109" s="1">
        <v>45949</v>
      </c>
      <c r="N8109" s="2">
        <v>42.96</v>
      </c>
      <c r="O8109" s="2">
        <v>6.44</v>
      </c>
      <c r="P8109" s="2">
        <v>36.520000000000003</v>
      </c>
    </row>
    <row r="8110" spans="1:16" x14ac:dyDescent="0.35">
      <c r="A8110" t="s">
        <v>11372</v>
      </c>
      <c r="B8110" t="s">
        <v>4435</v>
      </c>
      <c r="C8110" t="s">
        <v>84</v>
      </c>
      <c r="D8110" t="s">
        <v>85</v>
      </c>
      <c r="E8110">
        <v>1</v>
      </c>
      <c r="F8110" s="2">
        <v>108.33</v>
      </c>
      <c r="G8110">
        <v>0</v>
      </c>
      <c r="H8110" t="s">
        <v>90</v>
      </c>
      <c r="I8110" t="s">
        <v>23</v>
      </c>
      <c r="J8110" t="s">
        <v>363</v>
      </c>
      <c r="K8110" t="s">
        <v>19</v>
      </c>
      <c r="L8110">
        <v>4</v>
      </c>
      <c r="M8110" s="1">
        <v>45670</v>
      </c>
      <c r="N8110" s="2">
        <v>108.33</v>
      </c>
      <c r="O8110" s="2">
        <v>0</v>
      </c>
      <c r="P8110" s="2">
        <v>108.33</v>
      </c>
    </row>
    <row r="8111" spans="1:16" x14ac:dyDescent="0.35">
      <c r="A8111" t="s">
        <v>11373</v>
      </c>
      <c r="B8111" t="s">
        <v>7757</v>
      </c>
      <c r="C8111" t="s">
        <v>27</v>
      </c>
      <c r="D8111" t="s">
        <v>39</v>
      </c>
      <c r="E8111">
        <v>3</v>
      </c>
      <c r="F8111" s="2">
        <v>148.94999999999999</v>
      </c>
      <c r="G8111">
        <v>20</v>
      </c>
      <c r="H8111" t="s">
        <v>86</v>
      </c>
      <c r="I8111" t="s">
        <v>29</v>
      </c>
      <c r="J8111" t="s">
        <v>30</v>
      </c>
      <c r="K8111" t="s">
        <v>24</v>
      </c>
      <c r="M8111" s="1">
        <v>46104</v>
      </c>
      <c r="N8111" s="2">
        <v>446.85</v>
      </c>
      <c r="O8111" s="2">
        <v>89.37</v>
      </c>
      <c r="P8111" s="2">
        <v>357.48</v>
      </c>
    </row>
    <row r="8112" spans="1:16" x14ac:dyDescent="0.35">
      <c r="A8112" t="s">
        <v>11374</v>
      </c>
      <c r="B8112" t="s">
        <v>3309</v>
      </c>
      <c r="C8112" t="s">
        <v>15</v>
      </c>
      <c r="D8112" t="s">
        <v>22</v>
      </c>
      <c r="E8112">
        <v>2</v>
      </c>
      <c r="F8112" s="2">
        <v>8.5500000000000007</v>
      </c>
      <c r="G8112">
        <v>5</v>
      </c>
      <c r="H8112" t="s">
        <v>35</v>
      </c>
      <c r="I8112" t="s">
        <v>110</v>
      </c>
      <c r="J8112" t="s">
        <v>111</v>
      </c>
      <c r="K8112" t="s">
        <v>19</v>
      </c>
      <c r="M8112" s="1">
        <v>45498</v>
      </c>
      <c r="N8112" s="2">
        <v>17.100000000000001</v>
      </c>
      <c r="O8112" s="2">
        <v>0.86</v>
      </c>
      <c r="P8112" s="2">
        <v>16.239999999999998</v>
      </c>
    </row>
    <row r="8113" spans="1:16" x14ac:dyDescent="0.35">
      <c r="A8113" t="s">
        <v>11375</v>
      </c>
      <c r="B8113" t="s">
        <v>7131</v>
      </c>
      <c r="C8113" t="s">
        <v>47</v>
      </c>
      <c r="D8113" t="s">
        <v>246</v>
      </c>
      <c r="E8113">
        <v>1</v>
      </c>
      <c r="F8113" s="2">
        <v>83.83</v>
      </c>
      <c r="G8113">
        <v>0</v>
      </c>
      <c r="H8113" t="s">
        <v>86</v>
      </c>
      <c r="I8113" t="s">
        <v>118</v>
      </c>
      <c r="J8113" t="s">
        <v>15288</v>
      </c>
      <c r="K8113" t="s">
        <v>19</v>
      </c>
      <c r="L8113">
        <v>3</v>
      </c>
      <c r="M8113" s="1">
        <v>46029</v>
      </c>
      <c r="N8113" s="2">
        <v>83.83</v>
      </c>
      <c r="O8113" s="2">
        <v>0</v>
      </c>
      <c r="P8113" s="2">
        <v>83.83</v>
      </c>
    </row>
    <row r="8114" spans="1:16" x14ac:dyDescent="0.35">
      <c r="A8114" t="s">
        <v>11376</v>
      </c>
      <c r="B8114" t="s">
        <v>5828</v>
      </c>
      <c r="C8114" t="s">
        <v>47</v>
      </c>
      <c r="D8114" t="s">
        <v>266</v>
      </c>
      <c r="E8114">
        <v>1</v>
      </c>
      <c r="F8114" s="2">
        <v>35.409999999999997</v>
      </c>
      <c r="G8114">
        <v>10</v>
      </c>
      <c r="H8114" t="s">
        <v>35</v>
      </c>
      <c r="I8114" t="s">
        <v>91</v>
      </c>
      <c r="J8114" t="s">
        <v>81</v>
      </c>
      <c r="K8114" t="s">
        <v>19</v>
      </c>
      <c r="L8114">
        <v>5</v>
      </c>
      <c r="M8114" s="1">
        <v>45851</v>
      </c>
      <c r="N8114" s="2">
        <v>35.409999999999997</v>
      </c>
      <c r="O8114" s="2">
        <v>3.54</v>
      </c>
      <c r="P8114" s="2">
        <v>31.87</v>
      </c>
    </row>
    <row r="8115" spans="1:16" x14ac:dyDescent="0.35">
      <c r="A8115" t="s">
        <v>11377</v>
      </c>
      <c r="B8115" t="s">
        <v>4686</v>
      </c>
      <c r="C8115" t="s">
        <v>33</v>
      </c>
      <c r="D8115" t="s">
        <v>151</v>
      </c>
      <c r="E8115">
        <v>1</v>
      </c>
      <c r="F8115" s="2">
        <v>36.61</v>
      </c>
      <c r="H8115" t="s">
        <v>35</v>
      </c>
      <c r="I8115" t="s">
        <v>29</v>
      </c>
      <c r="J8115" t="s">
        <v>30</v>
      </c>
      <c r="K8115" t="s">
        <v>19</v>
      </c>
      <c r="L8115">
        <v>5</v>
      </c>
      <c r="M8115" s="1">
        <v>45476</v>
      </c>
      <c r="N8115" s="2">
        <v>36.61</v>
      </c>
    </row>
    <row r="8116" spans="1:16" x14ac:dyDescent="0.35">
      <c r="A8116" t="s">
        <v>11378</v>
      </c>
      <c r="B8116" t="s">
        <v>1799</v>
      </c>
      <c r="C8116" t="s">
        <v>47</v>
      </c>
      <c r="D8116" t="s">
        <v>48</v>
      </c>
      <c r="E8116">
        <v>1</v>
      </c>
      <c r="F8116" s="2">
        <v>54.83</v>
      </c>
      <c r="G8116">
        <v>0</v>
      </c>
      <c r="H8116" t="s">
        <v>35</v>
      </c>
      <c r="I8116" t="s">
        <v>36</v>
      </c>
      <c r="J8116" t="s">
        <v>259</v>
      </c>
      <c r="K8116" t="s">
        <v>19</v>
      </c>
      <c r="L8116">
        <v>4</v>
      </c>
      <c r="M8116" s="1">
        <v>45668</v>
      </c>
      <c r="N8116" s="2">
        <v>54.83</v>
      </c>
      <c r="O8116" s="2">
        <v>0</v>
      </c>
      <c r="P8116" s="2">
        <v>54.83</v>
      </c>
    </row>
    <row r="8117" spans="1:16" x14ac:dyDescent="0.35">
      <c r="A8117" t="s">
        <v>11379</v>
      </c>
      <c r="B8117" t="s">
        <v>3414</v>
      </c>
      <c r="C8117" t="s">
        <v>84</v>
      </c>
      <c r="D8117" t="s">
        <v>193</v>
      </c>
      <c r="E8117">
        <v>2</v>
      </c>
      <c r="F8117" s="2">
        <v>233.3</v>
      </c>
      <c r="G8117">
        <v>10</v>
      </c>
      <c r="H8117" t="s">
        <v>86</v>
      </c>
      <c r="I8117" t="s">
        <v>146</v>
      </c>
      <c r="J8117" t="s">
        <v>30</v>
      </c>
      <c r="K8117" t="s">
        <v>49</v>
      </c>
      <c r="M8117" s="1">
        <v>45533</v>
      </c>
      <c r="N8117" s="2">
        <v>466.6</v>
      </c>
      <c r="O8117" s="2">
        <v>46.66</v>
      </c>
      <c r="P8117" s="2">
        <v>419.94</v>
      </c>
    </row>
    <row r="8118" spans="1:16" x14ac:dyDescent="0.35">
      <c r="A8118" t="s">
        <v>11380</v>
      </c>
      <c r="B8118" t="s">
        <v>10740</v>
      </c>
      <c r="C8118" t="s">
        <v>27</v>
      </c>
      <c r="D8118" t="s">
        <v>28</v>
      </c>
      <c r="E8118">
        <v>3</v>
      </c>
      <c r="F8118" s="2">
        <v>34.020000000000003</v>
      </c>
      <c r="G8118">
        <v>20</v>
      </c>
      <c r="H8118" t="s">
        <v>17</v>
      </c>
      <c r="I8118" t="s">
        <v>138</v>
      </c>
      <c r="J8118" t="s">
        <v>15288</v>
      </c>
      <c r="K8118" t="s">
        <v>19</v>
      </c>
      <c r="M8118" s="1">
        <v>46138</v>
      </c>
      <c r="N8118" s="2">
        <v>102.06</v>
      </c>
      <c r="O8118" s="2">
        <v>20.41</v>
      </c>
      <c r="P8118" s="2">
        <v>81.650000000000006</v>
      </c>
    </row>
    <row r="8119" spans="1:16" x14ac:dyDescent="0.35">
      <c r="A8119" t="s">
        <v>11381</v>
      </c>
      <c r="B8119" t="s">
        <v>140</v>
      </c>
      <c r="C8119" t="s">
        <v>47</v>
      </c>
      <c r="D8119" t="s">
        <v>246</v>
      </c>
      <c r="E8119">
        <v>1</v>
      </c>
      <c r="F8119" s="2">
        <v>90.36</v>
      </c>
      <c r="G8119">
        <v>5</v>
      </c>
      <c r="H8119" t="s">
        <v>167</v>
      </c>
      <c r="I8119" t="s">
        <v>87</v>
      </c>
      <c r="J8119" t="s">
        <v>111</v>
      </c>
      <c r="K8119" t="s">
        <v>54</v>
      </c>
      <c r="M8119" s="1">
        <v>45891</v>
      </c>
      <c r="N8119" s="2">
        <v>90.36</v>
      </c>
      <c r="O8119" s="2">
        <v>4.5199999999999996</v>
      </c>
      <c r="P8119" s="2">
        <v>85.84</v>
      </c>
    </row>
    <row r="8120" spans="1:16" x14ac:dyDescent="0.35">
      <c r="A8120" t="s">
        <v>11382</v>
      </c>
      <c r="B8120" t="s">
        <v>3997</v>
      </c>
      <c r="C8120" t="s">
        <v>59</v>
      </c>
      <c r="D8120" t="s">
        <v>60</v>
      </c>
      <c r="E8120">
        <v>3</v>
      </c>
      <c r="F8120" s="2">
        <v>22.11</v>
      </c>
      <c r="G8120">
        <v>5</v>
      </c>
      <c r="H8120" t="s">
        <v>90</v>
      </c>
      <c r="I8120" t="s">
        <v>146</v>
      </c>
      <c r="J8120" t="s">
        <v>30</v>
      </c>
      <c r="K8120" t="s">
        <v>19</v>
      </c>
      <c r="L8120">
        <v>5</v>
      </c>
      <c r="M8120" s="1">
        <v>45630</v>
      </c>
      <c r="N8120" s="2">
        <v>66.33</v>
      </c>
      <c r="O8120" s="2">
        <v>3.32</v>
      </c>
      <c r="P8120" s="2">
        <v>63.01</v>
      </c>
    </row>
    <row r="8121" spans="1:16" x14ac:dyDescent="0.35">
      <c r="A8121" t="s">
        <v>11383</v>
      </c>
      <c r="B8121" t="s">
        <v>3014</v>
      </c>
      <c r="C8121" t="s">
        <v>15</v>
      </c>
      <c r="D8121" t="s">
        <v>64</v>
      </c>
      <c r="E8121">
        <v>1</v>
      </c>
      <c r="F8121" s="2">
        <v>20.55</v>
      </c>
      <c r="G8121">
        <v>15</v>
      </c>
      <c r="H8121" t="s">
        <v>35</v>
      </c>
      <c r="I8121" t="s">
        <v>190</v>
      </c>
      <c r="J8121" t="s">
        <v>363</v>
      </c>
      <c r="K8121" t="s">
        <v>19</v>
      </c>
      <c r="L8121">
        <v>4</v>
      </c>
      <c r="M8121" s="1">
        <v>45320</v>
      </c>
      <c r="N8121" s="2">
        <v>20.55</v>
      </c>
      <c r="O8121" s="2">
        <v>3.08</v>
      </c>
      <c r="P8121" s="2">
        <v>17.47</v>
      </c>
    </row>
    <row r="8122" spans="1:16" x14ac:dyDescent="0.35">
      <c r="A8122" t="s">
        <v>11385</v>
      </c>
      <c r="B8122" t="s">
        <v>192</v>
      </c>
      <c r="C8122" t="s">
        <v>27</v>
      </c>
      <c r="D8122" t="s">
        <v>223</v>
      </c>
      <c r="E8122">
        <v>2</v>
      </c>
      <c r="F8122" s="2">
        <v>23.29</v>
      </c>
      <c r="G8122">
        <v>15</v>
      </c>
      <c r="H8122" t="s">
        <v>86</v>
      </c>
      <c r="I8122" t="s">
        <v>73</v>
      </c>
      <c r="J8122" t="s">
        <v>259</v>
      </c>
      <c r="K8122" t="s">
        <v>19</v>
      </c>
      <c r="L8122">
        <v>5</v>
      </c>
      <c r="M8122" s="1">
        <v>45614</v>
      </c>
      <c r="N8122" s="2">
        <v>46.58</v>
      </c>
      <c r="O8122" s="2">
        <v>6.99</v>
      </c>
      <c r="P8122" s="2">
        <v>39.590000000000003</v>
      </c>
    </row>
    <row r="8123" spans="1:16" x14ac:dyDescent="0.35">
      <c r="A8123" t="s">
        <v>11386</v>
      </c>
      <c r="B8123" t="s">
        <v>1653</v>
      </c>
      <c r="C8123" t="s">
        <v>33</v>
      </c>
      <c r="D8123" t="s">
        <v>275</v>
      </c>
      <c r="E8123">
        <v>1</v>
      </c>
      <c r="F8123" s="2">
        <v>24.5</v>
      </c>
      <c r="G8123">
        <v>10</v>
      </c>
      <c r="H8123" t="s">
        <v>90</v>
      </c>
      <c r="I8123" t="s">
        <v>29</v>
      </c>
      <c r="J8123" t="s">
        <v>30</v>
      </c>
      <c r="K8123" t="s">
        <v>19</v>
      </c>
      <c r="L8123">
        <v>3</v>
      </c>
      <c r="M8123" s="1">
        <v>46074</v>
      </c>
      <c r="N8123" s="2">
        <v>24.5</v>
      </c>
      <c r="O8123" s="2">
        <v>2.4500000000000002</v>
      </c>
      <c r="P8123" s="2">
        <v>22.05</v>
      </c>
    </row>
    <row r="8124" spans="1:16" x14ac:dyDescent="0.35">
      <c r="A8124" t="s">
        <v>11387</v>
      </c>
      <c r="B8124" t="s">
        <v>245</v>
      </c>
      <c r="C8124" t="s">
        <v>84</v>
      </c>
      <c r="D8124" t="s">
        <v>154</v>
      </c>
      <c r="E8124">
        <v>1</v>
      </c>
      <c r="F8124" s="2">
        <v>233.82</v>
      </c>
      <c r="G8124">
        <v>10</v>
      </c>
      <c r="H8124" t="s">
        <v>17</v>
      </c>
      <c r="I8124" t="s">
        <v>135</v>
      </c>
      <c r="J8124" t="s">
        <v>111</v>
      </c>
      <c r="K8124" t="s">
        <v>132</v>
      </c>
      <c r="M8124" s="1">
        <v>45746</v>
      </c>
      <c r="N8124" s="2">
        <v>233.82</v>
      </c>
      <c r="O8124" s="2">
        <v>23.38</v>
      </c>
      <c r="P8124" s="2">
        <v>210.44</v>
      </c>
    </row>
    <row r="8125" spans="1:16" x14ac:dyDescent="0.35">
      <c r="A8125" t="s">
        <v>11388</v>
      </c>
      <c r="B8125" t="s">
        <v>2654</v>
      </c>
      <c r="C8125" t="s">
        <v>116</v>
      </c>
      <c r="D8125" t="s">
        <v>117</v>
      </c>
      <c r="E8125">
        <v>3</v>
      </c>
      <c r="F8125" s="2">
        <v>10.78</v>
      </c>
      <c r="G8125">
        <v>15</v>
      </c>
      <c r="H8125" t="s">
        <v>157</v>
      </c>
      <c r="I8125" t="s">
        <v>118</v>
      </c>
      <c r="J8125" t="s">
        <v>15288</v>
      </c>
      <c r="K8125" t="s">
        <v>19</v>
      </c>
      <c r="L8125">
        <v>4</v>
      </c>
      <c r="M8125" s="1">
        <v>46033</v>
      </c>
      <c r="N8125" s="2">
        <v>32.340000000000003</v>
      </c>
      <c r="O8125" s="2">
        <v>4.8499999999999996</v>
      </c>
      <c r="P8125" s="2">
        <v>27.49</v>
      </c>
    </row>
    <row r="8126" spans="1:16" x14ac:dyDescent="0.35">
      <c r="A8126" t="s">
        <v>11389</v>
      </c>
      <c r="B8126" t="s">
        <v>1438</v>
      </c>
      <c r="C8126" t="s">
        <v>59</v>
      </c>
      <c r="D8126" t="s">
        <v>106</v>
      </c>
      <c r="E8126">
        <v>1</v>
      </c>
      <c r="F8126" s="2">
        <v>126.62</v>
      </c>
      <c r="G8126">
        <v>15</v>
      </c>
      <c r="H8126" t="s">
        <v>17</v>
      </c>
      <c r="I8126" t="s">
        <v>190</v>
      </c>
      <c r="J8126" t="s">
        <v>363</v>
      </c>
      <c r="K8126" t="s">
        <v>132</v>
      </c>
      <c r="M8126" s="1">
        <v>45884</v>
      </c>
      <c r="N8126" s="2">
        <v>126.62</v>
      </c>
      <c r="O8126" s="2">
        <v>18.989999999999998</v>
      </c>
      <c r="P8126" s="2">
        <v>107.63</v>
      </c>
    </row>
    <row r="8127" spans="1:16" x14ac:dyDescent="0.35">
      <c r="A8127" t="s">
        <v>11390</v>
      </c>
      <c r="B8127" t="s">
        <v>11391</v>
      </c>
      <c r="C8127" t="s">
        <v>59</v>
      </c>
      <c r="D8127" t="s">
        <v>126</v>
      </c>
      <c r="E8127">
        <v>1</v>
      </c>
      <c r="F8127" s="2">
        <v>80.16</v>
      </c>
      <c r="G8127">
        <v>20</v>
      </c>
      <c r="H8127" t="s">
        <v>35</v>
      </c>
      <c r="I8127" t="s">
        <v>127</v>
      </c>
      <c r="J8127" t="s">
        <v>128</v>
      </c>
      <c r="K8127" t="s">
        <v>19</v>
      </c>
      <c r="L8127">
        <v>1</v>
      </c>
      <c r="M8127" s="1">
        <v>45699</v>
      </c>
      <c r="N8127" s="2">
        <v>80.16</v>
      </c>
      <c r="O8127" s="2">
        <v>16.03</v>
      </c>
      <c r="P8127" s="2">
        <v>64.13</v>
      </c>
    </row>
    <row r="8128" spans="1:16" x14ac:dyDescent="0.35">
      <c r="A8128" t="s">
        <v>11392</v>
      </c>
      <c r="B8128" t="s">
        <v>5828</v>
      </c>
      <c r="C8128" t="s">
        <v>15</v>
      </c>
      <c r="D8128" t="s">
        <v>52</v>
      </c>
      <c r="E8128">
        <v>2</v>
      </c>
      <c r="F8128" s="2">
        <v>33.74</v>
      </c>
      <c r="G8128">
        <v>0</v>
      </c>
      <c r="H8128" t="s">
        <v>90</v>
      </c>
      <c r="I8128" t="s">
        <v>87</v>
      </c>
      <c r="J8128" t="s">
        <v>111</v>
      </c>
      <c r="K8128" t="s">
        <v>19</v>
      </c>
      <c r="L8128">
        <v>1</v>
      </c>
      <c r="M8128" s="1">
        <v>45350</v>
      </c>
      <c r="N8128" s="2">
        <v>67.48</v>
      </c>
      <c r="O8128" s="2">
        <v>0</v>
      </c>
      <c r="P8128" s="2">
        <v>67.48</v>
      </c>
    </row>
    <row r="8129" spans="1:16" x14ac:dyDescent="0.35">
      <c r="A8129" t="s">
        <v>11393</v>
      </c>
      <c r="B8129" t="s">
        <v>331</v>
      </c>
      <c r="C8129" t="s">
        <v>33</v>
      </c>
      <c r="D8129" t="s">
        <v>34</v>
      </c>
      <c r="E8129">
        <v>2</v>
      </c>
      <c r="F8129" s="2">
        <v>53.61</v>
      </c>
      <c r="G8129">
        <v>0</v>
      </c>
      <c r="H8129" t="s">
        <v>35</v>
      </c>
      <c r="I8129" t="s">
        <v>29</v>
      </c>
      <c r="J8129" t="s">
        <v>30</v>
      </c>
      <c r="K8129" t="s">
        <v>49</v>
      </c>
      <c r="M8129" s="1">
        <v>45994</v>
      </c>
      <c r="N8129" s="2">
        <v>107.22</v>
      </c>
      <c r="O8129" s="2">
        <v>0</v>
      </c>
      <c r="P8129" s="2">
        <v>107.22</v>
      </c>
    </row>
    <row r="8130" spans="1:16" x14ac:dyDescent="0.35">
      <c r="A8130" t="s">
        <v>11394</v>
      </c>
      <c r="B8130" t="s">
        <v>5078</v>
      </c>
      <c r="C8130" t="s">
        <v>71</v>
      </c>
      <c r="D8130" t="s">
        <v>225</v>
      </c>
      <c r="E8130">
        <v>1</v>
      </c>
      <c r="F8130" s="2">
        <v>75.39</v>
      </c>
      <c r="G8130">
        <v>15</v>
      </c>
      <c r="H8130" t="s">
        <v>17</v>
      </c>
      <c r="I8130" t="s">
        <v>190</v>
      </c>
      <c r="J8130" t="s">
        <v>363</v>
      </c>
      <c r="K8130" t="s">
        <v>19</v>
      </c>
      <c r="L8130">
        <v>4</v>
      </c>
      <c r="M8130" s="1">
        <v>45501</v>
      </c>
      <c r="N8130" s="2">
        <v>75.39</v>
      </c>
      <c r="O8130" s="2">
        <v>11.31</v>
      </c>
      <c r="P8130" s="2">
        <v>64.08</v>
      </c>
    </row>
    <row r="8131" spans="1:16" x14ac:dyDescent="0.35">
      <c r="A8131" t="s">
        <v>11395</v>
      </c>
      <c r="B8131" t="s">
        <v>10037</v>
      </c>
      <c r="C8131" t="s">
        <v>84</v>
      </c>
      <c r="D8131" t="s">
        <v>302</v>
      </c>
      <c r="E8131">
        <v>1</v>
      </c>
      <c r="F8131" s="2">
        <v>64.540000000000006</v>
      </c>
      <c r="H8131" t="s">
        <v>157</v>
      </c>
      <c r="I8131" t="s">
        <v>36</v>
      </c>
      <c r="J8131" t="s">
        <v>259</v>
      </c>
      <c r="K8131" t="s">
        <v>54</v>
      </c>
      <c r="M8131" s="1">
        <v>45739</v>
      </c>
      <c r="N8131" s="2">
        <v>64.540000000000006</v>
      </c>
    </row>
    <row r="8132" spans="1:16" x14ac:dyDescent="0.35">
      <c r="A8132" t="s">
        <v>11396</v>
      </c>
      <c r="B8132" t="s">
        <v>445</v>
      </c>
      <c r="C8132" t="s">
        <v>71</v>
      </c>
      <c r="D8132" t="s">
        <v>225</v>
      </c>
      <c r="E8132">
        <v>1</v>
      </c>
      <c r="F8132" s="2">
        <v>70.91</v>
      </c>
      <c r="G8132">
        <v>15</v>
      </c>
      <c r="H8132" t="s">
        <v>35</v>
      </c>
      <c r="I8132" t="s">
        <v>146</v>
      </c>
      <c r="J8132" t="s">
        <v>30</v>
      </c>
      <c r="K8132" t="s">
        <v>132</v>
      </c>
      <c r="M8132" s="1">
        <v>45545</v>
      </c>
      <c r="N8132" s="2">
        <v>70.91</v>
      </c>
      <c r="O8132" s="2">
        <v>10.64</v>
      </c>
      <c r="P8132" s="2">
        <v>60.27</v>
      </c>
    </row>
    <row r="8133" spans="1:16" x14ac:dyDescent="0.35">
      <c r="A8133" t="s">
        <v>11397</v>
      </c>
      <c r="B8133" t="s">
        <v>4954</v>
      </c>
      <c r="C8133" t="s">
        <v>116</v>
      </c>
      <c r="D8133" t="s">
        <v>141</v>
      </c>
      <c r="E8133">
        <v>2</v>
      </c>
      <c r="F8133" s="2">
        <v>11.59</v>
      </c>
      <c r="G8133">
        <v>10</v>
      </c>
      <c r="H8133" t="s">
        <v>157</v>
      </c>
      <c r="I8133" t="s">
        <v>135</v>
      </c>
      <c r="J8133" t="s">
        <v>111</v>
      </c>
      <c r="K8133" t="s">
        <v>19</v>
      </c>
      <c r="L8133">
        <v>3</v>
      </c>
      <c r="M8133" s="1">
        <v>45455</v>
      </c>
      <c r="N8133" s="2">
        <v>23.18</v>
      </c>
      <c r="O8133" s="2">
        <v>2.3199999999999998</v>
      </c>
      <c r="P8133" s="2">
        <v>20.86</v>
      </c>
    </row>
    <row r="8134" spans="1:16" x14ac:dyDescent="0.35">
      <c r="A8134" t="s">
        <v>11398</v>
      </c>
      <c r="B8134" t="s">
        <v>4858</v>
      </c>
      <c r="C8134" t="s">
        <v>84</v>
      </c>
      <c r="D8134" t="s">
        <v>193</v>
      </c>
      <c r="E8134">
        <v>2</v>
      </c>
      <c r="F8134" s="2">
        <v>176.71</v>
      </c>
      <c r="G8134">
        <v>15</v>
      </c>
      <c r="H8134" t="s">
        <v>35</v>
      </c>
      <c r="I8134" t="s">
        <v>36</v>
      </c>
      <c r="J8134" t="s">
        <v>259</v>
      </c>
      <c r="K8134" t="s">
        <v>24</v>
      </c>
      <c r="M8134" s="1">
        <v>46008</v>
      </c>
      <c r="N8134" s="2">
        <v>353.42</v>
      </c>
      <c r="O8134" s="2">
        <v>53.01</v>
      </c>
      <c r="P8134" s="2">
        <v>300.41000000000003</v>
      </c>
    </row>
    <row r="8135" spans="1:16" x14ac:dyDescent="0.35">
      <c r="A8135" t="s">
        <v>11399</v>
      </c>
      <c r="B8135" t="s">
        <v>2365</v>
      </c>
      <c r="C8135" t="s">
        <v>71</v>
      </c>
      <c r="D8135" t="s">
        <v>225</v>
      </c>
      <c r="E8135">
        <v>2</v>
      </c>
      <c r="F8135" s="2">
        <v>14.95</v>
      </c>
      <c r="H8135" t="s">
        <v>35</v>
      </c>
      <c r="I8135" t="s">
        <v>36</v>
      </c>
      <c r="J8135" t="s">
        <v>259</v>
      </c>
      <c r="K8135" t="s">
        <v>19</v>
      </c>
      <c r="L8135">
        <v>5</v>
      </c>
      <c r="M8135" s="1">
        <v>46150</v>
      </c>
      <c r="N8135" s="2">
        <v>29.9</v>
      </c>
    </row>
    <row r="8136" spans="1:16" x14ac:dyDescent="0.35">
      <c r="A8136" t="s">
        <v>11400</v>
      </c>
      <c r="B8136" t="s">
        <v>8157</v>
      </c>
      <c r="C8136" t="s">
        <v>116</v>
      </c>
      <c r="D8136" t="s">
        <v>117</v>
      </c>
      <c r="E8136">
        <v>4</v>
      </c>
      <c r="F8136" s="2">
        <v>12.03</v>
      </c>
      <c r="G8136">
        <v>0</v>
      </c>
      <c r="H8136" t="s">
        <v>90</v>
      </c>
      <c r="I8136" t="s">
        <v>138</v>
      </c>
      <c r="J8136" t="s">
        <v>15288</v>
      </c>
      <c r="K8136" t="s">
        <v>19</v>
      </c>
      <c r="L8136">
        <v>2</v>
      </c>
      <c r="M8136" s="1">
        <v>45530</v>
      </c>
      <c r="N8136" s="2">
        <v>48.12</v>
      </c>
      <c r="O8136" s="2">
        <v>0</v>
      </c>
      <c r="P8136" s="2">
        <v>48.12</v>
      </c>
    </row>
    <row r="8137" spans="1:16" x14ac:dyDescent="0.35">
      <c r="A8137" t="s">
        <v>11401</v>
      </c>
      <c r="B8137" t="s">
        <v>11402</v>
      </c>
      <c r="C8137" t="s">
        <v>47</v>
      </c>
      <c r="D8137" t="s">
        <v>216</v>
      </c>
      <c r="E8137">
        <v>4</v>
      </c>
      <c r="F8137" s="2">
        <v>45.92</v>
      </c>
      <c r="G8137">
        <v>0</v>
      </c>
      <c r="H8137" t="s">
        <v>17</v>
      </c>
      <c r="I8137" t="s">
        <v>295</v>
      </c>
      <c r="J8137" t="s">
        <v>111</v>
      </c>
      <c r="K8137" t="s">
        <v>19</v>
      </c>
      <c r="L8137">
        <v>4</v>
      </c>
      <c r="M8137" s="1">
        <v>45544</v>
      </c>
      <c r="N8137" s="2">
        <v>183.68</v>
      </c>
      <c r="O8137" s="2">
        <v>0</v>
      </c>
      <c r="P8137" s="2">
        <v>183.68</v>
      </c>
    </row>
    <row r="8138" spans="1:16" x14ac:dyDescent="0.35">
      <c r="A8138" t="s">
        <v>11403</v>
      </c>
      <c r="B8138" t="s">
        <v>1745</v>
      </c>
      <c r="C8138" t="s">
        <v>47</v>
      </c>
      <c r="D8138" t="s">
        <v>203</v>
      </c>
      <c r="E8138">
        <v>4</v>
      </c>
      <c r="F8138" s="2">
        <v>117.33</v>
      </c>
      <c r="G8138">
        <v>0</v>
      </c>
      <c r="H8138" t="s">
        <v>157</v>
      </c>
      <c r="I8138" t="s">
        <v>73</v>
      </c>
      <c r="J8138" t="s">
        <v>259</v>
      </c>
      <c r="K8138" t="s">
        <v>19</v>
      </c>
      <c r="L8138">
        <v>5</v>
      </c>
      <c r="M8138" s="1">
        <v>45379</v>
      </c>
      <c r="N8138" s="2">
        <v>469.32</v>
      </c>
      <c r="O8138" s="2">
        <v>0</v>
      </c>
      <c r="P8138" s="2">
        <v>469.32</v>
      </c>
    </row>
    <row r="8139" spans="1:16" x14ac:dyDescent="0.35">
      <c r="A8139" t="s">
        <v>11404</v>
      </c>
      <c r="B8139" t="s">
        <v>7984</v>
      </c>
      <c r="C8139" t="s">
        <v>15</v>
      </c>
      <c r="D8139" t="s">
        <v>16</v>
      </c>
      <c r="E8139">
        <v>2</v>
      </c>
      <c r="F8139" s="2">
        <v>36.950000000000003</v>
      </c>
      <c r="G8139">
        <v>10</v>
      </c>
      <c r="H8139" t="s">
        <v>90</v>
      </c>
      <c r="I8139" t="s">
        <v>127</v>
      </c>
      <c r="J8139" t="s">
        <v>128</v>
      </c>
      <c r="K8139" t="s">
        <v>19</v>
      </c>
      <c r="L8139">
        <v>4</v>
      </c>
      <c r="M8139" s="1">
        <v>45452</v>
      </c>
      <c r="N8139" s="2">
        <v>73.900000000000006</v>
      </c>
      <c r="O8139" s="2">
        <v>7.39</v>
      </c>
      <c r="P8139" s="2">
        <v>66.510000000000005</v>
      </c>
    </row>
    <row r="8140" spans="1:16" x14ac:dyDescent="0.35">
      <c r="A8140" t="s">
        <v>11405</v>
      </c>
      <c r="B8140" t="s">
        <v>3759</v>
      </c>
      <c r="C8140" t="s">
        <v>33</v>
      </c>
      <c r="D8140" t="s">
        <v>183</v>
      </c>
      <c r="E8140">
        <v>1</v>
      </c>
      <c r="F8140" s="2">
        <v>37.44</v>
      </c>
      <c r="G8140">
        <v>10</v>
      </c>
      <c r="H8140" t="s">
        <v>17</v>
      </c>
      <c r="I8140" t="s">
        <v>73</v>
      </c>
      <c r="J8140" t="s">
        <v>259</v>
      </c>
      <c r="K8140" t="s">
        <v>54</v>
      </c>
      <c r="M8140" s="1">
        <v>45302</v>
      </c>
      <c r="N8140" s="2">
        <v>37.44</v>
      </c>
      <c r="O8140" s="2">
        <v>3.74</v>
      </c>
      <c r="P8140" s="2">
        <v>33.700000000000003</v>
      </c>
    </row>
    <row r="8141" spans="1:16" x14ac:dyDescent="0.35">
      <c r="A8141" t="s">
        <v>11406</v>
      </c>
      <c r="B8141" t="s">
        <v>3843</v>
      </c>
      <c r="C8141" t="s">
        <v>59</v>
      </c>
      <c r="D8141" t="s">
        <v>103</v>
      </c>
      <c r="E8141">
        <v>1</v>
      </c>
      <c r="F8141" s="2">
        <v>80.290000000000006</v>
      </c>
      <c r="G8141">
        <v>5</v>
      </c>
      <c r="H8141" t="s">
        <v>17</v>
      </c>
      <c r="I8141" t="s">
        <v>36</v>
      </c>
      <c r="J8141" t="s">
        <v>259</v>
      </c>
      <c r="K8141" t="s">
        <v>19</v>
      </c>
      <c r="M8141" s="1">
        <v>46037</v>
      </c>
      <c r="N8141" s="2">
        <v>80.290000000000006</v>
      </c>
      <c r="O8141" s="2">
        <v>4.01</v>
      </c>
      <c r="P8141" s="2">
        <v>76.28</v>
      </c>
    </row>
    <row r="8142" spans="1:16" x14ac:dyDescent="0.35">
      <c r="A8142" t="s">
        <v>11407</v>
      </c>
      <c r="B8142" t="s">
        <v>8307</v>
      </c>
      <c r="C8142" t="s">
        <v>116</v>
      </c>
      <c r="D8142" t="s">
        <v>117</v>
      </c>
      <c r="E8142">
        <v>3</v>
      </c>
      <c r="F8142" s="2">
        <v>6.2</v>
      </c>
      <c r="G8142">
        <v>0</v>
      </c>
      <c r="H8142" t="s">
        <v>86</v>
      </c>
      <c r="I8142" t="s">
        <v>127</v>
      </c>
      <c r="J8142" t="s">
        <v>128</v>
      </c>
      <c r="K8142" t="s">
        <v>19</v>
      </c>
      <c r="L8142">
        <v>5</v>
      </c>
      <c r="M8142" s="1">
        <v>45394</v>
      </c>
      <c r="N8142" s="2">
        <v>18.600000000000001</v>
      </c>
      <c r="O8142" s="2">
        <v>0</v>
      </c>
      <c r="P8142" s="2">
        <v>18.600000000000001</v>
      </c>
    </row>
    <row r="8143" spans="1:16" x14ac:dyDescent="0.35">
      <c r="A8143" t="s">
        <v>11408</v>
      </c>
      <c r="B8143" t="s">
        <v>773</v>
      </c>
      <c r="C8143" t="s">
        <v>116</v>
      </c>
      <c r="D8143" t="s">
        <v>117</v>
      </c>
      <c r="E8143">
        <v>3</v>
      </c>
      <c r="F8143" s="2">
        <v>11.81</v>
      </c>
      <c r="G8143">
        <v>0</v>
      </c>
      <c r="H8143" t="s">
        <v>157</v>
      </c>
      <c r="I8143" t="s">
        <v>61</v>
      </c>
      <c r="J8143" t="s">
        <v>128</v>
      </c>
      <c r="K8143" t="s">
        <v>132</v>
      </c>
      <c r="M8143" s="1">
        <v>45585</v>
      </c>
      <c r="N8143" s="2">
        <v>35.43</v>
      </c>
      <c r="O8143" s="2">
        <v>0</v>
      </c>
      <c r="P8143" s="2">
        <v>35.43</v>
      </c>
    </row>
    <row r="8144" spans="1:16" x14ac:dyDescent="0.35">
      <c r="A8144" t="s">
        <v>11409</v>
      </c>
      <c r="B8144" t="s">
        <v>1131</v>
      </c>
      <c r="C8144" t="s">
        <v>71</v>
      </c>
      <c r="D8144" t="s">
        <v>76</v>
      </c>
      <c r="E8144">
        <v>3</v>
      </c>
      <c r="F8144" s="2">
        <v>28.74</v>
      </c>
      <c r="G8144">
        <v>0</v>
      </c>
      <c r="H8144" t="s">
        <v>17</v>
      </c>
      <c r="I8144" t="s">
        <v>18</v>
      </c>
      <c r="J8144" t="s">
        <v>259</v>
      </c>
      <c r="K8144" t="s">
        <v>19</v>
      </c>
      <c r="M8144" s="1">
        <v>45738</v>
      </c>
      <c r="N8144" s="2">
        <v>86.22</v>
      </c>
      <c r="O8144" s="2">
        <v>0</v>
      </c>
      <c r="P8144" s="2">
        <v>86.22</v>
      </c>
    </row>
    <row r="8145" spans="1:16" x14ac:dyDescent="0.35">
      <c r="A8145" t="s">
        <v>11410</v>
      </c>
      <c r="B8145" t="s">
        <v>2762</v>
      </c>
      <c r="C8145" t="s">
        <v>33</v>
      </c>
      <c r="D8145" t="s">
        <v>243</v>
      </c>
      <c r="E8145">
        <v>5</v>
      </c>
      <c r="F8145" s="2">
        <v>12.55</v>
      </c>
      <c r="G8145">
        <v>10</v>
      </c>
      <c r="H8145" t="s">
        <v>35</v>
      </c>
      <c r="I8145" t="s">
        <v>138</v>
      </c>
      <c r="J8145" t="s">
        <v>15288</v>
      </c>
      <c r="K8145" t="s">
        <v>19</v>
      </c>
      <c r="L8145">
        <v>4</v>
      </c>
      <c r="M8145" s="1">
        <v>45511</v>
      </c>
      <c r="N8145" s="2">
        <v>62.75</v>
      </c>
      <c r="O8145" s="2">
        <v>6.28</v>
      </c>
      <c r="P8145" s="2">
        <v>56.48</v>
      </c>
    </row>
    <row r="8146" spans="1:16" x14ac:dyDescent="0.35">
      <c r="A8146" t="s">
        <v>11411</v>
      </c>
      <c r="B8146" t="s">
        <v>9847</v>
      </c>
      <c r="C8146" t="s">
        <v>15</v>
      </c>
      <c r="D8146" t="s">
        <v>22</v>
      </c>
      <c r="E8146">
        <v>1</v>
      </c>
      <c r="F8146" s="2">
        <v>31.45</v>
      </c>
      <c r="G8146">
        <v>5</v>
      </c>
      <c r="H8146" t="s">
        <v>35</v>
      </c>
      <c r="I8146" t="s">
        <v>190</v>
      </c>
      <c r="J8146" t="s">
        <v>363</v>
      </c>
      <c r="K8146" t="s">
        <v>19</v>
      </c>
      <c r="L8146">
        <v>1</v>
      </c>
      <c r="M8146" s="1">
        <v>45906</v>
      </c>
      <c r="N8146" s="2">
        <v>31.45</v>
      </c>
      <c r="O8146" s="2">
        <v>1.57</v>
      </c>
      <c r="P8146" s="2">
        <v>29.88</v>
      </c>
    </row>
    <row r="8147" spans="1:16" x14ac:dyDescent="0.35">
      <c r="A8147" t="s">
        <v>11412</v>
      </c>
      <c r="B8147" t="s">
        <v>11413</v>
      </c>
      <c r="C8147" t="s">
        <v>15</v>
      </c>
      <c r="D8147" t="s">
        <v>64</v>
      </c>
      <c r="E8147">
        <v>2</v>
      </c>
      <c r="F8147" s="2">
        <v>5.95</v>
      </c>
      <c r="G8147">
        <v>5</v>
      </c>
      <c r="H8147" t="s">
        <v>157</v>
      </c>
      <c r="I8147" t="s">
        <v>127</v>
      </c>
      <c r="J8147" t="s">
        <v>128</v>
      </c>
      <c r="K8147" t="s">
        <v>24</v>
      </c>
      <c r="M8147" s="1">
        <v>46182</v>
      </c>
      <c r="N8147" s="2">
        <v>11.9</v>
      </c>
      <c r="O8147" s="2">
        <v>0.6</v>
      </c>
      <c r="P8147" s="2">
        <v>11.3</v>
      </c>
    </row>
    <row r="8148" spans="1:16" x14ac:dyDescent="0.35">
      <c r="A8148" t="s">
        <v>11414</v>
      </c>
      <c r="B8148" t="s">
        <v>8350</v>
      </c>
      <c r="C8148" t="s">
        <v>27</v>
      </c>
      <c r="D8148" t="s">
        <v>131</v>
      </c>
      <c r="E8148">
        <v>4</v>
      </c>
      <c r="F8148" s="2">
        <v>132.33000000000001</v>
      </c>
      <c r="G8148">
        <v>10</v>
      </c>
      <c r="H8148" t="s">
        <v>17</v>
      </c>
      <c r="I8148" t="s">
        <v>110</v>
      </c>
      <c r="J8148" t="s">
        <v>111</v>
      </c>
      <c r="K8148" t="s">
        <v>19</v>
      </c>
      <c r="L8148">
        <v>3</v>
      </c>
      <c r="M8148" s="1">
        <v>45381</v>
      </c>
      <c r="N8148" s="2">
        <v>529.32000000000005</v>
      </c>
      <c r="O8148" s="2">
        <v>52.93</v>
      </c>
      <c r="P8148" s="2">
        <v>476.39</v>
      </c>
    </row>
    <row r="8149" spans="1:16" x14ac:dyDescent="0.35">
      <c r="A8149" t="s">
        <v>11415</v>
      </c>
      <c r="B8149" t="s">
        <v>1888</v>
      </c>
      <c r="C8149" t="s">
        <v>116</v>
      </c>
      <c r="D8149" t="s">
        <v>232</v>
      </c>
      <c r="E8149">
        <v>2</v>
      </c>
      <c r="F8149" s="2">
        <v>6.36</v>
      </c>
      <c r="G8149">
        <v>5</v>
      </c>
      <c r="H8149" t="s">
        <v>90</v>
      </c>
      <c r="I8149" t="s">
        <v>29</v>
      </c>
      <c r="J8149" t="s">
        <v>30</v>
      </c>
      <c r="K8149" t="s">
        <v>19</v>
      </c>
      <c r="L8149">
        <v>4</v>
      </c>
      <c r="M8149" s="1">
        <v>45795</v>
      </c>
      <c r="N8149" s="2">
        <v>12.72</v>
      </c>
      <c r="O8149" s="2">
        <v>0.64</v>
      </c>
      <c r="P8149" s="2">
        <v>12.08</v>
      </c>
    </row>
    <row r="8150" spans="1:16" x14ac:dyDescent="0.35">
      <c r="A8150" t="s">
        <v>11416</v>
      </c>
      <c r="B8150" t="s">
        <v>2124</v>
      </c>
      <c r="C8150" t="s">
        <v>33</v>
      </c>
      <c r="D8150" t="s">
        <v>275</v>
      </c>
      <c r="E8150">
        <v>2</v>
      </c>
      <c r="F8150" s="2">
        <v>49.01</v>
      </c>
      <c r="G8150">
        <v>0</v>
      </c>
      <c r="H8150" t="s">
        <v>86</v>
      </c>
      <c r="I8150" t="s">
        <v>18</v>
      </c>
      <c r="J8150" t="s">
        <v>259</v>
      </c>
      <c r="K8150" t="s">
        <v>19</v>
      </c>
      <c r="L8150">
        <v>1</v>
      </c>
      <c r="M8150" s="1">
        <v>45790</v>
      </c>
      <c r="N8150" s="2">
        <v>98.02</v>
      </c>
      <c r="O8150" s="2">
        <v>0</v>
      </c>
      <c r="P8150" s="2">
        <v>98.02</v>
      </c>
    </row>
    <row r="8151" spans="1:16" x14ac:dyDescent="0.35">
      <c r="A8151" t="s">
        <v>11417</v>
      </c>
      <c r="B8151" t="s">
        <v>1913</v>
      </c>
      <c r="C8151" t="s">
        <v>15</v>
      </c>
      <c r="D8151" t="s">
        <v>22</v>
      </c>
      <c r="E8151">
        <v>2</v>
      </c>
      <c r="F8151" s="2">
        <v>22.92</v>
      </c>
      <c r="G8151">
        <v>5</v>
      </c>
      <c r="H8151" t="s">
        <v>17</v>
      </c>
      <c r="I8151" t="s">
        <v>95</v>
      </c>
      <c r="J8151" t="s">
        <v>128</v>
      </c>
      <c r="K8151" t="s">
        <v>19</v>
      </c>
      <c r="L8151">
        <v>5</v>
      </c>
      <c r="M8151" s="1">
        <v>45757</v>
      </c>
      <c r="N8151" s="2">
        <v>45.84</v>
      </c>
      <c r="O8151" s="2">
        <v>2.29</v>
      </c>
      <c r="P8151" s="2">
        <v>43.55</v>
      </c>
    </row>
    <row r="8152" spans="1:16" x14ac:dyDescent="0.35">
      <c r="A8152" t="s">
        <v>11419</v>
      </c>
      <c r="B8152" t="s">
        <v>11420</v>
      </c>
      <c r="C8152" t="s">
        <v>27</v>
      </c>
      <c r="D8152" t="s">
        <v>336</v>
      </c>
      <c r="E8152">
        <v>1</v>
      </c>
      <c r="F8152" s="2">
        <v>13.7</v>
      </c>
      <c r="G8152">
        <v>0</v>
      </c>
      <c r="H8152" t="s">
        <v>157</v>
      </c>
      <c r="I8152" t="s">
        <v>127</v>
      </c>
      <c r="J8152" t="s">
        <v>128</v>
      </c>
      <c r="K8152" t="s">
        <v>19</v>
      </c>
      <c r="M8152" s="1">
        <v>45940</v>
      </c>
      <c r="N8152" s="2">
        <v>13.7</v>
      </c>
      <c r="O8152" s="2">
        <v>0</v>
      </c>
      <c r="P8152" s="2">
        <v>13.7</v>
      </c>
    </row>
    <row r="8153" spans="1:16" x14ac:dyDescent="0.35">
      <c r="A8153" t="s">
        <v>11421</v>
      </c>
      <c r="B8153" t="s">
        <v>11422</v>
      </c>
      <c r="C8153" t="s">
        <v>59</v>
      </c>
      <c r="D8153" t="s">
        <v>106</v>
      </c>
      <c r="E8153">
        <v>2</v>
      </c>
      <c r="F8153" s="2">
        <v>58.46</v>
      </c>
      <c r="G8153">
        <v>5</v>
      </c>
      <c r="H8153" t="s">
        <v>167</v>
      </c>
      <c r="I8153" t="s">
        <v>110</v>
      </c>
      <c r="J8153" t="s">
        <v>111</v>
      </c>
      <c r="K8153" t="s">
        <v>19</v>
      </c>
      <c r="L8153">
        <v>4</v>
      </c>
      <c r="M8153" s="1">
        <v>45758</v>
      </c>
      <c r="N8153" s="2">
        <v>116.92</v>
      </c>
      <c r="O8153" s="2">
        <v>5.85</v>
      </c>
      <c r="P8153" s="2">
        <v>111.07</v>
      </c>
    </row>
    <row r="8154" spans="1:16" x14ac:dyDescent="0.35">
      <c r="A8154" t="s">
        <v>11423</v>
      </c>
      <c r="B8154" t="s">
        <v>8661</v>
      </c>
      <c r="C8154" t="s">
        <v>33</v>
      </c>
      <c r="D8154" t="s">
        <v>34</v>
      </c>
      <c r="E8154">
        <v>1</v>
      </c>
      <c r="F8154" s="2">
        <v>28.36</v>
      </c>
      <c r="G8154">
        <v>0</v>
      </c>
      <c r="H8154" t="s">
        <v>35</v>
      </c>
      <c r="I8154" t="s">
        <v>53</v>
      </c>
      <c r="J8154" t="s">
        <v>81</v>
      </c>
      <c r="K8154" t="s">
        <v>19</v>
      </c>
      <c r="L8154">
        <v>4</v>
      </c>
      <c r="M8154" s="1">
        <v>45763</v>
      </c>
      <c r="N8154" s="2">
        <v>28.36</v>
      </c>
      <c r="O8154" s="2">
        <v>0</v>
      </c>
      <c r="P8154" s="2">
        <v>28.36</v>
      </c>
    </row>
    <row r="8155" spans="1:16" x14ac:dyDescent="0.35">
      <c r="A8155" t="s">
        <v>11424</v>
      </c>
      <c r="B8155" t="s">
        <v>6965</v>
      </c>
      <c r="C8155" t="s">
        <v>27</v>
      </c>
      <c r="D8155" t="s">
        <v>223</v>
      </c>
      <c r="E8155">
        <v>4</v>
      </c>
      <c r="F8155" s="2">
        <v>148.66999999999999</v>
      </c>
      <c r="G8155">
        <v>15</v>
      </c>
      <c r="H8155" t="s">
        <v>86</v>
      </c>
      <c r="I8155" t="s">
        <v>29</v>
      </c>
      <c r="J8155" t="s">
        <v>30</v>
      </c>
      <c r="K8155" t="s">
        <v>132</v>
      </c>
      <c r="M8155" s="1">
        <v>45930</v>
      </c>
      <c r="N8155" s="2">
        <v>594.67999999999995</v>
      </c>
      <c r="O8155" s="2">
        <v>89.2</v>
      </c>
      <c r="P8155" s="2">
        <v>505.48</v>
      </c>
    </row>
    <row r="8156" spans="1:16" x14ac:dyDescent="0.35">
      <c r="A8156" t="s">
        <v>11425</v>
      </c>
      <c r="B8156" t="s">
        <v>1989</v>
      </c>
      <c r="C8156" t="s">
        <v>47</v>
      </c>
      <c r="D8156" t="s">
        <v>499</v>
      </c>
      <c r="E8156">
        <v>1</v>
      </c>
      <c r="F8156" s="2">
        <v>74.489999999999995</v>
      </c>
      <c r="G8156">
        <v>15</v>
      </c>
      <c r="H8156" t="s">
        <v>86</v>
      </c>
      <c r="I8156" t="s">
        <v>138</v>
      </c>
      <c r="J8156" t="s">
        <v>15288</v>
      </c>
      <c r="K8156" t="s">
        <v>49</v>
      </c>
      <c r="M8156" s="1">
        <v>45319</v>
      </c>
      <c r="N8156" s="2">
        <v>74.489999999999995</v>
      </c>
      <c r="O8156" s="2">
        <v>11.17</v>
      </c>
      <c r="P8156" s="2">
        <v>63.32</v>
      </c>
    </row>
    <row r="8157" spans="1:16" x14ac:dyDescent="0.35">
      <c r="A8157" t="s">
        <v>11426</v>
      </c>
      <c r="B8157" t="s">
        <v>1596</v>
      </c>
      <c r="C8157" t="s">
        <v>116</v>
      </c>
      <c r="D8157" t="s">
        <v>166</v>
      </c>
      <c r="E8157">
        <v>1</v>
      </c>
      <c r="F8157" s="2">
        <v>24.79</v>
      </c>
      <c r="G8157">
        <v>10</v>
      </c>
      <c r="H8157" t="s">
        <v>35</v>
      </c>
      <c r="I8157" t="s">
        <v>127</v>
      </c>
      <c r="J8157" t="s">
        <v>128</v>
      </c>
      <c r="K8157" t="s">
        <v>19</v>
      </c>
      <c r="L8157">
        <v>1</v>
      </c>
      <c r="M8157" s="1">
        <v>46083</v>
      </c>
      <c r="N8157" s="2">
        <v>24.79</v>
      </c>
      <c r="O8157" s="2">
        <v>2.48</v>
      </c>
      <c r="P8157" s="2">
        <v>22.31</v>
      </c>
    </row>
    <row r="8158" spans="1:16" x14ac:dyDescent="0.35">
      <c r="A8158" t="s">
        <v>11427</v>
      </c>
      <c r="B8158" t="s">
        <v>10368</v>
      </c>
      <c r="C8158" t="s">
        <v>15</v>
      </c>
      <c r="D8158" t="s">
        <v>22</v>
      </c>
      <c r="E8158">
        <v>1</v>
      </c>
      <c r="F8158" s="2">
        <v>9.99</v>
      </c>
      <c r="G8158">
        <v>5</v>
      </c>
      <c r="H8158" t="s">
        <v>86</v>
      </c>
      <c r="I8158" t="s">
        <v>23</v>
      </c>
      <c r="J8158" t="s">
        <v>363</v>
      </c>
      <c r="K8158" t="s">
        <v>132</v>
      </c>
      <c r="M8158" s="1">
        <v>45961</v>
      </c>
      <c r="N8158" s="2">
        <v>9.99</v>
      </c>
      <c r="O8158" s="2">
        <v>0.5</v>
      </c>
      <c r="P8158" s="2">
        <v>9.49</v>
      </c>
    </row>
    <row r="8159" spans="1:16" x14ac:dyDescent="0.35">
      <c r="A8159" t="s">
        <v>11428</v>
      </c>
      <c r="B8159" t="s">
        <v>2015</v>
      </c>
      <c r="C8159" t="s">
        <v>33</v>
      </c>
      <c r="D8159" t="s">
        <v>275</v>
      </c>
      <c r="E8159">
        <v>1</v>
      </c>
      <c r="F8159" s="2">
        <v>18.98</v>
      </c>
      <c r="G8159">
        <v>0</v>
      </c>
      <c r="H8159" t="s">
        <v>86</v>
      </c>
      <c r="I8159" t="s">
        <v>118</v>
      </c>
      <c r="J8159" t="s">
        <v>15288</v>
      </c>
      <c r="K8159" t="s">
        <v>132</v>
      </c>
      <c r="M8159" s="1">
        <v>45944</v>
      </c>
      <c r="N8159" s="2">
        <v>18.98</v>
      </c>
      <c r="O8159" s="2">
        <v>0</v>
      </c>
      <c r="P8159" s="2">
        <v>18.98</v>
      </c>
    </row>
    <row r="8160" spans="1:16" x14ac:dyDescent="0.35">
      <c r="A8160" t="s">
        <v>11429</v>
      </c>
      <c r="B8160" t="s">
        <v>2103</v>
      </c>
      <c r="C8160" t="s">
        <v>59</v>
      </c>
      <c r="D8160" t="s">
        <v>103</v>
      </c>
      <c r="E8160">
        <v>1</v>
      </c>
      <c r="F8160" s="2">
        <v>35.79</v>
      </c>
      <c r="H8160" t="s">
        <v>157</v>
      </c>
      <c r="I8160" t="s">
        <v>36</v>
      </c>
      <c r="J8160" t="s">
        <v>259</v>
      </c>
      <c r="K8160" t="s">
        <v>132</v>
      </c>
      <c r="M8160" s="1">
        <v>45601</v>
      </c>
      <c r="N8160" s="2">
        <v>35.79</v>
      </c>
    </row>
    <row r="8161" spans="1:16" x14ac:dyDescent="0.35">
      <c r="A8161" t="s">
        <v>11430</v>
      </c>
      <c r="B8161" t="s">
        <v>11431</v>
      </c>
      <c r="C8161" t="s">
        <v>33</v>
      </c>
      <c r="D8161" t="s">
        <v>275</v>
      </c>
      <c r="E8161">
        <v>1</v>
      </c>
      <c r="F8161" s="2">
        <v>8.56</v>
      </c>
      <c r="G8161">
        <v>0</v>
      </c>
      <c r="H8161" t="s">
        <v>90</v>
      </c>
      <c r="I8161" t="s">
        <v>127</v>
      </c>
      <c r="J8161" t="s">
        <v>128</v>
      </c>
      <c r="K8161" t="s">
        <v>24</v>
      </c>
      <c r="M8161" s="1">
        <v>46163</v>
      </c>
      <c r="N8161" s="2">
        <v>8.56</v>
      </c>
      <c r="O8161" s="2">
        <v>0</v>
      </c>
      <c r="P8161" s="2">
        <v>8.56</v>
      </c>
    </row>
    <row r="8162" spans="1:16" x14ac:dyDescent="0.35">
      <c r="A8162" t="s">
        <v>11432</v>
      </c>
      <c r="B8162" t="s">
        <v>1745</v>
      </c>
      <c r="C8162" t="s">
        <v>27</v>
      </c>
      <c r="D8162" t="s">
        <v>131</v>
      </c>
      <c r="E8162">
        <v>4</v>
      </c>
      <c r="F8162" s="2">
        <v>84.13</v>
      </c>
      <c r="G8162">
        <v>20</v>
      </c>
      <c r="H8162" t="s">
        <v>90</v>
      </c>
      <c r="I8162" t="s">
        <v>190</v>
      </c>
      <c r="J8162" t="s">
        <v>363</v>
      </c>
      <c r="K8162" t="s">
        <v>24</v>
      </c>
      <c r="M8162" s="1">
        <v>45479</v>
      </c>
      <c r="N8162" s="2">
        <v>336.52</v>
      </c>
      <c r="O8162" s="2">
        <v>67.3</v>
      </c>
      <c r="P8162" s="2">
        <v>269.22000000000003</v>
      </c>
    </row>
    <row r="8163" spans="1:16" x14ac:dyDescent="0.35">
      <c r="A8163" t="s">
        <v>11433</v>
      </c>
      <c r="B8163" t="s">
        <v>2736</v>
      </c>
      <c r="C8163" t="s">
        <v>47</v>
      </c>
      <c r="D8163" t="s">
        <v>216</v>
      </c>
      <c r="E8163">
        <v>1</v>
      </c>
      <c r="F8163" s="2">
        <v>100.39</v>
      </c>
      <c r="G8163">
        <v>15</v>
      </c>
      <c r="H8163" t="s">
        <v>86</v>
      </c>
      <c r="I8163" t="s">
        <v>127</v>
      </c>
      <c r="J8163" t="s">
        <v>128</v>
      </c>
      <c r="K8163" t="s">
        <v>54</v>
      </c>
      <c r="M8163" s="1">
        <v>45407</v>
      </c>
      <c r="N8163" s="2">
        <v>100.39</v>
      </c>
      <c r="O8163" s="2">
        <v>15.06</v>
      </c>
      <c r="P8163" s="2">
        <v>85.33</v>
      </c>
    </row>
    <row r="8164" spans="1:16" x14ac:dyDescent="0.35">
      <c r="A8164" t="s">
        <v>11434</v>
      </c>
      <c r="B8164" t="s">
        <v>4296</v>
      </c>
      <c r="C8164" t="s">
        <v>71</v>
      </c>
      <c r="D8164" t="s">
        <v>225</v>
      </c>
      <c r="E8164">
        <v>3</v>
      </c>
      <c r="F8164" s="2">
        <v>79.97</v>
      </c>
      <c r="G8164">
        <v>10</v>
      </c>
      <c r="H8164" t="s">
        <v>17</v>
      </c>
      <c r="I8164" t="s">
        <v>80</v>
      </c>
      <c r="J8164" t="s">
        <v>81</v>
      </c>
      <c r="K8164" t="s">
        <v>19</v>
      </c>
      <c r="M8164" s="1">
        <v>46147</v>
      </c>
      <c r="N8164" s="2">
        <v>239.91</v>
      </c>
      <c r="O8164" s="2">
        <v>23.99</v>
      </c>
      <c r="P8164" s="2">
        <v>215.92</v>
      </c>
    </row>
    <row r="8165" spans="1:16" x14ac:dyDescent="0.35">
      <c r="A8165" t="s">
        <v>11435</v>
      </c>
      <c r="B8165" t="s">
        <v>6471</v>
      </c>
      <c r="C8165" t="s">
        <v>33</v>
      </c>
      <c r="D8165" t="s">
        <v>275</v>
      </c>
      <c r="E8165">
        <v>2</v>
      </c>
      <c r="F8165" s="2">
        <v>46.73</v>
      </c>
      <c r="G8165">
        <v>15</v>
      </c>
      <c r="H8165" t="s">
        <v>157</v>
      </c>
      <c r="I8165" t="s">
        <v>80</v>
      </c>
      <c r="J8165" t="s">
        <v>81</v>
      </c>
      <c r="K8165" t="s">
        <v>19</v>
      </c>
      <c r="M8165" s="1">
        <v>46052</v>
      </c>
      <c r="N8165" s="2">
        <v>93.46</v>
      </c>
      <c r="O8165" s="2">
        <v>14.02</v>
      </c>
      <c r="P8165" s="2">
        <v>79.44</v>
      </c>
    </row>
    <row r="8166" spans="1:16" x14ac:dyDescent="0.35">
      <c r="A8166" t="s">
        <v>11436</v>
      </c>
      <c r="B8166" t="s">
        <v>165</v>
      </c>
      <c r="C8166" t="s">
        <v>15</v>
      </c>
      <c r="D8166" t="s">
        <v>52</v>
      </c>
      <c r="E8166">
        <v>2</v>
      </c>
      <c r="F8166" s="2">
        <v>25.08</v>
      </c>
      <c r="G8166">
        <v>5</v>
      </c>
      <c r="H8166" t="s">
        <v>35</v>
      </c>
      <c r="I8166" t="s">
        <v>40</v>
      </c>
      <c r="J8166" t="s">
        <v>363</v>
      </c>
      <c r="K8166" t="s">
        <v>19</v>
      </c>
      <c r="L8166">
        <v>3</v>
      </c>
      <c r="M8166" s="1">
        <v>45295</v>
      </c>
      <c r="N8166" s="2">
        <v>50.16</v>
      </c>
      <c r="O8166" s="2">
        <v>2.5099999999999998</v>
      </c>
      <c r="P8166" s="2">
        <v>47.65</v>
      </c>
    </row>
    <row r="8167" spans="1:16" x14ac:dyDescent="0.35">
      <c r="A8167" t="s">
        <v>11437</v>
      </c>
      <c r="B8167" t="s">
        <v>1348</v>
      </c>
      <c r="C8167" t="s">
        <v>71</v>
      </c>
      <c r="D8167" t="s">
        <v>98</v>
      </c>
      <c r="E8167">
        <v>1</v>
      </c>
      <c r="F8167" s="2">
        <v>26.19</v>
      </c>
      <c r="G8167">
        <v>20</v>
      </c>
      <c r="H8167" t="s">
        <v>157</v>
      </c>
      <c r="I8167" t="s">
        <v>18</v>
      </c>
      <c r="J8167" t="s">
        <v>259</v>
      </c>
      <c r="K8167" t="s">
        <v>54</v>
      </c>
      <c r="M8167" s="1">
        <v>45972</v>
      </c>
      <c r="N8167" s="2">
        <v>26.19</v>
      </c>
      <c r="O8167" s="2">
        <v>5.24</v>
      </c>
      <c r="P8167" s="2">
        <v>20.95</v>
      </c>
    </row>
    <row r="8168" spans="1:16" x14ac:dyDescent="0.35">
      <c r="A8168" t="s">
        <v>11438</v>
      </c>
      <c r="B8168" t="s">
        <v>6571</v>
      </c>
      <c r="C8168" t="s">
        <v>33</v>
      </c>
      <c r="D8168" t="s">
        <v>183</v>
      </c>
      <c r="E8168">
        <v>5</v>
      </c>
      <c r="F8168" s="2">
        <v>56.72</v>
      </c>
      <c r="G8168">
        <v>15</v>
      </c>
      <c r="H8168" t="s">
        <v>86</v>
      </c>
      <c r="I8168" t="s">
        <v>73</v>
      </c>
      <c r="J8168" t="s">
        <v>259</v>
      </c>
      <c r="K8168" t="s">
        <v>19</v>
      </c>
      <c r="L8168">
        <v>5</v>
      </c>
      <c r="M8168" s="1">
        <v>45470</v>
      </c>
      <c r="N8168" s="2">
        <v>283.60000000000002</v>
      </c>
      <c r="O8168" s="2">
        <v>42.54</v>
      </c>
      <c r="P8168" s="2">
        <v>241.06</v>
      </c>
    </row>
    <row r="8169" spans="1:16" x14ac:dyDescent="0.35">
      <c r="A8169" t="s">
        <v>11439</v>
      </c>
      <c r="B8169" t="s">
        <v>11249</v>
      </c>
      <c r="C8169" t="s">
        <v>84</v>
      </c>
      <c r="D8169" t="s">
        <v>109</v>
      </c>
      <c r="E8169">
        <v>1</v>
      </c>
      <c r="F8169" s="2">
        <v>139.09</v>
      </c>
      <c r="G8169">
        <v>20</v>
      </c>
      <c r="H8169" t="s">
        <v>86</v>
      </c>
      <c r="I8169" t="s">
        <v>146</v>
      </c>
      <c r="J8169" t="s">
        <v>30</v>
      </c>
      <c r="K8169" t="s">
        <v>132</v>
      </c>
      <c r="M8169" s="1">
        <v>45882</v>
      </c>
      <c r="N8169" s="2">
        <v>139.09</v>
      </c>
      <c r="O8169" s="2">
        <v>27.82</v>
      </c>
      <c r="P8169" s="2">
        <v>111.27</v>
      </c>
    </row>
    <row r="8170" spans="1:16" x14ac:dyDescent="0.35">
      <c r="A8170" t="s">
        <v>11440</v>
      </c>
      <c r="B8170" t="s">
        <v>5873</v>
      </c>
      <c r="C8170" t="s">
        <v>84</v>
      </c>
      <c r="D8170" t="s">
        <v>123</v>
      </c>
      <c r="E8170">
        <v>4</v>
      </c>
      <c r="F8170" s="2">
        <v>153.02000000000001</v>
      </c>
      <c r="G8170">
        <v>15</v>
      </c>
      <c r="H8170" t="s">
        <v>90</v>
      </c>
      <c r="I8170" t="s">
        <v>295</v>
      </c>
      <c r="J8170" t="s">
        <v>111</v>
      </c>
      <c r="K8170" t="s">
        <v>19</v>
      </c>
      <c r="L8170">
        <v>5</v>
      </c>
      <c r="M8170" s="1">
        <v>45738</v>
      </c>
      <c r="N8170" s="2">
        <v>612.08000000000004</v>
      </c>
      <c r="O8170" s="2">
        <v>91.81</v>
      </c>
      <c r="P8170" s="2">
        <v>520.27</v>
      </c>
    </row>
    <row r="8171" spans="1:16" x14ac:dyDescent="0.35">
      <c r="A8171" t="s">
        <v>11441</v>
      </c>
      <c r="B8171" t="s">
        <v>4817</v>
      </c>
      <c r="C8171" t="s">
        <v>59</v>
      </c>
      <c r="D8171" t="s">
        <v>79</v>
      </c>
      <c r="E8171">
        <v>2</v>
      </c>
      <c r="F8171" s="2">
        <v>116.96</v>
      </c>
      <c r="G8171">
        <v>0</v>
      </c>
      <c r="H8171" t="s">
        <v>157</v>
      </c>
      <c r="I8171" t="s">
        <v>190</v>
      </c>
      <c r="J8171" t="s">
        <v>363</v>
      </c>
      <c r="K8171" t="s">
        <v>24</v>
      </c>
      <c r="M8171" s="1">
        <v>45849</v>
      </c>
      <c r="N8171" s="2">
        <v>233.92</v>
      </c>
      <c r="O8171" s="2">
        <v>0</v>
      </c>
      <c r="P8171" s="2">
        <v>233.92</v>
      </c>
    </row>
    <row r="8172" spans="1:16" x14ac:dyDescent="0.35">
      <c r="A8172" t="s">
        <v>11442</v>
      </c>
      <c r="B8172" t="s">
        <v>5224</v>
      </c>
      <c r="C8172" t="s">
        <v>27</v>
      </c>
      <c r="D8172" t="s">
        <v>39</v>
      </c>
      <c r="E8172">
        <v>1</v>
      </c>
      <c r="F8172" s="2">
        <v>171.33</v>
      </c>
      <c r="G8172">
        <v>5</v>
      </c>
      <c r="H8172" t="s">
        <v>157</v>
      </c>
      <c r="I8172" t="s">
        <v>127</v>
      </c>
      <c r="J8172" t="s">
        <v>128</v>
      </c>
      <c r="K8172" t="s">
        <v>19</v>
      </c>
      <c r="L8172">
        <v>5</v>
      </c>
      <c r="M8172" s="1">
        <v>45973</v>
      </c>
      <c r="N8172" s="2">
        <v>171.33</v>
      </c>
      <c r="O8172" s="2">
        <v>8.57</v>
      </c>
      <c r="P8172" s="2">
        <v>162.76</v>
      </c>
    </row>
    <row r="8173" spans="1:16" x14ac:dyDescent="0.35">
      <c r="A8173" t="s">
        <v>11443</v>
      </c>
      <c r="B8173" t="s">
        <v>3845</v>
      </c>
      <c r="C8173" t="s">
        <v>84</v>
      </c>
      <c r="D8173" t="s">
        <v>154</v>
      </c>
      <c r="E8173">
        <v>1</v>
      </c>
      <c r="F8173" s="2">
        <v>204.71</v>
      </c>
      <c r="G8173">
        <v>10</v>
      </c>
      <c r="H8173" t="s">
        <v>35</v>
      </c>
      <c r="I8173" t="s">
        <v>23</v>
      </c>
      <c r="J8173" t="s">
        <v>363</v>
      </c>
      <c r="K8173" t="s">
        <v>19</v>
      </c>
      <c r="M8173" s="1">
        <v>45615</v>
      </c>
      <c r="N8173" s="2">
        <v>204.71</v>
      </c>
      <c r="O8173" s="2">
        <v>20.47</v>
      </c>
      <c r="P8173" s="2">
        <v>184.24</v>
      </c>
    </row>
    <row r="8174" spans="1:16" x14ac:dyDescent="0.35">
      <c r="A8174" t="s">
        <v>11444</v>
      </c>
      <c r="B8174" t="s">
        <v>242</v>
      </c>
      <c r="C8174" t="s">
        <v>116</v>
      </c>
      <c r="D8174" t="s">
        <v>232</v>
      </c>
      <c r="E8174">
        <v>1</v>
      </c>
      <c r="F8174" s="2">
        <v>24.13</v>
      </c>
      <c r="G8174">
        <v>5</v>
      </c>
      <c r="H8174" t="s">
        <v>17</v>
      </c>
      <c r="I8174" t="s">
        <v>80</v>
      </c>
      <c r="J8174" t="s">
        <v>81</v>
      </c>
      <c r="K8174" t="s">
        <v>19</v>
      </c>
      <c r="L8174">
        <v>4</v>
      </c>
      <c r="M8174" s="1">
        <v>45974</v>
      </c>
      <c r="N8174" s="2">
        <v>24.13</v>
      </c>
      <c r="O8174" s="2">
        <v>1.21</v>
      </c>
      <c r="P8174" s="2">
        <v>22.92</v>
      </c>
    </row>
    <row r="8175" spans="1:16" x14ac:dyDescent="0.35">
      <c r="A8175" t="s">
        <v>11445</v>
      </c>
      <c r="B8175" t="s">
        <v>8572</v>
      </c>
      <c r="C8175" t="s">
        <v>15</v>
      </c>
      <c r="D8175" t="s">
        <v>16</v>
      </c>
      <c r="E8175">
        <v>1</v>
      </c>
      <c r="F8175" s="2">
        <v>7.8</v>
      </c>
      <c r="G8175">
        <v>15</v>
      </c>
      <c r="H8175" t="s">
        <v>35</v>
      </c>
      <c r="I8175" t="s">
        <v>138</v>
      </c>
      <c r="J8175" t="s">
        <v>15288</v>
      </c>
      <c r="K8175" t="s">
        <v>19</v>
      </c>
      <c r="L8175">
        <v>4</v>
      </c>
      <c r="M8175" s="1">
        <v>45403</v>
      </c>
      <c r="N8175" s="2">
        <v>7.8</v>
      </c>
      <c r="O8175" s="2">
        <v>1.17</v>
      </c>
      <c r="P8175" s="2">
        <v>6.63</v>
      </c>
    </row>
    <row r="8176" spans="1:16" x14ac:dyDescent="0.35">
      <c r="A8176" t="s">
        <v>11446</v>
      </c>
      <c r="B8176" t="s">
        <v>3589</v>
      </c>
      <c r="C8176" t="s">
        <v>59</v>
      </c>
      <c r="D8176" t="s">
        <v>103</v>
      </c>
      <c r="E8176">
        <v>1</v>
      </c>
      <c r="F8176" s="2">
        <v>88.54</v>
      </c>
      <c r="G8176">
        <v>5</v>
      </c>
      <c r="H8176" t="s">
        <v>35</v>
      </c>
      <c r="I8176" t="s">
        <v>118</v>
      </c>
      <c r="J8176" t="s">
        <v>15288</v>
      </c>
      <c r="K8176" t="s">
        <v>19</v>
      </c>
      <c r="L8176">
        <v>4</v>
      </c>
      <c r="M8176" s="1">
        <v>45629</v>
      </c>
      <c r="N8176" s="2">
        <v>88.54</v>
      </c>
      <c r="O8176" s="2">
        <v>4.43</v>
      </c>
      <c r="P8176" s="2">
        <v>84.11</v>
      </c>
    </row>
    <row r="8177" spans="1:16" x14ac:dyDescent="0.35">
      <c r="A8177" t="s">
        <v>11447</v>
      </c>
      <c r="B8177" t="s">
        <v>145</v>
      </c>
      <c r="C8177" t="s">
        <v>27</v>
      </c>
      <c r="D8177" t="s">
        <v>39</v>
      </c>
      <c r="E8177">
        <v>1</v>
      </c>
      <c r="F8177" s="2">
        <v>37.479999999999997</v>
      </c>
      <c r="G8177">
        <v>15</v>
      </c>
      <c r="H8177" t="s">
        <v>90</v>
      </c>
      <c r="I8177" t="s">
        <v>295</v>
      </c>
      <c r="J8177" t="s">
        <v>111</v>
      </c>
      <c r="K8177" t="s">
        <v>19</v>
      </c>
      <c r="L8177">
        <v>2</v>
      </c>
      <c r="M8177" s="1">
        <v>45389</v>
      </c>
      <c r="N8177" s="2">
        <v>37.479999999999997</v>
      </c>
      <c r="O8177" s="2">
        <v>5.62</v>
      </c>
      <c r="P8177" s="2">
        <v>31.86</v>
      </c>
    </row>
    <row r="8178" spans="1:16" x14ac:dyDescent="0.35">
      <c r="A8178" t="s">
        <v>11448</v>
      </c>
      <c r="B8178" t="s">
        <v>2805</v>
      </c>
      <c r="C8178" t="s">
        <v>27</v>
      </c>
      <c r="D8178" t="s">
        <v>336</v>
      </c>
      <c r="E8178">
        <v>1</v>
      </c>
      <c r="F8178" s="2">
        <v>148.96</v>
      </c>
      <c r="G8178">
        <v>10</v>
      </c>
      <c r="H8178" t="s">
        <v>35</v>
      </c>
      <c r="I8178" t="s">
        <v>80</v>
      </c>
      <c r="J8178" t="s">
        <v>81</v>
      </c>
      <c r="K8178" t="s">
        <v>49</v>
      </c>
      <c r="M8178" s="1">
        <v>45636</v>
      </c>
      <c r="N8178" s="2">
        <v>148.96</v>
      </c>
      <c r="O8178" s="2">
        <v>14.9</v>
      </c>
      <c r="P8178" s="2">
        <v>134.06</v>
      </c>
    </row>
    <row r="8179" spans="1:16" x14ac:dyDescent="0.35">
      <c r="A8179" t="s">
        <v>11449</v>
      </c>
      <c r="B8179" t="s">
        <v>11450</v>
      </c>
      <c r="C8179" t="s">
        <v>71</v>
      </c>
      <c r="D8179" t="s">
        <v>98</v>
      </c>
      <c r="E8179">
        <v>1</v>
      </c>
      <c r="F8179" s="2">
        <v>48.55</v>
      </c>
      <c r="G8179">
        <v>5</v>
      </c>
      <c r="H8179" t="s">
        <v>90</v>
      </c>
      <c r="I8179" t="s">
        <v>36</v>
      </c>
      <c r="J8179" t="s">
        <v>259</v>
      </c>
      <c r="K8179" t="s">
        <v>19</v>
      </c>
      <c r="L8179">
        <v>4</v>
      </c>
      <c r="M8179" s="1">
        <v>46037</v>
      </c>
      <c r="N8179" s="2">
        <v>48.55</v>
      </c>
      <c r="O8179" s="2">
        <v>2.4300000000000002</v>
      </c>
      <c r="P8179" s="2">
        <v>46.12</v>
      </c>
    </row>
    <row r="8180" spans="1:16" x14ac:dyDescent="0.35">
      <c r="A8180" t="s">
        <v>11451</v>
      </c>
      <c r="B8180" t="s">
        <v>3715</v>
      </c>
      <c r="C8180" t="s">
        <v>47</v>
      </c>
      <c r="D8180" t="s">
        <v>203</v>
      </c>
      <c r="E8180">
        <v>2</v>
      </c>
      <c r="F8180" s="2">
        <v>35.6</v>
      </c>
      <c r="G8180">
        <v>10</v>
      </c>
      <c r="H8180" t="s">
        <v>90</v>
      </c>
      <c r="I8180" t="s">
        <v>15289</v>
      </c>
      <c r="J8180" t="s">
        <v>363</v>
      </c>
      <c r="K8180" t="s">
        <v>19</v>
      </c>
      <c r="L8180">
        <v>3</v>
      </c>
      <c r="M8180" s="1">
        <v>46052</v>
      </c>
      <c r="N8180" s="2">
        <v>71.2</v>
      </c>
      <c r="O8180" s="2">
        <v>7.12</v>
      </c>
      <c r="P8180" s="2">
        <v>64.08</v>
      </c>
    </row>
    <row r="8181" spans="1:16" x14ac:dyDescent="0.35">
      <c r="A8181" t="s">
        <v>11452</v>
      </c>
      <c r="B8181" t="s">
        <v>6501</v>
      </c>
      <c r="C8181" t="s">
        <v>71</v>
      </c>
      <c r="D8181" t="s">
        <v>225</v>
      </c>
      <c r="E8181">
        <v>1</v>
      </c>
      <c r="F8181" s="2">
        <v>31.5</v>
      </c>
      <c r="G8181">
        <v>0</v>
      </c>
      <c r="H8181" t="s">
        <v>35</v>
      </c>
      <c r="I8181" t="s">
        <v>44</v>
      </c>
      <c r="J8181" t="s">
        <v>81</v>
      </c>
      <c r="K8181" t="s">
        <v>132</v>
      </c>
      <c r="M8181" s="1">
        <v>46100</v>
      </c>
      <c r="N8181" s="2">
        <v>31.5</v>
      </c>
      <c r="O8181" s="2">
        <v>0</v>
      </c>
      <c r="P8181" s="2">
        <v>31.5</v>
      </c>
    </row>
    <row r="8182" spans="1:16" x14ac:dyDescent="0.35">
      <c r="A8182" t="s">
        <v>11453</v>
      </c>
      <c r="B8182" t="s">
        <v>6003</v>
      </c>
      <c r="C8182" t="s">
        <v>15</v>
      </c>
      <c r="D8182" t="s">
        <v>22</v>
      </c>
      <c r="E8182">
        <v>1</v>
      </c>
      <c r="F8182" s="2">
        <v>6.99</v>
      </c>
      <c r="G8182">
        <v>15</v>
      </c>
      <c r="H8182" t="s">
        <v>90</v>
      </c>
      <c r="I8182" t="s">
        <v>18</v>
      </c>
      <c r="J8182" t="s">
        <v>259</v>
      </c>
      <c r="K8182" t="s">
        <v>19</v>
      </c>
      <c r="L8182">
        <v>5</v>
      </c>
      <c r="M8182" s="1">
        <v>46002</v>
      </c>
      <c r="N8182" s="2">
        <v>6.99</v>
      </c>
      <c r="O8182" s="2">
        <v>1.05</v>
      </c>
      <c r="P8182" s="2">
        <v>5.94</v>
      </c>
    </row>
    <row r="8183" spans="1:16" x14ac:dyDescent="0.35">
      <c r="A8183" t="s">
        <v>11454</v>
      </c>
      <c r="B8183" t="s">
        <v>385</v>
      </c>
      <c r="C8183" t="s">
        <v>84</v>
      </c>
      <c r="D8183" t="s">
        <v>302</v>
      </c>
      <c r="E8183">
        <v>1</v>
      </c>
      <c r="F8183" s="2">
        <v>59.32</v>
      </c>
      <c r="G8183">
        <v>15</v>
      </c>
      <c r="H8183" t="s">
        <v>86</v>
      </c>
      <c r="I8183" t="s">
        <v>87</v>
      </c>
      <c r="J8183" t="s">
        <v>111</v>
      </c>
      <c r="K8183" t="s">
        <v>49</v>
      </c>
      <c r="M8183" s="1">
        <v>45655</v>
      </c>
      <c r="N8183" s="2">
        <v>59.32</v>
      </c>
      <c r="O8183" s="2">
        <v>8.9</v>
      </c>
      <c r="P8183" s="2">
        <v>50.42</v>
      </c>
    </row>
    <row r="8184" spans="1:16" x14ac:dyDescent="0.35">
      <c r="A8184" t="s">
        <v>11455</v>
      </c>
      <c r="B8184" t="s">
        <v>4682</v>
      </c>
      <c r="C8184" t="s">
        <v>33</v>
      </c>
      <c r="D8184" t="s">
        <v>243</v>
      </c>
      <c r="E8184">
        <v>1</v>
      </c>
      <c r="F8184" s="2">
        <v>10.65</v>
      </c>
      <c r="G8184">
        <v>15</v>
      </c>
      <c r="H8184" t="s">
        <v>86</v>
      </c>
      <c r="I8184" t="s">
        <v>95</v>
      </c>
      <c r="J8184" t="s">
        <v>128</v>
      </c>
      <c r="K8184" t="s">
        <v>49</v>
      </c>
      <c r="M8184" s="1">
        <v>45432</v>
      </c>
      <c r="N8184" s="2">
        <v>10.65</v>
      </c>
      <c r="O8184" s="2">
        <v>1.6</v>
      </c>
      <c r="P8184" s="2">
        <v>9.0500000000000007</v>
      </c>
    </row>
    <row r="8185" spans="1:16" x14ac:dyDescent="0.35">
      <c r="A8185" t="s">
        <v>11456</v>
      </c>
      <c r="B8185" t="s">
        <v>7422</v>
      </c>
      <c r="C8185" t="s">
        <v>47</v>
      </c>
      <c r="D8185" t="s">
        <v>94</v>
      </c>
      <c r="E8185">
        <v>1</v>
      </c>
      <c r="F8185" s="2">
        <v>87.02</v>
      </c>
      <c r="G8185">
        <v>0</v>
      </c>
      <c r="H8185" t="s">
        <v>86</v>
      </c>
      <c r="I8185" t="s">
        <v>40</v>
      </c>
      <c r="J8185" t="s">
        <v>363</v>
      </c>
      <c r="K8185" t="s">
        <v>132</v>
      </c>
      <c r="M8185" s="1">
        <v>45683</v>
      </c>
      <c r="N8185" s="2">
        <v>87.02</v>
      </c>
      <c r="O8185" s="2">
        <v>0</v>
      </c>
      <c r="P8185" s="2">
        <v>87.02</v>
      </c>
    </row>
    <row r="8186" spans="1:16" x14ac:dyDescent="0.35">
      <c r="A8186" t="s">
        <v>11457</v>
      </c>
      <c r="B8186" t="s">
        <v>2283</v>
      </c>
      <c r="C8186" t="s">
        <v>71</v>
      </c>
      <c r="D8186" t="s">
        <v>76</v>
      </c>
      <c r="E8186">
        <v>3</v>
      </c>
      <c r="F8186" s="2">
        <v>8.74</v>
      </c>
      <c r="G8186">
        <v>0</v>
      </c>
      <c r="H8186" t="s">
        <v>157</v>
      </c>
      <c r="I8186" t="s">
        <v>23</v>
      </c>
      <c r="J8186" t="s">
        <v>363</v>
      </c>
      <c r="K8186" t="s">
        <v>54</v>
      </c>
      <c r="M8186" s="1">
        <v>45430</v>
      </c>
      <c r="N8186" s="2">
        <v>26.22</v>
      </c>
      <c r="O8186" s="2">
        <v>0</v>
      </c>
      <c r="P8186" s="2">
        <v>26.22</v>
      </c>
    </row>
    <row r="8187" spans="1:16" x14ac:dyDescent="0.35">
      <c r="A8187" t="s">
        <v>11458</v>
      </c>
      <c r="B8187" t="s">
        <v>7475</v>
      </c>
      <c r="C8187" t="s">
        <v>84</v>
      </c>
      <c r="D8187" t="s">
        <v>193</v>
      </c>
      <c r="E8187">
        <v>1</v>
      </c>
      <c r="F8187" s="2">
        <v>195.87</v>
      </c>
      <c r="G8187">
        <v>10</v>
      </c>
      <c r="H8187" t="s">
        <v>17</v>
      </c>
      <c r="I8187" t="s">
        <v>135</v>
      </c>
      <c r="J8187" t="s">
        <v>111</v>
      </c>
      <c r="K8187" t="s">
        <v>19</v>
      </c>
      <c r="L8187">
        <v>4</v>
      </c>
      <c r="M8187" s="1">
        <v>45668</v>
      </c>
      <c r="N8187" s="2">
        <v>195.87</v>
      </c>
      <c r="O8187" s="2">
        <v>19.59</v>
      </c>
      <c r="P8187" s="2">
        <v>176.28</v>
      </c>
    </row>
    <row r="8188" spans="1:16" x14ac:dyDescent="0.35">
      <c r="A8188" t="s">
        <v>11459</v>
      </c>
      <c r="B8188" t="s">
        <v>2807</v>
      </c>
      <c r="C8188" t="s">
        <v>84</v>
      </c>
      <c r="D8188" t="s">
        <v>85</v>
      </c>
      <c r="E8188">
        <v>1</v>
      </c>
      <c r="F8188" s="2">
        <v>37.979999999999997</v>
      </c>
      <c r="G8188">
        <v>5</v>
      </c>
      <c r="H8188" t="s">
        <v>86</v>
      </c>
      <c r="I8188" t="s">
        <v>44</v>
      </c>
      <c r="J8188" t="s">
        <v>81</v>
      </c>
      <c r="K8188" t="s">
        <v>19</v>
      </c>
      <c r="L8188">
        <v>5</v>
      </c>
      <c r="M8188" s="1">
        <v>45726</v>
      </c>
      <c r="N8188" s="2">
        <v>37.979999999999997</v>
      </c>
      <c r="O8188" s="2">
        <v>1.9</v>
      </c>
      <c r="P8188" s="2">
        <v>36.08</v>
      </c>
    </row>
    <row r="8189" spans="1:16" x14ac:dyDescent="0.35">
      <c r="A8189" t="s">
        <v>11460</v>
      </c>
      <c r="B8189" t="s">
        <v>5355</v>
      </c>
      <c r="C8189" t="s">
        <v>33</v>
      </c>
      <c r="D8189" t="s">
        <v>275</v>
      </c>
      <c r="E8189">
        <v>1</v>
      </c>
      <c r="F8189" s="2">
        <v>58.44</v>
      </c>
      <c r="G8189">
        <v>10</v>
      </c>
      <c r="H8189" t="s">
        <v>17</v>
      </c>
      <c r="I8189" t="s">
        <v>65</v>
      </c>
      <c r="J8189" t="s">
        <v>30</v>
      </c>
      <c r="K8189" t="s">
        <v>19</v>
      </c>
      <c r="L8189">
        <v>3</v>
      </c>
      <c r="M8189" s="1">
        <v>45821</v>
      </c>
      <c r="N8189" s="2">
        <v>58.44</v>
      </c>
      <c r="O8189" s="2">
        <v>5.84</v>
      </c>
      <c r="P8189" s="2">
        <v>52.6</v>
      </c>
    </row>
    <row r="8190" spans="1:16" x14ac:dyDescent="0.35">
      <c r="A8190" t="s">
        <v>11461</v>
      </c>
      <c r="B8190" t="s">
        <v>10583</v>
      </c>
      <c r="C8190" t="s">
        <v>33</v>
      </c>
      <c r="D8190" t="s">
        <v>151</v>
      </c>
      <c r="E8190">
        <v>1</v>
      </c>
      <c r="F8190" s="2">
        <v>19.420000000000002</v>
      </c>
      <c r="G8190">
        <v>0</v>
      </c>
      <c r="H8190" t="s">
        <v>86</v>
      </c>
      <c r="I8190" t="s">
        <v>91</v>
      </c>
      <c r="J8190" t="s">
        <v>81</v>
      </c>
      <c r="K8190" t="s">
        <v>19</v>
      </c>
      <c r="L8190">
        <v>5</v>
      </c>
      <c r="M8190" s="1">
        <v>45894</v>
      </c>
      <c r="N8190" s="2">
        <v>19.420000000000002</v>
      </c>
      <c r="O8190" s="2">
        <v>0</v>
      </c>
      <c r="P8190" s="2">
        <v>19.420000000000002</v>
      </c>
    </row>
    <row r="8191" spans="1:16" x14ac:dyDescent="0.35">
      <c r="A8191" t="s">
        <v>11462</v>
      </c>
      <c r="B8191" t="s">
        <v>1272</v>
      </c>
      <c r="C8191" t="s">
        <v>71</v>
      </c>
      <c r="D8191" t="s">
        <v>225</v>
      </c>
      <c r="E8191">
        <v>4</v>
      </c>
      <c r="F8191" s="2">
        <v>40.4</v>
      </c>
      <c r="G8191">
        <v>0</v>
      </c>
      <c r="H8191" t="s">
        <v>86</v>
      </c>
      <c r="I8191" t="s">
        <v>73</v>
      </c>
      <c r="J8191" t="s">
        <v>259</v>
      </c>
      <c r="K8191" t="s">
        <v>49</v>
      </c>
      <c r="M8191" s="1">
        <v>45955</v>
      </c>
      <c r="N8191" s="2">
        <v>161.6</v>
      </c>
      <c r="O8191" s="2">
        <v>0</v>
      </c>
      <c r="P8191" s="2">
        <v>161.6</v>
      </c>
    </row>
    <row r="8192" spans="1:16" x14ac:dyDescent="0.35">
      <c r="A8192" t="s">
        <v>11463</v>
      </c>
      <c r="B8192" t="s">
        <v>2535</v>
      </c>
      <c r="C8192" t="s">
        <v>27</v>
      </c>
      <c r="D8192" t="s">
        <v>223</v>
      </c>
      <c r="E8192">
        <v>1</v>
      </c>
      <c r="F8192" s="2">
        <v>41.6</v>
      </c>
      <c r="G8192">
        <v>15</v>
      </c>
      <c r="H8192" t="s">
        <v>157</v>
      </c>
      <c r="I8192" t="s">
        <v>138</v>
      </c>
      <c r="J8192" t="s">
        <v>15288</v>
      </c>
      <c r="K8192" t="s">
        <v>24</v>
      </c>
      <c r="M8192" s="1">
        <v>45801</v>
      </c>
      <c r="N8192" s="2">
        <v>41.6</v>
      </c>
      <c r="O8192" s="2">
        <v>6.24</v>
      </c>
      <c r="P8192" s="2">
        <v>35.36</v>
      </c>
    </row>
    <row r="8193" spans="1:16" x14ac:dyDescent="0.35">
      <c r="A8193" t="s">
        <v>11464</v>
      </c>
      <c r="B8193" t="s">
        <v>3145</v>
      </c>
      <c r="C8193" t="s">
        <v>47</v>
      </c>
      <c r="D8193" t="s">
        <v>246</v>
      </c>
      <c r="E8193">
        <v>1</v>
      </c>
      <c r="F8193" s="2">
        <v>111.68</v>
      </c>
      <c r="G8193">
        <v>0</v>
      </c>
      <c r="H8193" t="s">
        <v>157</v>
      </c>
      <c r="I8193" t="s">
        <v>87</v>
      </c>
      <c r="J8193" t="s">
        <v>111</v>
      </c>
      <c r="K8193" t="s">
        <v>19</v>
      </c>
      <c r="L8193">
        <v>2</v>
      </c>
      <c r="M8193" s="1">
        <v>45710</v>
      </c>
      <c r="N8193" s="2">
        <v>111.68</v>
      </c>
      <c r="O8193" s="2">
        <v>0</v>
      </c>
      <c r="P8193" s="2">
        <v>111.68</v>
      </c>
    </row>
    <row r="8194" spans="1:16" x14ac:dyDescent="0.35">
      <c r="A8194" t="s">
        <v>11465</v>
      </c>
      <c r="B8194" t="s">
        <v>1928</v>
      </c>
      <c r="C8194" t="s">
        <v>33</v>
      </c>
      <c r="D8194" t="s">
        <v>275</v>
      </c>
      <c r="E8194">
        <v>1</v>
      </c>
      <c r="F8194" s="2">
        <v>23.66</v>
      </c>
      <c r="G8194">
        <v>10</v>
      </c>
      <c r="H8194" t="s">
        <v>167</v>
      </c>
      <c r="I8194" t="s">
        <v>40</v>
      </c>
      <c r="J8194" t="s">
        <v>363</v>
      </c>
      <c r="K8194" t="s">
        <v>19</v>
      </c>
      <c r="L8194">
        <v>3</v>
      </c>
      <c r="M8194" s="1">
        <v>45351</v>
      </c>
      <c r="N8194" s="2">
        <v>23.66</v>
      </c>
      <c r="O8194" s="2">
        <v>2.37</v>
      </c>
      <c r="P8194" s="2">
        <v>21.29</v>
      </c>
    </row>
    <row r="8195" spans="1:16" x14ac:dyDescent="0.35">
      <c r="A8195" t="s">
        <v>11466</v>
      </c>
      <c r="B8195" t="s">
        <v>869</v>
      </c>
      <c r="C8195" t="s">
        <v>15</v>
      </c>
      <c r="D8195" t="s">
        <v>16</v>
      </c>
      <c r="E8195">
        <v>4</v>
      </c>
      <c r="F8195" s="2">
        <v>13.14</v>
      </c>
      <c r="G8195">
        <v>15</v>
      </c>
      <c r="H8195" t="s">
        <v>167</v>
      </c>
      <c r="I8195" t="s">
        <v>138</v>
      </c>
      <c r="J8195" t="s">
        <v>15288</v>
      </c>
      <c r="K8195" t="s">
        <v>19</v>
      </c>
      <c r="L8195">
        <v>4</v>
      </c>
      <c r="M8195" s="1">
        <v>45720</v>
      </c>
      <c r="N8195" s="2">
        <v>52.56</v>
      </c>
      <c r="O8195" s="2">
        <v>7.88</v>
      </c>
      <c r="P8195" s="2">
        <v>44.68</v>
      </c>
    </row>
    <row r="8196" spans="1:16" x14ac:dyDescent="0.35">
      <c r="A8196" t="s">
        <v>11467</v>
      </c>
      <c r="B8196" t="s">
        <v>7699</v>
      </c>
      <c r="C8196" t="s">
        <v>33</v>
      </c>
      <c r="D8196" t="s">
        <v>68</v>
      </c>
      <c r="E8196">
        <v>1</v>
      </c>
      <c r="F8196" s="2">
        <v>54.44</v>
      </c>
      <c r="G8196">
        <v>0</v>
      </c>
      <c r="H8196" t="s">
        <v>35</v>
      </c>
      <c r="I8196" t="s">
        <v>95</v>
      </c>
      <c r="J8196" t="s">
        <v>128</v>
      </c>
      <c r="K8196" t="s">
        <v>19</v>
      </c>
      <c r="L8196">
        <v>3</v>
      </c>
      <c r="M8196" s="1">
        <v>45753</v>
      </c>
      <c r="N8196" s="2">
        <v>54.44</v>
      </c>
      <c r="O8196" s="2">
        <v>0</v>
      </c>
      <c r="P8196" s="2">
        <v>54.44</v>
      </c>
    </row>
    <row r="8197" spans="1:16" x14ac:dyDescent="0.35">
      <c r="A8197" t="s">
        <v>11468</v>
      </c>
      <c r="B8197" t="s">
        <v>1788</v>
      </c>
      <c r="C8197" t="s">
        <v>71</v>
      </c>
      <c r="D8197" t="s">
        <v>72</v>
      </c>
      <c r="E8197">
        <v>1</v>
      </c>
      <c r="F8197" s="2">
        <v>57.29</v>
      </c>
      <c r="G8197">
        <v>5</v>
      </c>
      <c r="H8197" t="s">
        <v>157</v>
      </c>
      <c r="I8197" t="s">
        <v>53</v>
      </c>
      <c r="J8197" t="s">
        <v>81</v>
      </c>
      <c r="K8197" t="s">
        <v>132</v>
      </c>
      <c r="M8197" s="1">
        <v>46026</v>
      </c>
      <c r="N8197" s="2">
        <v>57.29</v>
      </c>
      <c r="O8197" s="2">
        <v>2.86</v>
      </c>
      <c r="P8197" s="2">
        <v>54.43</v>
      </c>
    </row>
    <row r="8198" spans="1:16" x14ac:dyDescent="0.35">
      <c r="A8198" t="s">
        <v>11469</v>
      </c>
      <c r="B8198" t="s">
        <v>4209</v>
      </c>
      <c r="C8198" t="s">
        <v>33</v>
      </c>
      <c r="D8198" t="s">
        <v>243</v>
      </c>
      <c r="E8198">
        <v>2</v>
      </c>
      <c r="F8198" s="2">
        <v>22.31</v>
      </c>
      <c r="G8198">
        <v>10</v>
      </c>
      <c r="H8198" t="s">
        <v>167</v>
      </c>
      <c r="I8198" t="s">
        <v>23</v>
      </c>
      <c r="J8198" t="s">
        <v>363</v>
      </c>
      <c r="K8198" t="s">
        <v>19</v>
      </c>
      <c r="L8198">
        <v>1</v>
      </c>
      <c r="M8198" s="1">
        <v>45691</v>
      </c>
      <c r="N8198" s="2">
        <v>44.62</v>
      </c>
      <c r="O8198" s="2">
        <v>4.46</v>
      </c>
      <c r="P8198" s="2">
        <v>40.159999999999997</v>
      </c>
    </row>
    <row r="8199" spans="1:16" x14ac:dyDescent="0.35">
      <c r="A8199" t="s">
        <v>11470</v>
      </c>
      <c r="B8199" t="s">
        <v>108</v>
      </c>
      <c r="C8199" t="s">
        <v>116</v>
      </c>
      <c r="D8199" t="s">
        <v>117</v>
      </c>
      <c r="E8199">
        <v>1</v>
      </c>
      <c r="F8199" s="2">
        <v>4.05</v>
      </c>
      <c r="G8199">
        <v>10</v>
      </c>
      <c r="H8199" t="s">
        <v>35</v>
      </c>
      <c r="I8199" t="s">
        <v>127</v>
      </c>
      <c r="J8199" t="s">
        <v>128</v>
      </c>
      <c r="K8199" t="s">
        <v>19</v>
      </c>
      <c r="L8199">
        <v>5</v>
      </c>
      <c r="M8199" s="1">
        <v>45524</v>
      </c>
      <c r="N8199" s="2">
        <v>4.05</v>
      </c>
      <c r="O8199" s="2">
        <v>0.4</v>
      </c>
      <c r="P8199" s="2">
        <v>3.64</v>
      </c>
    </row>
    <row r="8200" spans="1:16" x14ac:dyDescent="0.35">
      <c r="A8200" t="s">
        <v>11471</v>
      </c>
      <c r="B8200" t="s">
        <v>3033</v>
      </c>
      <c r="C8200" t="s">
        <v>15</v>
      </c>
      <c r="D8200" t="s">
        <v>64</v>
      </c>
      <c r="E8200">
        <v>3</v>
      </c>
      <c r="F8200" s="2">
        <v>22.88</v>
      </c>
      <c r="G8200">
        <v>15</v>
      </c>
      <c r="H8200" t="s">
        <v>86</v>
      </c>
      <c r="I8200" t="s">
        <v>118</v>
      </c>
      <c r="J8200" t="s">
        <v>15288</v>
      </c>
      <c r="K8200" t="s">
        <v>19</v>
      </c>
      <c r="L8200">
        <v>5</v>
      </c>
      <c r="M8200" s="1">
        <v>46008</v>
      </c>
      <c r="N8200" s="2">
        <v>68.64</v>
      </c>
      <c r="O8200" s="2">
        <v>10.3</v>
      </c>
      <c r="P8200" s="2">
        <v>58.34</v>
      </c>
    </row>
    <row r="8201" spans="1:16" x14ac:dyDescent="0.35">
      <c r="A8201" t="s">
        <v>11472</v>
      </c>
      <c r="B8201" t="s">
        <v>2520</v>
      </c>
      <c r="C8201" t="s">
        <v>59</v>
      </c>
      <c r="D8201" t="s">
        <v>79</v>
      </c>
      <c r="E8201">
        <v>3</v>
      </c>
      <c r="F8201" s="2">
        <v>117.79</v>
      </c>
      <c r="G8201">
        <v>10</v>
      </c>
      <c r="H8201" t="s">
        <v>157</v>
      </c>
      <c r="I8201" t="s">
        <v>95</v>
      </c>
      <c r="J8201" t="s">
        <v>128</v>
      </c>
      <c r="K8201" t="s">
        <v>49</v>
      </c>
      <c r="M8201" s="1">
        <v>45816</v>
      </c>
      <c r="N8201" s="2">
        <v>353.37</v>
      </c>
      <c r="O8201" s="2">
        <v>35.340000000000003</v>
      </c>
      <c r="P8201" s="2">
        <v>318.02999999999997</v>
      </c>
    </row>
    <row r="8202" spans="1:16" x14ac:dyDescent="0.35">
      <c r="A8202" t="s">
        <v>11473</v>
      </c>
      <c r="B8202" t="s">
        <v>6688</v>
      </c>
      <c r="C8202" t="s">
        <v>33</v>
      </c>
      <c r="D8202" t="s">
        <v>183</v>
      </c>
      <c r="E8202">
        <v>1</v>
      </c>
      <c r="F8202" s="2">
        <v>23.12</v>
      </c>
      <c r="G8202">
        <v>15</v>
      </c>
      <c r="H8202" t="s">
        <v>17</v>
      </c>
      <c r="I8202" t="s">
        <v>118</v>
      </c>
      <c r="J8202" t="s">
        <v>15288</v>
      </c>
      <c r="K8202" t="s">
        <v>19</v>
      </c>
      <c r="L8202">
        <v>1</v>
      </c>
      <c r="M8202" s="1">
        <v>46052</v>
      </c>
      <c r="N8202" s="2">
        <v>23.12</v>
      </c>
      <c r="O8202" s="2">
        <v>3.47</v>
      </c>
      <c r="P8202" s="2">
        <v>19.649999999999999</v>
      </c>
    </row>
    <row r="8203" spans="1:16" x14ac:dyDescent="0.35">
      <c r="A8203" t="s">
        <v>11474</v>
      </c>
      <c r="B8203" t="s">
        <v>4909</v>
      </c>
      <c r="C8203" t="s">
        <v>116</v>
      </c>
      <c r="D8203" t="s">
        <v>117</v>
      </c>
      <c r="E8203">
        <v>5</v>
      </c>
      <c r="F8203" s="2">
        <v>14.38</v>
      </c>
      <c r="G8203">
        <v>0</v>
      </c>
      <c r="H8203" t="s">
        <v>90</v>
      </c>
      <c r="I8203" t="s">
        <v>44</v>
      </c>
      <c r="J8203" t="s">
        <v>81</v>
      </c>
      <c r="K8203" t="s">
        <v>19</v>
      </c>
      <c r="L8203">
        <v>4</v>
      </c>
      <c r="M8203" s="1">
        <v>45932</v>
      </c>
      <c r="N8203" s="2">
        <v>71.900000000000006</v>
      </c>
      <c r="O8203" s="2">
        <v>0</v>
      </c>
      <c r="P8203" s="2">
        <v>71.900000000000006</v>
      </c>
    </row>
    <row r="8204" spans="1:16" x14ac:dyDescent="0.35">
      <c r="A8204" t="s">
        <v>11475</v>
      </c>
      <c r="B8204" t="s">
        <v>6195</v>
      </c>
      <c r="C8204" t="s">
        <v>59</v>
      </c>
      <c r="D8204" t="s">
        <v>79</v>
      </c>
      <c r="E8204">
        <v>1</v>
      </c>
      <c r="F8204" s="2">
        <v>75.72</v>
      </c>
      <c r="H8204" t="s">
        <v>17</v>
      </c>
      <c r="I8204" t="s">
        <v>23</v>
      </c>
      <c r="J8204" t="s">
        <v>363</v>
      </c>
      <c r="K8204" t="s">
        <v>19</v>
      </c>
      <c r="L8204">
        <v>3</v>
      </c>
      <c r="M8204" s="1">
        <v>45442</v>
      </c>
      <c r="N8204" s="2">
        <v>75.72</v>
      </c>
    </row>
    <row r="8205" spans="1:16" x14ac:dyDescent="0.35">
      <c r="A8205" t="s">
        <v>11476</v>
      </c>
      <c r="B8205" t="s">
        <v>9778</v>
      </c>
      <c r="C8205" t="s">
        <v>116</v>
      </c>
      <c r="D8205" t="s">
        <v>232</v>
      </c>
      <c r="E8205">
        <v>2</v>
      </c>
      <c r="F8205" s="2">
        <v>21.53</v>
      </c>
      <c r="G8205">
        <v>0</v>
      </c>
      <c r="H8205" t="s">
        <v>35</v>
      </c>
      <c r="I8205" t="s">
        <v>53</v>
      </c>
      <c r="J8205" t="s">
        <v>81</v>
      </c>
      <c r="K8205" t="s">
        <v>19</v>
      </c>
      <c r="L8205">
        <v>5</v>
      </c>
      <c r="M8205" s="1">
        <v>45342</v>
      </c>
      <c r="N8205" s="2">
        <v>43.06</v>
      </c>
      <c r="O8205" s="2">
        <v>0</v>
      </c>
      <c r="P8205" s="2">
        <v>43.06</v>
      </c>
    </row>
    <row r="8206" spans="1:16" x14ac:dyDescent="0.35">
      <c r="A8206" t="s">
        <v>11477</v>
      </c>
      <c r="B8206" t="s">
        <v>739</v>
      </c>
      <c r="C8206" t="s">
        <v>84</v>
      </c>
      <c r="D8206" t="s">
        <v>566</v>
      </c>
      <c r="E8206">
        <v>1</v>
      </c>
      <c r="F8206" s="2">
        <v>29.07</v>
      </c>
      <c r="G8206">
        <v>10</v>
      </c>
      <c r="H8206" t="s">
        <v>17</v>
      </c>
      <c r="I8206" t="s">
        <v>295</v>
      </c>
      <c r="J8206" t="s">
        <v>111</v>
      </c>
      <c r="K8206" t="s">
        <v>19</v>
      </c>
      <c r="L8206">
        <v>1</v>
      </c>
      <c r="M8206" s="1">
        <v>45366</v>
      </c>
      <c r="N8206" s="2">
        <v>29.07</v>
      </c>
      <c r="O8206" s="2">
        <v>2.91</v>
      </c>
      <c r="P8206" s="2">
        <v>26.16</v>
      </c>
    </row>
    <row r="8207" spans="1:16" x14ac:dyDescent="0.35">
      <c r="A8207" t="s">
        <v>11478</v>
      </c>
      <c r="B8207" t="s">
        <v>10708</v>
      </c>
      <c r="C8207" t="s">
        <v>15</v>
      </c>
      <c r="D8207" t="s">
        <v>52</v>
      </c>
      <c r="E8207">
        <v>1</v>
      </c>
      <c r="F8207" s="2">
        <v>11.97</v>
      </c>
      <c r="G8207">
        <v>0</v>
      </c>
      <c r="H8207" t="s">
        <v>86</v>
      </c>
      <c r="I8207" t="s">
        <v>40</v>
      </c>
      <c r="J8207" t="s">
        <v>363</v>
      </c>
      <c r="K8207" t="s">
        <v>19</v>
      </c>
      <c r="L8207">
        <v>1</v>
      </c>
      <c r="M8207" s="1">
        <v>45559</v>
      </c>
      <c r="N8207" s="2">
        <v>11.97</v>
      </c>
      <c r="O8207" s="2">
        <v>0</v>
      </c>
      <c r="P8207" s="2">
        <v>11.97</v>
      </c>
    </row>
    <row r="8208" spans="1:16" x14ac:dyDescent="0.35">
      <c r="A8208" t="s">
        <v>11479</v>
      </c>
      <c r="B8208" t="s">
        <v>10284</v>
      </c>
      <c r="C8208" t="s">
        <v>47</v>
      </c>
      <c r="D8208" t="s">
        <v>203</v>
      </c>
      <c r="E8208">
        <v>1</v>
      </c>
      <c r="F8208" s="2">
        <v>106.21</v>
      </c>
      <c r="H8208" t="s">
        <v>90</v>
      </c>
      <c r="I8208" t="s">
        <v>40</v>
      </c>
      <c r="J8208" t="s">
        <v>363</v>
      </c>
      <c r="K8208" t="s">
        <v>24</v>
      </c>
      <c r="M8208" s="1">
        <v>45737</v>
      </c>
      <c r="N8208" s="2">
        <v>106.21</v>
      </c>
    </row>
    <row r="8209" spans="1:16" x14ac:dyDescent="0.35">
      <c r="A8209" t="s">
        <v>11480</v>
      </c>
      <c r="B8209" t="s">
        <v>957</v>
      </c>
      <c r="C8209" t="s">
        <v>84</v>
      </c>
      <c r="D8209" t="s">
        <v>123</v>
      </c>
      <c r="E8209">
        <v>1</v>
      </c>
      <c r="F8209" s="2">
        <v>125.76</v>
      </c>
      <c r="G8209">
        <v>25</v>
      </c>
      <c r="H8209" t="s">
        <v>35</v>
      </c>
      <c r="I8209" t="s">
        <v>95</v>
      </c>
      <c r="J8209" t="s">
        <v>128</v>
      </c>
      <c r="K8209" t="s">
        <v>19</v>
      </c>
      <c r="L8209">
        <v>3</v>
      </c>
      <c r="M8209" s="1">
        <v>46199</v>
      </c>
      <c r="N8209" s="2">
        <v>125.76</v>
      </c>
      <c r="O8209" s="2">
        <v>31.44</v>
      </c>
      <c r="P8209" s="2">
        <v>94.32</v>
      </c>
    </row>
    <row r="8210" spans="1:16" x14ac:dyDescent="0.35">
      <c r="A8210" t="s">
        <v>11481</v>
      </c>
      <c r="B8210" t="s">
        <v>2130</v>
      </c>
      <c r="C8210" t="s">
        <v>84</v>
      </c>
      <c r="D8210" t="s">
        <v>284</v>
      </c>
      <c r="E8210">
        <v>3</v>
      </c>
      <c r="F8210" s="2">
        <v>209.86</v>
      </c>
      <c r="G8210">
        <v>5</v>
      </c>
      <c r="H8210" t="s">
        <v>17</v>
      </c>
      <c r="I8210" t="s">
        <v>135</v>
      </c>
      <c r="J8210" t="s">
        <v>111</v>
      </c>
      <c r="K8210" t="s">
        <v>132</v>
      </c>
      <c r="M8210" s="1">
        <v>46049</v>
      </c>
      <c r="N8210" s="2">
        <v>629.58000000000004</v>
      </c>
      <c r="O8210" s="2">
        <v>31.48</v>
      </c>
      <c r="P8210" s="2">
        <v>598.1</v>
      </c>
    </row>
    <row r="8211" spans="1:16" x14ac:dyDescent="0.35">
      <c r="A8211" t="s">
        <v>11482</v>
      </c>
      <c r="B8211" t="s">
        <v>983</v>
      </c>
      <c r="C8211" t="s">
        <v>47</v>
      </c>
      <c r="D8211" t="s">
        <v>266</v>
      </c>
      <c r="E8211">
        <v>3</v>
      </c>
      <c r="F8211" s="2">
        <v>90.2</v>
      </c>
      <c r="G8211">
        <v>10</v>
      </c>
      <c r="H8211" t="s">
        <v>86</v>
      </c>
      <c r="I8211" t="s">
        <v>40</v>
      </c>
      <c r="J8211" t="s">
        <v>363</v>
      </c>
      <c r="K8211" t="s">
        <v>19</v>
      </c>
      <c r="L8211">
        <v>3</v>
      </c>
      <c r="M8211" s="1">
        <v>46121</v>
      </c>
      <c r="N8211" s="2">
        <v>270.60000000000002</v>
      </c>
      <c r="O8211" s="2">
        <v>27.06</v>
      </c>
      <c r="P8211" s="2">
        <v>243.54</v>
      </c>
    </row>
    <row r="8212" spans="1:16" x14ac:dyDescent="0.35">
      <c r="A8212" t="s">
        <v>11483</v>
      </c>
      <c r="B8212" t="s">
        <v>447</v>
      </c>
      <c r="C8212" t="s">
        <v>116</v>
      </c>
      <c r="D8212" t="s">
        <v>232</v>
      </c>
      <c r="E8212">
        <v>1</v>
      </c>
      <c r="F8212" s="2">
        <v>17.670000000000002</v>
      </c>
      <c r="G8212">
        <v>0</v>
      </c>
      <c r="H8212" t="s">
        <v>90</v>
      </c>
      <c r="I8212" t="s">
        <v>40</v>
      </c>
      <c r="J8212" t="s">
        <v>363</v>
      </c>
      <c r="K8212" t="s">
        <v>19</v>
      </c>
      <c r="M8212" s="1">
        <v>45805</v>
      </c>
      <c r="N8212" s="2">
        <v>17.670000000000002</v>
      </c>
      <c r="O8212" s="2">
        <v>0</v>
      </c>
      <c r="P8212" s="2">
        <v>17.670000000000002</v>
      </c>
    </row>
    <row r="8213" spans="1:16" x14ac:dyDescent="0.35">
      <c r="A8213" t="s">
        <v>11484</v>
      </c>
      <c r="B8213" t="s">
        <v>1553</v>
      </c>
      <c r="C8213" t="s">
        <v>47</v>
      </c>
      <c r="D8213" t="s">
        <v>48</v>
      </c>
      <c r="E8213">
        <v>1</v>
      </c>
      <c r="F8213" s="2">
        <v>26.68</v>
      </c>
      <c r="H8213" t="s">
        <v>157</v>
      </c>
      <c r="I8213" t="s">
        <v>91</v>
      </c>
      <c r="J8213" t="s">
        <v>81</v>
      </c>
      <c r="K8213" t="s">
        <v>24</v>
      </c>
      <c r="M8213" s="1">
        <v>45977</v>
      </c>
      <c r="N8213" s="2">
        <v>26.68</v>
      </c>
    </row>
    <row r="8214" spans="1:16" x14ac:dyDescent="0.35">
      <c r="A8214" t="s">
        <v>11485</v>
      </c>
      <c r="B8214" t="s">
        <v>6612</v>
      </c>
      <c r="C8214" t="s">
        <v>15</v>
      </c>
      <c r="D8214" t="s">
        <v>16</v>
      </c>
      <c r="E8214">
        <v>2</v>
      </c>
      <c r="F8214" s="2">
        <v>23.52</v>
      </c>
      <c r="G8214">
        <v>0</v>
      </c>
      <c r="H8214" t="s">
        <v>90</v>
      </c>
      <c r="I8214" t="s">
        <v>135</v>
      </c>
      <c r="J8214" t="s">
        <v>111</v>
      </c>
      <c r="K8214" t="s">
        <v>49</v>
      </c>
      <c r="M8214" s="1">
        <v>46101</v>
      </c>
      <c r="N8214" s="2">
        <v>47.04</v>
      </c>
      <c r="O8214" s="2">
        <v>0</v>
      </c>
      <c r="P8214" s="2">
        <v>47.04</v>
      </c>
    </row>
    <row r="8215" spans="1:16" x14ac:dyDescent="0.35">
      <c r="A8215" t="s">
        <v>11486</v>
      </c>
      <c r="B8215" t="s">
        <v>9024</v>
      </c>
      <c r="C8215" t="s">
        <v>59</v>
      </c>
      <c r="D8215" t="s">
        <v>79</v>
      </c>
      <c r="E8215">
        <v>2</v>
      </c>
      <c r="F8215" s="2">
        <v>91.45</v>
      </c>
      <c r="G8215">
        <v>0</v>
      </c>
      <c r="H8215" t="s">
        <v>35</v>
      </c>
      <c r="I8215" t="s">
        <v>138</v>
      </c>
      <c r="J8215" t="s">
        <v>15288</v>
      </c>
      <c r="K8215" t="s">
        <v>132</v>
      </c>
      <c r="M8215" s="1">
        <v>45664</v>
      </c>
      <c r="N8215" s="2">
        <v>182.9</v>
      </c>
      <c r="O8215" s="2">
        <v>0</v>
      </c>
      <c r="P8215" s="2">
        <v>182.9</v>
      </c>
    </row>
    <row r="8216" spans="1:16" x14ac:dyDescent="0.35">
      <c r="A8216" t="s">
        <v>11487</v>
      </c>
      <c r="B8216" t="s">
        <v>471</v>
      </c>
      <c r="C8216" t="s">
        <v>59</v>
      </c>
      <c r="D8216" t="s">
        <v>106</v>
      </c>
      <c r="E8216">
        <v>2</v>
      </c>
      <c r="F8216" s="2">
        <v>23.83</v>
      </c>
      <c r="G8216">
        <v>10</v>
      </c>
      <c r="H8216" t="s">
        <v>157</v>
      </c>
      <c r="I8216" t="s">
        <v>40</v>
      </c>
      <c r="J8216" t="s">
        <v>363</v>
      </c>
      <c r="K8216" t="s">
        <v>19</v>
      </c>
      <c r="L8216">
        <v>4</v>
      </c>
      <c r="M8216" s="1">
        <v>45619</v>
      </c>
      <c r="N8216" s="2">
        <v>47.66</v>
      </c>
      <c r="O8216" s="2">
        <v>4.7699999999999996</v>
      </c>
      <c r="P8216" s="2">
        <v>42.89</v>
      </c>
    </row>
    <row r="8217" spans="1:16" x14ac:dyDescent="0.35">
      <c r="A8217" t="s">
        <v>11488</v>
      </c>
      <c r="B8217" t="s">
        <v>6188</v>
      </c>
      <c r="C8217" t="s">
        <v>27</v>
      </c>
      <c r="D8217" t="s">
        <v>43</v>
      </c>
      <c r="E8217">
        <v>1</v>
      </c>
      <c r="F8217" s="2">
        <v>124.9</v>
      </c>
      <c r="G8217">
        <v>15</v>
      </c>
      <c r="H8217" t="s">
        <v>35</v>
      </c>
      <c r="I8217" t="s">
        <v>36</v>
      </c>
      <c r="J8217" t="s">
        <v>259</v>
      </c>
      <c r="K8217" t="s">
        <v>54</v>
      </c>
      <c r="M8217" s="1">
        <v>46142</v>
      </c>
      <c r="N8217" s="2">
        <v>124.9</v>
      </c>
      <c r="O8217" s="2">
        <v>18.739999999999998</v>
      </c>
      <c r="P8217" s="2">
        <v>106.16</v>
      </c>
    </row>
    <row r="8218" spans="1:16" x14ac:dyDescent="0.35">
      <c r="A8218" t="s">
        <v>11489</v>
      </c>
      <c r="B8218" t="s">
        <v>1283</v>
      </c>
      <c r="C8218" t="s">
        <v>59</v>
      </c>
      <c r="D8218" t="s">
        <v>126</v>
      </c>
      <c r="E8218">
        <v>1</v>
      </c>
      <c r="F8218" s="2">
        <v>40.64</v>
      </c>
      <c r="G8218">
        <v>5</v>
      </c>
      <c r="H8218" t="s">
        <v>17</v>
      </c>
      <c r="I8218" t="s">
        <v>61</v>
      </c>
      <c r="J8218" t="s">
        <v>128</v>
      </c>
      <c r="K8218" t="s">
        <v>19</v>
      </c>
      <c r="L8218">
        <v>4</v>
      </c>
      <c r="M8218" s="1">
        <v>45317</v>
      </c>
      <c r="N8218" s="2">
        <v>40.64</v>
      </c>
      <c r="O8218" s="2">
        <v>2.0299999999999998</v>
      </c>
      <c r="P8218" s="2">
        <v>38.61</v>
      </c>
    </row>
    <row r="8219" spans="1:16" x14ac:dyDescent="0.35">
      <c r="A8219" t="s">
        <v>11490</v>
      </c>
      <c r="B8219" t="s">
        <v>5405</v>
      </c>
      <c r="C8219" t="s">
        <v>47</v>
      </c>
      <c r="D8219" t="s">
        <v>499</v>
      </c>
      <c r="E8219">
        <v>5</v>
      </c>
      <c r="F8219" s="2">
        <v>34.409999999999997</v>
      </c>
      <c r="G8219">
        <v>25</v>
      </c>
      <c r="H8219" t="s">
        <v>86</v>
      </c>
      <c r="I8219" t="s">
        <v>135</v>
      </c>
      <c r="J8219" t="s">
        <v>111</v>
      </c>
      <c r="K8219" t="s">
        <v>19</v>
      </c>
      <c r="L8219">
        <v>5</v>
      </c>
      <c r="M8219" s="1">
        <v>45632</v>
      </c>
      <c r="N8219" s="2">
        <v>172.05</v>
      </c>
      <c r="O8219" s="2">
        <v>43.01</v>
      </c>
      <c r="P8219" s="2">
        <v>129.04</v>
      </c>
    </row>
    <row r="8220" spans="1:16" x14ac:dyDescent="0.35">
      <c r="A8220" t="s">
        <v>11491</v>
      </c>
      <c r="B8220" t="s">
        <v>4100</v>
      </c>
      <c r="C8220" t="s">
        <v>47</v>
      </c>
      <c r="D8220" t="s">
        <v>94</v>
      </c>
      <c r="E8220">
        <v>1</v>
      </c>
      <c r="F8220" s="2">
        <v>23.67</v>
      </c>
      <c r="G8220">
        <v>20</v>
      </c>
      <c r="H8220" t="s">
        <v>17</v>
      </c>
      <c r="I8220" t="s">
        <v>146</v>
      </c>
      <c r="J8220" t="s">
        <v>30</v>
      </c>
      <c r="K8220" t="s">
        <v>19</v>
      </c>
      <c r="L8220">
        <v>4</v>
      </c>
      <c r="M8220" s="1">
        <v>45721</v>
      </c>
      <c r="N8220" s="2">
        <v>23.67</v>
      </c>
      <c r="O8220" s="2">
        <v>4.7300000000000004</v>
      </c>
      <c r="P8220" s="2">
        <v>18.940000000000001</v>
      </c>
    </row>
    <row r="8221" spans="1:16" x14ac:dyDescent="0.35">
      <c r="A8221" t="s">
        <v>11492</v>
      </c>
      <c r="B8221" t="s">
        <v>9847</v>
      </c>
      <c r="C8221" t="s">
        <v>71</v>
      </c>
      <c r="D8221" t="s">
        <v>72</v>
      </c>
      <c r="E8221">
        <v>4</v>
      </c>
      <c r="F8221" s="2">
        <v>17.53</v>
      </c>
      <c r="H8221" t="s">
        <v>157</v>
      </c>
      <c r="I8221" t="s">
        <v>80</v>
      </c>
      <c r="J8221" t="s">
        <v>81</v>
      </c>
      <c r="K8221" t="s">
        <v>19</v>
      </c>
      <c r="L8221">
        <v>5</v>
      </c>
      <c r="M8221" s="1">
        <v>45868</v>
      </c>
      <c r="N8221" s="2">
        <v>70.12</v>
      </c>
    </row>
    <row r="8222" spans="1:16" x14ac:dyDescent="0.35">
      <c r="A8222" t="s">
        <v>11493</v>
      </c>
      <c r="B8222" t="s">
        <v>1330</v>
      </c>
      <c r="C8222" t="s">
        <v>33</v>
      </c>
      <c r="D8222" t="s">
        <v>243</v>
      </c>
      <c r="E8222">
        <v>1</v>
      </c>
      <c r="F8222" s="2">
        <v>53.97</v>
      </c>
      <c r="G8222">
        <v>15</v>
      </c>
      <c r="H8222" t="s">
        <v>17</v>
      </c>
      <c r="I8222" t="s">
        <v>190</v>
      </c>
      <c r="J8222" t="s">
        <v>363</v>
      </c>
      <c r="K8222" t="s">
        <v>19</v>
      </c>
      <c r="L8222">
        <v>5</v>
      </c>
      <c r="M8222" s="1">
        <v>45820</v>
      </c>
      <c r="N8222" s="2">
        <v>53.97</v>
      </c>
      <c r="O8222" s="2">
        <v>8.1</v>
      </c>
      <c r="P8222" s="2">
        <v>45.87</v>
      </c>
    </row>
    <row r="8223" spans="1:16" x14ac:dyDescent="0.35">
      <c r="A8223" t="s">
        <v>11494</v>
      </c>
      <c r="B8223" t="s">
        <v>2382</v>
      </c>
      <c r="C8223" t="s">
        <v>59</v>
      </c>
      <c r="D8223" t="s">
        <v>60</v>
      </c>
      <c r="E8223">
        <v>1</v>
      </c>
      <c r="F8223" s="2">
        <v>10.1</v>
      </c>
      <c r="G8223">
        <v>15</v>
      </c>
      <c r="H8223" t="s">
        <v>86</v>
      </c>
      <c r="I8223" t="s">
        <v>29</v>
      </c>
      <c r="J8223" t="s">
        <v>30</v>
      </c>
      <c r="K8223" t="s">
        <v>19</v>
      </c>
      <c r="L8223">
        <v>4</v>
      </c>
      <c r="M8223" s="1">
        <v>45423</v>
      </c>
      <c r="N8223" s="2">
        <v>10.1</v>
      </c>
      <c r="O8223" s="2">
        <v>1.52</v>
      </c>
      <c r="P8223" s="2">
        <v>8.58</v>
      </c>
    </row>
    <row r="8224" spans="1:16" x14ac:dyDescent="0.35">
      <c r="A8224" t="s">
        <v>11495</v>
      </c>
      <c r="B8224" t="s">
        <v>11496</v>
      </c>
      <c r="C8224" t="s">
        <v>33</v>
      </c>
      <c r="D8224" t="s">
        <v>243</v>
      </c>
      <c r="E8224">
        <v>1</v>
      </c>
      <c r="F8224" s="2">
        <v>58.69</v>
      </c>
      <c r="G8224">
        <v>5</v>
      </c>
      <c r="H8224" t="s">
        <v>86</v>
      </c>
      <c r="I8224" t="s">
        <v>135</v>
      </c>
      <c r="J8224" t="s">
        <v>111</v>
      </c>
      <c r="K8224" t="s">
        <v>132</v>
      </c>
      <c r="M8224" s="1">
        <v>46185</v>
      </c>
      <c r="N8224" s="2">
        <v>58.69</v>
      </c>
      <c r="O8224" s="2">
        <v>2.93</v>
      </c>
      <c r="P8224" s="2">
        <v>55.76</v>
      </c>
    </row>
    <row r="8225" spans="1:16" x14ac:dyDescent="0.35">
      <c r="A8225" t="s">
        <v>11497</v>
      </c>
      <c r="B8225" t="s">
        <v>7496</v>
      </c>
      <c r="C8225" t="s">
        <v>84</v>
      </c>
      <c r="D8225" t="s">
        <v>109</v>
      </c>
      <c r="E8225">
        <v>1</v>
      </c>
      <c r="F8225" s="2">
        <v>123.3</v>
      </c>
      <c r="G8225">
        <v>10</v>
      </c>
      <c r="H8225" t="s">
        <v>86</v>
      </c>
      <c r="I8225" t="s">
        <v>29</v>
      </c>
      <c r="J8225" t="s">
        <v>30</v>
      </c>
      <c r="K8225" t="s">
        <v>24</v>
      </c>
      <c r="M8225" s="1">
        <v>45708</v>
      </c>
      <c r="N8225" s="2">
        <v>123.3</v>
      </c>
      <c r="O8225" s="2">
        <v>12.33</v>
      </c>
      <c r="P8225" s="2">
        <v>110.97</v>
      </c>
    </row>
    <row r="8226" spans="1:16" x14ac:dyDescent="0.35">
      <c r="A8226" t="s">
        <v>11498</v>
      </c>
      <c r="B8226" t="s">
        <v>4455</v>
      </c>
      <c r="C8226" t="s">
        <v>116</v>
      </c>
      <c r="D8226" t="s">
        <v>117</v>
      </c>
      <c r="E8226">
        <v>2</v>
      </c>
      <c r="F8226" s="2">
        <v>4.46</v>
      </c>
      <c r="G8226">
        <v>10</v>
      </c>
      <c r="H8226" t="s">
        <v>35</v>
      </c>
      <c r="I8226" t="s">
        <v>73</v>
      </c>
      <c r="J8226" t="s">
        <v>259</v>
      </c>
      <c r="K8226" t="s">
        <v>24</v>
      </c>
      <c r="M8226" s="1">
        <v>45488</v>
      </c>
      <c r="N8226" s="2">
        <v>8.92</v>
      </c>
      <c r="O8226" s="2">
        <v>0.89</v>
      </c>
      <c r="P8226" s="2">
        <v>8.0299999999999994</v>
      </c>
    </row>
    <row r="8227" spans="1:16" x14ac:dyDescent="0.35">
      <c r="A8227" t="s">
        <v>11499</v>
      </c>
      <c r="B8227" t="s">
        <v>5248</v>
      </c>
      <c r="C8227" t="s">
        <v>27</v>
      </c>
      <c r="D8227" t="s">
        <v>39</v>
      </c>
      <c r="E8227">
        <v>3</v>
      </c>
      <c r="F8227" s="2">
        <v>176.86</v>
      </c>
      <c r="G8227">
        <v>10</v>
      </c>
      <c r="H8227" t="s">
        <v>157</v>
      </c>
      <c r="I8227" t="s">
        <v>18</v>
      </c>
      <c r="J8227" t="s">
        <v>259</v>
      </c>
      <c r="K8227" t="s">
        <v>49</v>
      </c>
      <c r="M8227" s="1">
        <v>45943</v>
      </c>
      <c r="N8227" s="2">
        <v>530.58000000000004</v>
      </c>
      <c r="O8227" s="2">
        <v>53.06</v>
      </c>
      <c r="P8227" s="2">
        <v>477.52</v>
      </c>
    </row>
    <row r="8228" spans="1:16" x14ac:dyDescent="0.35">
      <c r="A8228" t="s">
        <v>11500</v>
      </c>
      <c r="B8228" t="s">
        <v>11050</v>
      </c>
      <c r="C8228" t="s">
        <v>15</v>
      </c>
      <c r="D8228" t="s">
        <v>16</v>
      </c>
      <c r="E8228">
        <v>1</v>
      </c>
      <c r="F8228" s="2">
        <v>38.06</v>
      </c>
      <c r="G8228">
        <v>5</v>
      </c>
      <c r="H8228" t="s">
        <v>35</v>
      </c>
      <c r="I8228" t="s">
        <v>127</v>
      </c>
      <c r="J8228" t="s">
        <v>128</v>
      </c>
      <c r="K8228" t="s">
        <v>19</v>
      </c>
      <c r="L8228">
        <v>5</v>
      </c>
      <c r="M8228" s="1">
        <v>45996</v>
      </c>
      <c r="N8228" s="2">
        <v>38.06</v>
      </c>
      <c r="O8228" s="2">
        <v>1.9</v>
      </c>
      <c r="P8228" s="2">
        <v>36.159999999999997</v>
      </c>
    </row>
    <row r="8229" spans="1:16" x14ac:dyDescent="0.35">
      <c r="A8229" t="s">
        <v>11501</v>
      </c>
      <c r="B8229" t="s">
        <v>2999</v>
      </c>
      <c r="C8229" t="s">
        <v>33</v>
      </c>
      <c r="D8229" t="s">
        <v>183</v>
      </c>
      <c r="E8229">
        <v>1</v>
      </c>
      <c r="F8229" s="2">
        <v>34.29</v>
      </c>
      <c r="G8229">
        <v>15</v>
      </c>
      <c r="H8229" t="s">
        <v>86</v>
      </c>
      <c r="I8229" t="s">
        <v>118</v>
      </c>
      <c r="J8229" t="s">
        <v>15288</v>
      </c>
      <c r="K8229" t="s">
        <v>132</v>
      </c>
      <c r="M8229" s="1">
        <v>45419</v>
      </c>
      <c r="N8229" s="2">
        <v>34.29</v>
      </c>
      <c r="O8229" s="2">
        <v>5.14</v>
      </c>
      <c r="P8229" s="2">
        <v>29.15</v>
      </c>
    </row>
    <row r="8230" spans="1:16" x14ac:dyDescent="0.35">
      <c r="A8230" t="s">
        <v>11502</v>
      </c>
      <c r="B8230" t="s">
        <v>11503</v>
      </c>
      <c r="C8230" t="s">
        <v>47</v>
      </c>
      <c r="D8230" t="s">
        <v>216</v>
      </c>
      <c r="E8230">
        <v>1</v>
      </c>
      <c r="F8230" s="2">
        <v>101.11</v>
      </c>
      <c r="G8230">
        <v>0</v>
      </c>
      <c r="H8230" t="s">
        <v>90</v>
      </c>
      <c r="I8230" t="s">
        <v>118</v>
      </c>
      <c r="J8230" t="s">
        <v>15288</v>
      </c>
      <c r="K8230" t="s">
        <v>19</v>
      </c>
      <c r="L8230">
        <v>5</v>
      </c>
      <c r="M8230" s="1">
        <v>46018</v>
      </c>
      <c r="N8230" s="2">
        <v>101.11</v>
      </c>
      <c r="O8230" s="2">
        <v>0</v>
      </c>
      <c r="P8230" s="2">
        <v>101.11</v>
      </c>
    </row>
    <row r="8231" spans="1:16" x14ac:dyDescent="0.35">
      <c r="A8231" t="s">
        <v>11504</v>
      </c>
      <c r="B8231" t="s">
        <v>5542</v>
      </c>
      <c r="C8231" t="s">
        <v>15</v>
      </c>
      <c r="D8231" t="s">
        <v>52</v>
      </c>
      <c r="E8231">
        <v>2</v>
      </c>
      <c r="F8231" s="2">
        <v>34.479999999999997</v>
      </c>
      <c r="G8231">
        <v>15</v>
      </c>
      <c r="H8231" t="s">
        <v>86</v>
      </c>
      <c r="I8231" t="s">
        <v>135</v>
      </c>
      <c r="J8231" t="s">
        <v>111</v>
      </c>
      <c r="K8231" t="s">
        <v>19</v>
      </c>
      <c r="L8231">
        <v>5</v>
      </c>
      <c r="M8231" s="1">
        <v>45630</v>
      </c>
      <c r="N8231" s="2">
        <v>68.959999999999994</v>
      </c>
      <c r="O8231" s="2">
        <v>10.34</v>
      </c>
      <c r="P8231" s="2">
        <v>58.62</v>
      </c>
    </row>
    <row r="8232" spans="1:16" x14ac:dyDescent="0.35">
      <c r="A8232" t="s">
        <v>11505</v>
      </c>
      <c r="B8232" t="s">
        <v>1672</v>
      </c>
      <c r="C8232" t="s">
        <v>15</v>
      </c>
      <c r="D8232" t="s">
        <v>22</v>
      </c>
      <c r="E8232">
        <v>3</v>
      </c>
      <c r="F8232" s="2">
        <v>15.91</v>
      </c>
      <c r="G8232">
        <v>0</v>
      </c>
      <c r="H8232" t="s">
        <v>90</v>
      </c>
      <c r="I8232" t="s">
        <v>36</v>
      </c>
      <c r="J8232" t="s">
        <v>259</v>
      </c>
      <c r="K8232" t="s">
        <v>19</v>
      </c>
      <c r="L8232">
        <v>3</v>
      </c>
      <c r="M8232" s="1">
        <v>45404</v>
      </c>
      <c r="N8232" s="2">
        <v>47.73</v>
      </c>
      <c r="O8232" s="2">
        <v>0</v>
      </c>
      <c r="P8232" s="2">
        <v>47.73</v>
      </c>
    </row>
    <row r="8233" spans="1:16" x14ac:dyDescent="0.35">
      <c r="A8233" t="s">
        <v>11506</v>
      </c>
      <c r="B8233" t="s">
        <v>1795</v>
      </c>
      <c r="C8233" t="s">
        <v>116</v>
      </c>
      <c r="D8233" t="s">
        <v>232</v>
      </c>
      <c r="E8233">
        <v>1</v>
      </c>
      <c r="F8233" s="2">
        <v>28.35</v>
      </c>
      <c r="G8233">
        <v>0</v>
      </c>
      <c r="H8233" t="s">
        <v>86</v>
      </c>
      <c r="I8233" t="s">
        <v>127</v>
      </c>
      <c r="J8233" t="s">
        <v>128</v>
      </c>
      <c r="K8233" t="s">
        <v>19</v>
      </c>
      <c r="L8233">
        <v>4</v>
      </c>
      <c r="M8233" s="1">
        <v>45802</v>
      </c>
      <c r="N8233" s="2">
        <v>28.35</v>
      </c>
      <c r="O8233" s="2">
        <v>0</v>
      </c>
      <c r="P8233" s="2">
        <v>28.35</v>
      </c>
    </row>
    <row r="8234" spans="1:16" x14ac:dyDescent="0.35">
      <c r="A8234" t="s">
        <v>11507</v>
      </c>
      <c r="B8234" t="s">
        <v>2574</v>
      </c>
      <c r="C8234" t="s">
        <v>116</v>
      </c>
      <c r="D8234" t="s">
        <v>141</v>
      </c>
      <c r="E8234">
        <v>2</v>
      </c>
      <c r="F8234" s="2">
        <v>6.16</v>
      </c>
      <c r="G8234">
        <v>20</v>
      </c>
      <c r="H8234" t="s">
        <v>157</v>
      </c>
      <c r="I8234" t="s">
        <v>65</v>
      </c>
      <c r="J8234" t="s">
        <v>30</v>
      </c>
      <c r="K8234" t="s">
        <v>19</v>
      </c>
      <c r="L8234">
        <v>4</v>
      </c>
      <c r="M8234" s="1">
        <v>45536</v>
      </c>
      <c r="N8234" s="2">
        <v>12.32</v>
      </c>
      <c r="O8234" s="2">
        <v>2.46</v>
      </c>
      <c r="P8234" s="2">
        <v>9.86</v>
      </c>
    </row>
    <row r="8235" spans="1:16" x14ac:dyDescent="0.35">
      <c r="A8235" t="s">
        <v>11508</v>
      </c>
      <c r="B8235" t="s">
        <v>3526</v>
      </c>
      <c r="C8235" t="s">
        <v>15</v>
      </c>
      <c r="D8235" t="s">
        <v>52</v>
      </c>
      <c r="E8235">
        <v>2</v>
      </c>
      <c r="F8235" s="2">
        <v>22.65</v>
      </c>
      <c r="G8235">
        <v>0</v>
      </c>
      <c r="H8235" t="s">
        <v>157</v>
      </c>
      <c r="I8235" t="s">
        <v>44</v>
      </c>
      <c r="J8235" t="s">
        <v>81</v>
      </c>
      <c r="K8235" t="s">
        <v>24</v>
      </c>
      <c r="M8235" s="1">
        <v>45700</v>
      </c>
      <c r="N8235" s="2">
        <v>45.3</v>
      </c>
      <c r="O8235" s="2">
        <v>0</v>
      </c>
      <c r="P8235" s="2">
        <v>45.3</v>
      </c>
    </row>
    <row r="8236" spans="1:16" x14ac:dyDescent="0.35">
      <c r="A8236" t="s">
        <v>11509</v>
      </c>
      <c r="B8236" t="s">
        <v>1382</v>
      </c>
      <c r="C8236" t="s">
        <v>15</v>
      </c>
      <c r="D8236" t="s">
        <v>22</v>
      </c>
      <c r="E8236">
        <v>2</v>
      </c>
      <c r="F8236" s="2">
        <v>37.56</v>
      </c>
      <c r="H8236" t="s">
        <v>157</v>
      </c>
      <c r="I8236" t="s">
        <v>18</v>
      </c>
      <c r="J8236" t="s">
        <v>259</v>
      </c>
      <c r="K8236" t="s">
        <v>19</v>
      </c>
      <c r="L8236">
        <v>5</v>
      </c>
      <c r="M8236" s="1">
        <v>45642</v>
      </c>
      <c r="N8236" s="2">
        <v>75.12</v>
      </c>
    </row>
    <row r="8237" spans="1:16" x14ac:dyDescent="0.35">
      <c r="A8237" t="s">
        <v>11510</v>
      </c>
      <c r="B8237" t="s">
        <v>8754</v>
      </c>
      <c r="C8237" t="s">
        <v>71</v>
      </c>
      <c r="D8237" t="s">
        <v>225</v>
      </c>
      <c r="E8237">
        <v>2</v>
      </c>
      <c r="F8237" s="2">
        <v>34.630000000000003</v>
      </c>
      <c r="G8237">
        <v>15</v>
      </c>
      <c r="H8237" t="s">
        <v>167</v>
      </c>
      <c r="I8237" t="s">
        <v>87</v>
      </c>
      <c r="J8237" t="s">
        <v>111</v>
      </c>
      <c r="K8237" t="s">
        <v>24</v>
      </c>
      <c r="M8237" s="1">
        <v>45577</v>
      </c>
      <c r="N8237" s="2">
        <v>69.260000000000005</v>
      </c>
      <c r="O8237" s="2">
        <v>10.39</v>
      </c>
      <c r="P8237" s="2">
        <v>58.87</v>
      </c>
    </row>
    <row r="8238" spans="1:16" x14ac:dyDescent="0.35">
      <c r="A8238" t="s">
        <v>11511</v>
      </c>
      <c r="B8238" t="s">
        <v>1292</v>
      </c>
      <c r="C8238" t="s">
        <v>33</v>
      </c>
      <c r="D8238" t="s">
        <v>243</v>
      </c>
      <c r="E8238">
        <v>1</v>
      </c>
      <c r="F8238" s="2">
        <v>16.07</v>
      </c>
      <c r="G8238">
        <v>10</v>
      </c>
      <c r="H8238" t="s">
        <v>90</v>
      </c>
      <c r="I8238" t="s">
        <v>53</v>
      </c>
      <c r="J8238" t="s">
        <v>81</v>
      </c>
      <c r="K8238" t="s">
        <v>19</v>
      </c>
      <c r="L8238">
        <v>4</v>
      </c>
      <c r="M8238" s="1">
        <v>45645</v>
      </c>
      <c r="N8238" s="2">
        <v>16.07</v>
      </c>
      <c r="O8238" s="2">
        <v>1.61</v>
      </c>
      <c r="P8238" s="2">
        <v>14.46</v>
      </c>
    </row>
    <row r="8239" spans="1:16" x14ac:dyDescent="0.35">
      <c r="A8239" t="s">
        <v>11512</v>
      </c>
      <c r="B8239" t="s">
        <v>7519</v>
      </c>
      <c r="C8239" t="s">
        <v>33</v>
      </c>
      <c r="D8239" t="s">
        <v>151</v>
      </c>
      <c r="E8239">
        <v>2</v>
      </c>
      <c r="F8239" s="2">
        <v>42.55</v>
      </c>
      <c r="G8239">
        <v>0</v>
      </c>
      <c r="H8239" t="s">
        <v>167</v>
      </c>
      <c r="I8239" t="s">
        <v>53</v>
      </c>
      <c r="J8239" t="s">
        <v>81</v>
      </c>
      <c r="K8239" t="s">
        <v>24</v>
      </c>
      <c r="M8239" s="1">
        <v>45454</v>
      </c>
      <c r="N8239" s="2">
        <v>85.1</v>
      </c>
      <c r="O8239" s="2">
        <v>0</v>
      </c>
      <c r="P8239" s="2">
        <v>85.1</v>
      </c>
    </row>
    <row r="8240" spans="1:16" x14ac:dyDescent="0.35">
      <c r="A8240" t="s">
        <v>11513</v>
      </c>
      <c r="B8240" t="s">
        <v>4947</v>
      </c>
      <c r="C8240" t="s">
        <v>59</v>
      </c>
      <c r="D8240" t="s">
        <v>126</v>
      </c>
      <c r="E8240">
        <v>2</v>
      </c>
      <c r="F8240" s="2">
        <v>18.46</v>
      </c>
      <c r="H8240" t="s">
        <v>157</v>
      </c>
      <c r="I8240" t="s">
        <v>36</v>
      </c>
      <c r="J8240" t="s">
        <v>259</v>
      </c>
      <c r="K8240" t="s">
        <v>24</v>
      </c>
      <c r="M8240" s="1">
        <v>45333</v>
      </c>
      <c r="N8240" s="2">
        <v>36.92</v>
      </c>
    </row>
    <row r="8241" spans="1:16" x14ac:dyDescent="0.35">
      <c r="A8241" t="s">
        <v>11514</v>
      </c>
      <c r="B8241" t="s">
        <v>6894</v>
      </c>
      <c r="C8241" t="s">
        <v>71</v>
      </c>
      <c r="D8241" t="s">
        <v>76</v>
      </c>
      <c r="E8241">
        <v>1</v>
      </c>
      <c r="F8241" s="2">
        <v>33.78</v>
      </c>
      <c r="G8241">
        <v>0</v>
      </c>
      <c r="H8241" t="s">
        <v>157</v>
      </c>
      <c r="I8241" t="s">
        <v>53</v>
      </c>
      <c r="J8241" t="s">
        <v>81</v>
      </c>
      <c r="K8241" t="s">
        <v>19</v>
      </c>
      <c r="M8241" s="1">
        <v>45480</v>
      </c>
      <c r="N8241" s="2">
        <v>33.78</v>
      </c>
      <c r="O8241" s="2">
        <v>0</v>
      </c>
      <c r="P8241" s="2">
        <v>33.78</v>
      </c>
    </row>
    <row r="8242" spans="1:16" x14ac:dyDescent="0.35">
      <c r="A8242" t="s">
        <v>11515</v>
      </c>
      <c r="B8242" t="s">
        <v>4739</v>
      </c>
      <c r="C8242" t="s">
        <v>33</v>
      </c>
      <c r="D8242" t="s">
        <v>183</v>
      </c>
      <c r="E8242">
        <v>3</v>
      </c>
      <c r="F8242" s="2">
        <v>33.619999999999997</v>
      </c>
      <c r="G8242">
        <v>0</v>
      </c>
      <c r="H8242" t="s">
        <v>90</v>
      </c>
      <c r="I8242" t="s">
        <v>138</v>
      </c>
      <c r="J8242" t="s">
        <v>15288</v>
      </c>
      <c r="K8242" t="s">
        <v>19</v>
      </c>
      <c r="L8242">
        <v>5</v>
      </c>
      <c r="M8242" s="1">
        <v>46060</v>
      </c>
      <c r="N8242" s="2">
        <v>100.86</v>
      </c>
      <c r="O8242" s="2">
        <v>0</v>
      </c>
      <c r="P8242" s="2">
        <v>100.86</v>
      </c>
    </row>
    <row r="8243" spans="1:16" x14ac:dyDescent="0.35">
      <c r="A8243" t="s">
        <v>11516</v>
      </c>
      <c r="B8243" t="s">
        <v>2963</v>
      </c>
      <c r="C8243" t="s">
        <v>47</v>
      </c>
      <c r="D8243" t="s">
        <v>203</v>
      </c>
      <c r="E8243">
        <v>1</v>
      </c>
      <c r="F8243" s="2">
        <v>112.58</v>
      </c>
      <c r="G8243">
        <v>0</v>
      </c>
      <c r="H8243" t="s">
        <v>35</v>
      </c>
      <c r="I8243" t="s">
        <v>127</v>
      </c>
      <c r="J8243" t="s">
        <v>128</v>
      </c>
      <c r="K8243" t="s">
        <v>19</v>
      </c>
      <c r="L8243">
        <v>3</v>
      </c>
      <c r="M8243" s="1">
        <v>46048</v>
      </c>
      <c r="N8243" s="2">
        <v>112.58</v>
      </c>
      <c r="O8243" s="2">
        <v>0</v>
      </c>
      <c r="P8243" s="2">
        <v>112.58</v>
      </c>
    </row>
    <row r="8244" spans="1:16" x14ac:dyDescent="0.35">
      <c r="A8244" t="s">
        <v>11517</v>
      </c>
      <c r="B8244" t="s">
        <v>992</v>
      </c>
      <c r="C8244" t="s">
        <v>33</v>
      </c>
      <c r="D8244" t="s">
        <v>275</v>
      </c>
      <c r="E8244">
        <v>1</v>
      </c>
      <c r="F8244" s="2">
        <v>13.77</v>
      </c>
      <c r="G8244">
        <v>5</v>
      </c>
      <c r="H8244" t="s">
        <v>86</v>
      </c>
      <c r="I8244" t="s">
        <v>146</v>
      </c>
      <c r="J8244" t="s">
        <v>30</v>
      </c>
      <c r="K8244" t="s">
        <v>19</v>
      </c>
      <c r="M8244" s="1">
        <v>46187</v>
      </c>
      <c r="N8244" s="2">
        <v>13.77</v>
      </c>
      <c r="O8244" s="2">
        <v>0.69</v>
      </c>
      <c r="P8244" s="2">
        <v>13.08</v>
      </c>
    </row>
    <row r="8245" spans="1:16" x14ac:dyDescent="0.35">
      <c r="A8245" t="s">
        <v>11518</v>
      </c>
      <c r="B8245" t="s">
        <v>3293</v>
      </c>
      <c r="C8245" t="s">
        <v>47</v>
      </c>
      <c r="D8245" t="s">
        <v>94</v>
      </c>
      <c r="E8245">
        <v>3</v>
      </c>
      <c r="F8245" s="2">
        <v>93.39</v>
      </c>
      <c r="G8245">
        <v>5</v>
      </c>
      <c r="H8245" t="s">
        <v>90</v>
      </c>
      <c r="I8245" t="s">
        <v>95</v>
      </c>
      <c r="J8245" t="s">
        <v>128</v>
      </c>
      <c r="K8245" t="s">
        <v>49</v>
      </c>
      <c r="M8245" s="1">
        <v>45397</v>
      </c>
      <c r="N8245" s="2">
        <v>280.17</v>
      </c>
      <c r="O8245" s="2">
        <v>14.01</v>
      </c>
      <c r="P8245" s="2">
        <v>266.16000000000003</v>
      </c>
    </row>
    <row r="8246" spans="1:16" x14ac:dyDescent="0.35">
      <c r="A8246" t="s">
        <v>11519</v>
      </c>
      <c r="B8246" t="s">
        <v>706</v>
      </c>
      <c r="C8246" t="s">
        <v>27</v>
      </c>
      <c r="D8246" t="s">
        <v>39</v>
      </c>
      <c r="E8246">
        <v>4</v>
      </c>
      <c r="F8246" s="2">
        <v>110.12</v>
      </c>
      <c r="G8246">
        <v>0</v>
      </c>
      <c r="H8246" t="s">
        <v>17</v>
      </c>
      <c r="I8246" t="s">
        <v>40</v>
      </c>
      <c r="J8246" t="s">
        <v>363</v>
      </c>
      <c r="K8246" t="s">
        <v>19</v>
      </c>
      <c r="L8246">
        <v>5</v>
      </c>
      <c r="M8246" s="1">
        <v>45853</v>
      </c>
      <c r="N8246" s="2">
        <v>440.48</v>
      </c>
      <c r="O8246" s="2">
        <v>0</v>
      </c>
      <c r="P8246" s="2">
        <v>440.48</v>
      </c>
    </row>
    <row r="8247" spans="1:16" x14ac:dyDescent="0.35">
      <c r="A8247" t="s">
        <v>11520</v>
      </c>
      <c r="B8247" t="s">
        <v>4420</v>
      </c>
      <c r="C8247" t="s">
        <v>47</v>
      </c>
      <c r="D8247" t="s">
        <v>203</v>
      </c>
      <c r="E8247">
        <v>1</v>
      </c>
      <c r="F8247" s="2">
        <v>114.01</v>
      </c>
      <c r="G8247">
        <v>15</v>
      </c>
      <c r="H8247" t="s">
        <v>35</v>
      </c>
      <c r="I8247" t="s">
        <v>44</v>
      </c>
      <c r="J8247" t="s">
        <v>81</v>
      </c>
      <c r="K8247" t="s">
        <v>54</v>
      </c>
      <c r="M8247" s="1">
        <v>45867</v>
      </c>
      <c r="N8247" s="2">
        <v>114.01</v>
      </c>
      <c r="O8247" s="2">
        <v>17.100000000000001</v>
      </c>
      <c r="P8247" s="2">
        <v>96.91</v>
      </c>
    </row>
    <row r="8248" spans="1:16" x14ac:dyDescent="0.35">
      <c r="A8248" t="s">
        <v>11521</v>
      </c>
      <c r="B8248" t="s">
        <v>2652</v>
      </c>
      <c r="C8248" t="s">
        <v>27</v>
      </c>
      <c r="D8248" t="s">
        <v>39</v>
      </c>
      <c r="E8248">
        <v>1</v>
      </c>
      <c r="F8248" s="2">
        <v>138.56</v>
      </c>
      <c r="G8248">
        <v>0</v>
      </c>
      <c r="H8248" t="s">
        <v>167</v>
      </c>
      <c r="I8248" t="s">
        <v>15289</v>
      </c>
      <c r="J8248" t="s">
        <v>15288</v>
      </c>
      <c r="K8248" t="s">
        <v>49</v>
      </c>
      <c r="M8248" s="1">
        <v>46119</v>
      </c>
      <c r="N8248" s="2">
        <v>138.56</v>
      </c>
      <c r="O8248" s="2">
        <v>0</v>
      </c>
      <c r="P8248" s="2">
        <v>138.56</v>
      </c>
    </row>
    <row r="8249" spans="1:16" x14ac:dyDescent="0.35">
      <c r="A8249" t="s">
        <v>11522</v>
      </c>
      <c r="B8249" t="s">
        <v>5714</v>
      </c>
      <c r="C8249" t="s">
        <v>116</v>
      </c>
      <c r="D8249" t="s">
        <v>141</v>
      </c>
      <c r="E8249">
        <v>4</v>
      </c>
      <c r="F8249" s="2">
        <v>28.73</v>
      </c>
      <c r="G8249">
        <v>20</v>
      </c>
      <c r="H8249" t="s">
        <v>17</v>
      </c>
      <c r="I8249" t="s">
        <v>36</v>
      </c>
      <c r="J8249" t="s">
        <v>259</v>
      </c>
      <c r="K8249" t="s">
        <v>19</v>
      </c>
      <c r="L8249">
        <v>2</v>
      </c>
      <c r="M8249" s="1">
        <v>45846</v>
      </c>
      <c r="N8249" s="2">
        <v>114.92</v>
      </c>
      <c r="O8249" s="2">
        <v>22.98</v>
      </c>
      <c r="P8249" s="2">
        <v>91.94</v>
      </c>
    </row>
    <row r="8250" spans="1:16" x14ac:dyDescent="0.35">
      <c r="A8250" t="s">
        <v>11523</v>
      </c>
      <c r="B8250" t="s">
        <v>11524</v>
      </c>
      <c r="C8250" t="s">
        <v>27</v>
      </c>
      <c r="D8250" t="s">
        <v>39</v>
      </c>
      <c r="E8250">
        <v>2</v>
      </c>
      <c r="F8250" s="2">
        <v>65.75</v>
      </c>
      <c r="H8250" t="s">
        <v>157</v>
      </c>
      <c r="I8250" t="s">
        <v>138</v>
      </c>
      <c r="J8250" t="s">
        <v>15288</v>
      </c>
      <c r="K8250" t="s">
        <v>24</v>
      </c>
      <c r="M8250" s="1">
        <v>45455</v>
      </c>
      <c r="N8250" s="2">
        <v>131.5</v>
      </c>
    </row>
    <row r="8251" spans="1:16" x14ac:dyDescent="0.35">
      <c r="A8251" t="s">
        <v>11525</v>
      </c>
      <c r="B8251" t="s">
        <v>10831</v>
      </c>
      <c r="C8251" t="s">
        <v>59</v>
      </c>
      <c r="D8251" t="s">
        <v>103</v>
      </c>
      <c r="E8251">
        <v>3</v>
      </c>
      <c r="F8251" s="2">
        <v>79.569999999999993</v>
      </c>
      <c r="G8251">
        <v>15</v>
      </c>
      <c r="H8251" t="s">
        <v>17</v>
      </c>
      <c r="I8251" t="s">
        <v>40</v>
      </c>
      <c r="J8251" t="s">
        <v>363</v>
      </c>
      <c r="K8251" t="s">
        <v>54</v>
      </c>
      <c r="M8251" s="1">
        <v>45487</v>
      </c>
      <c r="N8251" s="2">
        <v>238.71</v>
      </c>
      <c r="O8251" s="2">
        <v>35.81</v>
      </c>
      <c r="P8251" s="2">
        <v>202.9</v>
      </c>
    </row>
    <row r="8252" spans="1:16" x14ac:dyDescent="0.35">
      <c r="A8252" t="s">
        <v>11526</v>
      </c>
      <c r="B8252" t="s">
        <v>6074</v>
      </c>
      <c r="C8252" t="s">
        <v>27</v>
      </c>
      <c r="D8252" t="s">
        <v>336</v>
      </c>
      <c r="E8252">
        <v>3</v>
      </c>
      <c r="F8252" s="2">
        <v>53.23</v>
      </c>
      <c r="G8252">
        <v>5</v>
      </c>
      <c r="H8252" t="s">
        <v>167</v>
      </c>
      <c r="I8252" t="s">
        <v>118</v>
      </c>
      <c r="J8252" t="s">
        <v>15288</v>
      </c>
      <c r="K8252" t="s">
        <v>24</v>
      </c>
      <c r="M8252" s="1">
        <v>45936</v>
      </c>
      <c r="N8252" s="2">
        <v>159.69</v>
      </c>
      <c r="O8252" s="2">
        <v>7.98</v>
      </c>
      <c r="P8252" s="2">
        <v>151.71</v>
      </c>
    </row>
    <row r="8253" spans="1:16" x14ac:dyDescent="0.35">
      <c r="A8253" t="s">
        <v>11527</v>
      </c>
      <c r="B8253" t="s">
        <v>3831</v>
      </c>
      <c r="C8253" t="s">
        <v>47</v>
      </c>
      <c r="D8253" t="s">
        <v>48</v>
      </c>
      <c r="E8253">
        <v>2</v>
      </c>
      <c r="F8253" s="2">
        <v>21.82</v>
      </c>
      <c r="G8253">
        <v>10</v>
      </c>
      <c r="H8253" t="s">
        <v>35</v>
      </c>
      <c r="I8253" t="s">
        <v>23</v>
      </c>
      <c r="J8253" t="s">
        <v>363</v>
      </c>
      <c r="K8253" t="s">
        <v>24</v>
      </c>
      <c r="M8253" s="1">
        <v>45652</v>
      </c>
      <c r="N8253" s="2">
        <v>43.64</v>
      </c>
      <c r="O8253" s="2">
        <v>4.3600000000000003</v>
      </c>
      <c r="P8253" s="2">
        <v>39.28</v>
      </c>
    </row>
    <row r="8254" spans="1:16" x14ac:dyDescent="0.35">
      <c r="A8254" t="s">
        <v>11528</v>
      </c>
      <c r="B8254" t="s">
        <v>5156</v>
      </c>
      <c r="C8254" t="s">
        <v>33</v>
      </c>
      <c r="D8254" t="s">
        <v>68</v>
      </c>
      <c r="E8254">
        <v>2</v>
      </c>
      <c r="F8254" s="2">
        <v>7.72</v>
      </c>
      <c r="G8254">
        <v>0</v>
      </c>
      <c r="H8254" t="s">
        <v>35</v>
      </c>
      <c r="I8254" t="s">
        <v>73</v>
      </c>
      <c r="J8254" t="s">
        <v>259</v>
      </c>
      <c r="K8254" t="s">
        <v>132</v>
      </c>
      <c r="M8254" s="1">
        <v>45499</v>
      </c>
      <c r="N8254" s="2">
        <v>15.44</v>
      </c>
      <c r="O8254" s="2">
        <v>0</v>
      </c>
      <c r="P8254" s="2">
        <v>15.44</v>
      </c>
    </row>
    <row r="8255" spans="1:16" x14ac:dyDescent="0.35">
      <c r="A8255" t="s">
        <v>11529</v>
      </c>
      <c r="B8255" t="s">
        <v>8779</v>
      </c>
      <c r="C8255" t="s">
        <v>15</v>
      </c>
      <c r="D8255" t="s">
        <v>22</v>
      </c>
      <c r="E8255">
        <v>1</v>
      </c>
      <c r="F8255" s="2">
        <v>12.49</v>
      </c>
      <c r="G8255">
        <v>10</v>
      </c>
      <c r="H8255" t="s">
        <v>157</v>
      </c>
      <c r="I8255" t="s">
        <v>65</v>
      </c>
      <c r="J8255" t="s">
        <v>30</v>
      </c>
      <c r="K8255" t="s">
        <v>24</v>
      </c>
      <c r="M8255" s="1">
        <v>45985</v>
      </c>
      <c r="N8255" s="2">
        <v>12.49</v>
      </c>
      <c r="O8255" s="2">
        <v>1.25</v>
      </c>
      <c r="P8255" s="2">
        <v>11.24</v>
      </c>
    </row>
    <row r="8256" spans="1:16" x14ac:dyDescent="0.35">
      <c r="A8256" t="s">
        <v>11530</v>
      </c>
      <c r="B8256" t="s">
        <v>1357</v>
      </c>
      <c r="C8256" t="s">
        <v>59</v>
      </c>
      <c r="D8256" t="s">
        <v>60</v>
      </c>
      <c r="E8256">
        <v>2</v>
      </c>
      <c r="F8256" s="2">
        <v>59.85</v>
      </c>
      <c r="G8256">
        <v>5</v>
      </c>
      <c r="H8256" t="s">
        <v>17</v>
      </c>
      <c r="I8256" t="s">
        <v>65</v>
      </c>
      <c r="J8256" t="s">
        <v>30</v>
      </c>
      <c r="K8256" t="s">
        <v>19</v>
      </c>
      <c r="L8256">
        <v>3</v>
      </c>
      <c r="M8256" s="1">
        <v>45592</v>
      </c>
      <c r="N8256" s="2">
        <v>119.7</v>
      </c>
      <c r="O8256" s="2">
        <v>5.98</v>
      </c>
      <c r="P8256" s="2">
        <v>113.72</v>
      </c>
    </row>
    <row r="8257" spans="1:16" x14ac:dyDescent="0.35">
      <c r="A8257" t="s">
        <v>11531</v>
      </c>
      <c r="B8257" t="s">
        <v>4104</v>
      </c>
      <c r="C8257" t="s">
        <v>15</v>
      </c>
      <c r="D8257" t="s">
        <v>16</v>
      </c>
      <c r="E8257">
        <v>1</v>
      </c>
      <c r="F8257" s="2">
        <v>5.65</v>
      </c>
      <c r="G8257">
        <v>0</v>
      </c>
      <c r="H8257" t="s">
        <v>86</v>
      </c>
      <c r="I8257" t="s">
        <v>53</v>
      </c>
      <c r="J8257" t="s">
        <v>81</v>
      </c>
      <c r="K8257" t="s">
        <v>54</v>
      </c>
      <c r="M8257" s="1">
        <v>45352</v>
      </c>
      <c r="N8257" s="2">
        <v>5.65</v>
      </c>
      <c r="O8257" s="2">
        <v>0</v>
      </c>
      <c r="P8257" s="2">
        <v>5.65</v>
      </c>
    </row>
    <row r="8258" spans="1:16" x14ac:dyDescent="0.35">
      <c r="A8258" t="s">
        <v>11532</v>
      </c>
      <c r="B8258" t="s">
        <v>3671</v>
      </c>
      <c r="C8258" t="s">
        <v>71</v>
      </c>
      <c r="D8258" t="s">
        <v>76</v>
      </c>
      <c r="E8258">
        <v>1</v>
      </c>
      <c r="F8258" s="2">
        <v>48.88</v>
      </c>
      <c r="G8258">
        <v>0</v>
      </c>
      <c r="H8258" t="s">
        <v>35</v>
      </c>
      <c r="I8258" t="s">
        <v>61</v>
      </c>
      <c r="J8258" t="s">
        <v>128</v>
      </c>
      <c r="K8258" t="s">
        <v>132</v>
      </c>
      <c r="M8258" s="1">
        <v>45686</v>
      </c>
      <c r="N8258" s="2">
        <v>48.88</v>
      </c>
      <c r="O8258" s="2">
        <v>0</v>
      </c>
      <c r="P8258" s="2">
        <v>48.88</v>
      </c>
    </row>
    <row r="8259" spans="1:16" x14ac:dyDescent="0.35">
      <c r="A8259" t="s">
        <v>11533</v>
      </c>
      <c r="B8259" t="s">
        <v>9024</v>
      </c>
      <c r="C8259" t="s">
        <v>47</v>
      </c>
      <c r="D8259" t="s">
        <v>425</v>
      </c>
      <c r="E8259">
        <v>2</v>
      </c>
      <c r="F8259" s="2">
        <v>106.56</v>
      </c>
      <c r="G8259">
        <v>0</v>
      </c>
      <c r="H8259" t="s">
        <v>167</v>
      </c>
      <c r="I8259" t="s">
        <v>146</v>
      </c>
      <c r="J8259" t="s">
        <v>30</v>
      </c>
      <c r="K8259" t="s">
        <v>19</v>
      </c>
      <c r="L8259">
        <v>1</v>
      </c>
      <c r="M8259" s="1">
        <v>45430</v>
      </c>
      <c r="N8259" s="2">
        <v>213.12</v>
      </c>
      <c r="O8259" s="2">
        <v>0</v>
      </c>
      <c r="P8259" s="2">
        <v>213.12</v>
      </c>
    </row>
    <row r="8260" spans="1:16" x14ac:dyDescent="0.35">
      <c r="A8260" t="s">
        <v>11534</v>
      </c>
      <c r="B8260" t="s">
        <v>408</v>
      </c>
      <c r="C8260" t="s">
        <v>47</v>
      </c>
      <c r="D8260" t="s">
        <v>94</v>
      </c>
      <c r="E8260">
        <v>1</v>
      </c>
      <c r="F8260" s="2">
        <v>38.9</v>
      </c>
      <c r="G8260">
        <v>20</v>
      </c>
      <c r="H8260" t="s">
        <v>167</v>
      </c>
      <c r="I8260" t="s">
        <v>73</v>
      </c>
      <c r="J8260" t="s">
        <v>259</v>
      </c>
      <c r="K8260" t="s">
        <v>19</v>
      </c>
      <c r="M8260" s="1">
        <v>45390</v>
      </c>
      <c r="N8260" s="2">
        <v>38.9</v>
      </c>
      <c r="O8260" s="2">
        <v>7.78</v>
      </c>
      <c r="P8260" s="2">
        <v>31.12</v>
      </c>
    </row>
    <row r="8261" spans="1:16" x14ac:dyDescent="0.35">
      <c r="A8261" t="s">
        <v>11535</v>
      </c>
      <c r="B8261" t="s">
        <v>8265</v>
      </c>
      <c r="C8261" t="s">
        <v>71</v>
      </c>
      <c r="D8261" t="s">
        <v>98</v>
      </c>
      <c r="E8261">
        <v>3</v>
      </c>
      <c r="F8261" s="2">
        <v>49.4</v>
      </c>
      <c r="G8261">
        <v>0</v>
      </c>
      <c r="H8261" t="s">
        <v>17</v>
      </c>
      <c r="I8261" t="s">
        <v>95</v>
      </c>
      <c r="J8261" t="s">
        <v>128</v>
      </c>
      <c r="K8261" t="s">
        <v>24</v>
      </c>
      <c r="M8261" s="1">
        <v>46135</v>
      </c>
      <c r="N8261" s="2">
        <v>148.19999999999999</v>
      </c>
      <c r="O8261" s="2">
        <v>0</v>
      </c>
      <c r="P8261" s="2">
        <v>148.19999999999999</v>
      </c>
    </row>
    <row r="8262" spans="1:16" x14ac:dyDescent="0.35">
      <c r="A8262" t="s">
        <v>11536</v>
      </c>
      <c r="B8262" t="s">
        <v>2563</v>
      </c>
      <c r="C8262" t="s">
        <v>27</v>
      </c>
      <c r="D8262" t="s">
        <v>223</v>
      </c>
      <c r="E8262">
        <v>4</v>
      </c>
      <c r="F8262" s="2">
        <v>65.209999999999994</v>
      </c>
      <c r="G8262">
        <v>25</v>
      </c>
      <c r="H8262" t="s">
        <v>90</v>
      </c>
      <c r="I8262" t="s">
        <v>65</v>
      </c>
      <c r="J8262" t="s">
        <v>30</v>
      </c>
      <c r="K8262" t="s">
        <v>49</v>
      </c>
      <c r="M8262" s="1">
        <v>45873</v>
      </c>
      <c r="N8262" s="2">
        <v>260.83999999999997</v>
      </c>
      <c r="O8262" s="2">
        <v>65.209999999999994</v>
      </c>
      <c r="P8262" s="2">
        <v>195.63</v>
      </c>
    </row>
    <row r="8263" spans="1:16" x14ac:dyDescent="0.35">
      <c r="A8263" t="s">
        <v>11537</v>
      </c>
      <c r="B8263" t="s">
        <v>5373</v>
      </c>
      <c r="C8263" t="s">
        <v>47</v>
      </c>
      <c r="D8263" t="s">
        <v>216</v>
      </c>
      <c r="E8263">
        <v>1</v>
      </c>
      <c r="F8263" s="2">
        <v>42.52</v>
      </c>
      <c r="G8263">
        <v>10</v>
      </c>
      <c r="H8263" t="s">
        <v>90</v>
      </c>
      <c r="I8263" t="s">
        <v>36</v>
      </c>
      <c r="J8263" t="s">
        <v>259</v>
      </c>
      <c r="K8263" t="s">
        <v>132</v>
      </c>
      <c r="M8263" s="1">
        <v>45605</v>
      </c>
      <c r="N8263" s="2">
        <v>42.52</v>
      </c>
      <c r="O8263" s="2">
        <v>4.25</v>
      </c>
      <c r="P8263" s="2">
        <v>38.270000000000003</v>
      </c>
    </row>
    <row r="8264" spans="1:16" x14ac:dyDescent="0.35">
      <c r="A8264" t="s">
        <v>11538</v>
      </c>
      <c r="B8264" t="s">
        <v>800</v>
      </c>
      <c r="C8264" t="s">
        <v>27</v>
      </c>
      <c r="D8264" t="s">
        <v>336</v>
      </c>
      <c r="E8264">
        <v>1</v>
      </c>
      <c r="F8264" s="2">
        <v>177.12</v>
      </c>
      <c r="G8264">
        <v>0</v>
      </c>
      <c r="H8264" t="s">
        <v>86</v>
      </c>
      <c r="I8264" t="s">
        <v>118</v>
      </c>
      <c r="J8264" t="s">
        <v>15288</v>
      </c>
      <c r="K8264" t="s">
        <v>19</v>
      </c>
      <c r="L8264">
        <v>5</v>
      </c>
      <c r="M8264" s="1">
        <v>45836</v>
      </c>
      <c r="N8264" s="2">
        <v>177.12</v>
      </c>
      <c r="O8264" s="2">
        <v>0</v>
      </c>
      <c r="P8264" s="2">
        <v>177.12</v>
      </c>
    </row>
    <row r="8265" spans="1:16" x14ac:dyDescent="0.35">
      <c r="A8265" t="s">
        <v>11539</v>
      </c>
      <c r="B8265" t="s">
        <v>11540</v>
      </c>
      <c r="C8265" t="s">
        <v>15</v>
      </c>
      <c r="D8265" t="s">
        <v>22</v>
      </c>
      <c r="E8265">
        <v>4</v>
      </c>
      <c r="F8265" s="2">
        <v>29.78</v>
      </c>
      <c r="G8265">
        <v>15</v>
      </c>
      <c r="H8265" t="s">
        <v>35</v>
      </c>
      <c r="I8265" t="s">
        <v>91</v>
      </c>
      <c r="J8265" t="s">
        <v>81</v>
      </c>
      <c r="K8265" t="s">
        <v>19</v>
      </c>
      <c r="L8265">
        <v>5</v>
      </c>
      <c r="M8265" s="1">
        <v>45899</v>
      </c>
      <c r="N8265" s="2">
        <v>119.12</v>
      </c>
      <c r="O8265" s="2">
        <v>17.87</v>
      </c>
      <c r="P8265" s="2">
        <v>101.25</v>
      </c>
    </row>
    <row r="8266" spans="1:16" x14ac:dyDescent="0.35">
      <c r="A8266" t="s">
        <v>11541</v>
      </c>
      <c r="B8266" t="s">
        <v>9899</v>
      </c>
      <c r="C8266" t="s">
        <v>47</v>
      </c>
      <c r="D8266" t="s">
        <v>499</v>
      </c>
      <c r="E8266">
        <v>1</v>
      </c>
      <c r="F8266" s="2">
        <v>37.659999999999997</v>
      </c>
      <c r="G8266">
        <v>10</v>
      </c>
      <c r="H8266" t="s">
        <v>86</v>
      </c>
      <c r="I8266" t="s">
        <v>80</v>
      </c>
      <c r="J8266" t="s">
        <v>81</v>
      </c>
      <c r="K8266" t="s">
        <v>132</v>
      </c>
      <c r="M8266" s="1">
        <v>46167</v>
      </c>
      <c r="N8266" s="2">
        <v>37.659999999999997</v>
      </c>
      <c r="O8266" s="2">
        <v>3.77</v>
      </c>
      <c r="P8266" s="2">
        <v>33.89</v>
      </c>
    </row>
    <row r="8267" spans="1:16" x14ac:dyDescent="0.35">
      <c r="A8267" t="s">
        <v>11542</v>
      </c>
      <c r="B8267" t="s">
        <v>5824</v>
      </c>
      <c r="C8267" t="s">
        <v>84</v>
      </c>
      <c r="D8267" t="s">
        <v>123</v>
      </c>
      <c r="E8267">
        <v>2</v>
      </c>
      <c r="F8267" s="2">
        <v>21.39</v>
      </c>
      <c r="G8267">
        <v>0</v>
      </c>
      <c r="H8267" t="s">
        <v>17</v>
      </c>
      <c r="I8267" t="s">
        <v>95</v>
      </c>
      <c r="J8267" t="s">
        <v>128</v>
      </c>
      <c r="K8267" t="s">
        <v>19</v>
      </c>
      <c r="L8267">
        <v>5</v>
      </c>
      <c r="M8267" s="1">
        <v>45560</v>
      </c>
      <c r="N8267" s="2">
        <v>42.78</v>
      </c>
      <c r="O8267" s="2">
        <v>0</v>
      </c>
      <c r="P8267" s="2">
        <v>42.78</v>
      </c>
    </row>
    <row r="8268" spans="1:16" x14ac:dyDescent="0.35">
      <c r="A8268" t="s">
        <v>11543</v>
      </c>
      <c r="B8268" t="s">
        <v>11544</v>
      </c>
      <c r="C8268" t="s">
        <v>116</v>
      </c>
      <c r="D8268" t="s">
        <v>141</v>
      </c>
      <c r="E8268">
        <v>1</v>
      </c>
      <c r="F8268" s="2">
        <v>25.06</v>
      </c>
      <c r="H8268" t="s">
        <v>167</v>
      </c>
      <c r="I8268" t="s">
        <v>40</v>
      </c>
      <c r="J8268" t="s">
        <v>363</v>
      </c>
      <c r="K8268" t="s">
        <v>19</v>
      </c>
      <c r="M8268" s="1">
        <v>45731</v>
      </c>
      <c r="N8268" s="2">
        <v>25.06</v>
      </c>
    </row>
    <row r="8269" spans="1:16" x14ac:dyDescent="0.35">
      <c r="A8269" t="s">
        <v>11545</v>
      </c>
      <c r="B8269" t="s">
        <v>8212</v>
      </c>
      <c r="C8269" t="s">
        <v>71</v>
      </c>
      <c r="D8269" t="s">
        <v>72</v>
      </c>
      <c r="E8269">
        <v>3</v>
      </c>
      <c r="F8269" s="2">
        <v>83.28</v>
      </c>
      <c r="G8269">
        <v>5</v>
      </c>
      <c r="H8269" t="s">
        <v>35</v>
      </c>
      <c r="I8269" t="s">
        <v>18</v>
      </c>
      <c r="J8269" t="s">
        <v>259</v>
      </c>
      <c r="K8269" t="s">
        <v>132</v>
      </c>
      <c r="M8269" s="1">
        <v>45866</v>
      </c>
      <c r="N8269" s="2">
        <v>249.84</v>
      </c>
      <c r="O8269" s="2">
        <v>12.49</v>
      </c>
      <c r="P8269" s="2">
        <v>237.35</v>
      </c>
    </row>
    <row r="8270" spans="1:16" x14ac:dyDescent="0.35">
      <c r="A8270" t="s">
        <v>11546</v>
      </c>
      <c r="B8270" t="s">
        <v>6205</v>
      </c>
      <c r="C8270" t="s">
        <v>84</v>
      </c>
      <c r="D8270" t="s">
        <v>123</v>
      </c>
      <c r="E8270">
        <v>5</v>
      </c>
      <c r="F8270" s="2">
        <v>83.58</v>
      </c>
      <c r="G8270">
        <v>15</v>
      </c>
      <c r="H8270" t="s">
        <v>86</v>
      </c>
      <c r="I8270" t="s">
        <v>118</v>
      </c>
      <c r="J8270" t="s">
        <v>15288</v>
      </c>
      <c r="K8270" t="s">
        <v>19</v>
      </c>
      <c r="L8270">
        <v>4</v>
      </c>
      <c r="M8270" s="1">
        <v>45598</v>
      </c>
      <c r="N8270" s="2">
        <v>417.9</v>
      </c>
      <c r="O8270" s="2">
        <v>62.68</v>
      </c>
      <c r="P8270" s="2">
        <v>355.22</v>
      </c>
    </row>
    <row r="8271" spans="1:16" x14ac:dyDescent="0.35">
      <c r="A8271" t="s">
        <v>11547</v>
      </c>
      <c r="B8271" t="s">
        <v>10265</v>
      </c>
      <c r="C8271" t="s">
        <v>59</v>
      </c>
      <c r="D8271" t="s">
        <v>126</v>
      </c>
      <c r="E8271">
        <v>2</v>
      </c>
      <c r="F8271" s="2">
        <v>16.32</v>
      </c>
      <c r="G8271">
        <v>0</v>
      </c>
      <c r="H8271" t="s">
        <v>167</v>
      </c>
      <c r="I8271" t="s">
        <v>146</v>
      </c>
      <c r="J8271" t="s">
        <v>30</v>
      </c>
      <c r="K8271" t="s">
        <v>54</v>
      </c>
      <c r="M8271" s="1">
        <v>45769</v>
      </c>
      <c r="N8271" s="2">
        <v>32.64</v>
      </c>
      <c r="O8271" s="2">
        <v>0</v>
      </c>
      <c r="P8271" s="2">
        <v>32.64</v>
      </c>
    </row>
    <row r="8272" spans="1:16" x14ac:dyDescent="0.35">
      <c r="A8272" t="s">
        <v>11548</v>
      </c>
      <c r="B8272" t="s">
        <v>1229</v>
      </c>
      <c r="C8272" t="s">
        <v>116</v>
      </c>
      <c r="D8272" t="s">
        <v>166</v>
      </c>
      <c r="E8272">
        <v>1</v>
      </c>
      <c r="F8272" s="2">
        <v>10.66</v>
      </c>
      <c r="G8272">
        <v>0</v>
      </c>
      <c r="H8272" t="s">
        <v>35</v>
      </c>
      <c r="I8272" t="s">
        <v>127</v>
      </c>
      <c r="J8272" t="s">
        <v>128</v>
      </c>
      <c r="K8272" t="s">
        <v>19</v>
      </c>
      <c r="L8272">
        <v>4</v>
      </c>
      <c r="M8272" s="1">
        <v>45758</v>
      </c>
      <c r="N8272" s="2">
        <v>10.66</v>
      </c>
      <c r="O8272" s="2">
        <v>0</v>
      </c>
      <c r="P8272" s="2">
        <v>10.66</v>
      </c>
    </row>
    <row r="8273" spans="1:16" x14ac:dyDescent="0.35">
      <c r="A8273" t="s">
        <v>11549</v>
      </c>
      <c r="B8273" t="s">
        <v>1611</v>
      </c>
      <c r="C8273" t="s">
        <v>33</v>
      </c>
      <c r="D8273" t="s">
        <v>151</v>
      </c>
      <c r="E8273">
        <v>2</v>
      </c>
      <c r="F8273" s="2">
        <v>40.1</v>
      </c>
      <c r="G8273">
        <v>0</v>
      </c>
      <c r="H8273" t="s">
        <v>17</v>
      </c>
      <c r="I8273" t="s">
        <v>18</v>
      </c>
      <c r="J8273" t="s">
        <v>259</v>
      </c>
      <c r="K8273" t="s">
        <v>19</v>
      </c>
      <c r="L8273">
        <v>2</v>
      </c>
      <c r="M8273" s="1">
        <v>45796</v>
      </c>
      <c r="N8273" s="2">
        <v>80.2</v>
      </c>
      <c r="O8273" s="2">
        <v>0</v>
      </c>
      <c r="P8273" s="2">
        <v>80.2</v>
      </c>
    </row>
    <row r="8274" spans="1:16" x14ac:dyDescent="0.35">
      <c r="A8274" t="s">
        <v>11550</v>
      </c>
      <c r="B8274" t="s">
        <v>8964</v>
      </c>
      <c r="C8274" t="s">
        <v>84</v>
      </c>
      <c r="D8274" t="s">
        <v>566</v>
      </c>
      <c r="E8274">
        <v>5</v>
      </c>
      <c r="F8274" s="2">
        <v>249.84</v>
      </c>
      <c r="G8274">
        <v>0</v>
      </c>
      <c r="H8274" t="s">
        <v>17</v>
      </c>
      <c r="I8274" t="s">
        <v>146</v>
      </c>
      <c r="J8274" t="s">
        <v>30</v>
      </c>
      <c r="K8274" t="s">
        <v>19</v>
      </c>
      <c r="L8274">
        <v>5</v>
      </c>
      <c r="M8274" s="1">
        <v>45744</v>
      </c>
      <c r="N8274" s="2">
        <v>1249.2</v>
      </c>
      <c r="O8274" s="2">
        <v>0</v>
      </c>
      <c r="P8274" s="2">
        <v>1249.2</v>
      </c>
    </row>
    <row r="8275" spans="1:16" x14ac:dyDescent="0.35">
      <c r="A8275" t="s">
        <v>11551</v>
      </c>
      <c r="B8275" t="s">
        <v>11552</v>
      </c>
      <c r="C8275" t="s">
        <v>33</v>
      </c>
      <c r="D8275" t="s">
        <v>243</v>
      </c>
      <c r="E8275">
        <v>1</v>
      </c>
      <c r="F8275" s="2">
        <v>54.96</v>
      </c>
      <c r="G8275">
        <v>10</v>
      </c>
      <c r="H8275" t="s">
        <v>17</v>
      </c>
      <c r="I8275" t="s">
        <v>80</v>
      </c>
      <c r="J8275" t="s">
        <v>81</v>
      </c>
      <c r="K8275" t="s">
        <v>54</v>
      </c>
      <c r="M8275" s="1">
        <v>46191</v>
      </c>
      <c r="N8275" s="2">
        <v>54.96</v>
      </c>
      <c r="O8275" s="2">
        <v>5.5</v>
      </c>
      <c r="P8275" s="2">
        <v>49.46</v>
      </c>
    </row>
    <row r="8276" spans="1:16" x14ac:dyDescent="0.35">
      <c r="A8276" t="s">
        <v>11553</v>
      </c>
      <c r="B8276" t="s">
        <v>10342</v>
      </c>
      <c r="C8276" t="s">
        <v>47</v>
      </c>
      <c r="D8276" t="s">
        <v>48</v>
      </c>
      <c r="E8276">
        <v>2</v>
      </c>
      <c r="F8276" s="2">
        <v>17.809999999999999</v>
      </c>
      <c r="G8276">
        <v>5</v>
      </c>
      <c r="H8276" t="s">
        <v>86</v>
      </c>
      <c r="I8276" t="s">
        <v>15289</v>
      </c>
      <c r="J8276" t="s">
        <v>128</v>
      </c>
      <c r="K8276" t="s">
        <v>19</v>
      </c>
      <c r="L8276">
        <v>3</v>
      </c>
      <c r="M8276" s="1">
        <v>45840</v>
      </c>
      <c r="N8276" s="2">
        <v>35.619999999999997</v>
      </c>
      <c r="O8276" s="2">
        <v>1.78</v>
      </c>
      <c r="P8276" s="2">
        <v>33.840000000000003</v>
      </c>
    </row>
    <row r="8277" spans="1:16" x14ac:dyDescent="0.35">
      <c r="A8277" t="s">
        <v>11554</v>
      </c>
      <c r="B8277" t="s">
        <v>1406</v>
      </c>
      <c r="C8277" t="s">
        <v>59</v>
      </c>
      <c r="D8277" t="s">
        <v>60</v>
      </c>
      <c r="E8277">
        <v>1</v>
      </c>
      <c r="F8277" s="2">
        <v>52.9</v>
      </c>
      <c r="G8277">
        <v>5</v>
      </c>
      <c r="H8277" t="s">
        <v>167</v>
      </c>
      <c r="I8277" t="s">
        <v>135</v>
      </c>
      <c r="J8277" t="s">
        <v>111</v>
      </c>
      <c r="K8277" t="s">
        <v>24</v>
      </c>
      <c r="M8277" s="1">
        <v>45890</v>
      </c>
      <c r="N8277" s="2">
        <v>52.9</v>
      </c>
      <c r="O8277" s="2">
        <v>2.64</v>
      </c>
      <c r="P8277" s="2">
        <v>50.26</v>
      </c>
    </row>
    <row r="8278" spans="1:16" x14ac:dyDescent="0.35">
      <c r="A8278" t="s">
        <v>11555</v>
      </c>
      <c r="B8278" t="s">
        <v>570</v>
      </c>
      <c r="C8278" t="s">
        <v>27</v>
      </c>
      <c r="D8278" t="s">
        <v>28</v>
      </c>
      <c r="E8278">
        <v>1</v>
      </c>
      <c r="F8278" s="2">
        <v>63.79</v>
      </c>
      <c r="H8278" t="s">
        <v>90</v>
      </c>
      <c r="I8278" t="s">
        <v>135</v>
      </c>
      <c r="J8278" t="s">
        <v>111</v>
      </c>
      <c r="K8278" t="s">
        <v>19</v>
      </c>
      <c r="L8278">
        <v>4</v>
      </c>
      <c r="M8278" s="1">
        <v>45948</v>
      </c>
      <c r="N8278" s="2">
        <v>63.79</v>
      </c>
    </row>
    <row r="8279" spans="1:16" x14ac:dyDescent="0.35">
      <c r="A8279" t="s">
        <v>11556</v>
      </c>
      <c r="B8279" t="s">
        <v>1318</v>
      </c>
      <c r="C8279" t="s">
        <v>33</v>
      </c>
      <c r="D8279" t="s">
        <v>68</v>
      </c>
      <c r="E8279">
        <v>2</v>
      </c>
      <c r="F8279" s="2">
        <v>21.37</v>
      </c>
      <c r="H8279" t="s">
        <v>157</v>
      </c>
      <c r="I8279" t="s">
        <v>29</v>
      </c>
      <c r="J8279" t="s">
        <v>30</v>
      </c>
      <c r="K8279" t="s">
        <v>19</v>
      </c>
      <c r="L8279">
        <v>4</v>
      </c>
      <c r="M8279" s="1">
        <v>45493</v>
      </c>
      <c r="N8279" s="2">
        <v>42.74</v>
      </c>
    </row>
    <row r="8280" spans="1:16" x14ac:dyDescent="0.35">
      <c r="A8280" t="s">
        <v>11557</v>
      </c>
      <c r="B8280" t="s">
        <v>1718</v>
      </c>
      <c r="C8280" t="s">
        <v>59</v>
      </c>
      <c r="D8280" t="s">
        <v>126</v>
      </c>
      <c r="E8280">
        <v>4</v>
      </c>
      <c r="F8280" s="2">
        <v>72.06</v>
      </c>
      <c r="G8280">
        <v>15</v>
      </c>
      <c r="H8280" t="s">
        <v>167</v>
      </c>
      <c r="I8280" t="s">
        <v>138</v>
      </c>
      <c r="J8280" t="s">
        <v>15288</v>
      </c>
      <c r="K8280" t="s">
        <v>24</v>
      </c>
      <c r="M8280" s="1">
        <v>45794</v>
      </c>
      <c r="N8280" s="2">
        <v>288.24</v>
      </c>
      <c r="O8280" s="2">
        <v>43.24</v>
      </c>
      <c r="P8280" s="2">
        <v>245</v>
      </c>
    </row>
    <row r="8281" spans="1:16" x14ac:dyDescent="0.35">
      <c r="A8281" t="s">
        <v>11558</v>
      </c>
      <c r="B8281" t="s">
        <v>8304</v>
      </c>
      <c r="C8281" t="s">
        <v>84</v>
      </c>
      <c r="D8281" t="s">
        <v>193</v>
      </c>
      <c r="E8281">
        <v>1</v>
      </c>
      <c r="F8281" s="2">
        <v>177.73</v>
      </c>
      <c r="G8281">
        <v>0</v>
      </c>
      <c r="H8281" t="s">
        <v>35</v>
      </c>
      <c r="I8281" t="s">
        <v>36</v>
      </c>
      <c r="J8281" t="s">
        <v>259</v>
      </c>
      <c r="K8281" t="s">
        <v>49</v>
      </c>
      <c r="M8281" s="1">
        <v>45766</v>
      </c>
      <c r="N8281" s="2">
        <v>177.73</v>
      </c>
      <c r="O8281" s="2">
        <v>0</v>
      </c>
      <c r="P8281" s="2">
        <v>177.73</v>
      </c>
    </row>
    <row r="8282" spans="1:16" x14ac:dyDescent="0.35">
      <c r="A8282" t="s">
        <v>11559</v>
      </c>
      <c r="B8282" t="s">
        <v>5791</v>
      </c>
      <c r="C8282" t="s">
        <v>59</v>
      </c>
      <c r="D8282" t="s">
        <v>126</v>
      </c>
      <c r="E8282">
        <v>1</v>
      </c>
      <c r="F8282" s="2">
        <v>12.93</v>
      </c>
      <c r="H8282" t="s">
        <v>157</v>
      </c>
      <c r="I8282" t="s">
        <v>65</v>
      </c>
      <c r="J8282" t="s">
        <v>30</v>
      </c>
      <c r="K8282" t="s">
        <v>19</v>
      </c>
      <c r="M8282" s="1">
        <v>45986</v>
      </c>
      <c r="N8282" s="2">
        <v>12.93</v>
      </c>
    </row>
    <row r="8283" spans="1:16" x14ac:dyDescent="0.35">
      <c r="A8283" t="s">
        <v>11560</v>
      </c>
      <c r="B8283" t="s">
        <v>8307</v>
      </c>
      <c r="C8283" t="s">
        <v>59</v>
      </c>
      <c r="D8283" t="s">
        <v>106</v>
      </c>
      <c r="E8283">
        <v>2</v>
      </c>
      <c r="F8283" s="2">
        <v>61.14</v>
      </c>
      <c r="G8283">
        <v>5</v>
      </c>
      <c r="H8283" t="s">
        <v>157</v>
      </c>
      <c r="I8283" t="s">
        <v>190</v>
      </c>
      <c r="J8283" t="s">
        <v>363</v>
      </c>
      <c r="K8283" t="s">
        <v>19</v>
      </c>
      <c r="M8283" s="1">
        <v>45695</v>
      </c>
      <c r="N8283" s="2">
        <v>122.28</v>
      </c>
      <c r="O8283" s="2">
        <v>6.11</v>
      </c>
      <c r="P8283" s="2">
        <v>116.17</v>
      </c>
    </row>
    <row r="8284" spans="1:16" x14ac:dyDescent="0.35">
      <c r="A8284" t="s">
        <v>11561</v>
      </c>
      <c r="B8284" t="s">
        <v>10461</v>
      </c>
      <c r="C8284" t="s">
        <v>27</v>
      </c>
      <c r="D8284" t="s">
        <v>43</v>
      </c>
      <c r="E8284">
        <v>3</v>
      </c>
      <c r="F8284" s="2">
        <v>51.17</v>
      </c>
      <c r="G8284">
        <v>20</v>
      </c>
      <c r="H8284" t="s">
        <v>17</v>
      </c>
      <c r="I8284" t="s">
        <v>40</v>
      </c>
      <c r="J8284" t="s">
        <v>363</v>
      </c>
      <c r="K8284" t="s">
        <v>19</v>
      </c>
      <c r="L8284">
        <v>5</v>
      </c>
      <c r="M8284" s="1">
        <v>46092</v>
      </c>
      <c r="N8284" s="2">
        <v>153.51</v>
      </c>
      <c r="O8284" s="2">
        <v>30.7</v>
      </c>
      <c r="P8284" s="2">
        <v>122.81</v>
      </c>
    </row>
    <row r="8285" spans="1:16" x14ac:dyDescent="0.35">
      <c r="A8285" t="s">
        <v>11562</v>
      </c>
      <c r="B8285" t="s">
        <v>2820</v>
      </c>
      <c r="C8285" t="s">
        <v>59</v>
      </c>
      <c r="D8285" t="s">
        <v>103</v>
      </c>
      <c r="E8285">
        <v>3</v>
      </c>
      <c r="F8285" s="2">
        <v>64.03</v>
      </c>
      <c r="G8285">
        <v>5</v>
      </c>
      <c r="H8285" t="s">
        <v>157</v>
      </c>
      <c r="I8285" t="s">
        <v>44</v>
      </c>
      <c r="J8285" t="s">
        <v>81</v>
      </c>
      <c r="K8285" t="s">
        <v>19</v>
      </c>
      <c r="L8285">
        <v>4</v>
      </c>
      <c r="M8285" s="1">
        <v>45647</v>
      </c>
      <c r="N8285" s="2">
        <v>192.09</v>
      </c>
      <c r="O8285" s="2">
        <v>9.6</v>
      </c>
      <c r="P8285" s="2">
        <v>182.49</v>
      </c>
    </row>
    <row r="8286" spans="1:16" x14ac:dyDescent="0.35">
      <c r="A8286" t="s">
        <v>11563</v>
      </c>
      <c r="B8286" t="s">
        <v>1938</v>
      </c>
      <c r="C8286" t="s">
        <v>27</v>
      </c>
      <c r="D8286" t="s">
        <v>43</v>
      </c>
      <c r="E8286">
        <v>4</v>
      </c>
      <c r="F8286" s="2">
        <v>161.93</v>
      </c>
      <c r="G8286">
        <v>10</v>
      </c>
      <c r="H8286" t="s">
        <v>157</v>
      </c>
      <c r="I8286" t="s">
        <v>18</v>
      </c>
      <c r="J8286" t="s">
        <v>259</v>
      </c>
      <c r="K8286" t="s">
        <v>19</v>
      </c>
      <c r="L8286">
        <v>4</v>
      </c>
      <c r="M8286" s="1">
        <v>45421</v>
      </c>
      <c r="N8286" s="2">
        <v>647.72</v>
      </c>
      <c r="O8286" s="2">
        <v>64.77</v>
      </c>
      <c r="P8286" s="2">
        <v>582.95000000000005</v>
      </c>
    </row>
    <row r="8287" spans="1:16" x14ac:dyDescent="0.35">
      <c r="A8287" t="s">
        <v>11564</v>
      </c>
      <c r="B8287" t="s">
        <v>2082</v>
      </c>
      <c r="C8287" t="s">
        <v>71</v>
      </c>
      <c r="D8287" t="s">
        <v>98</v>
      </c>
      <c r="E8287">
        <v>2</v>
      </c>
      <c r="F8287" s="2">
        <v>85.69</v>
      </c>
      <c r="G8287">
        <v>5</v>
      </c>
      <c r="H8287" t="s">
        <v>35</v>
      </c>
      <c r="I8287" t="s">
        <v>110</v>
      </c>
      <c r="J8287" t="s">
        <v>111</v>
      </c>
      <c r="K8287" t="s">
        <v>19</v>
      </c>
      <c r="L8287">
        <v>5</v>
      </c>
      <c r="M8287" s="1">
        <v>46183</v>
      </c>
      <c r="N8287" s="2">
        <v>171.38</v>
      </c>
      <c r="O8287" s="2">
        <v>8.57</v>
      </c>
      <c r="P8287" s="2">
        <v>162.81</v>
      </c>
    </row>
    <row r="8288" spans="1:16" x14ac:dyDescent="0.35">
      <c r="A8288" t="s">
        <v>11565</v>
      </c>
      <c r="B8288" t="s">
        <v>11566</v>
      </c>
      <c r="C8288" t="s">
        <v>59</v>
      </c>
      <c r="D8288" t="s">
        <v>79</v>
      </c>
      <c r="E8288">
        <v>1</v>
      </c>
      <c r="F8288" s="2">
        <v>97.16</v>
      </c>
      <c r="G8288">
        <v>20</v>
      </c>
      <c r="H8288" t="s">
        <v>90</v>
      </c>
      <c r="I8288" t="s">
        <v>135</v>
      </c>
      <c r="J8288" t="s">
        <v>111</v>
      </c>
      <c r="K8288" t="s">
        <v>19</v>
      </c>
      <c r="L8288">
        <v>4</v>
      </c>
      <c r="M8288" s="1">
        <v>45731</v>
      </c>
      <c r="N8288" s="2">
        <v>97.16</v>
      </c>
      <c r="O8288" s="2">
        <v>19.43</v>
      </c>
      <c r="P8288" s="2">
        <v>77.73</v>
      </c>
    </row>
    <row r="8289" spans="1:16" x14ac:dyDescent="0.35">
      <c r="A8289" t="s">
        <v>11567</v>
      </c>
      <c r="B8289" t="s">
        <v>5074</v>
      </c>
      <c r="C8289" t="s">
        <v>71</v>
      </c>
      <c r="D8289" t="s">
        <v>76</v>
      </c>
      <c r="E8289">
        <v>2</v>
      </c>
      <c r="F8289" s="2">
        <v>28.44</v>
      </c>
      <c r="G8289">
        <v>10</v>
      </c>
      <c r="H8289" t="s">
        <v>17</v>
      </c>
      <c r="I8289" t="s">
        <v>118</v>
      </c>
      <c r="J8289" t="s">
        <v>15288</v>
      </c>
      <c r="K8289" t="s">
        <v>19</v>
      </c>
      <c r="L8289">
        <v>3</v>
      </c>
      <c r="M8289" s="1">
        <v>45402</v>
      </c>
      <c r="N8289" s="2">
        <v>56.88</v>
      </c>
      <c r="O8289" s="2">
        <v>5.69</v>
      </c>
      <c r="P8289" s="2">
        <v>51.19</v>
      </c>
    </row>
    <row r="8290" spans="1:16" x14ac:dyDescent="0.35">
      <c r="A8290" t="s">
        <v>11568</v>
      </c>
      <c r="B8290" t="s">
        <v>1318</v>
      </c>
      <c r="C8290" t="s">
        <v>33</v>
      </c>
      <c r="D8290" t="s">
        <v>34</v>
      </c>
      <c r="E8290">
        <v>1</v>
      </c>
      <c r="F8290" s="2">
        <v>34.69</v>
      </c>
      <c r="G8290">
        <v>25</v>
      </c>
      <c r="H8290" t="s">
        <v>17</v>
      </c>
      <c r="I8290" t="s">
        <v>146</v>
      </c>
      <c r="J8290" t="s">
        <v>30</v>
      </c>
      <c r="K8290" t="s">
        <v>49</v>
      </c>
      <c r="M8290" s="1">
        <v>45359</v>
      </c>
      <c r="N8290" s="2">
        <v>34.69</v>
      </c>
      <c r="O8290" s="2">
        <v>8.67</v>
      </c>
      <c r="P8290" s="2">
        <v>26.02</v>
      </c>
    </row>
    <row r="8291" spans="1:16" x14ac:dyDescent="0.35">
      <c r="A8291" t="s">
        <v>11569</v>
      </c>
      <c r="B8291" t="s">
        <v>4290</v>
      </c>
      <c r="C8291" t="s">
        <v>27</v>
      </c>
      <c r="D8291" t="s">
        <v>174</v>
      </c>
      <c r="E8291">
        <v>5</v>
      </c>
      <c r="F8291" s="2">
        <v>161.53</v>
      </c>
      <c r="G8291">
        <v>20</v>
      </c>
      <c r="H8291" t="s">
        <v>167</v>
      </c>
      <c r="I8291" t="s">
        <v>65</v>
      </c>
      <c r="J8291" t="s">
        <v>30</v>
      </c>
      <c r="K8291" t="s">
        <v>19</v>
      </c>
      <c r="L8291">
        <v>5</v>
      </c>
      <c r="M8291" s="1">
        <v>45714</v>
      </c>
      <c r="N8291" s="2">
        <v>807.65</v>
      </c>
      <c r="O8291" s="2">
        <v>161.53</v>
      </c>
      <c r="P8291" s="2">
        <v>646.12</v>
      </c>
    </row>
    <row r="8292" spans="1:16" x14ac:dyDescent="0.35">
      <c r="A8292" t="s">
        <v>11570</v>
      </c>
      <c r="B8292" t="s">
        <v>847</v>
      </c>
      <c r="C8292" t="s">
        <v>27</v>
      </c>
      <c r="D8292" t="s">
        <v>174</v>
      </c>
      <c r="E8292">
        <v>1</v>
      </c>
      <c r="F8292" s="2">
        <v>104.73</v>
      </c>
      <c r="G8292">
        <v>0</v>
      </c>
      <c r="H8292" t="s">
        <v>90</v>
      </c>
      <c r="I8292" t="s">
        <v>23</v>
      </c>
      <c r="J8292" t="s">
        <v>363</v>
      </c>
      <c r="K8292" t="s">
        <v>49</v>
      </c>
      <c r="M8292" s="1">
        <v>46202</v>
      </c>
      <c r="N8292" s="2">
        <v>104.73</v>
      </c>
      <c r="O8292" s="2">
        <v>0</v>
      </c>
      <c r="P8292" s="2">
        <v>104.73</v>
      </c>
    </row>
    <row r="8293" spans="1:16" x14ac:dyDescent="0.35">
      <c r="A8293" t="s">
        <v>11571</v>
      </c>
      <c r="B8293" t="s">
        <v>10284</v>
      </c>
      <c r="C8293" t="s">
        <v>59</v>
      </c>
      <c r="D8293" t="s">
        <v>106</v>
      </c>
      <c r="E8293">
        <v>1</v>
      </c>
      <c r="F8293" s="2">
        <v>13.57</v>
      </c>
      <c r="G8293">
        <v>5</v>
      </c>
      <c r="H8293" t="s">
        <v>17</v>
      </c>
      <c r="I8293" t="s">
        <v>73</v>
      </c>
      <c r="J8293" t="s">
        <v>259</v>
      </c>
      <c r="K8293" t="s">
        <v>19</v>
      </c>
      <c r="L8293">
        <v>3</v>
      </c>
      <c r="M8293" s="1">
        <v>45530</v>
      </c>
      <c r="N8293" s="2">
        <v>13.57</v>
      </c>
      <c r="O8293" s="2">
        <v>0.68</v>
      </c>
      <c r="P8293" s="2">
        <v>12.89</v>
      </c>
    </row>
    <row r="8294" spans="1:16" x14ac:dyDescent="0.35">
      <c r="A8294" t="s">
        <v>11572</v>
      </c>
      <c r="B8294" t="s">
        <v>3494</v>
      </c>
      <c r="C8294" t="s">
        <v>33</v>
      </c>
      <c r="D8294" t="s">
        <v>151</v>
      </c>
      <c r="E8294">
        <v>2</v>
      </c>
      <c r="F8294" s="2">
        <v>43.38</v>
      </c>
      <c r="G8294">
        <v>0</v>
      </c>
      <c r="H8294" t="s">
        <v>167</v>
      </c>
      <c r="I8294" t="s">
        <v>40</v>
      </c>
      <c r="J8294" t="s">
        <v>363</v>
      </c>
      <c r="K8294" t="s">
        <v>19</v>
      </c>
      <c r="L8294">
        <v>3</v>
      </c>
      <c r="M8294" s="1">
        <v>45776</v>
      </c>
      <c r="N8294" s="2">
        <v>86.76</v>
      </c>
      <c r="O8294" s="2">
        <v>0</v>
      </c>
      <c r="P8294" s="2">
        <v>86.76</v>
      </c>
    </row>
    <row r="8295" spans="1:16" x14ac:dyDescent="0.35">
      <c r="A8295" t="s">
        <v>11573</v>
      </c>
      <c r="B8295" t="s">
        <v>11574</v>
      </c>
      <c r="C8295" t="s">
        <v>27</v>
      </c>
      <c r="D8295" t="s">
        <v>131</v>
      </c>
      <c r="E8295">
        <v>3</v>
      </c>
      <c r="F8295" s="2">
        <v>131.26</v>
      </c>
      <c r="G8295">
        <v>5</v>
      </c>
      <c r="H8295" t="s">
        <v>17</v>
      </c>
      <c r="I8295" t="s">
        <v>61</v>
      </c>
      <c r="J8295" t="s">
        <v>128</v>
      </c>
      <c r="K8295" t="s">
        <v>132</v>
      </c>
      <c r="M8295" s="1">
        <v>46201</v>
      </c>
      <c r="N8295" s="2">
        <v>393.78</v>
      </c>
      <c r="O8295" s="2">
        <v>19.690000000000001</v>
      </c>
      <c r="P8295" s="2">
        <v>374.09</v>
      </c>
    </row>
    <row r="8296" spans="1:16" x14ac:dyDescent="0.35">
      <c r="A8296" t="s">
        <v>11575</v>
      </c>
      <c r="B8296" t="s">
        <v>591</v>
      </c>
      <c r="C8296" t="s">
        <v>116</v>
      </c>
      <c r="D8296" t="s">
        <v>141</v>
      </c>
      <c r="E8296">
        <v>3</v>
      </c>
      <c r="F8296" s="2">
        <v>27.11</v>
      </c>
      <c r="G8296">
        <v>10</v>
      </c>
      <c r="H8296" t="s">
        <v>157</v>
      </c>
      <c r="I8296" t="s">
        <v>138</v>
      </c>
      <c r="J8296" t="s">
        <v>15288</v>
      </c>
      <c r="K8296" t="s">
        <v>19</v>
      </c>
      <c r="L8296">
        <v>5</v>
      </c>
      <c r="M8296" s="1">
        <v>46094</v>
      </c>
      <c r="N8296" s="2">
        <v>81.33</v>
      </c>
      <c r="O8296" s="2">
        <v>8.1300000000000008</v>
      </c>
      <c r="P8296" s="2">
        <v>73.2</v>
      </c>
    </row>
    <row r="8297" spans="1:16" x14ac:dyDescent="0.35">
      <c r="A8297" t="s">
        <v>11576</v>
      </c>
      <c r="B8297" t="s">
        <v>5730</v>
      </c>
      <c r="C8297" t="s">
        <v>71</v>
      </c>
      <c r="D8297" t="s">
        <v>98</v>
      </c>
      <c r="E8297">
        <v>1</v>
      </c>
      <c r="F8297" s="2">
        <v>35.229999999999997</v>
      </c>
      <c r="G8297">
        <v>0</v>
      </c>
      <c r="H8297" t="s">
        <v>157</v>
      </c>
      <c r="I8297" t="s">
        <v>110</v>
      </c>
      <c r="J8297" t="s">
        <v>111</v>
      </c>
      <c r="K8297" t="s">
        <v>24</v>
      </c>
      <c r="M8297" s="1">
        <v>45828</v>
      </c>
      <c r="N8297" s="2">
        <v>35.229999999999997</v>
      </c>
      <c r="O8297" s="2">
        <v>0</v>
      </c>
      <c r="P8297" s="2">
        <v>35.229999999999997</v>
      </c>
    </row>
    <row r="8298" spans="1:16" x14ac:dyDescent="0.35">
      <c r="A8298" t="s">
        <v>11577</v>
      </c>
      <c r="B8298" t="s">
        <v>3593</v>
      </c>
      <c r="C8298" t="s">
        <v>84</v>
      </c>
      <c r="D8298" t="s">
        <v>302</v>
      </c>
      <c r="E8298">
        <v>1</v>
      </c>
      <c r="F8298" s="2">
        <v>190.59</v>
      </c>
      <c r="G8298">
        <v>15</v>
      </c>
      <c r="H8298" t="s">
        <v>17</v>
      </c>
      <c r="I8298" t="s">
        <v>73</v>
      </c>
      <c r="J8298" t="s">
        <v>259</v>
      </c>
      <c r="K8298" t="s">
        <v>19</v>
      </c>
      <c r="L8298">
        <v>4</v>
      </c>
      <c r="M8298" s="1">
        <v>45985</v>
      </c>
      <c r="N8298" s="2">
        <v>190.59</v>
      </c>
      <c r="O8298" s="2">
        <v>28.59</v>
      </c>
      <c r="P8298" s="2">
        <v>162</v>
      </c>
    </row>
    <row r="8299" spans="1:16" x14ac:dyDescent="0.35">
      <c r="A8299" t="s">
        <v>11578</v>
      </c>
      <c r="B8299" t="s">
        <v>11579</v>
      </c>
      <c r="C8299" t="s">
        <v>84</v>
      </c>
      <c r="D8299" t="s">
        <v>284</v>
      </c>
      <c r="E8299">
        <v>1</v>
      </c>
      <c r="F8299" s="2">
        <v>39.15</v>
      </c>
      <c r="G8299">
        <v>20</v>
      </c>
      <c r="H8299" t="s">
        <v>86</v>
      </c>
      <c r="I8299" t="s">
        <v>190</v>
      </c>
      <c r="J8299" t="s">
        <v>363</v>
      </c>
      <c r="K8299" t="s">
        <v>19</v>
      </c>
      <c r="L8299">
        <v>4</v>
      </c>
      <c r="M8299" s="1">
        <v>46148</v>
      </c>
      <c r="N8299" s="2">
        <v>39.15</v>
      </c>
      <c r="O8299" s="2">
        <v>7.83</v>
      </c>
      <c r="P8299" s="2">
        <v>31.32</v>
      </c>
    </row>
    <row r="8300" spans="1:16" x14ac:dyDescent="0.35">
      <c r="A8300" t="s">
        <v>11580</v>
      </c>
      <c r="B8300" t="s">
        <v>11581</v>
      </c>
      <c r="C8300" t="s">
        <v>27</v>
      </c>
      <c r="D8300" t="s">
        <v>174</v>
      </c>
      <c r="E8300">
        <v>1</v>
      </c>
      <c r="F8300" s="2">
        <v>23.7</v>
      </c>
      <c r="G8300">
        <v>15</v>
      </c>
      <c r="H8300" t="s">
        <v>86</v>
      </c>
      <c r="I8300" t="s">
        <v>40</v>
      </c>
      <c r="J8300" t="s">
        <v>363</v>
      </c>
      <c r="K8300" t="s">
        <v>19</v>
      </c>
      <c r="L8300">
        <v>3</v>
      </c>
      <c r="M8300" s="1">
        <v>46195</v>
      </c>
      <c r="N8300" s="2">
        <v>23.7</v>
      </c>
      <c r="O8300" s="2">
        <v>3.56</v>
      </c>
      <c r="P8300" s="2">
        <v>20.14</v>
      </c>
    </row>
    <row r="8301" spans="1:16" x14ac:dyDescent="0.35">
      <c r="A8301" t="s">
        <v>11582</v>
      </c>
      <c r="B8301" t="s">
        <v>9031</v>
      </c>
      <c r="C8301" t="s">
        <v>33</v>
      </c>
      <c r="D8301" t="s">
        <v>34</v>
      </c>
      <c r="E8301">
        <v>3</v>
      </c>
      <c r="F8301" s="2">
        <v>31.65</v>
      </c>
      <c r="G8301">
        <v>10</v>
      </c>
      <c r="H8301" t="s">
        <v>86</v>
      </c>
      <c r="I8301" t="s">
        <v>190</v>
      </c>
      <c r="J8301" t="s">
        <v>363</v>
      </c>
      <c r="K8301" t="s">
        <v>19</v>
      </c>
      <c r="L8301">
        <v>4</v>
      </c>
      <c r="M8301" s="1">
        <v>45909</v>
      </c>
      <c r="N8301" s="2">
        <v>94.95</v>
      </c>
      <c r="O8301" s="2">
        <v>9.5</v>
      </c>
      <c r="P8301" s="2">
        <v>85.46</v>
      </c>
    </row>
    <row r="8302" spans="1:16" x14ac:dyDescent="0.35">
      <c r="A8302" t="s">
        <v>11583</v>
      </c>
      <c r="B8302" t="s">
        <v>1640</v>
      </c>
      <c r="C8302" t="s">
        <v>84</v>
      </c>
      <c r="D8302" t="s">
        <v>193</v>
      </c>
      <c r="E8302">
        <v>1</v>
      </c>
      <c r="F8302" s="2">
        <v>230.19</v>
      </c>
      <c r="G8302">
        <v>10</v>
      </c>
      <c r="H8302" t="s">
        <v>35</v>
      </c>
      <c r="I8302" t="s">
        <v>138</v>
      </c>
      <c r="J8302" t="s">
        <v>15288</v>
      </c>
      <c r="K8302" t="s">
        <v>54</v>
      </c>
      <c r="M8302" s="1">
        <v>46114</v>
      </c>
      <c r="N8302" s="2">
        <v>230.19</v>
      </c>
      <c r="O8302" s="2">
        <v>23.02</v>
      </c>
      <c r="P8302" s="2">
        <v>207.17</v>
      </c>
    </row>
    <row r="8303" spans="1:16" x14ac:dyDescent="0.35">
      <c r="A8303" t="s">
        <v>11584</v>
      </c>
      <c r="B8303" t="s">
        <v>4127</v>
      </c>
      <c r="C8303" t="s">
        <v>47</v>
      </c>
      <c r="D8303" t="s">
        <v>499</v>
      </c>
      <c r="E8303">
        <v>2</v>
      </c>
      <c r="F8303" s="2">
        <v>40.86</v>
      </c>
      <c r="G8303">
        <v>5</v>
      </c>
      <c r="H8303" t="s">
        <v>167</v>
      </c>
      <c r="I8303" t="s">
        <v>135</v>
      </c>
      <c r="J8303" t="s">
        <v>111</v>
      </c>
      <c r="K8303" t="s">
        <v>19</v>
      </c>
      <c r="L8303">
        <v>4</v>
      </c>
      <c r="M8303" s="1">
        <v>45929</v>
      </c>
      <c r="N8303" s="2">
        <v>81.72</v>
      </c>
      <c r="O8303" s="2">
        <v>4.09</v>
      </c>
      <c r="P8303" s="2">
        <v>77.63</v>
      </c>
    </row>
    <row r="8304" spans="1:16" x14ac:dyDescent="0.35">
      <c r="A8304" t="s">
        <v>11585</v>
      </c>
      <c r="B8304" t="s">
        <v>2483</v>
      </c>
      <c r="C8304" t="s">
        <v>33</v>
      </c>
      <c r="D8304" t="s">
        <v>68</v>
      </c>
      <c r="E8304">
        <v>4</v>
      </c>
      <c r="F8304" s="2">
        <v>27.44</v>
      </c>
      <c r="G8304">
        <v>15</v>
      </c>
      <c r="H8304" t="s">
        <v>90</v>
      </c>
      <c r="I8304" t="s">
        <v>118</v>
      </c>
      <c r="J8304" t="s">
        <v>15288</v>
      </c>
      <c r="K8304" t="s">
        <v>19</v>
      </c>
      <c r="L8304">
        <v>3</v>
      </c>
      <c r="M8304" s="1">
        <v>46017</v>
      </c>
      <c r="N8304" s="2">
        <v>109.76</v>
      </c>
      <c r="O8304" s="2">
        <v>16.46</v>
      </c>
      <c r="P8304" s="2">
        <v>93.3</v>
      </c>
    </row>
    <row r="8305" spans="1:16" x14ac:dyDescent="0.35">
      <c r="A8305" t="s">
        <v>11586</v>
      </c>
      <c r="B8305" t="s">
        <v>4060</v>
      </c>
      <c r="C8305" t="s">
        <v>116</v>
      </c>
      <c r="D8305" t="s">
        <v>232</v>
      </c>
      <c r="E8305">
        <v>2</v>
      </c>
      <c r="F8305" s="2">
        <v>4.79</v>
      </c>
      <c r="G8305">
        <v>0</v>
      </c>
      <c r="H8305" t="s">
        <v>86</v>
      </c>
      <c r="I8305" t="s">
        <v>44</v>
      </c>
      <c r="J8305" t="s">
        <v>81</v>
      </c>
      <c r="K8305" t="s">
        <v>19</v>
      </c>
      <c r="L8305">
        <v>2</v>
      </c>
      <c r="M8305" s="1">
        <v>45703</v>
      </c>
      <c r="N8305" s="2">
        <v>9.58</v>
      </c>
      <c r="O8305" s="2">
        <v>0</v>
      </c>
      <c r="P8305" s="2">
        <v>9.58</v>
      </c>
    </row>
    <row r="8306" spans="1:16" x14ac:dyDescent="0.35">
      <c r="A8306" t="s">
        <v>11587</v>
      </c>
      <c r="B8306" t="s">
        <v>10196</v>
      </c>
      <c r="C8306" t="s">
        <v>116</v>
      </c>
      <c r="D8306" t="s">
        <v>232</v>
      </c>
      <c r="E8306">
        <v>1</v>
      </c>
      <c r="F8306" s="2">
        <v>21.3</v>
      </c>
      <c r="G8306">
        <v>15</v>
      </c>
      <c r="H8306" t="s">
        <v>167</v>
      </c>
      <c r="I8306" t="s">
        <v>23</v>
      </c>
      <c r="J8306" t="s">
        <v>363</v>
      </c>
      <c r="K8306" t="s">
        <v>19</v>
      </c>
      <c r="L8306">
        <v>4</v>
      </c>
      <c r="M8306" s="1">
        <v>45700</v>
      </c>
      <c r="N8306" s="2">
        <v>21.3</v>
      </c>
      <c r="O8306" s="2">
        <v>3.2</v>
      </c>
      <c r="P8306" s="2">
        <v>18.100000000000001</v>
      </c>
    </row>
    <row r="8307" spans="1:16" x14ac:dyDescent="0.35">
      <c r="A8307" t="s">
        <v>11588</v>
      </c>
      <c r="B8307" t="s">
        <v>11589</v>
      </c>
      <c r="C8307" t="s">
        <v>84</v>
      </c>
      <c r="D8307" t="s">
        <v>302</v>
      </c>
      <c r="E8307">
        <v>2</v>
      </c>
      <c r="F8307" s="2">
        <v>159.84</v>
      </c>
      <c r="H8307" t="s">
        <v>167</v>
      </c>
      <c r="I8307" t="s">
        <v>44</v>
      </c>
      <c r="J8307" t="s">
        <v>81</v>
      </c>
      <c r="K8307" t="s">
        <v>24</v>
      </c>
      <c r="M8307" s="1">
        <v>45987</v>
      </c>
      <c r="N8307" s="2">
        <v>319.68</v>
      </c>
    </row>
    <row r="8308" spans="1:16" x14ac:dyDescent="0.35">
      <c r="A8308" t="s">
        <v>11590</v>
      </c>
      <c r="B8308" t="s">
        <v>8338</v>
      </c>
      <c r="C8308" t="s">
        <v>33</v>
      </c>
      <c r="D8308" t="s">
        <v>275</v>
      </c>
      <c r="E8308">
        <v>1</v>
      </c>
      <c r="F8308" s="2">
        <v>57.75</v>
      </c>
      <c r="G8308">
        <v>15</v>
      </c>
      <c r="H8308" t="s">
        <v>167</v>
      </c>
      <c r="I8308" t="s">
        <v>29</v>
      </c>
      <c r="J8308" t="s">
        <v>30</v>
      </c>
      <c r="K8308" t="s">
        <v>24</v>
      </c>
      <c r="M8308" s="1">
        <v>45749</v>
      </c>
      <c r="N8308" s="2">
        <v>57.75</v>
      </c>
      <c r="O8308" s="2">
        <v>8.66</v>
      </c>
      <c r="P8308" s="2">
        <v>49.09</v>
      </c>
    </row>
    <row r="8309" spans="1:16" x14ac:dyDescent="0.35">
      <c r="A8309" t="s">
        <v>11591</v>
      </c>
      <c r="B8309" t="s">
        <v>4992</v>
      </c>
      <c r="C8309" t="s">
        <v>47</v>
      </c>
      <c r="D8309" t="s">
        <v>48</v>
      </c>
      <c r="E8309">
        <v>1</v>
      </c>
      <c r="F8309" s="2">
        <v>101.59</v>
      </c>
      <c r="G8309">
        <v>15</v>
      </c>
      <c r="H8309" t="s">
        <v>35</v>
      </c>
      <c r="I8309" t="s">
        <v>18</v>
      </c>
      <c r="J8309" t="s">
        <v>259</v>
      </c>
      <c r="K8309" t="s">
        <v>132</v>
      </c>
      <c r="M8309" s="1">
        <v>45676</v>
      </c>
      <c r="N8309" s="2">
        <v>101.59</v>
      </c>
      <c r="O8309" s="2">
        <v>15.24</v>
      </c>
      <c r="P8309" s="2">
        <v>86.35</v>
      </c>
    </row>
    <row r="8310" spans="1:16" x14ac:dyDescent="0.35">
      <c r="A8310" t="s">
        <v>11592</v>
      </c>
      <c r="B8310" t="s">
        <v>3910</v>
      </c>
      <c r="C8310" t="s">
        <v>84</v>
      </c>
      <c r="D8310" t="s">
        <v>302</v>
      </c>
      <c r="E8310">
        <v>1</v>
      </c>
      <c r="F8310" s="2">
        <v>45.82</v>
      </c>
      <c r="G8310">
        <v>5</v>
      </c>
      <c r="H8310" t="s">
        <v>167</v>
      </c>
      <c r="I8310" t="s">
        <v>29</v>
      </c>
      <c r="J8310" t="s">
        <v>30</v>
      </c>
      <c r="K8310" t="s">
        <v>24</v>
      </c>
      <c r="M8310" s="1">
        <v>45911</v>
      </c>
      <c r="N8310" s="2">
        <v>45.82</v>
      </c>
      <c r="O8310" s="2">
        <v>2.29</v>
      </c>
      <c r="P8310" s="2">
        <v>43.53</v>
      </c>
    </row>
    <row r="8311" spans="1:16" x14ac:dyDescent="0.35">
      <c r="A8311" t="s">
        <v>11593</v>
      </c>
      <c r="B8311" t="s">
        <v>6781</v>
      </c>
      <c r="C8311" t="s">
        <v>47</v>
      </c>
      <c r="D8311" t="s">
        <v>246</v>
      </c>
      <c r="E8311">
        <v>1</v>
      </c>
      <c r="F8311" s="2">
        <v>19.62</v>
      </c>
      <c r="G8311">
        <v>10</v>
      </c>
      <c r="H8311" t="s">
        <v>157</v>
      </c>
      <c r="I8311" t="s">
        <v>53</v>
      </c>
      <c r="J8311" t="s">
        <v>81</v>
      </c>
      <c r="K8311" t="s">
        <v>24</v>
      </c>
      <c r="M8311" s="1">
        <v>45865</v>
      </c>
      <c r="N8311" s="2">
        <v>19.62</v>
      </c>
      <c r="O8311" s="2">
        <v>1.96</v>
      </c>
      <c r="P8311" s="2">
        <v>17.66</v>
      </c>
    </row>
    <row r="8312" spans="1:16" x14ac:dyDescent="0.35">
      <c r="A8312" t="s">
        <v>11594</v>
      </c>
      <c r="B8312" t="s">
        <v>2768</v>
      </c>
      <c r="C8312" t="s">
        <v>47</v>
      </c>
      <c r="D8312" t="s">
        <v>94</v>
      </c>
      <c r="E8312">
        <v>3</v>
      </c>
      <c r="F8312" s="2">
        <v>40.03</v>
      </c>
      <c r="G8312">
        <v>0</v>
      </c>
      <c r="H8312" t="s">
        <v>90</v>
      </c>
      <c r="I8312" t="s">
        <v>110</v>
      </c>
      <c r="J8312" t="s">
        <v>111</v>
      </c>
      <c r="K8312" t="s">
        <v>49</v>
      </c>
      <c r="M8312" s="1">
        <v>45634</v>
      </c>
      <c r="N8312" s="2">
        <v>120.09</v>
      </c>
      <c r="O8312" s="2">
        <v>0</v>
      </c>
      <c r="P8312" s="2">
        <v>120.09</v>
      </c>
    </row>
    <row r="8313" spans="1:16" x14ac:dyDescent="0.35">
      <c r="A8313" t="s">
        <v>11595</v>
      </c>
      <c r="B8313" t="s">
        <v>176</v>
      </c>
      <c r="C8313" t="s">
        <v>84</v>
      </c>
      <c r="D8313" t="s">
        <v>123</v>
      </c>
      <c r="E8313">
        <v>1</v>
      </c>
      <c r="F8313" s="2">
        <v>61.36</v>
      </c>
      <c r="G8313">
        <v>10</v>
      </c>
      <c r="H8313" t="s">
        <v>90</v>
      </c>
      <c r="I8313" t="s">
        <v>15289</v>
      </c>
      <c r="J8313" t="s">
        <v>363</v>
      </c>
      <c r="K8313" t="s">
        <v>19</v>
      </c>
      <c r="L8313">
        <v>4</v>
      </c>
      <c r="M8313" s="1">
        <v>45608</v>
      </c>
      <c r="N8313" s="2">
        <v>61.36</v>
      </c>
      <c r="O8313" s="2">
        <v>6.14</v>
      </c>
      <c r="P8313" s="2">
        <v>55.22</v>
      </c>
    </row>
    <row r="8314" spans="1:16" x14ac:dyDescent="0.35">
      <c r="A8314" t="s">
        <v>11596</v>
      </c>
      <c r="B8314" t="s">
        <v>288</v>
      </c>
      <c r="C8314" t="s">
        <v>15</v>
      </c>
      <c r="D8314" t="s">
        <v>52</v>
      </c>
      <c r="E8314">
        <v>2</v>
      </c>
      <c r="F8314" s="2">
        <v>35.08</v>
      </c>
      <c r="G8314">
        <v>0</v>
      </c>
      <c r="H8314" t="s">
        <v>17</v>
      </c>
      <c r="I8314" t="s">
        <v>29</v>
      </c>
      <c r="J8314" t="s">
        <v>30</v>
      </c>
      <c r="K8314" t="s">
        <v>24</v>
      </c>
      <c r="M8314" s="1">
        <v>45372</v>
      </c>
      <c r="N8314" s="2">
        <v>70.16</v>
      </c>
      <c r="O8314" s="2">
        <v>0</v>
      </c>
      <c r="P8314" s="2">
        <v>70.16</v>
      </c>
    </row>
    <row r="8315" spans="1:16" x14ac:dyDescent="0.35">
      <c r="A8315" t="s">
        <v>11597</v>
      </c>
      <c r="B8315" t="s">
        <v>10328</v>
      </c>
      <c r="C8315" t="s">
        <v>27</v>
      </c>
      <c r="D8315" t="s">
        <v>336</v>
      </c>
      <c r="E8315">
        <v>3</v>
      </c>
      <c r="F8315" s="2">
        <v>149.55000000000001</v>
      </c>
      <c r="G8315">
        <v>10</v>
      </c>
      <c r="H8315" t="s">
        <v>35</v>
      </c>
      <c r="I8315" t="s">
        <v>23</v>
      </c>
      <c r="J8315" t="s">
        <v>363</v>
      </c>
      <c r="K8315" t="s">
        <v>132</v>
      </c>
      <c r="M8315" s="1">
        <v>45484</v>
      </c>
      <c r="N8315" s="2">
        <v>448.65</v>
      </c>
      <c r="O8315" s="2">
        <v>44.86</v>
      </c>
      <c r="P8315" s="2">
        <v>403.78</v>
      </c>
    </row>
    <row r="8316" spans="1:16" x14ac:dyDescent="0.35">
      <c r="A8316" t="s">
        <v>11598</v>
      </c>
      <c r="B8316" t="s">
        <v>1926</v>
      </c>
      <c r="C8316" t="s">
        <v>71</v>
      </c>
      <c r="D8316" t="s">
        <v>98</v>
      </c>
      <c r="E8316">
        <v>1</v>
      </c>
      <c r="F8316" s="2">
        <v>48.41</v>
      </c>
      <c r="G8316">
        <v>0</v>
      </c>
      <c r="H8316" t="s">
        <v>90</v>
      </c>
      <c r="I8316" t="s">
        <v>87</v>
      </c>
      <c r="J8316" t="s">
        <v>111</v>
      </c>
      <c r="K8316" t="s">
        <v>19</v>
      </c>
      <c r="L8316">
        <v>2</v>
      </c>
      <c r="M8316" s="1">
        <v>45867</v>
      </c>
      <c r="N8316" s="2">
        <v>48.41</v>
      </c>
      <c r="O8316" s="2">
        <v>0</v>
      </c>
      <c r="P8316" s="2">
        <v>48.41</v>
      </c>
    </row>
    <row r="8317" spans="1:16" x14ac:dyDescent="0.35">
      <c r="A8317" t="s">
        <v>11599</v>
      </c>
      <c r="B8317" t="s">
        <v>11496</v>
      </c>
      <c r="C8317" t="s">
        <v>71</v>
      </c>
      <c r="D8317" t="s">
        <v>72</v>
      </c>
      <c r="E8317">
        <v>1</v>
      </c>
      <c r="F8317" s="2">
        <v>75.2</v>
      </c>
      <c r="G8317">
        <v>0</v>
      </c>
      <c r="H8317" t="s">
        <v>86</v>
      </c>
      <c r="I8317" t="s">
        <v>127</v>
      </c>
      <c r="J8317" t="s">
        <v>128</v>
      </c>
      <c r="K8317" t="s">
        <v>24</v>
      </c>
      <c r="M8317" s="1">
        <v>45321</v>
      </c>
      <c r="N8317" s="2">
        <v>75.2</v>
      </c>
      <c r="O8317" s="2">
        <v>0</v>
      </c>
      <c r="P8317" s="2">
        <v>75.2</v>
      </c>
    </row>
    <row r="8318" spans="1:16" x14ac:dyDescent="0.35">
      <c r="A8318" t="s">
        <v>11600</v>
      </c>
      <c r="B8318" t="s">
        <v>8172</v>
      </c>
      <c r="C8318" t="s">
        <v>47</v>
      </c>
      <c r="D8318" t="s">
        <v>48</v>
      </c>
      <c r="E8318">
        <v>3</v>
      </c>
      <c r="F8318" s="2">
        <v>37.64</v>
      </c>
      <c r="G8318">
        <v>0</v>
      </c>
      <c r="H8318" t="s">
        <v>35</v>
      </c>
      <c r="I8318" t="s">
        <v>138</v>
      </c>
      <c r="J8318" t="s">
        <v>15288</v>
      </c>
      <c r="K8318" t="s">
        <v>19</v>
      </c>
      <c r="L8318">
        <v>5</v>
      </c>
      <c r="M8318" s="1">
        <v>46114</v>
      </c>
      <c r="N8318" s="2">
        <v>112.92</v>
      </c>
      <c r="O8318" s="2">
        <v>0</v>
      </c>
      <c r="P8318" s="2">
        <v>112.92</v>
      </c>
    </row>
    <row r="8319" spans="1:16" x14ac:dyDescent="0.35">
      <c r="A8319" t="s">
        <v>11601</v>
      </c>
      <c r="B8319" t="s">
        <v>675</v>
      </c>
      <c r="C8319" t="s">
        <v>116</v>
      </c>
      <c r="D8319" t="s">
        <v>232</v>
      </c>
      <c r="E8319">
        <v>5</v>
      </c>
      <c r="F8319" s="2">
        <v>7.86</v>
      </c>
      <c r="H8319" t="s">
        <v>90</v>
      </c>
      <c r="I8319" t="s">
        <v>53</v>
      </c>
      <c r="J8319" t="s">
        <v>81</v>
      </c>
      <c r="K8319" t="s">
        <v>19</v>
      </c>
      <c r="L8319">
        <v>5</v>
      </c>
      <c r="M8319" s="1">
        <v>45496</v>
      </c>
      <c r="N8319" s="2">
        <v>39.299999999999997</v>
      </c>
    </row>
    <row r="8320" spans="1:16" x14ac:dyDescent="0.35">
      <c r="A8320" t="s">
        <v>11602</v>
      </c>
      <c r="B8320" t="s">
        <v>254</v>
      </c>
      <c r="C8320" t="s">
        <v>27</v>
      </c>
      <c r="D8320" t="s">
        <v>223</v>
      </c>
      <c r="E8320">
        <v>5</v>
      </c>
      <c r="F8320" s="2">
        <v>85.26</v>
      </c>
      <c r="G8320">
        <v>15</v>
      </c>
      <c r="H8320" t="s">
        <v>157</v>
      </c>
      <c r="I8320" t="s">
        <v>15289</v>
      </c>
      <c r="J8320" t="s">
        <v>81</v>
      </c>
      <c r="K8320" t="s">
        <v>19</v>
      </c>
      <c r="L8320">
        <v>4</v>
      </c>
      <c r="M8320" s="1">
        <v>45393</v>
      </c>
      <c r="N8320" s="2">
        <v>426.3</v>
      </c>
      <c r="O8320" s="2">
        <v>63.94</v>
      </c>
      <c r="P8320" s="2">
        <v>362.36</v>
      </c>
    </row>
    <row r="8321" spans="1:16" x14ac:dyDescent="0.35">
      <c r="A8321" t="s">
        <v>11603</v>
      </c>
      <c r="B8321" t="s">
        <v>1940</v>
      </c>
      <c r="C8321" t="s">
        <v>59</v>
      </c>
      <c r="D8321" t="s">
        <v>106</v>
      </c>
      <c r="E8321">
        <v>4</v>
      </c>
      <c r="F8321" s="2">
        <v>116.78</v>
      </c>
      <c r="G8321">
        <v>0</v>
      </c>
      <c r="H8321" t="s">
        <v>90</v>
      </c>
      <c r="I8321" t="s">
        <v>61</v>
      </c>
      <c r="J8321" t="s">
        <v>128</v>
      </c>
      <c r="K8321" t="s">
        <v>24</v>
      </c>
      <c r="M8321" s="1">
        <v>45916</v>
      </c>
      <c r="N8321" s="2">
        <v>467.12</v>
      </c>
      <c r="O8321" s="2">
        <v>0</v>
      </c>
      <c r="P8321" s="2">
        <v>467.12</v>
      </c>
    </row>
    <row r="8322" spans="1:16" x14ac:dyDescent="0.35">
      <c r="A8322" t="s">
        <v>11604</v>
      </c>
      <c r="B8322" t="s">
        <v>6219</v>
      </c>
      <c r="C8322" t="s">
        <v>15</v>
      </c>
      <c r="D8322" t="s">
        <v>16</v>
      </c>
      <c r="E8322">
        <v>1</v>
      </c>
      <c r="F8322" s="2">
        <v>23.01</v>
      </c>
      <c r="G8322">
        <v>25</v>
      </c>
      <c r="H8322" t="s">
        <v>157</v>
      </c>
      <c r="I8322" t="s">
        <v>44</v>
      </c>
      <c r="J8322" t="s">
        <v>81</v>
      </c>
      <c r="K8322" t="s">
        <v>24</v>
      </c>
      <c r="M8322" s="1">
        <v>46185</v>
      </c>
      <c r="N8322" s="2">
        <v>23.01</v>
      </c>
      <c r="O8322" s="2">
        <v>5.75</v>
      </c>
      <c r="P8322" s="2">
        <v>17.260000000000002</v>
      </c>
    </row>
    <row r="8323" spans="1:16" x14ac:dyDescent="0.35">
      <c r="A8323" t="s">
        <v>11605</v>
      </c>
      <c r="B8323" t="s">
        <v>1355</v>
      </c>
      <c r="C8323" t="s">
        <v>15</v>
      </c>
      <c r="D8323" t="s">
        <v>64</v>
      </c>
      <c r="E8323">
        <v>3</v>
      </c>
      <c r="F8323" s="2">
        <v>20.190000000000001</v>
      </c>
      <c r="G8323">
        <v>20</v>
      </c>
      <c r="H8323" t="s">
        <v>167</v>
      </c>
      <c r="I8323" t="s">
        <v>146</v>
      </c>
      <c r="J8323" t="s">
        <v>30</v>
      </c>
      <c r="K8323" t="s">
        <v>19</v>
      </c>
      <c r="L8323">
        <v>4</v>
      </c>
      <c r="M8323" s="1">
        <v>45956</v>
      </c>
      <c r="N8323" s="2">
        <v>60.57</v>
      </c>
      <c r="O8323" s="2">
        <v>12.11</v>
      </c>
      <c r="P8323" s="2">
        <v>48.46</v>
      </c>
    </row>
    <row r="8324" spans="1:16" x14ac:dyDescent="0.35">
      <c r="A8324" t="s">
        <v>11606</v>
      </c>
      <c r="B8324" t="s">
        <v>4715</v>
      </c>
      <c r="C8324" t="s">
        <v>47</v>
      </c>
      <c r="D8324" t="s">
        <v>94</v>
      </c>
      <c r="E8324">
        <v>1</v>
      </c>
      <c r="F8324" s="2">
        <v>39.71</v>
      </c>
      <c r="G8324">
        <v>0</v>
      </c>
      <c r="H8324" t="s">
        <v>167</v>
      </c>
      <c r="I8324" t="s">
        <v>138</v>
      </c>
      <c r="J8324" t="s">
        <v>15288</v>
      </c>
      <c r="K8324" t="s">
        <v>19</v>
      </c>
      <c r="L8324">
        <v>4</v>
      </c>
      <c r="M8324" s="1">
        <v>45629</v>
      </c>
      <c r="N8324" s="2">
        <v>39.71</v>
      </c>
      <c r="O8324" s="2">
        <v>0</v>
      </c>
      <c r="P8324" s="2">
        <v>39.71</v>
      </c>
    </row>
    <row r="8325" spans="1:16" x14ac:dyDescent="0.35">
      <c r="A8325" t="s">
        <v>11607</v>
      </c>
      <c r="B8325" t="s">
        <v>11608</v>
      </c>
      <c r="C8325" t="s">
        <v>47</v>
      </c>
      <c r="D8325" t="s">
        <v>499</v>
      </c>
      <c r="E8325">
        <v>2</v>
      </c>
      <c r="F8325" s="2">
        <v>26.23</v>
      </c>
      <c r="G8325">
        <v>0</v>
      </c>
      <c r="H8325" t="s">
        <v>90</v>
      </c>
      <c r="I8325" t="s">
        <v>127</v>
      </c>
      <c r="J8325" t="s">
        <v>128</v>
      </c>
      <c r="K8325" t="s">
        <v>19</v>
      </c>
      <c r="L8325">
        <v>4</v>
      </c>
      <c r="M8325" s="1">
        <v>45977</v>
      </c>
      <c r="N8325" s="2">
        <v>52.46</v>
      </c>
      <c r="O8325" s="2">
        <v>0</v>
      </c>
      <c r="P8325" s="2">
        <v>52.46</v>
      </c>
    </row>
    <row r="8326" spans="1:16" x14ac:dyDescent="0.35">
      <c r="A8326" t="s">
        <v>11609</v>
      </c>
      <c r="B8326" t="s">
        <v>11420</v>
      </c>
      <c r="C8326" t="s">
        <v>33</v>
      </c>
      <c r="D8326" t="s">
        <v>275</v>
      </c>
      <c r="E8326">
        <v>2</v>
      </c>
      <c r="F8326" s="2">
        <v>9.61</v>
      </c>
      <c r="H8326" t="s">
        <v>167</v>
      </c>
      <c r="I8326" t="s">
        <v>23</v>
      </c>
      <c r="J8326" t="s">
        <v>363</v>
      </c>
      <c r="K8326" t="s">
        <v>132</v>
      </c>
      <c r="M8326" s="1">
        <v>45464</v>
      </c>
      <c r="N8326" s="2">
        <v>19.22</v>
      </c>
    </row>
    <row r="8327" spans="1:16" x14ac:dyDescent="0.35">
      <c r="A8327" t="s">
        <v>11610</v>
      </c>
      <c r="B8327" t="s">
        <v>623</v>
      </c>
      <c r="C8327" t="s">
        <v>15</v>
      </c>
      <c r="D8327" t="s">
        <v>16</v>
      </c>
      <c r="E8327">
        <v>2</v>
      </c>
      <c r="F8327" s="2">
        <v>31.88</v>
      </c>
      <c r="G8327">
        <v>5</v>
      </c>
      <c r="H8327" t="s">
        <v>35</v>
      </c>
      <c r="I8327" t="s">
        <v>40</v>
      </c>
      <c r="J8327" t="s">
        <v>363</v>
      </c>
      <c r="K8327" t="s">
        <v>24</v>
      </c>
      <c r="M8327" s="1">
        <v>46031</v>
      </c>
      <c r="N8327" s="2">
        <v>63.76</v>
      </c>
      <c r="O8327" s="2">
        <v>3.19</v>
      </c>
      <c r="P8327" s="2">
        <v>60.57</v>
      </c>
    </row>
    <row r="8328" spans="1:16" x14ac:dyDescent="0.35">
      <c r="A8328" t="s">
        <v>11611</v>
      </c>
      <c r="B8328" t="s">
        <v>7341</v>
      </c>
      <c r="C8328" t="s">
        <v>27</v>
      </c>
      <c r="D8328" t="s">
        <v>28</v>
      </c>
      <c r="E8328">
        <v>2</v>
      </c>
      <c r="F8328" s="2">
        <v>22.93</v>
      </c>
      <c r="G8328">
        <v>15</v>
      </c>
      <c r="H8328" t="s">
        <v>167</v>
      </c>
      <c r="I8328" t="s">
        <v>18</v>
      </c>
      <c r="J8328" t="s">
        <v>259</v>
      </c>
      <c r="K8328" t="s">
        <v>49</v>
      </c>
      <c r="M8328" s="1">
        <v>45354</v>
      </c>
      <c r="N8328" s="2">
        <v>45.86</v>
      </c>
      <c r="O8328" s="2">
        <v>6.88</v>
      </c>
      <c r="P8328" s="2">
        <v>38.979999999999997</v>
      </c>
    </row>
    <row r="8329" spans="1:16" x14ac:dyDescent="0.35">
      <c r="A8329" t="s">
        <v>11612</v>
      </c>
      <c r="B8329" t="s">
        <v>424</v>
      </c>
      <c r="C8329" t="s">
        <v>33</v>
      </c>
      <c r="D8329" t="s">
        <v>34</v>
      </c>
      <c r="E8329">
        <v>1</v>
      </c>
      <c r="F8329" s="2">
        <v>12.07</v>
      </c>
      <c r="G8329">
        <v>10</v>
      </c>
      <c r="H8329" t="s">
        <v>17</v>
      </c>
      <c r="I8329" t="s">
        <v>40</v>
      </c>
      <c r="J8329" t="s">
        <v>363</v>
      </c>
      <c r="K8329" t="s">
        <v>19</v>
      </c>
      <c r="L8329">
        <v>3</v>
      </c>
      <c r="M8329" s="1">
        <v>45311</v>
      </c>
      <c r="N8329" s="2">
        <v>12.07</v>
      </c>
      <c r="O8329" s="2">
        <v>1.21</v>
      </c>
      <c r="P8329" s="2">
        <v>10.86</v>
      </c>
    </row>
    <row r="8330" spans="1:16" x14ac:dyDescent="0.35">
      <c r="A8330" t="s">
        <v>11613</v>
      </c>
      <c r="B8330" t="s">
        <v>1244</v>
      </c>
      <c r="C8330" t="s">
        <v>71</v>
      </c>
      <c r="D8330" t="s">
        <v>98</v>
      </c>
      <c r="E8330">
        <v>3</v>
      </c>
      <c r="F8330" s="2">
        <v>64.86</v>
      </c>
      <c r="G8330">
        <v>15</v>
      </c>
      <c r="H8330" t="s">
        <v>157</v>
      </c>
      <c r="I8330" t="s">
        <v>95</v>
      </c>
      <c r="J8330" t="s">
        <v>128</v>
      </c>
      <c r="K8330" t="s">
        <v>19</v>
      </c>
      <c r="M8330" s="1">
        <v>45748</v>
      </c>
      <c r="N8330" s="2">
        <v>194.58</v>
      </c>
      <c r="O8330" s="2">
        <v>29.19</v>
      </c>
      <c r="P8330" s="2">
        <v>165.39</v>
      </c>
    </row>
    <row r="8331" spans="1:16" x14ac:dyDescent="0.35">
      <c r="A8331" t="s">
        <v>11614</v>
      </c>
      <c r="B8331" t="s">
        <v>2138</v>
      </c>
      <c r="C8331" t="s">
        <v>27</v>
      </c>
      <c r="D8331" t="s">
        <v>43</v>
      </c>
      <c r="E8331">
        <v>2</v>
      </c>
      <c r="F8331" s="2">
        <v>117.61</v>
      </c>
      <c r="G8331">
        <v>10</v>
      </c>
      <c r="H8331" t="s">
        <v>35</v>
      </c>
      <c r="I8331" t="s">
        <v>73</v>
      </c>
      <c r="J8331" t="s">
        <v>259</v>
      </c>
      <c r="K8331" t="s">
        <v>132</v>
      </c>
      <c r="M8331" s="1">
        <v>45301</v>
      </c>
      <c r="N8331" s="2">
        <v>235.22</v>
      </c>
      <c r="O8331" s="2">
        <v>23.52</v>
      </c>
      <c r="P8331" s="2">
        <v>211.7</v>
      </c>
    </row>
    <row r="8332" spans="1:16" x14ac:dyDescent="0.35">
      <c r="A8332" t="s">
        <v>11615</v>
      </c>
      <c r="B8332" t="s">
        <v>5171</v>
      </c>
      <c r="C8332" t="s">
        <v>15</v>
      </c>
      <c r="D8332" t="s">
        <v>22</v>
      </c>
      <c r="E8332">
        <v>2</v>
      </c>
      <c r="F8332" s="2">
        <v>17.48</v>
      </c>
      <c r="G8332">
        <v>10</v>
      </c>
      <c r="H8332" t="s">
        <v>157</v>
      </c>
      <c r="I8332" t="s">
        <v>61</v>
      </c>
      <c r="J8332" t="s">
        <v>128</v>
      </c>
      <c r="K8332" t="s">
        <v>19</v>
      </c>
      <c r="L8332">
        <v>3</v>
      </c>
      <c r="M8332" s="1">
        <v>46140</v>
      </c>
      <c r="N8332" s="2">
        <v>34.96</v>
      </c>
      <c r="O8332" s="2">
        <v>3.5</v>
      </c>
      <c r="P8332" s="2">
        <v>31.46</v>
      </c>
    </row>
    <row r="8333" spans="1:16" x14ac:dyDescent="0.35">
      <c r="A8333" t="s">
        <v>11616</v>
      </c>
      <c r="B8333" t="s">
        <v>3999</v>
      </c>
      <c r="C8333" t="s">
        <v>71</v>
      </c>
      <c r="D8333" t="s">
        <v>76</v>
      </c>
      <c r="E8333">
        <v>2</v>
      </c>
      <c r="F8333" s="2">
        <v>28.8</v>
      </c>
      <c r="G8333">
        <v>5</v>
      </c>
      <c r="H8333" t="s">
        <v>90</v>
      </c>
      <c r="I8333" t="s">
        <v>146</v>
      </c>
      <c r="J8333" t="s">
        <v>30</v>
      </c>
      <c r="K8333" t="s">
        <v>24</v>
      </c>
      <c r="M8333" s="1">
        <v>45631</v>
      </c>
      <c r="N8333" s="2">
        <v>57.6</v>
      </c>
      <c r="O8333" s="2">
        <v>2.88</v>
      </c>
      <c r="P8333" s="2">
        <v>54.72</v>
      </c>
    </row>
    <row r="8334" spans="1:16" x14ac:dyDescent="0.35">
      <c r="A8334" t="s">
        <v>11617</v>
      </c>
      <c r="B8334" t="s">
        <v>207</v>
      </c>
      <c r="C8334" t="s">
        <v>15</v>
      </c>
      <c r="D8334" t="s">
        <v>64</v>
      </c>
      <c r="E8334">
        <v>1</v>
      </c>
      <c r="F8334" s="2">
        <v>28.88</v>
      </c>
      <c r="G8334">
        <v>0</v>
      </c>
      <c r="H8334" t="s">
        <v>167</v>
      </c>
      <c r="I8334" t="s">
        <v>73</v>
      </c>
      <c r="J8334" t="s">
        <v>259</v>
      </c>
      <c r="K8334" t="s">
        <v>54</v>
      </c>
      <c r="M8334" s="1">
        <v>45499</v>
      </c>
      <c r="N8334" s="2">
        <v>28.88</v>
      </c>
      <c r="O8334" s="2">
        <v>0</v>
      </c>
      <c r="P8334" s="2">
        <v>28.88</v>
      </c>
    </row>
    <row r="8335" spans="1:16" x14ac:dyDescent="0.35">
      <c r="A8335" t="s">
        <v>11618</v>
      </c>
      <c r="B8335" t="s">
        <v>6781</v>
      </c>
      <c r="C8335" t="s">
        <v>59</v>
      </c>
      <c r="D8335" t="s">
        <v>126</v>
      </c>
      <c r="E8335">
        <v>2</v>
      </c>
      <c r="F8335" s="2">
        <v>30.24</v>
      </c>
      <c r="G8335">
        <v>10</v>
      </c>
      <c r="H8335" t="s">
        <v>167</v>
      </c>
      <c r="I8335" t="s">
        <v>53</v>
      </c>
      <c r="J8335" t="s">
        <v>81</v>
      </c>
      <c r="K8335" t="s">
        <v>49</v>
      </c>
      <c r="M8335" s="1">
        <v>46072</v>
      </c>
      <c r="N8335" s="2">
        <v>60.48</v>
      </c>
      <c r="O8335" s="2">
        <v>6.05</v>
      </c>
      <c r="P8335" s="2">
        <v>54.43</v>
      </c>
    </row>
    <row r="8336" spans="1:16" x14ac:dyDescent="0.35">
      <c r="A8336" t="s">
        <v>11619</v>
      </c>
      <c r="B8336" t="s">
        <v>7802</v>
      </c>
      <c r="C8336" t="s">
        <v>15</v>
      </c>
      <c r="D8336" t="s">
        <v>22</v>
      </c>
      <c r="E8336">
        <v>2</v>
      </c>
      <c r="F8336" s="2">
        <v>37.049999999999997</v>
      </c>
      <c r="G8336">
        <v>0</v>
      </c>
      <c r="H8336" t="s">
        <v>35</v>
      </c>
      <c r="I8336" t="s">
        <v>61</v>
      </c>
      <c r="J8336" t="s">
        <v>128</v>
      </c>
      <c r="K8336" t="s">
        <v>19</v>
      </c>
      <c r="L8336">
        <v>5</v>
      </c>
      <c r="M8336" s="1">
        <v>45640</v>
      </c>
      <c r="N8336" s="2">
        <v>74.099999999999994</v>
      </c>
      <c r="O8336" s="2">
        <v>0</v>
      </c>
      <c r="P8336" s="2">
        <v>74.099999999999994</v>
      </c>
    </row>
    <row r="8337" spans="1:16" x14ac:dyDescent="0.35">
      <c r="A8337" t="s">
        <v>11620</v>
      </c>
      <c r="B8337" t="s">
        <v>7751</v>
      </c>
      <c r="C8337" t="s">
        <v>33</v>
      </c>
      <c r="D8337" t="s">
        <v>151</v>
      </c>
      <c r="E8337">
        <v>1</v>
      </c>
      <c r="F8337" s="2">
        <v>58.78</v>
      </c>
      <c r="G8337">
        <v>20</v>
      </c>
      <c r="H8337" t="s">
        <v>17</v>
      </c>
      <c r="I8337" t="s">
        <v>146</v>
      </c>
      <c r="J8337" t="s">
        <v>30</v>
      </c>
      <c r="K8337" t="s">
        <v>24</v>
      </c>
      <c r="M8337" s="1">
        <v>45942</v>
      </c>
      <c r="N8337" s="2">
        <v>58.78</v>
      </c>
      <c r="O8337" s="2">
        <v>11.76</v>
      </c>
      <c r="P8337" s="2">
        <v>47.02</v>
      </c>
    </row>
    <row r="8338" spans="1:16" x14ac:dyDescent="0.35">
      <c r="A8338" t="s">
        <v>11621</v>
      </c>
      <c r="B8338" t="s">
        <v>9847</v>
      </c>
      <c r="C8338" t="s">
        <v>84</v>
      </c>
      <c r="D8338" t="s">
        <v>193</v>
      </c>
      <c r="E8338">
        <v>1</v>
      </c>
      <c r="F8338" s="2">
        <v>55.9</v>
      </c>
      <c r="G8338">
        <v>15</v>
      </c>
      <c r="H8338" t="s">
        <v>35</v>
      </c>
      <c r="I8338" t="s">
        <v>73</v>
      </c>
      <c r="J8338" t="s">
        <v>259</v>
      </c>
      <c r="K8338" t="s">
        <v>19</v>
      </c>
      <c r="L8338">
        <v>5</v>
      </c>
      <c r="M8338" s="1">
        <v>45732</v>
      </c>
      <c r="N8338" s="2">
        <v>55.9</v>
      </c>
      <c r="O8338" s="2">
        <v>8.3800000000000008</v>
      </c>
      <c r="P8338" s="2">
        <v>47.52</v>
      </c>
    </row>
    <row r="8339" spans="1:16" x14ac:dyDescent="0.35">
      <c r="A8339" t="s">
        <v>11622</v>
      </c>
      <c r="B8339" t="s">
        <v>5828</v>
      </c>
      <c r="C8339" t="s">
        <v>33</v>
      </c>
      <c r="D8339" t="s">
        <v>243</v>
      </c>
      <c r="E8339">
        <v>2</v>
      </c>
      <c r="F8339" s="2">
        <v>55.56</v>
      </c>
      <c r="G8339">
        <v>5</v>
      </c>
      <c r="H8339" t="s">
        <v>86</v>
      </c>
      <c r="I8339" t="s">
        <v>95</v>
      </c>
      <c r="J8339" t="s">
        <v>128</v>
      </c>
      <c r="K8339" t="s">
        <v>49</v>
      </c>
      <c r="M8339" s="1">
        <v>46116</v>
      </c>
      <c r="N8339" s="2">
        <v>111.12</v>
      </c>
      <c r="O8339" s="2">
        <v>5.56</v>
      </c>
      <c r="P8339" s="2">
        <v>105.56</v>
      </c>
    </row>
    <row r="8340" spans="1:16" x14ac:dyDescent="0.35">
      <c r="A8340" t="s">
        <v>11623</v>
      </c>
      <c r="B8340" t="s">
        <v>1059</v>
      </c>
      <c r="C8340" t="s">
        <v>33</v>
      </c>
      <c r="D8340" t="s">
        <v>68</v>
      </c>
      <c r="E8340">
        <v>1</v>
      </c>
      <c r="F8340" s="2">
        <v>48.56</v>
      </c>
      <c r="G8340">
        <v>10</v>
      </c>
      <c r="H8340" t="s">
        <v>17</v>
      </c>
      <c r="I8340" t="s">
        <v>73</v>
      </c>
      <c r="J8340" t="s">
        <v>259</v>
      </c>
      <c r="K8340" t="s">
        <v>49</v>
      </c>
      <c r="M8340" s="1">
        <v>46106</v>
      </c>
      <c r="N8340" s="2">
        <v>48.56</v>
      </c>
      <c r="O8340" s="2">
        <v>4.8600000000000003</v>
      </c>
      <c r="P8340" s="2">
        <v>43.7</v>
      </c>
    </row>
    <row r="8341" spans="1:16" x14ac:dyDescent="0.35">
      <c r="A8341" t="s">
        <v>11624</v>
      </c>
      <c r="B8341" t="s">
        <v>807</v>
      </c>
      <c r="C8341" t="s">
        <v>47</v>
      </c>
      <c r="D8341" t="s">
        <v>425</v>
      </c>
      <c r="E8341">
        <v>1</v>
      </c>
      <c r="F8341" s="2">
        <v>115.61</v>
      </c>
      <c r="G8341">
        <v>20</v>
      </c>
      <c r="H8341" t="s">
        <v>35</v>
      </c>
      <c r="I8341" t="s">
        <v>23</v>
      </c>
      <c r="J8341" t="s">
        <v>363</v>
      </c>
      <c r="K8341" t="s">
        <v>19</v>
      </c>
      <c r="L8341">
        <v>4</v>
      </c>
      <c r="M8341" s="1">
        <v>45698</v>
      </c>
      <c r="N8341" s="2">
        <v>115.61</v>
      </c>
      <c r="O8341" s="2">
        <v>23.12</v>
      </c>
      <c r="P8341" s="2">
        <v>92.49</v>
      </c>
    </row>
    <row r="8342" spans="1:16" x14ac:dyDescent="0.35">
      <c r="A8342" t="s">
        <v>11625</v>
      </c>
      <c r="B8342" t="s">
        <v>2344</v>
      </c>
      <c r="C8342" t="s">
        <v>47</v>
      </c>
      <c r="D8342" t="s">
        <v>499</v>
      </c>
      <c r="E8342">
        <v>1</v>
      </c>
      <c r="F8342" s="2">
        <v>35.130000000000003</v>
      </c>
      <c r="G8342">
        <v>20</v>
      </c>
      <c r="H8342" t="s">
        <v>157</v>
      </c>
      <c r="I8342" t="s">
        <v>118</v>
      </c>
      <c r="J8342" t="s">
        <v>15288</v>
      </c>
      <c r="K8342" t="s">
        <v>54</v>
      </c>
      <c r="M8342" s="1">
        <v>45906</v>
      </c>
      <c r="N8342" s="2">
        <v>35.130000000000003</v>
      </c>
      <c r="O8342" s="2">
        <v>7.03</v>
      </c>
      <c r="P8342" s="2">
        <v>28.1</v>
      </c>
    </row>
    <row r="8343" spans="1:16" x14ac:dyDescent="0.35">
      <c r="A8343" t="s">
        <v>11626</v>
      </c>
      <c r="B8343" t="s">
        <v>4240</v>
      </c>
      <c r="C8343" t="s">
        <v>84</v>
      </c>
      <c r="D8343" t="s">
        <v>302</v>
      </c>
      <c r="E8343">
        <v>2</v>
      </c>
      <c r="F8343" s="2">
        <v>55.22</v>
      </c>
      <c r="G8343">
        <v>10</v>
      </c>
      <c r="H8343" t="s">
        <v>90</v>
      </c>
      <c r="I8343" t="s">
        <v>146</v>
      </c>
      <c r="J8343" t="s">
        <v>30</v>
      </c>
      <c r="K8343" t="s">
        <v>19</v>
      </c>
      <c r="L8343">
        <v>5</v>
      </c>
      <c r="M8343" s="1">
        <v>45710</v>
      </c>
      <c r="N8343" s="2">
        <v>110.44</v>
      </c>
      <c r="O8343" s="2">
        <v>11.04</v>
      </c>
      <c r="P8343" s="2">
        <v>99.4</v>
      </c>
    </row>
    <row r="8344" spans="1:16" x14ac:dyDescent="0.35">
      <c r="A8344" t="s">
        <v>11627</v>
      </c>
      <c r="B8344" t="s">
        <v>6809</v>
      </c>
      <c r="C8344" t="s">
        <v>116</v>
      </c>
      <c r="D8344" t="s">
        <v>166</v>
      </c>
      <c r="E8344">
        <v>1</v>
      </c>
      <c r="F8344" s="2">
        <v>7.34</v>
      </c>
      <c r="G8344">
        <v>15</v>
      </c>
      <c r="H8344" t="s">
        <v>167</v>
      </c>
      <c r="I8344" t="s">
        <v>73</v>
      </c>
      <c r="J8344" t="s">
        <v>259</v>
      </c>
      <c r="K8344" t="s">
        <v>19</v>
      </c>
      <c r="L8344">
        <v>3</v>
      </c>
      <c r="M8344" s="1">
        <v>45293</v>
      </c>
      <c r="N8344" s="2">
        <v>7.34</v>
      </c>
      <c r="O8344" s="2">
        <v>1.1000000000000001</v>
      </c>
      <c r="P8344" s="2">
        <v>6.24</v>
      </c>
    </row>
    <row r="8345" spans="1:16" x14ac:dyDescent="0.35">
      <c r="A8345" t="s">
        <v>11628</v>
      </c>
      <c r="B8345" t="s">
        <v>1322</v>
      </c>
      <c r="C8345" t="s">
        <v>33</v>
      </c>
      <c r="D8345" t="s">
        <v>183</v>
      </c>
      <c r="E8345">
        <v>3</v>
      </c>
      <c r="F8345" s="2">
        <v>33.880000000000003</v>
      </c>
      <c r="G8345">
        <v>20</v>
      </c>
      <c r="H8345" t="s">
        <v>90</v>
      </c>
      <c r="I8345" t="s">
        <v>36</v>
      </c>
      <c r="J8345" t="s">
        <v>259</v>
      </c>
      <c r="K8345" t="s">
        <v>132</v>
      </c>
      <c r="M8345" s="1">
        <v>45399</v>
      </c>
      <c r="N8345" s="2">
        <v>101.64</v>
      </c>
      <c r="O8345" s="2">
        <v>20.329999999999998</v>
      </c>
      <c r="P8345" s="2">
        <v>81.31</v>
      </c>
    </row>
    <row r="8346" spans="1:16" x14ac:dyDescent="0.35">
      <c r="A8346" t="s">
        <v>11629</v>
      </c>
      <c r="B8346" t="s">
        <v>7519</v>
      </c>
      <c r="C8346" t="s">
        <v>33</v>
      </c>
      <c r="D8346" t="s">
        <v>275</v>
      </c>
      <c r="E8346">
        <v>2</v>
      </c>
      <c r="F8346" s="2">
        <v>49.64</v>
      </c>
      <c r="G8346">
        <v>0</v>
      </c>
      <c r="H8346" t="s">
        <v>86</v>
      </c>
      <c r="I8346" t="s">
        <v>146</v>
      </c>
      <c r="J8346" t="s">
        <v>30</v>
      </c>
      <c r="K8346" t="s">
        <v>49</v>
      </c>
      <c r="M8346" s="1">
        <v>45414</v>
      </c>
      <c r="N8346" s="2">
        <v>99.28</v>
      </c>
      <c r="O8346" s="2">
        <v>0</v>
      </c>
      <c r="P8346" s="2">
        <v>99.28</v>
      </c>
    </row>
    <row r="8347" spans="1:16" x14ac:dyDescent="0.35">
      <c r="A8347" t="s">
        <v>11630</v>
      </c>
      <c r="B8347" t="s">
        <v>4045</v>
      </c>
      <c r="C8347" t="s">
        <v>47</v>
      </c>
      <c r="D8347" t="s">
        <v>203</v>
      </c>
      <c r="E8347">
        <v>2</v>
      </c>
      <c r="F8347" s="2">
        <v>56.22</v>
      </c>
      <c r="G8347">
        <v>10</v>
      </c>
      <c r="H8347" t="s">
        <v>17</v>
      </c>
      <c r="I8347" t="s">
        <v>146</v>
      </c>
      <c r="J8347" t="s">
        <v>30</v>
      </c>
      <c r="K8347" t="s">
        <v>19</v>
      </c>
      <c r="L8347">
        <v>3</v>
      </c>
      <c r="M8347" s="1">
        <v>46067</v>
      </c>
      <c r="N8347" s="2">
        <v>112.44</v>
      </c>
      <c r="O8347" s="2">
        <v>11.24</v>
      </c>
      <c r="P8347" s="2">
        <v>101.2</v>
      </c>
    </row>
    <row r="8348" spans="1:16" x14ac:dyDescent="0.35">
      <c r="A8348" t="s">
        <v>11631</v>
      </c>
      <c r="B8348" t="s">
        <v>1623</v>
      </c>
      <c r="C8348" t="s">
        <v>47</v>
      </c>
      <c r="D8348" t="s">
        <v>48</v>
      </c>
      <c r="E8348">
        <v>1</v>
      </c>
      <c r="F8348" s="2">
        <v>61.39</v>
      </c>
      <c r="G8348">
        <v>5</v>
      </c>
      <c r="H8348" t="s">
        <v>86</v>
      </c>
      <c r="I8348" t="s">
        <v>135</v>
      </c>
      <c r="J8348" t="s">
        <v>111</v>
      </c>
      <c r="K8348" t="s">
        <v>24</v>
      </c>
      <c r="M8348" s="1">
        <v>46198</v>
      </c>
      <c r="N8348" s="2">
        <v>61.39</v>
      </c>
      <c r="O8348" s="2">
        <v>3.07</v>
      </c>
      <c r="P8348" s="2">
        <v>58.32</v>
      </c>
    </row>
    <row r="8349" spans="1:16" x14ac:dyDescent="0.35">
      <c r="A8349" t="s">
        <v>11632</v>
      </c>
      <c r="B8349" t="s">
        <v>1316</v>
      </c>
      <c r="C8349" t="s">
        <v>15</v>
      </c>
      <c r="D8349" t="s">
        <v>16</v>
      </c>
      <c r="E8349">
        <v>3</v>
      </c>
      <c r="F8349" s="2">
        <v>16.14</v>
      </c>
      <c r="G8349">
        <v>0</v>
      </c>
      <c r="H8349" t="s">
        <v>17</v>
      </c>
      <c r="I8349" t="s">
        <v>138</v>
      </c>
      <c r="J8349" t="s">
        <v>15288</v>
      </c>
      <c r="K8349" t="s">
        <v>54</v>
      </c>
      <c r="M8349" s="1">
        <v>45589</v>
      </c>
      <c r="N8349" s="2">
        <v>48.42</v>
      </c>
      <c r="O8349" s="2">
        <v>0</v>
      </c>
      <c r="P8349" s="2">
        <v>48.42</v>
      </c>
    </row>
    <row r="8350" spans="1:16" x14ac:dyDescent="0.35">
      <c r="A8350" t="s">
        <v>11633</v>
      </c>
      <c r="B8350" t="s">
        <v>10585</v>
      </c>
      <c r="C8350" t="s">
        <v>59</v>
      </c>
      <c r="D8350" t="s">
        <v>60</v>
      </c>
      <c r="E8350">
        <v>2</v>
      </c>
      <c r="F8350" s="2">
        <v>21.82</v>
      </c>
      <c r="H8350" t="s">
        <v>35</v>
      </c>
      <c r="I8350" t="s">
        <v>118</v>
      </c>
      <c r="J8350" t="s">
        <v>15288</v>
      </c>
      <c r="K8350" t="s">
        <v>19</v>
      </c>
      <c r="L8350">
        <v>5</v>
      </c>
      <c r="M8350" s="1">
        <v>45743</v>
      </c>
      <c r="N8350" s="2">
        <v>43.64</v>
      </c>
    </row>
    <row r="8351" spans="1:16" x14ac:dyDescent="0.35">
      <c r="A8351" t="s">
        <v>11634</v>
      </c>
      <c r="B8351" t="s">
        <v>8066</v>
      </c>
      <c r="C8351" t="s">
        <v>59</v>
      </c>
      <c r="D8351" t="s">
        <v>106</v>
      </c>
      <c r="E8351">
        <v>3</v>
      </c>
      <c r="F8351" s="2">
        <v>67.72</v>
      </c>
      <c r="G8351">
        <v>0</v>
      </c>
      <c r="H8351" t="s">
        <v>90</v>
      </c>
      <c r="I8351" t="s">
        <v>138</v>
      </c>
      <c r="J8351" t="s">
        <v>15288</v>
      </c>
      <c r="K8351" t="s">
        <v>19</v>
      </c>
      <c r="M8351" s="1">
        <v>45666</v>
      </c>
      <c r="N8351" s="2">
        <v>203.16</v>
      </c>
      <c r="O8351" s="2">
        <v>0</v>
      </c>
      <c r="P8351" s="2">
        <v>203.16</v>
      </c>
    </row>
    <row r="8352" spans="1:16" x14ac:dyDescent="0.35">
      <c r="A8352" t="s">
        <v>11635</v>
      </c>
      <c r="B8352" t="s">
        <v>3699</v>
      </c>
      <c r="C8352" t="s">
        <v>33</v>
      </c>
      <c r="D8352" t="s">
        <v>151</v>
      </c>
      <c r="E8352">
        <v>1</v>
      </c>
      <c r="F8352" s="2">
        <v>35.869999999999997</v>
      </c>
      <c r="G8352">
        <v>0</v>
      </c>
      <c r="H8352" t="s">
        <v>35</v>
      </c>
      <c r="I8352" t="s">
        <v>295</v>
      </c>
      <c r="J8352" t="s">
        <v>111</v>
      </c>
      <c r="K8352" t="s">
        <v>19</v>
      </c>
      <c r="L8352">
        <v>2</v>
      </c>
      <c r="M8352" s="1">
        <v>45794</v>
      </c>
      <c r="N8352" s="2">
        <v>35.869999999999997</v>
      </c>
      <c r="O8352" s="2">
        <v>0</v>
      </c>
      <c r="P8352" s="2">
        <v>35.869999999999997</v>
      </c>
    </row>
    <row r="8353" spans="1:16" x14ac:dyDescent="0.35">
      <c r="A8353" t="s">
        <v>11636</v>
      </c>
      <c r="B8353" t="s">
        <v>8777</v>
      </c>
      <c r="C8353" t="s">
        <v>84</v>
      </c>
      <c r="D8353" t="s">
        <v>566</v>
      </c>
      <c r="E8353">
        <v>1</v>
      </c>
      <c r="F8353" s="2">
        <v>132.83000000000001</v>
      </c>
      <c r="G8353">
        <v>15</v>
      </c>
      <c r="H8353" t="s">
        <v>157</v>
      </c>
      <c r="I8353" t="s">
        <v>40</v>
      </c>
      <c r="J8353" t="s">
        <v>363</v>
      </c>
      <c r="K8353" t="s">
        <v>132</v>
      </c>
      <c r="M8353" s="1">
        <v>45885</v>
      </c>
      <c r="N8353" s="2">
        <v>132.83000000000001</v>
      </c>
      <c r="O8353" s="2">
        <v>19.920000000000002</v>
      </c>
      <c r="P8353" s="2">
        <v>112.91</v>
      </c>
    </row>
    <row r="8354" spans="1:16" x14ac:dyDescent="0.35">
      <c r="A8354" t="s">
        <v>11637</v>
      </c>
      <c r="B8354" t="s">
        <v>534</v>
      </c>
      <c r="C8354" t="s">
        <v>47</v>
      </c>
      <c r="D8354" t="s">
        <v>246</v>
      </c>
      <c r="E8354">
        <v>1</v>
      </c>
      <c r="F8354" s="2">
        <v>117.22</v>
      </c>
      <c r="G8354">
        <v>10</v>
      </c>
      <c r="H8354" t="s">
        <v>17</v>
      </c>
      <c r="I8354" t="s">
        <v>73</v>
      </c>
      <c r="J8354" t="s">
        <v>259</v>
      </c>
      <c r="K8354" t="s">
        <v>19</v>
      </c>
      <c r="L8354">
        <v>4</v>
      </c>
      <c r="M8354" s="1">
        <v>45859</v>
      </c>
      <c r="N8354" s="2">
        <v>117.22</v>
      </c>
      <c r="O8354" s="2">
        <v>11.72</v>
      </c>
      <c r="P8354" s="2">
        <v>105.5</v>
      </c>
    </row>
    <row r="8355" spans="1:16" x14ac:dyDescent="0.35">
      <c r="A8355" t="s">
        <v>11638</v>
      </c>
      <c r="B8355" t="s">
        <v>3453</v>
      </c>
      <c r="C8355" t="s">
        <v>33</v>
      </c>
      <c r="D8355" t="s">
        <v>183</v>
      </c>
      <c r="E8355">
        <v>2</v>
      </c>
      <c r="F8355" s="2">
        <v>12.97</v>
      </c>
      <c r="G8355">
        <v>10</v>
      </c>
      <c r="H8355" t="s">
        <v>157</v>
      </c>
      <c r="I8355" t="s">
        <v>18</v>
      </c>
      <c r="J8355" t="s">
        <v>259</v>
      </c>
      <c r="K8355" t="s">
        <v>19</v>
      </c>
      <c r="L8355">
        <v>4</v>
      </c>
      <c r="M8355" s="1">
        <v>45522</v>
      </c>
      <c r="N8355" s="2">
        <v>25.94</v>
      </c>
      <c r="O8355" s="2">
        <v>2.59</v>
      </c>
      <c r="P8355" s="2">
        <v>23.35</v>
      </c>
    </row>
    <row r="8356" spans="1:16" x14ac:dyDescent="0.35">
      <c r="A8356" t="s">
        <v>11639</v>
      </c>
      <c r="B8356" t="s">
        <v>11010</v>
      </c>
      <c r="C8356" t="s">
        <v>15</v>
      </c>
      <c r="D8356" t="s">
        <v>64</v>
      </c>
      <c r="E8356">
        <v>3</v>
      </c>
      <c r="F8356" s="2">
        <v>35.119999999999997</v>
      </c>
      <c r="G8356">
        <v>0</v>
      </c>
      <c r="H8356" t="s">
        <v>17</v>
      </c>
      <c r="I8356" t="s">
        <v>118</v>
      </c>
      <c r="J8356" t="s">
        <v>15288</v>
      </c>
      <c r="K8356" t="s">
        <v>19</v>
      </c>
      <c r="L8356">
        <v>4</v>
      </c>
      <c r="M8356" s="1">
        <v>45590</v>
      </c>
      <c r="N8356" s="2">
        <v>105.36</v>
      </c>
      <c r="O8356" s="2">
        <v>0</v>
      </c>
      <c r="P8356" s="2">
        <v>105.36</v>
      </c>
    </row>
    <row r="8357" spans="1:16" x14ac:dyDescent="0.35">
      <c r="A8357" t="s">
        <v>11640</v>
      </c>
      <c r="B8357" t="s">
        <v>2392</v>
      </c>
      <c r="C8357" t="s">
        <v>116</v>
      </c>
      <c r="D8357" t="s">
        <v>117</v>
      </c>
      <c r="E8357">
        <v>1</v>
      </c>
      <c r="F8357" s="2">
        <v>11.76</v>
      </c>
      <c r="G8357">
        <v>0</v>
      </c>
      <c r="H8357" t="s">
        <v>90</v>
      </c>
      <c r="I8357" t="s">
        <v>44</v>
      </c>
      <c r="J8357" t="s">
        <v>81</v>
      </c>
      <c r="K8357" t="s">
        <v>24</v>
      </c>
      <c r="M8357" s="1">
        <v>46056</v>
      </c>
      <c r="N8357" s="2">
        <v>11.76</v>
      </c>
      <c r="O8357" s="2">
        <v>0</v>
      </c>
      <c r="P8357" s="2">
        <v>11.76</v>
      </c>
    </row>
    <row r="8358" spans="1:16" x14ac:dyDescent="0.35">
      <c r="A8358" t="s">
        <v>11641</v>
      </c>
      <c r="B8358" t="s">
        <v>4319</v>
      </c>
      <c r="C8358" t="s">
        <v>71</v>
      </c>
      <c r="D8358" t="s">
        <v>76</v>
      </c>
      <c r="E8358">
        <v>1</v>
      </c>
      <c r="F8358" s="2">
        <v>88.68</v>
      </c>
      <c r="G8358">
        <v>0</v>
      </c>
      <c r="H8358" t="s">
        <v>17</v>
      </c>
      <c r="I8358" t="s">
        <v>18</v>
      </c>
      <c r="J8358" t="s">
        <v>259</v>
      </c>
      <c r="K8358" t="s">
        <v>19</v>
      </c>
      <c r="L8358">
        <v>5</v>
      </c>
      <c r="M8358" s="1">
        <v>45799</v>
      </c>
      <c r="N8358" s="2">
        <v>88.68</v>
      </c>
      <c r="O8358" s="2">
        <v>0</v>
      </c>
      <c r="P8358" s="2">
        <v>88.68</v>
      </c>
    </row>
    <row r="8359" spans="1:16" x14ac:dyDescent="0.35">
      <c r="A8359" t="s">
        <v>11642</v>
      </c>
      <c r="B8359" t="s">
        <v>524</v>
      </c>
      <c r="C8359" t="s">
        <v>47</v>
      </c>
      <c r="D8359" t="s">
        <v>246</v>
      </c>
      <c r="E8359">
        <v>1</v>
      </c>
      <c r="F8359" s="2">
        <v>13.66</v>
      </c>
      <c r="G8359">
        <v>25</v>
      </c>
      <c r="H8359" t="s">
        <v>90</v>
      </c>
      <c r="I8359" t="s">
        <v>15289</v>
      </c>
      <c r="J8359" t="s">
        <v>363</v>
      </c>
      <c r="K8359" t="s">
        <v>19</v>
      </c>
      <c r="L8359">
        <v>2</v>
      </c>
      <c r="M8359" s="1">
        <v>45606</v>
      </c>
      <c r="N8359" s="2">
        <v>13.66</v>
      </c>
      <c r="O8359" s="2">
        <v>3.42</v>
      </c>
      <c r="P8359" s="2">
        <v>10.24</v>
      </c>
    </row>
    <row r="8360" spans="1:16" x14ac:dyDescent="0.35">
      <c r="A8360" t="s">
        <v>11643</v>
      </c>
      <c r="B8360" t="s">
        <v>173</v>
      </c>
      <c r="C8360" t="s">
        <v>59</v>
      </c>
      <c r="D8360" t="s">
        <v>126</v>
      </c>
      <c r="E8360">
        <v>3</v>
      </c>
      <c r="F8360" s="2">
        <v>89.74</v>
      </c>
      <c r="G8360">
        <v>20</v>
      </c>
      <c r="H8360" t="s">
        <v>157</v>
      </c>
      <c r="I8360" t="s">
        <v>65</v>
      </c>
      <c r="J8360" t="s">
        <v>30</v>
      </c>
      <c r="K8360" t="s">
        <v>24</v>
      </c>
      <c r="M8360" s="1">
        <v>45855</v>
      </c>
      <c r="N8360" s="2">
        <v>269.22000000000003</v>
      </c>
      <c r="O8360" s="2">
        <v>53.84</v>
      </c>
      <c r="P8360" s="2">
        <v>215.38</v>
      </c>
    </row>
    <row r="8361" spans="1:16" x14ac:dyDescent="0.35">
      <c r="A8361" t="s">
        <v>11644</v>
      </c>
      <c r="B8361" t="s">
        <v>3090</v>
      </c>
      <c r="C8361" t="s">
        <v>15</v>
      </c>
      <c r="D8361" t="s">
        <v>64</v>
      </c>
      <c r="E8361">
        <v>3</v>
      </c>
      <c r="F8361" s="2">
        <v>23.42</v>
      </c>
      <c r="G8361">
        <v>0</v>
      </c>
      <c r="H8361" t="s">
        <v>17</v>
      </c>
      <c r="I8361" t="s">
        <v>73</v>
      </c>
      <c r="J8361" t="s">
        <v>259</v>
      </c>
      <c r="K8361" t="s">
        <v>19</v>
      </c>
      <c r="L8361">
        <v>4</v>
      </c>
      <c r="M8361" s="1">
        <v>45599</v>
      </c>
      <c r="N8361" s="2">
        <v>70.260000000000005</v>
      </c>
      <c r="O8361" s="2">
        <v>0</v>
      </c>
      <c r="P8361" s="2">
        <v>70.260000000000005</v>
      </c>
    </row>
    <row r="8362" spans="1:16" x14ac:dyDescent="0.35">
      <c r="A8362" t="s">
        <v>11645</v>
      </c>
      <c r="B8362" t="s">
        <v>6996</v>
      </c>
      <c r="C8362" t="s">
        <v>116</v>
      </c>
      <c r="D8362" t="s">
        <v>232</v>
      </c>
      <c r="E8362">
        <v>1</v>
      </c>
      <c r="F8362" s="2">
        <v>7.85</v>
      </c>
      <c r="G8362">
        <v>0</v>
      </c>
      <c r="H8362" t="s">
        <v>157</v>
      </c>
      <c r="I8362" t="s">
        <v>138</v>
      </c>
      <c r="J8362" t="s">
        <v>15288</v>
      </c>
      <c r="K8362" t="s">
        <v>19</v>
      </c>
      <c r="L8362">
        <v>3</v>
      </c>
      <c r="M8362" s="1">
        <v>45423</v>
      </c>
      <c r="N8362" s="2">
        <v>7.85</v>
      </c>
      <c r="O8362" s="2">
        <v>0</v>
      </c>
      <c r="P8362" s="2">
        <v>7.85</v>
      </c>
    </row>
    <row r="8363" spans="1:16" x14ac:dyDescent="0.35">
      <c r="A8363" t="s">
        <v>11646</v>
      </c>
      <c r="B8363" t="s">
        <v>10047</v>
      </c>
      <c r="C8363" t="s">
        <v>116</v>
      </c>
      <c r="D8363" t="s">
        <v>141</v>
      </c>
      <c r="E8363">
        <v>1</v>
      </c>
      <c r="F8363" s="2">
        <v>13.74</v>
      </c>
      <c r="G8363">
        <v>20</v>
      </c>
      <c r="H8363" t="s">
        <v>35</v>
      </c>
      <c r="I8363" t="s">
        <v>53</v>
      </c>
      <c r="J8363" t="s">
        <v>81</v>
      </c>
      <c r="K8363" t="s">
        <v>132</v>
      </c>
      <c r="M8363" s="1">
        <v>45456</v>
      </c>
      <c r="N8363" s="2">
        <v>13.74</v>
      </c>
      <c r="O8363" s="2">
        <v>2.75</v>
      </c>
      <c r="P8363" s="2">
        <v>10.99</v>
      </c>
    </row>
    <row r="8364" spans="1:16" x14ac:dyDescent="0.35">
      <c r="A8364" t="s">
        <v>11647</v>
      </c>
      <c r="B8364" t="s">
        <v>3064</v>
      </c>
      <c r="C8364" t="s">
        <v>33</v>
      </c>
      <c r="D8364" t="s">
        <v>275</v>
      </c>
      <c r="E8364">
        <v>1</v>
      </c>
      <c r="F8364" s="2">
        <v>56.72</v>
      </c>
      <c r="G8364">
        <v>0</v>
      </c>
      <c r="H8364" t="s">
        <v>35</v>
      </c>
      <c r="I8364" t="s">
        <v>29</v>
      </c>
      <c r="J8364" t="s">
        <v>30</v>
      </c>
      <c r="K8364" t="s">
        <v>19</v>
      </c>
      <c r="L8364">
        <v>3</v>
      </c>
      <c r="M8364" s="1">
        <v>45341</v>
      </c>
      <c r="N8364" s="2">
        <v>56.72</v>
      </c>
      <c r="O8364" s="2">
        <v>0</v>
      </c>
      <c r="P8364" s="2">
        <v>56.72</v>
      </c>
    </row>
    <row r="8365" spans="1:16" x14ac:dyDescent="0.35">
      <c r="A8365" t="s">
        <v>11648</v>
      </c>
      <c r="B8365" t="s">
        <v>2510</v>
      </c>
      <c r="C8365" t="s">
        <v>15</v>
      </c>
      <c r="D8365" t="s">
        <v>22</v>
      </c>
      <c r="E8365">
        <v>3</v>
      </c>
      <c r="F8365" s="2">
        <v>34.74</v>
      </c>
      <c r="G8365">
        <v>0</v>
      </c>
      <c r="H8365" t="s">
        <v>86</v>
      </c>
      <c r="I8365" t="s">
        <v>138</v>
      </c>
      <c r="J8365" t="s">
        <v>15288</v>
      </c>
      <c r="K8365" t="s">
        <v>132</v>
      </c>
      <c r="M8365" s="1">
        <v>45595</v>
      </c>
      <c r="N8365" s="2">
        <v>104.22</v>
      </c>
      <c r="O8365" s="2">
        <v>0</v>
      </c>
      <c r="P8365" s="2">
        <v>104.22</v>
      </c>
    </row>
    <row r="8366" spans="1:16" x14ac:dyDescent="0.35">
      <c r="A8366" t="s">
        <v>11649</v>
      </c>
      <c r="B8366" t="s">
        <v>2985</v>
      </c>
      <c r="C8366" t="s">
        <v>15</v>
      </c>
      <c r="D8366" t="s">
        <v>22</v>
      </c>
      <c r="E8366">
        <v>2</v>
      </c>
      <c r="F8366" s="2">
        <v>21.94</v>
      </c>
      <c r="G8366">
        <v>0</v>
      </c>
      <c r="H8366" t="s">
        <v>167</v>
      </c>
      <c r="I8366" t="s">
        <v>65</v>
      </c>
      <c r="J8366" t="s">
        <v>30</v>
      </c>
      <c r="K8366" t="s">
        <v>19</v>
      </c>
      <c r="M8366" s="1">
        <v>45982</v>
      </c>
      <c r="N8366" s="2">
        <v>43.88</v>
      </c>
      <c r="O8366" s="2">
        <v>0</v>
      </c>
      <c r="P8366" s="2">
        <v>43.88</v>
      </c>
    </row>
    <row r="8367" spans="1:16" x14ac:dyDescent="0.35">
      <c r="A8367" t="s">
        <v>11650</v>
      </c>
      <c r="B8367" t="s">
        <v>11651</v>
      </c>
      <c r="C8367" t="s">
        <v>15</v>
      </c>
      <c r="D8367" t="s">
        <v>64</v>
      </c>
      <c r="E8367">
        <v>1</v>
      </c>
      <c r="F8367" s="2">
        <v>14.05</v>
      </c>
      <c r="G8367">
        <v>5</v>
      </c>
      <c r="H8367" t="s">
        <v>167</v>
      </c>
      <c r="I8367" t="s">
        <v>138</v>
      </c>
      <c r="J8367" t="s">
        <v>15288</v>
      </c>
      <c r="K8367" t="s">
        <v>24</v>
      </c>
      <c r="M8367" s="1">
        <v>45592</v>
      </c>
      <c r="N8367" s="2">
        <v>14.05</v>
      </c>
      <c r="O8367" s="2">
        <v>0.7</v>
      </c>
      <c r="P8367" s="2">
        <v>13.35</v>
      </c>
    </row>
    <row r="8368" spans="1:16" x14ac:dyDescent="0.35">
      <c r="A8368" t="s">
        <v>11652</v>
      </c>
      <c r="B8368" t="s">
        <v>8506</v>
      </c>
      <c r="C8368" t="s">
        <v>15</v>
      </c>
      <c r="D8368" t="s">
        <v>64</v>
      </c>
      <c r="E8368">
        <v>1</v>
      </c>
      <c r="F8368" s="2">
        <v>37.840000000000003</v>
      </c>
      <c r="G8368">
        <v>25</v>
      </c>
      <c r="H8368" t="s">
        <v>167</v>
      </c>
      <c r="I8368" t="s">
        <v>53</v>
      </c>
      <c r="J8368" t="s">
        <v>81</v>
      </c>
      <c r="K8368" t="s">
        <v>19</v>
      </c>
      <c r="L8368">
        <v>3</v>
      </c>
      <c r="M8368" s="1">
        <v>45866</v>
      </c>
      <c r="N8368" s="2">
        <v>37.840000000000003</v>
      </c>
      <c r="O8368" s="2">
        <v>9.4600000000000009</v>
      </c>
      <c r="P8368" s="2">
        <v>28.38</v>
      </c>
    </row>
    <row r="8369" spans="1:16" x14ac:dyDescent="0.35">
      <c r="A8369" t="s">
        <v>11653</v>
      </c>
      <c r="B8369" t="s">
        <v>7171</v>
      </c>
      <c r="C8369" t="s">
        <v>47</v>
      </c>
      <c r="D8369" t="s">
        <v>203</v>
      </c>
      <c r="E8369">
        <v>1</v>
      </c>
      <c r="F8369" s="2">
        <v>13.18</v>
      </c>
      <c r="G8369">
        <v>0</v>
      </c>
      <c r="H8369" t="s">
        <v>90</v>
      </c>
      <c r="I8369" t="s">
        <v>127</v>
      </c>
      <c r="J8369" t="s">
        <v>128</v>
      </c>
      <c r="K8369" t="s">
        <v>24</v>
      </c>
      <c r="M8369" s="1">
        <v>45725</v>
      </c>
      <c r="N8369" s="2">
        <v>13.18</v>
      </c>
      <c r="O8369" s="2">
        <v>0</v>
      </c>
      <c r="P8369" s="2">
        <v>13.18</v>
      </c>
    </row>
    <row r="8370" spans="1:16" x14ac:dyDescent="0.35">
      <c r="A8370" t="s">
        <v>11654</v>
      </c>
      <c r="B8370" t="s">
        <v>775</v>
      </c>
      <c r="C8370" t="s">
        <v>116</v>
      </c>
      <c r="D8370" t="s">
        <v>141</v>
      </c>
      <c r="E8370">
        <v>3</v>
      </c>
      <c r="F8370" s="2">
        <v>16.899999999999999</v>
      </c>
      <c r="G8370">
        <v>25</v>
      </c>
      <c r="H8370" t="s">
        <v>90</v>
      </c>
      <c r="I8370" t="s">
        <v>146</v>
      </c>
      <c r="J8370" t="s">
        <v>30</v>
      </c>
      <c r="K8370" t="s">
        <v>19</v>
      </c>
      <c r="L8370">
        <v>4</v>
      </c>
      <c r="M8370" s="1">
        <v>45549</v>
      </c>
      <c r="N8370" s="2">
        <v>50.7</v>
      </c>
      <c r="O8370" s="2">
        <v>12.68</v>
      </c>
      <c r="P8370" s="2">
        <v>38.020000000000003</v>
      </c>
    </row>
    <row r="8371" spans="1:16" x14ac:dyDescent="0.35">
      <c r="A8371" t="s">
        <v>11655</v>
      </c>
      <c r="B8371" t="s">
        <v>5605</v>
      </c>
      <c r="C8371" t="s">
        <v>27</v>
      </c>
      <c r="D8371" t="s">
        <v>336</v>
      </c>
      <c r="E8371">
        <v>2</v>
      </c>
      <c r="F8371" s="2">
        <v>10.15</v>
      </c>
      <c r="G8371">
        <v>10</v>
      </c>
      <c r="H8371" t="s">
        <v>35</v>
      </c>
      <c r="I8371" t="s">
        <v>44</v>
      </c>
      <c r="J8371" t="s">
        <v>81</v>
      </c>
      <c r="K8371" t="s">
        <v>19</v>
      </c>
      <c r="L8371">
        <v>1</v>
      </c>
      <c r="M8371" s="1">
        <v>46161</v>
      </c>
      <c r="N8371" s="2">
        <v>20.3</v>
      </c>
      <c r="O8371" s="2">
        <v>2.0299999999999998</v>
      </c>
      <c r="P8371" s="2">
        <v>18.27</v>
      </c>
    </row>
    <row r="8372" spans="1:16" x14ac:dyDescent="0.35">
      <c r="A8372" t="s">
        <v>11656</v>
      </c>
      <c r="B8372" t="s">
        <v>7805</v>
      </c>
      <c r="C8372" t="s">
        <v>84</v>
      </c>
      <c r="D8372" t="s">
        <v>566</v>
      </c>
      <c r="E8372">
        <v>2</v>
      </c>
      <c r="F8372" s="2">
        <v>239.75</v>
      </c>
      <c r="G8372">
        <v>0</v>
      </c>
      <c r="H8372" t="s">
        <v>86</v>
      </c>
      <c r="I8372" t="s">
        <v>135</v>
      </c>
      <c r="J8372" t="s">
        <v>111</v>
      </c>
      <c r="K8372" t="s">
        <v>19</v>
      </c>
      <c r="M8372" s="1">
        <v>45780</v>
      </c>
      <c r="N8372" s="2">
        <v>479.5</v>
      </c>
      <c r="O8372" s="2">
        <v>0</v>
      </c>
      <c r="P8372" s="2">
        <v>479.5</v>
      </c>
    </row>
    <row r="8373" spans="1:16" x14ac:dyDescent="0.35">
      <c r="A8373" t="s">
        <v>11657</v>
      </c>
      <c r="B8373" t="s">
        <v>4956</v>
      </c>
      <c r="C8373" t="s">
        <v>71</v>
      </c>
      <c r="D8373" t="s">
        <v>225</v>
      </c>
      <c r="E8373">
        <v>1</v>
      </c>
      <c r="F8373" s="2">
        <v>30.04</v>
      </c>
      <c r="G8373">
        <v>0</v>
      </c>
      <c r="H8373" t="s">
        <v>157</v>
      </c>
      <c r="I8373" t="s">
        <v>29</v>
      </c>
      <c r="J8373" t="s">
        <v>30</v>
      </c>
      <c r="K8373" t="s">
        <v>19</v>
      </c>
      <c r="L8373">
        <v>4</v>
      </c>
      <c r="M8373" s="1">
        <v>45511</v>
      </c>
      <c r="N8373" s="2">
        <v>30.04</v>
      </c>
      <c r="O8373" s="2">
        <v>0</v>
      </c>
      <c r="P8373" s="2">
        <v>30.04</v>
      </c>
    </row>
    <row r="8374" spans="1:16" x14ac:dyDescent="0.35">
      <c r="A8374" t="s">
        <v>11658</v>
      </c>
      <c r="B8374" t="s">
        <v>113</v>
      </c>
      <c r="C8374" t="s">
        <v>27</v>
      </c>
      <c r="D8374" t="s">
        <v>174</v>
      </c>
      <c r="E8374">
        <v>1</v>
      </c>
      <c r="F8374" s="2">
        <v>175.18</v>
      </c>
      <c r="G8374">
        <v>15</v>
      </c>
      <c r="H8374" t="s">
        <v>90</v>
      </c>
      <c r="I8374" t="s">
        <v>61</v>
      </c>
      <c r="J8374" t="s">
        <v>128</v>
      </c>
      <c r="K8374" t="s">
        <v>49</v>
      </c>
      <c r="M8374" s="1">
        <v>45676</v>
      </c>
      <c r="N8374" s="2">
        <v>175.18</v>
      </c>
      <c r="O8374" s="2">
        <v>26.28</v>
      </c>
      <c r="P8374" s="2">
        <v>148.9</v>
      </c>
    </row>
    <row r="8375" spans="1:16" x14ac:dyDescent="0.35">
      <c r="A8375" t="s">
        <v>11659</v>
      </c>
      <c r="B8375" t="s">
        <v>11660</v>
      </c>
      <c r="C8375" t="s">
        <v>15</v>
      </c>
      <c r="D8375" t="s">
        <v>16</v>
      </c>
      <c r="E8375">
        <v>2</v>
      </c>
      <c r="F8375" s="2">
        <v>29.59</v>
      </c>
      <c r="G8375">
        <v>15</v>
      </c>
      <c r="H8375" t="s">
        <v>157</v>
      </c>
      <c r="I8375" t="s">
        <v>73</v>
      </c>
      <c r="J8375" t="s">
        <v>259</v>
      </c>
      <c r="K8375" t="s">
        <v>19</v>
      </c>
      <c r="L8375">
        <v>3</v>
      </c>
      <c r="M8375" s="1">
        <v>46170</v>
      </c>
      <c r="N8375" s="2">
        <v>59.18</v>
      </c>
      <c r="O8375" s="2">
        <v>8.8800000000000008</v>
      </c>
      <c r="P8375" s="2">
        <v>50.3</v>
      </c>
    </row>
    <row r="8376" spans="1:16" x14ac:dyDescent="0.35">
      <c r="A8376" t="s">
        <v>11661</v>
      </c>
      <c r="B8376" t="s">
        <v>815</v>
      </c>
      <c r="C8376" t="s">
        <v>47</v>
      </c>
      <c r="D8376" t="s">
        <v>203</v>
      </c>
      <c r="E8376">
        <v>1</v>
      </c>
      <c r="F8376" s="2">
        <v>35.200000000000003</v>
      </c>
      <c r="G8376">
        <v>15</v>
      </c>
      <c r="H8376" t="s">
        <v>90</v>
      </c>
      <c r="I8376" t="s">
        <v>61</v>
      </c>
      <c r="J8376" t="s">
        <v>128</v>
      </c>
      <c r="K8376" t="s">
        <v>24</v>
      </c>
      <c r="M8376" s="1">
        <v>46033</v>
      </c>
      <c r="N8376" s="2">
        <v>35.200000000000003</v>
      </c>
      <c r="O8376" s="2">
        <v>5.28</v>
      </c>
      <c r="P8376" s="2">
        <v>29.92</v>
      </c>
    </row>
    <row r="8377" spans="1:16" x14ac:dyDescent="0.35">
      <c r="A8377" t="s">
        <v>11662</v>
      </c>
      <c r="B8377" t="s">
        <v>8872</v>
      </c>
      <c r="C8377" t="s">
        <v>15</v>
      </c>
      <c r="D8377" t="s">
        <v>16</v>
      </c>
      <c r="E8377">
        <v>2</v>
      </c>
      <c r="F8377" s="2">
        <v>5.24</v>
      </c>
      <c r="G8377">
        <v>15</v>
      </c>
      <c r="H8377" t="s">
        <v>35</v>
      </c>
      <c r="I8377" t="s">
        <v>23</v>
      </c>
      <c r="J8377" t="s">
        <v>363</v>
      </c>
      <c r="K8377" t="s">
        <v>132</v>
      </c>
      <c r="M8377" s="1">
        <v>45801</v>
      </c>
      <c r="N8377" s="2">
        <v>10.48</v>
      </c>
      <c r="O8377" s="2">
        <v>1.57</v>
      </c>
      <c r="P8377" s="2">
        <v>8.91</v>
      </c>
    </row>
    <row r="8378" spans="1:16" x14ac:dyDescent="0.35">
      <c r="A8378" t="s">
        <v>11663</v>
      </c>
      <c r="B8378" t="s">
        <v>5502</v>
      </c>
      <c r="C8378" t="s">
        <v>59</v>
      </c>
      <c r="D8378" t="s">
        <v>60</v>
      </c>
      <c r="E8378">
        <v>2</v>
      </c>
      <c r="F8378" s="2">
        <v>12.35</v>
      </c>
      <c r="G8378">
        <v>5</v>
      </c>
      <c r="H8378" t="s">
        <v>90</v>
      </c>
      <c r="I8378" t="s">
        <v>91</v>
      </c>
      <c r="J8378" t="s">
        <v>81</v>
      </c>
      <c r="K8378" t="s">
        <v>19</v>
      </c>
      <c r="L8378">
        <v>5</v>
      </c>
      <c r="M8378" s="1">
        <v>45855</v>
      </c>
      <c r="N8378" s="2">
        <v>24.7</v>
      </c>
      <c r="O8378" s="2">
        <v>1.24</v>
      </c>
      <c r="P8378" s="2">
        <v>23.46</v>
      </c>
    </row>
    <row r="8379" spans="1:16" x14ac:dyDescent="0.35">
      <c r="A8379" t="s">
        <v>11664</v>
      </c>
      <c r="B8379" t="s">
        <v>2005</v>
      </c>
      <c r="C8379" t="s">
        <v>47</v>
      </c>
      <c r="D8379" t="s">
        <v>94</v>
      </c>
      <c r="E8379">
        <v>2</v>
      </c>
      <c r="F8379" s="2">
        <v>75.06</v>
      </c>
      <c r="G8379">
        <v>20</v>
      </c>
      <c r="H8379" t="s">
        <v>90</v>
      </c>
      <c r="I8379" t="s">
        <v>29</v>
      </c>
      <c r="J8379" t="s">
        <v>30</v>
      </c>
      <c r="K8379" t="s">
        <v>24</v>
      </c>
      <c r="M8379" s="1">
        <v>45525</v>
      </c>
      <c r="N8379" s="2">
        <v>150.12</v>
      </c>
      <c r="O8379" s="2">
        <v>30.02</v>
      </c>
      <c r="P8379" s="2">
        <v>120.1</v>
      </c>
    </row>
    <row r="8380" spans="1:16" x14ac:dyDescent="0.35">
      <c r="A8380" t="s">
        <v>11665</v>
      </c>
      <c r="B8380" t="s">
        <v>8099</v>
      </c>
      <c r="C8380" t="s">
        <v>27</v>
      </c>
      <c r="D8380" t="s">
        <v>174</v>
      </c>
      <c r="E8380">
        <v>1</v>
      </c>
      <c r="F8380" s="2">
        <v>104.48</v>
      </c>
      <c r="G8380">
        <v>10</v>
      </c>
      <c r="H8380" t="s">
        <v>35</v>
      </c>
      <c r="I8380" t="s">
        <v>138</v>
      </c>
      <c r="J8380" t="s">
        <v>15288</v>
      </c>
      <c r="K8380" t="s">
        <v>19</v>
      </c>
      <c r="L8380">
        <v>4</v>
      </c>
      <c r="M8380" s="1">
        <v>45961</v>
      </c>
      <c r="N8380" s="2">
        <v>104.48</v>
      </c>
      <c r="O8380" s="2">
        <v>10.45</v>
      </c>
      <c r="P8380" s="2">
        <v>94.03</v>
      </c>
    </row>
    <row r="8381" spans="1:16" x14ac:dyDescent="0.35">
      <c r="A8381" t="s">
        <v>11666</v>
      </c>
      <c r="B8381" t="s">
        <v>2217</v>
      </c>
      <c r="C8381" t="s">
        <v>84</v>
      </c>
      <c r="D8381" t="s">
        <v>302</v>
      </c>
      <c r="E8381">
        <v>1</v>
      </c>
      <c r="F8381" s="2">
        <v>173.57</v>
      </c>
      <c r="G8381">
        <v>15</v>
      </c>
      <c r="H8381" t="s">
        <v>35</v>
      </c>
      <c r="I8381" t="s">
        <v>40</v>
      </c>
      <c r="J8381" t="s">
        <v>363</v>
      </c>
      <c r="K8381" t="s">
        <v>19</v>
      </c>
      <c r="L8381">
        <v>5</v>
      </c>
      <c r="M8381" s="1">
        <v>45738</v>
      </c>
      <c r="N8381" s="2">
        <v>173.57</v>
      </c>
      <c r="O8381" s="2">
        <v>26.04</v>
      </c>
      <c r="P8381" s="2">
        <v>147.53</v>
      </c>
    </row>
    <row r="8382" spans="1:16" x14ac:dyDescent="0.35">
      <c r="A8382" t="s">
        <v>11667</v>
      </c>
      <c r="B8382" t="s">
        <v>6423</v>
      </c>
      <c r="C8382" t="s">
        <v>59</v>
      </c>
      <c r="D8382" t="s">
        <v>106</v>
      </c>
      <c r="E8382">
        <v>2</v>
      </c>
      <c r="F8382" s="2">
        <v>33.700000000000003</v>
      </c>
      <c r="G8382">
        <v>0</v>
      </c>
      <c r="H8382" t="s">
        <v>35</v>
      </c>
      <c r="I8382" t="s">
        <v>40</v>
      </c>
      <c r="J8382" t="s">
        <v>363</v>
      </c>
      <c r="K8382" t="s">
        <v>24</v>
      </c>
      <c r="M8382" s="1">
        <v>46186</v>
      </c>
      <c r="N8382" s="2">
        <v>67.400000000000006</v>
      </c>
      <c r="O8382" s="2">
        <v>0</v>
      </c>
      <c r="P8382" s="2">
        <v>67.400000000000006</v>
      </c>
    </row>
    <row r="8383" spans="1:16" x14ac:dyDescent="0.35">
      <c r="A8383" t="s">
        <v>11668</v>
      </c>
      <c r="B8383" t="s">
        <v>1357</v>
      </c>
      <c r="C8383" t="s">
        <v>116</v>
      </c>
      <c r="D8383" t="s">
        <v>117</v>
      </c>
      <c r="E8383">
        <v>2</v>
      </c>
      <c r="F8383" s="2">
        <v>19.86</v>
      </c>
      <c r="G8383">
        <v>10</v>
      </c>
      <c r="H8383" t="s">
        <v>86</v>
      </c>
      <c r="I8383" t="s">
        <v>295</v>
      </c>
      <c r="J8383" t="s">
        <v>111</v>
      </c>
      <c r="K8383" t="s">
        <v>19</v>
      </c>
      <c r="L8383">
        <v>5</v>
      </c>
      <c r="M8383" s="1">
        <v>45317</v>
      </c>
      <c r="N8383" s="2">
        <v>39.72</v>
      </c>
      <c r="O8383" s="2">
        <v>3.97</v>
      </c>
      <c r="P8383" s="2">
        <v>35.75</v>
      </c>
    </row>
    <row r="8384" spans="1:16" x14ac:dyDescent="0.35">
      <c r="A8384" t="s">
        <v>11669</v>
      </c>
      <c r="B8384" t="s">
        <v>5510</v>
      </c>
      <c r="C8384" t="s">
        <v>116</v>
      </c>
      <c r="D8384" t="s">
        <v>117</v>
      </c>
      <c r="E8384">
        <v>4</v>
      </c>
      <c r="F8384" s="2">
        <v>13.16</v>
      </c>
      <c r="G8384">
        <v>0</v>
      </c>
      <c r="H8384" t="s">
        <v>167</v>
      </c>
      <c r="I8384" t="s">
        <v>95</v>
      </c>
      <c r="J8384" t="s">
        <v>128</v>
      </c>
      <c r="K8384" t="s">
        <v>49</v>
      </c>
      <c r="M8384" s="1">
        <v>45676</v>
      </c>
      <c r="N8384" s="2">
        <v>52.64</v>
      </c>
      <c r="O8384" s="2">
        <v>0</v>
      </c>
      <c r="P8384" s="2">
        <v>52.64</v>
      </c>
    </row>
    <row r="8385" spans="1:16" x14ac:dyDescent="0.35">
      <c r="A8385" t="s">
        <v>11670</v>
      </c>
      <c r="B8385" t="s">
        <v>5640</v>
      </c>
      <c r="C8385" t="s">
        <v>33</v>
      </c>
      <c r="D8385" t="s">
        <v>68</v>
      </c>
      <c r="E8385">
        <v>1</v>
      </c>
      <c r="F8385" s="2">
        <v>45.91</v>
      </c>
      <c r="G8385">
        <v>10</v>
      </c>
      <c r="H8385" t="s">
        <v>35</v>
      </c>
      <c r="I8385" t="s">
        <v>65</v>
      </c>
      <c r="J8385" t="s">
        <v>30</v>
      </c>
      <c r="K8385" t="s">
        <v>19</v>
      </c>
      <c r="L8385">
        <v>4</v>
      </c>
      <c r="M8385" s="1">
        <v>45636</v>
      </c>
      <c r="N8385" s="2">
        <v>45.91</v>
      </c>
      <c r="O8385" s="2">
        <v>4.59</v>
      </c>
      <c r="P8385" s="2">
        <v>41.32</v>
      </c>
    </row>
    <row r="8386" spans="1:16" x14ac:dyDescent="0.35">
      <c r="A8386" t="s">
        <v>11671</v>
      </c>
      <c r="B8386" t="s">
        <v>4118</v>
      </c>
      <c r="C8386" t="s">
        <v>71</v>
      </c>
      <c r="D8386" t="s">
        <v>225</v>
      </c>
      <c r="E8386">
        <v>2</v>
      </c>
      <c r="F8386" s="2">
        <v>14.9</v>
      </c>
      <c r="H8386" t="s">
        <v>35</v>
      </c>
      <c r="I8386" t="s">
        <v>65</v>
      </c>
      <c r="J8386" t="s">
        <v>30</v>
      </c>
      <c r="K8386" t="s">
        <v>19</v>
      </c>
      <c r="L8386">
        <v>3</v>
      </c>
      <c r="M8386" s="1">
        <v>45370</v>
      </c>
      <c r="N8386" s="2">
        <v>29.8</v>
      </c>
    </row>
    <row r="8387" spans="1:16" x14ac:dyDescent="0.35">
      <c r="A8387" t="s">
        <v>11672</v>
      </c>
      <c r="B8387" t="s">
        <v>9864</v>
      </c>
      <c r="C8387" t="s">
        <v>15</v>
      </c>
      <c r="D8387" t="s">
        <v>22</v>
      </c>
      <c r="E8387">
        <v>2</v>
      </c>
      <c r="F8387" s="2">
        <v>27.09</v>
      </c>
      <c r="G8387">
        <v>0</v>
      </c>
      <c r="H8387" t="s">
        <v>90</v>
      </c>
      <c r="I8387" t="s">
        <v>53</v>
      </c>
      <c r="J8387" t="s">
        <v>81</v>
      </c>
      <c r="K8387" t="s">
        <v>132</v>
      </c>
      <c r="M8387" s="1">
        <v>45613</v>
      </c>
      <c r="N8387" s="2">
        <v>54.18</v>
      </c>
      <c r="O8387" s="2">
        <v>0</v>
      </c>
      <c r="P8387" s="2">
        <v>54.18</v>
      </c>
    </row>
    <row r="8388" spans="1:16" x14ac:dyDescent="0.35">
      <c r="A8388" t="s">
        <v>11673</v>
      </c>
      <c r="B8388" t="s">
        <v>1851</v>
      </c>
      <c r="C8388" t="s">
        <v>59</v>
      </c>
      <c r="D8388" t="s">
        <v>60</v>
      </c>
      <c r="E8388">
        <v>3</v>
      </c>
      <c r="F8388" s="2">
        <v>106.05</v>
      </c>
      <c r="G8388">
        <v>0</v>
      </c>
      <c r="H8388" t="s">
        <v>90</v>
      </c>
      <c r="I8388" t="s">
        <v>40</v>
      </c>
      <c r="J8388" t="s">
        <v>363</v>
      </c>
      <c r="K8388" t="s">
        <v>19</v>
      </c>
      <c r="L8388">
        <v>4</v>
      </c>
      <c r="M8388" s="1">
        <v>45891</v>
      </c>
      <c r="N8388" s="2">
        <v>318.14999999999998</v>
      </c>
      <c r="O8388" s="2">
        <v>0</v>
      </c>
      <c r="P8388" s="2">
        <v>318.14999999999998</v>
      </c>
    </row>
    <row r="8389" spans="1:16" x14ac:dyDescent="0.35">
      <c r="A8389" t="s">
        <v>11674</v>
      </c>
      <c r="B8389" t="s">
        <v>2913</v>
      </c>
      <c r="C8389" t="s">
        <v>15</v>
      </c>
      <c r="D8389" t="s">
        <v>52</v>
      </c>
      <c r="E8389">
        <v>4</v>
      </c>
      <c r="F8389" s="2">
        <v>28.37</v>
      </c>
      <c r="G8389">
        <v>0</v>
      </c>
      <c r="H8389" t="s">
        <v>157</v>
      </c>
      <c r="I8389" t="s">
        <v>110</v>
      </c>
      <c r="J8389" t="s">
        <v>111</v>
      </c>
      <c r="K8389" t="s">
        <v>54</v>
      </c>
      <c r="M8389" s="1">
        <v>45666</v>
      </c>
      <c r="N8389" s="2">
        <v>113.48</v>
      </c>
      <c r="O8389" s="2">
        <v>0</v>
      </c>
      <c r="P8389" s="2">
        <v>113.48</v>
      </c>
    </row>
    <row r="8390" spans="1:16" x14ac:dyDescent="0.35">
      <c r="A8390" t="s">
        <v>11675</v>
      </c>
      <c r="B8390" t="s">
        <v>10461</v>
      </c>
      <c r="C8390" t="s">
        <v>59</v>
      </c>
      <c r="D8390" t="s">
        <v>106</v>
      </c>
      <c r="E8390">
        <v>2</v>
      </c>
      <c r="F8390" s="2">
        <v>119.79</v>
      </c>
      <c r="G8390">
        <v>20</v>
      </c>
      <c r="H8390" t="s">
        <v>86</v>
      </c>
      <c r="I8390" t="s">
        <v>44</v>
      </c>
      <c r="J8390" t="s">
        <v>81</v>
      </c>
      <c r="K8390" t="s">
        <v>24</v>
      </c>
      <c r="M8390" s="1">
        <v>45517</v>
      </c>
      <c r="N8390" s="2">
        <v>239.58</v>
      </c>
      <c r="O8390" s="2">
        <v>47.92</v>
      </c>
      <c r="P8390" s="2">
        <v>191.66</v>
      </c>
    </row>
    <row r="8391" spans="1:16" x14ac:dyDescent="0.35">
      <c r="A8391" t="s">
        <v>11676</v>
      </c>
      <c r="B8391" t="s">
        <v>2099</v>
      </c>
      <c r="C8391" t="s">
        <v>116</v>
      </c>
      <c r="D8391" t="s">
        <v>166</v>
      </c>
      <c r="E8391">
        <v>1</v>
      </c>
      <c r="F8391" s="2">
        <v>6.08</v>
      </c>
      <c r="G8391">
        <v>5</v>
      </c>
      <c r="H8391" t="s">
        <v>90</v>
      </c>
      <c r="I8391" t="s">
        <v>80</v>
      </c>
      <c r="J8391" t="s">
        <v>81</v>
      </c>
      <c r="K8391" t="s">
        <v>49</v>
      </c>
      <c r="M8391" s="1">
        <v>45718</v>
      </c>
      <c r="N8391" s="2">
        <v>6.08</v>
      </c>
      <c r="O8391" s="2">
        <v>0.3</v>
      </c>
      <c r="P8391" s="2">
        <v>5.78</v>
      </c>
    </row>
    <row r="8392" spans="1:16" x14ac:dyDescent="0.35">
      <c r="A8392" t="s">
        <v>11677</v>
      </c>
      <c r="B8392" t="s">
        <v>6905</v>
      </c>
      <c r="C8392" t="s">
        <v>71</v>
      </c>
      <c r="D8392" t="s">
        <v>225</v>
      </c>
      <c r="E8392">
        <v>3</v>
      </c>
      <c r="F8392" s="2">
        <v>69.55</v>
      </c>
      <c r="G8392">
        <v>0</v>
      </c>
      <c r="H8392" t="s">
        <v>86</v>
      </c>
      <c r="I8392" t="s">
        <v>73</v>
      </c>
      <c r="J8392" t="s">
        <v>259</v>
      </c>
      <c r="K8392" t="s">
        <v>19</v>
      </c>
      <c r="L8392">
        <v>4</v>
      </c>
      <c r="M8392" s="1">
        <v>45864</v>
      </c>
      <c r="N8392" s="2">
        <v>208.65</v>
      </c>
      <c r="O8392" s="2">
        <v>0</v>
      </c>
      <c r="P8392" s="2">
        <v>208.65</v>
      </c>
    </row>
    <row r="8393" spans="1:16" x14ac:dyDescent="0.35">
      <c r="A8393" t="s">
        <v>11678</v>
      </c>
      <c r="B8393" t="s">
        <v>11679</v>
      </c>
      <c r="C8393" t="s">
        <v>59</v>
      </c>
      <c r="D8393" t="s">
        <v>106</v>
      </c>
      <c r="E8393">
        <v>1</v>
      </c>
      <c r="F8393" s="2">
        <v>64.709999999999994</v>
      </c>
      <c r="G8393">
        <v>15</v>
      </c>
      <c r="H8393" t="s">
        <v>17</v>
      </c>
      <c r="I8393" t="s">
        <v>65</v>
      </c>
      <c r="J8393" t="s">
        <v>30</v>
      </c>
      <c r="K8393" t="s">
        <v>19</v>
      </c>
      <c r="L8393">
        <v>5</v>
      </c>
      <c r="M8393" s="1">
        <v>45916</v>
      </c>
      <c r="N8393" s="2">
        <v>64.709999999999994</v>
      </c>
      <c r="O8393" s="2">
        <v>9.7100000000000009</v>
      </c>
      <c r="P8393" s="2">
        <v>55</v>
      </c>
    </row>
    <row r="8394" spans="1:16" x14ac:dyDescent="0.35">
      <c r="A8394" t="s">
        <v>11680</v>
      </c>
      <c r="B8394" t="s">
        <v>11681</v>
      </c>
      <c r="C8394" t="s">
        <v>116</v>
      </c>
      <c r="D8394" t="s">
        <v>232</v>
      </c>
      <c r="E8394">
        <v>2</v>
      </c>
      <c r="F8394" s="2">
        <v>16</v>
      </c>
      <c r="G8394">
        <v>15</v>
      </c>
      <c r="H8394" t="s">
        <v>17</v>
      </c>
      <c r="I8394" t="s">
        <v>73</v>
      </c>
      <c r="J8394" t="s">
        <v>259</v>
      </c>
      <c r="K8394" t="s">
        <v>132</v>
      </c>
      <c r="M8394" s="1">
        <v>45879</v>
      </c>
      <c r="N8394" s="2">
        <v>32</v>
      </c>
      <c r="O8394" s="2">
        <v>4.8</v>
      </c>
      <c r="P8394" s="2">
        <v>27.2</v>
      </c>
    </row>
    <row r="8395" spans="1:16" x14ac:dyDescent="0.35">
      <c r="A8395" t="s">
        <v>11682</v>
      </c>
      <c r="B8395" t="s">
        <v>4296</v>
      </c>
      <c r="C8395" t="s">
        <v>33</v>
      </c>
      <c r="D8395" t="s">
        <v>183</v>
      </c>
      <c r="E8395">
        <v>1</v>
      </c>
      <c r="F8395" s="2">
        <v>53.28</v>
      </c>
      <c r="G8395">
        <v>5</v>
      </c>
      <c r="H8395" t="s">
        <v>157</v>
      </c>
      <c r="I8395" t="s">
        <v>18</v>
      </c>
      <c r="J8395" t="s">
        <v>259</v>
      </c>
      <c r="K8395" t="s">
        <v>19</v>
      </c>
      <c r="L8395">
        <v>4</v>
      </c>
      <c r="M8395" s="1">
        <v>45518</v>
      </c>
      <c r="N8395" s="2">
        <v>53.28</v>
      </c>
      <c r="O8395" s="2">
        <v>2.66</v>
      </c>
      <c r="P8395" s="2">
        <v>50.62</v>
      </c>
    </row>
    <row r="8396" spans="1:16" x14ac:dyDescent="0.35">
      <c r="A8396" t="s">
        <v>11683</v>
      </c>
      <c r="B8396" t="s">
        <v>2572</v>
      </c>
      <c r="C8396" t="s">
        <v>27</v>
      </c>
      <c r="D8396" t="s">
        <v>43</v>
      </c>
      <c r="E8396">
        <v>1</v>
      </c>
      <c r="F8396" s="2">
        <v>165.06</v>
      </c>
      <c r="G8396">
        <v>10</v>
      </c>
      <c r="H8396" t="s">
        <v>90</v>
      </c>
      <c r="I8396" t="s">
        <v>73</v>
      </c>
      <c r="J8396" t="s">
        <v>259</v>
      </c>
      <c r="K8396" t="s">
        <v>19</v>
      </c>
      <c r="L8396">
        <v>1</v>
      </c>
      <c r="M8396" s="1">
        <v>45596</v>
      </c>
      <c r="N8396" s="2">
        <v>165.06</v>
      </c>
      <c r="O8396" s="2">
        <v>16.510000000000002</v>
      </c>
      <c r="P8396" s="2">
        <v>148.55000000000001</v>
      </c>
    </row>
    <row r="8397" spans="1:16" x14ac:dyDescent="0.35">
      <c r="A8397" t="s">
        <v>11684</v>
      </c>
      <c r="B8397" t="s">
        <v>11685</v>
      </c>
      <c r="C8397" t="s">
        <v>84</v>
      </c>
      <c r="D8397" t="s">
        <v>302</v>
      </c>
      <c r="E8397">
        <v>4</v>
      </c>
      <c r="F8397" s="2">
        <v>191.48</v>
      </c>
      <c r="G8397">
        <v>0</v>
      </c>
      <c r="H8397" t="s">
        <v>167</v>
      </c>
      <c r="I8397" t="s">
        <v>80</v>
      </c>
      <c r="J8397" t="s">
        <v>81</v>
      </c>
      <c r="K8397" t="s">
        <v>19</v>
      </c>
      <c r="L8397">
        <v>4</v>
      </c>
      <c r="M8397" s="1">
        <v>45410</v>
      </c>
      <c r="N8397" s="2">
        <v>765.92</v>
      </c>
      <c r="O8397" s="2">
        <v>0</v>
      </c>
      <c r="P8397" s="2">
        <v>765.92</v>
      </c>
    </row>
    <row r="8398" spans="1:16" x14ac:dyDescent="0.35">
      <c r="A8398" t="s">
        <v>11686</v>
      </c>
      <c r="B8398" t="s">
        <v>3615</v>
      </c>
      <c r="C8398" t="s">
        <v>47</v>
      </c>
      <c r="D8398" t="s">
        <v>499</v>
      </c>
      <c r="E8398">
        <v>1</v>
      </c>
      <c r="F8398" s="2">
        <v>60.72</v>
      </c>
      <c r="G8398">
        <v>5</v>
      </c>
      <c r="H8398" t="s">
        <v>90</v>
      </c>
      <c r="I8398" t="s">
        <v>73</v>
      </c>
      <c r="J8398" t="s">
        <v>259</v>
      </c>
      <c r="K8398" t="s">
        <v>19</v>
      </c>
      <c r="L8398">
        <v>4</v>
      </c>
      <c r="M8398" s="1">
        <v>45570</v>
      </c>
      <c r="N8398" s="2">
        <v>60.72</v>
      </c>
      <c r="O8398" s="2">
        <v>3.04</v>
      </c>
      <c r="P8398" s="2">
        <v>57.68</v>
      </c>
    </row>
    <row r="8399" spans="1:16" x14ac:dyDescent="0.35">
      <c r="A8399" t="s">
        <v>11687</v>
      </c>
      <c r="B8399" t="s">
        <v>4002</v>
      </c>
      <c r="C8399" t="s">
        <v>84</v>
      </c>
      <c r="D8399" t="s">
        <v>109</v>
      </c>
      <c r="E8399">
        <v>1</v>
      </c>
      <c r="F8399" s="2">
        <v>60.78</v>
      </c>
      <c r="G8399">
        <v>10</v>
      </c>
      <c r="H8399" t="s">
        <v>86</v>
      </c>
      <c r="I8399" t="s">
        <v>73</v>
      </c>
      <c r="J8399" t="s">
        <v>259</v>
      </c>
      <c r="K8399" t="s">
        <v>19</v>
      </c>
      <c r="L8399">
        <v>3</v>
      </c>
      <c r="M8399" s="1">
        <v>45639</v>
      </c>
      <c r="N8399" s="2">
        <v>60.78</v>
      </c>
      <c r="O8399" s="2">
        <v>6.08</v>
      </c>
      <c r="P8399" s="2">
        <v>54.7</v>
      </c>
    </row>
    <row r="8400" spans="1:16" x14ac:dyDescent="0.35">
      <c r="A8400" t="s">
        <v>11688</v>
      </c>
      <c r="B8400" t="s">
        <v>11689</v>
      </c>
      <c r="C8400" t="s">
        <v>33</v>
      </c>
      <c r="D8400" t="s">
        <v>34</v>
      </c>
      <c r="E8400">
        <v>3</v>
      </c>
      <c r="F8400" s="2">
        <v>55.57</v>
      </c>
      <c r="G8400">
        <v>10</v>
      </c>
      <c r="H8400" t="s">
        <v>17</v>
      </c>
      <c r="I8400" t="s">
        <v>40</v>
      </c>
      <c r="J8400" t="s">
        <v>363</v>
      </c>
      <c r="K8400" t="s">
        <v>19</v>
      </c>
      <c r="M8400" s="1">
        <v>45760</v>
      </c>
      <c r="N8400" s="2">
        <v>166.71</v>
      </c>
      <c r="O8400" s="2">
        <v>16.670000000000002</v>
      </c>
      <c r="P8400" s="2">
        <v>150.04</v>
      </c>
    </row>
    <row r="8401" spans="1:16" x14ac:dyDescent="0.35">
      <c r="A8401" t="s">
        <v>11690</v>
      </c>
      <c r="B8401" t="s">
        <v>3697</v>
      </c>
      <c r="C8401" t="s">
        <v>116</v>
      </c>
      <c r="D8401" t="s">
        <v>117</v>
      </c>
      <c r="E8401">
        <v>2</v>
      </c>
      <c r="F8401" s="2">
        <v>17.72</v>
      </c>
      <c r="G8401">
        <v>5</v>
      </c>
      <c r="H8401" t="s">
        <v>157</v>
      </c>
      <c r="I8401" t="s">
        <v>61</v>
      </c>
      <c r="J8401" t="s">
        <v>128</v>
      </c>
      <c r="K8401" t="s">
        <v>49</v>
      </c>
      <c r="M8401" s="1">
        <v>45806</v>
      </c>
      <c r="N8401" s="2">
        <v>35.44</v>
      </c>
      <c r="O8401" s="2">
        <v>1.77</v>
      </c>
      <c r="P8401" s="2">
        <v>33.67</v>
      </c>
    </row>
    <row r="8402" spans="1:16" x14ac:dyDescent="0.35">
      <c r="A8402" t="s">
        <v>11691</v>
      </c>
      <c r="B8402" t="s">
        <v>978</v>
      </c>
      <c r="C8402" t="s">
        <v>59</v>
      </c>
      <c r="D8402" t="s">
        <v>79</v>
      </c>
      <c r="E8402">
        <v>1</v>
      </c>
      <c r="F8402" s="2">
        <v>133.75</v>
      </c>
      <c r="G8402">
        <v>20</v>
      </c>
      <c r="H8402" t="s">
        <v>157</v>
      </c>
      <c r="I8402" t="s">
        <v>73</v>
      </c>
      <c r="J8402" t="s">
        <v>259</v>
      </c>
      <c r="K8402" t="s">
        <v>19</v>
      </c>
      <c r="L8402">
        <v>2</v>
      </c>
      <c r="M8402" s="1">
        <v>45962</v>
      </c>
      <c r="N8402" s="2">
        <v>133.75</v>
      </c>
      <c r="O8402" s="2">
        <v>26.75</v>
      </c>
      <c r="P8402" s="2">
        <v>107</v>
      </c>
    </row>
    <row r="8403" spans="1:16" x14ac:dyDescent="0.35">
      <c r="A8403" t="s">
        <v>11692</v>
      </c>
      <c r="B8403" t="s">
        <v>4615</v>
      </c>
      <c r="C8403" t="s">
        <v>59</v>
      </c>
      <c r="D8403" t="s">
        <v>126</v>
      </c>
      <c r="E8403">
        <v>2</v>
      </c>
      <c r="F8403" s="2">
        <v>58.86</v>
      </c>
      <c r="G8403">
        <v>15</v>
      </c>
      <c r="H8403" t="s">
        <v>90</v>
      </c>
      <c r="I8403" t="s">
        <v>29</v>
      </c>
      <c r="J8403" t="s">
        <v>30</v>
      </c>
      <c r="K8403" t="s">
        <v>19</v>
      </c>
      <c r="M8403" s="1">
        <v>46130</v>
      </c>
      <c r="N8403" s="2">
        <v>117.72</v>
      </c>
      <c r="O8403" s="2">
        <v>17.66</v>
      </c>
      <c r="P8403" s="2">
        <v>100.06</v>
      </c>
    </row>
    <row r="8404" spans="1:16" x14ac:dyDescent="0.35">
      <c r="A8404" t="s">
        <v>11693</v>
      </c>
      <c r="B8404" t="s">
        <v>2373</v>
      </c>
      <c r="C8404" t="s">
        <v>116</v>
      </c>
      <c r="D8404" t="s">
        <v>166</v>
      </c>
      <c r="E8404">
        <v>5</v>
      </c>
      <c r="F8404" s="2">
        <v>18.260000000000002</v>
      </c>
      <c r="G8404">
        <v>0</v>
      </c>
      <c r="H8404" t="s">
        <v>167</v>
      </c>
      <c r="I8404" t="s">
        <v>110</v>
      </c>
      <c r="J8404" t="s">
        <v>111</v>
      </c>
      <c r="K8404" t="s">
        <v>132</v>
      </c>
      <c r="M8404" s="1">
        <v>45403</v>
      </c>
      <c r="N8404" s="2">
        <v>91.3</v>
      </c>
      <c r="O8404" s="2">
        <v>0</v>
      </c>
      <c r="P8404" s="2">
        <v>91.3</v>
      </c>
    </row>
    <row r="8405" spans="1:16" x14ac:dyDescent="0.35">
      <c r="A8405" t="s">
        <v>11694</v>
      </c>
      <c r="B8405" t="s">
        <v>4735</v>
      </c>
      <c r="C8405" t="s">
        <v>116</v>
      </c>
      <c r="D8405" t="s">
        <v>141</v>
      </c>
      <c r="E8405">
        <v>1</v>
      </c>
      <c r="F8405" s="2">
        <v>9.33</v>
      </c>
      <c r="G8405">
        <v>5</v>
      </c>
      <c r="H8405" t="s">
        <v>35</v>
      </c>
      <c r="I8405" t="s">
        <v>87</v>
      </c>
      <c r="J8405" t="s">
        <v>111</v>
      </c>
      <c r="K8405" t="s">
        <v>19</v>
      </c>
      <c r="L8405">
        <v>5</v>
      </c>
      <c r="M8405" s="1">
        <v>45386</v>
      </c>
      <c r="N8405" s="2">
        <v>9.33</v>
      </c>
      <c r="O8405" s="2">
        <v>0.47</v>
      </c>
      <c r="P8405" s="2">
        <v>8.86</v>
      </c>
    </row>
    <row r="8406" spans="1:16" x14ac:dyDescent="0.35">
      <c r="A8406" t="s">
        <v>11695</v>
      </c>
      <c r="B8406" t="s">
        <v>7974</v>
      </c>
      <c r="C8406" t="s">
        <v>84</v>
      </c>
      <c r="D8406" t="s">
        <v>109</v>
      </c>
      <c r="E8406">
        <v>3</v>
      </c>
      <c r="F8406" s="2">
        <v>100</v>
      </c>
      <c r="G8406">
        <v>0</v>
      </c>
      <c r="H8406" t="s">
        <v>167</v>
      </c>
      <c r="I8406" t="s">
        <v>138</v>
      </c>
      <c r="J8406" t="s">
        <v>15288</v>
      </c>
      <c r="K8406" t="s">
        <v>19</v>
      </c>
      <c r="L8406">
        <v>3</v>
      </c>
      <c r="M8406" s="1">
        <v>45498</v>
      </c>
      <c r="N8406" s="2">
        <v>300</v>
      </c>
      <c r="O8406" s="2">
        <v>0</v>
      </c>
      <c r="P8406" s="2">
        <v>300</v>
      </c>
    </row>
    <row r="8407" spans="1:16" x14ac:dyDescent="0.35">
      <c r="A8407" t="s">
        <v>11696</v>
      </c>
      <c r="B8407" t="s">
        <v>5333</v>
      </c>
      <c r="C8407" t="s">
        <v>59</v>
      </c>
      <c r="D8407" t="s">
        <v>126</v>
      </c>
      <c r="E8407">
        <v>1</v>
      </c>
      <c r="F8407" s="2">
        <v>38.090000000000003</v>
      </c>
      <c r="G8407">
        <v>5</v>
      </c>
      <c r="H8407" t="s">
        <v>86</v>
      </c>
      <c r="I8407" t="s">
        <v>18</v>
      </c>
      <c r="J8407" t="s">
        <v>259</v>
      </c>
      <c r="K8407" t="s">
        <v>19</v>
      </c>
      <c r="L8407">
        <v>3</v>
      </c>
      <c r="M8407" s="1">
        <v>45576</v>
      </c>
      <c r="N8407" s="2">
        <v>38.090000000000003</v>
      </c>
      <c r="O8407" s="2">
        <v>1.9</v>
      </c>
      <c r="P8407" s="2">
        <v>36.19</v>
      </c>
    </row>
    <row r="8408" spans="1:16" x14ac:dyDescent="0.35">
      <c r="A8408" t="s">
        <v>11697</v>
      </c>
      <c r="B8408" t="s">
        <v>10235</v>
      </c>
      <c r="C8408" t="s">
        <v>116</v>
      </c>
      <c r="D8408" t="s">
        <v>141</v>
      </c>
      <c r="E8408">
        <v>3</v>
      </c>
      <c r="F8408" s="2">
        <v>29.74</v>
      </c>
      <c r="H8408" t="s">
        <v>17</v>
      </c>
      <c r="I8408" t="s">
        <v>44</v>
      </c>
      <c r="J8408" t="s">
        <v>81</v>
      </c>
      <c r="K8408" t="s">
        <v>19</v>
      </c>
      <c r="L8408">
        <v>4</v>
      </c>
      <c r="M8408" s="1">
        <v>45441</v>
      </c>
      <c r="N8408" s="2">
        <v>89.22</v>
      </c>
    </row>
    <row r="8409" spans="1:16" x14ac:dyDescent="0.35">
      <c r="A8409" t="s">
        <v>11698</v>
      </c>
      <c r="B8409" t="s">
        <v>11371</v>
      </c>
      <c r="C8409" t="s">
        <v>84</v>
      </c>
      <c r="D8409" t="s">
        <v>154</v>
      </c>
      <c r="E8409">
        <v>2</v>
      </c>
      <c r="F8409" s="2">
        <v>156.02000000000001</v>
      </c>
      <c r="G8409">
        <v>15</v>
      </c>
      <c r="H8409" t="s">
        <v>90</v>
      </c>
      <c r="I8409" t="s">
        <v>295</v>
      </c>
      <c r="J8409" t="s">
        <v>111</v>
      </c>
      <c r="K8409" t="s">
        <v>24</v>
      </c>
      <c r="M8409" s="1">
        <v>45357</v>
      </c>
      <c r="N8409" s="2">
        <v>312.04000000000002</v>
      </c>
      <c r="O8409" s="2">
        <v>46.81</v>
      </c>
      <c r="P8409" s="2">
        <v>265.23</v>
      </c>
    </row>
    <row r="8410" spans="1:16" x14ac:dyDescent="0.35">
      <c r="A8410" t="s">
        <v>11699</v>
      </c>
      <c r="B8410" t="s">
        <v>4567</v>
      </c>
      <c r="C8410" t="s">
        <v>27</v>
      </c>
      <c r="D8410" t="s">
        <v>174</v>
      </c>
      <c r="E8410">
        <v>2</v>
      </c>
      <c r="F8410" s="2">
        <v>10.34</v>
      </c>
      <c r="G8410">
        <v>10</v>
      </c>
      <c r="H8410" t="s">
        <v>17</v>
      </c>
      <c r="I8410" t="s">
        <v>127</v>
      </c>
      <c r="J8410" t="s">
        <v>128</v>
      </c>
      <c r="K8410" t="s">
        <v>49</v>
      </c>
      <c r="M8410" s="1">
        <v>45816</v>
      </c>
      <c r="N8410" s="2">
        <v>20.68</v>
      </c>
      <c r="O8410" s="2">
        <v>2.0699999999999998</v>
      </c>
      <c r="P8410" s="2">
        <v>18.61</v>
      </c>
    </row>
    <row r="8411" spans="1:16" x14ac:dyDescent="0.35">
      <c r="A8411" t="s">
        <v>11700</v>
      </c>
      <c r="B8411" t="s">
        <v>5674</v>
      </c>
      <c r="C8411" t="s">
        <v>27</v>
      </c>
      <c r="D8411" t="s">
        <v>336</v>
      </c>
      <c r="E8411">
        <v>1</v>
      </c>
      <c r="F8411" s="2">
        <v>166.8</v>
      </c>
      <c r="G8411">
        <v>0</v>
      </c>
      <c r="H8411" t="s">
        <v>35</v>
      </c>
      <c r="I8411" t="s">
        <v>29</v>
      </c>
      <c r="J8411" t="s">
        <v>30</v>
      </c>
      <c r="K8411" t="s">
        <v>132</v>
      </c>
      <c r="M8411" s="1">
        <v>45362</v>
      </c>
      <c r="N8411" s="2">
        <v>166.8</v>
      </c>
      <c r="O8411" s="2">
        <v>0</v>
      </c>
      <c r="P8411" s="2">
        <v>166.8</v>
      </c>
    </row>
    <row r="8412" spans="1:16" x14ac:dyDescent="0.35">
      <c r="A8412" t="s">
        <v>11701</v>
      </c>
      <c r="B8412" t="s">
        <v>2365</v>
      </c>
      <c r="C8412" t="s">
        <v>116</v>
      </c>
      <c r="D8412" t="s">
        <v>141</v>
      </c>
      <c r="E8412">
        <v>1</v>
      </c>
      <c r="F8412" s="2">
        <v>24.21</v>
      </c>
      <c r="G8412">
        <v>15</v>
      </c>
      <c r="H8412" t="s">
        <v>167</v>
      </c>
      <c r="I8412" t="s">
        <v>138</v>
      </c>
      <c r="J8412" t="s">
        <v>15288</v>
      </c>
      <c r="K8412" t="s">
        <v>19</v>
      </c>
      <c r="L8412">
        <v>4</v>
      </c>
      <c r="M8412" s="1">
        <v>45961</v>
      </c>
      <c r="N8412" s="2">
        <v>24.21</v>
      </c>
      <c r="O8412" s="2">
        <v>3.63</v>
      </c>
      <c r="P8412" s="2">
        <v>20.58</v>
      </c>
    </row>
    <row r="8413" spans="1:16" x14ac:dyDescent="0.35">
      <c r="A8413" t="s">
        <v>11702</v>
      </c>
      <c r="B8413" t="s">
        <v>1646</v>
      </c>
      <c r="C8413" t="s">
        <v>27</v>
      </c>
      <c r="D8413" t="s">
        <v>39</v>
      </c>
      <c r="E8413">
        <v>1</v>
      </c>
      <c r="F8413" s="2">
        <v>163.81</v>
      </c>
      <c r="G8413">
        <v>0</v>
      </c>
      <c r="H8413" t="s">
        <v>157</v>
      </c>
      <c r="I8413" t="s">
        <v>36</v>
      </c>
      <c r="J8413" t="s">
        <v>259</v>
      </c>
      <c r="K8413" t="s">
        <v>49</v>
      </c>
      <c r="M8413" s="1">
        <v>45526</v>
      </c>
      <c r="N8413" s="2">
        <v>163.81</v>
      </c>
      <c r="O8413" s="2">
        <v>0</v>
      </c>
      <c r="P8413" s="2">
        <v>163.81</v>
      </c>
    </row>
    <row r="8414" spans="1:16" x14ac:dyDescent="0.35">
      <c r="A8414" t="s">
        <v>11703</v>
      </c>
      <c r="B8414" t="s">
        <v>11704</v>
      </c>
      <c r="C8414" t="s">
        <v>33</v>
      </c>
      <c r="D8414" t="s">
        <v>151</v>
      </c>
      <c r="E8414">
        <v>2</v>
      </c>
      <c r="F8414" s="2">
        <v>11.41</v>
      </c>
      <c r="H8414" t="s">
        <v>35</v>
      </c>
      <c r="I8414" t="s">
        <v>18</v>
      </c>
      <c r="J8414" t="s">
        <v>259</v>
      </c>
      <c r="K8414" t="s">
        <v>54</v>
      </c>
      <c r="M8414" s="1">
        <v>46055</v>
      </c>
      <c r="N8414" s="2">
        <v>22.82</v>
      </c>
    </row>
    <row r="8415" spans="1:16" x14ac:dyDescent="0.35">
      <c r="A8415" t="s">
        <v>11705</v>
      </c>
      <c r="B8415" t="s">
        <v>4992</v>
      </c>
      <c r="C8415" t="s">
        <v>15</v>
      </c>
      <c r="D8415" t="s">
        <v>22</v>
      </c>
      <c r="E8415">
        <v>4</v>
      </c>
      <c r="F8415" s="2">
        <v>34.96</v>
      </c>
      <c r="G8415">
        <v>15</v>
      </c>
      <c r="H8415" t="s">
        <v>35</v>
      </c>
      <c r="I8415" t="s">
        <v>295</v>
      </c>
      <c r="J8415" t="s">
        <v>111</v>
      </c>
      <c r="K8415" t="s">
        <v>54</v>
      </c>
      <c r="M8415" s="1">
        <v>46109</v>
      </c>
      <c r="N8415" s="2">
        <v>139.84</v>
      </c>
      <c r="O8415" s="2">
        <v>20.98</v>
      </c>
      <c r="P8415" s="2">
        <v>118.86</v>
      </c>
    </row>
    <row r="8416" spans="1:16" x14ac:dyDescent="0.35">
      <c r="A8416" t="s">
        <v>11706</v>
      </c>
      <c r="B8416" t="s">
        <v>9426</v>
      </c>
      <c r="C8416" t="s">
        <v>47</v>
      </c>
      <c r="D8416" t="s">
        <v>203</v>
      </c>
      <c r="E8416">
        <v>1</v>
      </c>
      <c r="F8416" s="2">
        <v>104.35</v>
      </c>
      <c r="G8416">
        <v>0</v>
      </c>
      <c r="H8416" t="s">
        <v>17</v>
      </c>
      <c r="I8416" t="s">
        <v>40</v>
      </c>
      <c r="J8416" t="s">
        <v>363</v>
      </c>
      <c r="K8416" t="s">
        <v>19</v>
      </c>
      <c r="L8416">
        <v>4</v>
      </c>
      <c r="M8416" s="1">
        <v>45535</v>
      </c>
      <c r="N8416" s="2">
        <v>104.35</v>
      </c>
      <c r="O8416" s="2">
        <v>0</v>
      </c>
      <c r="P8416" s="2">
        <v>104.35</v>
      </c>
    </row>
    <row r="8417" spans="1:16" x14ac:dyDescent="0.35">
      <c r="A8417" t="s">
        <v>11707</v>
      </c>
      <c r="B8417" t="s">
        <v>1977</v>
      </c>
      <c r="C8417" t="s">
        <v>27</v>
      </c>
      <c r="D8417" t="s">
        <v>39</v>
      </c>
      <c r="E8417">
        <v>2</v>
      </c>
      <c r="F8417" s="2">
        <v>157.82</v>
      </c>
      <c r="G8417">
        <v>5</v>
      </c>
      <c r="H8417" t="s">
        <v>167</v>
      </c>
      <c r="I8417" t="s">
        <v>29</v>
      </c>
      <c r="J8417" t="s">
        <v>30</v>
      </c>
      <c r="K8417" t="s">
        <v>19</v>
      </c>
      <c r="L8417">
        <v>5</v>
      </c>
      <c r="M8417" s="1">
        <v>45868</v>
      </c>
      <c r="N8417" s="2">
        <v>315.64</v>
      </c>
      <c r="O8417" s="2">
        <v>15.78</v>
      </c>
      <c r="P8417" s="2">
        <v>299.86</v>
      </c>
    </row>
    <row r="8418" spans="1:16" x14ac:dyDescent="0.35">
      <c r="A8418" t="s">
        <v>11708</v>
      </c>
      <c r="B8418" t="s">
        <v>3529</v>
      </c>
      <c r="C8418" t="s">
        <v>15</v>
      </c>
      <c r="D8418" t="s">
        <v>52</v>
      </c>
      <c r="E8418">
        <v>1</v>
      </c>
      <c r="F8418" s="2">
        <v>26.58</v>
      </c>
      <c r="G8418">
        <v>25</v>
      </c>
      <c r="H8418" t="s">
        <v>157</v>
      </c>
      <c r="I8418" t="s">
        <v>44</v>
      </c>
      <c r="J8418" t="s">
        <v>81</v>
      </c>
      <c r="K8418" t="s">
        <v>24</v>
      </c>
      <c r="M8418" s="1">
        <v>45626</v>
      </c>
      <c r="N8418" s="2">
        <v>26.58</v>
      </c>
      <c r="O8418" s="2">
        <v>6.64</v>
      </c>
      <c r="P8418" s="2">
        <v>19.940000000000001</v>
      </c>
    </row>
    <row r="8419" spans="1:16" x14ac:dyDescent="0.35">
      <c r="A8419" t="s">
        <v>11709</v>
      </c>
      <c r="B8419" t="s">
        <v>4670</v>
      </c>
      <c r="C8419" t="s">
        <v>33</v>
      </c>
      <c r="D8419" t="s">
        <v>68</v>
      </c>
      <c r="E8419">
        <v>3</v>
      </c>
      <c r="F8419" s="2">
        <v>59.37</v>
      </c>
      <c r="G8419">
        <v>10</v>
      </c>
      <c r="H8419" t="s">
        <v>17</v>
      </c>
      <c r="I8419" t="s">
        <v>53</v>
      </c>
      <c r="J8419" t="s">
        <v>81</v>
      </c>
      <c r="K8419" t="s">
        <v>132</v>
      </c>
      <c r="M8419" s="1">
        <v>45777</v>
      </c>
      <c r="N8419" s="2">
        <v>178.11</v>
      </c>
      <c r="O8419" s="2">
        <v>17.809999999999999</v>
      </c>
      <c r="P8419" s="2">
        <v>160.30000000000001</v>
      </c>
    </row>
    <row r="8420" spans="1:16" x14ac:dyDescent="0.35">
      <c r="A8420" t="s">
        <v>11710</v>
      </c>
      <c r="B8420" t="s">
        <v>1772</v>
      </c>
      <c r="C8420" t="s">
        <v>47</v>
      </c>
      <c r="D8420" t="s">
        <v>425</v>
      </c>
      <c r="E8420">
        <v>1</v>
      </c>
      <c r="F8420" s="2">
        <v>99.12</v>
      </c>
      <c r="G8420">
        <v>0</v>
      </c>
      <c r="H8420" t="s">
        <v>167</v>
      </c>
      <c r="I8420" t="s">
        <v>29</v>
      </c>
      <c r="J8420" t="s">
        <v>30</v>
      </c>
      <c r="K8420" t="s">
        <v>19</v>
      </c>
      <c r="M8420" s="1">
        <v>46131</v>
      </c>
      <c r="N8420" s="2">
        <v>99.12</v>
      </c>
      <c r="O8420" s="2">
        <v>0</v>
      </c>
      <c r="P8420" s="2">
        <v>99.12</v>
      </c>
    </row>
    <row r="8421" spans="1:16" x14ac:dyDescent="0.35">
      <c r="A8421" t="s">
        <v>11711</v>
      </c>
      <c r="B8421" t="s">
        <v>4508</v>
      </c>
      <c r="C8421" t="s">
        <v>84</v>
      </c>
      <c r="D8421" t="s">
        <v>302</v>
      </c>
      <c r="E8421">
        <v>3</v>
      </c>
      <c r="F8421" s="2">
        <v>118.52</v>
      </c>
      <c r="G8421">
        <v>0</v>
      </c>
      <c r="H8421" t="s">
        <v>86</v>
      </c>
      <c r="I8421" t="s">
        <v>44</v>
      </c>
      <c r="J8421" t="s">
        <v>81</v>
      </c>
      <c r="K8421" t="s">
        <v>132</v>
      </c>
      <c r="M8421" s="1">
        <v>45734</v>
      </c>
      <c r="N8421" s="2">
        <v>355.56</v>
      </c>
      <c r="O8421" s="2">
        <v>0</v>
      </c>
      <c r="P8421" s="2">
        <v>355.56</v>
      </c>
    </row>
    <row r="8422" spans="1:16" x14ac:dyDescent="0.35">
      <c r="A8422" t="s">
        <v>11712</v>
      </c>
      <c r="B8422" t="s">
        <v>11713</v>
      </c>
      <c r="C8422" t="s">
        <v>33</v>
      </c>
      <c r="D8422" t="s">
        <v>34</v>
      </c>
      <c r="E8422">
        <v>1</v>
      </c>
      <c r="F8422" s="2">
        <v>35.81</v>
      </c>
      <c r="G8422">
        <v>10</v>
      </c>
      <c r="H8422" t="s">
        <v>90</v>
      </c>
      <c r="I8422" t="s">
        <v>36</v>
      </c>
      <c r="J8422" t="s">
        <v>259</v>
      </c>
      <c r="K8422" t="s">
        <v>19</v>
      </c>
      <c r="L8422">
        <v>4</v>
      </c>
      <c r="M8422" s="1">
        <v>45453</v>
      </c>
      <c r="N8422" s="2">
        <v>35.81</v>
      </c>
      <c r="O8422" s="2">
        <v>3.58</v>
      </c>
      <c r="P8422" s="2">
        <v>32.229999999999997</v>
      </c>
    </row>
    <row r="8423" spans="1:16" x14ac:dyDescent="0.35">
      <c r="A8423" t="s">
        <v>11714</v>
      </c>
      <c r="B8423" t="s">
        <v>8181</v>
      </c>
      <c r="C8423" t="s">
        <v>15</v>
      </c>
      <c r="D8423" t="s">
        <v>52</v>
      </c>
      <c r="E8423">
        <v>3</v>
      </c>
      <c r="F8423" s="2">
        <v>29.07</v>
      </c>
      <c r="G8423">
        <v>10</v>
      </c>
      <c r="H8423" t="s">
        <v>17</v>
      </c>
      <c r="I8423" t="s">
        <v>18</v>
      </c>
      <c r="J8423" t="s">
        <v>259</v>
      </c>
      <c r="K8423" t="s">
        <v>54</v>
      </c>
      <c r="M8423" s="1">
        <v>45922</v>
      </c>
      <c r="N8423" s="2">
        <v>87.21</v>
      </c>
      <c r="O8423" s="2">
        <v>8.7200000000000006</v>
      </c>
      <c r="P8423" s="2">
        <v>78.489999999999995</v>
      </c>
    </row>
    <row r="8424" spans="1:16" x14ac:dyDescent="0.35">
      <c r="A8424" t="s">
        <v>11715</v>
      </c>
      <c r="B8424" t="s">
        <v>11283</v>
      </c>
      <c r="C8424" t="s">
        <v>47</v>
      </c>
      <c r="D8424" t="s">
        <v>48</v>
      </c>
      <c r="E8424">
        <v>5</v>
      </c>
      <c r="F8424" s="2">
        <v>8.14</v>
      </c>
      <c r="G8424">
        <v>20</v>
      </c>
      <c r="H8424" t="s">
        <v>17</v>
      </c>
      <c r="I8424" t="s">
        <v>73</v>
      </c>
      <c r="J8424" t="s">
        <v>259</v>
      </c>
      <c r="K8424" t="s">
        <v>132</v>
      </c>
      <c r="M8424" s="1">
        <v>45706</v>
      </c>
      <c r="N8424" s="2">
        <v>40.700000000000003</v>
      </c>
      <c r="O8424" s="2">
        <v>8.14</v>
      </c>
      <c r="P8424" s="2">
        <v>32.56</v>
      </c>
    </row>
    <row r="8425" spans="1:16" x14ac:dyDescent="0.35">
      <c r="A8425" t="s">
        <v>11716</v>
      </c>
      <c r="B8425" t="s">
        <v>180</v>
      </c>
      <c r="C8425" t="s">
        <v>33</v>
      </c>
      <c r="D8425" t="s">
        <v>151</v>
      </c>
      <c r="E8425">
        <v>2</v>
      </c>
      <c r="F8425" s="2">
        <v>47.71</v>
      </c>
      <c r="G8425">
        <v>0</v>
      </c>
      <c r="H8425" t="s">
        <v>86</v>
      </c>
      <c r="I8425" t="s">
        <v>80</v>
      </c>
      <c r="J8425" t="s">
        <v>81</v>
      </c>
      <c r="K8425" t="s">
        <v>19</v>
      </c>
      <c r="L8425">
        <v>5</v>
      </c>
      <c r="M8425" s="1">
        <v>45637</v>
      </c>
      <c r="N8425" s="2">
        <v>95.42</v>
      </c>
      <c r="O8425" s="2">
        <v>0</v>
      </c>
      <c r="P8425" s="2">
        <v>95.42</v>
      </c>
    </row>
    <row r="8426" spans="1:16" x14ac:dyDescent="0.35">
      <c r="A8426" t="s">
        <v>11717</v>
      </c>
      <c r="B8426" t="s">
        <v>9429</v>
      </c>
      <c r="C8426" t="s">
        <v>116</v>
      </c>
      <c r="D8426" t="s">
        <v>166</v>
      </c>
      <c r="E8426">
        <v>3</v>
      </c>
      <c r="F8426" s="2">
        <v>23.91</v>
      </c>
      <c r="G8426">
        <v>0</v>
      </c>
      <c r="H8426" t="s">
        <v>17</v>
      </c>
      <c r="I8426" t="s">
        <v>40</v>
      </c>
      <c r="J8426" t="s">
        <v>363</v>
      </c>
      <c r="K8426" t="s">
        <v>24</v>
      </c>
      <c r="M8426" s="1">
        <v>45803</v>
      </c>
      <c r="N8426" s="2">
        <v>71.73</v>
      </c>
      <c r="O8426" s="2">
        <v>0</v>
      </c>
      <c r="P8426" s="2">
        <v>71.73</v>
      </c>
    </row>
    <row r="8427" spans="1:16" x14ac:dyDescent="0.35">
      <c r="A8427" t="s">
        <v>11718</v>
      </c>
      <c r="B8427" t="s">
        <v>3434</v>
      </c>
      <c r="C8427" t="s">
        <v>84</v>
      </c>
      <c r="D8427" t="s">
        <v>123</v>
      </c>
      <c r="E8427">
        <v>2</v>
      </c>
      <c r="F8427" s="2">
        <v>182.83</v>
      </c>
      <c r="G8427">
        <v>15</v>
      </c>
      <c r="H8427" t="s">
        <v>35</v>
      </c>
      <c r="I8427" t="s">
        <v>61</v>
      </c>
      <c r="J8427" t="s">
        <v>128</v>
      </c>
      <c r="K8427" t="s">
        <v>19</v>
      </c>
      <c r="L8427">
        <v>1</v>
      </c>
      <c r="M8427" s="1">
        <v>45767</v>
      </c>
      <c r="N8427" s="2">
        <v>365.66</v>
      </c>
      <c r="O8427" s="2">
        <v>54.85</v>
      </c>
      <c r="P8427" s="2">
        <v>310.81</v>
      </c>
    </row>
    <row r="8428" spans="1:16" x14ac:dyDescent="0.35">
      <c r="A8428" t="s">
        <v>11719</v>
      </c>
      <c r="B8428" t="s">
        <v>821</v>
      </c>
      <c r="C8428" t="s">
        <v>47</v>
      </c>
      <c r="D8428" t="s">
        <v>216</v>
      </c>
      <c r="E8428">
        <v>2</v>
      </c>
      <c r="F8428" s="2">
        <v>33.54</v>
      </c>
      <c r="G8428">
        <v>0</v>
      </c>
      <c r="H8428" t="s">
        <v>90</v>
      </c>
      <c r="I8428" t="s">
        <v>65</v>
      </c>
      <c r="J8428" t="s">
        <v>30</v>
      </c>
      <c r="K8428" t="s">
        <v>19</v>
      </c>
      <c r="L8428">
        <v>4</v>
      </c>
      <c r="M8428" s="1">
        <v>45518</v>
      </c>
      <c r="N8428" s="2">
        <v>67.08</v>
      </c>
      <c r="O8428" s="2">
        <v>0</v>
      </c>
      <c r="P8428" s="2">
        <v>67.08</v>
      </c>
    </row>
    <row r="8429" spans="1:16" x14ac:dyDescent="0.35">
      <c r="A8429" t="s">
        <v>11720</v>
      </c>
      <c r="B8429" t="s">
        <v>245</v>
      </c>
      <c r="C8429" t="s">
        <v>116</v>
      </c>
      <c r="D8429" t="s">
        <v>166</v>
      </c>
      <c r="E8429">
        <v>3</v>
      </c>
      <c r="F8429" s="2">
        <v>14.6</v>
      </c>
      <c r="G8429">
        <v>0</v>
      </c>
      <c r="H8429" t="s">
        <v>17</v>
      </c>
      <c r="I8429" t="s">
        <v>138</v>
      </c>
      <c r="J8429" t="s">
        <v>15288</v>
      </c>
      <c r="K8429" t="s">
        <v>24</v>
      </c>
      <c r="M8429" s="1">
        <v>45312</v>
      </c>
      <c r="N8429" s="2">
        <v>43.8</v>
      </c>
      <c r="O8429" s="2">
        <v>0</v>
      </c>
      <c r="P8429" s="2">
        <v>43.8</v>
      </c>
    </row>
    <row r="8430" spans="1:16" x14ac:dyDescent="0.35">
      <c r="A8430" t="s">
        <v>11721</v>
      </c>
      <c r="B8430" t="s">
        <v>11722</v>
      </c>
      <c r="C8430" t="s">
        <v>84</v>
      </c>
      <c r="D8430" t="s">
        <v>284</v>
      </c>
      <c r="E8430">
        <v>1</v>
      </c>
      <c r="F8430" s="2">
        <v>208.62</v>
      </c>
      <c r="G8430">
        <v>15</v>
      </c>
      <c r="H8430" t="s">
        <v>86</v>
      </c>
      <c r="I8430" t="s">
        <v>73</v>
      </c>
      <c r="J8430" t="s">
        <v>259</v>
      </c>
      <c r="K8430" t="s">
        <v>19</v>
      </c>
      <c r="L8430">
        <v>5</v>
      </c>
      <c r="M8430" s="1">
        <v>46088</v>
      </c>
      <c r="N8430" s="2">
        <v>208.62</v>
      </c>
      <c r="O8430" s="2">
        <v>31.29</v>
      </c>
      <c r="P8430" s="2">
        <v>177.33</v>
      </c>
    </row>
    <row r="8431" spans="1:16" x14ac:dyDescent="0.35">
      <c r="A8431" t="s">
        <v>11723</v>
      </c>
      <c r="B8431" t="s">
        <v>1302</v>
      </c>
      <c r="C8431" t="s">
        <v>84</v>
      </c>
      <c r="D8431" t="s">
        <v>284</v>
      </c>
      <c r="E8431">
        <v>2</v>
      </c>
      <c r="F8431" s="2">
        <v>48.35</v>
      </c>
      <c r="G8431">
        <v>25</v>
      </c>
      <c r="H8431" t="s">
        <v>157</v>
      </c>
      <c r="I8431" t="s">
        <v>138</v>
      </c>
      <c r="J8431" t="s">
        <v>15288</v>
      </c>
      <c r="K8431" t="s">
        <v>19</v>
      </c>
      <c r="L8431">
        <v>4</v>
      </c>
      <c r="M8431" s="1">
        <v>45564</v>
      </c>
      <c r="N8431" s="2">
        <v>96.7</v>
      </c>
      <c r="O8431" s="2">
        <v>24.18</v>
      </c>
      <c r="P8431" s="2">
        <v>72.52</v>
      </c>
    </row>
    <row r="8432" spans="1:16" x14ac:dyDescent="0.35">
      <c r="A8432" t="s">
        <v>11724</v>
      </c>
      <c r="B8432" t="s">
        <v>1505</v>
      </c>
      <c r="C8432" t="s">
        <v>47</v>
      </c>
      <c r="D8432" t="s">
        <v>499</v>
      </c>
      <c r="E8432">
        <v>1</v>
      </c>
      <c r="F8432" s="2">
        <v>92.54</v>
      </c>
      <c r="G8432">
        <v>15</v>
      </c>
      <c r="H8432" t="s">
        <v>167</v>
      </c>
      <c r="I8432" t="s">
        <v>118</v>
      </c>
      <c r="J8432" t="s">
        <v>15288</v>
      </c>
      <c r="K8432" t="s">
        <v>49</v>
      </c>
      <c r="M8432" s="1">
        <v>46005</v>
      </c>
      <c r="N8432" s="2">
        <v>92.54</v>
      </c>
      <c r="O8432" s="2">
        <v>13.88</v>
      </c>
      <c r="P8432" s="2">
        <v>78.66</v>
      </c>
    </row>
    <row r="8433" spans="1:16" x14ac:dyDescent="0.35">
      <c r="A8433" t="s">
        <v>11725</v>
      </c>
      <c r="B8433" t="s">
        <v>1772</v>
      </c>
      <c r="C8433" t="s">
        <v>15</v>
      </c>
      <c r="D8433" t="s">
        <v>16</v>
      </c>
      <c r="E8433">
        <v>2</v>
      </c>
      <c r="F8433" s="2">
        <v>14.16</v>
      </c>
      <c r="G8433">
        <v>10</v>
      </c>
      <c r="H8433" t="s">
        <v>157</v>
      </c>
      <c r="I8433" t="s">
        <v>135</v>
      </c>
      <c r="J8433" t="s">
        <v>111</v>
      </c>
      <c r="K8433" t="s">
        <v>49</v>
      </c>
      <c r="M8433" s="1">
        <v>45594</v>
      </c>
      <c r="N8433" s="2">
        <v>28.32</v>
      </c>
      <c r="O8433" s="2">
        <v>2.83</v>
      </c>
      <c r="P8433" s="2">
        <v>25.49</v>
      </c>
    </row>
    <row r="8434" spans="1:16" x14ac:dyDescent="0.35">
      <c r="A8434" t="s">
        <v>11726</v>
      </c>
      <c r="B8434" t="s">
        <v>5353</v>
      </c>
      <c r="C8434" t="s">
        <v>33</v>
      </c>
      <c r="D8434" t="s">
        <v>34</v>
      </c>
      <c r="E8434">
        <v>2</v>
      </c>
      <c r="F8434" s="2">
        <v>59.58</v>
      </c>
      <c r="G8434">
        <v>0</v>
      </c>
      <c r="H8434" t="s">
        <v>35</v>
      </c>
      <c r="I8434" t="s">
        <v>53</v>
      </c>
      <c r="J8434" t="s">
        <v>81</v>
      </c>
      <c r="K8434" t="s">
        <v>19</v>
      </c>
      <c r="L8434">
        <v>4</v>
      </c>
      <c r="M8434" s="1">
        <v>45685</v>
      </c>
      <c r="N8434" s="2">
        <v>119.16</v>
      </c>
      <c r="O8434" s="2">
        <v>0</v>
      </c>
      <c r="P8434" s="2">
        <v>119.16</v>
      </c>
    </row>
    <row r="8435" spans="1:16" x14ac:dyDescent="0.35">
      <c r="A8435" t="s">
        <v>11727</v>
      </c>
      <c r="B8435" t="s">
        <v>4200</v>
      </c>
      <c r="C8435" t="s">
        <v>15</v>
      </c>
      <c r="D8435" t="s">
        <v>22</v>
      </c>
      <c r="E8435">
        <v>1</v>
      </c>
      <c r="F8435" s="2">
        <v>7.19</v>
      </c>
      <c r="G8435">
        <v>20</v>
      </c>
      <c r="H8435" t="s">
        <v>35</v>
      </c>
      <c r="I8435" t="s">
        <v>91</v>
      </c>
      <c r="J8435" t="s">
        <v>81</v>
      </c>
      <c r="K8435" t="s">
        <v>19</v>
      </c>
      <c r="L8435">
        <v>5</v>
      </c>
      <c r="M8435" s="1">
        <v>45361</v>
      </c>
      <c r="N8435" s="2">
        <v>7.19</v>
      </c>
      <c r="O8435" s="2">
        <v>1.44</v>
      </c>
      <c r="P8435" s="2">
        <v>5.75</v>
      </c>
    </row>
    <row r="8436" spans="1:16" x14ac:dyDescent="0.35">
      <c r="A8436" t="s">
        <v>11728</v>
      </c>
      <c r="B8436" t="s">
        <v>1086</v>
      </c>
      <c r="C8436" t="s">
        <v>71</v>
      </c>
      <c r="D8436" t="s">
        <v>76</v>
      </c>
      <c r="E8436">
        <v>4</v>
      </c>
      <c r="F8436" s="2">
        <v>15.7</v>
      </c>
      <c r="G8436">
        <v>10</v>
      </c>
      <c r="H8436" t="s">
        <v>167</v>
      </c>
      <c r="I8436" t="s">
        <v>18</v>
      </c>
      <c r="J8436" t="s">
        <v>259</v>
      </c>
      <c r="K8436" t="s">
        <v>19</v>
      </c>
      <c r="L8436">
        <v>3</v>
      </c>
      <c r="M8436" s="1">
        <v>45900</v>
      </c>
      <c r="N8436" s="2">
        <v>62.8</v>
      </c>
      <c r="O8436" s="2">
        <v>6.28</v>
      </c>
      <c r="P8436" s="2">
        <v>56.52</v>
      </c>
    </row>
    <row r="8437" spans="1:16" x14ac:dyDescent="0.35">
      <c r="A8437" t="s">
        <v>11729</v>
      </c>
      <c r="B8437" t="s">
        <v>7554</v>
      </c>
      <c r="C8437" t="s">
        <v>33</v>
      </c>
      <c r="D8437" t="s">
        <v>68</v>
      </c>
      <c r="E8437">
        <v>3</v>
      </c>
      <c r="F8437" s="2">
        <v>39.61</v>
      </c>
      <c r="G8437">
        <v>0</v>
      </c>
      <c r="H8437" t="s">
        <v>157</v>
      </c>
      <c r="I8437" t="s">
        <v>18</v>
      </c>
      <c r="J8437" t="s">
        <v>259</v>
      </c>
      <c r="K8437" t="s">
        <v>132</v>
      </c>
      <c r="M8437" s="1">
        <v>45360</v>
      </c>
      <c r="N8437" s="2">
        <v>118.83</v>
      </c>
      <c r="O8437" s="2">
        <v>0</v>
      </c>
      <c r="P8437" s="2">
        <v>118.83</v>
      </c>
    </row>
    <row r="8438" spans="1:16" x14ac:dyDescent="0.35">
      <c r="A8438" t="s">
        <v>11730</v>
      </c>
      <c r="B8438" t="s">
        <v>11731</v>
      </c>
      <c r="C8438" t="s">
        <v>71</v>
      </c>
      <c r="D8438" t="s">
        <v>76</v>
      </c>
      <c r="E8438">
        <v>3</v>
      </c>
      <c r="F8438" s="2">
        <v>29.2</v>
      </c>
      <c r="G8438">
        <v>15</v>
      </c>
      <c r="H8438" t="s">
        <v>167</v>
      </c>
      <c r="I8438" t="s">
        <v>61</v>
      </c>
      <c r="J8438" t="s">
        <v>128</v>
      </c>
      <c r="K8438" t="s">
        <v>19</v>
      </c>
      <c r="L8438">
        <v>5</v>
      </c>
      <c r="M8438" s="1">
        <v>45754</v>
      </c>
      <c r="N8438" s="2">
        <v>87.6</v>
      </c>
      <c r="O8438" s="2">
        <v>13.14</v>
      </c>
      <c r="P8438" s="2">
        <v>74.459999999999994</v>
      </c>
    </row>
    <row r="8439" spans="1:16" x14ac:dyDescent="0.35">
      <c r="A8439" t="s">
        <v>11732</v>
      </c>
      <c r="B8439" t="s">
        <v>3221</v>
      </c>
      <c r="C8439" t="s">
        <v>15</v>
      </c>
      <c r="D8439" t="s">
        <v>52</v>
      </c>
      <c r="E8439">
        <v>2</v>
      </c>
      <c r="F8439" s="2">
        <v>18.97</v>
      </c>
      <c r="G8439">
        <v>5</v>
      </c>
      <c r="H8439" t="s">
        <v>17</v>
      </c>
      <c r="I8439" t="s">
        <v>15289</v>
      </c>
      <c r="J8439" t="s">
        <v>111</v>
      </c>
      <c r="K8439" t="s">
        <v>19</v>
      </c>
      <c r="L8439">
        <v>1</v>
      </c>
      <c r="M8439" s="1">
        <v>46093</v>
      </c>
      <c r="N8439" s="2">
        <v>37.94</v>
      </c>
      <c r="O8439" s="2">
        <v>1.9</v>
      </c>
      <c r="P8439" s="2">
        <v>36.04</v>
      </c>
    </row>
    <row r="8440" spans="1:16" x14ac:dyDescent="0.35">
      <c r="A8440" t="s">
        <v>11733</v>
      </c>
      <c r="B8440" t="s">
        <v>1989</v>
      </c>
      <c r="C8440" t="s">
        <v>84</v>
      </c>
      <c r="D8440" t="s">
        <v>302</v>
      </c>
      <c r="E8440">
        <v>1</v>
      </c>
      <c r="F8440" s="2">
        <v>118.49</v>
      </c>
      <c r="G8440">
        <v>10</v>
      </c>
      <c r="H8440" t="s">
        <v>35</v>
      </c>
      <c r="I8440" t="s">
        <v>80</v>
      </c>
      <c r="J8440" t="s">
        <v>81</v>
      </c>
      <c r="K8440" t="s">
        <v>54</v>
      </c>
      <c r="M8440" s="1">
        <v>46104</v>
      </c>
      <c r="N8440" s="2">
        <v>118.49</v>
      </c>
      <c r="O8440" s="2">
        <v>11.85</v>
      </c>
      <c r="P8440" s="2">
        <v>106.64</v>
      </c>
    </row>
    <row r="8441" spans="1:16" x14ac:dyDescent="0.35">
      <c r="A8441" t="s">
        <v>11734</v>
      </c>
      <c r="B8441" t="s">
        <v>6505</v>
      </c>
      <c r="C8441" t="s">
        <v>84</v>
      </c>
      <c r="D8441" t="s">
        <v>193</v>
      </c>
      <c r="E8441">
        <v>1</v>
      </c>
      <c r="F8441" s="2">
        <v>39.03</v>
      </c>
      <c r="G8441">
        <v>5</v>
      </c>
      <c r="H8441" t="s">
        <v>35</v>
      </c>
      <c r="I8441" t="s">
        <v>95</v>
      </c>
      <c r="J8441" t="s">
        <v>128</v>
      </c>
      <c r="K8441" t="s">
        <v>19</v>
      </c>
      <c r="M8441" s="1">
        <v>45311</v>
      </c>
      <c r="N8441" s="2">
        <v>39.03</v>
      </c>
      <c r="O8441" s="2">
        <v>1.95</v>
      </c>
      <c r="P8441" s="2">
        <v>37.08</v>
      </c>
    </row>
    <row r="8442" spans="1:16" x14ac:dyDescent="0.35">
      <c r="A8442" t="s">
        <v>11735</v>
      </c>
      <c r="B8442" t="s">
        <v>1073</v>
      </c>
      <c r="C8442" t="s">
        <v>71</v>
      </c>
      <c r="D8442" t="s">
        <v>72</v>
      </c>
      <c r="E8442">
        <v>3</v>
      </c>
      <c r="F8442" s="2">
        <v>15.53</v>
      </c>
      <c r="G8442">
        <v>20</v>
      </c>
      <c r="H8442" t="s">
        <v>90</v>
      </c>
      <c r="I8442" t="s">
        <v>15289</v>
      </c>
      <c r="J8442" t="s">
        <v>259</v>
      </c>
      <c r="K8442" t="s">
        <v>49</v>
      </c>
      <c r="M8442" s="1">
        <v>45922</v>
      </c>
      <c r="N8442" s="2">
        <v>46.59</v>
      </c>
      <c r="O8442" s="2">
        <v>9.32</v>
      </c>
      <c r="P8442" s="2">
        <v>37.270000000000003</v>
      </c>
    </row>
    <row r="8443" spans="1:16" x14ac:dyDescent="0.35">
      <c r="A8443" t="s">
        <v>11736</v>
      </c>
      <c r="B8443" t="s">
        <v>7461</v>
      </c>
      <c r="C8443" t="s">
        <v>15</v>
      </c>
      <c r="D8443" t="s">
        <v>16</v>
      </c>
      <c r="E8443">
        <v>2</v>
      </c>
      <c r="F8443" s="2">
        <v>13.84</v>
      </c>
      <c r="G8443">
        <v>0</v>
      </c>
      <c r="H8443" t="s">
        <v>167</v>
      </c>
      <c r="I8443" t="s">
        <v>15289</v>
      </c>
      <c r="J8443" t="s">
        <v>30</v>
      </c>
      <c r="K8443" t="s">
        <v>24</v>
      </c>
      <c r="M8443" s="1">
        <v>45923</v>
      </c>
      <c r="N8443" s="2">
        <v>27.68</v>
      </c>
      <c r="O8443" s="2">
        <v>0</v>
      </c>
      <c r="P8443" s="2">
        <v>27.68</v>
      </c>
    </row>
    <row r="8444" spans="1:16" x14ac:dyDescent="0.35">
      <c r="A8444" t="s">
        <v>11737</v>
      </c>
      <c r="B8444" t="s">
        <v>5109</v>
      </c>
      <c r="C8444" t="s">
        <v>84</v>
      </c>
      <c r="D8444" t="s">
        <v>85</v>
      </c>
      <c r="E8444">
        <v>2</v>
      </c>
      <c r="F8444" s="2">
        <v>30.15</v>
      </c>
      <c r="G8444">
        <v>25</v>
      </c>
      <c r="H8444" t="s">
        <v>17</v>
      </c>
      <c r="I8444" t="s">
        <v>29</v>
      </c>
      <c r="J8444" t="s">
        <v>30</v>
      </c>
      <c r="K8444" t="s">
        <v>54</v>
      </c>
      <c r="M8444" s="1">
        <v>45526</v>
      </c>
      <c r="N8444" s="2">
        <v>60.3</v>
      </c>
      <c r="O8444" s="2">
        <v>15.08</v>
      </c>
      <c r="P8444" s="2">
        <v>45.22</v>
      </c>
    </row>
    <row r="8445" spans="1:16" x14ac:dyDescent="0.35">
      <c r="A8445" t="s">
        <v>11738</v>
      </c>
      <c r="B8445" t="s">
        <v>389</v>
      </c>
      <c r="C8445" t="s">
        <v>33</v>
      </c>
      <c r="D8445" t="s">
        <v>243</v>
      </c>
      <c r="E8445">
        <v>1</v>
      </c>
      <c r="F8445" s="2">
        <v>35.26</v>
      </c>
      <c r="G8445">
        <v>15</v>
      </c>
      <c r="H8445" t="s">
        <v>90</v>
      </c>
      <c r="I8445" t="s">
        <v>40</v>
      </c>
      <c r="J8445" t="s">
        <v>363</v>
      </c>
      <c r="K8445" t="s">
        <v>54</v>
      </c>
      <c r="M8445" s="1">
        <v>45501</v>
      </c>
      <c r="N8445" s="2">
        <v>35.26</v>
      </c>
      <c r="O8445" s="2">
        <v>5.29</v>
      </c>
      <c r="P8445" s="2">
        <v>29.97</v>
      </c>
    </row>
    <row r="8446" spans="1:16" x14ac:dyDescent="0.35">
      <c r="A8446" t="s">
        <v>11739</v>
      </c>
      <c r="B8446" t="s">
        <v>1147</v>
      </c>
      <c r="C8446" t="s">
        <v>33</v>
      </c>
      <c r="D8446" t="s">
        <v>275</v>
      </c>
      <c r="E8446">
        <v>1</v>
      </c>
      <c r="F8446" s="2">
        <v>48.57</v>
      </c>
      <c r="G8446">
        <v>10</v>
      </c>
      <c r="H8446" t="s">
        <v>86</v>
      </c>
      <c r="I8446" t="s">
        <v>18</v>
      </c>
      <c r="J8446" t="s">
        <v>259</v>
      </c>
      <c r="K8446" t="s">
        <v>19</v>
      </c>
      <c r="L8446">
        <v>4</v>
      </c>
      <c r="M8446" s="1">
        <v>45707</v>
      </c>
      <c r="N8446" s="2">
        <v>48.57</v>
      </c>
      <c r="O8446" s="2">
        <v>4.8600000000000003</v>
      </c>
      <c r="P8446" s="2">
        <v>43.71</v>
      </c>
    </row>
    <row r="8447" spans="1:16" x14ac:dyDescent="0.35">
      <c r="A8447" t="s">
        <v>11740</v>
      </c>
      <c r="B8447" t="s">
        <v>3687</v>
      </c>
      <c r="C8447" t="s">
        <v>15</v>
      </c>
      <c r="D8447" t="s">
        <v>64</v>
      </c>
      <c r="E8447">
        <v>1</v>
      </c>
      <c r="F8447" s="2">
        <v>28.24</v>
      </c>
      <c r="G8447">
        <v>15</v>
      </c>
      <c r="H8447" t="s">
        <v>167</v>
      </c>
      <c r="I8447" t="s">
        <v>95</v>
      </c>
      <c r="J8447" t="s">
        <v>128</v>
      </c>
      <c r="K8447" t="s">
        <v>19</v>
      </c>
      <c r="L8447">
        <v>2</v>
      </c>
      <c r="M8447" s="1">
        <v>45436</v>
      </c>
      <c r="N8447" s="2">
        <v>28.24</v>
      </c>
      <c r="O8447" s="2">
        <v>4.24</v>
      </c>
      <c r="P8447" s="2">
        <v>24</v>
      </c>
    </row>
    <row r="8448" spans="1:16" x14ac:dyDescent="0.35">
      <c r="A8448" t="s">
        <v>11741</v>
      </c>
      <c r="B8448" t="s">
        <v>3669</v>
      </c>
      <c r="C8448" t="s">
        <v>27</v>
      </c>
      <c r="D8448" t="s">
        <v>336</v>
      </c>
      <c r="E8448">
        <v>1</v>
      </c>
      <c r="F8448" s="2">
        <v>51.95</v>
      </c>
      <c r="G8448">
        <v>10</v>
      </c>
      <c r="H8448" t="s">
        <v>167</v>
      </c>
      <c r="I8448" t="s">
        <v>295</v>
      </c>
      <c r="J8448" t="s">
        <v>111</v>
      </c>
      <c r="K8448" t="s">
        <v>19</v>
      </c>
      <c r="L8448">
        <v>4</v>
      </c>
      <c r="M8448" s="1">
        <v>45662</v>
      </c>
      <c r="N8448" s="2">
        <v>51.95</v>
      </c>
      <c r="O8448" s="2">
        <v>5.2</v>
      </c>
      <c r="P8448" s="2">
        <v>46.76</v>
      </c>
    </row>
    <row r="8449" spans="1:16" x14ac:dyDescent="0.35">
      <c r="A8449" t="s">
        <v>11742</v>
      </c>
      <c r="B8449" t="s">
        <v>6356</v>
      </c>
      <c r="C8449" t="s">
        <v>47</v>
      </c>
      <c r="D8449" t="s">
        <v>216</v>
      </c>
      <c r="E8449">
        <v>1</v>
      </c>
      <c r="F8449" s="2">
        <v>78.510000000000005</v>
      </c>
      <c r="G8449">
        <v>15</v>
      </c>
      <c r="H8449" t="s">
        <v>86</v>
      </c>
      <c r="I8449" t="s">
        <v>65</v>
      </c>
      <c r="J8449" t="s">
        <v>30</v>
      </c>
      <c r="K8449" t="s">
        <v>19</v>
      </c>
      <c r="L8449">
        <v>5</v>
      </c>
      <c r="M8449" s="1">
        <v>45379</v>
      </c>
      <c r="N8449" s="2">
        <v>78.510000000000005</v>
      </c>
      <c r="O8449" s="2">
        <v>11.78</v>
      </c>
      <c r="P8449" s="2">
        <v>66.73</v>
      </c>
    </row>
    <row r="8450" spans="1:16" x14ac:dyDescent="0.35">
      <c r="A8450" t="s">
        <v>11743</v>
      </c>
      <c r="B8450" t="s">
        <v>4417</v>
      </c>
      <c r="C8450" t="s">
        <v>84</v>
      </c>
      <c r="D8450" t="s">
        <v>123</v>
      </c>
      <c r="E8450">
        <v>2</v>
      </c>
      <c r="F8450" s="2">
        <v>17.399999999999999</v>
      </c>
      <c r="G8450">
        <v>5</v>
      </c>
      <c r="H8450" t="s">
        <v>90</v>
      </c>
      <c r="I8450" t="s">
        <v>110</v>
      </c>
      <c r="J8450" t="s">
        <v>111</v>
      </c>
      <c r="K8450" t="s">
        <v>132</v>
      </c>
      <c r="M8450" s="1">
        <v>45510</v>
      </c>
      <c r="N8450" s="2">
        <v>34.799999999999997</v>
      </c>
      <c r="O8450" s="2">
        <v>1.74</v>
      </c>
      <c r="P8450" s="2">
        <v>33.06</v>
      </c>
    </row>
    <row r="8451" spans="1:16" x14ac:dyDescent="0.35">
      <c r="A8451" t="s">
        <v>11744</v>
      </c>
      <c r="B8451" t="s">
        <v>5632</v>
      </c>
      <c r="C8451" t="s">
        <v>59</v>
      </c>
      <c r="D8451" t="s">
        <v>106</v>
      </c>
      <c r="E8451">
        <v>2</v>
      </c>
      <c r="F8451" s="2">
        <v>65.44</v>
      </c>
      <c r="G8451">
        <v>5</v>
      </c>
      <c r="H8451" t="s">
        <v>157</v>
      </c>
      <c r="I8451" t="s">
        <v>61</v>
      </c>
      <c r="J8451" t="s">
        <v>128</v>
      </c>
      <c r="K8451" t="s">
        <v>19</v>
      </c>
      <c r="L8451">
        <v>4</v>
      </c>
      <c r="M8451" s="1">
        <v>45532</v>
      </c>
      <c r="N8451" s="2">
        <v>130.88</v>
      </c>
      <c r="O8451" s="2">
        <v>6.54</v>
      </c>
      <c r="P8451" s="2">
        <v>124.34</v>
      </c>
    </row>
    <row r="8452" spans="1:16" x14ac:dyDescent="0.35">
      <c r="A8452" t="s">
        <v>11745</v>
      </c>
      <c r="B8452" t="s">
        <v>859</v>
      </c>
      <c r="C8452" t="s">
        <v>15</v>
      </c>
      <c r="D8452" t="s">
        <v>52</v>
      </c>
      <c r="E8452">
        <v>4</v>
      </c>
      <c r="F8452" s="2">
        <v>13.54</v>
      </c>
      <c r="G8452">
        <v>10</v>
      </c>
      <c r="H8452" t="s">
        <v>157</v>
      </c>
      <c r="I8452" t="s">
        <v>23</v>
      </c>
      <c r="J8452" t="s">
        <v>363</v>
      </c>
      <c r="K8452" t="s">
        <v>19</v>
      </c>
      <c r="L8452">
        <v>1</v>
      </c>
      <c r="M8452" s="1">
        <v>45461</v>
      </c>
      <c r="N8452" s="2">
        <v>54.16</v>
      </c>
      <c r="O8452" s="2">
        <v>5.42</v>
      </c>
      <c r="P8452" s="2">
        <v>48.74</v>
      </c>
    </row>
    <row r="8453" spans="1:16" x14ac:dyDescent="0.35">
      <c r="A8453" t="s">
        <v>11746</v>
      </c>
      <c r="B8453" t="s">
        <v>2292</v>
      </c>
      <c r="C8453" t="s">
        <v>33</v>
      </c>
      <c r="D8453" t="s">
        <v>275</v>
      </c>
      <c r="E8453">
        <v>2</v>
      </c>
      <c r="F8453" s="2">
        <v>8.5500000000000007</v>
      </c>
      <c r="G8453">
        <v>10</v>
      </c>
      <c r="H8453" t="s">
        <v>90</v>
      </c>
      <c r="I8453" t="s">
        <v>53</v>
      </c>
      <c r="J8453" t="s">
        <v>81</v>
      </c>
      <c r="K8453" t="s">
        <v>132</v>
      </c>
      <c r="M8453" s="1">
        <v>45665</v>
      </c>
      <c r="N8453" s="2">
        <v>17.100000000000001</v>
      </c>
      <c r="O8453" s="2">
        <v>1.71</v>
      </c>
      <c r="P8453" s="2">
        <v>15.39</v>
      </c>
    </row>
    <row r="8454" spans="1:16" x14ac:dyDescent="0.35">
      <c r="A8454" t="s">
        <v>11747</v>
      </c>
      <c r="B8454" t="s">
        <v>11748</v>
      </c>
      <c r="C8454" t="s">
        <v>47</v>
      </c>
      <c r="D8454" t="s">
        <v>499</v>
      </c>
      <c r="E8454">
        <v>2</v>
      </c>
      <c r="F8454" s="2">
        <v>58.4</v>
      </c>
      <c r="G8454">
        <v>15</v>
      </c>
      <c r="H8454" t="s">
        <v>17</v>
      </c>
      <c r="I8454" t="s">
        <v>36</v>
      </c>
      <c r="J8454" t="s">
        <v>259</v>
      </c>
      <c r="K8454" t="s">
        <v>24</v>
      </c>
      <c r="M8454" s="1">
        <v>45717</v>
      </c>
      <c r="N8454" s="2">
        <v>116.8</v>
      </c>
      <c r="O8454" s="2">
        <v>17.52</v>
      </c>
      <c r="P8454" s="2">
        <v>99.28</v>
      </c>
    </row>
    <row r="8455" spans="1:16" x14ac:dyDescent="0.35">
      <c r="A8455" t="s">
        <v>11749</v>
      </c>
      <c r="B8455" t="s">
        <v>3766</v>
      </c>
      <c r="C8455" t="s">
        <v>15</v>
      </c>
      <c r="D8455" t="s">
        <v>16</v>
      </c>
      <c r="E8455">
        <v>1</v>
      </c>
      <c r="F8455" s="2">
        <v>16.77</v>
      </c>
      <c r="G8455">
        <v>10</v>
      </c>
      <c r="H8455" t="s">
        <v>17</v>
      </c>
      <c r="I8455" t="s">
        <v>190</v>
      </c>
      <c r="J8455" t="s">
        <v>363</v>
      </c>
      <c r="K8455" t="s">
        <v>19</v>
      </c>
      <c r="L8455">
        <v>4</v>
      </c>
      <c r="M8455" s="1">
        <v>45725</v>
      </c>
      <c r="N8455" s="2">
        <v>16.77</v>
      </c>
      <c r="O8455" s="2">
        <v>1.68</v>
      </c>
      <c r="P8455" s="2">
        <v>15.09</v>
      </c>
    </row>
    <row r="8456" spans="1:16" x14ac:dyDescent="0.35">
      <c r="A8456" t="s">
        <v>11750</v>
      </c>
      <c r="B8456" t="s">
        <v>5312</v>
      </c>
      <c r="C8456" t="s">
        <v>33</v>
      </c>
      <c r="D8456" t="s">
        <v>275</v>
      </c>
      <c r="E8456">
        <v>1</v>
      </c>
      <c r="F8456" s="2">
        <v>9.0399999999999991</v>
      </c>
      <c r="G8456">
        <v>0</v>
      </c>
      <c r="H8456" t="s">
        <v>157</v>
      </c>
      <c r="I8456" t="s">
        <v>29</v>
      </c>
      <c r="J8456" t="s">
        <v>30</v>
      </c>
      <c r="K8456" t="s">
        <v>54</v>
      </c>
      <c r="M8456" s="1">
        <v>45904</v>
      </c>
      <c r="N8456" s="2">
        <v>9.0399999999999991</v>
      </c>
      <c r="O8456" s="2">
        <v>0</v>
      </c>
      <c r="P8456" s="2">
        <v>9.0399999999999991</v>
      </c>
    </row>
    <row r="8457" spans="1:16" x14ac:dyDescent="0.35">
      <c r="A8457" t="s">
        <v>11751</v>
      </c>
      <c r="B8457" t="s">
        <v>4844</v>
      </c>
      <c r="C8457" t="s">
        <v>116</v>
      </c>
      <c r="D8457" t="s">
        <v>232</v>
      </c>
      <c r="E8457">
        <v>2</v>
      </c>
      <c r="F8457" s="2">
        <v>29.56</v>
      </c>
      <c r="G8457">
        <v>5</v>
      </c>
      <c r="H8457" t="s">
        <v>167</v>
      </c>
      <c r="I8457" t="s">
        <v>138</v>
      </c>
      <c r="J8457" t="s">
        <v>15288</v>
      </c>
      <c r="K8457" t="s">
        <v>54</v>
      </c>
      <c r="M8457" s="1">
        <v>45699</v>
      </c>
      <c r="N8457" s="2">
        <v>59.12</v>
      </c>
      <c r="O8457" s="2">
        <v>2.96</v>
      </c>
      <c r="P8457" s="2">
        <v>56.16</v>
      </c>
    </row>
    <row r="8458" spans="1:16" x14ac:dyDescent="0.35">
      <c r="A8458" t="s">
        <v>11752</v>
      </c>
      <c r="B8458" t="s">
        <v>4077</v>
      </c>
      <c r="C8458" t="s">
        <v>47</v>
      </c>
      <c r="D8458" t="s">
        <v>425</v>
      </c>
      <c r="E8458">
        <v>1</v>
      </c>
      <c r="F8458" s="2">
        <v>39.020000000000003</v>
      </c>
      <c r="G8458">
        <v>10</v>
      </c>
      <c r="H8458" t="s">
        <v>167</v>
      </c>
      <c r="I8458" t="s">
        <v>18</v>
      </c>
      <c r="J8458" t="s">
        <v>259</v>
      </c>
      <c r="K8458" t="s">
        <v>54</v>
      </c>
      <c r="M8458" s="1">
        <v>45735</v>
      </c>
      <c r="N8458" s="2">
        <v>39.020000000000003</v>
      </c>
      <c r="O8458" s="2">
        <v>3.9</v>
      </c>
      <c r="P8458" s="2">
        <v>35.119999999999997</v>
      </c>
    </row>
    <row r="8459" spans="1:16" x14ac:dyDescent="0.35">
      <c r="A8459" t="s">
        <v>11753</v>
      </c>
      <c r="B8459" t="s">
        <v>9775</v>
      </c>
      <c r="C8459" t="s">
        <v>116</v>
      </c>
      <c r="D8459" t="s">
        <v>166</v>
      </c>
      <c r="E8459">
        <v>1</v>
      </c>
      <c r="F8459" s="2">
        <v>5.61</v>
      </c>
      <c r="G8459">
        <v>15</v>
      </c>
      <c r="H8459" t="s">
        <v>17</v>
      </c>
      <c r="I8459" t="s">
        <v>91</v>
      </c>
      <c r="J8459" t="s">
        <v>81</v>
      </c>
      <c r="K8459" t="s">
        <v>24</v>
      </c>
      <c r="M8459" s="1">
        <v>45871</v>
      </c>
      <c r="N8459" s="2">
        <v>5.61</v>
      </c>
      <c r="O8459" s="2">
        <v>0.84</v>
      </c>
      <c r="P8459" s="2">
        <v>4.7699999999999996</v>
      </c>
    </row>
    <row r="8460" spans="1:16" x14ac:dyDescent="0.35">
      <c r="A8460" t="s">
        <v>11754</v>
      </c>
      <c r="B8460" t="s">
        <v>362</v>
      </c>
      <c r="C8460" t="s">
        <v>33</v>
      </c>
      <c r="D8460" t="s">
        <v>34</v>
      </c>
      <c r="E8460">
        <v>1</v>
      </c>
      <c r="F8460" s="2">
        <v>32.729999999999997</v>
      </c>
      <c r="G8460">
        <v>20</v>
      </c>
      <c r="H8460" t="s">
        <v>35</v>
      </c>
      <c r="I8460" t="s">
        <v>138</v>
      </c>
      <c r="J8460" t="s">
        <v>15288</v>
      </c>
      <c r="K8460" t="s">
        <v>19</v>
      </c>
      <c r="L8460">
        <v>5</v>
      </c>
      <c r="M8460" s="1">
        <v>45912</v>
      </c>
      <c r="N8460" s="2">
        <v>32.729999999999997</v>
      </c>
      <c r="O8460" s="2">
        <v>6.55</v>
      </c>
      <c r="P8460" s="2">
        <v>26.18</v>
      </c>
    </row>
    <row r="8461" spans="1:16" x14ac:dyDescent="0.35">
      <c r="A8461" t="s">
        <v>11755</v>
      </c>
      <c r="B8461" t="s">
        <v>2136</v>
      </c>
      <c r="C8461" t="s">
        <v>33</v>
      </c>
      <c r="D8461" t="s">
        <v>34</v>
      </c>
      <c r="E8461">
        <v>1</v>
      </c>
      <c r="F8461" s="2">
        <v>17.45</v>
      </c>
      <c r="H8461" t="s">
        <v>86</v>
      </c>
      <c r="I8461" t="s">
        <v>91</v>
      </c>
      <c r="J8461" t="s">
        <v>81</v>
      </c>
      <c r="K8461" t="s">
        <v>19</v>
      </c>
      <c r="L8461">
        <v>2</v>
      </c>
      <c r="M8461" s="1">
        <v>45926</v>
      </c>
      <c r="N8461" s="2">
        <v>17.45</v>
      </c>
    </row>
    <row r="8462" spans="1:16" x14ac:dyDescent="0.35">
      <c r="A8462" t="s">
        <v>11756</v>
      </c>
      <c r="B8462" t="s">
        <v>10914</v>
      </c>
      <c r="C8462" t="s">
        <v>59</v>
      </c>
      <c r="D8462" t="s">
        <v>60</v>
      </c>
      <c r="E8462">
        <v>1</v>
      </c>
      <c r="F8462" s="2">
        <v>139.07</v>
      </c>
      <c r="G8462">
        <v>0</v>
      </c>
      <c r="H8462" t="s">
        <v>167</v>
      </c>
      <c r="I8462" t="s">
        <v>18</v>
      </c>
      <c r="J8462" t="s">
        <v>259</v>
      </c>
      <c r="K8462" t="s">
        <v>19</v>
      </c>
      <c r="L8462">
        <v>4</v>
      </c>
      <c r="M8462" s="1">
        <v>46162</v>
      </c>
      <c r="N8462" s="2">
        <v>139.07</v>
      </c>
      <c r="O8462" s="2">
        <v>0</v>
      </c>
      <c r="P8462" s="2">
        <v>139.07</v>
      </c>
    </row>
    <row r="8463" spans="1:16" x14ac:dyDescent="0.35">
      <c r="A8463" t="s">
        <v>11757</v>
      </c>
      <c r="B8463" t="s">
        <v>5165</v>
      </c>
      <c r="C8463" t="s">
        <v>47</v>
      </c>
      <c r="D8463" t="s">
        <v>48</v>
      </c>
      <c r="E8463">
        <v>2</v>
      </c>
      <c r="F8463" s="2">
        <v>85.79</v>
      </c>
      <c r="G8463">
        <v>0</v>
      </c>
      <c r="H8463" t="s">
        <v>90</v>
      </c>
      <c r="I8463" t="s">
        <v>53</v>
      </c>
      <c r="J8463" t="s">
        <v>81</v>
      </c>
      <c r="K8463" t="s">
        <v>19</v>
      </c>
      <c r="L8463">
        <v>3</v>
      </c>
      <c r="M8463" s="1">
        <v>45295</v>
      </c>
      <c r="N8463" s="2">
        <v>171.58</v>
      </c>
      <c r="O8463" s="2">
        <v>0</v>
      </c>
      <c r="P8463" s="2">
        <v>171.58</v>
      </c>
    </row>
    <row r="8464" spans="1:16" x14ac:dyDescent="0.35">
      <c r="A8464" t="s">
        <v>11758</v>
      </c>
      <c r="B8464" t="s">
        <v>2688</v>
      </c>
      <c r="C8464" t="s">
        <v>59</v>
      </c>
      <c r="D8464" t="s">
        <v>103</v>
      </c>
      <c r="E8464">
        <v>5</v>
      </c>
      <c r="F8464" s="2">
        <v>147.80000000000001</v>
      </c>
      <c r="G8464">
        <v>0</v>
      </c>
      <c r="H8464" t="s">
        <v>167</v>
      </c>
      <c r="I8464" t="s">
        <v>295</v>
      </c>
      <c r="J8464" t="s">
        <v>111</v>
      </c>
      <c r="K8464" t="s">
        <v>19</v>
      </c>
      <c r="L8464">
        <v>2</v>
      </c>
      <c r="M8464" s="1">
        <v>45406</v>
      </c>
      <c r="N8464" s="2">
        <v>739</v>
      </c>
      <c r="O8464" s="2">
        <v>0</v>
      </c>
      <c r="P8464" s="2">
        <v>739</v>
      </c>
    </row>
    <row r="8465" spans="1:16" x14ac:dyDescent="0.35">
      <c r="A8465" t="s">
        <v>11759</v>
      </c>
      <c r="B8465" t="s">
        <v>4795</v>
      </c>
      <c r="C8465" t="s">
        <v>84</v>
      </c>
      <c r="D8465" t="s">
        <v>302</v>
      </c>
      <c r="E8465">
        <v>1</v>
      </c>
      <c r="F8465" s="2">
        <v>248.16</v>
      </c>
      <c r="G8465">
        <v>15</v>
      </c>
      <c r="H8465" t="s">
        <v>86</v>
      </c>
      <c r="I8465" t="s">
        <v>138</v>
      </c>
      <c r="J8465" t="s">
        <v>15288</v>
      </c>
      <c r="K8465" t="s">
        <v>54</v>
      </c>
      <c r="M8465" s="1">
        <v>46066</v>
      </c>
      <c r="N8465" s="2">
        <v>248.16</v>
      </c>
      <c r="O8465" s="2">
        <v>37.22</v>
      </c>
      <c r="P8465" s="2">
        <v>210.94</v>
      </c>
    </row>
    <row r="8466" spans="1:16" x14ac:dyDescent="0.35">
      <c r="A8466" t="s">
        <v>11760</v>
      </c>
      <c r="B8466" t="s">
        <v>9296</v>
      </c>
      <c r="C8466" t="s">
        <v>71</v>
      </c>
      <c r="D8466" t="s">
        <v>98</v>
      </c>
      <c r="E8466">
        <v>4</v>
      </c>
      <c r="F8466" s="2">
        <v>79.77</v>
      </c>
      <c r="G8466">
        <v>10</v>
      </c>
      <c r="H8466" t="s">
        <v>35</v>
      </c>
      <c r="I8466" t="s">
        <v>127</v>
      </c>
      <c r="J8466" t="s">
        <v>128</v>
      </c>
      <c r="K8466" t="s">
        <v>54</v>
      </c>
      <c r="M8466" s="1">
        <v>45472</v>
      </c>
      <c r="N8466" s="2">
        <v>319.08</v>
      </c>
      <c r="O8466" s="2">
        <v>31.91</v>
      </c>
      <c r="P8466" s="2">
        <v>287.17</v>
      </c>
    </row>
    <row r="8467" spans="1:16" x14ac:dyDescent="0.35">
      <c r="A8467" t="s">
        <v>11761</v>
      </c>
      <c r="B8467" t="s">
        <v>4732</v>
      </c>
      <c r="C8467" t="s">
        <v>47</v>
      </c>
      <c r="D8467" t="s">
        <v>203</v>
      </c>
      <c r="E8467">
        <v>4</v>
      </c>
      <c r="F8467" s="2">
        <v>95.88</v>
      </c>
      <c r="G8467">
        <v>5</v>
      </c>
      <c r="H8467" t="s">
        <v>86</v>
      </c>
      <c r="I8467" t="s">
        <v>138</v>
      </c>
      <c r="J8467" t="s">
        <v>15288</v>
      </c>
      <c r="K8467" t="s">
        <v>19</v>
      </c>
      <c r="L8467">
        <v>4</v>
      </c>
      <c r="M8467" s="1">
        <v>45648</v>
      </c>
      <c r="N8467" s="2">
        <v>383.52</v>
      </c>
      <c r="O8467" s="2">
        <v>19.18</v>
      </c>
      <c r="P8467" s="2">
        <v>364.34</v>
      </c>
    </row>
    <row r="8468" spans="1:16" x14ac:dyDescent="0.35">
      <c r="A8468" t="s">
        <v>11762</v>
      </c>
      <c r="B8468" t="s">
        <v>11763</v>
      </c>
      <c r="C8468" t="s">
        <v>27</v>
      </c>
      <c r="D8468" t="s">
        <v>43</v>
      </c>
      <c r="E8468">
        <v>3</v>
      </c>
      <c r="F8468" s="2">
        <v>119.08</v>
      </c>
      <c r="G8468">
        <v>0</v>
      </c>
      <c r="H8468" t="s">
        <v>17</v>
      </c>
      <c r="I8468" t="s">
        <v>138</v>
      </c>
      <c r="J8468" t="s">
        <v>15288</v>
      </c>
      <c r="K8468" t="s">
        <v>54</v>
      </c>
      <c r="M8468" s="1">
        <v>45454</v>
      </c>
      <c r="N8468" s="2">
        <v>357.24</v>
      </c>
      <c r="O8468" s="2">
        <v>0</v>
      </c>
      <c r="P8468" s="2">
        <v>357.24</v>
      </c>
    </row>
    <row r="8469" spans="1:16" x14ac:dyDescent="0.35">
      <c r="A8469" t="s">
        <v>11764</v>
      </c>
      <c r="B8469" t="s">
        <v>11765</v>
      </c>
      <c r="C8469" t="s">
        <v>33</v>
      </c>
      <c r="D8469" t="s">
        <v>183</v>
      </c>
      <c r="E8469">
        <v>1</v>
      </c>
      <c r="F8469" s="2">
        <v>58.47</v>
      </c>
      <c r="G8469">
        <v>0</v>
      </c>
      <c r="H8469" t="s">
        <v>35</v>
      </c>
      <c r="I8469" t="s">
        <v>65</v>
      </c>
      <c r="J8469" t="s">
        <v>30</v>
      </c>
      <c r="K8469" t="s">
        <v>54</v>
      </c>
      <c r="M8469" s="1">
        <v>46100</v>
      </c>
      <c r="N8469" s="2">
        <v>58.47</v>
      </c>
      <c r="O8469" s="2">
        <v>0</v>
      </c>
      <c r="P8469" s="2">
        <v>58.47</v>
      </c>
    </row>
    <row r="8470" spans="1:16" x14ac:dyDescent="0.35">
      <c r="A8470" t="s">
        <v>11766</v>
      </c>
      <c r="B8470" t="s">
        <v>6461</v>
      </c>
      <c r="C8470" t="s">
        <v>116</v>
      </c>
      <c r="D8470" t="s">
        <v>166</v>
      </c>
      <c r="E8470">
        <v>3</v>
      </c>
      <c r="F8470" s="2">
        <v>29.64</v>
      </c>
      <c r="G8470">
        <v>0</v>
      </c>
      <c r="H8470" t="s">
        <v>35</v>
      </c>
      <c r="I8470" t="s">
        <v>95</v>
      </c>
      <c r="J8470" t="s">
        <v>128</v>
      </c>
      <c r="K8470" t="s">
        <v>19</v>
      </c>
      <c r="L8470">
        <v>4</v>
      </c>
      <c r="M8470" s="1">
        <v>45508</v>
      </c>
      <c r="N8470" s="2">
        <v>88.92</v>
      </c>
      <c r="O8470" s="2">
        <v>0</v>
      </c>
      <c r="P8470" s="2">
        <v>88.92</v>
      </c>
    </row>
    <row r="8471" spans="1:16" x14ac:dyDescent="0.35">
      <c r="A8471" t="s">
        <v>11767</v>
      </c>
      <c r="B8471" t="s">
        <v>11768</v>
      </c>
      <c r="C8471" t="s">
        <v>116</v>
      </c>
      <c r="D8471" t="s">
        <v>141</v>
      </c>
      <c r="E8471">
        <v>1</v>
      </c>
      <c r="F8471" s="2">
        <v>29.6</v>
      </c>
      <c r="G8471">
        <v>0</v>
      </c>
      <c r="H8471" t="s">
        <v>157</v>
      </c>
      <c r="I8471" t="s">
        <v>23</v>
      </c>
      <c r="J8471" t="s">
        <v>363</v>
      </c>
      <c r="K8471" t="s">
        <v>132</v>
      </c>
      <c r="M8471" s="1">
        <v>45854</v>
      </c>
      <c r="N8471" s="2">
        <v>29.6</v>
      </c>
      <c r="O8471" s="2">
        <v>0</v>
      </c>
      <c r="P8471" s="2">
        <v>29.6</v>
      </c>
    </row>
    <row r="8472" spans="1:16" x14ac:dyDescent="0.35">
      <c r="A8472" t="s">
        <v>11769</v>
      </c>
      <c r="B8472" t="s">
        <v>3174</v>
      </c>
      <c r="C8472" t="s">
        <v>33</v>
      </c>
      <c r="D8472" t="s">
        <v>183</v>
      </c>
      <c r="E8472">
        <v>1</v>
      </c>
      <c r="F8472" s="2">
        <v>5.17</v>
      </c>
      <c r="G8472">
        <v>15</v>
      </c>
      <c r="H8472" t="s">
        <v>157</v>
      </c>
      <c r="I8472" t="s">
        <v>65</v>
      </c>
      <c r="J8472" t="s">
        <v>30</v>
      </c>
      <c r="K8472" t="s">
        <v>19</v>
      </c>
      <c r="L8472">
        <v>4</v>
      </c>
      <c r="M8472" s="1">
        <v>45887</v>
      </c>
      <c r="N8472" s="2">
        <v>5.17</v>
      </c>
      <c r="O8472" s="2">
        <v>0.78</v>
      </c>
      <c r="P8472" s="2">
        <v>4.3899999999999997</v>
      </c>
    </row>
    <row r="8473" spans="1:16" x14ac:dyDescent="0.35">
      <c r="A8473" t="s">
        <v>11770</v>
      </c>
      <c r="B8473" t="s">
        <v>356</v>
      </c>
      <c r="C8473" t="s">
        <v>27</v>
      </c>
      <c r="D8473" t="s">
        <v>39</v>
      </c>
      <c r="E8473">
        <v>1</v>
      </c>
      <c r="F8473" s="2">
        <v>57.79</v>
      </c>
      <c r="H8473" t="s">
        <v>35</v>
      </c>
      <c r="I8473" t="s">
        <v>36</v>
      </c>
      <c r="J8473" t="s">
        <v>259</v>
      </c>
      <c r="K8473" t="s">
        <v>54</v>
      </c>
      <c r="M8473" s="1">
        <v>45927</v>
      </c>
      <c r="N8473" s="2">
        <v>57.79</v>
      </c>
    </row>
    <row r="8474" spans="1:16" x14ac:dyDescent="0.35">
      <c r="A8474" t="s">
        <v>11771</v>
      </c>
      <c r="B8474" t="s">
        <v>11772</v>
      </c>
      <c r="C8474" t="s">
        <v>59</v>
      </c>
      <c r="D8474" t="s">
        <v>79</v>
      </c>
      <c r="E8474">
        <v>4</v>
      </c>
      <c r="F8474" s="2">
        <v>36.53</v>
      </c>
      <c r="G8474">
        <v>0</v>
      </c>
      <c r="H8474" t="s">
        <v>17</v>
      </c>
      <c r="I8474" t="s">
        <v>23</v>
      </c>
      <c r="J8474" t="s">
        <v>363</v>
      </c>
      <c r="K8474" t="s">
        <v>19</v>
      </c>
      <c r="L8474">
        <v>5</v>
      </c>
      <c r="M8474" s="1">
        <v>45992</v>
      </c>
      <c r="N8474" s="2">
        <v>146.12</v>
      </c>
      <c r="O8474" s="2">
        <v>0</v>
      </c>
      <c r="P8474" s="2">
        <v>146.12</v>
      </c>
    </row>
    <row r="8475" spans="1:16" x14ac:dyDescent="0.35">
      <c r="A8475" t="s">
        <v>11773</v>
      </c>
      <c r="B8475" t="s">
        <v>176</v>
      </c>
      <c r="C8475" t="s">
        <v>15</v>
      </c>
      <c r="D8475" t="s">
        <v>52</v>
      </c>
      <c r="E8475">
        <v>1</v>
      </c>
      <c r="F8475" s="2">
        <v>26.35</v>
      </c>
      <c r="G8475">
        <v>0</v>
      </c>
      <c r="H8475" t="s">
        <v>90</v>
      </c>
      <c r="I8475" t="s">
        <v>53</v>
      </c>
      <c r="J8475" t="s">
        <v>81</v>
      </c>
      <c r="K8475" t="s">
        <v>19</v>
      </c>
      <c r="L8475">
        <v>4</v>
      </c>
      <c r="M8475" s="1">
        <v>45380</v>
      </c>
      <c r="N8475" s="2">
        <v>26.35</v>
      </c>
      <c r="O8475" s="2">
        <v>0</v>
      </c>
      <c r="P8475" s="2">
        <v>26.35</v>
      </c>
    </row>
    <row r="8476" spans="1:16" x14ac:dyDescent="0.35">
      <c r="A8476" t="s">
        <v>11774</v>
      </c>
      <c r="B8476" t="s">
        <v>11775</v>
      </c>
      <c r="C8476" t="s">
        <v>15</v>
      </c>
      <c r="D8476" t="s">
        <v>52</v>
      </c>
      <c r="E8476">
        <v>3</v>
      </c>
      <c r="F8476" s="2">
        <v>6.97</v>
      </c>
      <c r="G8476">
        <v>5</v>
      </c>
      <c r="H8476" t="s">
        <v>35</v>
      </c>
      <c r="I8476" t="s">
        <v>18</v>
      </c>
      <c r="J8476" t="s">
        <v>259</v>
      </c>
      <c r="K8476" t="s">
        <v>19</v>
      </c>
      <c r="L8476">
        <v>3</v>
      </c>
      <c r="M8476" s="1">
        <v>45487</v>
      </c>
      <c r="N8476" s="2">
        <v>20.91</v>
      </c>
      <c r="O8476" s="2">
        <v>1.05</v>
      </c>
      <c r="P8476" s="2">
        <v>19.86</v>
      </c>
    </row>
    <row r="8477" spans="1:16" x14ac:dyDescent="0.35">
      <c r="A8477" t="s">
        <v>11776</v>
      </c>
      <c r="B8477" t="s">
        <v>2936</v>
      </c>
      <c r="C8477" t="s">
        <v>15</v>
      </c>
      <c r="D8477" t="s">
        <v>16</v>
      </c>
      <c r="E8477">
        <v>2</v>
      </c>
      <c r="F8477" s="2">
        <v>25.72</v>
      </c>
      <c r="G8477">
        <v>0</v>
      </c>
      <c r="H8477" t="s">
        <v>17</v>
      </c>
      <c r="I8477" t="s">
        <v>73</v>
      </c>
      <c r="J8477" t="s">
        <v>259</v>
      </c>
      <c r="K8477" t="s">
        <v>19</v>
      </c>
      <c r="L8477">
        <v>5</v>
      </c>
      <c r="M8477" s="1">
        <v>45587</v>
      </c>
      <c r="N8477" s="2">
        <v>51.44</v>
      </c>
      <c r="O8477" s="2">
        <v>0</v>
      </c>
      <c r="P8477" s="2">
        <v>51.44</v>
      </c>
    </row>
    <row r="8478" spans="1:16" x14ac:dyDescent="0.35">
      <c r="A8478" t="s">
        <v>11777</v>
      </c>
      <c r="B8478" t="s">
        <v>8596</v>
      </c>
      <c r="C8478" t="s">
        <v>84</v>
      </c>
      <c r="D8478" t="s">
        <v>85</v>
      </c>
      <c r="E8478">
        <v>5</v>
      </c>
      <c r="F8478" s="2">
        <v>31.12</v>
      </c>
      <c r="G8478">
        <v>0</v>
      </c>
      <c r="H8478" t="s">
        <v>157</v>
      </c>
      <c r="I8478" t="s">
        <v>146</v>
      </c>
      <c r="J8478" t="s">
        <v>30</v>
      </c>
      <c r="K8478" t="s">
        <v>132</v>
      </c>
      <c r="M8478" s="1">
        <v>45998</v>
      </c>
      <c r="N8478" s="2">
        <v>155.6</v>
      </c>
      <c r="O8478" s="2">
        <v>0</v>
      </c>
      <c r="P8478" s="2">
        <v>155.6</v>
      </c>
    </row>
    <row r="8479" spans="1:16" x14ac:dyDescent="0.35">
      <c r="A8479" t="s">
        <v>11778</v>
      </c>
      <c r="B8479" t="s">
        <v>5199</v>
      </c>
      <c r="C8479" t="s">
        <v>84</v>
      </c>
      <c r="D8479" t="s">
        <v>109</v>
      </c>
      <c r="E8479">
        <v>1</v>
      </c>
      <c r="F8479" s="2">
        <v>212.81</v>
      </c>
      <c r="G8479">
        <v>15</v>
      </c>
      <c r="H8479" t="s">
        <v>17</v>
      </c>
      <c r="I8479" t="s">
        <v>138</v>
      </c>
      <c r="J8479" t="s">
        <v>15288</v>
      </c>
      <c r="K8479" t="s">
        <v>54</v>
      </c>
      <c r="M8479" s="1">
        <v>45771</v>
      </c>
      <c r="N8479" s="2">
        <v>212.81</v>
      </c>
      <c r="O8479" s="2">
        <v>31.92</v>
      </c>
      <c r="P8479" s="2">
        <v>180.89</v>
      </c>
    </row>
    <row r="8480" spans="1:16" x14ac:dyDescent="0.35">
      <c r="A8480" t="s">
        <v>11779</v>
      </c>
      <c r="B8480" t="s">
        <v>4474</v>
      </c>
      <c r="C8480" t="s">
        <v>71</v>
      </c>
      <c r="D8480" t="s">
        <v>98</v>
      </c>
      <c r="E8480">
        <v>3</v>
      </c>
      <c r="F8480" s="2">
        <v>67.14</v>
      </c>
      <c r="G8480">
        <v>15</v>
      </c>
      <c r="H8480" t="s">
        <v>17</v>
      </c>
      <c r="I8480" t="s">
        <v>87</v>
      </c>
      <c r="J8480" t="s">
        <v>111</v>
      </c>
      <c r="K8480" t="s">
        <v>19</v>
      </c>
      <c r="M8480" s="1">
        <v>45389</v>
      </c>
      <c r="N8480" s="2">
        <v>201.42</v>
      </c>
      <c r="O8480" s="2">
        <v>30.21</v>
      </c>
      <c r="P8480" s="2">
        <v>171.21</v>
      </c>
    </row>
    <row r="8481" spans="1:16" x14ac:dyDescent="0.35">
      <c r="A8481" t="s">
        <v>11780</v>
      </c>
      <c r="B8481" t="s">
        <v>6478</v>
      </c>
      <c r="C8481" t="s">
        <v>47</v>
      </c>
      <c r="D8481" t="s">
        <v>48</v>
      </c>
      <c r="E8481">
        <v>2</v>
      </c>
      <c r="F8481" s="2">
        <v>32.68</v>
      </c>
      <c r="G8481">
        <v>0</v>
      </c>
      <c r="H8481" t="s">
        <v>157</v>
      </c>
      <c r="I8481" t="s">
        <v>29</v>
      </c>
      <c r="J8481" t="s">
        <v>30</v>
      </c>
      <c r="K8481" t="s">
        <v>49</v>
      </c>
      <c r="M8481" s="1">
        <v>45559</v>
      </c>
      <c r="N8481" s="2">
        <v>65.36</v>
      </c>
      <c r="O8481" s="2">
        <v>0</v>
      </c>
      <c r="P8481" s="2">
        <v>65.36</v>
      </c>
    </row>
    <row r="8482" spans="1:16" x14ac:dyDescent="0.35">
      <c r="A8482" t="s">
        <v>11781</v>
      </c>
      <c r="B8482" t="s">
        <v>4855</v>
      </c>
      <c r="C8482" t="s">
        <v>84</v>
      </c>
      <c r="D8482" t="s">
        <v>85</v>
      </c>
      <c r="E8482">
        <v>1</v>
      </c>
      <c r="F8482" s="2">
        <v>134.25</v>
      </c>
      <c r="G8482">
        <v>5</v>
      </c>
      <c r="H8482" t="s">
        <v>35</v>
      </c>
      <c r="I8482" t="s">
        <v>110</v>
      </c>
      <c r="J8482" t="s">
        <v>111</v>
      </c>
      <c r="K8482" t="s">
        <v>19</v>
      </c>
      <c r="L8482">
        <v>4</v>
      </c>
      <c r="M8482" s="1">
        <v>45655</v>
      </c>
      <c r="N8482" s="2">
        <v>134.25</v>
      </c>
      <c r="O8482" s="2">
        <v>6.71</v>
      </c>
      <c r="P8482" s="2">
        <v>127.54</v>
      </c>
    </row>
    <row r="8483" spans="1:16" x14ac:dyDescent="0.35">
      <c r="A8483" t="s">
        <v>11782</v>
      </c>
      <c r="B8483" t="s">
        <v>6809</v>
      </c>
      <c r="C8483" t="s">
        <v>59</v>
      </c>
      <c r="D8483" t="s">
        <v>103</v>
      </c>
      <c r="E8483">
        <v>1</v>
      </c>
      <c r="F8483" s="2">
        <v>22.89</v>
      </c>
      <c r="G8483">
        <v>0</v>
      </c>
      <c r="H8483" t="s">
        <v>167</v>
      </c>
      <c r="I8483" t="s">
        <v>61</v>
      </c>
      <c r="J8483" t="s">
        <v>128</v>
      </c>
      <c r="K8483" t="s">
        <v>19</v>
      </c>
      <c r="L8483">
        <v>2</v>
      </c>
      <c r="M8483" s="1">
        <v>45454</v>
      </c>
      <c r="N8483" s="2">
        <v>22.89</v>
      </c>
      <c r="O8483" s="2">
        <v>0</v>
      </c>
      <c r="P8483" s="2">
        <v>22.89</v>
      </c>
    </row>
    <row r="8484" spans="1:16" x14ac:dyDescent="0.35">
      <c r="A8484" t="s">
        <v>11783</v>
      </c>
      <c r="B8484" t="s">
        <v>1750</v>
      </c>
      <c r="C8484" t="s">
        <v>84</v>
      </c>
      <c r="D8484" t="s">
        <v>123</v>
      </c>
      <c r="E8484">
        <v>1</v>
      </c>
      <c r="F8484" s="2">
        <v>133.76</v>
      </c>
      <c r="G8484">
        <v>5</v>
      </c>
      <c r="H8484" t="s">
        <v>157</v>
      </c>
      <c r="I8484" t="s">
        <v>29</v>
      </c>
      <c r="J8484" t="s">
        <v>30</v>
      </c>
      <c r="K8484" t="s">
        <v>19</v>
      </c>
      <c r="L8484">
        <v>4</v>
      </c>
      <c r="M8484" s="1">
        <v>45455</v>
      </c>
      <c r="N8484" s="2">
        <v>133.76</v>
      </c>
      <c r="O8484" s="2">
        <v>6.69</v>
      </c>
      <c r="P8484" s="2">
        <v>127.07</v>
      </c>
    </row>
    <row r="8485" spans="1:16" x14ac:dyDescent="0.35">
      <c r="A8485" t="s">
        <v>11784</v>
      </c>
      <c r="B8485" t="s">
        <v>5584</v>
      </c>
      <c r="C8485" t="s">
        <v>33</v>
      </c>
      <c r="D8485" t="s">
        <v>34</v>
      </c>
      <c r="E8485">
        <v>1</v>
      </c>
      <c r="F8485" s="2">
        <v>35.04</v>
      </c>
      <c r="G8485">
        <v>10</v>
      </c>
      <c r="H8485" t="s">
        <v>167</v>
      </c>
      <c r="I8485" t="s">
        <v>135</v>
      </c>
      <c r="J8485" t="s">
        <v>111</v>
      </c>
      <c r="K8485" t="s">
        <v>19</v>
      </c>
      <c r="M8485" s="1">
        <v>46024</v>
      </c>
      <c r="N8485" s="2">
        <v>35.04</v>
      </c>
      <c r="O8485" s="2">
        <v>3.5</v>
      </c>
      <c r="P8485" s="2">
        <v>31.54</v>
      </c>
    </row>
    <row r="8486" spans="1:16" x14ac:dyDescent="0.35">
      <c r="A8486" t="s">
        <v>11785</v>
      </c>
      <c r="B8486" t="s">
        <v>5222</v>
      </c>
      <c r="C8486" t="s">
        <v>84</v>
      </c>
      <c r="D8486" t="s">
        <v>123</v>
      </c>
      <c r="E8486">
        <v>2</v>
      </c>
      <c r="F8486" s="2">
        <v>233.16</v>
      </c>
      <c r="G8486">
        <v>10</v>
      </c>
      <c r="H8486" t="s">
        <v>90</v>
      </c>
      <c r="I8486" t="s">
        <v>95</v>
      </c>
      <c r="J8486" t="s">
        <v>128</v>
      </c>
      <c r="K8486" t="s">
        <v>19</v>
      </c>
      <c r="L8486">
        <v>5</v>
      </c>
      <c r="M8486" s="1">
        <v>45725</v>
      </c>
      <c r="N8486" s="2">
        <v>466.32</v>
      </c>
      <c r="O8486" s="2">
        <v>46.63</v>
      </c>
      <c r="P8486" s="2">
        <v>419.69</v>
      </c>
    </row>
    <row r="8487" spans="1:16" x14ac:dyDescent="0.35">
      <c r="A8487" t="s">
        <v>11786</v>
      </c>
      <c r="B8487" t="s">
        <v>3159</v>
      </c>
      <c r="C8487" t="s">
        <v>47</v>
      </c>
      <c r="D8487" t="s">
        <v>266</v>
      </c>
      <c r="E8487">
        <v>5</v>
      </c>
      <c r="F8487" s="2">
        <v>87.07</v>
      </c>
      <c r="G8487">
        <v>10</v>
      </c>
      <c r="H8487" t="s">
        <v>86</v>
      </c>
      <c r="I8487" t="s">
        <v>36</v>
      </c>
      <c r="J8487" t="s">
        <v>259</v>
      </c>
      <c r="K8487" t="s">
        <v>19</v>
      </c>
      <c r="L8487">
        <v>4</v>
      </c>
      <c r="M8487" s="1">
        <v>46171</v>
      </c>
      <c r="N8487" s="2">
        <v>435.35</v>
      </c>
      <c r="O8487" s="2">
        <v>43.54</v>
      </c>
      <c r="P8487" s="2">
        <v>391.82</v>
      </c>
    </row>
    <row r="8488" spans="1:16" x14ac:dyDescent="0.35">
      <c r="A8488" t="s">
        <v>11787</v>
      </c>
      <c r="B8488" t="s">
        <v>10391</v>
      </c>
      <c r="C8488" t="s">
        <v>15</v>
      </c>
      <c r="D8488" t="s">
        <v>22</v>
      </c>
      <c r="E8488">
        <v>1</v>
      </c>
      <c r="F8488" s="2">
        <v>17.63</v>
      </c>
      <c r="G8488">
        <v>5</v>
      </c>
      <c r="H8488" t="s">
        <v>17</v>
      </c>
      <c r="I8488" t="s">
        <v>295</v>
      </c>
      <c r="J8488" t="s">
        <v>111</v>
      </c>
      <c r="K8488" t="s">
        <v>132</v>
      </c>
      <c r="M8488" s="1">
        <v>45570</v>
      </c>
      <c r="N8488" s="2">
        <v>17.63</v>
      </c>
      <c r="O8488" s="2">
        <v>0.88</v>
      </c>
      <c r="P8488" s="2">
        <v>16.75</v>
      </c>
    </row>
    <row r="8489" spans="1:16" x14ac:dyDescent="0.35">
      <c r="A8489" t="s">
        <v>11788</v>
      </c>
      <c r="B8489" t="s">
        <v>5300</v>
      </c>
      <c r="C8489" t="s">
        <v>116</v>
      </c>
      <c r="D8489" t="s">
        <v>166</v>
      </c>
      <c r="E8489">
        <v>2</v>
      </c>
      <c r="F8489" s="2">
        <v>5.71</v>
      </c>
      <c r="G8489">
        <v>0</v>
      </c>
      <c r="H8489" t="s">
        <v>157</v>
      </c>
      <c r="I8489" t="s">
        <v>36</v>
      </c>
      <c r="J8489" t="s">
        <v>259</v>
      </c>
      <c r="K8489" t="s">
        <v>49</v>
      </c>
      <c r="M8489" s="1">
        <v>45647</v>
      </c>
      <c r="N8489" s="2">
        <v>11.42</v>
      </c>
      <c r="O8489" s="2">
        <v>0</v>
      </c>
      <c r="P8489" s="2">
        <v>11.42</v>
      </c>
    </row>
    <row r="8490" spans="1:16" x14ac:dyDescent="0.35">
      <c r="A8490" t="s">
        <v>11789</v>
      </c>
      <c r="B8490" t="s">
        <v>5873</v>
      </c>
      <c r="C8490" t="s">
        <v>33</v>
      </c>
      <c r="D8490" t="s">
        <v>275</v>
      </c>
      <c r="E8490">
        <v>3</v>
      </c>
      <c r="F8490" s="2">
        <v>10.77</v>
      </c>
      <c r="G8490">
        <v>5</v>
      </c>
      <c r="H8490" t="s">
        <v>17</v>
      </c>
      <c r="I8490" t="s">
        <v>44</v>
      </c>
      <c r="J8490" t="s">
        <v>81</v>
      </c>
      <c r="K8490" t="s">
        <v>19</v>
      </c>
      <c r="L8490">
        <v>4</v>
      </c>
      <c r="M8490" s="1">
        <v>45750</v>
      </c>
      <c r="N8490" s="2">
        <v>32.31</v>
      </c>
      <c r="O8490" s="2">
        <v>1.62</v>
      </c>
      <c r="P8490" s="2">
        <v>30.69</v>
      </c>
    </row>
    <row r="8491" spans="1:16" x14ac:dyDescent="0.35">
      <c r="A8491" t="s">
        <v>11790</v>
      </c>
      <c r="B8491" t="s">
        <v>10140</v>
      </c>
      <c r="C8491" t="s">
        <v>71</v>
      </c>
      <c r="D8491" t="s">
        <v>98</v>
      </c>
      <c r="E8491">
        <v>4</v>
      </c>
      <c r="F8491" s="2">
        <v>28.03</v>
      </c>
      <c r="G8491">
        <v>5</v>
      </c>
      <c r="H8491" t="s">
        <v>90</v>
      </c>
      <c r="I8491" t="s">
        <v>87</v>
      </c>
      <c r="J8491" t="s">
        <v>111</v>
      </c>
      <c r="K8491" t="s">
        <v>19</v>
      </c>
      <c r="L8491">
        <v>3</v>
      </c>
      <c r="M8491" s="1">
        <v>45920</v>
      </c>
      <c r="N8491" s="2">
        <v>112.12</v>
      </c>
      <c r="O8491" s="2">
        <v>5.61</v>
      </c>
      <c r="P8491" s="2">
        <v>106.51</v>
      </c>
    </row>
    <row r="8492" spans="1:16" x14ac:dyDescent="0.35">
      <c r="A8492" t="s">
        <v>11791</v>
      </c>
      <c r="B8492" t="s">
        <v>4992</v>
      </c>
      <c r="C8492" t="s">
        <v>59</v>
      </c>
      <c r="D8492" t="s">
        <v>60</v>
      </c>
      <c r="E8492">
        <v>1</v>
      </c>
      <c r="F8492" s="2">
        <v>134.9</v>
      </c>
      <c r="G8492">
        <v>5</v>
      </c>
      <c r="H8492" t="s">
        <v>157</v>
      </c>
      <c r="I8492" t="s">
        <v>91</v>
      </c>
      <c r="J8492" t="s">
        <v>81</v>
      </c>
      <c r="K8492" t="s">
        <v>54</v>
      </c>
      <c r="M8492" s="1">
        <v>45846</v>
      </c>
      <c r="N8492" s="2">
        <v>134.9</v>
      </c>
      <c r="O8492" s="2">
        <v>6.74</v>
      </c>
      <c r="P8492" s="2">
        <v>128.16</v>
      </c>
    </row>
    <row r="8493" spans="1:16" x14ac:dyDescent="0.35">
      <c r="A8493" t="s">
        <v>11792</v>
      </c>
      <c r="B8493" t="s">
        <v>597</v>
      </c>
      <c r="C8493" t="s">
        <v>59</v>
      </c>
      <c r="D8493" t="s">
        <v>79</v>
      </c>
      <c r="E8493">
        <v>3</v>
      </c>
      <c r="F8493" s="2">
        <v>97.68</v>
      </c>
      <c r="G8493">
        <v>10</v>
      </c>
      <c r="H8493" t="s">
        <v>90</v>
      </c>
      <c r="I8493" t="s">
        <v>61</v>
      </c>
      <c r="J8493" t="s">
        <v>128</v>
      </c>
      <c r="K8493" t="s">
        <v>19</v>
      </c>
      <c r="L8493">
        <v>5</v>
      </c>
      <c r="M8493" s="1">
        <v>45410</v>
      </c>
      <c r="N8493" s="2">
        <v>293.04000000000002</v>
      </c>
      <c r="O8493" s="2">
        <v>29.3</v>
      </c>
      <c r="P8493" s="2">
        <v>263.74</v>
      </c>
    </row>
    <row r="8494" spans="1:16" x14ac:dyDescent="0.35">
      <c r="A8494" t="s">
        <v>11793</v>
      </c>
      <c r="B8494" t="s">
        <v>5531</v>
      </c>
      <c r="C8494" t="s">
        <v>15</v>
      </c>
      <c r="D8494" t="s">
        <v>52</v>
      </c>
      <c r="E8494">
        <v>1</v>
      </c>
      <c r="F8494" s="2">
        <v>34.630000000000003</v>
      </c>
      <c r="H8494" t="s">
        <v>86</v>
      </c>
      <c r="I8494" t="s">
        <v>138</v>
      </c>
      <c r="J8494" t="s">
        <v>15288</v>
      </c>
      <c r="K8494" t="s">
        <v>19</v>
      </c>
      <c r="L8494">
        <v>3</v>
      </c>
      <c r="M8494" s="1">
        <v>45655</v>
      </c>
      <c r="N8494" s="2">
        <v>34.630000000000003</v>
      </c>
    </row>
    <row r="8495" spans="1:16" x14ac:dyDescent="0.35">
      <c r="A8495" t="s">
        <v>11794</v>
      </c>
      <c r="B8495" t="s">
        <v>981</v>
      </c>
      <c r="C8495" t="s">
        <v>27</v>
      </c>
      <c r="D8495" t="s">
        <v>131</v>
      </c>
      <c r="E8495">
        <v>4</v>
      </c>
      <c r="F8495" s="2">
        <v>154.63999999999999</v>
      </c>
      <c r="G8495">
        <v>0</v>
      </c>
      <c r="H8495" t="s">
        <v>90</v>
      </c>
      <c r="I8495" t="s">
        <v>190</v>
      </c>
      <c r="J8495" t="s">
        <v>363</v>
      </c>
      <c r="K8495" t="s">
        <v>24</v>
      </c>
      <c r="M8495" s="1">
        <v>45816</v>
      </c>
      <c r="N8495" s="2">
        <v>618.55999999999995</v>
      </c>
      <c r="O8495" s="2">
        <v>0</v>
      </c>
      <c r="P8495" s="2">
        <v>618.55999999999995</v>
      </c>
    </row>
    <row r="8496" spans="1:16" x14ac:dyDescent="0.35">
      <c r="A8496" t="s">
        <v>11795</v>
      </c>
      <c r="B8496" t="s">
        <v>1360</v>
      </c>
      <c r="C8496" t="s">
        <v>71</v>
      </c>
      <c r="D8496" t="s">
        <v>98</v>
      </c>
      <c r="E8496">
        <v>4</v>
      </c>
      <c r="F8496" s="2">
        <v>28.28</v>
      </c>
      <c r="G8496">
        <v>15</v>
      </c>
      <c r="H8496" t="s">
        <v>157</v>
      </c>
      <c r="I8496" t="s">
        <v>95</v>
      </c>
      <c r="J8496" t="s">
        <v>128</v>
      </c>
      <c r="K8496" t="s">
        <v>54</v>
      </c>
      <c r="M8496" s="1">
        <v>45724</v>
      </c>
      <c r="N8496" s="2">
        <v>113.12</v>
      </c>
      <c r="O8496" s="2">
        <v>16.97</v>
      </c>
      <c r="P8496" s="2">
        <v>96.15</v>
      </c>
    </row>
    <row r="8497" spans="1:16" x14ac:dyDescent="0.35">
      <c r="A8497" t="s">
        <v>11796</v>
      </c>
      <c r="B8497" t="s">
        <v>3544</v>
      </c>
      <c r="C8497" t="s">
        <v>71</v>
      </c>
      <c r="D8497" t="s">
        <v>98</v>
      </c>
      <c r="E8497">
        <v>1</v>
      </c>
      <c r="F8497" s="2">
        <v>86.68</v>
      </c>
      <c r="G8497">
        <v>5</v>
      </c>
      <c r="H8497" t="s">
        <v>157</v>
      </c>
      <c r="I8497" t="s">
        <v>80</v>
      </c>
      <c r="J8497" t="s">
        <v>81</v>
      </c>
      <c r="K8497" t="s">
        <v>19</v>
      </c>
      <c r="L8497">
        <v>5</v>
      </c>
      <c r="M8497" s="1">
        <v>45374</v>
      </c>
      <c r="N8497" s="2">
        <v>86.68</v>
      </c>
      <c r="O8497" s="2">
        <v>4.33</v>
      </c>
      <c r="P8497" s="2">
        <v>82.35</v>
      </c>
    </row>
    <row r="8498" spans="1:16" x14ac:dyDescent="0.35">
      <c r="A8498" t="s">
        <v>11797</v>
      </c>
      <c r="B8498" t="s">
        <v>11772</v>
      </c>
      <c r="C8498" t="s">
        <v>71</v>
      </c>
      <c r="D8498" t="s">
        <v>225</v>
      </c>
      <c r="E8498">
        <v>1</v>
      </c>
      <c r="F8498" s="2">
        <v>14.62</v>
      </c>
      <c r="G8498">
        <v>0</v>
      </c>
      <c r="H8498" t="s">
        <v>17</v>
      </c>
      <c r="I8498" t="s">
        <v>138</v>
      </c>
      <c r="J8498" t="s">
        <v>15288</v>
      </c>
      <c r="K8498" t="s">
        <v>19</v>
      </c>
      <c r="M8498" s="1">
        <v>45516</v>
      </c>
      <c r="N8498" s="2">
        <v>14.62</v>
      </c>
      <c r="O8498" s="2">
        <v>0</v>
      </c>
      <c r="P8498" s="2">
        <v>14.62</v>
      </c>
    </row>
    <row r="8499" spans="1:16" x14ac:dyDescent="0.35">
      <c r="A8499" t="s">
        <v>11798</v>
      </c>
      <c r="B8499" t="s">
        <v>1309</v>
      </c>
      <c r="C8499" t="s">
        <v>27</v>
      </c>
      <c r="D8499" t="s">
        <v>336</v>
      </c>
      <c r="E8499">
        <v>5</v>
      </c>
      <c r="F8499" s="2">
        <v>142.68</v>
      </c>
      <c r="G8499">
        <v>0</v>
      </c>
      <c r="H8499" t="s">
        <v>86</v>
      </c>
      <c r="I8499" t="s">
        <v>18</v>
      </c>
      <c r="J8499" t="s">
        <v>259</v>
      </c>
      <c r="K8499" t="s">
        <v>19</v>
      </c>
      <c r="L8499">
        <v>3</v>
      </c>
      <c r="M8499" s="1">
        <v>45543</v>
      </c>
      <c r="N8499" s="2">
        <v>713.4</v>
      </c>
      <c r="O8499" s="2">
        <v>0</v>
      </c>
      <c r="P8499" s="2">
        <v>713.4</v>
      </c>
    </row>
    <row r="8500" spans="1:16" x14ac:dyDescent="0.35">
      <c r="A8500" t="s">
        <v>11799</v>
      </c>
      <c r="B8500" t="s">
        <v>408</v>
      </c>
      <c r="C8500" t="s">
        <v>71</v>
      </c>
      <c r="D8500" t="s">
        <v>72</v>
      </c>
      <c r="E8500">
        <v>1</v>
      </c>
      <c r="F8500" s="2">
        <v>70.37</v>
      </c>
      <c r="G8500">
        <v>10</v>
      </c>
      <c r="H8500" t="s">
        <v>167</v>
      </c>
      <c r="I8500" t="s">
        <v>190</v>
      </c>
      <c r="J8500" t="s">
        <v>363</v>
      </c>
      <c r="K8500" t="s">
        <v>24</v>
      </c>
      <c r="M8500" s="1">
        <v>45437</v>
      </c>
      <c r="N8500" s="2">
        <v>70.37</v>
      </c>
      <c r="O8500" s="2">
        <v>7.04</v>
      </c>
      <c r="P8500" s="2">
        <v>63.33</v>
      </c>
    </row>
    <row r="8501" spans="1:16" x14ac:dyDescent="0.35">
      <c r="A8501" t="s">
        <v>11800</v>
      </c>
      <c r="B8501" t="s">
        <v>7498</v>
      </c>
      <c r="C8501" t="s">
        <v>47</v>
      </c>
      <c r="D8501" t="s">
        <v>246</v>
      </c>
      <c r="E8501">
        <v>1</v>
      </c>
      <c r="F8501" s="2">
        <v>28.39</v>
      </c>
      <c r="G8501">
        <v>0</v>
      </c>
      <c r="H8501" t="s">
        <v>17</v>
      </c>
      <c r="I8501" t="s">
        <v>80</v>
      </c>
      <c r="J8501" t="s">
        <v>81</v>
      </c>
      <c r="K8501" t="s">
        <v>19</v>
      </c>
      <c r="L8501">
        <v>5</v>
      </c>
      <c r="M8501" s="1">
        <v>45886</v>
      </c>
      <c r="N8501" s="2">
        <v>28.39</v>
      </c>
      <c r="O8501" s="2">
        <v>0</v>
      </c>
      <c r="P8501" s="2">
        <v>28.39</v>
      </c>
    </row>
    <row r="8502" spans="1:16" x14ac:dyDescent="0.35">
      <c r="A8502" t="s">
        <v>11801</v>
      </c>
      <c r="B8502" t="s">
        <v>11566</v>
      </c>
      <c r="C8502" t="s">
        <v>116</v>
      </c>
      <c r="D8502" t="s">
        <v>117</v>
      </c>
      <c r="E8502">
        <v>1</v>
      </c>
      <c r="F8502" s="2">
        <v>24.31</v>
      </c>
      <c r="H8502" t="s">
        <v>86</v>
      </c>
      <c r="I8502" t="s">
        <v>118</v>
      </c>
      <c r="J8502" t="s">
        <v>15288</v>
      </c>
      <c r="K8502" t="s">
        <v>19</v>
      </c>
      <c r="L8502">
        <v>5</v>
      </c>
      <c r="M8502" s="1">
        <v>45552</v>
      </c>
      <c r="N8502" s="2">
        <v>24.31</v>
      </c>
    </row>
    <row r="8503" spans="1:16" x14ac:dyDescent="0.35">
      <c r="A8503" t="s">
        <v>11802</v>
      </c>
      <c r="B8503" t="s">
        <v>375</v>
      </c>
      <c r="C8503" t="s">
        <v>59</v>
      </c>
      <c r="D8503" t="s">
        <v>126</v>
      </c>
      <c r="E8503">
        <v>1</v>
      </c>
      <c r="F8503" s="2">
        <v>142.25</v>
      </c>
      <c r="G8503">
        <v>5</v>
      </c>
      <c r="H8503" t="s">
        <v>35</v>
      </c>
      <c r="I8503" t="s">
        <v>118</v>
      </c>
      <c r="J8503" t="s">
        <v>15288</v>
      </c>
      <c r="K8503" t="s">
        <v>24</v>
      </c>
      <c r="M8503" s="1">
        <v>45689</v>
      </c>
      <c r="N8503" s="2">
        <v>142.25</v>
      </c>
      <c r="O8503" s="2">
        <v>7.11</v>
      </c>
      <c r="P8503" s="2">
        <v>135.13999999999999</v>
      </c>
    </row>
    <row r="8504" spans="1:16" x14ac:dyDescent="0.35">
      <c r="A8504" t="s">
        <v>11803</v>
      </c>
      <c r="B8504" t="s">
        <v>1762</v>
      </c>
      <c r="C8504" t="s">
        <v>47</v>
      </c>
      <c r="D8504" t="s">
        <v>266</v>
      </c>
      <c r="E8504">
        <v>1</v>
      </c>
      <c r="F8504" s="2">
        <v>67.150000000000006</v>
      </c>
      <c r="G8504">
        <v>0</v>
      </c>
      <c r="H8504" t="s">
        <v>157</v>
      </c>
      <c r="I8504" t="s">
        <v>73</v>
      </c>
      <c r="J8504" t="s">
        <v>259</v>
      </c>
      <c r="K8504" t="s">
        <v>24</v>
      </c>
      <c r="M8504" s="1">
        <v>45618</v>
      </c>
      <c r="N8504" s="2">
        <v>67.150000000000006</v>
      </c>
      <c r="O8504" s="2">
        <v>0</v>
      </c>
      <c r="P8504" s="2">
        <v>67.150000000000006</v>
      </c>
    </row>
    <row r="8505" spans="1:16" x14ac:dyDescent="0.35">
      <c r="A8505" t="s">
        <v>11804</v>
      </c>
      <c r="B8505" t="s">
        <v>2780</v>
      </c>
      <c r="C8505" t="s">
        <v>33</v>
      </c>
      <c r="D8505" t="s">
        <v>151</v>
      </c>
      <c r="E8505">
        <v>1</v>
      </c>
      <c r="F8505" s="2">
        <v>42.58</v>
      </c>
      <c r="G8505">
        <v>5</v>
      </c>
      <c r="H8505" t="s">
        <v>86</v>
      </c>
      <c r="I8505" t="s">
        <v>135</v>
      </c>
      <c r="J8505" t="s">
        <v>111</v>
      </c>
      <c r="K8505" t="s">
        <v>19</v>
      </c>
      <c r="L8505">
        <v>2</v>
      </c>
      <c r="M8505" s="1">
        <v>45865</v>
      </c>
      <c r="N8505" s="2">
        <v>42.58</v>
      </c>
      <c r="O8505" s="2">
        <v>2.13</v>
      </c>
      <c r="P8505" s="2">
        <v>40.450000000000003</v>
      </c>
    </row>
    <row r="8506" spans="1:16" x14ac:dyDescent="0.35">
      <c r="A8506" t="s">
        <v>11805</v>
      </c>
      <c r="B8506" t="s">
        <v>2904</v>
      </c>
      <c r="C8506" t="s">
        <v>47</v>
      </c>
      <c r="D8506" t="s">
        <v>216</v>
      </c>
      <c r="E8506">
        <v>2</v>
      </c>
      <c r="F8506" s="2">
        <v>94.4</v>
      </c>
      <c r="G8506">
        <v>15</v>
      </c>
      <c r="H8506" t="s">
        <v>167</v>
      </c>
      <c r="I8506" t="s">
        <v>87</v>
      </c>
      <c r="J8506" t="s">
        <v>111</v>
      </c>
      <c r="K8506" t="s">
        <v>24</v>
      </c>
      <c r="M8506" s="1">
        <v>46093</v>
      </c>
      <c r="N8506" s="2">
        <v>188.8</v>
      </c>
      <c r="O8506" s="2">
        <v>28.32</v>
      </c>
      <c r="P8506" s="2">
        <v>160.47999999999999</v>
      </c>
    </row>
    <row r="8507" spans="1:16" x14ac:dyDescent="0.35">
      <c r="A8507" t="s">
        <v>11806</v>
      </c>
      <c r="B8507" t="s">
        <v>1236</v>
      </c>
      <c r="C8507" t="s">
        <v>116</v>
      </c>
      <c r="D8507" t="s">
        <v>141</v>
      </c>
      <c r="E8507">
        <v>1</v>
      </c>
      <c r="F8507" s="2">
        <v>12.92</v>
      </c>
      <c r="G8507">
        <v>10</v>
      </c>
      <c r="H8507" t="s">
        <v>90</v>
      </c>
      <c r="I8507" t="s">
        <v>118</v>
      </c>
      <c r="J8507" t="s">
        <v>15288</v>
      </c>
      <c r="K8507" t="s">
        <v>49</v>
      </c>
      <c r="M8507" s="1">
        <v>45446</v>
      </c>
      <c r="N8507" s="2">
        <v>12.92</v>
      </c>
      <c r="O8507" s="2">
        <v>1.29</v>
      </c>
      <c r="P8507" s="2">
        <v>11.63</v>
      </c>
    </row>
    <row r="8508" spans="1:16" x14ac:dyDescent="0.35">
      <c r="A8508" t="s">
        <v>11807</v>
      </c>
      <c r="B8508" t="s">
        <v>11808</v>
      </c>
      <c r="C8508" t="s">
        <v>71</v>
      </c>
      <c r="D8508" t="s">
        <v>98</v>
      </c>
      <c r="E8508">
        <v>2</v>
      </c>
      <c r="F8508" s="2">
        <v>35.67</v>
      </c>
      <c r="H8508" t="s">
        <v>90</v>
      </c>
      <c r="I8508" t="s">
        <v>138</v>
      </c>
      <c r="J8508" t="s">
        <v>15288</v>
      </c>
      <c r="K8508" t="s">
        <v>19</v>
      </c>
      <c r="L8508">
        <v>3</v>
      </c>
      <c r="M8508" s="1">
        <v>45952</v>
      </c>
      <c r="N8508" s="2">
        <v>71.34</v>
      </c>
    </row>
    <row r="8509" spans="1:16" x14ac:dyDescent="0.35">
      <c r="A8509" t="s">
        <v>11809</v>
      </c>
      <c r="B8509" t="s">
        <v>6277</v>
      </c>
      <c r="C8509" t="s">
        <v>33</v>
      </c>
      <c r="D8509" t="s">
        <v>243</v>
      </c>
      <c r="E8509">
        <v>2</v>
      </c>
      <c r="F8509" s="2">
        <v>39.69</v>
      </c>
      <c r="G8509">
        <v>10</v>
      </c>
      <c r="H8509" t="s">
        <v>90</v>
      </c>
      <c r="I8509" t="s">
        <v>36</v>
      </c>
      <c r="J8509" t="s">
        <v>259</v>
      </c>
      <c r="K8509" t="s">
        <v>19</v>
      </c>
      <c r="L8509">
        <v>2</v>
      </c>
      <c r="M8509" s="1">
        <v>46147</v>
      </c>
      <c r="N8509" s="2">
        <v>79.38</v>
      </c>
      <c r="O8509" s="2">
        <v>7.94</v>
      </c>
      <c r="P8509" s="2">
        <v>71.44</v>
      </c>
    </row>
    <row r="8510" spans="1:16" x14ac:dyDescent="0.35">
      <c r="A8510" t="s">
        <v>11810</v>
      </c>
      <c r="B8510" t="s">
        <v>9950</v>
      </c>
      <c r="C8510" t="s">
        <v>15</v>
      </c>
      <c r="D8510" t="s">
        <v>22</v>
      </c>
      <c r="E8510">
        <v>2</v>
      </c>
      <c r="F8510" s="2">
        <v>23.33</v>
      </c>
      <c r="G8510">
        <v>5</v>
      </c>
      <c r="H8510" t="s">
        <v>86</v>
      </c>
      <c r="I8510" t="s">
        <v>87</v>
      </c>
      <c r="J8510" t="s">
        <v>111</v>
      </c>
      <c r="K8510" t="s">
        <v>132</v>
      </c>
      <c r="M8510" s="1">
        <v>45479</v>
      </c>
      <c r="N8510" s="2">
        <v>46.66</v>
      </c>
      <c r="O8510" s="2">
        <v>2.33</v>
      </c>
      <c r="P8510" s="2">
        <v>44.33</v>
      </c>
    </row>
    <row r="8511" spans="1:16" x14ac:dyDescent="0.35">
      <c r="A8511" t="s">
        <v>11811</v>
      </c>
      <c r="B8511" t="s">
        <v>5626</v>
      </c>
      <c r="C8511" t="s">
        <v>47</v>
      </c>
      <c r="D8511" t="s">
        <v>246</v>
      </c>
      <c r="E8511">
        <v>1</v>
      </c>
      <c r="F8511" s="2">
        <v>100.27</v>
      </c>
      <c r="G8511">
        <v>0</v>
      </c>
      <c r="H8511" t="s">
        <v>86</v>
      </c>
      <c r="I8511" t="s">
        <v>65</v>
      </c>
      <c r="J8511" t="s">
        <v>30</v>
      </c>
      <c r="K8511" t="s">
        <v>49</v>
      </c>
      <c r="M8511" s="1">
        <v>45601</v>
      </c>
      <c r="N8511" s="2">
        <v>100.27</v>
      </c>
      <c r="O8511" s="2">
        <v>0</v>
      </c>
      <c r="P8511" s="2">
        <v>100.27</v>
      </c>
    </row>
    <row r="8512" spans="1:16" x14ac:dyDescent="0.35">
      <c r="A8512" t="s">
        <v>11812</v>
      </c>
      <c r="B8512" t="s">
        <v>8939</v>
      </c>
      <c r="C8512" t="s">
        <v>47</v>
      </c>
      <c r="D8512" t="s">
        <v>203</v>
      </c>
      <c r="E8512">
        <v>4</v>
      </c>
      <c r="F8512" s="2">
        <v>39.93</v>
      </c>
      <c r="G8512">
        <v>0</v>
      </c>
      <c r="H8512" t="s">
        <v>157</v>
      </c>
      <c r="I8512" t="s">
        <v>135</v>
      </c>
      <c r="J8512" t="s">
        <v>111</v>
      </c>
      <c r="K8512" t="s">
        <v>132</v>
      </c>
      <c r="M8512" s="1">
        <v>45484</v>
      </c>
      <c r="N8512" s="2">
        <v>159.72</v>
      </c>
      <c r="O8512" s="2">
        <v>0</v>
      </c>
      <c r="P8512" s="2">
        <v>159.72</v>
      </c>
    </row>
    <row r="8513" spans="1:16" x14ac:dyDescent="0.35">
      <c r="A8513" t="s">
        <v>11813</v>
      </c>
      <c r="B8513" t="s">
        <v>1357</v>
      </c>
      <c r="C8513" t="s">
        <v>33</v>
      </c>
      <c r="D8513" t="s">
        <v>183</v>
      </c>
      <c r="E8513">
        <v>1</v>
      </c>
      <c r="F8513" s="2">
        <v>50.09</v>
      </c>
      <c r="G8513">
        <v>10</v>
      </c>
      <c r="H8513" t="s">
        <v>17</v>
      </c>
      <c r="I8513" t="s">
        <v>40</v>
      </c>
      <c r="J8513" t="s">
        <v>363</v>
      </c>
      <c r="K8513" t="s">
        <v>19</v>
      </c>
      <c r="L8513">
        <v>2</v>
      </c>
      <c r="M8513" s="1">
        <v>45454</v>
      </c>
      <c r="N8513" s="2">
        <v>50.09</v>
      </c>
      <c r="O8513" s="2">
        <v>5.01</v>
      </c>
      <c r="P8513" s="2">
        <v>45.08</v>
      </c>
    </row>
    <row r="8514" spans="1:16" x14ac:dyDescent="0.35">
      <c r="A8514" t="s">
        <v>11814</v>
      </c>
      <c r="B8514" t="s">
        <v>10066</v>
      </c>
      <c r="C8514" t="s">
        <v>71</v>
      </c>
      <c r="D8514" t="s">
        <v>98</v>
      </c>
      <c r="E8514">
        <v>4</v>
      </c>
      <c r="F8514" s="2">
        <v>67.290000000000006</v>
      </c>
      <c r="G8514">
        <v>0</v>
      </c>
      <c r="H8514" t="s">
        <v>35</v>
      </c>
      <c r="I8514" t="s">
        <v>190</v>
      </c>
      <c r="J8514" t="s">
        <v>363</v>
      </c>
      <c r="K8514" t="s">
        <v>24</v>
      </c>
      <c r="M8514" s="1">
        <v>45940</v>
      </c>
      <c r="N8514" s="2">
        <v>269.16000000000003</v>
      </c>
      <c r="O8514" s="2">
        <v>0</v>
      </c>
      <c r="P8514" s="2">
        <v>269.16000000000003</v>
      </c>
    </row>
    <row r="8515" spans="1:16" x14ac:dyDescent="0.35">
      <c r="A8515" t="s">
        <v>11815</v>
      </c>
      <c r="B8515" t="s">
        <v>3845</v>
      </c>
      <c r="C8515" t="s">
        <v>27</v>
      </c>
      <c r="D8515" t="s">
        <v>28</v>
      </c>
      <c r="E8515">
        <v>2</v>
      </c>
      <c r="F8515" s="2">
        <v>146.52000000000001</v>
      </c>
      <c r="G8515">
        <v>0</v>
      </c>
      <c r="H8515" t="s">
        <v>167</v>
      </c>
      <c r="I8515" t="s">
        <v>135</v>
      </c>
      <c r="J8515" t="s">
        <v>111</v>
      </c>
      <c r="K8515" t="s">
        <v>19</v>
      </c>
      <c r="L8515">
        <v>4</v>
      </c>
      <c r="M8515" s="1">
        <v>45565</v>
      </c>
      <c r="N8515" s="2">
        <v>293.04000000000002</v>
      </c>
      <c r="O8515" s="2">
        <v>0</v>
      </c>
      <c r="P8515" s="2">
        <v>293.04000000000002</v>
      </c>
    </row>
    <row r="8516" spans="1:16" x14ac:dyDescent="0.35">
      <c r="A8516" t="s">
        <v>11816</v>
      </c>
      <c r="B8516" t="s">
        <v>6690</v>
      </c>
      <c r="C8516" t="s">
        <v>33</v>
      </c>
      <c r="D8516" t="s">
        <v>243</v>
      </c>
      <c r="E8516">
        <v>2</v>
      </c>
      <c r="F8516" s="2">
        <v>17.88</v>
      </c>
      <c r="G8516">
        <v>15</v>
      </c>
      <c r="H8516" t="s">
        <v>17</v>
      </c>
      <c r="I8516" t="s">
        <v>80</v>
      </c>
      <c r="J8516" t="s">
        <v>81</v>
      </c>
      <c r="K8516" t="s">
        <v>24</v>
      </c>
      <c r="M8516" s="1">
        <v>45600</v>
      </c>
      <c r="N8516" s="2">
        <v>35.76</v>
      </c>
      <c r="O8516" s="2">
        <v>5.36</v>
      </c>
      <c r="P8516" s="2">
        <v>30.4</v>
      </c>
    </row>
    <row r="8517" spans="1:16" x14ac:dyDescent="0.35">
      <c r="A8517" t="s">
        <v>11817</v>
      </c>
      <c r="B8517" t="s">
        <v>2189</v>
      </c>
      <c r="C8517" t="s">
        <v>27</v>
      </c>
      <c r="D8517" t="s">
        <v>39</v>
      </c>
      <c r="E8517">
        <v>1</v>
      </c>
      <c r="F8517" s="2">
        <v>176.49</v>
      </c>
      <c r="G8517">
        <v>5</v>
      </c>
      <c r="H8517" t="s">
        <v>157</v>
      </c>
      <c r="I8517" t="s">
        <v>40</v>
      </c>
      <c r="J8517" t="s">
        <v>363</v>
      </c>
      <c r="K8517" t="s">
        <v>49</v>
      </c>
      <c r="M8517" s="1">
        <v>45587</v>
      </c>
      <c r="N8517" s="2">
        <v>176.49</v>
      </c>
      <c r="O8517" s="2">
        <v>8.82</v>
      </c>
      <c r="P8517" s="2">
        <v>167.67</v>
      </c>
    </row>
    <row r="8518" spans="1:16" x14ac:dyDescent="0.35">
      <c r="A8518" t="s">
        <v>11818</v>
      </c>
      <c r="B8518" t="s">
        <v>6124</v>
      </c>
      <c r="C8518" t="s">
        <v>27</v>
      </c>
      <c r="D8518" t="s">
        <v>336</v>
      </c>
      <c r="E8518">
        <v>2</v>
      </c>
      <c r="F8518" s="2">
        <v>77.91</v>
      </c>
      <c r="G8518">
        <v>5</v>
      </c>
      <c r="H8518" t="s">
        <v>90</v>
      </c>
      <c r="I8518" t="s">
        <v>18</v>
      </c>
      <c r="J8518" t="s">
        <v>259</v>
      </c>
      <c r="K8518" t="s">
        <v>19</v>
      </c>
      <c r="M8518" s="1">
        <v>45802</v>
      </c>
      <c r="N8518" s="2">
        <v>155.82</v>
      </c>
      <c r="O8518" s="2">
        <v>7.79</v>
      </c>
      <c r="P8518" s="2">
        <v>148.03</v>
      </c>
    </row>
    <row r="8519" spans="1:16" x14ac:dyDescent="0.35">
      <c r="A8519" t="s">
        <v>11819</v>
      </c>
      <c r="B8519" t="s">
        <v>5704</v>
      </c>
      <c r="C8519" t="s">
        <v>27</v>
      </c>
      <c r="D8519" t="s">
        <v>131</v>
      </c>
      <c r="E8519">
        <v>3</v>
      </c>
      <c r="F8519" s="2">
        <v>28.84</v>
      </c>
      <c r="G8519">
        <v>0</v>
      </c>
      <c r="H8519" t="s">
        <v>167</v>
      </c>
      <c r="I8519" t="s">
        <v>127</v>
      </c>
      <c r="J8519" t="s">
        <v>128</v>
      </c>
      <c r="K8519" t="s">
        <v>19</v>
      </c>
      <c r="L8519">
        <v>5</v>
      </c>
      <c r="M8519" s="1">
        <v>45572</v>
      </c>
      <c r="N8519" s="2">
        <v>86.52</v>
      </c>
      <c r="O8519" s="2">
        <v>0</v>
      </c>
      <c r="P8519" s="2">
        <v>86.52</v>
      </c>
    </row>
    <row r="8520" spans="1:16" x14ac:dyDescent="0.35">
      <c r="A8520" t="s">
        <v>11820</v>
      </c>
      <c r="B8520" t="s">
        <v>7388</v>
      </c>
      <c r="C8520" t="s">
        <v>27</v>
      </c>
      <c r="D8520" t="s">
        <v>39</v>
      </c>
      <c r="E8520">
        <v>3</v>
      </c>
      <c r="F8520" s="2">
        <v>166.68</v>
      </c>
      <c r="G8520">
        <v>10</v>
      </c>
      <c r="H8520" t="s">
        <v>35</v>
      </c>
      <c r="I8520" t="s">
        <v>36</v>
      </c>
      <c r="J8520" t="s">
        <v>259</v>
      </c>
      <c r="K8520" t="s">
        <v>49</v>
      </c>
      <c r="M8520" s="1">
        <v>45507</v>
      </c>
      <c r="N8520" s="2">
        <v>500.04</v>
      </c>
      <c r="O8520" s="2">
        <v>50</v>
      </c>
      <c r="P8520" s="2">
        <v>450.04</v>
      </c>
    </row>
    <row r="8521" spans="1:16" x14ac:dyDescent="0.35">
      <c r="A8521" t="s">
        <v>11821</v>
      </c>
      <c r="B8521" t="s">
        <v>4348</v>
      </c>
      <c r="C8521" t="s">
        <v>84</v>
      </c>
      <c r="D8521" t="s">
        <v>109</v>
      </c>
      <c r="E8521">
        <v>1</v>
      </c>
      <c r="F8521" s="2">
        <v>154.02000000000001</v>
      </c>
      <c r="G8521">
        <v>15</v>
      </c>
      <c r="H8521" t="s">
        <v>17</v>
      </c>
      <c r="I8521" t="s">
        <v>135</v>
      </c>
      <c r="J8521" t="s">
        <v>111</v>
      </c>
      <c r="K8521" t="s">
        <v>19</v>
      </c>
      <c r="L8521">
        <v>1</v>
      </c>
      <c r="M8521" s="1">
        <v>46019</v>
      </c>
      <c r="N8521" s="2">
        <v>154.02000000000001</v>
      </c>
      <c r="O8521" s="2">
        <v>23.1</v>
      </c>
      <c r="P8521" s="2">
        <v>130.91999999999999</v>
      </c>
    </row>
    <row r="8522" spans="1:16" x14ac:dyDescent="0.35">
      <c r="A8522" t="s">
        <v>11822</v>
      </c>
      <c r="B8522" t="s">
        <v>1059</v>
      </c>
      <c r="C8522" t="s">
        <v>15</v>
      </c>
      <c r="D8522" t="s">
        <v>22</v>
      </c>
      <c r="E8522">
        <v>1</v>
      </c>
      <c r="F8522" s="2">
        <v>38.81</v>
      </c>
      <c r="G8522">
        <v>0</v>
      </c>
      <c r="H8522" t="s">
        <v>90</v>
      </c>
      <c r="I8522" t="s">
        <v>87</v>
      </c>
      <c r="J8522" t="s">
        <v>111</v>
      </c>
      <c r="K8522" t="s">
        <v>49</v>
      </c>
      <c r="M8522" s="1">
        <v>45441</v>
      </c>
      <c r="N8522" s="2">
        <v>38.81</v>
      </c>
      <c r="O8522" s="2">
        <v>0</v>
      </c>
      <c r="P8522" s="2">
        <v>38.81</v>
      </c>
    </row>
    <row r="8523" spans="1:16" x14ac:dyDescent="0.35">
      <c r="A8523" t="s">
        <v>11823</v>
      </c>
      <c r="B8523" t="s">
        <v>367</v>
      </c>
      <c r="C8523" t="s">
        <v>33</v>
      </c>
      <c r="D8523" t="s">
        <v>275</v>
      </c>
      <c r="E8523">
        <v>1</v>
      </c>
      <c r="F8523" s="2">
        <v>23.4</v>
      </c>
      <c r="G8523">
        <v>10</v>
      </c>
      <c r="H8523" t="s">
        <v>35</v>
      </c>
      <c r="I8523" t="s">
        <v>135</v>
      </c>
      <c r="J8523" t="s">
        <v>111</v>
      </c>
      <c r="K8523" t="s">
        <v>24</v>
      </c>
      <c r="M8523" s="1">
        <v>45989</v>
      </c>
      <c r="N8523" s="2">
        <v>23.4</v>
      </c>
      <c r="O8523" s="2">
        <v>2.34</v>
      </c>
      <c r="P8523" s="2">
        <v>21.06</v>
      </c>
    </row>
    <row r="8524" spans="1:16" x14ac:dyDescent="0.35">
      <c r="A8524" t="s">
        <v>11824</v>
      </c>
      <c r="B8524" t="s">
        <v>11825</v>
      </c>
      <c r="C8524" t="s">
        <v>116</v>
      </c>
      <c r="D8524" t="s">
        <v>166</v>
      </c>
      <c r="E8524">
        <v>1</v>
      </c>
      <c r="F8524" s="2">
        <v>13.97</v>
      </c>
      <c r="G8524">
        <v>20</v>
      </c>
      <c r="H8524" t="s">
        <v>35</v>
      </c>
      <c r="I8524" t="s">
        <v>65</v>
      </c>
      <c r="J8524" t="s">
        <v>30</v>
      </c>
      <c r="K8524" t="s">
        <v>19</v>
      </c>
      <c r="L8524">
        <v>5</v>
      </c>
      <c r="M8524" s="1">
        <v>45495</v>
      </c>
      <c r="N8524" s="2">
        <v>13.97</v>
      </c>
      <c r="O8524" s="2">
        <v>2.79</v>
      </c>
      <c r="P8524" s="2">
        <v>11.18</v>
      </c>
    </row>
    <row r="8525" spans="1:16" x14ac:dyDescent="0.35">
      <c r="A8525" t="s">
        <v>11826</v>
      </c>
      <c r="B8525" t="s">
        <v>362</v>
      </c>
      <c r="C8525" t="s">
        <v>15</v>
      </c>
      <c r="D8525" t="s">
        <v>22</v>
      </c>
      <c r="E8525">
        <v>1</v>
      </c>
      <c r="F8525" s="2">
        <v>9.8800000000000008</v>
      </c>
      <c r="G8525">
        <v>0</v>
      </c>
      <c r="H8525" t="s">
        <v>17</v>
      </c>
      <c r="I8525" t="s">
        <v>53</v>
      </c>
      <c r="J8525" t="s">
        <v>81</v>
      </c>
      <c r="K8525" t="s">
        <v>24</v>
      </c>
      <c r="M8525" s="1">
        <v>46037</v>
      </c>
      <c r="N8525" s="2">
        <v>9.8800000000000008</v>
      </c>
      <c r="O8525" s="2">
        <v>0</v>
      </c>
      <c r="P8525" s="2">
        <v>9.8800000000000008</v>
      </c>
    </row>
    <row r="8526" spans="1:16" x14ac:dyDescent="0.35">
      <c r="A8526" t="s">
        <v>11827</v>
      </c>
      <c r="B8526" t="s">
        <v>3640</v>
      </c>
      <c r="C8526" t="s">
        <v>71</v>
      </c>
      <c r="D8526" t="s">
        <v>72</v>
      </c>
      <c r="E8526">
        <v>3</v>
      </c>
      <c r="F8526" s="2">
        <v>9.43</v>
      </c>
      <c r="G8526">
        <v>5</v>
      </c>
      <c r="H8526" t="s">
        <v>35</v>
      </c>
      <c r="I8526" t="s">
        <v>138</v>
      </c>
      <c r="J8526" t="s">
        <v>15288</v>
      </c>
      <c r="K8526" t="s">
        <v>49</v>
      </c>
      <c r="M8526" s="1">
        <v>45344</v>
      </c>
      <c r="N8526" s="2">
        <v>28.29</v>
      </c>
      <c r="O8526" s="2">
        <v>1.41</v>
      </c>
      <c r="P8526" s="2">
        <v>26.88</v>
      </c>
    </row>
    <row r="8527" spans="1:16" x14ac:dyDescent="0.35">
      <c r="A8527" t="s">
        <v>11828</v>
      </c>
      <c r="B8527" t="s">
        <v>6575</v>
      </c>
      <c r="C8527" t="s">
        <v>27</v>
      </c>
      <c r="D8527" t="s">
        <v>131</v>
      </c>
      <c r="E8527">
        <v>1</v>
      </c>
      <c r="F8527" s="2">
        <v>169.52</v>
      </c>
      <c r="G8527">
        <v>0</v>
      </c>
      <c r="H8527" t="s">
        <v>167</v>
      </c>
      <c r="I8527" t="s">
        <v>87</v>
      </c>
      <c r="J8527" t="s">
        <v>111</v>
      </c>
      <c r="K8527" t="s">
        <v>19</v>
      </c>
      <c r="L8527">
        <v>5</v>
      </c>
      <c r="M8527" s="1">
        <v>45492</v>
      </c>
      <c r="N8527" s="2">
        <v>169.52</v>
      </c>
      <c r="O8527" s="2">
        <v>0</v>
      </c>
      <c r="P8527" s="2">
        <v>169.52</v>
      </c>
    </row>
    <row r="8528" spans="1:16" x14ac:dyDescent="0.35">
      <c r="A8528" t="s">
        <v>11829</v>
      </c>
      <c r="B8528" t="s">
        <v>7429</v>
      </c>
      <c r="C8528" t="s">
        <v>33</v>
      </c>
      <c r="D8528" t="s">
        <v>68</v>
      </c>
      <c r="E8528">
        <v>1</v>
      </c>
      <c r="F8528" s="2">
        <v>10.99</v>
      </c>
      <c r="G8528">
        <v>20</v>
      </c>
      <c r="H8528" t="s">
        <v>35</v>
      </c>
      <c r="I8528" t="s">
        <v>15289</v>
      </c>
      <c r="J8528" t="s">
        <v>363</v>
      </c>
      <c r="K8528" t="s">
        <v>19</v>
      </c>
      <c r="L8528">
        <v>5</v>
      </c>
      <c r="M8528" s="1">
        <v>45529</v>
      </c>
      <c r="N8528" s="2">
        <v>10.99</v>
      </c>
      <c r="O8528" s="2">
        <v>2.2000000000000002</v>
      </c>
      <c r="P8528" s="2">
        <v>8.7899999999999991</v>
      </c>
    </row>
    <row r="8529" spans="1:16" x14ac:dyDescent="0.35">
      <c r="A8529" t="s">
        <v>11830</v>
      </c>
      <c r="B8529" t="s">
        <v>4453</v>
      </c>
      <c r="C8529" t="s">
        <v>84</v>
      </c>
      <c r="D8529" t="s">
        <v>85</v>
      </c>
      <c r="E8529">
        <v>1</v>
      </c>
      <c r="F8529" s="2">
        <v>132.30000000000001</v>
      </c>
      <c r="G8529">
        <v>0</v>
      </c>
      <c r="H8529" t="s">
        <v>90</v>
      </c>
      <c r="I8529" t="s">
        <v>190</v>
      </c>
      <c r="J8529" t="s">
        <v>363</v>
      </c>
      <c r="K8529" t="s">
        <v>54</v>
      </c>
      <c r="M8529" s="1">
        <v>45386</v>
      </c>
      <c r="N8529" s="2">
        <v>132.30000000000001</v>
      </c>
      <c r="O8529" s="2">
        <v>0</v>
      </c>
      <c r="P8529" s="2">
        <v>132.30000000000001</v>
      </c>
    </row>
    <row r="8530" spans="1:16" x14ac:dyDescent="0.35">
      <c r="A8530" t="s">
        <v>11831</v>
      </c>
      <c r="B8530" t="s">
        <v>11832</v>
      </c>
      <c r="C8530" t="s">
        <v>116</v>
      </c>
      <c r="D8530" t="s">
        <v>232</v>
      </c>
      <c r="E8530">
        <v>1</v>
      </c>
      <c r="F8530" s="2">
        <v>17.62</v>
      </c>
      <c r="G8530">
        <v>0</v>
      </c>
      <c r="H8530" t="s">
        <v>167</v>
      </c>
      <c r="I8530" t="s">
        <v>18</v>
      </c>
      <c r="J8530" t="s">
        <v>259</v>
      </c>
      <c r="K8530" t="s">
        <v>19</v>
      </c>
      <c r="L8530">
        <v>4</v>
      </c>
      <c r="M8530" s="1">
        <v>45842</v>
      </c>
      <c r="N8530" s="2">
        <v>17.62</v>
      </c>
      <c r="O8530" s="2">
        <v>0</v>
      </c>
      <c r="P8530" s="2">
        <v>17.62</v>
      </c>
    </row>
    <row r="8531" spans="1:16" x14ac:dyDescent="0.35">
      <c r="A8531" t="s">
        <v>11833</v>
      </c>
      <c r="B8531" t="s">
        <v>11834</v>
      </c>
      <c r="C8531" t="s">
        <v>27</v>
      </c>
      <c r="D8531" t="s">
        <v>223</v>
      </c>
      <c r="E8531">
        <v>1</v>
      </c>
      <c r="F8531" s="2">
        <v>149.38999999999999</v>
      </c>
      <c r="G8531">
        <v>0</v>
      </c>
      <c r="H8531" t="s">
        <v>167</v>
      </c>
      <c r="I8531" t="s">
        <v>36</v>
      </c>
      <c r="J8531" t="s">
        <v>259</v>
      </c>
      <c r="K8531" t="s">
        <v>19</v>
      </c>
      <c r="L8531">
        <v>2</v>
      </c>
      <c r="M8531" s="1">
        <v>45486</v>
      </c>
      <c r="N8531" s="2">
        <v>149.38999999999999</v>
      </c>
      <c r="O8531" s="2">
        <v>0</v>
      </c>
      <c r="P8531" s="2">
        <v>149.38999999999999</v>
      </c>
    </row>
    <row r="8532" spans="1:16" x14ac:dyDescent="0.35">
      <c r="A8532" t="s">
        <v>11835</v>
      </c>
      <c r="B8532" t="s">
        <v>10961</v>
      </c>
      <c r="C8532" t="s">
        <v>116</v>
      </c>
      <c r="D8532" t="s">
        <v>117</v>
      </c>
      <c r="E8532">
        <v>2</v>
      </c>
      <c r="F8532" s="2">
        <v>12.86</v>
      </c>
      <c r="G8532">
        <v>20</v>
      </c>
      <c r="H8532" t="s">
        <v>35</v>
      </c>
      <c r="I8532" t="s">
        <v>118</v>
      </c>
      <c r="J8532" t="s">
        <v>15288</v>
      </c>
      <c r="K8532" t="s">
        <v>19</v>
      </c>
      <c r="L8532">
        <v>4</v>
      </c>
      <c r="M8532" s="1">
        <v>46093</v>
      </c>
      <c r="N8532" s="2">
        <v>25.72</v>
      </c>
      <c r="O8532" s="2">
        <v>5.14</v>
      </c>
      <c r="P8532" s="2">
        <v>20.58</v>
      </c>
    </row>
    <row r="8533" spans="1:16" x14ac:dyDescent="0.35">
      <c r="A8533" t="s">
        <v>11836</v>
      </c>
      <c r="B8533" t="s">
        <v>685</v>
      </c>
      <c r="C8533" t="s">
        <v>15</v>
      </c>
      <c r="D8533" t="s">
        <v>64</v>
      </c>
      <c r="E8533">
        <v>5</v>
      </c>
      <c r="F8533" s="2">
        <v>14.09</v>
      </c>
      <c r="G8533">
        <v>0</v>
      </c>
      <c r="H8533" t="s">
        <v>35</v>
      </c>
      <c r="I8533" t="s">
        <v>118</v>
      </c>
      <c r="J8533" t="s">
        <v>15288</v>
      </c>
      <c r="K8533" t="s">
        <v>19</v>
      </c>
      <c r="L8533">
        <v>5</v>
      </c>
      <c r="M8533" s="1">
        <v>45405</v>
      </c>
      <c r="N8533" s="2">
        <v>70.45</v>
      </c>
      <c r="O8533" s="2">
        <v>0</v>
      </c>
      <c r="P8533" s="2">
        <v>70.45</v>
      </c>
    </row>
    <row r="8534" spans="1:16" x14ac:dyDescent="0.35">
      <c r="A8534" t="s">
        <v>11837</v>
      </c>
      <c r="B8534" t="s">
        <v>6439</v>
      </c>
      <c r="C8534" t="s">
        <v>33</v>
      </c>
      <c r="D8534" t="s">
        <v>275</v>
      </c>
      <c r="E8534">
        <v>3</v>
      </c>
      <c r="F8534" s="2">
        <v>31.5</v>
      </c>
      <c r="H8534" t="s">
        <v>17</v>
      </c>
      <c r="I8534" t="s">
        <v>23</v>
      </c>
      <c r="J8534" t="s">
        <v>363</v>
      </c>
      <c r="K8534" t="s">
        <v>19</v>
      </c>
      <c r="L8534">
        <v>4</v>
      </c>
      <c r="M8534" s="1">
        <v>46074</v>
      </c>
      <c r="N8534" s="2">
        <v>94.5</v>
      </c>
    </row>
    <row r="8535" spans="1:16" x14ac:dyDescent="0.35">
      <c r="A8535" t="s">
        <v>11838</v>
      </c>
      <c r="B8535" t="s">
        <v>8374</v>
      </c>
      <c r="C8535" t="s">
        <v>27</v>
      </c>
      <c r="D8535" t="s">
        <v>28</v>
      </c>
      <c r="E8535">
        <v>1</v>
      </c>
      <c r="F8535" s="2">
        <v>51.73</v>
      </c>
      <c r="G8535">
        <v>15</v>
      </c>
      <c r="H8535" t="s">
        <v>90</v>
      </c>
      <c r="I8535" t="s">
        <v>44</v>
      </c>
      <c r="J8535" t="s">
        <v>81</v>
      </c>
      <c r="K8535" t="s">
        <v>19</v>
      </c>
      <c r="L8535">
        <v>4</v>
      </c>
      <c r="M8535" s="1">
        <v>45846</v>
      </c>
      <c r="N8535" s="2">
        <v>51.73</v>
      </c>
      <c r="O8535" s="2">
        <v>7.76</v>
      </c>
      <c r="P8535" s="2">
        <v>43.97</v>
      </c>
    </row>
    <row r="8536" spans="1:16" x14ac:dyDescent="0.35">
      <c r="A8536" t="s">
        <v>11839</v>
      </c>
      <c r="B8536" t="s">
        <v>1107</v>
      </c>
      <c r="C8536" t="s">
        <v>15</v>
      </c>
      <c r="D8536" t="s">
        <v>22</v>
      </c>
      <c r="E8536">
        <v>1</v>
      </c>
      <c r="F8536" s="2">
        <v>11.41</v>
      </c>
      <c r="G8536">
        <v>15</v>
      </c>
      <c r="H8536" t="s">
        <v>17</v>
      </c>
      <c r="I8536" t="s">
        <v>138</v>
      </c>
      <c r="J8536" t="s">
        <v>15288</v>
      </c>
      <c r="K8536" t="s">
        <v>132</v>
      </c>
      <c r="M8536" s="1">
        <v>45543</v>
      </c>
      <c r="N8536" s="2">
        <v>11.41</v>
      </c>
      <c r="O8536" s="2">
        <v>1.71</v>
      </c>
      <c r="P8536" s="2">
        <v>9.6999999999999993</v>
      </c>
    </row>
    <row r="8537" spans="1:16" x14ac:dyDescent="0.35">
      <c r="A8537" t="s">
        <v>11840</v>
      </c>
      <c r="B8537" t="s">
        <v>3906</v>
      </c>
      <c r="C8537" t="s">
        <v>47</v>
      </c>
      <c r="D8537" t="s">
        <v>499</v>
      </c>
      <c r="E8537">
        <v>3</v>
      </c>
      <c r="F8537" s="2">
        <v>40.729999999999997</v>
      </c>
      <c r="G8537">
        <v>0</v>
      </c>
      <c r="H8537" t="s">
        <v>90</v>
      </c>
      <c r="I8537" t="s">
        <v>23</v>
      </c>
      <c r="J8537" t="s">
        <v>363</v>
      </c>
      <c r="K8537" t="s">
        <v>54</v>
      </c>
      <c r="M8537" s="1">
        <v>45758</v>
      </c>
      <c r="N8537" s="2">
        <v>122.19</v>
      </c>
      <c r="O8537" s="2">
        <v>0</v>
      </c>
      <c r="P8537" s="2">
        <v>122.19</v>
      </c>
    </row>
    <row r="8538" spans="1:16" x14ac:dyDescent="0.35">
      <c r="A8538" t="s">
        <v>11841</v>
      </c>
      <c r="B8538" t="s">
        <v>11842</v>
      </c>
      <c r="C8538" t="s">
        <v>116</v>
      </c>
      <c r="D8538" t="s">
        <v>232</v>
      </c>
      <c r="E8538">
        <v>1</v>
      </c>
      <c r="F8538" s="2">
        <v>28.23</v>
      </c>
      <c r="G8538">
        <v>0</v>
      </c>
      <c r="H8538" t="s">
        <v>35</v>
      </c>
      <c r="I8538" t="s">
        <v>91</v>
      </c>
      <c r="J8538" t="s">
        <v>81</v>
      </c>
      <c r="K8538" t="s">
        <v>19</v>
      </c>
      <c r="L8538">
        <v>4</v>
      </c>
      <c r="M8538" s="1">
        <v>45600</v>
      </c>
      <c r="N8538" s="2">
        <v>28.23</v>
      </c>
      <c r="O8538" s="2">
        <v>0</v>
      </c>
      <c r="P8538" s="2">
        <v>28.23</v>
      </c>
    </row>
    <row r="8539" spans="1:16" x14ac:dyDescent="0.35">
      <c r="A8539" t="s">
        <v>11843</v>
      </c>
      <c r="B8539" t="s">
        <v>4701</v>
      </c>
      <c r="C8539" t="s">
        <v>59</v>
      </c>
      <c r="D8539" t="s">
        <v>103</v>
      </c>
      <c r="E8539">
        <v>1</v>
      </c>
      <c r="F8539" s="2">
        <v>14.03</v>
      </c>
      <c r="G8539">
        <v>15</v>
      </c>
      <c r="H8539" t="s">
        <v>157</v>
      </c>
      <c r="I8539" t="s">
        <v>40</v>
      </c>
      <c r="J8539" t="s">
        <v>363</v>
      </c>
      <c r="K8539" t="s">
        <v>19</v>
      </c>
      <c r="L8539">
        <v>3</v>
      </c>
      <c r="M8539" s="1">
        <v>45891</v>
      </c>
      <c r="N8539" s="2">
        <v>14.03</v>
      </c>
      <c r="O8539" s="2">
        <v>2.1</v>
      </c>
      <c r="P8539" s="2">
        <v>11.93</v>
      </c>
    </row>
    <row r="8540" spans="1:16" x14ac:dyDescent="0.35">
      <c r="A8540" t="s">
        <v>11844</v>
      </c>
      <c r="B8540" t="s">
        <v>7974</v>
      </c>
      <c r="C8540" t="s">
        <v>59</v>
      </c>
      <c r="D8540" t="s">
        <v>126</v>
      </c>
      <c r="E8540">
        <v>1</v>
      </c>
      <c r="F8540" s="2">
        <v>143.33000000000001</v>
      </c>
      <c r="G8540">
        <v>0</v>
      </c>
      <c r="H8540" t="s">
        <v>167</v>
      </c>
      <c r="I8540" t="s">
        <v>295</v>
      </c>
      <c r="J8540" t="s">
        <v>111</v>
      </c>
      <c r="K8540" t="s">
        <v>132</v>
      </c>
      <c r="M8540" s="1">
        <v>45543</v>
      </c>
      <c r="N8540" s="2">
        <v>143.33000000000001</v>
      </c>
      <c r="O8540" s="2">
        <v>0</v>
      </c>
      <c r="P8540" s="2">
        <v>143.33000000000001</v>
      </c>
    </row>
    <row r="8541" spans="1:16" x14ac:dyDescent="0.35">
      <c r="A8541" t="s">
        <v>11845</v>
      </c>
      <c r="B8541" t="s">
        <v>1804</v>
      </c>
      <c r="C8541" t="s">
        <v>15</v>
      </c>
      <c r="D8541" t="s">
        <v>22</v>
      </c>
      <c r="E8541">
        <v>1</v>
      </c>
      <c r="F8541" s="2">
        <v>36.86</v>
      </c>
      <c r="G8541">
        <v>5</v>
      </c>
      <c r="H8541" t="s">
        <v>35</v>
      </c>
      <c r="I8541" t="s">
        <v>87</v>
      </c>
      <c r="J8541" t="s">
        <v>111</v>
      </c>
      <c r="K8541" t="s">
        <v>19</v>
      </c>
      <c r="L8541">
        <v>5</v>
      </c>
      <c r="M8541" s="1">
        <v>46117</v>
      </c>
      <c r="N8541" s="2">
        <v>36.86</v>
      </c>
      <c r="O8541" s="2">
        <v>1.84</v>
      </c>
      <c r="P8541" s="2">
        <v>35.020000000000003</v>
      </c>
    </row>
    <row r="8542" spans="1:16" x14ac:dyDescent="0.35">
      <c r="A8542" t="s">
        <v>11846</v>
      </c>
      <c r="B8542" t="s">
        <v>3223</v>
      </c>
      <c r="C8542" t="s">
        <v>84</v>
      </c>
      <c r="D8542" t="s">
        <v>284</v>
      </c>
      <c r="E8542">
        <v>2</v>
      </c>
      <c r="F8542" s="2">
        <v>214.32</v>
      </c>
      <c r="G8542">
        <v>15</v>
      </c>
      <c r="H8542" t="s">
        <v>17</v>
      </c>
      <c r="I8542" t="s">
        <v>15289</v>
      </c>
      <c r="J8542" t="s">
        <v>111</v>
      </c>
      <c r="K8542" t="s">
        <v>49</v>
      </c>
      <c r="M8542" s="1">
        <v>45707</v>
      </c>
      <c r="N8542" s="2">
        <v>428.64</v>
      </c>
      <c r="O8542" s="2">
        <v>64.3</v>
      </c>
      <c r="P8542" s="2">
        <v>364.34</v>
      </c>
    </row>
    <row r="8543" spans="1:16" x14ac:dyDescent="0.35">
      <c r="A8543" t="s">
        <v>11847</v>
      </c>
      <c r="B8543" t="s">
        <v>10916</v>
      </c>
      <c r="C8543" t="s">
        <v>15</v>
      </c>
      <c r="D8543" t="s">
        <v>52</v>
      </c>
      <c r="E8543">
        <v>3</v>
      </c>
      <c r="F8543" s="2">
        <v>26.02</v>
      </c>
      <c r="G8543">
        <v>0</v>
      </c>
      <c r="H8543" t="s">
        <v>167</v>
      </c>
      <c r="I8543" t="s">
        <v>146</v>
      </c>
      <c r="J8543" t="s">
        <v>30</v>
      </c>
      <c r="K8543" t="s">
        <v>24</v>
      </c>
      <c r="M8543" s="1">
        <v>46191</v>
      </c>
      <c r="N8543" s="2">
        <v>78.06</v>
      </c>
      <c r="O8543" s="2">
        <v>0</v>
      </c>
      <c r="P8543" s="2">
        <v>78.06</v>
      </c>
    </row>
    <row r="8544" spans="1:16" x14ac:dyDescent="0.35">
      <c r="A8544" t="s">
        <v>11848</v>
      </c>
      <c r="B8544" t="s">
        <v>10284</v>
      </c>
      <c r="C8544" t="s">
        <v>33</v>
      </c>
      <c r="D8544" t="s">
        <v>34</v>
      </c>
      <c r="E8544">
        <v>3</v>
      </c>
      <c r="F8544" s="2">
        <v>59.49</v>
      </c>
      <c r="G8544">
        <v>0</v>
      </c>
      <c r="H8544" t="s">
        <v>86</v>
      </c>
      <c r="I8544" t="s">
        <v>127</v>
      </c>
      <c r="J8544" t="s">
        <v>128</v>
      </c>
      <c r="K8544" t="s">
        <v>54</v>
      </c>
      <c r="M8544" s="1">
        <v>45302</v>
      </c>
      <c r="N8544" s="2">
        <v>178.47</v>
      </c>
      <c r="O8544" s="2">
        <v>0</v>
      </c>
      <c r="P8544" s="2">
        <v>178.47</v>
      </c>
    </row>
    <row r="8545" spans="1:16" x14ac:dyDescent="0.35">
      <c r="A8545" t="s">
        <v>11849</v>
      </c>
      <c r="B8545" t="s">
        <v>3739</v>
      </c>
      <c r="C8545" t="s">
        <v>27</v>
      </c>
      <c r="D8545" t="s">
        <v>43</v>
      </c>
      <c r="E8545">
        <v>1</v>
      </c>
      <c r="F8545" s="2">
        <v>30.34</v>
      </c>
      <c r="G8545">
        <v>10</v>
      </c>
      <c r="H8545" t="s">
        <v>86</v>
      </c>
      <c r="I8545" t="s">
        <v>295</v>
      </c>
      <c r="J8545" t="s">
        <v>111</v>
      </c>
      <c r="K8545" t="s">
        <v>24</v>
      </c>
      <c r="M8545" s="1">
        <v>45472</v>
      </c>
      <c r="N8545" s="2">
        <v>30.34</v>
      </c>
      <c r="O8545" s="2">
        <v>3.03</v>
      </c>
      <c r="P8545" s="2">
        <v>27.31</v>
      </c>
    </row>
    <row r="8546" spans="1:16" x14ac:dyDescent="0.35">
      <c r="A8546" t="s">
        <v>11850</v>
      </c>
      <c r="B8546" t="s">
        <v>10177</v>
      </c>
      <c r="C8546" t="s">
        <v>15</v>
      </c>
      <c r="D8546" t="s">
        <v>22</v>
      </c>
      <c r="E8546">
        <v>1</v>
      </c>
      <c r="F8546" s="2">
        <v>6.26</v>
      </c>
      <c r="G8546">
        <v>10</v>
      </c>
      <c r="H8546" t="s">
        <v>86</v>
      </c>
      <c r="I8546" t="s">
        <v>118</v>
      </c>
      <c r="J8546" t="s">
        <v>15288</v>
      </c>
      <c r="K8546" t="s">
        <v>49</v>
      </c>
      <c r="M8546" s="1">
        <v>46144</v>
      </c>
      <c r="N8546" s="2">
        <v>6.26</v>
      </c>
      <c r="O8546" s="2">
        <v>0.63</v>
      </c>
      <c r="P8546" s="2">
        <v>5.63</v>
      </c>
    </row>
    <row r="8547" spans="1:16" x14ac:dyDescent="0.35">
      <c r="A8547" t="s">
        <v>11851</v>
      </c>
      <c r="B8547" t="s">
        <v>3411</v>
      </c>
      <c r="C8547" t="s">
        <v>59</v>
      </c>
      <c r="D8547" t="s">
        <v>60</v>
      </c>
      <c r="E8547">
        <v>1</v>
      </c>
      <c r="F8547" s="2">
        <v>84.9</v>
      </c>
      <c r="G8547">
        <v>10</v>
      </c>
      <c r="H8547" t="s">
        <v>86</v>
      </c>
      <c r="I8547" t="s">
        <v>118</v>
      </c>
      <c r="J8547" t="s">
        <v>15288</v>
      </c>
      <c r="K8547" t="s">
        <v>19</v>
      </c>
      <c r="M8547" s="1">
        <v>45932</v>
      </c>
      <c r="N8547" s="2">
        <v>84.9</v>
      </c>
      <c r="O8547" s="2">
        <v>8.49</v>
      </c>
      <c r="P8547" s="2">
        <v>76.41</v>
      </c>
    </row>
    <row r="8548" spans="1:16" x14ac:dyDescent="0.35">
      <c r="A8548" t="s">
        <v>11852</v>
      </c>
      <c r="B8548" t="s">
        <v>1596</v>
      </c>
      <c r="C8548" t="s">
        <v>33</v>
      </c>
      <c r="D8548" t="s">
        <v>243</v>
      </c>
      <c r="E8548">
        <v>1</v>
      </c>
      <c r="F8548" s="2">
        <v>6.42</v>
      </c>
      <c r="G8548">
        <v>0</v>
      </c>
      <c r="H8548" t="s">
        <v>86</v>
      </c>
      <c r="I8548" t="s">
        <v>36</v>
      </c>
      <c r="J8548" t="s">
        <v>259</v>
      </c>
      <c r="K8548" t="s">
        <v>132</v>
      </c>
      <c r="M8548" s="1">
        <v>45380</v>
      </c>
      <c r="N8548" s="2">
        <v>6.42</v>
      </c>
      <c r="O8548" s="2">
        <v>0</v>
      </c>
      <c r="P8548" s="2">
        <v>6.42</v>
      </c>
    </row>
    <row r="8549" spans="1:16" x14ac:dyDescent="0.35">
      <c r="A8549" t="s">
        <v>11853</v>
      </c>
      <c r="B8549" t="s">
        <v>4937</v>
      </c>
      <c r="C8549" t="s">
        <v>116</v>
      </c>
      <c r="D8549" t="s">
        <v>141</v>
      </c>
      <c r="E8549">
        <v>2</v>
      </c>
      <c r="F8549" s="2">
        <v>21.48</v>
      </c>
      <c r="G8549">
        <v>10</v>
      </c>
      <c r="H8549" t="s">
        <v>35</v>
      </c>
      <c r="I8549" t="s">
        <v>95</v>
      </c>
      <c r="J8549" t="s">
        <v>128</v>
      </c>
      <c r="K8549" t="s">
        <v>24</v>
      </c>
      <c r="M8549" s="1">
        <v>46188</v>
      </c>
      <c r="N8549" s="2">
        <v>42.96</v>
      </c>
      <c r="O8549" s="2">
        <v>4.3</v>
      </c>
      <c r="P8549" s="2">
        <v>38.659999999999997</v>
      </c>
    </row>
    <row r="8550" spans="1:16" x14ac:dyDescent="0.35">
      <c r="A8550" t="s">
        <v>11854</v>
      </c>
      <c r="B8550" t="s">
        <v>250</v>
      </c>
      <c r="C8550" t="s">
        <v>15</v>
      </c>
      <c r="D8550" t="s">
        <v>64</v>
      </c>
      <c r="E8550">
        <v>4</v>
      </c>
      <c r="F8550" s="2">
        <v>38.630000000000003</v>
      </c>
      <c r="G8550">
        <v>15</v>
      </c>
      <c r="H8550" t="s">
        <v>167</v>
      </c>
      <c r="I8550" t="s">
        <v>44</v>
      </c>
      <c r="J8550" t="s">
        <v>81</v>
      </c>
      <c r="K8550" t="s">
        <v>19</v>
      </c>
      <c r="L8550">
        <v>4</v>
      </c>
      <c r="M8550" s="1">
        <v>45459</v>
      </c>
      <c r="N8550" s="2">
        <v>154.52000000000001</v>
      </c>
      <c r="O8550" s="2">
        <v>23.18</v>
      </c>
      <c r="P8550" s="2">
        <v>131.34</v>
      </c>
    </row>
    <row r="8551" spans="1:16" x14ac:dyDescent="0.35">
      <c r="A8551" t="s">
        <v>11855</v>
      </c>
      <c r="B8551" t="s">
        <v>218</v>
      </c>
      <c r="C8551" t="s">
        <v>116</v>
      </c>
      <c r="D8551" t="s">
        <v>232</v>
      </c>
      <c r="E8551">
        <v>1</v>
      </c>
      <c r="F8551" s="2">
        <v>12.35</v>
      </c>
      <c r="G8551">
        <v>20</v>
      </c>
      <c r="H8551" t="s">
        <v>157</v>
      </c>
      <c r="I8551" t="s">
        <v>295</v>
      </c>
      <c r="J8551" t="s">
        <v>111</v>
      </c>
      <c r="K8551" t="s">
        <v>19</v>
      </c>
      <c r="L8551">
        <v>4</v>
      </c>
      <c r="M8551" s="1">
        <v>45535</v>
      </c>
      <c r="N8551" s="2">
        <v>12.35</v>
      </c>
      <c r="O8551" s="2">
        <v>2.4700000000000002</v>
      </c>
      <c r="P8551" s="2">
        <v>9.8800000000000008</v>
      </c>
    </row>
    <row r="8552" spans="1:16" x14ac:dyDescent="0.35">
      <c r="A8552" t="s">
        <v>11856</v>
      </c>
      <c r="B8552" t="s">
        <v>1107</v>
      </c>
      <c r="C8552" t="s">
        <v>47</v>
      </c>
      <c r="D8552" t="s">
        <v>499</v>
      </c>
      <c r="E8552">
        <v>1</v>
      </c>
      <c r="F8552" s="2">
        <v>34.58</v>
      </c>
      <c r="H8552" t="s">
        <v>86</v>
      </c>
      <c r="I8552" t="s">
        <v>95</v>
      </c>
      <c r="J8552" t="s">
        <v>128</v>
      </c>
      <c r="K8552" t="s">
        <v>19</v>
      </c>
      <c r="L8552">
        <v>4</v>
      </c>
      <c r="M8552" s="1">
        <v>46200</v>
      </c>
      <c r="N8552" s="2">
        <v>34.58</v>
      </c>
    </row>
    <row r="8553" spans="1:16" x14ac:dyDescent="0.35">
      <c r="A8553" t="s">
        <v>11857</v>
      </c>
      <c r="B8553" t="s">
        <v>2251</v>
      </c>
      <c r="C8553" t="s">
        <v>27</v>
      </c>
      <c r="D8553" t="s">
        <v>223</v>
      </c>
      <c r="E8553">
        <v>1</v>
      </c>
      <c r="F8553" s="2">
        <v>127.2</v>
      </c>
      <c r="G8553">
        <v>0</v>
      </c>
      <c r="H8553" t="s">
        <v>86</v>
      </c>
      <c r="I8553" t="s">
        <v>53</v>
      </c>
      <c r="J8553" t="s">
        <v>81</v>
      </c>
      <c r="K8553" t="s">
        <v>19</v>
      </c>
      <c r="L8553">
        <v>4</v>
      </c>
      <c r="M8553" s="1">
        <v>45809</v>
      </c>
      <c r="N8553" s="2">
        <v>127.2</v>
      </c>
      <c r="O8553" s="2">
        <v>0</v>
      </c>
      <c r="P8553" s="2">
        <v>127.2</v>
      </c>
    </row>
    <row r="8554" spans="1:16" x14ac:dyDescent="0.35">
      <c r="A8554" t="s">
        <v>11858</v>
      </c>
      <c r="B8554" t="s">
        <v>11859</v>
      </c>
      <c r="C8554" t="s">
        <v>84</v>
      </c>
      <c r="D8554" t="s">
        <v>109</v>
      </c>
      <c r="E8554">
        <v>5</v>
      </c>
      <c r="F8554" s="2">
        <v>117.38</v>
      </c>
      <c r="H8554" t="s">
        <v>167</v>
      </c>
      <c r="I8554" t="s">
        <v>138</v>
      </c>
      <c r="J8554" t="s">
        <v>15288</v>
      </c>
      <c r="K8554" t="s">
        <v>54</v>
      </c>
      <c r="M8554" s="1">
        <v>45444</v>
      </c>
      <c r="N8554" s="2">
        <v>586.9</v>
      </c>
    </row>
    <row r="8555" spans="1:16" x14ac:dyDescent="0.35">
      <c r="A8555" t="s">
        <v>11860</v>
      </c>
      <c r="B8555" t="s">
        <v>605</v>
      </c>
      <c r="C8555" t="s">
        <v>84</v>
      </c>
      <c r="D8555" t="s">
        <v>85</v>
      </c>
      <c r="E8555">
        <v>4</v>
      </c>
      <c r="F8555" s="2">
        <v>35.92</v>
      </c>
      <c r="G8555">
        <v>10</v>
      </c>
      <c r="H8555" t="s">
        <v>86</v>
      </c>
      <c r="I8555" t="s">
        <v>190</v>
      </c>
      <c r="J8555" t="s">
        <v>363</v>
      </c>
      <c r="K8555" t="s">
        <v>54</v>
      </c>
      <c r="M8555" s="1">
        <v>45779</v>
      </c>
      <c r="N8555" s="2">
        <v>143.68</v>
      </c>
      <c r="O8555" s="2">
        <v>14.37</v>
      </c>
      <c r="P8555" s="2">
        <v>129.31</v>
      </c>
    </row>
    <row r="8556" spans="1:16" x14ac:dyDescent="0.35">
      <c r="A8556" t="s">
        <v>11861</v>
      </c>
      <c r="B8556" t="s">
        <v>2172</v>
      </c>
      <c r="C8556" t="s">
        <v>15</v>
      </c>
      <c r="D8556" t="s">
        <v>22</v>
      </c>
      <c r="E8556">
        <v>1</v>
      </c>
      <c r="F8556" s="2">
        <v>34.19</v>
      </c>
      <c r="G8556">
        <v>10</v>
      </c>
      <c r="H8556" t="s">
        <v>35</v>
      </c>
      <c r="I8556" t="s">
        <v>87</v>
      </c>
      <c r="J8556" t="s">
        <v>111</v>
      </c>
      <c r="K8556" t="s">
        <v>49</v>
      </c>
      <c r="M8556" s="1">
        <v>45707</v>
      </c>
      <c r="N8556" s="2">
        <v>34.19</v>
      </c>
      <c r="O8556" s="2">
        <v>3.42</v>
      </c>
      <c r="P8556" s="2">
        <v>30.77</v>
      </c>
    </row>
    <row r="8557" spans="1:16" x14ac:dyDescent="0.35">
      <c r="A8557" t="s">
        <v>11862</v>
      </c>
      <c r="B8557" t="s">
        <v>393</v>
      </c>
      <c r="C8557" t="s">
        <v>84</v>
      </c>
      <c r="D8557" t="s">
        <v>109</v>
      </c>
      <c r="E8557">
        <v>2</v>
      </c>
      <c r="F8557" s="2">
        <v>83.46</v>
      </c>
      <c r="G8557">
        <v>15</v>
      </c>
      <c r="H8557" t="s">
        <v>17</v>
      </c>
      <c r="I8557" t="s">
        <v>61</v>
      </c>
      <c r="J8557" t="s">
        <v>128</v>
      </c>
      <c r="K8557" t="s">
        <v>19</v>
      </c>
      <c r="L8557">
        <v>2</v>
      </c>
      <c r="M8557" s="1">
        <v>45617</v>
      </c>
      <c r="N8557" s="2">
        <v>166.92</v>
      </c>
      <c r="O8557" s="2">
        <v>25.04</v>
      </c>
      <c r="P8557" s="2">
        <v>141.88</v>
      </c>
    </row>
    <row r="8558" spans="1:16" x14ac:dyDescent="0.35">
      <c r="A8558" t="s">
        <v>11863</v>
      </c>
      <c r="B8558" t="s">
        <v>11094</v>
      </c>
      <c r="C8558" t="s">
        <v>59</v>
      </c>
      <c r="D8558" t="s">
        <v>60</v>
      </c>
      <c r="E8558">
        <v>1</v>
      </c>
      <c r="F8558" s="2">
        <v>141.78</v>
      </c>
      <c r="G8558">
        <v>5</v>
      </c>
      <c r="H8558" t="s">
        <v>35</v>
      </c>
      <c r="I8558" t="s">
        <v>65</v>
      </c>
      <c r="J8558" t="s">
        <v>30</v>
      </c>
      <c r="K8558" t="s">
        <v>54</v>
      </c>
      <c r="M8558" s="1">
        <v>45812</v>
      </c>
      <c r="N8558" s="2">
        <v>141.78</v>
      </c>
      <c r="O8558" s="2">
        <v>7.09</v>
      </c>
      <c r="P8558" s="2">
        <v>134.69</v>
      </c>
    </row>
    <row r="8559" spans="1:16" x14ac:dyDescent="0.35">
      <c r="A8559" t="s">
        <v>11864</v>
      </c>
      <c r="B8559" t="s">
        <v>1832</v>
      </c>
      <c r="C8559" t="s">
        <v>27</v>
      </c>
      <c r="D8559" t="s">
        <v>43</v>
      </c>
      <c r="E8559">
        <v>2</v>
      </c>
      <c r="F8559" s="2">
        <v>82.16</v>
      </c>
      <c r="G8559">
        <v>0</v>
      </c>
      <c r="H8559" t="s">
        <v>17</v>
      </c>
      <c r="I8559" t="s">
        <v>95</v>
      </c>
      <c r="J8559" t="s">
        <v>128</v>
      </c>
      <c r="K8559" t="s">
        <v>49</v>
      </c>
      <c r="M8559" s="1">
        <v>45373</v>
      </c>
      <c r="N8559" s="2">
        <v>164.32</v>
      </c>
      <c r="O8559" s="2">
        <v>0</v>
      </c>
      <c r="P8559" s="2">
        <v>164.32</v>
      </c>
    </row>
    <row r="8560" spans="1:16" x14ac:dyDescent="0.35">
      <c r="A8560" t="s">
        <v>11865</v>
      </c>
      <c r="B8560" t="s">
        <v>6447</v>
      </c>
      <c r="C8560" t="s">
        <v>84</v>
      </c>
      <c r="D8560" t="s">
        <v>123</v>
      </c>
      <c r="E8560">
        <v>3</v>
      </c>
      <c r="F8560" s="2">
        <v>142.4</v>
      </c>
      <c r="G8560">
        <v>0</v>
      </c>
      <c r="H8560" t="s">
        <v>157</v>
      </c>
      <c r="I8560" t="s">
        <v>65</v>
      </c>
      <c r="J8560" t="s">
        <v>30</v>
      </c>
      <c r="K8560" t="s">
        <v>19</v>
      </c>
      <c r="L8560">
        <v>5</v>
      </c>
      <c r="M8560" s="1">
        <v>45466</v>
      </c>
      <c r="N8560" s="2">
        <v>427.2</v>
      </c>
      <c r="O8560" s="2">
        <v>0</v>
      </c>
      <c r="P8560" s="2">
        <v>427.2</v>
      </c>
    </row>
    <row r="8561" spans="1:16" x14ac:dyDescent="0.35">
      <c r="A8561" t="s">
        <v>11866</v>
      </c>
      <c r="B8561" t="s">
        <v>1294</v>
      </c>
      <c r="C8561" t="s">
        <v>27</v>
      </c>
      <c r="D8561" t="s">
        <v>223</v>
      </c>
      <c r="E8561">
        <v>1</v>
      </c>
      <c r="F8561" s="2">
        <v>139.86000000000001</v>
      </c>
      <c r="G8561">
        <v>0</v>
      </c>
      <c r="H8561" t="s">
        <v>167</v>
      </c>
      <c r="I8561" t="s">
        <v>146</v>
      </c>
      <c r="J8561" t="s">
        <v>30</v>
      </c>
      <c r="K8561" t="s">
        <v>19</v>
      </c>
      <c r="L8561">
        <v>4</v>
      </c>
      <c r="M8561" s="1">
        <v>45532</v>
      </c>
      <c r="N8561" s="2">
        <v>139.86000000000001</v>
      </c>
      <c r="O8561" s="2">
        <v>0</v>
      </c>
      <c r="P8561" s="2">
        <v>139.86000000000001</v>
      </c>
    </row>
    <row r="8562" spans="1:16" x14ac:dyDescent="0.35">
      <c r="A8562" t="s">
        <v>11867</v>
      </c>
      <c r="B8562" t="s">
        <v>4186</v>
      </c>
      <c r="C8562" t="s">
        <v>84</v>
      </c>
      <c r="D8562" t="s">
        <v>85</v>
      </c>
      <c r="E8562">
        <v>2</v>
      </c>
      <c r="F8562" s="2">
        <v>67.150000000000006</v>
      </c>
      <c r="G8562">
        <v>15</v>
      </c>
      <c r="H8562" t="s">
        <v>86</v>
      </c>
      <c r="I8562" t="s">
        <v>65</v>
      </c>
      <c r="J8562" t="s">
        <v>30</v>
      </c>
      <c r="K8562" t="s">
        <v>19</v>
      </c>
      <c r="L8562">
        <v>3</v>
      </c>
      <c r="M8562" s="1">
        <v>45514</v>
      </c>
      <c r="N8562" s="2">
        <v>134.30000000000001</v>
      </c>
      <c r="O8562" s="2">
        <v>20.14</v>
      </c>
      <c r="P8562" s="2">
        <v>114.16</v>
      </c>
    </row>
    <row r="8563" spans="1:16" x14ac:dyDescent="0.35">
      <c r="A8563" t="s">
        <v>11868</v>
      </c>
      <c r="B8563" t="s">
        <v>2969</v>
      </c>
      <c r="C8563" t="s">
        <v>47</v>
      </c>
      <c r="D8563" t="s">
        <v>425</v>
      </c>
      <c r="E8563">
        <v>2</v>
      </c>
      <c r="F8563" s="2">
        <v>11.92</v>
      </c>
      <c r="G8563">
        <v>5</v>
      </c>
      <c r="H8563" t="s">
        <v>90</v>
      </c>
      <c r="I8563" t="s">
        <v>127</v>
      </c>
      <c r="J8563" t="s">
        <v>128</v>
      </c>
      <c r="K8563" t="s">
        <v>49</v>
      </c>
      <c r="M8563" s="1">
        <v>46057</v>
      </c>
      <c r="N8563" s="2">
        <v>23.84</v>
      </c>
      <c r="O8563" s="2">
        <v>1.19</v>
      </c>
      <c r="P8563" s="2">
        <v>22.65</v>
      </c>
    </row>
    <row r="8564" spans="1:16" x14ac:dyDescent="0.35">
      <c r="A8564" t="s">
        <v>11869</v>
      </c>
      <c r="B8564" t="s">
        <v>4650</v>
      </c>
      <c r="C8564" t="s">
        <v>71</v>
      </c>
      <c r="D8564" t="s">
        <v>225</v>
      </c>
      <c r="E8564">
        <v>3</v>
      </c>
      <c r="F8564" s="2">
        <v>20.38</v>
      </c>
      <c r="G8564">
        <v>10</v>
      </c>
      <c r="H8564" t="s">
        <v>86</v>
      </c>
      <c r="I8564" t="s">
        <v>95</v>
      </c>
      <c r="J8564" t="s">
        <v>128</v>
      </c>
      <c r="K8564" t="s">
        <v>19</v>
      </c>
      <c r="L8564">
        <v>5</v>
      </c>
      <c r="M8564" s="1">
        <v>46098</v>
      </c>
      <c r="N8564" s="2">
        <v>61.14</v>
      </c>
      <c r="O8564" s="2">
        <v>6.11</v>
      </c>
      <c r="P8564" s="2">
        <v>55.03</v>
      </c>
    </row>
    <row r="8565" spans="1:16" x14ac:dyDescent="0.35">
      <c r="A8565" t="s">
        <v>11870</v>
      </c>
      <c r="B8565" t="s">
        <v>209</v>
      </c>
      <c r="C8565" t="s">
        <v>47</v>
      </c>
      <c r="D8565" t="s">
        <v>499</v>
      </c>
      <c r="E8565">
        <v>4</v>
      </c>
      <c r="F8565" s="2">
        <v>30.99</v>
      </c>
      <c r="G8565">
        <v>0</v>
      </c>
      <c r="H8565" t="s">
        <v>90</v>
      </c>
      <c r="I8565" t="s">
        <v>61</v>
      </c>
      <c r="J8565" t="s">
        <v>128</v>
      </c>
      <c r="K8565" t="s">
        <v>19</v>
      </c>
      <c r="M8565" s="1">
        <v>45737</v>
      </c>
      <c r="N8565" s="2">
        <v>123.96</v>
      </c>
      <c r="O8565" s="2">
        <v>0</v>
      </c>
      <c r="P8565" s="2">
        <v>123.96</v>
      </c>
    </row>
    <row r="8566" spans="1:16" x14ac:dyDescent="0.35">
      <c r="A8566" t="s">
        <v>11871</v>
      </c>
      <c r="B8566" t="s">
        <v>912</v>
      </c>
      <c r="C8566" t="s">
        <v>47</v>
      </c>
      <c r="D8566" t="s">
        <v>94</v>
      </c>
      <c r="E8566">
        <v>1</v>
      </c>
      <c r="F8566" s="2">
        <v>83.66</v>
      </c>
      <c r="G8566">
        <v>15</v>
      </c>
      <c r="H8566" t="s">
        <v>35</v>
      </c>
      <c r="I8566" t="s">
        <v>18</v>
      </c>
      <c r="J8566" t="s">
        <v>259</v>
      </c>
      <c r="K8566" t="s">
        <v>19</v>
      </c>
      <c r="M8566" s="1">
        <v>45679</v>
      </c>
      <c r="N8566" s="2">
        <v>83.66</v>
      </c>
      <c r="O8566" s="2">
        <v>12.55</v>
      </c>
      <c r="P8566" s="2">
        <v>71.11</v>
      </c>
    </row>
    <row r="8567" spans="1:16" x14ac:dyDescent="0.35">
      <c r="A8567" t="s">
        <v>11872</v>
      </c>
      <c r="B8567" t="s">
        <v>6951</v>
      </c>
      <c r="C8567" t="s">
        <v>59</v>
      </c>
      <c r="D8567" t="s">
        <v>60</v>
      </c>
      <c r="E8567">
        <v>1</v>
      </c>
      <c r="F8567" s="2">
        <v>30.56</v>
      </c>
      <c r="G8567">
        <v>0</v>
      </c>
      <c r="H8567" t="s">
        <v>17</v>
      </c>
      <c r="I8567" t="s">
        <v>44</v>
      </c>
      <c r="J8567" t="s">
        <v>81</v>
      </c>
      <c r="K8567" t="s">
        <v>19</v>
      </c>
      <c r="L8567">
        <v>4</v>
      </c>
      <c r="M8567" s="1">
        <v>46144</v>
      </c>
      <c r="N8567" s="2">
        <v>30.56</v>
      </c>
      <c r="O8567" s="2">
        <v>0</v>
      </c>
      <c r="P8567" s="2">
        <v>30.56</v>
      </c>
    </row>
    <row r="8568" spans="1:16" x14ac:dyDescent="0.35">
      <c r="A8568" t="s">
        <v>11873</v>
      </c>
      <c r="B8568" t="s">
        <v>1454</v>
      </c>
      <c r="C8568" t="s">
        <v>47</v>
      </c>
      <c r="D8568" t="s">
        <v>94</v>
      </c>
      <c r="E8568">
        <v>3</v>
      </c>
      <c r="F8568" s="2">
        <v>82.12</v>
      </c>
      <c r="G8568">
        <v>25</v>
      </c>
      <c r="H8568" t="s">
        <v>90</v>
      </c>
      <c r="I8568" t="s">
        <v>91</v>
      </c>
      <c r="J8568" t="s">
        <v>81</v>
      </c>
      <c r="K8568" t="s">
        <v>19</v>
      </c>
      <c r="L8568">
        <v>4</v>
      </c>
      <c r="M8568" s="1">
        <v>46023</v>
      </c>
      <c r="N8568" s="2">
        <v>246.36</v>
      </c>
      <c r="O8568" s="2">
        <v>61.59</v>
      </c>
      <c r="P8568" s="2">
        <v>184.77</v>
      </c>
    </row>
    <row r="8569" spans="1:16" x14ac:dyDescent="0.35">
      <c r="A8569" t="s">
        <v>11874</v>
      </c>
      <c r="B8569" t="s">
        <v>1750</v>
      </c>
      <c r="C8569" t="s">
        <v>27</v>
      </c>
      <c r="D8569" t="s">
        <v>43</v>
      </c>
      <c r="E8569">
        <v>1</v>
      </c>
      <c r="F8569" s="2">
        <v>163.27000000000001</v>
      </c>
      <c r="G8569">
        <v>0</v>
      </c>
      <c r="H8569" t="s">
        <v>35</v>
      </c>
      <c r="I8569" t="s">
        <v>118</v>
      </c>
      <c r="J8569" t="s">
        <v>15288</v>
      </c>
      <c r="K8569" t="s">
        <v>19</v>
      </c>
      <c r="L8569">
        <v>5</v>
      </c>
      <c r="M8569" s="1">
        <v>45711</v>
      </c>
      <c r="N8569" s="2">
        <v>163.27000000000001</v>
      </c>
      <c r="O8569" s="2">
        <v>0</v>
      </c>
      <c r="P8569" s="2">
        <v>163.27000000000001</v>
      </c>
    </row>
    <row r="8570" spans="1:16" x14ac:dyDescent="0.35">
      <c r="A8570" t="s">
        <v>11875</v>
      </c>
      <c r="B8570" t="s">
        <v>10527</v>
      </c>
      <c r="C8570" t="s">
        <v>47</v>
      </c>
      <c r="D8570" t="s">
        <v>216</v>
      </c>
      <c r="E8570">
        <v>1</v>
      </c>
      <c r="F8570" s="2">
        <v>50.58</v>
      </c>
      <c r="G8570">
        <v>0</v>
      </c>
      <c r="H8570" t="s">
        <v>157</v>
      </c>
      <c r="I8570" t="s">
        <v>118</v>
      </c>
      <c r="J8570" t="s">
        <v>15288</v>
      </c>
      <c r="K8570" t="s">
        <v>49</v>
      </c>
      <c r="M8570" s="1">
        <v>45536</v>
      </c>
      <c r="N8570" s="2">
        <v>50.58</v>
      </c>
      <c r="O8570" s="2">
        <v>0</v>
      </c>
      <c r="P8570" s="2">
        <v>50.58</v>
      </c>
    </row>
    <row r="8571" spans="1:16" x14ac:dyDescent="0.35">
      <c r="A8571" t="s">
        <v>11876</v>
      </c>
      <c r="B8571" t="s">
        <v>2857</v>
      </c>
      <c r="C8571" t="s">
        <v>59</v>
      </c>
      <c r="D8571" t="s">
        <v>79</v>
      </c>
      <c r="E8571">
        <v>3</v>
      </c>
      <c r="F8571" s="2">
        <v>110.03</v>
      </c>
      <c r="G8571">
        <v>10</v>
      </c>
      <c r="H8571" t="s">
        <v>17</v>
      </c>
      <c r="I8571" t="s">
        <v>118</v>
      </c>
      <c r="J8571" t="s">
        <v>15288</v>
      </c>
      <c r="K8571" t="s">
        <v>54</v>
      </c>
      <c r="M8571" s="1">
        <v>45837</v>
      </c>
      <c r="N8571" s="2">
        <v>330.09</v>
      </c>
      <c r="O8571" s="2">
        <v>33.01</v>
      </c>
      <c r="P8571" s="2">
        <v>297.08</v>
      </c>
    </row>
    <row r="8572" spans="1:16" x14ac:dyDescent="0.35">
      <c r="A8572" t="s">
        <v>11877</v>
      </c>
      <c r="B8572" t="s">
        <v>6074</v>
      </c>
      <c r="C8572" t="s">
        <v>84</v>
      </c>
      <c r="D8572" t="s">
        <v>193</v>
      </c>
      <c r="E8572">
        <v>2</v>
      </c>
      <c r="F8572" s="2">
        <v>31.96</v>
      </c>
      <c r="G8572">
        <v>0</v>
      </c>
      <c r="H8572" t="s">
        <v>17</v>
      </c>
      <c r="I8572" t="s">
        <v>190</v>
      </c>
      <c r="J8572" t="s">
        <v>363</v>
      </c>
      <c r="K8572" t="s">
        <v>19</v>
      </c>
      <c r="M8572" s="1">
        <v>46087</v>
      </c>
      <c r="N8572" s="2">
        <v>63.92</v>
      </c>
      <c r="O8572" s="2">
        <v>0</v>
      </c>
      <c r="P8572" s="2">
        <v>63.92</v>
      </c>
    </row>
    <row r="8573" spans="1:16" x14ac:dyDescent="0.35">
      <c r="A8573" t="s">
        <v>11878</v>
      </c>
      <c r="B8573" t="s">
        <v>8298</v>
      </c>
      <c r="C8573" t="s">
        <v>59</v>
      </c>
      <c r="D8573" t="s">
        <v>79</v>
      </c>
      <c r="E8573">
        <v>1</v>
      </c>
      <c r="F8573" s="2">
        <v>30.57</v>
      </c>
      <c r="G8573">
        <v>0</v>
      </c>
      <c r="H8573" t="s">
        <v>167</v>
      </c>
      <c r="I8573" t="s">
        <v>29</v>
      </c>
      <c r="J8573" t="s">
        <v>30</v>
      </c>
      <c r="K8573" t="s">
        <v>19</v>
      </c>
      <c r="L8573">
        <v>4</v>
      </c>
      <c r="M8573" s="1">
        <v>45501</v>
      </c>
      <c r="N8573" s="2">
        <v>30.57</v>
      </c>
      <c r="O8573" s="2">
        <v>0</v>
      </c>
      <c r="P8573" s="2">
        <v>30.57</v>
      </c>
    </row>
    <row r="8574" spans="1:16" x14ac:dyDescent="0.35">
      <c r="A8574" t="s">
        <v>11879</v>
      </c>
      <c r="B8574" t="s">
        <v>7876</v>
      </c>
      <c r="C8574" t="s">
        <v>84</v>
      </c>
      <c r="D8574" t="s">
        <v>284</v>
      </c>
      <c r="E8574">
        <v>1</v>
      </c>
      <c r="F8574" s="2">
        <v>74.95</v>
      </c>
      <c r="G8574">
        <v>15</v>
      </c>
      <c r="H8574" t="s">
        <v>86</v>
      </c>
      <c r="I8574" t="s">
        <v>44</v>
      </c>
      <c r="J8574" t="s">
        <v>81</v>
      </c>
      <c r="K8574" t="s">
        <v>19</v>
      </c>
      <c r="L8574">
        <v>5</v>
      </c>
      <c r="M8574" s="1">
        <v>46028</v>
      </c>
      <c r="N8574" s="2">
        <v>74.95</v>
      </c>
      <c r="O8574" s="2">
        <v>11.24</v>
      </c>
      <c r="P8574" s="2">
        <v>63.71</v>
      </c>
    </row>
    <row r="8575" spans="1:16" x14ac:dyDescent="0.35">
      <c r="A8575" t="s">
        <v>11880</v>
      </c>
      <c r="B8575" t="s">
        <v>7658</v>
      </c>
      <c r="C8575" t="s">
        <v>27</v>
      </c>
      <c r="D8575" t="s">
        <v>174</v>
      </c>
      <c r="E8575">
        <v>1</v>
      </c>
      <c r="F8575" s="2">
        <v>98.71</v>
      </c>
      <c r="G8575">
        <v>0</v>
      </c>
      <c r="H8575" t="s">
        <v>90</v>
      </c>
      <c r="I8575" t="s">
        <v>127</v>
      </c>
      <c r="J8575" t="s">
        <v>128</v>
      </c>
      <c r="K8575" t="s">
        <v>49</v>
      </c>
      <c r="M8575" s="1">
        <v>45608</v>
      </c>
      <c r="N8575" s="2">
        <v>98.71</v>
      </c>
      <c r="O8575" s="2">
        <v>0</v>
      </c>
      <c r="P8575" s="2">
        <v>98.71</v>
      </c>
    </row>
    <row r="8576" spans="1:16" x14ac:dyDescent="0.35">
      <c r="A8576" t="s">
        <v>11881</v>
      </c>
      <c r="B8576" t="s">
        <v>3575</v>
      </c>
      <c r="C8576" t="s">
        <v>33</v>
      </c>
      <c r="D8576" t="s">
        <v>68</v>
      </c>
      <c r="E8576">
        <v>2</v>
      </c>
      <c r="F8576" s="2">
        <v>17.239999999999998</v>
      </c>
      <c r="G8576">
        <v>0</v>
      </c>
      <c r="H8576" t="s">
        <v>86</v>
      </c>
      <c r="I8576" t="s">
        <v>87</v>
      </c>
      <c r="J8576" t="s">
        <v>111</v>
      </c>
      <c r="K8576" t="s">
        <v>19</v>
      </c>
      <c r="L8576">
        <v>5</v>
      </c>
      <c r="M8576" s="1">
        <v>45834</v>
      </c>
      <c r="N8576" s="2">
        <v>34.479999999999997</v>
      </c>
      <c r="O8576" s="2">
        <v>0</v>
      </c>
      <c r="P8576" s="2">
        <v>34.479999999999997</v>
      </c>
    </row>
    <row r="8577" spans="1:16" x14ac:dyDescent="0.35">
      <c r="A8577" t="s">
        <v>11882</v>
      </c>
      <c r="B8577" t="s">
        <v>6736</v>
      </c>
      <c r="C8577" t="s">
        <v>33</v>
      </c>
      <c r="D8577" t="s">
        <v>151</v>
      </c>
      <c r="E8577">
        <v>2</v>
      </c>
      <c r="F8577" s="2">
        <v>6.02</v>
      </c>
      <c r="G8577">
        <v>0</v>
      </c>
      <c r="H8577" t="s">
        <v>17</v>
      </c>
      <c r="I8577" t="s">
        <v>190</v>
      </c>
      <c r="J8577" t="s">
        <v>363</v>
      </c>
      <c r="K8577" t="s">
        <v>132</v>
      </c>
      <c r="M8577" s="1">
        <v>45832</v>
      </c>
      <c r="N8577" s="2">
        <v>12.04</v>
      </c>
      <c r="O8577" s="2">
        <v>0</v>
      </c>
      <c r="P8577" s="2">
        <v>12.04</v>
      </c>
    </row>
    <row r="8578" spans="1:16" x14ac:dyDescent="0.35">
      <c r="A8578" t="s">
        <v>11883</v>
      </c>
      <c r="B8578" t="s">
        <v>2667</v>
      </c>
      <c r="C8578" t="s">
        <v>33</v>
      </c>
      <c r="D8578" t="s">
        <v>34</v>
      </c>
      <c r="E8578">
        <v>1</v>
      </c>
      <c r="F8578" s="2">
        <v>10.66</v>
      </c>
      <c r="G8578">
        <v>5</v>
      </c>
      <c r="H8578" t="s">
        <v>86</v>
      </c>
      <c r="I8578" t="s">
        <v>61</v>
      </c>
      <c r="J8578" t="s">
        <v>128</v>
      </c>
      <c r="K8578" t="s">
        <v>132</v>
      </c>
      <c r="M8578" s="1">
        <v>45346</v>
      </c>
      <c r="N8578" s="2">
        <v>10.66</v>
      </c>
      <c r="O8578" s="2">
        <v>0.53</v>
      </c>
      <c r="P8578" s="2">
        <v>10.130000000000001</v>
      </c>
    </row>
    <row r="8579" spans="1:16" x14ac:dyDescent="0.35">
      <c r="A8579" t="s">
        <v>11884</v>
      </c>
      <c r="B8579" t="s">
        <v>599</v>
      </c>
      <c r="C8579" t="s">
        <v>59</v>
      </c>
      <c r="D8579" t="s">
        <v>79</v>
      </c>
      <c r="E8579">
        <v>4</v>
      </c>
      <c r="F8579" s="2">
        <v>149.96</v>
      </c>
      <c r="G8579">
        <v>10</v>
      </c>
      <c r="H8579" t="s">
        <v>86</v>
      </c>
      <c r="I8579" t="s">
        <v>61</v>
      </c>
      <c r="J8579" t="s">
        <v>128</v>
      </c>
      <c r="K8579" t="s">
        <v>19</v>
      </c>
      <c r="L8579">
        <v>2</v>
      </c>
      <c r="M8579" s="1">
        <v>45311</v>
      </c>
      <c r="N8579" s="2">
        <v>599.84</v>
      </c>
      <c r="O8579" s="2">
        <v>59.98</v>
      </c>
      <c r="P8579" s="2">
        <v>539.86</v>
      </c>
    </row>
    <row r="8580" spans="1:16" x14ac:dyDescent="0.35">
      <c r="A8580" t="s">
        <v>11885</v>
      </c>
      <c r="B8580" t="s">
        <v>994</v>
      </c>
      <c r="C8580" t="s">
        <v>84</v>
      </c>
      <c r="D8580" t="s">
        <v>284</v>
      </c>
      <c r="E8580">
        <v>1</v>
      </c>
      <c r="F8580" s="2">
        <v>70.88</v>
      </c>
      <c r="H8580" t="s">
        <v>157</v>
      </c>
      <c r="I8580" t="s">
        <v>53</v>
      </c>
      <c r="J8580" t="s">
        <v>81</v>
      </c>
      <c r="K8580" t="s">
        <v>132</v>
      </c>
      <c r="M8580" s="1">
        <v>45469</v>
      </c>
      <c r="N8580" s="2">
        <v>70.88</v>
      </c>
    </row>
    <row r="8581" spans="1:16" x14ac:dyDescent="0.35">
      <c r="A8581" t="s">
        <v>11886</v>
      </c>
      <c r="B8581" t="s">
        <v>11887</v>
      </c>
      <c r="C8581" t="s">
        <v>15</v>
      </c>
      <c r="D8581" t="s">
        <v>52</v>
      </c>
      <c r="E8581">
        <v>2</v>
      </c>
      <c r="F8581" s="2">
        <v>34.229999999999997</v>
      </c>
      <c r="G8581">
        <v>0</v>
      </c>
      <c r="H8581" t="s">
        <v>17</v>
      </c>
      <c r="I8581" t="s">
        <v>87</v>
      </c>
      <c r="J8581" t="s">
        <v>111</v>
      </c>
      <c r="K8581" t="s">
        <v>19</v>
      </c>
      <c r="L8581">
        <v>5</v>
      </c>
      <c r="M8581" s="1">
        <v>45571</v>
      </c>
      <c r="N8581" s="2">
        <v>68.459999999999994</v>
      </c>
      <c r="O8581" s="2">
        <v>0</v>
      </c>
      <c r="P8581" s="2">
        <v>68.459999999999994</v>
      </c>
    </row>
    <row r="8582" spans="1:16" x14ac:dyDescent="0.35">
      <c r="A8582" t="s">
        <v>11888</v>
      </c>
      <c r="B8582" t="s">
        <v>7293</v>
      </c>
      <c r="C8582" t="s">
        <v>84</v>
      </c>
      <c r="D8582" t="s">
        <v>109</v>
      </c>
      <c r="E8582">
        <v>1</v>
      </c>
      <c r="F8582" s="2">
        <v>240.71</v>
      </c>
      <c r="G8582">
        <v>0</v>
      </c>
      <c r="H8582" t="s">
        <v>35</v>
      </c>
      <c r="I8582" t="s">
        <v>110</v>
      </c>
      <c r="J8582" t="s">
        <v>111</v>
      </c>
      <c r="K8582" t="s">
        <v>54</v>
      </c>
      <c r="M8582" s="1">
        <v>45825</v>
      </c>
      <c r="N8582" s="2">
        <v>240.71</v>
      </c>
      <c r="O8582" s="2">
        <v>0</v>
      </c>
      <c r="P8582" s="2">
        <v>240.71</v>
      </c>
    </row>
    <row r="8583" spans="1:16" x14ac:dyDescent="0.35">
      <c r="A8583" t="s">
        <v>11889</v>
      </c>
      <c r="B8583" t="s">
        <v>902</v>
      </c>
      <c r="C8583" t="s">
        <v>33</v>
      </c>
      <c r="D8583" t="s">
        <v>183</v>
      </c>
      <c r="E8583">
        <v>2</v>
      </c>
      <c r="F8583" s="2">
        <v>45.67</v>
      </c>
      <c r="G8583">
        <v>15</v>
      </c>
      <c r="H8583" t="s">
        <v>167</v>
      </c>
      <c r="I8583" t="s">
        <v>118</v>
      </c>
      <c r="J8583" t="s">
        <v>15288</v>
      </c>
      <c r="K8583" t="s">
        <v>49</v>
      </c>
      <c r="M8583" s="1">
        <v>46045</v>
      </c>
      <c r="N8583" s="2">
        <v>91.34</v>
      </c>
      <c r="O8583" s="2">
        <v>13.7</v>
      </c>
      <c r="P8583" s="2">
        <v>77.64</v>
      </c>
    </row>
    <row r="8584" spans="1:16" x14ac:dyDescent="0.35">
      <c r="A8584" t="s">
        <v>11890</v>
      </c>
      <c r="B8584" t="s">
        <v>1096</v>
      </c>
      <c r="C8584" t="s">
        <v>84</v>
      </c>
      <c r="D8584" t="s">
        <v>302</v>
      </c>
      <c r="E8584">
        <v>2</v>
      </c>
      <c r="F8584" s="2">
        <v>168.12</v>
      </c>
      <c r="G8584">
        <v>10</v>
      </c>
      <c r="H8584" t="s">
        <v>157</v>
      </c>
      <c r="I8584" t="s">
        <v>18</v>
      </c>
      <c r="J8584" t="s">
        <v>259</v>
      </c>
      <c r="K8584" t="s">
        <v>19</v>
      </c>
      <c r="L8584">
        <v>4</v>
      </c>
      <c r="M8584" s="1">
        <v>45807</v>
      </c>
      <c r="N8584" s="2">
        <v>336.24</v>
      </c>
      <c r="O8584" s="2">
        <v>33.619999999999997</v>
      </c>
      <c r="P8584" s="2">
        <v>302.62</v>
      </c>
    </row>
    <row r="8585" spans="1:16" x14ac:dyDescent="0.35">
      <c r="A8585" t="s">
        <v>11891</v>
      </c>
      <c r="B8585" t="s">
        <v>2884</v>
      </c>
      <c r="C8585" t="s">
        <v>71</v>
      </c>
      <c r="D8585" t="s">
        <v>225</v>
      </c>
      <c r="E8585">
        <v>2</v>
      </c>
      <c r="F8585" s="2">
        <v>36.69</v>
      </c>
      <c r="G8585">
        <v>5</v>
      </c>
      <c r="H8585" t="s">
        <v>17</v>
      </c>
      <c r="I8585" t="s">
        <v>118</v>
      </c>
      <c r="J8585" t="s">
        <v>15288</v>
      </c>
      <c r="K8585" t="s">
        <v>19</v>
      </c>
      <c r="L8585">
        <v>4</v>
      </c>
      <c r="M8585" s="1">
        <v>46061</v>
      </c>
      <c r="N8585" s="2">
        <v>73.38</v>
      </c>
      <c r="O8585" s="2">
        <v>3.67</v>
      </c>
      <c r="P8585" s="2">
        <v>69.709999999999994</v>
      </c>
    </row>
    <row r="8586" spans="1:16" x14ac:dyDescent="0.35">
      <c r="A8586" t="s">
        <v>11892</v>
      </c>
      <c r="B8586" t="s">
        <v>9513</v>
      </c>
      <c r="C8586" t="s">
        <v>15</v>
      </c>
      <c r="D8586" t="s">
        <v>16</v>
      </c>
      <c r="E8586">
        <v>1</v>
      </c>
      <c r="F8586" s="2">
        <v>24.72</v>
      </c>
      <c r="G8586">
        <v>5</v>
      </c>
      <c r="H8586" t="s">
        <v>86</v>
      </c>
      <c r="I8586" t="s">
        <v>190</v>
      </c>
      <c r="J8586" t="s">
        <v>363</v>
      </c>
      <c r="K8586" t="s">
        <v>19</v>
      </c>
      <c r="L8586">
        <v>4</v>
      </c>
      <c r="M8586" s="1">
        <v>45944</v>
      </c>
      <c r="N8586" s="2">
        <v>24.72</v>
      </c>
      <c r="O8586" s="2">
        <v>1.24</v>
      </c>
      <c r="P8586" s="2">
        <v>23.48</v>
      </c>
    </row>
    <row r="8587" spans="1:16" x14ac:dyDescent="0.35">
      <c r="A8587" t="s">
        <v>11893</v>
      </c>
      <c r="B8587" t="s">
        <v>10177</v>
      </c>
      <c r="C8587" t="s">
        <v>33</v>
      </c>
      <c r="D8587" t="s">
        <v>243</v>
      </c>
      <c r="E8587">
        <v>2</v>
      </c>
      <c r="F8587" s="2">
        <v>23.73</v>
      </c>
      <c r="G8587">
        <v>10</v>
      </c>
      <c r="H8587" t="s">
        <v>90</v>
      </c>
      <c r="I8587" t="s">
        <v>190</v>
      </c>
      <c r="J8587" t="s">
        <v>363</v>
      </c>
      <c r="K8587" t="s">
        <v>19</v>
      </c>
      <c r="L8587">
        <v>4</v>
      </c>
      <c r="M8587" s="1">
        <v>46181</v>
      </c>
      <c r="N8587" s="2">
        <v>47.46</v>
      </c>
      <c r="O8587" s="2">
        <v>4.75</v>
      </c>
      <c r="P8587" s="2">
        <v>42.71</v>
      </c>
    </row>
    <row r="8588" spans="1:16" x14ac:dyDescent="0.35">
      <c r="A8588" t="s">
        <v>11894</v>
      </c>
      <c r="B8588" t="s">
        <v>7891</v>
      </c>
      <c r="C8588" t="s">
        <v>84</v>
      </c>
      <c r="D8588" t="s">
        <v>85</v>
      </c>
      <c r="E8588">
        <v>1</v>
      </c>
      <c r="F8588" s="2">
        <v>91.13</v>
      </c>
      <c r="G8588">
        <v>0</v>
      </c>
      <c r="H8588" t="s">
        <v>86</v>
      </c>
      <c r="I8588" t="s">
        <v>61</v>
      </c>
      <c r="J8588" t="s">
        <v>128</v>
      </c>
      <c r="K8588" t="s">
        <v>24</v>
      </c>
      <c r="M8588" s="1">
        <v>45891</v>
      </c>
      <c r="N8588" s="2">
        <v>91.13</v>
      </c>
      <c r="O8588" s="2">
        <v>0</v>
      </c>
      <c r="P8588" s="2">
        <v>91.13</v>
      </c>
    </row>
    <row r="8589" spans="1:16" x14ac:dyDescent="0.35">
      <c r="A8589" t="s">
        <v>11895</v>
      </c>
      <c r="B8589" t="s">
        <v>1860</v>
      </c>
      <c r="C8589" t="s">
        <v>71</v>
      </c>
      <c r="D8589" t="s">
        <v>225</v>
      </c>
      <c r="E8589">
        <v>3</v>
      </c>
      <c r="F8589" s="2">
        <v>52.05</v>
      </c>
      <c r="G8589">
        <v>5</v>
      </c>
      <c r="H8589" t="s">
        <v>86</v>
      </c>
      <c r="I8589" t="s">
        <v>29</v>
      </c>
      <c r="J8589" t="s">
        <v>30</v>
      </c>
      <c r="K8589" t="s">
        <v>132</v>
      </c>
      <c r="M8589" s="1">
        <v>45673</v>
      </c>
      <c r="N8589" s="2">
        <v>156.15</v>
      </c>
      <c r="O8589" s="2">
        <v>7.81</v>
      </c>
      <c r="P8589" s="2">
        <v>148.34</v>
      </c>
    </row>
    <row r="8590" spans="1:16" x14ac:dyDescent="0.35">
      <c r="A8590" t="s">
        <v>11896</v>
      </c>
      <c r="B8590" t="s">
        <v>9904</v>
      </c>
      <c r="C8590" t="s">
        <v>15</v>
      </c>
      <c r="D8590" t="s">
        <v>16</v>
      </c>
      <c r="E8590">
        <v>1</v>
      </c>
      <c r="F8590" s="2">
        <v>20.07</v>
      </c>
      <c r="G8590">
        <v>25</v>
      </c>
      <c r="H8590" t="s">
        <v>86</v>
      </c>
      <c r="I8590" t="s">
        <v>23</v>
      </c>
      <c r="J8590" t="s">
        <v>363</v>
      </c>
      <c r="K8590" t="s">
        <v>24</v>
      </c>
      <c r="M8590" s="1">
        <v>45711</v>
      </c>
      <c r="N8590" s="2">
        <v>20.07</v>
      </c>
      <c r="O8590" s="2">
        <v>5.0199999999999996</v>
      </c>
      <c r="P8590" s="2">
        <v>15.05</v>
      </c>
    </row>
    <row r="8591" spans="1:16" x14ac:dyDescent="0.35">
      <c r="A8591" t="s">
        <v>11897</v>
      </c>
      <c r="B8591" t="s">
        <v>11898</v>
      </c>
      <c r="C8591" t="s">
        <v>47</v>
      </c>
      <c r="D8591" t="s">
        <v>203</v>
      </c>
      <c r="E8591">
        <v>5</v>
      </c>
      <c r="F8591" s="2">
        <v>26.24</v>
      </c>
      <c r="G8591">
        <v>0</v>
      </c>
      <c r="H8591" t="s">
        <v>86</v>
      </c>
      <c r="I8591" t="s">
        <v>138</v>
      </c>
      <c r="J8591" t="s">
        <v>15288</v>
      </c>
      <c r="K8591" t="s">
        <v>49</v>
      </c>
      <c r="M8591" s="1">
        <v>46141</v>
      </c>
      <c r="N8591" s="2">
        <v>131.19999999999999</v>
      </c>
      <c r="O8591" s="2">
        <v>0</v>
      </c>
      <c r="P8591" s="2">
        <v>131.19999999999999</v>
      </c>
    </row>
    <row r="8592" spans="1:16" x14ac:dyDescent="0.35">
      <c r="A8592" t="s">
        <v>11899</v>
      </c>
      <c r="B8592" t="s">
        <v>2154</v>
      </c>
      <c r="C8592" t="s">
        <v>33</v>
      </c>
      <c r="D8592" t="s">
        <v>243</v>
      </c>
      <c r="E8592">
        <v>4</v>
      </c>
      <c r="F8592" s="2">
        <v>25.21</v>
      </c>
      <c r="G8592">
        <v>15</v>
      </c>
      <c r="H8592" t="s">
        <v>157</v>
      </c>
      <c r="I8592" t="s">
        <v>29</v>
      </c>
      <c r="J8592" t="s">
        <v>30</v>
      </c>
      <c r="K8592" t="s">
        <v>19</v>
      </c>
      <c r="M8592" s="1">
        <v>45424</v>
      </c>
      <c r="N8592" s="2">
        <v>100.84</v>
      </c>
      <c r="O8592" s="2">
        <v>15.13</v>
      </c>
      <c r="P8592" s="2">
        <v>85.71</v>
      </c>
    </row>
    <row r="8593" spans="1:16" x14ac:dyDescent="0.35">
      <c r="A8593" t="s">
        <v>11900</v>
      </c>
      <c r="B8593" t="s">
        <v>11901</v>
      </c>
      <c r="C8593" t="s">
        <v>116</v>
      </c>
      <c r="D8593" t="s">
        <v>166</v>
      </c>
      <c r="E8593">
        <v>2</v>
      </c>
      <c r="F8593" s="2">
        <v>24.65</v>
      </c>
      <c r="G8593">
        <v>5</v>
      </c>
      <c r="H8593" t="s">
        <v>86</v>
      </c>
      <c r="I8593" t="s">
        <v>36</v>
      </c>
      <c r="J8593" t="s">
        <v>259</v>
      </c>
      <c r="K8593" t="s">
        <v>24</v>
      </c>
      <c r="M8593" s="1">
        <v>45830</v>
      </c>
      <c r="N8593" s="2">
        <v>49.3</v>
      </c>
      <c r="O8593" s="2">
        <v>2.46</v>
      </c>
      <c r="P8593" s="2">
        <v>46.84</v>
      </c>
    </row>
    <row r="8594" spans="1:16" x14ac:dyDescent="0.35">
      <c r="A8594" t="s">
        <v>11902</v>
      </c>
      <c r="B8594" t="s">
        <v>7181</v>
      </c>
      <c r="C8594" t="s">
        <v>15</v>
      </c>
      <c r="D8594" t="s">
        <v>52</v>
      </c>
      <c r="E8594">
        <v>2</v>
      </c>
      <c r="F8594" s="2">
        <v>15.01</v>
      </c>
      <c r="G8594">
        <v>10</v>
      </c>
      <c r="H8594" t="s">
        <v>167</v>
      </c>
      <c r="I8594" t="s">
        <v>53</v>
      </c>
      <c r="J8594" t="s">
        <v>81</v>
      </c>
      <c r="K8594" t="s">
        <v>49</v>
      </c>
      <c r="M8594" s="1">
        <v>45770</v>
      </c>
      <c r="N8594" s="2">
        <v>30.02</v>
      </c>
      <c r="O8594" s="2">
        <v>3</v>
      </c>
      <c r="P8594" s="2">
        <v>27.02</v>
      </c>
    </row>
    <row r="8595" spans="1:16" x14ac:dyDescent="0.35">
      <c r="A8595" t="s">
        <v>11903</v>
      </c>
      <c r="B8595" t="s">
        <v>8709</v>
      </c>
      <c r="C8595" t="s">
        <v>27</v>
      </c>
      <c r="D8595" t="s">
        <v>223</v>
      </c>
      <c r="E8595">
        <v>2</v>
      </c>
      <c r="F8595" s="2">
        <v>40.15</v>
      </c>
      <c r="G8595">
        <v>0</v>
      </c>
      <c r="H8595" t="s">
        <v>157</v>
      </c>
      <c r="I8595" t="s">
        <v>73</v>
      </c>
      <c r="J8595" t="s">
        <v>259</v>
      </c>
      <c r="K8595" t="s">
        <v>49</v>
      </c>
      <c r="M8595" s="1">
        <v>45746</v>
      </c>
      <c r="N8595" s="2">
        <v>80.3</v>
      </c>
      <c r="O8595" s="2">
        <v>0</v>
      </c>
      <c r="P8595" s="2">
        <v>80.3</v>
      </c>
    </row>
    <row r="8596" spans="1:16" x14ac:dyDescent="0.35">
      <c r="A8596" t="s">
        <v>11904</v>
      </c>
      <c r="B8596" t="s">
        <v>2870</v>
      </c>
      <c r="C8596" t="s">
        <v>27</v>
      </c>
      <c r="D8596" t="s">
        <v>131</v>
      </c>
      <c r="E8596">
        <v>2</v>
      </c>
      <c r="F8596" s="2">
        <v>56.35</v>
      </c>
      <c r="G8596">
        <v>10</v>
      </c>
      <c r="H8596" t="s">
        <v>90</v>
      </c>
      <c r="I8596" t="s">
        <v>95</v>
      </c>
      <c r="J8596" t="s">
        <v>128</v>
      </c>
      <c r="K8596" t="s">
        <v>19</v>
      </c>
      <c r="L8596">
        <v>5</v>
      </c>
      <c r="M8596" s="1">
        <v>45694</v>
      </c>
      <c r="N8596" s="2">
        <v>112.7</v>
      </c>
      <c r="O8596" s="2">
        <v>11.27</v>
      </c>
      <c r="P8596" s="2">
        <v>101.43</v>
      </c>
    </row>
    <row r="8597" spans="1:16" x14ac:dyDescent="0.35">
      <c r="A8597" t="s">
        <v>11905</v>
      </c>
      <c r="B8597" t="s">
        <v>6216</v>
      </c>
      <c r="C8597" t="s">
        <v>47</v>
      </c>
      <c r="D8597" t="s">
        <v>216</v>
      </c>
      <c r="E8597">
        <v>1</v>
      </c>
      <c r="F8597" s="2">
        <v>26.64</v>
      </c>
      <c r="G8597">
        <v>10</v>
      </c>
      <c r="H8597" t="s">
        <v>17</v>
      </c>
      <c r="I8597" t="s">
        <v>110</v>
      </c>
      <c r="J8597" t="s">
        <v>111</v>
      </c>
      <c r="K8597" t="s">
        <v>49</v>
      </c>
      <c r="M8597" s="1">
        <v>45739</v>
      </c>
      <c r="N8597" s="2">
        <v>26.64</v>
      </c>
      <c r="O8597" s="2">
        <v>2.66</v>
      </c>
      <c r="P8597" s="2">
        <v>23.98</v>
      </c>
    </row>
    <row r="8598" spans="1:16" x14ac:dyDescent="0.35">
      <c r="A8598" t="s">
        <v>11906</v>
      </c>
      <c r="B8598" t="s">
        <v>11907</v>
      </c>
      <c r="C8598" t="s">
        <v>27</v>
      </c>
      <c r="D8598" t="s">
        <v>223</v>
      </c>
      <c r="E8598">
        <v>2</v>
      </c>
      <c r="F8598" s="2">
        <v>152.76</v>
      </c>
      <c r="G8598">
        <v>5</v>
      </c>
      <c r="H8598" t="s">
        <v>90</v>
      </c>
      <c r="I8598" t="s">
        <v>138</v>
      </c>
      <c r="J8598" t="s">
        <v>15288</v>
      </c>
      <c r="K8598" t="s">
        <v>24</v>
      </c>
      <c r="M8598" s="1">
        <v>45418</v>
      </c>
      <c r="N8598" s="2">
        <v>305.52</v>
      </c>
      <c r="O8598" s="2">
        <v>15.28</v>
      </c>
      <c r="P8598" s="2">
        <v>290.24</v>
      </c>
    </row>
    <row r="8599" spans="1:16" x14ac:dyDescent="0.35">
      <c r="A8599" t="s">
        <v>11908</v>
      </c>
      <c r="B8599" t="s">
        <v>1672</v>
      </c>
      <c r="C8599" t="s">
        <v>116</v>
      </c>
      <c r="D8599" t="s">
        <v>166</v>
      </c>
      <c r="E8599">
        <v>4</v>
      </c>
      <c r="F8599" s="2">
        <v>21.42</v>
      </c>
      <c r="G8599">
        <v>20</v>
      </c>
      <c r="H8599" t="s">
        <v>167</v>
      </c>
      <c r="I8599" t="s">
        <v>146</v>
      </c>
      <c r="J8599" t="s">
        <v>30</v>
      </c>
      <c r="K8599" t="s">
        <v>132</v>
      </c>
      <c r="M8599" s="1">
        <v>45430</v>
      </c>
      <c r="N8599" s="2">
        <v>85.68</v>
      </c>
      <c r="O8599" s="2">
        <v>17.14</v>
      </c>
      <c r="P8599" s="2">
        <v>68.540000000000006</v>
      </c>
    </row>
    <row r="8600" spans="1:16" x14ac:dyDescent="0.35">
      <c r="A8600" t="s">
        <v>11909</v>
      </c>
      <c r="B8600" t="s">
        <v>2061</v>
      </c>
      <c r="C8600" t="s">
        <v>27</v>
      </c>
      <c r="D8600" t="s">
        <v>223</v>
      </c>
      <c r="E8600">
        <v>1</v>
      </c>
      <c r="F8600" s="2">
        <v>36.950000000000003</v>
      </c>
      <c r="G8600">
        <v>10</v>
      </c>
      <c r="H8600" t="s">
        <v>90</v>
      </c>
      <c r="I8600" t="s">
        <v>295</v>
      </c>
      <c r="J8600" t="s">
        <v>111</v>
      </c>
      <c r="K8600" t="s">
        <v>132</v>
      </c>
      <c r="M8600" s="1">
        <v>45893</v>
      </c>
      <c r="N8600" s="2">
        <v>36.950000000000003</v>
      </c>
      <c r="O8600" s="2">
        <v>3.7</v>
      </c>
      <c r="P8600" s="2">
        <v>33.26</v>
      </c>
    </row>
    <row r="8601" spans="1:16" x14ac:dyDescent="0.35">
      <c r="A8601" t="s">
        <v>11910</v>
      </c>
      <c r="B8601" t="s">
        <v>4399</v>
      </c>
      <c r="C8601" t="s">
        <v>27</v>
      </c>
      <c r="D8601" t="s">
        <v>39</v>
      </c>
      <c r="E8601">
        <v>2</v>
      </c>
      <c r="F8601" s="2">
        <v>29.69</v>
      </c>
      <c r="G8601">
        <v>10</v>
      </c>
      <c r="H8601" t="s">
        <v>167</v>
      </c>
      <c r="I8601" t="s">
        <v>146</v>
      </c>
      <c r="J8601" t="s">
        <v>30</v>
      </c>
      <c r="K8601" t="s">
        <v>19</v>
      </c>
      <c r="L8601">
        <v>4</v>
      </c>
      <c r="M8601" s="1">
        <v>46154</v>
      </c>
      <c r="N8601" s="2">
        <v>59.38</v>
      </c>
      <c r="O8601" s="2">
        <v>5.94</v>
      </c>
      <c r="P8601" s="2">
        <v>53.44</v>
      </c>
    </row>
    <row r="8602" spans="1:16" x14ac:dyDescent="0.35">
      <c r="A8602" t="s">
        <v>11911</v>
      </c>
      <c r="B8602" t="s">
        <v>1931</v>
      </c>
      <c r="C8602" t="s">
        <v>116</v>
      </c>
      <c r="D8602" t="s">
        <v>232</v>
      </c>
      <c r="E8602">
        <v>2</v>
      </c>
      <c r="F8602" s="2">
        <v>7.17</v>
      </c>
      <c r="G8602">
        <v>0</v>
      </c>
      <c r="H8602" t="s">
        <v>157</v>
      </c>
      <c r="I8602" t="s">
        <v>146</v>
      </c>
      <c r="J8602" t="s">
        <v>30</v>
      </c>
      <c r="K8602" t="s">
        <v>49</v>
      </c>
      <c r="M8602" s="1">
        <v>45813</v>
      </c>
      <c r="N8602" s="2">
        <v>14.34</v>
      </c>
      <c r="O8602" s="2">
        <v>0</v>
      </c>
      <c r="P8602" s="2">
        <v>14.34</v>
      </c>
    </row>
    <row r="8603" spans="1:16" x14ac:dyDescent="0.35">
      <c r="A8603" t="s">
        <v>11912</v>
      </c>
      <c r="B8603" t="s">
        <v>6550</v>
      </c>
      <c r="C8603" t="s">
        <v>71</v>
      </c>
      <c r="D8603" t="s">
        <v>225</v>
      </c>
      <c r="E8603">
        <v>2</v>
      </c>
      <c r="F8603" s="2">
        <v>25.81</v>
      </c>
      <c r="G8603">
        <v>0</v>
      </c>
      <c r="H8603" t="s">
        <v>17</v>
      </c>
      <c r="I8603" t="s">
        <v>61</v>
      </c>
      <c r="J8603" t="s">
        <v>128</v>
      </c>
      <c r="K8603" t="s">
        <v>19</v>
      </c>
      <c r="L8603">
        <v>3</v>
      </c>
      <c r="M8603" s="1">
        <v>45453</v>
      </c>
      <c r="N8603" s="2">
        <v>51.62</v>
      </c>
      <c r="O8603" s="2">
        <v>0</v>
      </c>
      <c r="P8603" s="2">
        <v>51.62</v>
      </c>
    </row>
    <row r="8604" spans="1:16" x14ac:dyDescent="0.35">
      <c r="A8604" t="s">
        <v>11913</v>
      </c>
      <c r="B8604" t="s">
        <v>8581</v>
      </c>
      <c r="C8604" t="s">
        <v>15</v>
      </c>
      <c r="D8604" t="s">
        <v>22</v>
      </c>
      <c r="E8604">
        <v>1</v>
      </c>
      <c r="F8604" s="2">
        <v>13.54</v>
      </c>
      <c r="G8604">
        <v>20</v>
      </c>
      <c r="H8604" t="s">
        <v>17</v>
      </c>
      <c r="I8604" t="s">
        <v>65</v>
      </c>
      <c r="J8604" t="s">
        <v>30</v>
      </c>
      <c r="K8604" t="s">
        <v>19</v>
      </c>
      <c r="L8604">
        <v>4</v>
      </c>
      <c r="M8604" s="1">
        <v>45767</v>
      </c>
      <c r="N8604" s="2">
        <v>13.54</v>
      </c>
      <c r="O8604" s="2">
        <v>2.71</v>
      </c>
      <c r="P8604" s="2">
        <v>10.83</v>
      </c>
    </row>
    <row r="8605" spans="1:16" x14ac:dyDescent="0.35">
      <c r="A8605" t="s">
        <v>11914</v>
      </c>
      <c r="B8605" t="s">
        <v>8570</v>
      </c>
      <c r="C8605" t="s">
        <v>71</v>
      </c>
      <c r="D8605" t="s">
        <v>72</v>
      </c>
      <c r="E8605">
        <v>1</v>
      </c>
      <c r="F8605" s="2">
        <v>83.26</v>
      </c>
      <c r="G8605">
        <v>5</v>
      </c>
      <c r="H8605" t="s">
        <v>86</v>
      </c>
      <c r="I8605" t="s">
        <v>138</v>
      </c>
      <c r="J8605" t="s">
        <v>15288</v>
      </c>
      <c r="K8605" t="s">
        <v>49</v>
      </c>
      <c r="M8605" s="1">
        <v>45905</v>
      </c>
      <c r="N8605" s="2">
        <v>83.26</v>
      </c>
      <c r="O8605" s="2">
        <v>4.16</v>
      </c>
      <c r="P8605" s="2">
        <v>79.099999999999994</v>
      </c>
    </row>
    <row r="8606" spans="1:16" x14ac:dyDescent="0.35">
      <c r="A8606" t="s">
        <v>11915</v>
      </c>
      <c r="B8606" t="s">
        <v>10037</v>
      </c>
      <c r="C8606" t="s">
        <v>33</v>
      </c>
      <c r="D8606" t="s">
        <v>183</v>
      </c>
      <c r="E8606">
        <v>2</v>
      </c>
      <c r="F8606" s="2">
        <v>42.97</v>
      </c>
      <c r="G8606">
        <v>0</v>
      </c>
      <c r="H8606" t="s">
        <v>35</v>
      </c>
      <c r="I8606" t="s">
        <v>53</v>
      </c>
      <c r="J8606" t="s">
        <v>81</v>
      </c>
      <c r="K8606" t="s">
        <v>54</v>
      </c>
      <c r="M8606" s="1">
        <v>46084</v>
      </c>
      <c r="N8606" s="2">
        <v>85.94</v>
      </c>
      <c r="O8606" s="2">
        <v>0</v>
      </c>
      <c r="P8606" s="2">
        <v>85.94</v>
      </c>
    </row>
    <row r="8607" spans="1:16" x14ac:dyDescent="0.35">
      <c r="A8607" t="s">
        <v>11916</v>
      </c>
      <c r="B8607" t="s">
        <v>9131</v>
      </c>
      <c r="C8607" t="s">
        <v>71</v>
      </c>
      <c r="D8607" t="s">
        <v>76</v>
      </c>
      <c r="E8607">
        <v>3</v>
      </c>
      <c r="F8607" s="2">
        <v>75.87</v>
      </c>
      <c r="G8607">
        <v>10</v>
      </c>
      <c r="H8607" t="s">
        <v>86</v>
      </c>
      <c r="I8607" t="s">
        <v>127</v>
      </c>
      <c r="J8607" t="s">
        <v>128</v>
      </c>
      <c r="K8607" t="s">
        <v>24</v>
      </c>
      <c r="M8607" s="1">
        <v>45688</v>
      </c>
      <c r="N8607" s="2">
        <v>227.61</v>
      </c>
      <c r="O8607" s="2">
        <v>22.76</v>
      </c>
      <c r="P8607" s="2">
        <v>204.85</v>
      </c>
    </row>
    <row r="8608" spans="1:16" x14ac:dyDescent="0.35">
      <c r="A8608" t="s">
        <v>11917</v>
      </c>
      <c r="B8608" t="s">
        <v>8157</v>
      </c>
      <c r="C8608" t="s">
        <v>33</v>
      </c>
      <c r="D8608" t="s">
        <v>243</v>
      </c>
      <c r="E8608">
        <v>2</v>
      </c>
      <c r="F8608" s="2">
        <v>24.68</v>
      </c>
      <c r="G8608">
        <v>0</v>
      </c>
      <c r="H8608" t="s">
        <v>86</v>
      </c>
      <c r="I8608" t="s">
        <v>190</v>
      </c>
      <c r="J8608" t="s">
        <v>363</v>
      </c>
      <c r="K8608" t="s">
        <v>19</v>
      </c>
      <c r="L8608">
        <v>5</v>
      </c>
      <c r="M8608" s="1">
        <v>45836</v>
      </c>
      <c r="N8608" s="2">
        <v>49.36</v>
      </c>
      <c r="O8608" s="2">
        <v>0</v>
      </c>
      <c r="P8608" s="2">
        <v>49.36</v>
      </c>
    </row>
    <row r="8609" spans="1:16" x14ac:dyDescent="0.35">
      <c r="A8609" t="s">
        <v>11918</v>
      </c>
      <c r="B8609" t="s">
        <v>6406</v>
      </c>
      <c r="C8609" t="s">
        <v>71</v>
      </c>
      <c r="D8609" t="s">
        <v>225</v>
      </c>
      <c r="E8609">
        <v>1</v>
      </c>
      <c r="F8609" s="2">
        <v>81.53</v>
      </c>
      <c r="G8609">
        <v>0</v>
      </c>
      <c r="H8609" t="s">
        <v>157</v>
      </c>
      <c r="I8609" t="s">
        <v>138</v>
      </c>
      <c r="J8609" t="s">
        <v>15288</v>
      </c>
      <c r="K8609" t="s">
        <v>19</v>
      </c>
      <c r="M8609" s="1">
        <v>46106</v>
      </c>
      <c r="N8609" s="2">
        <v>81.53</v>
      </c>
      <c r="O8609" s="2">
        <v>0</v>
      </c>
      <c r="P8609" s="2">
        <v>81.53</v>
      </c>
    </row>
    <row r="8610" spans="1:16" x14ac:dyDescent="0.35">
      <c r="A8610" t="s">
        <v>11919</v>
      </c>
      <c r="B8610" t="s">
        <v>8392</v>
      </c>
      <c r="C8610" t="s">
        <v>27</v>
      </c>
      <c r="D8610" t="s">
        <v>39</v>
      </c>
      <c r="E8610">
        <v>1</v>
      </c>
      <c r="F8610" s="2">
        <v>167.09</v>
      </c>
      <c r="G8610">
        <v>10</v>
      </c>
      <c r="H8610" t="s">
        <v>167</v>
      </c>
      <c r="I8610" t="s">
        <v>73</v>
      </c>
      <c r="J8610" t="s">
        <v>259</v>
      </c>
      <c r="K8610" t="s">
        <v>19</v>
      </c>
      <c r="L8610">
        <v>4</v>
      </c>
      <c r="M8610" s="1">
        <v>45939</v>
      </c>
      <c r="N8610" s="2">
        <v>167.09</v>
      </c>
      <c r="O8610" s="2">
        <v>16.71</v>
      </c>
      <c r="P8610" s="2">
        <v>150.38</v>
      </c>
    </row>
    <row r="8611" spans="1:16" x14ac:dyDescent="0.35">
      <c r="A8611" t="s">
        <v>11920</v>
      </c>
      <c r="B8611" t="s">
        <v>1627</v>
      </c>
      <c r="C8611" t="s">
        <v>59</v>
      </c>
      <c r="D8611" t="s">
        <v>126</v>
      </c>
      <c r="E8611">
        <v>1</v>
      </c>
      <c r="F8611" s="2">
        <v>134.18</v>
      </c>
      <c r="G8611">
        <v>20</v>
      </c>
      <c r="H8611" t="s">
        <v>157</v>
      </c>
      <c r="I8611" t="s">
        <v>95</v>
      </c>
      <c r="J8611" t="s">
        <v>128</v>
      </c>
      <c r="K8611" t="s">
        <v>19</v>
      </c>
      <c r="L8611">
        <v>4</v>
      </c>
      <c r="M8611" s="1">
        <v>45642</v>
      </c>
      <c r="N8611" s="2">
        <v>134.18</v>
      </c>
      <c r="O8611" s="2">
        <v>26.84</v>
      </c>
      <c r="P8611" s="2">
        <v>107.34</v>
      </c>
    </row>
    <row r="8612" spans="1:16" x14ac:dyDescent="0.35">
      <c r="A8612" t="s">
        <v>11921</v>
      </c>
      <c r="B8612" t="s">
        <v>2725</v>
      </c>
      <c r="C8612" t="s">
        <v>27</v>
      </c>
      <c r="D8612" t="s">
        <v>43</v>
      </c>
      <c r="E8612">
        <v>4</v>
      </c>
      <c r="F8612" s="2">
        <v>26.31</v>
      </c>
      <c r="G8612">
        <v>5</v>
      </c>
      <c r="H8612" t="s">
        <v>35</v>
      </c>
      <c r="I8612" t="s">
        <v>118</v>
      </c>
      <c r="J8612" t="s">
        <v>15288</v>
      </c>
      <c r="K8612" t="s">
        <v>19</v>
      </c>
      <c r="L8612">
        <v>4</v>
      </c>
      <c r="M8612" s="1">
        <v>45653</v>
      </c>
      <c r="N8612" s="2">
        <v>105.24</v>
      </c>
      <c r="O8612" s="2">
        <v>5.26</v>
      </c>
      <c r="P8612" s="2">
        <v>99.98</v>
      </c>
    </row>
    <row r="8613" spans="1:16" x14ac:dyDescent="0.35">
      <c r="A8613" t="s">
        <v>11922</v>
      </c>
      <c r="B8613" t="s">
        <v>4918</v>
      </c>
      <c r="C8613" t="s">
        <v>71</v>
      </c>
      <c r="D8613" t="s">
        <v>98</v>
      </c>
      <c r="E8613">
        <v>1</v>
      </c>
      <c r="F8613" s="2">
        <v>59.56</v>
      </c>
      <c r="G8613">
        <v>5</v>
      </c>
      <c r="H8613" t="s">
        <v>17</v>
      </c>
      <c r="I8613" t="s">
        <v>146</v>
      </c>
      <c r="J8613" t="s">
        <v>30</v>
      </c>
      <c r="K8613" t="s">
        <v>24</v>
      </c>
      <c r="M8613" s="1">
        <v>46147</v>
      </c>
      <c r="N8613" s="2">
        <v>59.56</v>
      </c>
      <c r="O8613" s="2">
        <v>2.98</v>
      </c>
      <c r="P8613" s="2">
        <v>56.58</v>
      </c>
    </row>
    <row r="8614" spans="1:16" x14ac:dyDescent="0.35">
      <c r="A8614" t="s">
        <v>11923</v>
      </c>
      <c r="B8614" t="s">
        <v>651</v>
      </c>
      <c r="C8614" t="s">
        <v>84</v>
      </c>
      <c r="D8614" t="s">
        <v>154</v>
      </c>
      <c r="E8614">
        <v>3</v>
      </c>
      <c r="F8614" s="2">
        <v>26.49</v>
      </c>
      <c r="G8614">
        <v>0</v>
      </c>
      <c r="H8614" t="s">
        <v>157</v>
      </c>
      <c r="I8614" t="s">
        <v>23</v>
      </c>
      <c r="J8614" t="s">
        <v>363</v>
      </c>
      <c r="K8614" t="s">
        <v>49</v>
      </c>
      <c r="M8614" s="1">
        <v>45615</v>
      </c>
      <c r="N8614" s="2">
        <v>79.47</v>
      </c>
      <c r="O8614" s="2">
        <v>0</v>
      </c>
      <c r="P8614" s="2">
        <v>79.47</v>
      </c>
    </row>
    <row r="8615" spans="1:16" x14ac:dyDescent="0.35">
      <c r="A8615" t="s">
        <v>11924</v>
      </c>
      <c r="B8615" t="s">
        <v>912</v>
      </c>
      <c r="C8615" t="s">
        <v>71</v>
      </c>
      <c r="D8615" t="s">
        <v>98</v>
      </c>
      <c r="E8615">
        <v>1</v>
      </c>
      <c r="F8615" s="2">
        <v>66.37</v>
      </c>
      <c r="G8615">
        <v>20</v>
      </c>
      <c r="H8615" t="s">
        <v>35</v>
      </c>
      <c r="I8615" t="s">
        <v>127</v>
      </c>
      <c r="J8615" t="s">
        <v>128</v>
      </c>
      <c r="K8615" t="s">
        <v>24</v>
      </c>
      <c r="M8615" s="1">
        <v>45826</v>
      </c>
      <c r="N8615" s="2">
        <v>66.37</v>
      </c>
      <c r="O8615" s="2">
        <v>13.27</v>
      </c>
      <c r="P8615" s="2">
        <v>53.1</v>
      </c>
    </row>
    <row r="8616" spans="1:16" x14ac:dyDescent="0.35">
      <c r="A8616" t="s">
        <v>11925</v>
      </c>
      <c r="B8616" t="s">
        <v>11926</v>
      </c>
      <c r="C8616" t="s">
        <v>15</v>
      </c>
      <c r="D8616" t="s">
        <v>52</v>
      </c>
      <c r="E8616">
        <v>1</v>
      </c>
      <c r="F8616" s="2">
        <v>35.81</v>
      </c>
      <c r="G8616">
        <v>10</v>
      </c>
      <c r="H8616" t="s">
        <v>86</v>
      </c>
      <c r="I8616" t="s">
        <v>138</v>
      </c>
      <c r="J8616" t="s">
        <v>15288</v>
      </c>
      <c r="K8616" t="s">
        <v>49</v>
      </c>
      <c r="M8616" s="1">
        <v>45406</v>
      </c>
      <c r="N8616" s="2">
        <v>35.81</v>
      </c>
      <c r="O8616" s="2">
        <v>3.58</v>
      </c>
      <c r="P8616" s="2">
        <v>32.229999999999997</v>
      </c>
    </row>
    <row r="8617" spans="1:16" x14ac:dyDescent="0.35">
      <c r="A8617" t="s">
        <v>11927</v>
      </c>
      <c r="B8617" t="s">
        <v>6972</v>
      </c>
      <c r="C8617" t="s">
        <v>59</v>
      </c>
      <c r="D8617" t="s">
        <v>103</v>
      </c>
      <c r="E8617">
        <v>1</v>
      </c>
      <c r="F8617" s="2">
        <v>100.02</v>
      </c>
      <c r="G8617">
        <v>15</v>
      </c>
      <c r="H8617" t="s">
        <v>35</v>
      </c>
      <c r="I8617" t="s">
        <v>65</v>
      </c>
      <c r="J8617" t="s">
        <v>30</v>
      </c>
      <c r="K8617" t="s">
        <v>19</v>
      </c>
      <c r="L8617">
        <v>4</v>
      </c>
      <c r="M8617" s="1">
        <v>45386</v>
      </c>
      <c r="N8617" s="2">
        <v>100.02</v>
      </c>
      <c r="O8617" s="2">
        <v>15</v>
      </c>
      <c r="P8617" s="2">
        <v>85.02</v>
      </c>
    </row>
    <row r="8618" spans="1:16" x14ac:dyDescent="0.35">
      <c r="A8618" t="s">
        <v>11928</v>
      </c>
      <c r="B8618" t="s">
        <v>8730</v>
      </c>
      <c r="C8618" t="s">
        <v>33</v>
      </c>
      <c r="D8618" t="s">
        <v>34</v>
      </c>
      <c r="E8618">
        <v>5</v>
      </c>
      <c r="F8618" s="2">
        <v>56.33</v>
      </c>
      <c r="G8618">
        <v>15</v>
      </c>
      <c r="H8618" t="s">
        <v>157</v>
      </c>
      <c r="I8618" t="s">
        <v>87</v>
      </c>
      <c r="J8618" t="s">
        <v>111</v>
      </c>
      <c r="K8618" t="s">
        <v>49</v>
      </c>
      <c r="M8618" s="1">
        <v>45331</v>
      </c>
      <c r="N8618" s="2">
        <v>281.64999999999998</v>
      </c>
      <c r="O8618" s="2">
        <v>42.25</v>
      </c>
      <c r="P8618" s="2">
        <v>239.4</v>
      </c>
    </row>
    <row r="8619" spans="1:16" x14ac:dyDescent="0.35">
      <c r="A8619" t="s">
        <v>11929</v>
      </c>
      <c r="B8619" t="s">
        <v>2066</v>
      </c>
      <c r="C8619" t="s">
        <v>47</v>
      </c>
      <c r="D8619" t="s">
        <v>499</v>
      </c>
      <c r="E8619">
        <v>1</v>
      </c>
      <c r="F8619" s="2">
        <v>51.76</v>
      </c>
      <c r="G8619">
        <v>0</v>
      </c>
      <c r="H8619" t="s">
        <v>86</v>
      </c>
      <c r="I8619" t="s">
        <v>87</v>
      </c>
      <c r="J8619" t="s">
        <v>111</v>
      </c>
      <c r="K8619" t="s">
        <v>24</v>
      </c>
      <c r="M8619" s="1">
        <v>46006</v>
      </c>
      <c r="N8619" s="2">
        <v>51.76</v>
      </c>
      <c r="O8619" s="2">
        <v>0</v>
      </c>
      <c r="P8619" s="2">
        <v>51.76</v>
      </c>
    </row>
    <row r="8620" spans="1:16" x14ac:dyDescent="0.35">
      <c r="A8620" t="s">
        <v>11930</v>
      </c>
      <c r="B8620" t="s">
        <v>2672</v>
      </c>
      <c r="C8620" t="s">
        <v>116</v>
      </c>
      <c r="D8620" t="s">
        <v>117</v>
      </c>
      <c r="E8620">
        <v>1</v>
      </c>
      <c r="F8620" s="2">
        <v>3.79</v>
      </c>
      <c r="G8620">
        <v>10</v>
      </c>
      <c r="H8620" t="s">
        <v>157</v>
      </c>
      <c r="I8620" t="s">
        <v>146</v>
      </c>
      <c r="J8620" t="s">
        <v>30</v>
      </c>
      <c r="K8620" t="s">
        <v>54</v>
      </c>
      <c r="M8620" s="1">
        <v>45949</v>
      </c>
      <c r="N8620" s="2">
        <v>3.79</v>
      </c>
      <c r="O8620" s="2">
        <v>0.38</v>
      </c>
      <c r="P8620" s="2">
        <v>3.41</v>
      </c>
    </row>
    <row r="8621" spans="1:16" x14ac:dyDescent="0.35">
      <c r="A8621" t="s">
        <v>11931</v>
      </c>
      <c r="B8621" t="s">
        <v>1788</v>
      </c>
      <c r="C8621" t="s">
        <v>84</v>
      </c>
      <c r="D8621" t="s">
        <v>284</v>
      </c>
      <c r="E8621">
        <v>3</v>
      </c>
      <c r="F8621" s="2">
        <v>80.47</v>
      </c>
      <c r="G8621">
        <v>0</v>
      </c>
      <c r="H8621" t="s">
        <v>86</v>
      </c>
      <c r="I8621" t="s">
        <v>135</v>
      </c>
      <c r="J8621" t="s">
        <v>111</v>
      </c>
      <c r="K8621" t="s">
        <v>19</v>
      </c>
      <c r="M8621" s="1">
        <v>46195</v>
      </c>
      <c r="N8621" s="2">
        <v>241.41</v>
      </c>
      <c r="O8621" s="2">
        <v>0</v>
      </c>
      <c r="P8621" s="2">
        <v>241.41</v>
      </c>
    </row>
    <row r="8622" spans="1:16" x14ac:dyDescent="0.35">
      <c r="A8622" t="s">
        <v>11932</v>
      </c>
      <c r="B8622" t="s">
        <v>2704</v>
      </c>
      <c r="C8622" t="s">
        <v>47</v>
      </c>
      <c r="D8622" t="s">
        <v>266</v>
      </c>
      <c r="E8622">
        <v>2</v>
      </c>
      <c r="F8622" s="2">
        <v>36.17</v>
      </c>
      <c r="G8622">
        <v>15</v>
      </c>
      <c r="H8622" t="s">
        <v>167</v>
      </c>
      <c r="I8622" t="s">
        <v>91</v>
      </c>
      <c r="J8622" t="s">
        <v>81</v>
      </c>
      <c r="K8622" t="s">
        <v>132</v>
      </c>
      <c r="M8622" s="1">
        <v>45507</v>
      </c>
      <c r="N8622" s="2">
        <v>72.34</v>
      </c>
      <c r="O8622" s="2">
        <v>10.85</v>
      </c>
      <c r="P8622" s="2">
        <v>61.49</v>
      </c>
    </row>
    <row r="8623" spans="1:16" x14ac:dyDescent="0.35">
      <c r="A8623" t="s">
        <v>11933</v>
      </c>
      <c r="B8623" t="s">
        <v>698</v>
      </c>
      <c r="C8623" t="s">
        <v>47</v>
      </c>
      <c r="D8623" t="s">
        <v>266</v>
      </c>
      <c r="E8623">
        <v>1</v>
      </c>
      <c r="F8623" s="2">
        <v>87.64</v>
      </c>
      <c r="G8623">
        <v>10</v>
      </c>
      <c r="H8623" t="s">
        <v>167</v>
      </c>
      <c r="I8623" t="s">
        <v>110</v>
      </c>
      <c r="J8623" t="s">
        <v>111</v>
      </c>
      <c r="K8623" t="s">
        <v>54</v>
      </c>
      <c r="M8623" s="1">
        <v>45920</v>
      </c>
      <c r="N8623" s="2">
        <v>87.64</v>
      </c>
      <c r="O8623" s="2">
        <v>8.76</v>
      </c>
      <c r="P8623" s="2">
        <v>78.88</v>
      </c>
    </row>
    <row r="8624" spans="1:16" x14ac:dyDescent="0.35">
      <c r="A8624" t="s">
        <v>11934</v>
      </c>
      <c r="B8624" t="s">
        <v>346</v>
      </c>
      <c r="C8624" t="s">
        <v>47</v>
      </c>
      <c r="D8624" t="s">
        <v>266</v>
      </c>
      <c r="E8624">
        <v>1</v>
      </c>
      <c r="F8624" s="2">
        <v>65.08</v>
      </c>
      <c r="G8624">
        <v>10</v>
      </c>
      <c r="H8624" t="s">
        <v>167</v>
      </c>
      <c r="I8624" t="s">
        <v>87</v>
      </c>
      <c r="J8624" t="s">
        <v>111</v>
      </c>
      <c r="K8624" t="s">
        <v>24</v>
      </c>
      <c r="M8624" s="1">
        <v>45649</v>
      </c>
      <c r="N8624" s="2">
        <v>65.08</v>
      </c>
      <c r="O8624" s="2">
        <v>6.51</v>
      </c>
      <c r="P8624" s="2">
        <v>58.57</v>
      </c>
    </row>
    <row r="8625" spans="1:16" x14ac:dyDescent="0.35">
      <c r="A8625" t="s">
        <v>11935</v>
      </c>
      <c r="B8625" t="s">
        <v>619</v>
      </c>
      <c r="C8625" t="s">
        <v>47</v>
      </c>
      <c r="D8625" t="s">
        <v>499</v>
      </c>
      <c r="E8625">
        <v>3</v>
      </c>
      <c r="F8625" s="2">
        <v>39.79</v>
      </c>
      <c r="G8625">
        <v>15</v>
      </c>
      <c r="H8625" t="s">
        <v>167</v>
      </c>
      <c r="I8625" t="s">
        <v>65</v>
      </c>
      <c r="J8625" t="s">
        <v>30</v>
      </c>
      <c r="K8625" t="s">
        <v>19</v>
      </c>
      <c r="L8625">
        <v>4</v>
      </c>
      <c r="M8625" s="1">
        <v>45996</v>
      </c>
      <c r="N8625" s="2">
        <v>119.37</v>
      </c>
      <c r="O8625" s="2">
        <v>17.91</v>
      </c>
      <c r="P8625" s="2">
        <v>101.46</v>
      </c>
    </row>
    <row r="8626" spans="1:16" x14ac:dyDescent="0.35">
      <c r="A8626" t="s">
        <v>11936</v>
      </c>
      <c r="B8626" t="s">
        <v>3567</v>
      </c>
      <c r="C8626" t="s">
        <v>27</v>
      </c>
      <c r="D8626" t="s">
        <v>174</v>
      </c>
      <c r="E8626">
        <v>2</v>
      </c>
      <c r="F8626" s="2">
        <v>124.2</v>
      </c>
      <c r="G8626">
        <v>15</v>
      </c>
      <c r="H8626" t="s">
        <v>90</v>
      </c>
      <c r="I8626" t="s">
        <v>73</v>
      </c>
      <c r="J8626" t="s">
        <v>259</v>
      </c>
      <c r="K8626" t="s">
        <v>132</v>
      </c>
      <c r="M8626" s="1">
        <v>45839</v>
      </c>
      <c r="N8626" s="2">
        <v>248.4</v>
      </c>
      <c r="O8626" s="2">
        <v>37.26</v>
      </c>
      <c r="P8626" s="2">
        <v>211.14</v>
      </c>
    </row>
    <row r="8627" spans="1:16" x14ac:dyDescent="0.35">
      <c r="A8627" t="s">
        <v>11937</v>
      </c>
      <c r="B8627" t="s">
        <v>3852</v>
      </c>
      <c r="C8627" t="s">
        <v>15</v>
      </c>
      <c r="D8627" t="s">
        <v>22</v>
      </c>
      <c r="E8627">
        <v>1</v>
      </c>
      <c r="F8627" s="2">
        <v>11.16</v>
      </c>
      <c r="G8627">
        <v>10</v>
      </c>
      <c r="H8627" t="s">
        <v>90</v>
      </c>
      <c r="I8627" t="s">
        <v>87</v>
      </c>
      <c r="J8627" t="s">
        <v>111</v>
      </c>
      <c r="K8627" t="s">
        <v>19</v>
      </c>
      <c r="L8627">
        <v>3</v>
      </c>
      <c r="M8627" s="1">
        <v>45339</v>
      </c>
      <c r="N8627" s="2">
        <v>11.16</v>
      </c>
      <c r="O8627" s="2">
        <v>1.1200000000000001</v>
      </c>
      <c r="P8627" s="2">
        <v>10.039999999999999</v>
      </c>
    </row>
    <row r="8628" spans="1:16" x14ac:dyDescent="0.35">
      <c r="A8628" t="s">
        <v>11938</v>
      </c>
      <c r="B8628" t="s">
        <v>11939</v>
      </c>
      <c r="C8628" t="s">
        <v>47</v>
      </c>
      <c r="D8628" t="s">
        <v>203</v>
      </c>
      <c r="E8628">
        <v>5</v>
      </c>
      <c r="F8628" s="2">
        <v>112.04</v>
      </c>
      <c r="G8628">
        <v>0</v>
      </c>
      <c r="H8628" t="s">
        <v>90</v>
      </c>
      <c r="I8628" t="s">
        <v>61</v>
      </c>
      <c r="J8628" t="s">
        <v>128</v>
      </c>
      <c r="K8628" t="s">
        <v>19</v>
      </c>
      <c r="M8628" s="1">
        <v>46044</v>
      </c>
      <c r="N8628" s="2">
        <v>560.20000000000005</v>
      </c>
      <c r="O8628" s="2">
        <v>0</v>
      </c>
      <c r="P8628" s="2">
        <v>560.20000000000005</v>
      </c>
    </row>
    <row r="8629" spans="1:16" x14ac:dyDescent="0.35">
      <c r="A8629" t="s">
        <v>11940</v>
      </c>
      <c r="B8629" t="s">
        <v>4849</v>
      </c>
      <c r="C8629" t="s">
        <v>27</v>
      </c>
      <c r="D8629" t="s">
        <v>28</v>
      </c>
      <c r="E8629">
        <v>1</v>
      </c>
      <c r="F8629" s="2">
        <v>128.44999999999999</v>
      </c>
      <c r="G8629">
        <v>0</v>
      </c>
      <c r="H8629" t="s">
        <v>90</v>
      </c>
      <c r="I8629" t="s">
        <v>118</v>
      </c>
      <c r="J8629" t="s">
        <v>15288</v>
      </c>
      <c r="K8629" t="s">
        <v>19</v>
      </c>
      <c r="L8629">
        <v>4</v>
      </c>
      <c r="M8629" s="1">
        <v>45695</v>
      </c>
      <c r="N8629" s="2">
        <v>128.44999999999999</v>
      </c>
      <c r="O8629" s="2">
        <v>0</v>
      </c>
      <c r="P8629" s="2">
        <v>128.44999999999999</v>
      </c>
    </row>
    <row r="8630" spans="1:16" x14ac:dyDescent="0.35">
      <c r="A8630" t="s">
        <v>11941</v>
      </c>
      <c r="B8630" t="s">
        <v>1725</v>
      </c>
      <c r="C8630" t="s">
        <v>71</v>
      </c>
      <c r="D8630" t="s">
        <v>76</v>
      </c>
      <c r="E8630">
        <v>5</v>
      </c>
      <c r="F8630" s="2">
        <v>30.3</v>
      </c>
      <c r="G8630">
        <v>5</v>
      </c>
      <c r="H8630" t="s">
        <v>157</v>
      </c>
      <c r="I8630" t="s">
        <v>135</v>
      </c>
      <c r="J8630" t="s">
        <v>111</v>
      </c>
      <c r="K8630" t="s">
        <v>19</v>
      </c>
      <c r="L8630">
        <v>4</v>
      </c>
      <c r="M8630" s="1">
        <v>45859</v>
      </c>
      <c r="N8630" s="2">
        <v>151.5</v>
      </c>
      <c r="O8630" s="2">
        <v>7.58</v>
      </c>
      <c r="P8630" s="2">
        <v>143.91999999999999</v>
      </c>
    </row>
    <row r="8631" spans="1:16" x14ac:dyDescent="0.35">
      <c r="A8631" t="s">
        <v>11942</v>
      </c>
      <c r="B8631" t="s">
        <v>4501</v>
      </c>
      <c r="C8631" t="s">
        <v>59</v>
      </c>
      <c r="D8631" t="s">
        <v>103</v>
      </c>
      <c r="E8631">
        <v>1</v>
      </c>
      <c r="F8631" s="2">
        <v>71.709999999999994</v>
      </c>
      <c r="G8631">
        <v>0</v>
      </c>
      <c r="H8631" t="s">
        <v>86</v>
      </c>
      <c r="I8631" t="s">
        <v>40</v>
      </c>
      <c r="J8631" t="s">
        <v>363</v>
      </c>
      <c r="K8631" t="s">
        <v>24</v>
      </c>
      <c r="M8631" s="1">
        <v>45886</v>
      </c>
      <c r="N8631" s="2">
        <v>71.709999999999994</v>
      </c>
      <c r="O8631" s="2">
        <v>0</v>
      </c>
      <c r="P8631" s="2">
        <v>71.709999999999994</v>
      </c>
    </row>
    <row r="8632" spans="1:16" x14ac:dyDescent="0.35">
      <c r="A8632" t="s">
        <v>11943</v>
      </c>
      <c r="B8632" t="s">
        <v>9237</v>
      </c>
      <c r="C8632" t="s">
        <v>15</v>
      </c>
      <c r="D8632" t="s">
        <v>22</v>
      </c>
      <c r="E8632">
        <v>1</v>
      </c>
      <c r="F8632" s="2">
        <v>21.17</v>
      </c>
      <c r="G8632">
        <v>0</v>
      </c>
      <c r="H8632" t="s">
        <v>157</v>
      </c>
      <c r="I8632" t="s">
        <v>61</v>
      </c>
      <c r="J8632" t="s">
        <v>128</v>
      </c>
      <c r="K8632" t="s">
        <v>49</v>
      </c>
      <c r="M8632" s="1">
        <v>45938</v>
      </c>
      <c r="N8632" s="2">
        <v>21.17</v>
      </c>
      <c r="O8632" s="2">
        <v>0</v>
      </c>
      <c r="P8632" s="2">
        <v>21.17</v>
      </c>
    </row>
    <row r="8633" spans="1:16" x14ac:dyDescent="0.35">
      <c r="A8633" t="s">
        <v>11944</v>
      </c>
      <c r="B8633" t="s">
        <v>2890</v>
      </c>
      <c r="C8633" t="s">
        <v>116</v>
      </c>
      <c r="D8633" t="s">
        <v>166</v>
      </c>
      <c r="E8633">
        <v>3</v>
      </c>
      <c r="F8633" s="2">
        <v>20.7</v>
      </c>
      <c r="G8633">
        <v>15</v>
      </c>
      <c r="H8633" t="s">
        <v>90</v>
      </c>
      <c r="I8633" t="s">
        <v>18</v>
      </c>
      <c r="J8633" t="s">
        <v>259</v>
      </c>
      <c r="K8633" t="s">
        <v>132</v>
      </c>
      <c r="M8633" s="1">
        <v>45838</v>
      </c>
      <c r="N8633" s="2">
        <v>62.1</v>
      </c>
      <c r="O8633" s="2">
        <v>9.32</v>
      </c>
      <c r="P8633" s="2">
        <v>52.78</v>
      </c>
    </row>
    <row r="8634" spans="1:16" x14ac:dyDescent="0.35">
      <c r="A8634" t="s">
        <v>11945</v>
      </c>
      <c r="B8634" t="s">
        <v>3290</v>
      </c>
      <c r="C8634" t="s">
        <v>47</v>
      </c>
      <c r="D8634" t="s">
        <v>425</v>
      </c>
      <c r="E8634">
        <v>1</v>
      </c>
      <c r="F8634" s="2">
        <v>18.559999999999999</v>
      </c>
      <c r="G8634">
        <v>0</v>
      </c>
      <c r="H8634" t="s">
        <v>17</v>
      </c>
      <c r="I8634" t="s">
        <v>29</v>
      </c>
      <c r="J8634" t="s">
        <v>30</v>
      </c>
      <c r="K8634" t="s">
        <v>24</v>
      </c>
      <c r="M8634" s="1">
        <v>45474</v>
      </c>
      <c r="N8634" s="2">
        <v>18.559999999999999</v>
      </c>
      <c r="O8634" s="2">
        <v>0</v>
      </c>
      <c r="P8634" s="2">
        <v>18.559999999999999</v>
      </c>
    </row>
    <row r="8635" spans="1:16" x14ac:dyDescent="0.35">
      <c r="A8635" t="s">
        <v>11946</v>
      </c>
      <c r="B8635" t="s">
        <v>11947</v>
      </c>
      <c r="C8635" t="s">
        <v>71</v>
      </c>
      <c r="D8635" t="s">
        <v>76</v>
      </c>
      <c r="E8635">
        <v>1</v>
      </c>
      <c r="F8635" s="2">
        <v>84</v>
      </c>
      <c r="G8635">
        <v>10</v>
      </c>
      <c r="H8635" t="s">
        <v>167</v>
      </c>
      <c r="I8635" t="s">
        <v>95</v>
      </c>
      <c r="J8635" t="s">
        <v>128</v>
      </c>
      <c r="K8635" t="s">
        <v>19</v>
      </c>
      <c r="L8635">
        <v>5</v>
      </c>
      <c r="M8635" s="1">
        <v>45990</v>
      </c>
      <c r="N8635" s="2">
        <v>84</v>
      </c>
      <c r="O8635" s="2">
        <v>8.4</v>
      </c>
      <c r="P8635" s="2">
        <v>75.599999999999994</v>
      </c>
    </row>
    <row r="8636" spans="1:16" x14ac:dyDescent="0.35">
      <c r="A8636" t="s">
        <v>11948</v>
      </c>
      <c r="B8636" t="s">
        <v>3187</v>
      </c>
      <c r="C8636" t="s">
        <v>15</v>
      </c>
      <c r="D8636" t="s">
        <v>22</v>
      </c>
      <c r="E8636">
        <v>4</v>
      </c>
      <c r="F8636" s="2">
        <v>13.19</v>
      </c>
      <c r="G8636">
        <v>5</v>
      </c>
      <c r="H8636" t="s">
        <v>167</v>
      </c>
      <c r="I8636" t="s">
        <v>95</v>
      </c>
      <c r="J8636" t="s">
        <v>128</v>
      </c>
      <c r="K8636" t="s">
        <v>49</v>
      </c>
      <c r="M8636" s="1">
        <v>46194</v>
      </c>
      <c r="N8636" s="2">
        <v>52.76</v>
      </c>
      <c r="O8636" s="2">
        <v>2.64</v>
      </c>
      <c r="P8636" s="2">
        <v>50.12</v>
      </c>
    </row>
    <row r="8637" spans="1:16" x14ac:dyDescent="0.35">
      <c r="A8637" t="s">
        <v>11949</v>
      </c>
      <c r="B8637" t="s">
        <v>6118</v>
      </c>
      <c r="C8637" t="s">
        <v>47</v>
      </c>
      <c r="D8637" t="s">
        <v>94</v>
      </c>
      <c r="E8637">
        <v>2</v>
      </c>
      <c r="F8637" s="2">
        <v>65.489999999999995</v>
      </c>
      <c r="G8637">
        <v>20</v>
      </c>
      <c r="H8637" t="s">
        <v>86</v>
      </c>
      <c r="I8637" t="s">
        <v>15289</v>
      </c>
      <c r="J8637" t="s">
        <v>15288</v>
      </c>
      <c r="K8637" t="s">
        <v>54</v>
      </c>
      <c r="M8637" s="1">
        <v>45472</v>
      </c>
      <c r="N8637" s="2">
        <v>130.97999999999999</v>
      </c>
      <c r="O8637" s="2">
        <v>26.2</v>
      </c>
      <c r="P8637" s="2">
        <v>104.78</v>
      </c>
    </row>
    <row r="8638" spans="1:16" x14ac:dyDescent="0.35">
      <c r="A8638" t="s">
        <v>11950</v>
      </c>
      <c r="B8638" t="s">
        <v>2846</v>
      </c>
      <c r="C8638" t="s">
        <v>47</v>
      </c>
      <c r="D8638" t="s">
        <v>203</v>
      </c>
      <c r="E8638">
        <v>1</v>
      </c>
      <c r="F8638" s="2">
        <v>48.09</v>
      </c>
      <c r="G8638">
        <v>0</v>
      </c>
      <c r="H8638" t="s">
        <v>35</v>
      </c>
      <c r="I8638" t="s">
        <v>73</v>
      </c>
      <c r="J8638" t="s">
        <v>259</v>
      </c>
      <c r="K8638" t="s">
        <v>132</v>
      </c>
      <c r="M8638" s="1">
        <v>45765</v>
      </c>
      <c r="N8638" s="2">
        <v>48.09</v>
      </c>
      <c r="O8638" s="2">
        <v>0</v>
      </c>
      <c r="P8638" s="2">
        <v>48.09</v>
      </c>
    </row>
    <row r="8639" spans="1:16" x14ac:dyDescent="0.35">
      <c r="A8639" t="s">
        <v>11951</v>
      </c>
      <c r="B8639" t="s">
        <v>4014</v>
      </c>
      <c r="C8639" t="s">
        <v>47</v>
      </c>
      <c r="D8639" t="s">
        <v>246</v>
      </c>
      <c r="E8639">
        <v>3</v>
      </c>
      <c r="F8639" s="2">
        <v>13.96</v>
      </c>
      <c r="G8639">
        <v>15</v>
      </c>
      <c r="H8639" t="s">
        <v>90</v>
      </c>
      <c r="I8639" t="s">
        <v>40</v>
      </c>
      <c r="J8639" t="s">
        <v>363</v>
      </c>
      <c r="K8639" t="s">
        <v>54</v>
      </c>
      <c r="M8639" s="1">
        <v>45765</v>
      </c>
      <c r="N8639" s="2">
        <v>41.88</v>
      </c>
      <c r="O8639" s="2">
        <v>6.28</v>
      </c>
      <c r="P8639" s="2">
        <v>35.6</v>
      </c>
    </row>
    <row r="8640" spans="1:16" x14ac:dyDescent="0.35">
      <c r="A8640" t="s">
        <v>11952</v>
      </c>
      <c r="B8640" t="s">
        <v>655</v>
      </c>
      <c r="C8640" t="s">
        <v>116</v>
      </c>
      <c r="D8640" t="s">
        <v>166</v>
      </c>
      <c r="E8640">
        <v>2</v>
      </c>
      <c r="F8640" s="2">
        <v>22.02</v>
      </c>
      <c r="H8640" t="s">
        <v>86</v>
      </c>
      <c r="I8640" t="s">
        <v>295</v>
      </c>
      <c r="J8640" t="s">
        <v>111</v>
      </c>
      <c r="K8640" t="s">
        <v>132</v>
      </c>
      <c r="M8640" s="1">
        <v>45908</v>
      </c>
      <c r="N8640" s="2">
        <v>44.04</v>
      </c>
    </row>
    <row r="8641" spans="1:16" x14ac:dyDescent="0.35">
      <c r="A8641" t="s">
        <v>11953</v>
      </c>
      <c r="B8641" t="s">
        <v>2313</v>
      </c>
      <c r="C8641" t="s">
        <v>116</v>
      </c>
      <c r="D8641" t="s">
        <v>117</v>
      </c>
      <c r="E8641">
        <v>4</v>
      </c>
      <c r="F8641" s="2">
        <v>19.649999999999999</v>
      </c>
      <c r="G8641">
        <v>10</v>
      </c>
      <c r="H8641" t="s">
        <v>167</v>
      </c>
      <c r="I8641" t="s">
        <v>23</v>
      </c>
      <c r="J8641" t="s">
        <v>363</v>
      </c>
      <c r="K8641" t="s">
        <v>24</v>
      </c>
      <c r="M8641" s="1">
        <v>46078</v>
      </c>
      <c r="N8641" s="2">
        <v>78.599999999999994</v>
      </c>
      <c r="O8641" s="2">
        <v>7.86</v>
      </c>
      <c r="P8641" s="2">
        <v>70.739999999999995</v>
      </c>
    </row>
    <row r="8642" spans="1:16" x14ac:dyDescent="0.35">
      <c r="A8642" t="s">
        <v>11954</v>
      </c>
      <c r="B8642" t="s">
        <v>8596</v>
      </c>
      <c r="C8642" t="s">
        <v>47</v>
      </c>
      <c r="D8642" t="s">
        <v>94</v>
      </c>
      <c r="E8642">
        <v>1</v>
      </c>
      <c r="F8642" s="2">
        <v>79.790000000000006</v>
      </c>
      <c r="H8642" t="s">
        <v>157</v>
      </c>
      <c r="I8642" t="s">
        <v>29</v>
      </c>
      <c r="J8642" t="s">
        <v>30</v>
      </c>
      <c r="K8642" t="s">
        <v>54</v>
      </c>
      <c r="M8642" s="1">
        <v>45696</v>
      </c>
      <c r="N8642" s="2">
        <v>79.790000000000006</v>
      </c>
    </row>
    <row r="8643" spans="1:16" x14ac:dyDescent="0.35">
      <c r="A8643" t="s">
        <v>11955</v>
      </c>
      <c r="B8643" t="s">
        <v>6770</v>
      </c>
      <c r="C8643" t="s">
        <v>33</v>
      </c>
      <c r="D8643" t="s">
        <v>275</v>
      </c>
      <c r="E8643">
        <v>1</v>
      </c>
      <c r="F8643" s="2">
        <v>54</v>
      </c>
      <c r="G8643">
        <v>0</v>
      </c>
      <c r="H8643" t="s">
        <v>35</v>
      </c>
      <c r="I8643" t="s">
        <v>118</v>
      </c>
      <c r="J8643" t="s">
        <v>15288</v>
      </c>
      <c r="K8643" t="s">
        <v>132</v>
      </c>
      <c r="M8643" s="1">
        <v>45887</v>
      </c>
      <c r="N8643" s="2">
        <v>54</v>
      </c>
      <c r="O8643" s="2">
        <v>0</v>
      </c>
      <c r="P8643" s="2">
        <v>54</v>
      </c>
    </row>
    <row r="8644" spans="1:16" x14ac:dyDescent="0.35">
      <c r="A8644" t="s">
        <v>11956</v>
      </c>
      <c r="B8644" t="s">
        <v>6467</v>
      </c>
      <c r="C8644" t="s">
        <v>33</v>
      </c>
      <c r="D8644" t="s">
        <v>151</v>
      </c>
      <c r="E8644">
        <v>1</v>
      </c>
      <c r="F8644" s="2">
        <v>40.64</v>
      </c>
      <c r="G8644">
        <v>10</v>
      </c>
      <c r="H8644" t="s">
        <v>35</v>
      </c>
      <c r="I8644" t="s">
        <v>190</v>
      </c>
      <c r="J8644" t="s">
        <v>363</v>
      </c>
      <c r="K8644" t="s">
        <v>19</v>
      </c>
      <c r="L8644">
        <v>4</v>
      </c>
      <c r="M8644" s="1">
        <v>45993</v>
      </c>
      <c r="N8644" s="2">
        <v>40.64</v>
      </c>
      <c r="O8644" s="2">
        <v>4.0599999999999996</v>
      </c>
      <c r="P8644" s="2">
        <v>36.58</v>
      </c>
    </row>
    <row r="8645" spans="1:16" x14ac:dyDescent="0.35">
      <c r="A8645" t="s">
        <v>11957</v>
      </c>
      <c r="B8645" t="s">
        <v>3166</v>
      </c>
      <c r="C8645" t="s">
        <v>27</v>
      </c>
      <c r="D8645" t="s">
        <v>174</v>
      </c>
      <c r="E8645">
        <v>1</v>
      </c>
      <c r="F8645" s="2">
        <v>103.48</v>
      </c>
      <c r="G8645">
        <v>25</v>
      </c>
      <c r="H8645" t="s">
        <v>167</v>
      </c>
      <c r="I8645" t="s">
        <v>87</v>
      </c>
      <c r="J8645" t="s">
        <v>111</v>
      </c>
      <c r="K8645" t="s">
        <v>19</v>
      </c>
      <c r="L8645">
        <v>4</v>
      </c>
      <c r="M8645" s="1">
        <v>45949</v>
      </c>
      <c r="N8645" s="2">
        <v>103.48</v>
      </c>
      <c r="O8645" s="2">
        <v>25.87</v>
      </c>
      <c r="P8645" s="2">
        <v>77.61</v>
      </c>
    </row>
    <row r="8646" spans="1:16" x14ac:dyDescent="0.35">
      <c r="A8646" t="s">
        <v>11958</v>
      </c>
      <c r="B8646" t="s">
        <v>2072</v>
      </c>
      <c r="C8646" t="s">
        <v>84</v>
      </c>
      <c r="D8646" t="s">
        <v>284</v>
      </c>
      <c r="E8646">
        <v>1</v>
      </c>
      <c r="F8646" s="2">
        <v>40.72</v>
      </c>
      <c r="G8646">
        <v>15</v>
      </c>
      <c r="H8646" t="s">
        <v>90</v>
      </c>
      <c r="I8646" t="s">
        <v>18</v>
      </c>
      <c r="J8646" t="s">
        <v>259</v>
      </c>
      <c r="K8646" t="s">
        <v>19</v>
      </c>
      <c r="L8646">
        <v>4</v>
      </c>
      <c r="M8646" s="1">
        <v>45319</v>
      </c>
      <c r="N8646" s="2">
        <v>40.72</v>
      </c>
      <c r="O8646" s="2">
        <v>6.11</v>
      </c>
      <c r="P8646" s="2">
        <v>34.61</v>
      </c>
    </row>
    <row r="8647" spans="1:16" x14ac:dyDescent="0.35">
      <c r="A8647" t="s">
        <v>11959</v>
      </c>
      <c r="B8647" t="s">
        <v>1342</v>
      </c>
      <c r="C8647" t="s">
        <v>47</v>
      </c>
      <c r="D8647" t="s">
        <v>48</v>
      </c>
      <c r="E8647">
        <v>3</v>
      </c>
      <c r="F8647" s="2">
        <v>24.54</v>
      </c>
      <c r="G8647">
        <v>0</v>
      </c>
      <c r="H8647" t="s">
        <v>157</v>
      </c>
      <c r="I8647" t="s">
        <v>91</v>
      </c>
      <c r="J8647" t="s">
        <v>81</v>
      </c>
      <c r="K8647" t="s">
        <v>19</v>
      </c>
      <c r="L8647">
        <v>5</v>
      </c>
      <c r="M8647" s="1">
        <v>45672</v>
      </c>
      <c r="N8647" s="2">
        <v>73.62</v>
      </c>
      <c r="O8647" s="2">
        <v>0</v>
      </c>
      <c r="P8647" s="2">
        <v>73.62</v>
      </c>
    </row>
    <row r="8648" spans="1:16" x14ac:dyDescent="0.35">
      <c r="A8648" t="s">
        <v>11960</v>
      </c>
      <c r="B8648" t="s">
        <v>11094</v>
      </c>
      <c r="C8648" t="s">
        <v>59</v>
      </c>
      <c r="D8648" t="s">
        <v>126</v>
      </c>
      <c r="E8648">
        <v>1</v>
      </c>
      <c r="F8648" s="2">
        <v>137.77000000000001</v>
      </c>
      <c r="G8648">
        <v>5</v>
      </c>
      <c r="H8648" t="s">
        <v>90</v>
      </c>
      <c r="I8648" t="s">
        <v>91</v>
      </c>
      <c r="J8648" t="s">
        <v>81</v>
      </c>
      <c r="K8648" t="s">
        <v>19</v>
      </c>
      <c r="M8648" s="1">
        <v>45680</v>
      </c>
      <c r="N8648" s="2">
        <v>137.77000000000001</v>
      </c>
      <c r="O8648" s="2">
        <v>6.89</v>
      </c>
      <c r="P8648" s="2">
        <v>130.88</v>
      </c>
    </row>
    <row r="8649" spans="1:16" x14ac:dyDescent="0.35">
      <c r="A8649" t="s">
        <v>11961</v>
      </c>
      <c r="B8649" t="s">
        <v>7140</v>
      </c>
      <c r="C8649" t="s">
        <v>27</v>
      </c>
      <c r="D8649" t="s">
        <v>39</v>
      </c>
      <c r="E8649">
        <v>2</v>
      </c>
      <c r="F8649" s="2">
        <v>130.84</v>
      </c>
      <c r="G8649">
        <v>10</v>
      </c>
      <c r="H8649" t="s">
        <v>17</v>
      </c>
      <c r="I8649" t="s">
        <v>146</v>
      </c>
      <c r="J8649" t="s">
        <v>30</v>
      </c>
      <c r="K8649" t="s">
        <v>19</v>
      </c>
      <c r="M8649" s="1">
        <v>45867</v>
      </c>
      <c r="N8649" s="2">
        <v>261.68</v>
      </c>
      <c r="O8649" s="2">
        <v>26.17</v>
      </c>
      <c r="P8649" s="2">
        <v>235.51</v>
      </c>
    </row>
    <row r="8650" spans="1:16" x14ac:dyDescent="0.35">
      <c r="A8650" t="s">
        <v>11962</v>
      </c>
      <c r="B8650" t="s">
        <v>2120</v>
      </c>
      <c r="C8650" t="s">
        <v>71</v>
      </c>
      <c r="D8650" t="s">
        <v>98</v>
      </c>
      <c r="E8650">
        <v>4</v>
      </c>
      <c r="F8650" s="2">
        <v>32.090000000000003</v>
      </c>
      <c r="H8650" t="s">
        <v>90</v>
      </c>
      <c r="I8650" t="s">
        <v>138</v>
      </c>
      <c r="J8650" t="s">
        <v>15288</v>
      </c>
      <c r="K8650" t="s">
        <v>54</v>
      </c>
      <c r="M8650" s="1">
        <v>46182</v>
      </c>
      <c r="N8650" s="2">
        <v>128.36000000000001</v>
      </c>
    </row>
    <row r="8651" spans="1:16" x14ac:dyDescent="0.35">
      <c r="A8651" t="s">
        <v>11963</v>
      </c>
      <c r="B8651" t="s">
        <v>3988</v>
      </c>
      <c r="C8651" t="s">
        <v>59</v>
      </c>
      <c r="D8651" t="s">
        <v>79</v>
      </c>
      <c r="E8651">
        <v>1</v>
      </c>
      <c r="F8651" s="2">
        <v>88.44</v>
      </c>
      <c r="G8651">
        <v>0</v>
      </c>
      <c r="H8651" t="s">
        <v>90</v>
      </c>
      <c r="I8651" t="s">
        <v>138</v>
      </c>
      <c r="J8651" t="s">
        <v>15288</v>
      </c>
      <c r="K8651" t="s">
        <v>19</v>
      </c>
      <c r="L8651">
        <v>5</v>
      </c>
      <c r="M8651" s="1">
        <v>46149</v>
      </c>
      <c r="N8651" s="2">
        <v>88.44</v>
      </c>
      <c r="O8651" s="2">
        <v>0</v>
      </c>
      <c r="P8651" s="2">
        <v>88.44</v>
      </c>
    </row>
    <row r="8652" spans="1:16" x14ac:dyDescent="0.35">
      <c r="A8652" t="s">
        <v>11964</v>
      </c>
      <c r="B8652" t="s">
        <v>1969</v>
      </c>
      <c r="C8652" t="s">
        <v>59</v>
      </c>
      <c r="D8652" t="s">
        <v>79</v>
      </c>
      <c r="E8652">
        <v>1</v>
      </c>
      <c r="F8652" s="2">
        <v>44.84</v>
      </c>
      <c r="G8652">
        <v>10</v>
      </c>
      <c r="H8652" t="s">
        <v>167</v>
      </c>
      <c r="I8652" t="s">
        <v>29</v>
      </c>
      <c r="J8652" t="s">
        <v>30</v>
      </c>
      <c r="K8652" t="s">
        <v>19</v>
      </c>
      <c r="L8652">
        <v>5</v>
      </c>
      <c r="M8652" s="1">
        <v>45806</v>
      </c>
      <c r="N8652" s="2">
        <v>44.84</v>
      </c>
      <c r="O8652" s="2">
        <v>4.4800000000000004</v>
      </c>
      <c r="P8652" s="2">
        <v>40.36</v>
      </c>
    </row>
    <row r="8653" spans="1:16" x14ac:dyDescent="0.35">
      <c r="A8653" t="s">
        <v>11965</v>
      </c>
      <c r="B8653" t="s">
        <v>921</v>
      </c>
      <c r="C8653" t="s">
        <v>15</v>
      </c>
      <c r="D8653" t="s">
        <v>52</v>
      </c>
      <c r="E8653">
        <v>1</v>
      </c>
      <c r="F8653" s="2">
        <v>6.54</v>
      </c>
      <c r="G8653">
        <v>0</v>
      </c>
      <c r="H8653" t="s">
        <v>90</v>
      </c>
      <c r="I8653" t="s">
        <v>146</v>
      </c>
      <c r="J8653" t="s">
        <v>30</v>
      </c>
      <c r="K8653" t="s">
        <v>24</v>
      </c>
      <c r="M8653" s="1">
        <v>45586</v>
      </c>
      <c r="N8653" s="2">
        <v>6.54</v>
      </c>
      <c r="O8653" s="2">
        <v>0</v>
      </c>
      <c r="P8653" s="2">
        <v>6.54</v>
      </c>
    </row>
    <row r="8654" spans="1:16" x14ac:dyDescent="0.35">
      <c r="A8654" t="s">
        <v>11966</v>
      </c>
      <c r="B8654" t="s">
        <v>5618</v>
      </c>
      <c r="C8654" t="s">
        <v>116</v>
      </c>
      <c r="D8654" t="s">
        <v>117</v>
      </c>
      <c r="E8654">
        <v>1</v>
      </c>
      <c r="F8654" s="2">
        <v>9.74</v>
      </c>
      <c r="G8654">
        <v>0</v>
      </c>
      <c r="H8654" t="s">
        <v>86</v>
      </c>
      <c r="I8654" t="s">
        <v>73</v>
      </c>
      <c r="J8654" t="s">
        <v>259</v>
      </c>
      <c r="K8654" t="s">
        <v>54</v>
      </c>
      <c r="M8654" s="1">
        <v>45819</v>
      </c>
      <c r="N8654" s="2">
        <v>9.74</v>
      </c>
      <c r="O8654" s="2">
        <v>0</v>
      </c>
      <c r="P8654" s="2">
        <v>9.74</v>
      </c>
    </row>
    <row r="8655" spans="1:16" x14ac:dyDescent="0.35">
      <c r="A8655" t="s">
        <v>11967</v>
      </c>
      <c r="B8655" t="s">
        <v>7119</v>
      </c>
      <c r="C8655" t="s">
        <v>27</v>
      </c>
      <c r="D8655" t="s">
        <v>39</v>
      </c>
      <c r="E8655">
        <v>4</v>
      </c>
      <c r="F8655" s="2">
        <v>10.07</v>
      </c>
      <c r="G8655">
        <v>0</v>
      </c>
      <c r="H8655" t="s">
        <v>35</v>
      </c>
      <c r="I8655" t="s">
        <v>15289</v>
      </c>
      <c r="J8655" t="s">
        <v>30</v>
      </c>
      <c r="K8655" t="s">
        <v>19</v>
      </c>
      <c r="L8655">
        <v>4</v>
      </c>
      <c r="M8655" s="1">
        <v>46095</v>
      </c>
      <c r="N8655" s="2">
        <v>40.28</v>
      </c>
      <c r="O8655" s="2">
        <v>0</v>
      </c>
      <c r="P8655" s="2">
        <v>40.28</v>
      </c>
    </row>
    <row r="8656" spans="1:16" x14ac:dyDescent="0.35">
      <c r="A8656" t="s">
        <v>11968</v>
      </c>
      <c r="B8656" t="s">
        <v>11969</v>
      </c>
      <c r="C8656" t="s">
        <v>33</v>
      </c>
      <c r="D8656" t="s">
        <v>183</v>
      </c>
      <c r="E8656">
        <v>1</v>
      </c>
      <c r="F8656" s="2">
        <v>11.03</v>
      </c>
      <c r="H8656" t="s">
        <v>167</v>
      </c>
      <c r="I8656" t="s">
        <v>23</v>
      </c>
      <c r="J8656" t="s">
        <v>363</v>
      </c>
      <c r="K8656" t="s">
        <v>54</v>
      </c>
      <c r="M8656" s="1">
        <v>45410</v>
      </c>
      <c r="N8656" s="2">
        <v>11.03</v>
      </c>
    </row>
    <row r="8657" spans="1:16" x14ac:dyDescent="0.35">
      <c r="A8657" t="s">
        <v>11970</v>
      </c>
      <c r="B8657" t="s">
        <v>9884</v>
      </c>
      <c r="C8657" t="s">
        <v>15</v>
      </c>
      <c r="D8657" t="s">
        <v>52</v>
      </c>
      <c r="E8657">
        <v>1</v>
      </c>
      <c r="F8657" s="2">
        <v>27.46</v>
      </c>
      <c r="G8657">
        <v>0</v>
      </c>
      <c r="H8657" t="s">
        <v>86</v>
      </c>
      <c r="I8657" t="s">
        <v>61</v>
      </c>
      <c r="J8657" t="s">
        <v>128</v>
      </c>
      <c r="K8657" t="s">
        <v>19</v>
      </c>
      <c r="L8657">
        <v>4</v>
      </c>
      <c r="M8657" s="1">
        <v>45876</v>
      </c>
      <c r="N8657" s="2">
        <v>27.46</v>
      </c>
      <c r="O8657" s="2">
        <v>0</v>
      </c>
      <c r="P8657" s="2">
        <v>27.46</v>
      </c>
    </row>
    <row r="8658" spans="1:16" x14ac:dyDescent="0.35">
      <c r="A8658" t="s">
        <v>11971</v>
      </c>
      <c r="B8658" t="s">
        <v>3394</v>
      </c>
      <c r="C8658" t="s">
        <v>15</v>
      </c>
      <c r="D8658" t="s">
        <v>16</v>
      </c>
      <c r="E8658">
        <v>2</v>
      </c>
      <c r="F8658" s="2">
        <v>28.47</v>
      </c>
      <c r="G8658">
        <v>5</v>
      </c>
      <c r="H8658" t="s">
        <v>86</v>
      </c>
      <c r="I8658" t="s">
        <v>80</v>
      </c>
      <c r="J8658" t="s">
        <v>81</v>
      </c>
      <c r="K8658" t="s">
        <v>19</v>
      </c>
      <c r="L8658">
        <v>4</v>
      </c>
      <c r="M8658" s="1">
        <v>45301</v>
      </c>
      <c r="N8658" s="2">
        <v>56.94</v>
      </c>
      <c r="O8658" s="2">
        <v>2.85</v>
      </c>
      <c r="P8658" s="2">
        <v>54.09</v>
      </c>
    </row>
    <row r="8659" spans="1:16" x14ac:dyDescent="0.35">
      <c r="A8659" t="s">
        <v>11972</v>
      </c>
      <c r="B8659" t="s">
        <v>6799</v>
      </c>
      <c r="C8659" t="s">
        <v>27</v>
      </c>
      <c r="D8659" t="s">
        <v>223</v>
      </c>
      <c r="E8659">
        <v>2</v>
      </c>
      <c r="F8659" s="2">
        <v>44.45</v>
      </c>
      <c r="G8659">
        <v>0</v>
      </c>
      <c r="H8659" t="s">
        <v>157</v>
      </c>
      <c r="I8659" t="s">
        <v>87</v>
      </c>
      <c r="J8659" t="s">
        <v>111</v>
      </c>
      <c r="K8659" t="s">
        <v>19</v>
      </c>
      <c r="L8659">
        <v>3</v>
      </c>
      <c r="M8659" s="1">
        <v>45606</v>
      </c>
      <c r="N8659" s="2">
        <v>88.9</v>
      </c>
      <c r="O8659" s="2">
        <v>0</v>
      </c>
      <c r="P8659" s="2">
        <v>88.9</v>
      </c>
    </row>
    <row r="8660" spans="1:16" x14ac:dyDescent="0.35">
      <c r="A8660" t="s">
        <v>11973</v>
      </c>
      <c r="B8660" t="s">
        <v>9013</v>
      </c>
      <c r="C8660" t="s">
        <v>71</v>
      </c>
      <c r="D8660" t="s">
        <v>225</v>
      </c>
      <c r="E8660">
        <v>1</v>
      </c>
      <c r="F8660" s="2">
        <v>67.03</v>
      </c>
      <c r="G8660">
        <v>25</v>
      </c>
      <c r="H8660" t="s">
        <v>35</v>
      </c>
      <c r="I8660" t="s">
        <v>15289</v>
      </c>
      <c r="J8660" t="s">
        <v>30</v>
      </c>
      <c r="K8660" t="s">
        <v>24</v>
      </c>
      <c r="M8660" s="1">
        <v>45957</v>
      </c>
      <c r="N8660" s="2">
        <v>67.03</v>
      </c>
      <c r="O8660" s="2">
        <v>16.760000000000002</v>
      </c>
      <c r="P8660" s="2">
        <v>50.27</v>
      </c>
    </row>
    <row r="8661" spans="1:16" x14ac:dyDescent="0.35">
      <c r="A8661" t="s">
        <v>11974</v>
      </c>
      <c r="B8661" t="s">
        <v>447</v>
      </c>
      <c r="C8661" t="s">
        <v>15</v>
      </c>
      <c r="D8661" t="s">
        <v>64</v>
      </c>
      <c r="E8661">
        <v>3</v>
      </c>
      <c r="F8661" s="2">
        <v>27.39</v>
      </c>
      <c r="G8661">
        <v>15</v>
      </c>
      <c r="H8661" t="s">
        <v>86</v>
      </c>
      <c r="I8661" t="s">
        <v>95</v>
      </c>
      <c r="J8661" t="s">
        <v>128</v>
      </c>
      <c r="K8661" t="s">
        <v>54</v>
      </c>
      <c r="M8661" s="1">
        <v>45575</v>
      </c>
      <c r="N8661" s="2">
        <v>82.17</v>
      </c>
      <c r="O8661" s="2">
        <v>12.33</v>
      </c>
      <c r="P8661" s="2">
        <v>69.84</v>
      </c>
    </row>
    <row r="8662" spans="1:16" x14ac:dyDescent="0.35">
      <c r="A8662" t="s">
        <v>11975</v>
      </c>
      <c r="B8662" t="s">
        <v>10758</v>
      </c>
      <c r="C8662" t="s">
        <v>15</v>
      </c>
      <c r="D8662" t="s">
        <v>64</v>
      </c>
      <c r="E8662">
        <v>3</v>
      </c>
      <c r="F8662" s="2">
        <v>20.18</v>
      </c>
      <c r="G8662">
        <v>0</v>
      </c>
      <c r="H8662" t="s">
        <v>157</v>
      </c>
      <c r="I8662" t="s">
        <v>53</v>
      </c>
      <c r="J8662" t="s">
        <v>81</v>
      </c>
      <c r="K8662" t="s">
        <v>19</v>
      </c>
      <c r="L8662">
        <v>5</v>
      </c>
      <c r="M8662" s="1">
        <v>45976</v>
      </c>
      <c r="N8662" s="2">
        <v>60.54</v>
      </c>
      <c r="O8662" s="2">
        <v>0</v>
      </c>
      <c r="P8662" s="2">
        <v>60.54</v>
      </c>
    </row>
    <row r="8663" spans="1:16" x14ac:dyDescent="0.35">
      <c r="A8663" t="s">
        <v>11976</v>
      </c>
      <c r="B8663" t="s">
        <v>6885</v>
      </c>
      <c r="C8663" t="s">
        <v>84</v>
      </c>
      <c r="D8663" t="s">
        <v>154</v>
      </c>
      <c r="E8663">
        <v>3</v>
      </c>
      <c r="F8663" s="2">
        <v>104.88</v>
      </c>
      <c r="G8663">
        <v>0</v>
      </c>
      <c r="H8663" t="s">
        <v>157</v>
      </c>
      <c r="I8663" t="s">
        <v>91</v>
      </c>
      <c r="J8663" t="s">
        <v>81</v>
      </c>
      <c r="K8663" t="s">
        <v>132</v>
      </c>
      <c r="M8663" s="1">
        <v>45501</v>
      </c>
      <c r="N8663" s="2">
        <v>314.64</v>
      </c>
      <c r="O8663" s="2">
        <v>0</v>
      </c>
      <c r="P8663" s="2">
        <v>314.64</v>
      </c>
    </row>
    <row r="8664" spans="1:16" x14ac:dyDescent="0.35">
      <c r="A8664" t="s">
        <v>11977</v>
      </c>
      <c r="B8664" t="s">
        <v>1505</v>
      </c>
      <c r="C8664" t="s">
        <v>84</v>
      </c>
      <c r="D8664" t="s">
        <v>302</v>
      </c>
      <c r="E8664">
        <v>2</v>
      </c>
      <c r="F8664" s="2">
        <v>194.74</v>
      </c>
      <c r="G8664">
        <v>5</v>
      </c>
      <c r="H8664" t="s">
        <v>86</v>
      </c>
      <c r="I8664" t="s">
        <v>18</v>
      </c>
      <c r="J8664" t="s">
        <v>259</v>
      </c>
      <c r="K8664" t="s">
        <v>24</v>
      </c>
      <c r="M8664" s="1">
        <v>45682</v>
      </c>
      <c r="N8664" s="2">
        <v>389.48</v>
      </c>
      <c r="O8664" s="2">
        <v>19.47</v>
      </c>
      <c r="P8664" s="2">
        <v>370.01</v>
      </c>
    </row>
    <row r="8665" spans="1:16" x14ac:dyDescent="0.35">
      <c r="A8665" t="s">
        <v>11978</v>
      </c>
      <c r="B8665" t="s">
        <v>1238</v>
      </c>
      <c r="C8665" t="s">
        <v>15</v>
      </c>
      <c r="D8665" t="s">
        <v>52</v>
      </c>
      <c r="E8665">
        <v>1</v>
      </c>
      <c r="F8665" s="2">
        <v>37.369999999999997</v>
      </c>
      <c r="G8665">
        <v>10</v>
      </c>
      <c r="H8665" t="s">
        <v>90</v>
      </c>
      <c r="I8665" t="s">
        <v>65</v>
      </c>
      <c r="J8665" t="s">
        <v>30</v>
      </c>
      <c r="K8665" t="s">
        <v>24</v>
      </c>
      <c r="M8665" s="1">
        <v>45618</v>
      </c>
      <c r="N8665" s="2">
        <v>37.369999999999997</v>
      </c>
      <c r="O8665" s="2">
        <v>3.74</v>
      </c>
      <c r="P8665" s="2">
        <v>33.630000000000003</v>
      </c>
    </row>
    <row r="8666" spans="1:16" x14ac:dyDescent="0.35">
      <c r="A8666" t="s">
        <v>11979</v>
      </c>
      <c r="B8666" t="s">
        <v>11980</v>
      </c>
      <c r="C8666" t="s">
        <v>71</v>
      </c>
      <c r="D8666" t="s">
        <v>76</v>
      </c>
      <c r="E8666">
        <v>1</v>
      </c>
      <c r="F8666" s="2">
        <v>12.39</v>
      </c>
      <c r="G8666">
        <v>0</v>
      </c>
      <c r="H8666" t="s">
        <v>86</v>
      </c>
      <c r="I8666" t="s">
        <v>127</v>
      </c>
      <c r="J8666" t="s">
        <v>128</v>
      </c>
      <c r="K8666" t="s">
        <v>19</v>
      </c>
      <c r="L8666">
        <v>5</v>
      </c>
      <c r="M8666" s="1">
        <v>45621</v>
      </c>
      <c r="N8666" s="2">
        <v>12.39</v>
      </c>
      <c r="O8666" s="2">
        <v>0</v>
      </c>
      <c r="P8666" s="2">
        <v>12.39</v>
      </c>
    </row>
    <row r="8667" spans="1:16" x14ac:dyDescent="0.35">
      <c r="A8667" t="s">
        <v>11981</v>
      </c>
      <c r="B8667" t="s">
        <v>5177</v>
      </c>
      <c r="C8667" t="s">
        <v>84</v>
      </c>
      <c r="D8667" t="s">
        <v>154</v>
      </c>
      <c r="E8667">
        <v>3</v>
      </c>
      <c r="F8667" s="2">
        <v>80.23</v>
      </c>
      <c r="G8667">
        <v>15</v>
      </c>
      <c r="H8667" t="s">
        <v>17</v>
      </c>
      <c r="I8667" t="s">
        <v>15289</v>
      </c>
      <c r="J8667" t="s">
        <v>30</v>
      </c>
      <c r="K8667" t="s">
        <v>19</v>
      </c>
      <c r="L8667">
        <v>5</v>
      </c>
      <c r="M8667" s="1">
        <v>45561</v>
      </c>
      <c r="N8667" s="2">
        <v>240.69</v>
      </c>
      <c r="O8667" s="2">
        <v>36.1</v>
      </c>
      <c r="P8667" s="2">
        <v>204.59</v>
      </c>
    </row>
    <row r="8668" spans="1:16" x14ac:dyDescent="0.35">
      <c r="A8668" t="s">
        <v>11982</v>
      </c>
      <c r="B8668" t="s">
        <v>704</v>
      </c>
      <c r="C8668" t="s">
        <v>71</v>
      </c>
      <c r="D8668" t="s">
        <v>72</v>
      </c>
      <c r="E8668">
        <v>2</v>
      </c>
      <c r="F8668" s="2">
        <v>61.48</v>
      </c>
      <c r="G8668">
        <v>25</v>
      </c>
      <c r="H8668" t="s">
        <v>17</v>
      </c>
      <c r="I8668" t="s">
        <v>18</v>
      </c>
      <c r="J8668" t="s">
        <v>259</v>
      </c>
      <c r="K8668" t="s">
        <v>54</v>
      </c>
      <c r="M8668" s="1">
        <v>45517</v>
      </c>
      <c r="N8668" s="2">
        <v>122.96</v>
      </c>
      <c r="O8668" s="2">
        <v>30.74</v>
      </c>
      <c r="P8668" s="2">
        <v>92.22</v>
      </c>
    </row>
    <row r="8669" spans="1:16" x14ac:dyDescent="0.35">
      <c r="A8669" t="s">
        <v>11983</v>
      </c>
      <c r="B8669" t="s">
        <v>4420</v>
      </c>
      <c r="C8669" t="s">
        <v>71</v>
      </c>
      <c r="D8669" t="s">
        <v>225</v>
      </c>
      <c r="E8669">
        <v>1</v>
      </c>
      <c r="F8669" s="2">
        <v>11.45</v>
      </c>
      <c r="G8669">
        <v>10</v>
      </c>
      <c r="H8669" t="s">
        <v>35</v>
      </c>
      <c r="I8669" t="s">
        <v>95</v>
      </c>
      <c r="J8669" t="s">
        <v>128</v>
      </c>
      <c r="K8669" t="s">
        <v>49</v>
      </c>
      <c r="M8669" s="1">
        <v>45882</v>
      </c>
      <c r="N8669" s="2">
        <v>11.45</v>
      </c>
      <c r="O8669" s="2">
        <v>1.1399999999999999</v>
      </c>
      <c r="P8669" s="2">
        <v>10.3</v>
      </c>
    </row>
    <row r="8670" spans="1:16" x14ac:dyDescent="0.35">
      <c r="A8670" t="s">
        <v>11984</v>
      </c>
      <c r="B8670" t="s">
        <v>3770</v>
      </c>
      <c r="C8670" t="s">
        <v>33</v>
      </c>
      <c r="D8670" t="s">
        <v>151</v>
      </c>
      <c r="E8670">
        <v>2</v>
      </c>
      <c r="F8670" s="2">
        <v>6.23</v>
      </c>
      <c r="G8670">
        <v>0</v>
      </c>
      <c r="H8670" t="s">
        <v>90</v>
      </c>
      <c r="I8670" t="s">
        <v>44</v>
      </c>
      <c r="J8670" t="s">
        <v>81</v>
      </c>
      <c r="K8670" t="s">
        <v>49</v>
      </c>
      <c r="M8670" s="1">
        <v>46191</v>
      </c>
      <c r="N8670" s="2">
        <v>12.46</v>
      </c>
      <c r="O8670" s="2">
        <v>0</v>
      </c>
      <c r="P8670" s="2">
        <v>12.46</v>
      </c>
    </row>
    <row r="8671" spans="1:16" x14ac:dyDescent="0.35">
      <c r="A8671" t="s">
        <v>11985</v>
      </c>
      <c r="B8671" t="s">
        <v>739</v>
      </c>
      <c r="C8671" t="s">
        <v>59</v>
      </c>
      <c r="D8671" t="s">
        <v>79</v>
      </c>
      <c r="E8671">
        <v>1</v>
      </c>
      <c r="F8671" s="2">
        <v>25.7</v>
      </c>
      <c r="H8671" t="s">
        <v>157</v>
      </c>
      <c r="I8671" t="s">
        <v>53</v>
      </c>
      <c r="J8671" t="s">
        <v>81</v>
      </c>
      <c r="K8671" t="s">
        <v>19</v>
      </c>
      <c r="L8671">
        <v>3</v>
      </c>
      <c r="M8671" s="1">
        <v>46038</v>
      </c>
      <c r="N8671" s="2">
        <v>25.7</v>
      </c>
    </row>
    <row r="8672" spans="1:16" x14ac:dyDescent="0.35">
      <c r="A8672" t="s">
        <v>11986</v>
      </c>
      <c r="B8672" t="s">
        <v>9082</v>
      </c>
      <c r="C8672" t="s">
        <v>15</v>
      </c>
      <c r="D8672" t="s">
        <v>64</v>
      </c>
      <c r="E8672">
        <v>2</v>
      </c>
      <c r="F8672" s="2">
        <v>15.29</v>
      </c>
      <c r="G8672">
        <v>10</v>
      </c>
      <c r="H8672" t="s">
        <v>90</v>
      </c>
      <c r="I8672" t="s">
        <v>23</v>
      </c>
      <c r="J8672" t="s">
        <v>363</v>
      </c>
      <c r="K8672" t="s">
        <v>19</v>
      </c>
      <c r="L8672">
        <v>3</v>
      </c>
      <c r="M8672" s="1">
        <v>45573</v>
      </c>
      <c r="N8672" s="2">
        <v>30.58</v>
      </c>
      <c r="O8672" s="2">
        <v>3.06</v>
      </c>
      <c r="P8672" s="2">
        <v>27.52</v>
      </c>
    </row>
    <row r="8673" spans="1:16" x14ac:dyDescent="0.35">
      <c r="A8673" t="s">
        <v>11987</v>
      </c>
      <c r="B8673" t="s">
        <v>10066</v>
      </c>
      <c r="C8673" t="s">
        <v>15</v>
      </c>
      <c r="D8673" t="s">
        <v>52</v>
      </c>
      <c r="E8673">
        <v>1</v>
      </c>
      <c r="F8673" s="2">
        <v>5.33</v>
      </c>
      <c r="G8673">
        <v>5</v>
      </c>
      <c r="H8673" t="s">
        <v>17</v>
      </c>
      <c r="I8673" t="s">
        <v>91</v>
      </c>
      <c r="J8673" t="s">
        <v>81</v>
      </c>
      <c r="K8673" t="s">
        <v>19</v>
      </c>
      <c r="L8673">
        <v>5</v>
      </c>
      <c r="M8673" s="1">
        <v>45705</v>
      </c>
      <c r="N8673" s="2">
        <v>5.33</v>
      </c>
      <c r="O8673" s="2">
        <v>0.27</v>
      </c>
      <c r="P8673" s="2">
        <v>5.0599999999999996</v>
      </c>
    </row>
    <row r="8674" spans="1:16" x14ac:dyDescent="0.35">
      <c r="A8674" t="s">
        <v>11988</v>
      </c>
      <c r="B8674" t="s">
        <v>11989</v>
      </c>
      <c r="C8674" t="s">
        <v>47</v>
      </c>
      <c r="D8674" t="s">
        <v>246</v>
      </c>
      <c r="E8674">
        <v>2</v>
      </c>
      <c r="F8674" s="2">
        <v>33.72</v>
      </c>
      <c r="G8674">
        <v>15</v>
      </c>
      <c r="H8674" t="s">
        <v>17</v>
      </c>
      <c r="I8674" t="s">
        <v>95</v>
      </c>
      <c r="J8674" t="s">
        <v>128</v>
      </c>
      <c r="K8674" t="s">
        <v>19</v>
      </c>
      <c r="L8674">
        <v>5</v>
      </c>
      <c r="M8674" s="1">
        <v>46137</v>
      </c>
      <c r="N8674" s="2">
        <v>67.44</v>
      </c>
      <c r="O8674" s="2">
        <v>10.119999999999999</v>
      </c>
      <c r="P8674" s="2">
        <v>57.32</v>
      </c>
    </row>
    <row r="8675" spans="1:16" x14ac:dyDescent="0.35">
      <c r="A8675" t="s">
        <v>11990</v>
      </c>
      <c r="B8675" t="s">
        <v>2570</v>
      </c>
      <c r="C8675" t="s">
        <v>15</v>
      </c>
      <c r="D8675" t="s">
        <v>64</v>
      </c>
      <c r="E8675">
        <v>1</v>
      </c>
      <c r="F8675" s="2">
        <v>13.06</v>
      </c>
      <c r="G8675">
        <v>10</v>
      </c>
      <c r="H8675" t="s">
        <v>167</v>
      </c>
      <c r="I8675" t="s">
        <v>295</v>
      </c>
      <c r="J8675" t="s">
        <v>111</v>
      </c>
      <c r="K8675" t="s">
        <v>24</v>
      </c>
      <c r="M8675" s="1">
        <v>46058</v>
      </c>
      <c r="N8675" s="2">
        <v>13.06</v>
      </c>
      <c r="O8675" s="2">
        <v>1.31</v>
      </c>
      <c r="P8675" s="2">
        <v>11.75</v>
      </c>
    </row>
    <row r="8676" spans="1:16" x14ac:dyDescent="0.35">
      <c r="A8676" t="s">
        <v>11991</v>
      </c>
      <c r="B8676" t="s">
        <v>4759</v>
      </c>
      <c r="C8676" t="s">
        <v>27</v>
      </c>
      <c r="D8676" t="s">
        <v>223</v>
      </c>
      <c r="E8676">
        <v>4</v>
      </c>
      <c r="F8676" s="2">
        <v>33.86</v>
      </c>
      <c r="G8676">
        <v>0</v>
      </c>
      <c r="H8676" t="s">
        <v>17</v>
      </c>
      <c r="I8676" t="s">
        <v>65</v>
      </c>
      <c r="J8676" t="s">
        <v>30</v>
      </c>
      <c r="K8676" t="s">
        <v>24</v>
      </c>
      <c r="M8676" s="1">
        <v>45320</v>
      </c>
      <c r="N8676" s="2">
        <v>135.44</v>
      </c>
      <c r="O8676" s="2">
        <v>0</v>
      </c>
      <c r="P8676" s="2">
        <v>135.44</v>
      </c>
    </row>
    <row r="8677" spans="1:16" x14ac:dyDescent="0.35">
      <c r="A8677" t="s">
        <v>11992</v>
      </c>
      <c r="B8677" t="s">
        <v>1081</v>
      </c>
      <c r="C8677" t="s">
        <v>27</v>
      </c>
      <c r="D8677" t="s">
        <v>336</v>
      </c>
      <c r="E8677">
        <v>3</v>
      </c>
      <c r="F8677" s="2">
        <v>119.62</v>
      </c>
      <c r="G8677">
        <v>0</v>
      </c>
      <c r="H8677" t="s">
        <v>157</v>
      </c>
      <c r="I8677" t="s">
        <v>65</v>
      </c>
      <c r="J8677" t="s">
        <v>30</v>
      </c>
      <c r="K8677" t="s">
        <v>19</v>
      </c>
      <c r="M8677" s="1">
        <v>45531</v>
      </c>
      <c r="N8677" s="2">
        <v>358.86</v>
      </c>
      <c r="O8677" s="2">
        <v>0</v>
      </c>
      <c r="P8677" s="2">
        <v>358.86</v>
      </c>
    </row>
    <row r="8678" spans="1:16" x14ac:dyDescent="0.35">
      <c r="A8678" t="s">
        <v>11993</v>
      </c>
      <c r="B8678" t="s">
        <v>6474</v>
      </c>
      <c r="C8678" t="s">
        <v>47</v>
      </c>
      <c r="D8678" t="s">
        <v>48</v>
      </c>
      <c r="E8678">
        <v>1</v>
      </c>
      <c r="F8678" s="2">
        <v>51.05</v>
      </c>
      <c r="G8678">
        <v>10</v>
      </c>
      <c r="H8678" t="s">
        <v>35</v>
      </c>
      <c r="I8678" t="s">
        <v>15289</v>
      </c>
      <c r="J8678" t="s">
        <v>15288</v>
      </c>
      <c r="K8678" t="s">
        <v>19</v>
      </c>
      <c r="L8678">
        <v>4</v>
      </c>
      <c r="M8678" s="1">
        <v>45474</v>
      </c>
      <c r="N8678" s="2">
        <v>51.05</v>
      </c>
      <c r="O8678" s="2">
        <v>5.0999999999999996</v>
      </c>
      <c r="P8678" s="2">
        <v>45.94</v>
      </c>
    </row>
    <row r="8679" spans="1:16" x14ac:dyDescent="0.35">
      <c r="A8679" t="s">
        <v>11994</v>
      </c>
      <c r="B8679" t="s">
        <v>11995</v>
      </c>
      <c r="C8679" t="s">
        <v>47</v>
      </c>
      <c r="D8679" t="s">
        <v>266</v>
      </c>
      <c r="E8679">
        <v>1</v>
      </c>
      <c r="F8679" s="2">
        <v>72.58</v>
      </c>
      <c r="G8679">
        <v>15</v>
      </c>
      <c r="H8679" t="s">
        <v>90</v>
      </c>
      <c r="I8679" t="s">
        <v>53</v>
      </c>
      <c r="J8679" t="s">
        <v>81</v>
      </c>
      <c r="K8679" t="s">
        <v>19</v>
      </c>
      <c r="L8679">
        <v>4</v>
      </c>
      <c r="M8679" s="1">
        <v>45916</v>
      </c>
      <c r="N8679" s="2">
        <v>72.58</v>
      </c>
      <c r="O8679" s="2">
        <v>10.89</v>
      </c>
      <c r="P8679" s="2">
        <v>61.69</v>
      </c>
    </row>
    <row r="8680" spans="1:16" x14ac:dyDescent="0.35">
      <c r="A8680" t="s">
        <v>11996</v>
      </c>
      <c r="B8680" t="s">
        <v>1617</v>
      </c>
      <c r="C8680" t="s">
        <v>47</v>
      </c>
      <c r="D8680" t="s">
        <v>216</v>
      </c>
      <c r="E8680">
        <v>2</v>
      </c>
      <c r="F8680" s="2">
        <v>18.91</v>
      </c>
      <c r="G8680">
        <v>0</v>
      </c>
      <c r="H8680" t="s">
        <v>90</v>
      </c>
      <c r="I8680" t="s">
        <v>36</v>
      </c>
      <c r="J8680" t="s">
        <v>259</v>
      </c>
      <c r="K8680" t="s">
        <v>24</v>
      </c>
      <c r="M8680" s="1">
        <v>45443</v>
      </c>
      <c r="N8680" s="2">
        <v>37.82</v>
      </c>
      <c r="O8680" s="2">
        <v>0</v>
      </c>
      <c r="P8680" s="2">
        <v>37.82</v>
      </c>
    </row>
    <row r="8681" spans="1:16" x14ac:dyDescent="0.35">
      <c r="A8681" t="s">
        <v>11997</v>
      </c>
      <c r="B8681" t="s">
        <v>7287</v>
      </c>
      <c r="C8681" t="s">
        <v>15</v>
      </c>
      <c r="D8681" t="s">
        <v>52</v>
      </c>
      <c r="E8681">
        <v>1</v>
      </c>
      <c r="F8681" s="2">
        <v>21.71</v>
      </c>
      <c r="G8681">
        <v>5</v>
      </c>
      <c r="H8681" t="s">
        <v>90</v>
      </c>
      <c r="I8681" t="s">
        <v>135</v>
      </c>
      <c r="J8681" t="s">
        <v>111</v>
      </c>
      <c r="K8681" t="s">
        <v>19</v>
      </c>
      <c r="L8681">
        <v>4</v>
      </c>
      <c r="M8681" s="1">
        <v>45615</v>
      </c>
      <c r="N8681" s="2">
        <v>21.71</v>
      </c>
      <c r="O8681" s="2">
        <v>1.0900000000000001</v>
      </c>
      <c r="P8681" s="2">
        <v>20.62</v>
      </c>
    </row>
    <row r="8682" spans="1:16" x14ac:dyDescent="0.35">
      <c r="A8682" t="s">
        <v>11998</v>
      </c>
      <c r="B8682" t="s">
        <v>4411</v>
      </c>
      <c r="C8682" t="s">
        <v>84</v>
      </c>
      <c r="D8682" t="s">
        <v>109</v>
      </c>
      <c r="E8682">
        <v>2</v>
      </c>
      <c r="F8682" s="2">
        <v>244.9</v>
      </c>
      <c r="G8682">
        <v>0</v>
      </c>
      <c r="H8682" t="s">
        <v>157</v>
      </c>
      <c r="I8682" t="s">
        <v>18</v>
      </c>
      <c r="J8682" t="s">
        <v>259</v>
      </c>
      <c r="K8682" t="s">
        <v>19</v>
      </c>
      <c r="L8682">
        <v>5</v>
      </c>
      <c r="M8682" s="1">
        <v>46118</v>
      </c>
      <c r="N8682" s="2">
        <v>489.8</v>
      </c>
      <c r="O8682" s="2">
        <v>0</v>
      </c>
      <c r="P8682" s="2">
        <v>489.8</v>
      </c>
    </row>
    <row r="8683" spans="1:16" x14ac:dyDescent="0.35">
      <c r="A8683" t="s">
        <v>11999</v>
      </c>
      <c r="B8683" t="s">
        <v>1684</v>
      </c>
      <c r="C8683" t="s">
        <v>59</v>
      </c>
      <c r="D8683" t="s">
        <v>126</v>
      </c>
      <c r="E8683">
        <v>2</v>
      </c>
      <c r="F8683" s="2">
        <v>49.04</v>
      </c>
      <c r="G8683">
        <v>10</v>
      </c>
      <c r="H8683" t="s">
        <v>35</v>
      </c>
      <c r="I8683" t="s">
        <v>80</v>
      </c>
      <c r="J8683" t="s">
        <v>81</v>
      </c>
      <c r="K8683" t="s">
        <v>19</v>
      </c>
      <c r="L8683">
        <v>4</v>
      </c>
      <c r="M8683" s="1">
        <v>45459</v>
      </c>
      <c r="N8683" s="2">
        <v>98.08</v>
      </c>
      <c r="O8683" s="2">
        <v>9.81</v>
      </c>
      <c r="P8683" s="2">
        <v>88.27</v>
      </c>
    </row>
    <row r="8684" spans="1:16" x14ac:dyDescent="0.35">
      <c r="A8684" t="s">
        <v>12000</v>
      </c>
      <c r="B8684" t="s">
        <v>3775</v>
      </c>
      <c r="C8684" t="s">
        <v>84</v>
      </c>
      <c r="D8684" t="s">
        <v>284</v>
      </c>
      <c r="E8684">
        <v>1</v>
      </c>
      <c r="F8684" s="2">
        <v>83.52</v>
      </c>
      <c r="G8684">
        <v>0</v>
      </c>
      <c r="H8684" t="s">
        <v>90</v>
      </c>
      <c r="I8684" t="s">
        <v>15289</v>
      </c>
      <c r="J8684" t="s">
        <v>259</v>
      </c>
      <c r="K8684" t="s">
        <v>19</v>
      </c>
      <c r="L8684">
        <v>3</v>
      </c>
      <c r="M8684" s="1">
        <v>45502</v>
      </c>
      <c r="N8684" s="2">
        <v>83.52</v>
      </c>
      <c r="O8684" s="2">
        <v>0</v>
      </c>
      <c r="P8684" s="2">
        <v>83.52</v>
      </c>
    </row>
    <row r="8685" spans="1:16" x14ac:dyDescent="0.35">
      <c r="A8685" t="s">
        <v>12001</v>
      </c>
      <c r="B8685" t="s">
        <v>8581</v>
      </c>
      <c r="C8685" t="s">
        <v>15</v>
      </c>
      <c r="D8685" t="s">
        <v>52</v>
      </c>
      <c r="E8685">
        <v>4</v>
      </c>
      <c r="F8685" s="2">
        <v>17.010000000000002</v>
      </c>
      <c r="G8685">
        <v>0</v>
      </c>
      <c r="H8685" t="s">
        <v>35</v>
      </c>
      <c r="I8685" t="s">
        <v>44</v>
      </c>
      <c r="J8685" t="s">
        <v>81</v>
      </c>
      <c r="K8685" t="s">
        <v>24</v>
      </c>
      <c r="M8685" s="1">
        <v>45791</v>
      </c>
      <c r="N8685" s="2">
        <v>68.040000000000006</v>
      </c>
      <c r="O8685" s="2">
        <v>0</v>
      </c>
      <c r="P8685" s="2">
        <v>68.040000000000006</v>
      </c>
    </row>
    <row r="8686" spans="1:16" x14ac:dyDescent="0.35">
      <c r="A8686" t="s">
        <v>12002</v>
      </c>
      <c r="B8686" t="s">
        <v>2416</v>
      </c>
      <c r="C8686" t="s">
        <v>15</v>
      </c>
      <c r="D8686" t="s">
        <v>22</v>
      </c>
      <c r="E8686">
        <v>2</v>
      </c>
      <c r="F8686" s="2">
        <v>23.24</v>
      </c>
      <c r="G8686">
        <v>5</v>
      </c>
      <c r="H8686" t="s">
        <v>157</v>
      </c>
      <c r="I8686" t="s">
        <v>15289</v>
      </c>
      <c r="J8686" t="s">
        <v>15288</v>
      </c>
      <c r="K8686" t="s">
        <v>19</v>
      </c>
      <c r="L8686">
        <v>3</v>
      </c>
      <c r="M8686" s="1">
        <v>45480</v>
      </c>
      <c r="N8686" s="2">
        <v>46.48</v>
      </c>
      <c r="O8686" s="2">
        <v>2.3199999999999998</v>
      </c>
      <c r="P8686" s="2">
        <v>44.16</v>
      </c>
    </row>
    <row r="8687" spans="1:16" x14ac:dyDescent="0.35">
      <c r="A8687" t="s">
        <v>12003</v>
      </c>
      <c r="B8687" t="s">
        <v>7874</v>
      </c>
      <c r="C8687" t="s">
        <v>27</v>
      </c>
      <c r="D8687" t="s">
        <v>39</v>
      </c>
      <c r="E8687">
        <v>4</v>
      </c>
      <c r="F8687" s="2">
        <v>122.73</v>
      </c>
      <c r="G8687">
        <v>10</v>
      </c>
      <c r="H8687" t="s">
        <v>157</v>
      </c>
      <c r="I8687" t="s">
        <v>127</v>
      </c>
      <c r="J8687" t="s">
        <v>128</v>
      </c>
      <c r="K8687" t="s">
        <v>19</v>
      </c>
      <c r="L8687">
        <v>4</v>
      </c>
      <c r="M8687" s="1">
        <v>46180</v>
      </c>
      <c r="N8687" s="2">
        <v>490.92</v>
      </c>
      <c r="O8687" s="2">
        <v>49.09</v>
      </c>
      <c r="P8687" s="2">
        <v>441.83</v>
      </c>
    </row>
    <row r="8688" spans="1:16" x14ac:dyDescent="0.35">
      <c r="A8688" t="s">
        <v>12004</v>
      </c>
      <c r="B8688" t="s">
        <v>7922</v>
      </c>
      <c r="C8688" t="s">
        <v>47</v>
      </c>
      <c r="D8688" t="s">
        <v>266</v>
      </c>
      <c r="E8688">
        <v>3</v>
      </c>
      <c r="F8688" s="2">
        <v>9.07</v>
      </c>
      <c r="G8688">
        <v>0</v>
      </c>
      <c r="H8688" t="s">
        <v>86</v>
      </c>
      <c r="I8688" t="s">
        <v>80</v>
      </c>
      <c r="J8688" t="s">
        <v>81</v>
      </c>
      <c r="K8688" t="s">
        <v>132</v>
      </c>
      <c r="M8688" s="1">
        <v>45626</v>
      </c>
      <c r="N8688" s="2">
        <v>27.21</v>
      </c>
      <c r="O8688" s="2">
        <v>0</v>
      </c>
      <c r="P8688" s="2">
        <v>27.21</v>
      </c>
    </row>
    <row r="8689" spans="1:16" x14ac:dyDescent="0.35">
      <c r="A8689" t="s">
        <v>12005</v>
      </c>
      <c r="B8689" t="s">
        <v>3027</v>
      </c>
      <c r="C8689" t="s">
        <v>27</v>
      </c>
      <c r="D8689" t="s">
        <v>43</v>
      </c>
      <c r="E8689">
        <v>1</v>
      </c>
      <c r="F8689" s="2">
        <v>158.13</v>
      </c>
      <c r="G8689">
        <v>0</v>
      </c>
      <c r="H8689" t="s">
        <v>17</v>
      </c>
      <c r="I8689" t="s">
        <v>295</v>
      </c>
      <c r="J8689" t="s">
        <v>111</v>
      </c>
      <c r="K8689" t="s">
        <v>19</v>
      </c>
      <c r="L8689">
        <v>5</v>
      </c>
      <c r="M8689" s="1">
        <v>45478</v>
      </c>
      <c r="N8689" s="2">
        <v>158.13</v>
      </c>
      <c r="O8689" s="2">
        <v>0</v>
      </c>
      <c r="P8689" s="2">
        <v>158.13</v>
      </c>
    </row>
    <row r="8690" spans="1:16" x14ac:dyDescent="0.35">
      <c r="A8690" t="s">
        <v>12006</v>
      </c>
      <c r="B8690" t="s">
        <v>2811</v>
      </c>
      <c r="C8690" t="s">
        <v>47</v>
      </c>
      <c r="D8690" t="s">
        <v>94</v>
      </c>
      <c r="E8690">
        <v>3</v>
      </c>
      <c r="F8690" s="2">
        <v>52.47</v>
      </c>
      <c r="G8690">
        <v>5</v>
      </c>
      <c r="H8690" t="s">
        <v>35</v>
      </c>
      <c r="I8690" t="s">
        <v>87</v>
      </c>
      <c r="J8690" t="s">
        <v>111</v>
      </c>
      <c r="K8690" t="s">
        <v>19</v>
      </c>
      <c r="L8690">
        <v>5</v>
      </c>
      <c r="M8690" s="1">
        <v>45444</v>
      </c>
      <c r="N8690" s="2">
        <v>157.41</v>
      </c>
      <c r="O8690" s="2">
        <v>7.87</v>
      </c>
      <c r="P8690" s="2">
        <v>149.54</v>
      </c>
    </row>
    <row r="8691" spans="1:16" x14ac:dyDescent="0.35">
      <c r="A8691" t="s">
        <v>12007</v>
      </c>
      <c r="B8691" t="s">
        <v>331</v>
      </c>
      <c r="C8691" t="s">
        <v>84</v>
      </c>
      <c r="D8691" t="s">
        <v>566</v>
      </c>
      <c r="E8691">
        <v>1</v>
      </c>
      <c r="F8691" s="2">
        <v>151.71</v>
      </c>
      <c r="G8691">
        <v>20</v>
      </c>
      <c r="H8691" t="s">
        <v>17</v>
      </c>
      <c r="I8691" t="s">
        <v>15289</v>
      </c>
      <c r="J8691" t="s">
        <v>15288</v>
      </c>
      <c r="K8691" t="s">
        <v>19</v>
      </c>
      <c r="L8691">
        <v>3</v>
      </c>
      <c r="M8691" s="1">
        <v>45685</v>
      </c>
      <c r="N8691" s="2">
        <v>151.71</v>
      </c>
      <c r="O8691" s="2">
        <v>30.34</v>
      </c>
      <c r="P8691" s="2">
        <v>121.37</v>
      </c>
    </row>
    <row r="8692" spans="1:16" x14ac:dyDescent="0.35">
      <c r="A8692" t="s">
        <v>12008</v>
      </c>
      <c r="B8692" t="s">
        <v>1839</v>
      </c>
      <c r="C8692" t="s">
        <v>33</v>
      </c>
      <c r="D8692" t="s">
        <v>243</v>
      </c>
      <c r="E8692">
        <v>1</v>
      </c>
      <c r="F8692" s="2">
        <v>37.78</v>
      </c>
      <c r="G8692">
        <v>5</v>
      </c>
      <c r="H8692" t="s">
        <v>167</v>
      </c>
      <c r="I8692" t="s">
        <v>118</v>
      </c>
      <c r="J8692" t="s">
        <v>15288</v>
      </c>
      <c r="K8692" t="s">
        <v>19</v>
      </c>
      <c r="L8692">
        <v>4</v>
      </c>
      <c r="M8692" s="1">
        <v>45997</v>
      </c>
      <c r="N8692" s="2">
        <v>37.78</v>
      </c>
      <c r="O8692" s="2">
        <v>1.89</v>
      </c>
      <c r="P8692" s="2">
        <v>35.89</v>
      </c>
    </row>
    <row r="8693" spans="1:16" x14ac:dyDescent="0.35">
      <c r="A8693" t="s">
        <v>12009</v>
      </c>
      <c r="B8693" t="s">
        <v>2525</v>
      </c>
      <c r="C8693" t="s">
        <v>71</v>
      </c>
      <c r="D8693" t="s">
        <v>225</v>
      </c>
      <c r="E8693">
        <v>2</v>
      </c>
      <c r="F8693" s="2">
        <v>42.46</v>
      </c>
      <c r="G8693">
        <v>0</v>
      </c>
      <c r="H8693" t="s">
        <v>167</v>
      </c>
      <c r="I8693" t="s">
        <v>87</v>
      </c>
      <c r="J8693" t="s">
        <v>111</v>
      </c>
      <c r="K8693" t="s">
        <v>19</v>
      </c>
      <c r="M8693" s="1">
        <v>46050</v>
      </c>
      <c r="N8693" s="2">
        <v>84.92</v>
      </c>
      <c r="O8693" s="2">
        <v>0</v>
      </c>
      <c r="P8693" s="2">
        <v>84.92</v>
      </c>
    </row>
    <row r="8694" spans="1:16" x14ac:dyDescent="0.35">
      <c r="A8694" t="s">
        <v>12010</v>
      </c>
      <c r="B8694" t="s">
        <v>5241</v>
      </c>
      <c r="C8694" t="s">
        <v>84</v>
      </c>
      <c r="D8694" t="s">
        <v>566</v>
      </c>
      <c r="E8694">
        <v>2</v>
      </c>
      <c r="F8694" s="2">
        <v>147.69999999999999</v>
      </c>
      <c r="G8694">
        <v>0</v>
      </c>
      <c r="H8694" t="s">
        <v>17</v>
      </c>
      <c r="I8694" t="s">
        <v>40</v>
      </c>
      <c r="J8694" t="s">
        <v>363</v>
      </c>
      <c r="K8694" t="s">
        <v>19</v>
      </c>
      <c r="L8694">
        <v>4</v>
      </c>
      <c r="M8694" s="1">
        <v>45742</v>
      </c>
      <c r="N8694" s="2">
        <v>295.39999999999998</v>
      </c>
      <c r="O8694" s="2">
        <v>0</v>
      </c>
      <c r="P8694" s="2">
        <v>295.39999999999998</v>
      </c>
    </row>
    <row r="8695" spans="1:16" x14ac:dyDescent="0.35">
      <c r="A8695" t="s">
        <v>12011</v>
      </c>
      <c r="B8695" t="s">
        <v>6596</v>
      </c>
      <c r="C8695" t="s">
        <v>116</v>
      </c>
      <c r="D8695" t="s">
        <v>117</v>
      </c>
      <c r="E8695">
        <v>2</v>
      </c>
      <c r="F8695" s="2">
        <v>22.91</v>
      </c>
      <c r="G8695">
        <v>0</v>
      </c>
      <c r="H8695" t="s">
        <v>167</v>
      </c>
      <c r="I8695" t="s">
        <v>138</v>
      </c>
      <c r="J8695" t="s">
        <v>15288</v>
      </c>
      <c r="K8695" t="s">
        <v>19</v>
      </c>
      <c r="L8695">
        <v>4</v>
      </c>
      <c r="M8695" s="1">
        <v>45387</v>
      </c>
      <c r="N8695" s="2">
        <v>45.82</v>
      </c>
      <c r="O8695" s="2">
        <v>0</v>
      </c>
      <c r="P8695" s="2">
        <v>45.82</v>
      </c>
    </row>
    <row r="8696" spans="1:16" x14ac:dyDescent="0.35">
      <c r="A8696" t="s">
        <v>12012</v>
      </c>
      <c r="B8696" t="s">
        <v>4976</v>
      </c>
      <c r="C8696" t="s">
        <v>33</v>
      </c>
      <c r="D8696" t="s">
        <v>34</v>
      </c>
      <c r="E8696">
        <v>1</v>
      </c>
      <c r="F8696" s="2">
        <v>25.67</v>
      </c>
      <c r="G8696">
        <v>0</v>
      </c>
      <c r="H8696" t="s">
        <v>86</v>
      </c>
      <c r="I8696" t="s">
        <v>61</v>
      </c>
      <c r="J8696" t="s">
        <v>128</v>
      </c>
      <c r="K8696" t="s">
        <v>49</v>
      </c>
      <c r="M8696" s="1">
        <v>45642</v>
      </c>
      <c r="N8696" s="2">
        <v>25.67</v>
      </c>
      <c r="O8696" s="2">
        <v>0</v>
      </c>
      <c r="P8696" s="2">
        <v>25.67</v>
      </c>
    </row>
    <row r="8697" spans="1:16" x14ac:dyDescent="0.35">
      <c r="A8697" t="s">
        <v>12013</v>
      </c>
      <c r="B8697" t="s">
        <v>1680</v>
      </c>
      <c r="C8697" t="s">
        <v>15</v>
      </c>
      <c r="D8697" t="s">
        <v>22</v>
      </c>
      <c r="E8697">
        <v>1</v>
      </c>
      <c r="F8697" s="2">
        <v>9.1199999999999992</v>
      </c>
      <c r="G8697">
        <v>5</v>
      </c>
      <c r="H8697" t="s">
        <v>167</v>
      </c>
      <c r="I8697" t="s">
        <v>295</v>
      </c>
      <c r="J8697" t="s">
        <v>111</v>
      </c>
      <c r="K8697" t="s">
        <v>19</v>
      </c>
      <c r="L8697">
        <v>3</v>
      </c>
      <c r="M8697" s="1">
        <v>45898</v>
      </c>
      <c r="N8697" s="2">
        <v>9.1199999999999992</v>
      </c>
      <c r="O8697" s="2">
        <v>0.46</v>
      </c>
      <c r="P8697" s="2">
        <v>8.66</v>
      </c>
    </row>
    <row r="8698" spans="1:16" x14ac:dyDescent="0.35">
      <c r="A8698" t="s">
        <v>12014</v>
      </c>
      <c r="B8698" t="s">
        <v>4077</v>
      </c>
      <c r="C8698" t="s">
        <v>27</v>
      </c>
      <c r="D8698" t="s">
        <v>39</v>
      </c>
      <c r="E8698">
        <v>4</v>
      </c>
      <c r="F8698" s="2">
        <v>83.39</v>
      </c>
      <c r="G8698">
        <v>10</v>
      </c>
      <c r="H8698" t="s">
        <v>90</v>
      </c>
      <c r="I8698" t="s">
        <v>15289</v>
      </c>
      <c r="J8698" t="s">
        <v>15288</v>
      </c>
      <c r="K8698" t="s">
        <v>132</v>
      </c>
      <c r="M8698" s="1">
        <v>45772</v>
      </c>
      <c r="N8698" s="2">
        <v>333.56</v>
      </c>
      <c r="O8698" s="2">
        <v>33.36</v>
      </c>
      <c r="P8698" s="2">
        <v>300.2</v>
      </c>
    </row>
    <row r="8699" spans="1:16" x14ac:dyDescent="0.35">
      <c r="A8699" t="s">
        <v>12015</v>
      </c>
      <c r="B8699" t="s">
        <v>7002</v>
      </c>
      <c r="C8699" t="s">
        <v>84</v>
      </c>
      <c r="D8699" t="s">
        <v>109</v>
      </c>
      <c r="E8699">
        <v>3</v>
      </c>
      <c r="F8699" s="2">
        <v>190.63</v>
      </c>
      <c r="H8699" t="s">
        <v>86</v>
      </c>
      <c r="I8699" t="s">
        <v>190</v>
      </c>
      <c r="J8699" t="s">
        <v>363</v>
      </c>
      <c r="K8699" t="s">
        <v>19</v>
      </c>
      <c r="L8699">
        <v>5</v>
      </c>
      <c r="M8699" s="1">
        <v>46058</v>
      </c>
      <c r="N8699" s="2">
        <v>571.89</v>
      </c>
    </row>
    <row r="8700" spans="1:16" x14ac:dyDescent="0.35">
      <c r="A8700" t="s">
        <v>12016</v>
      </c>
      <c r="B8700" t="s">
        <v>12017</v>
      </c>
      <c r="C8700" t="s">
        <v>59</v>
      </c>
      <c r="D8700" t="s">
        <v>79</v>
      </c>
      <c r="E8700">
        <v>2</v>
      </c>
      <c r="F8700" s="2">
        <v>129.72</v>
      </c>
      <c r="G8700">
        <v>10</v>
      </c>
      <c r="H8700" t="s">
        <v>90</v>
      </c>
      <c r="I8700" t="s">
        <v>29</v>
      </c>
      <c r="J8700" t="s">
        <v>30</v>
      </c>
      <c r="K8700" t="s">
        <v>19</v>
      </c>
      <c r="M8700" s="1">
        <v>45725</v>
      </c>
      <c r="N8700" s="2">
        <v>259.44</v>
      </c>
      <c r="O8700" s="2">
        <v>25.94</v>
      </c>
      <c r="P8700" s="2">
        <v>233.5</v>
      </c>
    </row>
    <row r="8701" spans="1:16" x14ac:dyDescent="0.35">
      <c r="A8701" t="s">
        <v>12018</v>
      </c>
      <c r="B8701" t="s">
        <v>542</v>
      </c>
      <c r="C8701" t="s">
        <v>15</v>
      </c>
      <c r="D8701" t="s">
        <v>64</v>
      </c>
      <c r="E8701">
        <v>1</v>
      </c>
      <c r="F8701" s="2">
        <v>7.94</v>
      </c>
      <c r="G8701">
        <v>10</v>
      </c>
      <c r="H8701" t="s">
        <v>157</v>
      </c>
      <c r="I8701" t="s">
        <v>29</v>
      </c>
      <c r="J8701" t="s">
        <v>30</v>
      </c>
      <c r="K8701" t="s">
        <v>24</v>
      </c>
      <c r="M8701" s="1">
        <v>45572</v>
      </c>
      <c r="N8701" s="2">
        <v>7.94</v>
      </c>
      <c r="O8701" s="2">
        <v>0.79</v>
      </c>
      <c r="P8701" s="2">
        <v>7.15</v>
      </c>
    </row>
    <row r="8702" spans="1:16" x14ac:dyDescent="0.35">
      <c r="A8702" t="s">
        <v>12019</v>
      </c>
      <c r="B8702" t="s">
        <v>189</v>
      </c>
      <c r="C8702" t="s">
        <v>33</v>
      </c>
      <c r="D8702" t="s">
        <v>275</v>
      </c>
      <c r="E8702">
        <v>4</v>
      </c>
      <c r="F8702" s="2">
        <v>14.3</v>
      </c>
      <c r="G8702">
        <v>20</v>
      </c>
      <c r="H8702" t="s">
        <v>157</v>
      </c>
      <c r="I8702" t="s">
        <v>87</v>
      </c>
      <c r="J8702" t="s">
        <v>111</v>
      </c>
      <c r="K8702" t="s">
        <v>19</v>
      </c>
      <c r="L8702">
        <v>4</v>
      </c>
      <c r="M8702" s="1">
        <v>45615</v>
      </c>
      <c r="N8702" s="2">
        <v>57.2</v>
      </c>
      <c r="O8702" s="2">
        <v>11.44</v>
      </c>
      <c r="P8702" s="2">
        <v>45.76</v>
      </c>
    </row>
    <row r="8703" spans="1:16" x14ac:dyDescent="0.35">
      <c r="A8703" t="s">
        <v>12020</v>
      </c>
      <c r="B8703" t="s">
        <v>8544</v>
      </c>
      <c r="C8703" t="s">
        <v>116</v>
      </c>
      <c r="D8703" t="s">
        <v>166</v>
      </c>
      <c r="E8703">
        <v>2</v>
      </c>
      <c r="F8703" s="2">
        <v>4.25</v>
      </c>
      <c r="G8703">
        <v>0</v>
      </c>
      <c r="H8703" t="s">
        <v>167</v>
      </c>
      <c r="I8703" t="s">
        <v>135</v>
      </c>
      <c r="J8703" t="s">
        <v>111</v>
      </c>
      <c r="K8703" t="s">
        <v>19</v>
      </c>
      <c r="L8703">
        <v>2</v>
      </c>
      <c r="M8703" s="1">
        <v>45885</v>
      </c>
      <c r="N8703" s="2">
        <v>8.5</v>
      </c>
      <c r="O8703" s="2">
        <v>0</v>
      </c>
      <c r="P8703" s="2">
        <v>8.5</v>
      </c>
    </row>
    <row r="8704" spans="1:16" x14ac:dyDescent="0.35">
      <c r="A8704" t="s">
        <v>12021</v>
      </c>
      <c r="B8704" t="s">
        <v>3108</v>
      </c>
      <c r="C8704" t="s">
        <v>15</v>
      </c>
      <c r="D8704" t="s">
        <v>64</v>
      </c>
      <c r="E8704">
        <v>4</v>
      </c>
      <c r="F8704" s="2">
        <v>36.770000000000003</v>
      </c>
      <c r="G8704">
        <v>5</v>
      </c>
      <c r="H8704" t="s">
        <v>157</v>
      </c>
      <c r="I8704" t="s">
        <v>127</v>
      </c>
      <c r="J8704" t="s">
        <v>128</v>
      </c>
      <c r="K8704" t="s">
        <v>24</v>
      </c>
      <c r="M8704" s="1">
        <v>45779</v>
      </c>
      <c r="N8704" s="2">
        <v>147.08000000000001</v>
      </c>
      <c r="O8704" s="2">
        <v>7.35</v>
      </c>
      <c r="P8704" s="2">
        <v>139.72999999999999</v>
      </c>
    </row>
    <row r="8705" spans="1:16" x14ac:dyDescent="0.35">
      <c r="A8705" t="s">
        <v>12022</v>
      </c>
      <c r="B8705" t="s">
        <v>1015</v>
      </c>
      <c r="C8705" t="s">
        <v>33</v>
      </c>
      <c r="D8705" t="s">
        <v>183</v>
      </c>
      <c r="E8705">
        <v>4</v>
      </c>
      <c r="F8705" s="2">
        <v>13.09</v>
      </c>
      <c r="G8705">
        <v>0</v>
      </c>
      <c r="H8705" t="s">
        <v>17</v>
      </c>
      <c r="I8705" t="s">
        <v>18</v>
      </c>
      <c r="J8705" t="s">
        <v>259</v>
      </c>
      <c r="K8705" t="s">
        <v>132</v>
      </c>
      <c r="M8705" s="1">
        <v>46181</v>
      </c>
      <c r="N8705" s="2">
        <v>52.36</v>
      </c>
      <c r="O8705" s="2">
        <v>0</v>
      </c>
      <c r="P8705" s="2">
        <v>52.36</v>
      </c>
    </row>
    <row r="8706" spans="1:16" x14ac:dyDescent="0.35">
      <c r="A8706" t="s">
        <v>12023</v>
      </c>
      <c r="B8706" t="s">
        <v>3876</v>
      </c>
      <c r="C8706" t="s">
        <v>47</v>
      </c>
      <c r="D8706" t="s">
        <v>499</v>
      </c>
      <c r="E8706">
        <v>1</v>
      </c>
      <c r="F8706" s="2">
        <v>99.86</v>
      </c>
      <c r="G8706">
        <v>20</v>
      </c>
      <c r="H8706" t="s">
        <v>157</v>
      </c>
      <c r="I8706" t="s">
        <v>146</v>
      </c>
      <c r="J8706" t="s">
        <v>30</v>
      </c>
      <c r="K8706" t="s">
        <v>49</v>
      </c>
      <c r="M8706" s="1">
        <v>45697</v>
      </c>
      <c r="N8706" s="2">
        <v>99.86</v>
      </c>
      <c r="O8706" s="2">
        <v>19.97</v>
      </c>
      <c r="P8706" s="2">
        <v>79.89</v>
      </c>
    </row>
    <row r="8707" spans="1:16" x14ac:dyDescent="0.35">
      <c r="A8707" t="s">
        <v>12024</v>
      </c>
      <c r="B8707" t="s">
        <v>2639</v>
      </c>
      <c r="C8707" t="s">
        <v>27</v>
      </c>
      <c r="D8707" t="s">
        <v>43</v>
      </c>
      <c r="E8707">
        <v>1</v>
      </c>
      <c r="F8707" s="2">
        <v>67.290000000000006</v>
      </c>
      <c r="G8707">
        <v>10</v>
      </c>
      <c r="H8707" t="s">
        <v>86</v>
      </c>
      <c r="I8707" t="s">
        <v>80</v>
      </c>
      <c r="J8707" t="s">
        <v>81</v>
      </c>
      <c r="K8707" t="s">
        <v>132</v>
      </c>
      <c r="M8707" s="1">
        <v>45394</v>
      </c>
      <c r="N8707" s="2">
        <v>67.290000000000006</v>
      </c>
      <c r="O8707" s="2">
        <v>6.73</v>
      </c>
      <c r="P8707" s="2">
        <v>60.56</v>
      </c>
    </row>
    <row r="8708" spans="1:16" x14ac:dyDescent="0.35">
      <c r="A8708" t="s">
        <v>12025</v>
      </c>
      <c r="B8708" t="s">
        <v>1799</v>
      </c>
      <c r="C8708" t="s">
        <v>47</v>
      </c>
      <c r="D8708" t="s">
        <v>499</v>
      </c>
      <c r="E8708">
        <v>4</v>
      </c>
      <c r="F8708" s="2">
        <v>72.180000000000007</v>
      </c>
      <c r="G8708">
        <v>0</v>
      </c>
      <c r="H8708" t="s">
        <v>86</v>
      </c>
      <c r="I8708" t="s">
        <v>36</v>
      </c>
      <c r="J8708" t="s">
        <v>259</v>
      </c>
      <c r="K8708" t="s">
        <v>24</v>
      </c>
      <c r="M8708" s="1">
        <v>45411</v>
      </c>
      <c r="N8708" s="2">
        <v>288.72000000000003</v>
      </c>
      <c r="O8708" s="2">
        <v>0</v>
      </c>
      <c r="P8708" s="2">
        <v>288.72000000000003</v>
      </c>
    </row>
    <row r="8709" spans="1:16" x14ac:dyDescent="0.35">
      <c r="A8709" t="s">
        <v>12026</v>
      </c>
      <c r="B8709" t="s">
        <v>4037</v>
      </c>
      <c r="C8709" t="s">
        <v>59</v>
      </c>
      <c r="D8709" t="s">
        <v>103</v>
      </c>
      <c r="E8709">
        <v>2</v>
      </c>
      <c r="F8709" s="2">
        <v>13.76</v>
      </c>
      <c r="G8709">
        <v>15</v>
      </c>
      <c r="H8709" t="s">
        <v>86</v>
      </c>
      <c r="I8709" t="s">
        <v>138</v>
      </c>
      <c r="J8709" t="s">
        <v>15288</v>
      </c>
      <c r="K8709" t="s">
        <v>19</v>
      </c>
      <c r="L8709">
        <v>1</v>
      </c>
      <c r="M8709" s="1">
        <v>45319</v>
      </c>
      <c r="N8709" s="2">
        <v>27.52</v>
      </c>
      <c r="O8709" s="2">
        <v>4.13</v>
      </c>
      <c r="P8709" s="2">
        <v>23.39</v>
      </c>
    </row>
    <row r="8710" spans="1:16" x14ac:dyDescent="0.35">
      <c r="A8710" t="s">
        <v>12027</v>
      </c>
      <c r="B8710" t="s">
        <v>2431</v>
      </c>
      <c r="C8710" t="s">
        <v>116</v>
      </c>
      <c r="D8710" t="s">
        <v>232</v>
      </c>
      <c r="E8710">
        <v>5</v>
      </c>
      <c r="F8710" s="2">
        <v>15</v>
      </c>
      <c r="G8710">
        <v>10</v>
      </c>
      <c r="H8710" t="s">
        <v>90</v>
      </c>
      <c r="I8710" t="s">
        <v>73</v>
      </c>
      <c r="J8710" t="s">
        <v>259</v>
      </c>
      <c r="K8710" t="s">
        <v>132</v>
      </c>
      <c r="M8710" s="1">
        <v>45363</v>
      </c>
      <c r="N8710" s="2">
        <v>75</v>
      </c>
      <c r="O8710" s="2">
        <v>7.5</v>
      </c>
      <c r="P8710" s="2">
        <v>67.5</v>
      </c>
    </row>
    <row r="8711" spans="1:16" x14ac:dyDescent="0.35">
      <c r="A8711" t="s">
        <v>12028</v>
      </c>
      <c r="B8711" t="s">
        <v>4151</v>
      </c>
      <c r="C8711" t="s">
        <v>59</v>
      </c>
      <c r="D8711" t="s">
        <v>126</v>
      </c>
      <c r="E8711">
        <v>3</v>
      </c>
      <c r="F8711" s="2">
        <v>50.02</v>
      </c>
      <c r="G8711">
        <v>0</v>
      </c>
      <c r="H8711" t="s">
        <v>167</v>
      </c>
      <c r="I8711" t="s">
        <v>87</v>
      </c>
      <c r="J8711" t="s">
        <v>111</v>
      </c>
      <c r="K8711" t="s">
        <v>132</v>
      </c>
      <c r="M8711" s="1">
        <v>45505</v>
      </c>
      <c r="N8711" s="2">
        <v>150.06</v>
      </c>
      <c r="O8711" s="2">
        <v>0</v>
      </c>
      <c r="P8711" s="2">
        <v>150.06</v>
      </c>
    </row>
    <row r="8712" spans="1:16" x14ac:dyDescent="0.35">
      <c r="A8712" t="s">
        <v>12029</v>
      </c>
      <c r="B8712" t="s">
        <v>1137</v>
      </c>
      <c r="C8712" t="s">
        <v>27</v>
      </c>
      <c r="D8712" t="s">
        <v>131</v>
      </c>
      <c r="E8712">
        <v>5</v>
      </c>
      <c r="F8712" s="2">
        <v>71.400000000000006</v>
      </c>
      <c r="G8712">
        <v>0</v>
      </c>
      <c r="H8712" t="s">
        <v>167</v>
      </c>
      <c r="I8712" t="s">
        <v>118</v>
      </c>
      <c r="J8712" t="s">
        <v>15288</v>
      </c>
      <c r="K8712" t="s">
        <v>19</v>
      </c>
      <c r="L8712">
        <v>5</v>
      </c>
      <c r="M8712" s="1">
        <v>45531</v>
      </c>
      <c r="N8712" s="2">
        <v>357</v>
      </c>
      <c r="O8712" s="2">
        <v>0</v>
      </c>
      <c r="P8712" s="2">
        <v>357</v>
      </c>
    </row>
    <row r="8713" spans="1:16" x14ac:dyDescent="0.35">
      <c r="A8713" t="s">
        <v>12030</v>
      </c>
      <c r="B8713" t="s">
        <v>683</v>
      </c>
      <c r="C8713" t="s">
        <v>116</v>
      </c>
      <c r="D8713" t="s">
        <v>166</v>
      </c>
      <c r="E8713">
        <v>3</v>
      </c>
      <c r="F8713" s="2">
        <v>20.83</v>
      </c>
      <c r="G8713">
        <v>5</v>
      </c>
      <c r="H8713" t="s">
        <v>157</v>
      </c>
      <c r="I8713" t="s">
        <v>61</v>
      </c>
      <c r="J8713" t="s">
        <v>128</v>
      </c>
      <c r="K8713" t="s">
        <v>19</v>
      </c>
      <c r="L8713">
        <v>2</v>
      </c>
      <c r="M8713" s="1">
        <v>46035</v>
      </c>
      <c r="N8713" s="2">
        <v>62.49</v>
      </c>
      <c r="O8713" s="2">
        <v>3.12</v>
      </c>
      <c r="P8713" s="2">
        <v>59.37</v>
      </c>
    </row>
    <row r="8714" spans="1:16" x14ac:dyDescent="0.35">
      <c r="A8714" t="s">
        <v>12031</v>
      </c>
      <c r="B8714" t="s">
        <v>1997</v>
      </c>
      <c r="C8714" t="s">
        <v>33</v>
      </c>
      <c r="D8714" t="s">
        <v>183</v>
      </c>
      <c r="E8714">
        <v>3</v>
      </c>
      <c r="F8714" s="2">
        <v>31.55</v>
      </c>
      <c r="G8714">
        <v>10</v>
      </c>
      <c r="H8714" t="s">
        <v>86</v>
      </c>
      <c r="I8714" t="s">
        <v>127</v>
      </c>
      <c r="J8714" t="s">
        <v>128</v>
      </c>
      <c r="K8714" t="s">
        <v>24</v>
      </c>
      <c r="M8714" s="1">
        <v>45856</v>
      </c>
      <c r="N8714" s="2">
        <v>94.65</v>
      </c>
      <c r="O8714" s="2">
        <v>9.4600000000000009</v>
      </c>
      <c r="P8714" s="2">
        <v>85.18</v>
      </c>
    </row>
    <row r="8715" spans="1:16" x14ac:dyDescent="0.35">
      <c r="A8715" t="s">
        <v>12032</v>
      </c>
      <c r="B8715" t="s">
        <v>9540</v>
      </c>
      <c r="C8715" t="s">
        <v>59</v>
      </c>
      <c r="D8715" t="s">
        <v>79</v>
      </c>
      <c r="E8715">
        <v>2</v>
      </c>
      <c r="F8715" s="2">
        <v>94.43</v>
      </c>
      <c r="G8715">
        <v>0</v>
      </c>
      <c r="H8715" t="s">
        <v>157</v>
      </c>
      <c r="I8715" t="s">
        <v>146</v>
      </c>
      <c r="J8715" t="s">
        <v>30</v>
      </c>
      <c r="K8715" t="s">
        <v>54</v>
      </c>
      <c r="M8715" s="1">
        <v>45355</v>
      </c>
      <c r="N8715" s="2">
        <v>188.86</v>
      </c>
      <c r="O8715" s="2">
        <v>0</v>
      </c>
      <c r="P8715" s="2">
        <v>188.86</v>
      </c>
    </row>
    <row r="8716" spans="1:16" x14ac:dyDescent="0.35">
      <c r="A8716" t="s">
        <v>12033</v>
      </c>
      <c r="B8716" t="s">
        <v>1127</v>
      </c>
      <c r="C8716" t="s">
        <v>59</v>
      </c>
      <c r="D8716" t="s">
        <v>60</v>
      </c>
      <c r="E8716">
        <v>3</v>
      </c>
      <c r="F8716" s="2">
        <v>106.03</v>
      </c>
      <c r="G8716">
        <v>15</v>
      </c>
      <c r="H8716" t="s">
        <v>86</v>
      </c>
      <c r="I8716" t="s">
        <v>53</v>
      </c>
      <c r="J8716" t="s">
        <v>81</v>
      </c>
      <c r="K8716" t="s">
        <v>49</v>
      </c>
      <c r="M8716" s="1">
        <v>45773</v>
      </c>
      <c r="N8716" s="2">
        <v>318.08999999999997</v>
      </c>
      <c r="O8716" s="2">
        <v>47.71</v>
      </c>
      <c r="P8716" s="2">
        <v>270.38</v>
      </c>
    </row>
    <row r="8717" spans="1:16" x14ac:dyDescent="0.35">
      <c r="A8717" t="s">
        <v>12034</v>
      </c>
      <c r="B8717" t="s">
        <v>7215</v>
      </c>
      <c r="C8717" t="s">
        <v>47</v>
      </c>
      <c r="D8717" t="s">
        <v>216</v>
      </c>
      <c r="E8717">
        <v>1</v>
      </c>
      <c r="F8717" s="2">
        <v>58.77</v>
      </c>
      <c r="G8717">
        <v>5</v>
      </c>
      <c r="H8717" t="s">
        <v>86</v>
      </c>
      <c r="I8717" t="s">
        <v>91</v>
      </c>
      <c r="J8717" t="s">
        <v>81</v>
      </c>
      <c r="K8717" t="s">
        <v>19</v>
      </c>
      <c r="L8717">
        <v>5</v>
      </c>
      <c r="M8717" s="1">
        <v>45814</v>
      </c>
      <c r="N8717" s="2">
        <v>58.77</v>
      </c>
      <c r="O8717" s="2">
        <v>2.94</v>
      </c>
      <c r="P8717" s="2">
        <v>55.83</v>
      </c>
    </row>
    <row r="8718" spans="1:16" x14ac:dyDescent="0.35">
      <c r="A8718" t="s">
        <v>12035</v>
      </c>
      <c r="B8718" t="s">
        <v>8239</v>
      </c>
      <c r="C8718" t="s">
        <v>59</v>
      </c>
      <c r="D8718" t="s">
        <v>60</v>
      </c>
      <c r="E8718">
        <v>1</v>
      </c>
      <c r="F8718" s="2">
        <v>75.89</v>
      </c>
      <c r="G8718">
        <v>10</v>
      </c>
      <c r="H8718" t="s">
        <v>167</v>
      </c>
      <c r="I8718" t="s">
        <v>44</v>
      </c>
      <c r="J8718" t="s">
        <v>81</v>
      </c>
      <c r="K8718" t="s">
        <v>19</v>
      </c>
      <c r="L8718">
        <v>4</v>
      </c>
      <c r="M8718" s="1">
        <v>45758</v>
      </c>
      <c r="N8718" s="2">
        <v>75.89</v>
      </c>
      <c r="O8718" s="2">
        <v>7.59</v>
      </c>
      <c r="P8718" s="2">
        <v>68.3</v>
      </c>
    </row>
    <row r="8719" spans="1:16" x14ac:dyDescent="0.35">
      <c r="A8719" t="s">
        <v>12036</v>
      </c>
      <c r="B8719" t="s">
        <v>1907</v>
      </c>
      <c r="C8719" t="s">
        <v>59</v>
      </c>
      <c r="D8719" t="s">
        <v>103</v>
      </c>
      <c r="E8719">
        <v>1</v>
      </c>
      <c r="F8719" s="2">
        <v>73.25</v>
      </c>
      <c r="G8719">
        <v>10</v>
      </c>
      <c r="H8719" t="s">
        <v>157</v>
      </c>
      <c r="I8719" t="s">
        <v>80</v>
      </c>
      <c r="J8719" t="s">
        <v>81</v>
      </c>
      <c r="K8719" t="s">
        <v>19</v>
      </c>
      <c r="M8719" s="1">
        <v>45720</v>
      </c>
      <c r="N8719" s="2">
        <v>73.25</v>
      </c>
      <c r="O8719" s="2">
        <v>7.32</v>
      </c>
      <c r="P8719" s="2">
        <v>65.92</v>
      </c>
    </row>
    <row r="8720" spans="1:16" x14ac:dyDescent="0.35">
      <c r="A8720" t="s">
        <v>12037</v>
      </c>
      <c r="B8720" t="s">
        <v>8265</v>
      </c>
      <c r="C8720" t="s">
        <v>47</v>
      </c>
      <c r="D8720" t="s">
        <v>499</v>
      </c>
      <c r="E8720">
        <v>1</v>
      </c>
      <c r="F8720" s="2">
        <v>60.05</v>
      </c>
      <c r="G8720">
        <v>0</v>
      </c>
      <c r="H8720" t="s">
        <v>90</v>
      </c>
      <c r="I8720" t="s">
        <v>118</v>
      </c>
      <c r="J8720" t="s">
        <v>15288</v>
      </c>
      <c r="K8720" t="s">
        <v>19</v>
      </c>
      <c r="L8720">
        <v>5</v>
      </c>
      <c r="M8720" s="1">
        <v>45866</v>
      </c>
      <c r="N8720" s="2">
        <v>60.05</v>
      </c>
      <c r="O8720" s="2">
        <v>0</v>
      </c>
      <c r="P8720" s="2">
        <v>60.05</v>
      </c>
    </row>
    <row r="8721" spans="1:16" x14ac:dyDescent="0.35">
      <c r="A8721" t="s">
        <v>12038</v>
      </c>
      <c r="B8721" t="s">
        <v>578</v>
      </c>
      <c r="C8721" t="s">
        <v>59</v>
      </c>
      <c r="D8721" t="s">
        <v>79</v>
      </c>
      <c r="E8721">
        <v>1</v>
      </c>
      <c r="F8721" s="2">
        <v>35.549999999999997</v>
      </c>
      <c r="G8721">
        <v>0</v>
      </c>
      <c r="H8721" t="s">
        <v>90</v>
      </c>
      <c r="I8721" t="s">
        <v>73</v>
      </c>
      <c r="J8721" t="s">
        <v>259</v>
      </c>
      <c r="K8721" t="s">
        <v>19</v>
      </c>
      <c r="L8721">
        <v>5</v>
      </c>
      <c r="M8721" s="1">
        <v>45441</v>
      </c>
      <c r="N8721" s="2">
        <v>35.549999999999997</v>
      </c>
      <c r="O8721" s="2">
        <v>0</v>
      </c>
      <c r="P8721" s="2">
        <v>35.549999999999997</v>
      </c>
    </row>
    <row r="8722" spans="1:16" x14ac:dyDescent="0.35">
      <c r="A8722" t="s">
        <v>12039</v>
      </c>
      <c r="B8722" t="s">
        <v>12040</v>
      </c>
      <c r="C8722" t="s">
        <v>71</v>
      </c>
      <c r="D8722" t="s">
        <v>225</v>
      </c>
      <c r="E8722">
        <v>1</v>
      </c>
      <c r="F8722" s="2">
        <v>47.86</v>
      </c>
      <c r="G8722">
        <v>0</v>
      </c>
      <c r="H8722" t="s">
        <v>35</v>
      </c>
      <c r="I8722" t="s">
        <v>65</v>
      </c>
      <c r="J8722" t="s">
        <v>30</v>
      </c>
      <c r="K8722" t="s">
        <v>24</v>
      </c>
      <c r="M8722" s="1">
        <v>45741</v>
      </c>
      <c r="N8722" s="2">
        <v>47.86</v>
      </c>
      <c r="O8722" s="2">
        <v>0</v>
      </c>
      <c r="P8722" s="2">
        <v>47.86</v>
      </c>
    </row>
    <row r="8723" spans="1:16" x14ac:dyDescent="0.35">
      <c r="A8723" t="s">
        <v>12041</v>
      </c>
      <c r="B8723" t="s">
        <v>6260</v>
      </c>
      <c r="C8723" t="s">
        <v>15</v>
      </c>
      <c r="D8723" t="s">
        <v>16</v>
      </c>
      <c r="E8723">
        <v>1</v>
      </c>
      <c r="F8723" s="2">
        <v>15.18</v>
      </c>
      <c r="G8723">
        <v>0</v>
      </c>
      <c r="H8723" t="s">
        <v>157</v>
      </c>
      <c r="I8723" t="s">
        <v>36</v>
      </c>
      <c r="J8723" t="s">
        <v>259</v>
      </c>
      <c r="K8723" t="s">
        <v>132</v>
      </c>
      <c r="M8723" s="1">
        <v>45799</v>
      </c>
      <c r="N8723" s="2">
        <v>15.18</v>
      </c>
      <c r="O8723" s="2">
        <v>0</v>
      </c>
      <c r="P8723" s="2">
        <v>15.18</v>
      </c>
    </row>
    <row r="8724" spans="1:16" x14ac:dyDescent="0.35">
      <c r="A8724" t="s">
        <v>12042</v>
      </c>
      <c r="B8724" t="s">
        <v>5482</v>
      </c>
      <c r="C8724" t="s">
        <v>27</v>
      </c>
      <c r="D8724" t="s">
        <v>336</v>
      </c>
      <c r="E8724">
        <v>1</v>
      </c>
      <c r="F8724" s="2">
        <v>138.18</v>
      </c>
      <c r="G8724">
        <v>0</v>
      </c>
      <c r="H8724" t="s">
        <v>35</v>
      </c>
      <c r="I8724" t="s">
        <v>118</v>
      </c>
      <c r="J8724" t="s">
        <v>15288</v>
      </c>
      <c r="K8724" t="s">
        <v>19</v>
      </c>
      <c r="L8724">
        <v>3</v>
      </c>
      <c r="M8724" s="1">
        <v>45957</v>
      </c>
      <c r="N8724" s="2">
        <v>138.18</v>
      </c>
      <c r="O8724" s="2">
        <v>0</v>
      </c>
      <c r="P8724" s="2">
        <v>138.18</v>
      </c>
    </row>
    <row r="8725" spans="1:16" x14ac:dyDescent="0.35">
      <c r="A8725" t="s">
        <v>12043</v>
      </c>
      <c r="B8725" t="s">
        <v>6226</v>
      </c>
      <c r="C8725" t="s">
        <v>84</v>
      </c>
      <c r="D8725" t="s">
        <v>85</v>
      </c>
      <c r="E8725">
        <v>4</v>
      </c>
      <c r="F8725" s="2">
        <v>102.13</v>
      </c>
      <c r="G8725">
        <v>0</v>
      </c>
      <c r="H8725" t="s">
        <v>167</v>
      </c>
      <c r="I8725" t="s">
        <v>127</v>
      </c>
      <c r="J8725" t="s">
        <v>128</v>
      </c>
      <c r="K8725" t="s">
        <v>19</v>
      </c>
      <c r="L8725">
        <v>5</v>
      </c>
      <c r="M8725" s="1">
        <v>45503</v>
      </c>
      <c r="N8725" s="2">
        <v>408.52</v>
      </c>
      <c r="O8725" s="2">
        <v>0</v>
      </c>
      <c r="P8725" s="2">
        <v>408.52</v>
      </c>
    </row>
    <row r="8726" spans="1:16" x14ac:dyDescent="0.35">
      <c r="A8726" t="s">
        <v>12044</v>
      </c>
      <c r="B8726" t="s">
        <v>5887</v>
      </c>
      <c r="C8726" t="s">
        <v>27</v>
      </c>
      <c r="D8726" t="s">
        <v>174</v>
      </c>
      <c r="E8726">
        <v>2</v>
      </c>
      <c r="F8726" s="2">
        <v>14.54</v>
      </c>
      <c r="G8726">
        <v>15</v>
      </c>
      <c r="H8726" t="s">
        <v>17</v>
      </c>
      <c r="I8726" t="s">
        <v>295</v>
      </c>
      <c r="J8726" t="s">
        <v>111</v>
      </c>
      <c r="K8726" t="s">
        <v>54</v>
      </c>
      <c r="M8726" s="1">
        <v>45616</v>
      </c>
      <c r="N8726" s="2">
        <v>29.08</v>
      </c>
      <c r="O8726" s="2">
        <v>4.3600000000000003</v>
      </c>
      <c r="P8726" s="2">
        <v>24.72</v>
      </c>
    </row>
    <row r="8727" spans="1:16" x14ac:dyDescent="0.35">
      <c r="A8727" t="s">
        <v>12045</v>
      </c>
      <c r="B8727" t="s">
        <v>3551</v>
      </c>
      <c r="C8727" t="s">
        <v>84</v>
      </c>
      <c r="D8727" t="s">
        <v>566</v>
      </c>
      <c r="E8727">
        <v>4</v>
      </c>
      <c r="F8727" s="2">
        <v>52.06</v>
      </c>
      <c r="G8727">
        <v>0</v>
      </c>
      <c r="H8727" t="s">
        <v>167</v>
      </c>
      <c r="I8727" t="s">
        <v>138</v>
      </c>
      <c r="J8727" t="s">
        <v>15288</v>
      </c>
      <c r="K8727" t="s">
        <v>19</v>
      </c>
      <c r="L8727">
        <v>2</v>
      </c>
      <c r="M8727" s="1">
        <v>45751</v>
      </c>
      <c r="N8727" s="2">
        <v>208.24</v>
      </c>
      <c r="O8727" s="2">
        <v>0</v>
      </c>
      <c r="P8727" s="2">
        <v>208.24</v>
      </c>
    </row>
    <row r="8728" spans="1:16" x14ac:dyDescent="0.35">
      <c r="A8728" t="s">
        <v>12046</v>
      </c>
      <c r="B8728" t="s">
        <v>12047</v>
      </c>
      <c r="C8728" t="s">
        <v>59</v>
      </c>
      <c r="D8728" t="s">
        <v>79</v>
      </c>
      <c r="E8728">
        <v>2</v>
      </c>
      <c r="F8728" s="2">
        <v>109.21</v>
      </c>
      <c r="G8728">
        <v>10</v>
      </c>
      <c r="H8728" t="s">
        <v>17</v>
      </c>
      <c r="I8728" t="s">
        <v>40</v>
      </c>
      <c r="J8728" t="s">
        <v>363</v>
      </c>
      <c r="K8728" t="s">
        <v>24</v>
      </c>
      <c r="M8728" s="1">
        <v>45778</v>
      </c>
      <c r="N8728" s="2">
        <v>218.42</v>
      </c>
      <c r="O8728" s="2">
        <v>21.84</v>
      </c>
      <c r="P8728" s="2">
        <v>196.58</v>
      </c>
    </row>
    <row r="8729" spans="1:16" x14ac:dyDescent="0.35">
      <c r="A8729" t="s">
        <v>12048</v>
      </c>
      <c r="B8729" t="s">
        <v>9486</v>
      </c>
      <c r="C8729" t="s">
        <v>59</v>
      </c>
      <c r="D8729" t="s">
        <v>106</v>
      </c>
      <c r="E8729">
        <v>2</v>
      </c>
      <c r="F8729" s="2">
        <v>46.68</v>
      </c>
      <c r="G8729">
        <v>20</v>
      </c>
      <c r="H8729" t="s">
        <v>167</v>
      </c>
      <c r="I8729" t="s">
        <v>118</v>
      </c>
      <c r="J8729" t="s">
        <v>15288</v>
      </c>
      <c r="K8729" t="s">
        <v>19</v>
      </c>
      <c r="L8729">
        <v>4</v>
      </c>
      <c r="M8729" s="1">
        <v>45595</v>
      </c>
      <c r="N8729" s="2">
        <v>93.36</v>
      </c>
      <c r="O8729" s="2">
        <v>18.670000000000002</v>
      </c>
      <c r="P8729" s="2">
        <v>74.69</v>
      </c>
    </row>
    <row r="8730" spans="1:16" x14ac:dyDescent="0.35">
      <c r="A8730" t="s">
        <v>12049</v>
      </c>
      <c r="B8730" t="s">
        <v>8596</v>
      </c>
      <c r="C8730" t="s">
        <v>27</v>
      </c>
      <c r="D8730" t="s">
        <v>336</v>
      </c>
      <c r="E8730">
        <v>1</v>
      </c>
      <c r="F8730" s="2">
        <v>54.22</v>
      </c>
      <c r="G8730">
        <v>5</v>
      </c>
      <c r="H8730" t="s">
        <v>86</v>
      </c>
      <c r="I8730" t="s">
        <v>110</v>
      </c>
      <c r="J8730" t="s">
        <v>111</v>
      </c>
      <c r="K8730" t="s">
        <v>24</v>
      </c>
      <c r="M8730" s="1">
        <v>45834</v>
      </c>
      <c r="N8730" s="2">
        <v>54.22</v>
      </c>
      <c r="O8730" s="2">
        <v>2.71</v>
      </c>
      <c r="P8730" s="2">
        <v>51.51</v>
      </c>
    </row>
    <row r="8731" spans="1:16" x14ac:dyDescent="0.35">
      <c r="A8731" t="s">
        <v>12050</v>
      </c>
      <c r="B8731" t="s">
        <v>8841</v>
      </c>
      <c r="C8731" t="s">
        <v>71</v>
      </c>
      <c r="D8731" t="s">
        <v>98</v>
      </c>
      <c r="E8731">
        <v>2</v>
      </c>
      <c r="F8731" s="2">
        <v>37.78</v>
      </c>
      <c r="G8731">
        <v>0</v>
      </c>
      <c r="H8731" t="s">
        <v>17</v>
      </c>
      <c r="I8731" t="s">
        <v>80</v>
      </c>
      <c r="J8731" t="s">
        <v>81</v>
      </c>
      <c r="K8731" t="s">
        <v>19</v>
      </c>
      <c r="L8731">
        <v>3</v>
      </c>
      <c r="M8731" s="1">
        <v>45765</v>
      </c>
      <c r="N8731" s="2">
        <v>75.56</v>
      </c>
      <c r="O8731" s="2">
        <v>0</v>
      </c>
      <c r="P8731" s="2">
        <v>75.56</v>
      </c>
    </row>
    <row r="8732" spans="1:16" x14ac:dyDescent="0.35">
      <c r="A8732" t="s">
        <v>12051</v>
      </c>
      <c r="B8732" t="s">
        <v>8202</v>
      </c>
      <c r="C8732" t="s">
        <v>71</v>
      </c>
      <c r="D8732" t="s">
        <v>76</v>
      </c>
      <c r="E8732">
        <v>1</v>
      </c>
      <c r="F8732" s="2">
        <v>80.06</v>
      </c>
      <c r="G8732">
        <v>5</v>
      </c>
      <c r="H8732" t="s">
        <v>167</v>
      </c>
      <c r="I8732" t="s">
        <v>91</v>
      </c>
      <c r="J8732" t="s">
        <v>81</v>
      </c>
      <c r="K8732" t="s">
        <v>132</v>
      </c>
      <c r="M8732" s="1">
        <v>45738</v>
      </c>
      <c r="N8732" s="2">
        <v>80.06</v>
      </c>
      <c r="O8732" s="2">
        <v>4</v>
      </c>
      <c r="P8732" s="2">
        <v>76.06</v>
      </c>
    </row>
    <row r="8733" spans="1:16" x14ac:dyDescent="0.35">
      <c r="A8733" t="s">
        <v>12052</v>
      </c>
      <c r="B8733" t="s">
        <v>9108</v>
      </c>
      <c r="C8733" t="s">
        <v>59</v>
      </c>
      <c r="D8733" t="s">
        <v>106</v>
      </c>
      <c r="E8733">
        <v>3</v>
      </c>
      <c r="F8733" s="2">
        <v>130.80000000000001</v>
      </c>
      <c r="G8733">
        <v>0</v>
      </c>
      <c r="H8733" t="s">
        <v>17</v>
      </c>
      <c r="I8733" t="s">
        <v>190</v>
      </c>
      <c r="J8733" t="s">
        <v>363</v>
      </c>
      <c r="K8733" t="s">
        <v>19</v>
      </c>
      <c r="L8733">
        <v>5</v>
      </c>
      <c r="M8733" s="1">
        <v>45962</v>
      </c>
      <c r="N8733" s="2">
        <v>392.4</v>
      </c>
      <c r="O8733" s="2">
        <v>0</v>
      </c>
      <c r="P8733" s="2">
        <v>392.4</v>
      </c>
    </row>
    <row r="8734" spans="1:16" x14ac:dyDescent="0.35">
      <c r="A8734" t="s">
        <v>12053</v>
      </c>
      <c r="B8734" t="s">
        <v>1067</v>
      </c>
      <c r="C8734" t="s">
        <v>33</v>
      </c>
      <c r="D8734" t="s">
        <v>151</v>
      </c>
      <c r="E8734">
        <v>4</v>
      </c>
      <c r="F8734" s="2">
        <v>22.84</v>
      </c>
      <c r="G8734">
        <v>0</v>
      </c>
      <c r="H8734" t="s">
        <v>86</v>
      </c>
      <c r="I8734" t="s">
        <v>138</v>
      </c>
      <c r="J8734" t="s">
        <v>15288</v>
      </c>
      <c r="K8734" t="s">
        <v>19</v>
      </c>
      <c r="L8734">
        <v>5</v>
      </c>
      <c r="M8734" s="1">
        <v>45824</v>
      </c>
      <c r="N8734" s="2">
        <v>91.36</v>
      </c>
      <c r="O8734" s="2">
        <v>0</v>
      </c>
      <c r="P8734" s="2">
        <v>91.36</v>
      </c>
    </row>
    <row r="8735" spans="1:16" x14ac:dyDescent="0.35">
      <c r="A8735" t="s">
        <v>12054</v>
      </c>
      <c r="B8735" t="s">
        <v>4615</v>
      </c>
      <c r="C8735" t="s">
        <v>15</v>
      </c>
      <c r="D8735" t="s">
        <v>22</v>
      </c>
      <c r="E8735">
        <v>3</v>
      </c>
      <c r="F8735" s="2">
        <v>24.96</v>
      </c>
      <c r="G8735">
        <v>15</v>
      </c>
      <c r="H8735" t="s">
        <v>90</v>
      </c>
      <c r="I8735" t="s">
        <v>138</v>
      </c>
      <c r="J8735" t="s">
        <v>15288</v>
      </c>
      <c r="K8735" t="s">
        <v>132</v>
      </c>
      <c r="M8735" s="1">
        <v>46072</v>
      </c>
      <c r="N8735" s="2">
        <v>74.88</v>
      </c>
      <c r="O8735" s="2">
        <v>11.23</v>
      </c>
      <c r="P8735" s="2">
        <v>63.65</v>
      </c>
    </row>
    <row r="8736" spans="1:16" x14ac:dyDescent="0.35">
      <c r="A8736" t="s">
        <v>12055</v>
      </c>
      <c r="B8736" t="s">
        <v>5196</v>
      </c>
      <c r="C8736" t="s">
        <v>27</v>
      </c>
      <c r="D8736" t="s">
        <v>43</v>
      </c>
      <c r="E8736">
        <v>3</v>
      </c>
      <c r="F8736" s="2">
        <v>38.03</v>
      </c>
      <c r="G8736">
        <v>15</v>
      </c>
      <c r="H8736" t="s">
        <v>90</v>
      </c>
      <c r="I8736" t="s">
        <v>110</v>
      </c>
      <c r="J8736" t="s">
        <v>111</v>
      </c>
      <c r="K8736" t="s">
        <v>19</v>
      </c>
      <c r="L8736">
        <v>4</v>
      </c>
      <c r="M8736" s="1">
        <v>45883</v>
      </c>
      <c r="N8736" s="2">
        <v>114.09</v>
      </c>
      <c r="O8736" s="2">
        <v>17.11</v>
      </c>
      <c r="P8736" s="2">
        <v>96.98</v>
      </c>
    </row>
    <row r="8737" spans="1:16" x14ac:dyDescent="0.35">
      <c r="A8737" t="s">
        <v>12056</v>
      </c>
      <c r="B8737" t="s">
        <v>2508</v>
      </c>
      <c r="C8737" t="s">
        <v>27</v>
      </c>
      <c r="D8737" t="s">
        <v>43</v>
      </c>
      <c r="E8737">
        <v>1</v>
      </c>
      <c r="F8737" s="2">
        <v>24.94</v>
      </c>
      <c r="G8737">
        <v>5</v>
      </c>
      <c r="H8737" t="s">
        <v>35</v>
      </c>
      <c r="I8737" t="s">
        <v>40</v>
      </c>
      <c r="J8737" t="s">
        <v>363</v>
      </c>
      <c r="K8737" t="s">
        <v>19</v>
      </c>
      <c r="L8737">
        <v>5</v>
      </c>
      <c r="M8737" s="1">
        <v>45909</v>
      </c>
      <c r="N8737" s="2">
        <v>24.94</v>
      </c>
      <c r="O8737" s="2">
        <v>1.25</v>
      </c>
      <c r="P8737" s="2">
        <v>23.69</v>
      </c>
    </row>
    <row r="8738" spans="1:16" x14ac:dyDescent="0.35">
      <c r="A8738" t="s">
        <v>12057</v>
      </c>
      <c r="B8738" t="s">
        <v>5614</v>
      </c>
      <c r="C8738" t="s">
        <v>84</v>
      </c>
      <c r="D8738" t="s">
        <v>193</v>
      </c>
      <c r="E8738">
        <v>2</v>
      </c>
      <c r="F8738" s="2">
        <v>163.33000000000001</v>
      </c>
      <c r="G8738">
        <v>5</v>
      </c>
      <c r="H8738" t="s">
        <v>35</v>
      </c>
      <c r="I8738" t="s">
        <v>295</v>
      </c>
      <c r="J8738" t="s">
        <v>111</v>
      </c>
      <c r="K8738" t="s">
        <v>19</v>
      </c>
      <c r="L8738">
        <v>4</v>
      </c>
      <c r="M8738" s="1">
        <v>46191</v>
      </c>
      <c r="N8738" s="2">
        <v>326.66000000000003</v>
      </c>
      <c r="O8738" s="2">
        <v>16.329999999999998</v>
      </c>
      <c r="P8738" s="2">
        <v>310.33</v>
      </c>
    </row>
    <row r="8739" spans="1:16" x14ac:dyDescent="0.35">
      <c r="A8739" t="s">
        <v>12058</v>
      </c>
      <c r="B8739" t="s">
        <v>7959</v>
      </c>
      <c r="C8739" t="s">
        <v>33</v>
      </c>
      <c r="D8739" t="s">
        <v>151</v>
      </c>
      <c r="E8739">
        <v>1</v>
      </c>
      <c r="F8739" s="2">
        <v>12.07</v>
      </c>
      <c r="G8739">
        <v>15</v>
      </c>
      <c r="H8739" t="s">
        <v>35</v>
      </c>
      <c r="I8739" t="s">
        <v>138</v>
      </c>
      <c r="J8739" t="s">
        <v>15288</v>
      </c>
      <c r="K8739" t="s">
        <v>19</v>
      </c>
      <c r="L8739">
        <v>2</v>
      </c>
      <c r="M8739" s="1">
        <v>45630</v>
      </c>
      <c r="N8739" s="2">
        <v>12.07</v>
      </c>
      <c r="O8739" s="2">
        <v>1.81</v>
      </c>
      <c r="P8739" s="2">
        <v>10.26</v>
      </c>
    </row>
    <row r="8740" spans="1:16" x14ac:dyDescent="0.35">
      <c r="A8740" t="s">
        <v>12059</v>
      </c>
      <c r="B8740" t="s">
        <v>3219</v>
      </c>
      <c r="C8740" t="s">
        <v>27</v>
      </c>
      <c r="D8740" t="s">
        <v>174</v>
      </c>
      <c r="E8740">
        <v>1</v>
      </c>
      <c r="F8740" s="2">
        <v>139.84</v>
      </c>
      <c r="G8740">
        <v>25</v>
      </c>
      <c r="H8740" t="s">
        <v>35</v>
      </c>
      <c r="I8740" t="s">
        <v>146</v>
      </c>
      <c r="J8740" t="s">
        <v>30</v>
      </c>
      <c r="K8740" t="s">
        <v>19</v>
      </c>
      <c r="L8740">
        <v>4</v>
      </c>
      <c r="M8740" s="1">
        <v>45378</v>
      </c>
      <c r="N8740" s="2">
        <v>139.84</v>
      </c>
      <c r="O8740" s="2">
        <v>34.96</v>
      </c>
      <c r="P8740" s="2">
        <v>104.88</v>
      </c>
    </row>
    <row r="8741" spans="1:16" x14ac:dyDescent="0.35">
      <c r="A8741" t="s">
        <v>12060</v>
      </c>
      <c r="B8741" t="s">
        <v>6534</v>
      </c>
      <c r="C8741" t="s">
        <v>47</v>
      </c>
      <c r="D8741" t="s">
        <v>266</v>
      </c>
      <c r="E8741">
        <v>2</v>
      </c>
      <c r="F8741" s="2">
        <v>27.3</v>
      </c>
      <c r="G8741">
        <v>0</v>
      </c>
      <c r="H8741" t="s">
        <v>17</v>
      </c>
      <c r="I8741" t="s">
        <v>127</v>
      </c>
      <c r="J8741" t="s">
        <v>128</v>
      </c>
      <c r="K8741" t="s">
        <v>24</v>
      </c>
      <c r="M8741" s="1">
        <v>46052</v>
      </c>
      <c r="N8741" s="2">
        <v>54.6</v>
      </c>
      <c r="O8741" s="2">
        <v>0</v>
      </c>
      <c r="P8741" s="2">
        <v>54.6</v>
      </c>
    </row>
    <row r="8742" spans="1:16" x14ac:dyDescent="0.35">
      <c r="A8742" t="s">
        <v>12061</v>
      </c>
      <c r="B8742" t="s">
        <v>4499</v>
      </c>
      <c r="C8742" t="s">
        <v>27</v>
      </c>
      <c r="D8742" t="s">
        <v>174</v>
      </c>
      <c r="E8742">
        <v>3</v>
      </c>
      <c r="F8742" s="2">
        <v>74.010000000000005</v>
      </c>
      <c r="G8742">
        <v>0</v>
      </c>
      <c r="H8742" t="s">
        <v>35</v>
      </c>
      <c r="I8742" t="s">
        <v>36</v>
      </c>
      <c r="J8742" t="s">
        <v>259</v>
      </c>
      <c r="K8742" t="s">
        <v>24</v>
      </c>
      <c r="M8742" s="1">
        <v>45600</v>
      </c>
      <c r="N8742" s="2">
        <v>222.03</v>
      </c>
      <c r="O8742" s="2">
        <v>0</v>
      </c>
      <c r="P8742" s="2">
        <v>222.03</v>
      </c>
    </row>
    <row r="8743" spans="1:16" x14ac:dyDescent="0.35">
      <c r="A8743" t="s">
        <v>12062</v>
      </c>
      <c r="B8743" t="s">
        <v>4290</v>
      </c>
      <c r="C8743" t="s">
        <v>116</v>
      </c>
      <c r="D8743" t="s">
        <v>117</v>
      </c>
      <c r="E8743">
        <v>4</v>
      </c>
      <c r="F8743" s="2">
        <v>17.329999999999998</v>
      </c>
      <c r="G8743">
        <v>5</v>
      </c>
      <c r="H8743" t="s">
        <v>35</v>
      </c>
      <c r="I8743" t="s">
        <v>18</v>
      </c>
      <c r="J8743" t="s">
        <v>259</v>
      </c>
      <c r="K8743" t="s">
        <v>19</v>
      </c>
      <c r="L8743">
        <v>4</v>
      </c>
      <c r="M8743" s="1">
        <v>45543</v>
      </c>
      <c r="N8743" s="2">
        <v>69.319999999999993</v>
      </c>
      <c r="O8743" s="2">
        <v>3.47</v>
      </c>
      <c r="P8743" s="2">
        <v>65.849999999999994</v>
      </c>
    </row>
    <row r="8744" spans="1:16" x14ac:dyDescent="0.35">
      <c r="A8744" t="s">
        <v>12063</v>
      </c>
      <c r="B8744" t="s">
        <v>641</v>
      </c>
      <c r="C8744" t="s">
        <v>116</v>
      </c>
      <c r="D8744" t="s">
        <v>117</v>
      </c>
      <c r="E8744">
        <v>2</v>
      </c>
      <c r="F8744" s="2">
        <v>4.83</v>
      </c>
      <c r="G8744">
        <v>10</v>
      </c>
      <c r="H8744" t="s">
        <v>86</v>
      </c>
      <c r="I8744" t="s">
        <v>23</v>
      </c>
      <c r="J8744" t="s">
        <v>363</v>
      </c>
      <c r="K8744" t="s">
        <v>19</v>
      </c>
      <c r="L8744">
        <v>5</v>
      </c>
      <c r="M8744" s="1">
        <v>45346</v>
      </c>
      <c r="N8744" s="2">
        <v>9.66</v>
      </c>
      <c r="O8744" s="2">
        <v>0.97</v>
      </c>
      <c r="P8744" s="2">
        <v>8.69</v>
      </c>
    </row>
    <row r="8745" spans="1:16" x14ac:dyDescent="0.35">
      <c r="A8745" t="s">
        <v>12064</v>
      </c>
      <c r="B8745" t="s">
        <v>4898</v>
      </c>
      <c r="C8745" t="s">
        <v>116</v>
      </c>
      <c r="D8745" t="s">
        <v>166</v>
      </c>
      <c r="E8745">
        <v>1</v>
      </c>
      <c r="F8745" s="2">
        <v>23.99</v>
      </c>
      <c r="H8745" t="s">
        <v>86</v>
      </c>
      <c r="I8745" t="s">
        <v>87</v>
      </c>
      <c r="J8745" t="s">
        <v>111</v>
      </c>
      <c r="K8745" t="s">
        <v>24</v>
      </c>
      <c r="M8745" s="1">
        <v>45829</v>
      </c>
      <c r="N8745" s="2">
        <v>23.99</v>
      </c>
    </row>
    <row r="8746" spans="1:16" x14ac:dyDescent="0.35">
      <c r="A8746" t="s">
        <v>12065</v>
      </c>
      <c r="B8746" t="s">
        <v>4567</v>
      </c>
      <c r="C8746" t="s">
        <v>47</v>
      </c>
      <c r="D8746" t="s">
        <v>48</v>
      </c>
      <c r="E8746">
        <v>1</v>
      </c>
      <c r="F8746" s="2">
        <v>106.18</v>
      </c>
      <c r="G8746">
        <v>15</v>
      </c>
      <c r="H8746" t="s">
        <v>86</v>
      </c>
      <c r="I8746" t="s">
        <v>110</v>
      </c>
      <c r="J8746" t="s">
        <v>111</v>
      </c>
      <c r="K8746" t="s">
        <v>54</v>
      </c>
      <c r="M8746" s="1">
        <v>46123</v>
      </c>
      <c r="N8746" s="2">
        <v>106.18</v>
      </c>
      <c r="O8746" s="2">
        <v>15.93</v>
      </c>
      <c r="P8746" s="2">
        <v>90.25</v>
      </c>
    </row>
    <row r="8747" spans="1:16" x14ac:dyDescent="0.35">
      <c r="A8747" t="s">
        <v>12066</v>
      </c>
      <c r="B8747" t="s">
        <v>847</v>
      </c>
      <c r="C8747" t="s">
        <v>59</v>
      </c>
      <c r="D8747" t="s">
        <v>60</v>
      </c>
      <c r="E8747">
        <v>1</v>
      </c>
      <c r="F8747" s="2">
        <v>81.599999999999994</v>
      </c>
      <c r="G8747">
        <v>5</v>
      </c>
      <c r="H8747" t="s">
        <v>157</v>
      </c>
      <c r="I8747" t="s">
        <v>40</v>
      </c>
      <c r="J8747" t="s">
        <v>363</v>
      </c>
      <c r="K8747" t="s">
        <v>24</v>
      </c>
      <c r="M8747" s="1">
        <v>45967</v>
      </c>
      <c r="N8747" s="2">
        <v>81.599999999999994</v>
      </c>
      <c r="O8747" s="2">
        <v>4.08</v>
      </c>
      <c r="P8747" s="2">
        <v>77.52</v>
      </c>
    </row>
    <row r="8748" spans="1:16" x14ac:dyDescent="0.35">
      <c r="A8748" t="s">
        <v>12067</v>
      </c>
      <c r="B8748" t="s">
        <v>344</v>
      </c>
      <c r="C8748" t="s">
        <v>84</v>
      </c>
      <c r="D8748" t="s">
        <v>302</v>
      </c>
      <c r="E8748">
        <v>1</v>
      </c>
      <c r="F8748" s="2">
        <v>46.15</v>
      </c>
      <c r="G8748">
        <v>10</v>
      </c>
      <c r="H8748" t="s">
        <v>35</v>
      </c>
      <c r="I8748" t="s">
        <v>73</v>
      </c>
      <c r="J8748" t="s">
        <v>259</v>
      </c>
      <c r="K8748" t="s">
        <v>19</v>
      </c>
      <c r="L8748">
        <v>5</v>
      </c>
      <c r="M8748" s="1">
        <v>45640</v>
      </c>
      <c r="N8748" s="2">
        <v>46.15</v>
      </c>
      <c r="O8748" s="2">
        <v>4.62</v>
      </c>
      <c r="P8748" s="2">
        <v>41.54</v>
      </c>
    </row>
    <row r="8749" spans="1:16" x14ac:dyDescent="0.35">
      <c r="A8749" t="s">
        <v>12068</v>
      </c>
      <c r="B8749" t="s">
        <v>2111</v>
      </c>
      <c r="C8749" t="s">
        <v>59</v>
      </c>
      <c r="D8749" t="s">
        <v>103</v>
      </c>
      <c r="E8749">
        <v>5</v>
      </c>
      <c r="F8749" s="2">
        <v>104.22</v>
      </c>
      <c r="G8749">
        <v>20</v>
      </c>
      <c r="H8749" t="s">
        <v>86</v>
      </c>
      <c r="I8749" t="s">
        <v>44</v>
      </c>
      <c r="J8749" t="s">
        <v>81</v>
      </c>
      <c r="K8749" t="s">
        <v>54</v>
      </c>
      <c r="M8749" s="1">
        <v>45416</v>
      </c>
      <c r="N8749" s="2">
        <v>521.1</v>
      </c>
      <c r="O8749" s="2">
        <v>104.22</v>
      </c>
      <c r="P8749" s="2">
        <v>416.88</v>
      </c>
    </row>
    <row r="8750" spans="1:16" x14ac:dyDescent="0.35">
      <c r="A8750" t="s">
        <v>12069</v>
      </c>
      <c r="B8750" t="s">
        <v>7751</v>
      </c>
      <c r="C8750" t="s">
        <v>15</v>
      </c>
      <c r="D8750" t="s">
        <v>16</v>
      </c>
      <c r="E8750">
        <v>1</v>
      </c>
      <c r="F8750" s="2">
        <v>34.58</v>
      </c>
      <c r="G8750">
        <v>5</v>
      </c>
      <c r="H8750" t="s">
        <v>157</v>
      </c>
      <c r="I8750" t="s">
        <v>138</v>
      </c>
      <c r="J8750" t="s">
        <v>15288</v>
      </c>
      <c r="K8750" t="s">
        <v>19</v>
      </c>
      <c r="L8750">
        <v>4</v>
      </c>
      <c r="M8750" s="1">
        <v>45485</v>
      </c>
      <c r="N8750" s="2">
        <v>34.58</v>
      </c>
      <c r="O8750" s="2">
        <v>1.73</v>
      </c>
      <c r="P8750" s="2">
        <v>32.85</v>
      </c>
    </row>
    <row r="8751" spans="1:16" x14ac:dyDescent="0.35">
      <c r="A8751" t="s">
        <v>12070</v>
      </c>
      <c r="B8751" t="s">
        <v>739</v>
      </c>
      <c r="C8751" t="s">
        <v>27</v>
      </c>
      <c r="D8751" t="s">
        <v>336</v>
      </c>
      <c r="E8751">
        <v>1</v>
      </c>
      <c r="F8751" s="2">
        <v>178.2</v>
      </c>
      <c r="G8751">
        <v>5</v>
      </c>
      <c r="H8751" t="s">
        <v>86</v>
      </c>
      <c r="I8751" t="s">
        <v>65</v>
      </c>
      <c r="J8751" t="s">
        <v>30</v>
      </c>
      <c r="K8751" t="s">
        <v>19</v>
      </c>
      <c r="L8751">
        <v>2</v>
      </c>
      <c r="M8751" s="1">
        <v>45496</v>
      </c>
      <c r="N8751" s="2">
        <v>178.2</v>
      </c>
      <c r="O8751" s="2">
        <v>8.91</v>
      </c>
      <c r="P8751" s="2">
        <v>169.29</v>
      </c>
    </row>
    <row r="8752" spans="1:16" x14ac:dyDescent="0.35">
      <c r="A8752" t="s">
        <v>12071</v>
      </c>
      <c r="B8752" t="s">
        <v>6948</v>
      </c>
      <c r="C8752" t="s">
        <v>84</v>
      </c>
      <c r="D8752" t="s">
        <v>154</v>
      </c>
      <c r="E8752">
        <v>2</v>
      </c>
      <c r="F8752" s="2">
        <v>195.84</v>
      </c>
      <c r="G8752">
        <v>0</v>
      </c>
      <c r="H8752" t="s">
        <v>35</v>
      </c>
      <c r="I8752" t="s">
        <v>87</v>
      </c>
      <c r="J8752" t="s">
        <v>111</v>
      </c>
      <c r="K8752" t="s">
        <v>19</v>
      </c>
      <c r="L8752">
        <v>4</v>
      </c>
      <c r="M8752" s="1">
        <v>45678</v>
      </c>
      <c r="N8752" s="2">
        <v>391.68</v>
      </c>
      <c r="O8752" s="2">
        <v>0</v>
      </c>
      <c r="P8752" s="2">
        <v>391.68</v>
      </c>
    </row>
    <row r="8753" spans="1:16" x14ac:dyDescent="0.35">
      <c r="A8753" t="s">
        <v>12072</v>
      </c>
      <c r="B8753" t="s">
        <v>2807</v>
      </c>
      <c r="C8753" t="s">
        <v>71</v>
      </c>
      <c r="D8753" t="s">
        <v>98</v>
      </c>
      <c r="E8753">
        <v>2</v>
      </c>
      <c r="F8753" s="2">
        <v>39.47</v>
      </c>
      <c r="G8753">
        <v>20</v>
      </c>
      <c r="H8753" t="s">
        <v>167</v>
      </c>
      <c r="I8753" t="s">
        <v>118</v>
      </c>
      <c r="J8753" t="s">
        <v>15288</v>
      </c>
      <c r="K8753" t="s">
        <v>24</v>
      </c>
      <c r="M8753" s="1">
        <v>46074</v>
      </c>
      <c r="N8753" s="2">
        <v>78.94</v>
      </c>
      <c r="O8753" s="2">
        <v>15.79</v>
      </c>
      <c r="P8753" s="2">
        <v>63.15</v>
      </c>
    </row>
    <row r="8754" spans="1:16" x14ac:dyDescent="0.35">
      <c r="A8754" t="s">
        <v>12073</v>
      </c>
      <c r="B8754" t="s">
        <v>9762</v>
      </c>
      <c r="C8754" t="s">
        <v>33</v>
      </c>
      <c r="D8754" t="s">
        <v>183</v>
      </c>
      <c r="E8754">
        <v>2</v>
      </c>
      <c r="F8754" s="2">
        <v>49.37</v>
      </c>
      <c r="G8754">
        <v>0</v>
      </c>
      <c r="H8754" t="s">
        <v>90</v>
      </c>
      <c r="I8754" t="s">
        <v>118</v>
      </c>
      <c r="J8754" t="s">
        <v>15288</v>
      </c>
      <c r="K8754" t="s">
        <v>49</v>
      </c>
      <c r="M8754" s="1">
        <v>45506</v>
      </c>
      <c r="N8754" s="2">
        <v>98.74</v>
      </c>
      <c r="O8754" s="2">
        <v>0</v>
      </c>
      <c r="P8754" s="2">
        <v>98.74</v>
      </c>
    </row>
    <row r="8755" spans="1:16" x14ac:dyDescent="0.35">
      <c r="A8755" t="s">
        <v>12074</v>
      </c>
      <c r="B8755" t="s">
        <v>4868</v>
      </c>
      <c r="C8755" t="s">
        <v>59</v>
      </c>
      <c r="D8755" t="s">
        <v>126</v>
      </c>
      <c r="E8755">
        <v>3</v>
      </c>
      <c r="F8755" s="2">
        <v>114.67</v>
      </c>
      <c r="G8755">
        <v>15</v>
      </c>
      <c r="H8755" t="s">
        <v>35</v>
      </c>
      <c r="I8755" t="s">
        <v>61</v>
      </c>
      <c r="J8755" t="s">
        <v>128</v>
      </c>
      <c r="K8755" t="s">
        <v>132</v>
      </c>
      <c r="M8755" s="1">
        <v>45902</v>
      </c>
      <c r="N8755" s="2">
        <v>344.01</v>
      </c>
      <c r="O8755" s="2">
        <v>51.6</v>
      </c>
      <c r="P8755" s="2">
        <v>292.41000000000003</v>
      </c>
    </row>
    <row r="8756" spans="1:16" x14ac:dyDescent="0.35">
      <c r="A8756" t="s">
        <v>12075</v>
      </c>
      <c r="B8756" t="s">
        <v>1985</v>
      </c>
      <c r="C8756" t="s">
        <v>71</v>
      </c>
      <c r="D8756" t="s">
        <v>98</v>
      </c>
      <c r="E8756">
        <v>1</v>
      </c>
      <c r="F8756" s="2">
        <v>28.75</v>
      </c>
      <c r="G8756">
        <v>5</v>
      </c>
      <c r="H8756" t="s">
        <v>90</v>
      </c>
      <c r="I8756" t="s">
        <v>40</v>
      </c>
      <c r="J8756" t="s">
        <v>363</v>
      </c>
      <c r="K8756" t="s">
        <v>19</v>
      </c>
      <c r="L8756">
        <v>4</v>
      </c>
      <c r="M8756" s="1">
        <v>45936</v>
      </c>
      <c r="N8756" s="2">
        <v>28.75</v>
      </c>
      <c r="O8756" s="2">
        <v>1.44</v>
      </c>
      <c r="P8756" s="2">
        <v>27.31</v>
      </c>
    </row>
    <row r="8757" spans="1:16" x14ac:dyDescent="0.35">
      <c r="A8757" t="s">
        <v>12076</v>
      </c>
      <c r="B8757" t="s">
        <v>1190</v>
      </c>
      <c r="C8757" t="s">
        <v>15</v>
      </c>
      <c r="D8757" t="s">
        <v>64</v>
      </c>
      <c r="E8757">
        <v>3</v>
      </c>
      <c r="F8757" s="2">
        <v>34.159999999999997</v>
      </c>
      <c r="G8757">
        <v>15</v>
      </c>
      <c r="H8757" t="s">
        <v>157</v>
      </c>
      <c r="I8757" t="s">
        <v>190</v>
      </c>
      <c r="J8757" t="s">
        <v>363</v>
      </c>
      <c r="K8757" t="s">
        <v>19</v>
      </c>
      <c r="L8757">
        <v>5</v>
      </c>
      <c r="M8757" s="1">
        <v>45793</v>
      </c>
      <c r="N8757" s="2">
        <v>102.48</v>
      </c>
      <c r="O8757" s="2">
        <v>15.37</v>
      </c>
      <c r="P8757" s="2">
        <v>87.11</v>
      </c>
    </row>
    <row r="8758" spans="1:16" x14ac:dyDescent="0.35">
      <c r="A8758" t="s">
        <v>12077</v>
      </c>
      <c r="B8758" t="s">
        <v>1780</v>
      </c>
      <c r="C8758" t="s">
        <v>15</v>
      </c>
      <c r="D8758" t="s">
        <v>22</v>
      </c>
      <c r="E8758">
        <v>1</v>
      </c>
      <c r="F8758" s="2">
        <v>21.12</v>
      </c>
      <c r="G8758">
        <v>0</v>
      </c>
      <c r="H8758" t="s">
        <v>90</v>
      </c>
      <c r="I8758" t="s">
        <v>118</v>
      </c>
      <c r="J8758" t="s">
        <v>15288</v>
      </c>
      <c r="K8758" t="s">
        <v>49</v>
      </c>
      <c r="M8758" s="1">
        <v>45891</v>
      </c>
      <c r="N8758" s="2">
        <v>21.12</v>
      </c>
      <c r="O8758" s="2">
        <v>0</v>
      </c>
      <c r="P8758" s="2">
        <v>21.12</v>
      </c>
    </row>
    <row r="8759" spans="1:16" x14ac:dyDescent="0.35">
      <c r="A8759" t="s">
        <v>12078</v>
      </c>
      <c r="B8759" t="s">
        <v>4238</v>
      </c>
      <c r="C8759" t="s">
        <v>59</v>
      </c>
      <c r="D8759" t="s">
        <v>106</v>
      </c>
      <c r="E8759">
        <v>3</v>
      </c>
      <c r="F8759" s="2">
        <v>74.239999999999995</v>
      </c>
      <c r="G8759">
        <v>0</v>
      </c>
      <c r="H8759" t="s">
        <v>17</v>
      </c>
      <c r="I8759" t="s">
        <v>73</v>
      </c>
      <c r="J8759" t="s">
        <v>259</v>
      </c>
      <c r="K8759" t="s">
        <v>54</v>
      </c>
      <c r="M8759" s="1">
        <v>45771</v>
      </c>
      <c r="N8759" s="2">
        <v>222.72</v>
      </c>
      <c r="O8759" s="2">
        <v>0</v>
      </c>
      <c r="P8759" s="2">
        <v>222.72</v>
      </c>
    </row>
    <row r="8760" spans="1:16" x14ac:dyDescent="0.35">
      <c r="A8760" t="s">
        <v>12079</v>
      </c>
      <c r="B8760" t="s">
        <v>4932</v>
      </c>
      <c r="C8760" t="s">
        <v>27</v>
      </c>
      <c r="D8760" t="s">
        <v>43</v>
      </c>
      <c r="E8760">
        <v>1</v>
      </c>
      <c r="F8760" s="2">
        <v>85.55</v>
      </c>
      <c r="G8760">
        <v>5</v>
      </c>
      <c r="H8760" t="s">
        <v>35</v>
      </c>
      <c r="I8760" t="s">
        <v>15289</v>
      </c>
      <c r="J8760" t="s">
        <v>15288</v>
      </c>
      <c r="K8760" t="s">
        <v>19</v>
      </c>
      <c r="M8760" s="1">
        <v>46092</v>
      </c>
      <c r="N8760" s="2">
        <v>85.55</v>
      </c>
      <c r="O8760" s="2">
        <v>4.28</v>
      </c>
      <c r="P8760" s="2">
        <v>81.27</v>
      </c>
    </row>
    <row r="8761" spans="1:16" x14ac:dyDescent="0.35">
      <c r="A8761" t="s">
        <v>12080</v>
      </c>
      <c r="B8761" t="s">
        <v>3598</v>
      </c>
      <c r="C8761" t="s">
        <v>59</v>
      </c>
      <c r="D8761" t="s">
        <v>106</v>
      </c>
      <c r="E8761">
        <v>3</v>
      </c>
      <c r="F8761" s="2">
        <v>39.119999999999997</v>
      </c>
      <c r="G8761">
        <v>0</v>
      </c>
      <c r="H8761" t="s">
        <v>17</v>
      </c>
      <c r="I8761" t="s">
        <v>73</v>
      </c>
      <c r="J8761" t="s">
        <v>259</v>
      </c>
      <c r="K8761" t="s">
        <v>49</v>
      </c>
      <c r="M8761" s="1">
        <v>45472</v>
      </c>
      <c r="N8761" s="2">
        <v>117.36</v>
      </c>
      <c r="O8761" s="2">
        <v>0</v>
      </c>
      <c r="P8761" s="2">
        <v>117.36</v>
      </c>
    </row>
    <row r="8762" spans="1:16" x14ac:dyDescent="0.35">
      <c r="A8762" t="s">
        <v>12081</v>
      </c>
      <c r="B8762" t="s">
        <v>1997</v>
      </c>
      <c r="C8762" t="s">
        <v>84</v>
      </c>
      <c r="D8762" t="s">
        <v>302</v>
      </c>
      <c r="E8762">
        <v>2</v>
      </c>
      <c r="F8762" s="2">
        <v>183.68</v>
      </c>
      <c r="G8762">
        <v>20</v>
      </c>
      <c r="H8762" t="s">
        <v>157</v>
      </c>
      <c r="I8762" t="s">
        <v>23</v>
      </c>
      <c r="J8762" t="s">
        <v>363</v>
      </c>
      <c r="K8762" t="s">
        <v>19</v>
      </c>
      <c r="M8762" s="1">
        <v>45776</v>
      </c>
      <c r="N8762" s="2">
        <v>367.36</v>
      </c>
      <c r="O8762" s="2">
        <v>73.47</v>
      </c>
      <c r="P8762" s="2">
        <v>293.89</v>
      </c>
    </row>
    <row r="8763" spans="1:16" x14ac:dyDescent="0.35">
      <c r="A8763" t="s">
        <v>12082</v>
      </c>
      <c r="B8763" t="s">
        <v>12083</v>
      </c>
      <c r="C8763" t="s">
        <v>116</v>
      </c>
      <c r="D8763" t="s">
        <v>232</v>
      </c>
      <c r="E8763">
        <v>2</v>
      </c>
      <c r="F8763" s="2">
        <v>20.18</v>
      </c>
      <c r="G8763">
        <v>0</v>
      </c>
      <c r="H8763" t="s">
        <v>157</v>
      </c>
      <c r="I8763" t="s">
        <v>36</v>
      </c>
      <c r="J8763" t="s">
        <v>259</v>
      </c>
      <c r="K8763" t="s">
        <v>19</v>
      </c>
      <c r="L8763">
        <v>3</v>
      </c>
      <c r="M8763" s="1">
        <v>45370</v>
      </c>
      <c r="N8763" s="2">
        <v>40.36</v>
      </c>
      <c r="O8763" s="2">
        <v>0</v>
      </c>
      <c r="P8763" s="2">
        <v>40.36</v>
      </c>
    </row>
    <row r="8764" spans="1:16" x14ac:dyDescent="0.35">
      <c r="A8764" t="s">
        <v>12084</v>
      </c>
      <c r="B8764" t="s">
        <v>2675</v>
      </c>
      <c r="C8764" t="s">
        <v>59</v>
      </c>
      <c r="D8764" t="s">
        <v>79</v>
      </c>
      <c r="E8764">
        <v>3</v>
      </c>
      <c r="F8764" s="2">
        <v>124.46</v>
      </c>
      <c r="G8764">
        <v>0</v>
      </c>
      <c r="H8764" t="s">
        <v>35</v>
      </c>
      <c r="I8764" t="s">
        <v>138</v>
      </c>
      <c r="J8764" t="s">
        <v>15288</v>
      </c>
      <c r="K8764" t="s">
        <v>19</v>
      </c>
      <c r="L8764">
        <v>1</v>
      </c>
      <c r="M8764" s="1">
        <v>45724</v>
      </c>
      <c r="N8764" s="2">
        <v>373.38</v>
      </c>
      <c r="O8764" s="2">
        <v>0</v>
      </c>
      <c r="P8764" s="2">
        <v>373.38</v>
      </c>
    </row>
    <row r="8765" spans="1:16" x14ac:dyDescent="0.35">
      <c r="A8765" t="s">
        <v>12085</v>
      </c>
      <c r="B8765" t="s">
        <v>5355</v>
      </c>
      <c r="C8765" t="s">
        <v>84</v>
      </c>
      <c r="D8765" t="s">
        <v>154</v>
      </c>
      <c r="E8765">
        <v>1</v>
      </c>
      <c r="F8765" s="2">
        <v>183.06</v>
      </c>
      <c r="H8765" t="s">
        <v>90</v>
      </c>
      <c r="I8765" t="s">
        <v>36</v>
      </c>
      <c r="J8765" t="s">
        <v>259</v>
      </c>
      <c r="K8765" t="s">
        <v>132</v>
      </c>
      <c r="M8765" s="1">
        <v>45524</v>
      </c>
      <c r="N8765" s="2">
        <v>183.06</v>
      </c>
    </row>
    <row r="8766" spans="1:16" x14ac:dyDescent="0.35">
      <c r="A8766" t="s">
        <v>12086</v>
      </c>
      <c r="B8766" t="s">
        <v>416</v>
      </c>
      <c r="C8766" t="s">
        <v>47</v>
      </c>
      <c r="D8766" t="s">
        <v>94</v>
      </c>
      <c r="E8766">
        <v>3</v>
      </c>
      <c r="F8766" s="2">
        <v>80.88</v>
      </c>
      <c r="G8766">
        <v>0</v>
      </c>
      <c r="H8766" t="s">
        <v>167</v>
      </c>
      <c r="I8766" t="s">
        <v>29</v>
      </c>
      <c r="J8766" t="s">
        <v>30</v>
      </c>
      <c r="K8766" t="s">
        <v>19</v>
      </c>
      <c r="L8766">
        <v>5</v>
      </c>
      <c r="M8766" s="1">
        <v>45444</v>
      </c>
      <c r="N8766" s="2">
        <v>242.64</v>
      </c>
      <c r="O8766" s="2">
        <v>0</v>
      </c>
      <c r="P8766" s="2">
        <v>242.64</v>
      </c>
    </row>
    <row r="8767" spans="1:16" x14ac:dyDescent="0.35">
      <c r="A8767" t="s">
        <v>12087</v>
      </c>
      <c r="B8767" t="s">
        <v>1279</v>
      </c>
      <c r="C8767" t="s">
        <v>116</v>
      </c>
      <c r="D8767" t="s">
        <v>117</v>
      </c>
      <c r="E8767">
        <v>2</v>
      </c>
      <c r="F8767" s="2">
        <v>6.31</v>
      </c>
      <c r="G8767">
        <v>20</v>
      </c>
      <c r="H8767" t="s">
        <v>35</v>
      </c>
      <c r="I8767" t="s">
        <v>146</v>
      </c>
      <c r="J8767" t="s">
        <v>30</v>
      </c>
      <c r="K8767" t="s">
        <v>49</v>
      </c>
      <c r="M8767" s="1">
        <v>46167</v>
      </c>
      <c r="N8767" s="2">
        <v>12.62</v>
      </c>
      <c r="O8767" s="2">
        <v>2.52</v>
      </c>
      <c r="P8767" s="2">
        <v>10.1</v>
      </c>
    </row>
    <row r="8768" spans="1:16" x14ac:dyDescent="0.35">
      <c r="A8768" t="s">
        <v>12088</v>
      </c>
      <c r="B8768" t="s">
        <v>5772</v>
      </c>
      <c r="C8768" t="s">
        <v>15</v>
      </c>
      <c r="D8768" t="s">
        <v>22</v>
      </c>
      <c r="E8768">
        <v>3</v>
      </c>
      <c r="F8768" s="2">
        <v>20.47</v>
      </c>
      <c r="H8768" t="s">
        <v>86</v>
      </c>
      <c r="I8768" t="s">
        <v>80</v>
      </c>
      <c r="J8768" t="s">
        <v>81</v>
      </c>
      <c r="K8768" t="s">
        <v>19</v>
      </c>
      <c r="L8768">
        <v>5</v>
      </c>
      <c r="M8768" s="1">
        <v>45778</v>
      </c>
      <c r="N8768" s="2">
        <v>61.41</v>
      </c>
    </row>
    <row r="8769" spans="1:16" x14ac:dyDescent="0.35">
      <c r="A8769" t="s">
        <v>12089</v>
      </c>
      <c r="B8769" t="s">
        <v>3159</v>
      </c>
      <c r="C8769" t="s">
        <v>33</v>
      </c>
      <c r="D8769" t="s">
        <v>275</v>
      </c>
      <c r="E8769">
        <v>1</v>
      </c>
      <c r="F8769" s="2">
        <v>59.4</v>
      </c>
      <c r="G8769">
        <v>15</v>
      </c>
      <c r="H8769" t="s">
        <v>157</v>
      </c>
      <c r="I8769" t="s">
        <v>36</v>
      </c>
      <c r="J8769" t="s">
        <v>259</v>
      </c>
      <c r="K8769" t="s">
        <v>24</v>
      </c>
      <c r="M8769" s="1">
        <v>45401</v>
      </c>
      <c r="N8769" s="2">
        <v>59.4</v>
      </c>
      <c r="O8769" s="2">
        <v>8.91</v>
      </c>
      <c r="P8769" s="2">
        <v>50.49</v>
      </c>
    </row>
    <row r="8770" spans="1:16" x14ac:dyDescent="0.35">
      <c r="A8770" t="s">
        <v>12090</v>
      </c>
      <c r="B8770" t="s">
        <v>9263</v>
      </c>
      <c r="C8770" t="s">
        <v>116</v>
      </c>
      <c r="D8770" t="s">
        <v>141</v>
      </c>
      <c r="E8770">
        <v>3</v>
      </c>
      <c r="F8770" s="2">
        <v>15.89</v>
      </c>
      <c r="G8770">
        <v>15</v>
      </c>
      <c r="H8770" t="s">
        <v>167</v>
      </c>
      <c r="I8770" t="s">
        <v>15289</v>
      </c>
      <c r="J8770" t="s">
        <v>111</v>
      </c>
      <c r="K8770" t="s">
        <v>19</v>
      </c>
      <c r="L8770">
        <v>4</v>
      </c>
      <c r="M8770" s="1">
        <v>45887</v>
      </c>
      <c r="N8770" s="2">
        <v>47.67</v>
      </c>
      <c r="O8770" s="2">
        <v>7.15</v>
      </c>
      <c r="P8770" s="2">
        <v>40.520000000000003</v>
      </c>
    </row>
    <row r="8771" spans="1:16" x14ac:dyDescent="0.35">
      <c r="A8771" t="s">
        <v>12091</v>
      </c>
      <c r="B8771" t="s">
        <v>11763</v>
      </c>
      <c r="C8771" t="s">
        <v>84</v>
      </c>
      <c r="D8771" t="s">
        <v>154</v>
      </c>
      <c r="E8771">
        <v>4</v>
      </c>
      <c r="F8771" s="2">
        <v>214.93</v>
      </c>
      <c r="G8771">
        <v>10</v>
      </c>
      <c r="H8771" t="s">
        <v>35</v>
      </c>
      <c r="I8771" t="s">
        <v>61</v>
      </c>
      <c r="J8771" t="s">
        <v>128</v>
      </c>
      <c r="K8771" t="s">
        <v>49</v>
      </c>
      <c r="M8771" s="1">
        <v>45886</v>
      </c>
      <c r="N8771" s="2">
        <v>859.72</v>
      </c>
      <c r="O8771" s="2">
        <v>85.97</v>
      </c>
      <c r="P8771" s="2">
        <v>773.75</v>
      </c>
    </row>
    <row r="8772" spans="1:16" x14ac:dyDescent="0.35">
      <c r="A8772" t="s">
        <v>12092</v>
      </c>
      <c r="B8772" t="s">
        <v>546</v>
      </c>
      <c r="C8772" t="s">
        <v>59</v>
      </c>
      <c r="D8772" t="s">
        <v>103</v>
      </c>
      <c r="E8772">
        <v>4</v>
      </c>
      <c r="F8772" s="2">
        <v>47.63</v>
      </c>
      <c r="G8772">
        <v>5</v>
      </c>
      <c r="H8772" t="s">
        <v>35</v>
      </c>
      <c r="I8772" t="s">
        <v>53</v>
      </c>
      <c r="J8772" t="s">
        <v>81</v>
      </c>
      <c r="K8772" t="s">
        <v>24</v>
      </c>
      <c r="M8772" s="1">
        <v>46036</v>
      </c>
      <c r="N8772" s="2">
        <v>190.52</v>
      </c>
      <c r="O8772" s="2">
        <v>9.5299999999999994</v>
      </c>
      <c r="P8772" s="2">
        <v>180.99</v>
      </c>
    </row>
    <row r="8773" spans="1:16" x14ac:dyDescent="0.35">
      <c r="A8773" t="s">
        <v>12093</v>
      </c>
      <c r="B8773" t="s">
        <v>1544</v>
      </c>
      <c r="C8773" t="s">
        <v>116</v>
      </c>
      <c r="D8773" t="s">
        <v>141</v>
      </c>
      <c r="E8773">
        <v>1</v>
      </c>
      <c r="F8773" s="2">
        <v>19.21</v>
      </c>
      <c r="G8773">
        <v>20</v>
      </c>
      <c r="H8773" t="s">
        <v>157</v>
      </c>
      <c r="I8773" t="s">
        <v>95</v>
      </c>
      <c r="J8773" t="s">
        <v>128</v>
      </c>
      <c r="K8773" t="s">
        <v>19</v>
      </c>
      <c r="L8773">
        <v>4</v>
      </c>
      <c r="M8773" s="1">
        <v>45849</v>
      </c>
      <c r="N8773" s="2">
        <v>19.21</v>
      </c>
      <c r="O8773" s="2">
        <v>3.84</v>
      </c>
      <c r="P8773" s="2">
        <v>15.37</v>
      </c>
    </row>
    <row r="8774" spans="1:16" x14ac:dyDescent="0.35">
      <c r="A8774" t="s">
        <v>12094</v>
      </c>
      <c r="B8774" t="s">
        <v>10812</v>
      </c>
      <c r="C8774" t="s">
        <v>33</v>
      </c>
      <c r="D8774" t="s">
        <v>275</v>
      </c>
      <c r="E8774">
        <v>1</v>
      </c>
      <c r="F8774" s="2">
        <v>12.46</v>
      </c>
      <c r="G8774">
        <v>0</v>
      </c>
      <c r="H8774" t="s">
        <v>167</v>
      </c>
      <c r="I8774" t="s">
        <v>110</v>
      </c>
      <c r="J8774" t="s">
        <v>111</v>
      </c>
      <c r="K8774" t="s">
        <v>49</v>
      </c>
      <c r="M8774" s="1">
        <v>45660</v>
      </c>
      <c r="N8774" s="2">
        <v>12.46</v>
      </c>
      <c r="O8774" s="2">
        <v>0</v>
      </c>
      <c r="P8774" s="2">
        <v>12.46</v>
      </c>
    </row>
    <row r="8775" spans="1:16" x14ac:dyDescent="0.35">
      <c r="A8775" t="s">
        <v>12095</v>
      </c>
      <c r="B8775" t="s">
        <v>6631</v>
      </c>
      <c r="C8775" t="s">
        <v>84</v>
      </c>
      <c r="D8775" t="s">
        <v>302</v>
      </c>
      <c r="E8775">
        <v>5</v>
      </c>
      <c r="F8775" s="2">
        <v>29.89</v>
      </c>
      <c r="G8775">
        <v>10</v>
      </c>
      <c r="H8775" t="s">
        <v>35</v>
      </c>
      <c r="I8775" t="s">
        <v>110</v>
      </c>
      <c r="J8775" t="s">
        <v>111</v>
      </c>
      <c r="K8775" t="s">
        <v>19</v>
      </c>
      <c r="L8775">
        <v>4</v>
      </c>
      <c r="M8775" s="1">
        <v>45810</v>
      </c>
      <c r="N8775" s="2">
        <v>149.44999999999999</v>
      </c>
      <c r="O8775" s="2">
        <v>14.94</v>
      </c>
      <c r="P8775" s="2">
        <v>134.5</v>
      </c>
    </row>
    <row r="8776" spans="1:16" x14ac:dyDescent="0.35">
      <c r="A8776" t="s">
        <v>12096</v>
      </c>
      <c r="B8776" t="s">
        <v>12097</v>
      </c>
      <c r="C8776" t="s">
        <v>116</v>
      </c>
      <c r="D8776" t="s">
        <v>166</v>
      </c>
      <c r="E8776">
        <v>1</v>
      </c>
      <c r="F8776" s="2">
        <v>22.6</v>
      </c>
      <c r="G8776">
        <v>10</v>
      </c>
      <c r="H8776" t="s">
        <v>157</v>
      </c>
      <c r="I8776" t="s">
        <v>146</v>
      </c>
      <c r="J8776" t="s">
        <v>30</v>
      </c>
      <c r="K8776" t="s">
        <v>19</v>
      </c>
      <c r="L8776">
        <v>4</v>
      </c>
      <c r="M8776" s="1">
        <v>45683</v>
      </c>
      <c r="N8776" s="2">
        <v>22.6</v>
      </c>
      <c r="O8776" s="2">
        <v>2.2599999999999998</v>
      </c>
      <c r="P8776" s="2">
        <v>20.34</v>
      </c>
    </row>
    <row r="8777" spans="1:16" x14ac:dyDescent="0.35">
      <c r="A8777" t="s">
        <v>12098</v>
      </c>
      <c r="B8777" t="s">
        <v>8864</v>
      </c>
      <c r="C8777" t="s">
        <v>59</v>
      </c>
      <c r="D8777" t="s">
        <v>103</v>
      </c>
      <c r="E8777">
        <v>2</v>
      </c>
      <c r="F8777" s="2">
        <v>66.78</v>
      </c>
      <c r="G8777">
        <v>15</v>
      </c>
      <c r="H8777" t="s">
        <v>157</v>
      </c>
      <c r="I8777" t="s">
        <v>190</v>
      </c>
      <c r="J8777" t="s">
        <v>363</v>
      </c>
      <c r="K8777" t="s">
        <v>19</v>
      </c>
      <c r="L8777">
        <v>5</v>
      </c>
      <c r="M8777" s="1">
        <v>45444</v>
      </c>
      <c r="N8777" s="2">
        <v>133.56</v>
      </c>
      <c r="O8777" s="2">
        <v>20.03</v>
      </c>
      <c r="P8777" s="2">
        <v>113.53</v>
      </c>
    </row>
    <row r="8778" spans="1:16" x14ac:dyDescent="0.35">
      <c r="A8778" t="s">
        <v>12099</v>
      </c>
      <c r="B8778" t="s">
        <v>5410</v>
      </c>
      <c r="C8778" t="s">
        <v>59</v>
      </c>
      <c r="D8778" t="s">
        <v>126</v>
      </c>
      <c r="E8778">
        <v>1</v>
      </c>
      <c r="F8778" s="2">
        <v>76</v>
      </c>
      <c r="G8778">
        <v>5</v>
      </c>
      <c r="H8778" t="s">
        <v>167</v>
      </c>
      <c r="I8778" t="s">
        <v>118</v>
      </c>
      <c r="J8778" t="s">
        <v>15288</v>
      </c>
      <c r="K8778" t="s">
        <v>132</v>
      </c>
      <c r="M8778" s="1">
        <v>45988</v>
      </c>
      <c r="N8778" s="2">
        <v>76</v>
      </c>
      <c r="O8778" s="2">
        <v>3.8</v>
      </c>
      <c r="P8778" s="2">
        <v>72.2</v>
      </c>
    </row>
    <row r="8779" spans="1:16" x14ac:dyDescent="0.35">
      <c r="A8779" t="s">
        <v>12100</v>
      </c>
      <c r="B8779" t="s">
        <v>4625</v>
      </c>
      <c r="C8779" t="s">
        <v>116</v>
      </c>
      <c r="D8779" t="s">
        <v>141</v>
      </c>
      <c r="E8779">
        <v>2</v>
      </c>
      <c r="F8779" s="2">
        <v>21.8</v>
      </c>
      <c r="G8779">
        <v>0</v>
      </c>
      <c r="H8779" t="s">
        <v>35</v>
      </c>
      <c r="I8779" t="s">
        <v>127</v>
      </c>
      <c r="J8779" t="s">
        <v>128</v>
      </c>
      <c r="K8779" t="s">
        <v>19</v>
      </c>
      <c r="L8779">
        <v>4</v>
      </c>
      <c r="M8779" s="1">
        <v>45885</v>
      </c>
      <c r="N8779" s="2">
        <v>43.6</v>
      </c>
      <c r="O8779" s="2">
        <v>0</v>
      </c>
      <c r="P8779" s="2">
        <v>43.6</v>
      </c>
    </row>
    <row r="8780" spans="1:16" x14ac:dyDescent="0.35">
      <c r="A8780" t="s">
        <v>12101</v>
      </c>
      <c r="B8780" t="s">
        <v>2711</v>
      </c>
      <c r="C8780" t="s">
        <v>116</v>
      </c>
      <c r="D8780" t="s">
        <v>232</v>
      </c>
      <c r="E8780">
        <v>2</v>
      </c>
      <c r="F8780" s="2">
        <v>4.13</v>
      </c>
      <c r="G8780">
        <v>5</v>
      </c>
      <c r="H8780" t="s">
        <v>157</v>
      </c>
      <c r="I8780" t="s">
        <v>295</v>
      </c>
      <c r="J8780" t="s">
        <v>111</v>
      </c>
      <c r="K8780" t="s">
        <v>19</v>
      </c>
      <c r="L8780">
        <v>2</v>
      </c>
      <c r="M8780" s="1">
        <v>45735</v>
      </c>
      <c r="N8780" s="2">
        <v>8.26</v>
      </c>
      <c r="O8780" s="2">
        <v>0.41</v>
      </c>
      <c r="P8780" s="2">
        <v>7.85</v>
      </c>
    </row>
    <row r="8781" spans="1:16" x14ac:dyDescent="0.35">
      <c r="A8781" t="s">
        <v>12102</v>
      </c>
      <c r="B8781" t="s">
        <v>929</v>
      </c>
      <c r="C8781" t="s">
        <v>33</v>
      </c>
      <c r="D8781" t="s">
        <v>183</v>
      </c>
      <c r="E8781">
        <v>1</v>
      </c>
      <c r="F8781" s="2">
        <v>41.11</v>
      </c>
      <c r="G8781">
        <v>10</v>
      </c>
      <c r="H8781" t="s">
        <v>167</v>
      </c>
      <c r="I8781" t="s">
        <v>138</v>
      </c>
      <c r="J8781" t="s">
        <v>15288</v>
      </c>
      <c r="K8781" t="s">
        <v>19</v>
      </c>
      <c r="M8781" s="1">
        <v>45630</v>
      </c>
      <c r="N8781" s="2">
        <v>41.11</v>
      </c>
      <c r="O8781" s="2">
        <v>4.1100000000000003</v>
      </c>
      <c r="P8781" s="2">
        <v>37</v>
      </c>
    </row>
    <row r="8782" spans="1:16" x14ac:dyDescent="0.35">
      <c r="A8782" t="s">
        <v>12103</v>
      </c>
      <c r="B8782" t="s">
        <v>2074</v>
      </c>
      <c r="C8782" t="s">
        <v>84</v>
      </c>
      <c r="D8782" t="s">
        <v>123</v>
      </c>
      <c r="E8782">
        <v>4</v>
      </c>
      <c r="F8782" s="2">
        <v>140.19999999999999</v>
      </c>
      <c r="G8782">
        <v>0</v>
      </c>
      <c r="H8782" t="s">
        <v>86</v>
      </c>
      <c r="I8782" t="s">
        <v>18</v>
      </c>
      <c r="J8782" t="s">
        <v>259</v>
      </c>
      <c r="K8782" t="s">
        <v>19</v>
      </c>
      <c r="L8782">
        <v>2</v>
      </c>
      <c r="M8782" s="1">
        <v>46192</v>
      </c>
      <c r="N8782" s="2">
        <v>560.79999999999995</v>
      </c>
      <c r="O8782" s="2">
        <v>0</v>
      </c>
      <c r="P8782" s="2">
        <v>560.79999999999995</v>
      </c>
    </row>
    <row r="8783" spans="1:16" x14ac:dyDescent="0.35">
      <c r="A8783" t="s">
        <v>12104</v>
      </c>
      <c r="B8783" t="s">
        <v>350</v>
      </c>
      <c r="C8783" t="s">
        <v>59</v>
      </c>
      <c r="D8783" t="s">
        <v>126</v>
      </c>
      <c r="E8783">
        <v>1</v>
      </c>
      <c r="F8783" s="2">
        <v>19.54</v>
      </c>
      <c r="G8783">
        <v>0</v>
      </c>
      <c r="H8783" t="s">
        <v>17</v>
      </c>
      <c r="I8783" t="s">
        <v>146</v>
      </c>
      <c r="J8783" t="s">
        <v>30</v>
      </c>
      <c r="K8783" t="s">
        <v>19</v>
      </c>
      <c r="L8783">
        <v>5</v>
      </c>
      <c r="M8783" s="1">
        <v>45715</v>
      </c>
      <c r="N8783" s="2">
        <v>19.54</v>
      </c>
      <c r="O8783" s="2">
        <v>0</v>
      </c>
      <c r="P8783" s="2">
        <v>19.54</v>
      </c>
    </row>
    <row r="8784" spans="1:16" x14ac:dyDescent="0.35">
      <c r="A8784" t="s">
        <v>12105</v>
      </c>
      <c r="B8784" t="s">
        <v>8249</v>
      </c>
      <c r="C8784" t="s">
        <v>116</v>
      </c>
      <c r="D8784" t="s">
        <v>117</v>
      </c>
      <c r="E8784">
        <v>2</v>
      </c>
      <c r="F8784" s="2">
        <v>8.7100000000000009</v>
      </c>
      <c r="G8784">
        <v>0</v>
      </c>
      <c r="H8784" t="s">
        <v>86</v>
      </c>
      <c r="I8784" t="s">
        <v>36</v>
      </c>
      <c r="J8784" t="s">
        <v>259</v>
      </c>
      <c r="K8784" t="s">
        <v>49</v>
      </c>
      <c r="M8784" s="1">
        <v>45882</v>
      </c>
      <c r="N8784" s="2">
        <v>17.420000000000002</v>
      </c>
      <c r="O8784" s="2">
        <v>0</v>
      </c>
      <c r="P8784" s="2">
        <v>17.420000000000002</v>
      </c>
    </row>
    <row r="8785" spans="1:16" x14ac:dyDescent="0.35">
      <c r="A8785" t="s">
        <v>12106</v>
      </c>
      <c r="B8785" t="s">
        <v>3585</v>
      </c>
      <c r="C8785" t="s">
        <v>84</v>
      </c>
      <c r="D8785" t="s">
        <v>193</v>
      </c>
      <c r="E8785">
        <v>3</v>
      </c>
      <c r="F8785" s="2">
        <v>229.99</v>
      </c>
      <c r="G8785">
        <v>10</v>
      </c>
      <c r="H8785" t="s">
        <v>90</v>
      </c>
      <c r="I8785" t="s">
        <v>146</v>
      </c>
      <c r="J8785" t="s">
        <v>30</v>
      </c>
      <c r="K8785" t="s">
        <v>132</v>
      </c>
      <c r="M8785" s="1">
        <v>45819</v>
      </c>
      <c r="N8785" s="2">
        <v>689.97</v>
      </c>
      <c r="O8785" s="2">
        <v>69</v>
      </c>
      <c r="P8785" s="2">
        <v>620.97</v>
      </c>
    </row>
    <row r="8786" spans="1:16" x14ac:dyDescent="0.35">
      <c r="A8786" t="s">
        <v>12107</v>
      </c>
      <c r="B8786" t="s">
        <v>4535</v>
      </c>
      <c r="C8786" t="s">
        <v>27</v>
      </c>
      <c r="D8786" t="s">
        <v>174</v>
      </c>
      <c r="E8786">
        <v>1</v>
      </c>
      <c r="F8786" s="2">
        <v>29.42</v>
      </c>
      <c r="G8786">
        <v>10</v>
      </c>
      <c r="H8786" t="s">
        <v>17</v>
      </c>
      <c r="I8786" t="s">
        <v>118</v>
      </c>
      <c r="J8786" t="s">
        <v>15288</v>
      </c>
      <c r="K8786" t="s">
        <v>24</v>
      </c>
      <c r="M8786" s="1">
        <v>45357</v>
      </c>
      <c r="N8786" s="2">
        <v>29.42</v>
      </c>
      <c r="O8786" s="2">
        <v>2.94</v>
      </c>
      <c r="P8786" s="2">
        <v>26.48</v>
      </c>
    </row>
    <row r="8787" spans="1:16" x14ac:dyDescent="0.35">
      <c r="A8787" t="s">
        <v>12108</v>
      </c>
      <c r="B8787" t="s">
        <v>7891</v>
      </c>
      <c r="C8787" t="s">
        <v>47</v>
      </c>
      <c r="D8787" t="s">
        <v>94</v>
      </c>
      <c r="E8787">
        <v>2</v>
      </c>
      <c r="F8787" s="2">
        <v>21.1</v>
      </c>
      <c r="G8787">
        <v>0</v>
      </c>
      <c r="H8787" t="s">
        <v>157</v>
      </c>
      <c r="I8787" t="s">
        <v>135</v>
      </c>
      <c r="J8787" t="s">
        <v>111</v>
      </c>
      <c r="K8787" t="s">
        <v>24</v>
      </c>
      <c r="M8787" s="1">
        <v>45686</v>
      </c>
      <c r="N8787" s="2">
        <v>42.2</v>
      </c>
      <c r="O8787" s="2">
        <v>0</v>
      </c>
      <c r="P8787" s="2">
        <v>42.2</v>
      </c>
    </row>
    <row r="8788" spans="1:16" x14ac:dyDescent="0.35">
      <c r="A8788" t="s">
        <v>12109</v>
      </c>
      <c r="B8788" t="s">
        <v>9162</v>
      </c>
      <c r="C8788" t="s">
        <v>116</v>
      </c>
      <c r="D8788" t="s">
        <v>141</v>
      </c>
      <c r="E8788">
        <v>1</v>
      </c>
      <c r="F8788" s="2">
        <v>10.3</v>
      </c>
      <c r="G8788">
        <v>5</v>
      </c>
      <c r="H8788" t="s">
        <v>157</v>
      </c>
      <c r="I8788" t="s">
        <v>73</v>
      </c>
      <c r="J8788" t="s">
        <v>259</v>
      </c>
      <c r="K8788" t="s">
        <v>24</v>
      </c>
      <c r="M8788" s="1">
        <v>46097</v>
      </c>
      <c r="N8788" s="2">
        <v>10.3</v>
      </c>
      <c r="O8788" s="2">
        <v>0.52</v>
      </c>
      <c r="P8788" s="2">
        <v>9.7799999999999994</v>
      </c>
    </row>
    <row r="8789" spans="1:16" x14ac:dyDescent="0.35">
      <c r="A8789" t="s">
        <v>12110</v>
      </c>
      <c r="B8789" t="s">
        <v>3200</v>
      </c>
      <c r="C8789" t="s">
        <v>33</v>
      </c>
      <c r="D8789" t="s">
        <v>275</v>
      </c>
      <c r="E8789">
        <v>1</v>
      </c>
      <c r="F8789" s="2">
        <v>30.66</v>
      </c>
      <c r="G8789">
        <v>10</v>
      </c>
      <c r="H8789" t="s">
        <v>167</v>
      </c>
      <c r="I8789" t="s">
        <v>190</v>
      </c>
      <c r="J8789" t="s">
        <v>363</v>
      </c>
      <c r="K8789" t="s">
        <v>19</v>
      </c>
      <c r="L8789">
        <v>4</v>
      </c>
      <c r="M8789" s="1">
        <v>45453</v>
      </c>
      <c r="N8789" s="2">
        <v>30.66</v>
      </c>
      <c r="O8789" s="2">
        <v>3.07</v>
      </c>
      <c r="P8789" s="2">
        <v>27.59</v>
      </c>
    </row>
    <row r="8790" spans="1:16" x14ac:dyDescent="0.35">
      <c r="A8790" t="s">
        <v>12111</v>
      </c>
      <c r="B8790" t="s">
        <v>2530</v>
      </c>
      <c r="C8790" t="s">
        <v>47</v>
      </c>
      <c r="D8790" t="s">
        <v>246</v>
      </c>
      <c r="E8790">
        <v>3</v>
      </c>
      <c r="F8790" s="2">
        <v>91.38</v>
      </c>
      <c r="G8790">
        <v>5</v>
      </c>
      <c r="H8790" t="s">
        <v>90</v>
      </c>
      <c r="I8790" t="s">
        <v>18</v>
      </c>
      <c r="J8790" t="s">
        <v>259</v>
      </c>
      <c r="K8790" t="s">
        <v>24</v>
      </c>
      <c r="M8790" s="1">
        <v>45638</v>
      </c>
      <c r="N8790" s="2">
        <v>274.14</v>
      </c>
      <c r="O8790" s="2">
        <v>13.71</v>
      </c>
      <c r="P8790" s="2">
        <v>260.43</v>
      </c>
    </row>
    <row r="8791" spans="1:16" x14ac:dyDescent="0.35">
      <c r="A8791" t="s">
        <v>12112</v>
      </c>
      <c r="B8791" t="s">
        <v>1890</v>
      </c>
      <c r="C8791" t="s">
        <v>116</v>
      </c>
      <c r="D8791" t="s">
        <v>141</v>
      </c>
      <c r="E8791">
        <v>1</v>
      </c>
      <c r="F8791" s="2">
        <v>25.57</v>
      </c>
      <c r="G8791">
        <v>15</v>
      </c>
      <c r="H8791" t="s">
        <v>157</v>
      </c>
      <c r="I8791" t="s">
        <v>73</v>
      </c>
      <c r="J8791" t="s">
        <v>259</v>
      </c>
      <c r="K8791" t="s">
        <v>19</v>
      </c>
      <c r="L8791">
        <v>2</v>
      </c>
      <c r="M8791" s="1">
        <v>45858</v>
      </c>
      <c r="N8791" s="2">
        <v>25.57</v>
      </c>
      <c r="O8791" s="2">
        <v>3.84</v>
      </c>
      <c r="P8791" s="2">
        <v>21.73</v>
      </c>
    </row>
    <row r="8792" spans="1:16" x14ac:dyDescent="0.35">
      <c r="A8792" t="s">
        <v>12113</v>
      </c>
      <c r="B8792" t="s">
        <v>5064</v>
      </c>
      <c r="C8792" t="s">
        <v>27</v>
      </c>
      <c r="D8792" t="s">
        <v>174</v>
      </c>
      <c r="E8792">
        <v>1</v>
      </c>
      <c r="F8792" s="2">
        <v>121.72</v>
      </c>
      <c r="G8792">
        <v>0</v>
      </c>
      <c r="H8792" t="s">
        <v>167</v>
      </c>
      <c r="I8792" t="s">
        <v>18</v>
      </c>
      <c r="J8792" t="s">
        <v>259</v>
      </c>
      <c r="K8792" t="s">
        <v>24</v>
      </c>
      <c r="M8792" s="1">
        <v>45626</v>
      </c>
      <c r="N8792" s="2">
        <v>121.72</v>
      </c>
      <c r="O8792" s="2">
        <v>0</v>
      </c>
      <c r="P8792" s="2">
        <v>121.72</v>
      </c>
    </row>
    <row r="8793" spans="1:16" x14ac:dyDescent="0.35">
      <c r="A8793" t="s">
        <v>12114</v>
      </c>
      <c r="B8793" t="s">
        <v>10170</v>
      </c>
      <c r="C8793" t="s">
        <v>116</v>
      </c>
      <c r="D8793" t="s">
        <v>117</v>
      </c>
      <c r="E8793">
        <v>3</v>
      </c>
      <c r="F8793" s="2">
        <v>28.16</v>
      </c>
      <c r="G8793">
        <v>10</v>
      </c>
      <c r="H8793" t="s">
        <v>17</v>
      </c>
      <c r="I8793" t="s">
        <v>36</v>
      </c>
      <c r="J8793" t="s">
        <v>259</v>
      </c>
      <c r="K8793" t="s">
        <v>19</v>
      </c>
      <c r="L8793">
        <v>5</v>
      </c>
      <c r="M8793" s="1">
        <v>46096</v>
      </c>
      <c r="N8793" s="2">
        <v>84.48</v>
      </c>
      <c r="O8793" s="2">
        <v>8.4499999999999993</v>
      </c>
      <c r="P8793" s="2">
        <v>76.03</v>
      </c>
    </row>
    <row r="8794" spans="1:16" x14ac:dyDescent="0.35">
      <c r="A8794" t="s">
        <v>12115</v>
      </c>
      <c r="B8794" t="s">
        <v>556</v>
      </c>
      <c r="C8794" t="s">
        <v>15</v>
      </c>
      <c r="D8794" t="s">
        <v>22</v>
      </c>
      <c r="E8794">
        <v>2</v>
      </c>
      <c r="F8794" s="2">
        <v>14.33</v>
      </c>
      <c r="G8794">
        <v>15</v>
      </c>
      <c r="H8794" t="s">
        <v>90</v>
      </c>
      <c r="I8794" t="s">
        <v>110</v>
      </c>
      <c r="J8794" t="s">
        <v>111</v>
      </c>
      <c r="K8794" t="s">
        <v>54</v>
      </c>
      <c r="M8794" s="1">
        <v>45666</v>
      </c>
      <c r="N8794" s="2">
        <v>28.66</v>
      </c>
      <c r="O8794" s="2">
        <v>4.3</v>
      </c>
      <c r="P8794" s="2">
        <v>24.36</v>
      </c>
    </row>
    <row r="8795" spans="1:16" x14ac:dyDescent="0.35">
      <c r="A8795" t="s">
        <v>12116</v>
      </c>
      <c r="B8795" t="s">
        <v>4756</v>
      </c>
      <c r="C8795" t="s">
        <v>27</v>
      </c>
      <c r="D8795" t="s">
        <v>131</v>
      </c>
      <c r="E8795">
        <v>1</v>
      </c>
      <c r="F8795" s="2">
        <v>22.61</v>
      </c>
      <c r="H8795" t="s">
        <v>86</v>
      </c>
      <c r="I8795" t="s">
        <v>138</v>
      </c>
      <c r="J8795" t="s">
        <v>15288</v>
      </c>
      <c r="K8795" t="s">
        <v>49</v>
      </c>
      <c r="M8795" s="1">
        <v>45908</v>
      </c>
      <c r="N8795" s="2">
        <v>22.61</v>
      </c>
    </row>
    <row r="8796" spans="1:16" x14ac:dyDescent="0.35">
      <c r="A8796" t="s">
        <v>12117</v>
      </c>
      <c r="B8796" t="s">
        <v>5042</v>
      </c>
      <c r="C8796" t="s">
        <v>71</v>
      </c>
      <c r="D8796" t="s">
        <v>72</v>
      </c>
      <c r="E8796">
        <v>3</v>
      </c>
      <c r="F8796" s="2">
        <v>76.19</v>
      </c>
      <c r="G8796">
        <v>0</v>
      </c>
      <c r="H8796" t="s">
        <v>35</v>
      </c>
      <c r="I8796" t="s">
        <v>80</v>
      </c>
      <c r="J8796" t="s">
        <v>81</v>
      </c>
      <c r="K8796" t="s">
        <v>49</v>
      </c>
      <c r="M8796" s="1">
        <v>45631</v>
      </c>
      <c r="N8796" s="2">
        <v>228.57</v>
      </c>
      <c r="O8796" s="2">
        <v>0</v>
      </c>
      <c r="P8796" s="2">
        <v>228.57</v>
      </c>
    </row>
    <row r="8797" spans="1:16" x14ac:dyDescent="0.35">
      <c r="A8797" t="s">
        <v>12118</v>
      </c>
      <c r="B8797" t="s">
        <v>1270</v>
      </c>
      <c r="C8797" t="s">
        <v>47</v>
      </c>
      <c r="D8797" t="s">
        <v>94</v>
      </c>
      <c r="E8797">
        <v>2</v>
      </c>
      <c r="F8797" s="2">
        <v>119.61</v>
      </c>
      <c r="G8797">
        <v>5</v>
      </c>
      <c r="H8797" t="s">
        <v>86</v>
      </c>
      <c r="I8797" t="s">
        <v>73</v>
      </c>
      <c r="J8797" t="s">
        <v>259</v>
      </c>
      <c r="K8797" t="s">
        <v>24</v>
      </c>
      <c r="M8797" s="1">
        <v>45800</v>
      </c>
      <c r="N8797" s="2">
        <v>239.22</v>
      </c>
      <c r="O8797" s="2">
        <v>11.96</v>
      </c>
      <c r="P8797" s="2">
        <v>227.26</v>
      </c>
    </row>
    <row r="8798" spans="1:16" x14ac:dyDescent="0.35">
      <c r="A8798" t="s">
        <v>12119</v>
      </c>
      <c r="B8798" t="s">
        <v>6465</v>
      </c>
      <c r="C8798" t="s">
        <v>84</v>
      </c>
      <c r="D8798" t="s">
        <v>109</v>
      </c>
      <c r="E8798">
        <v>1</v>
      </c>
      <c r="F8798" s="2">
        <v>221.19</v>
      </c>
      <c r="G8798">
        <v>10</v>
      </c>
      <c r="H8798" t="s">
        <v>90</v>
      </c>
      <c r="I8798" t="s">
        <v>91</v>
      </c>
      <c r="J8798" t="s">
        <v>81</v>
      </c>
      <c r="K8798" t="s">
        <v>19</v>
      </c>
      <c r="L8798">
        <v>3</v>
      </c>
      <c r="M8798" s="1">
        <v>45498</v>
      </c>
      <c r="N8798" s="2">
        <v>221.19</v>
      </c>
      <c r="O8798" s="2">
        <v>22.12</v>
      </c>
      <c r="P8798" s="2">
        <v>199.07</v>
      </c>
    </row>
    <row r="8799" spans="1:16" x14ac:dyDescent="0.35">
      <c r="A8799" t="s">
        <v>12120</v>
      </c>
      <c r="B8799" t="s">
        <v>872</v>
      </c>
      <c r="C8799" t="s">
        <v>116</v>
      </c>
      <c r="D8799" t="s">
        <v>141</v>
      </c>
      <c r="E8799">
        <v>1</v>
      </c>
      <c r="F8799" s="2">
        <v>22.43</v>
      </c>
      <c r="G8799">
        <v>0</v>
      </c>
      <c r="H8799" t="s">
        <v>167</v>
      </c>
      <c r="I8799" t="s">
        <v>146</v>
      </c>
      <c r="J8799" t="s">
        <v>30</v>
      </c>
      <c r="K8799" t="s">
        <v>19</v>
      </c>
      <c r="L8799">
        <v>5</v>
      </c>
      <c r="M8799" s="1">
        <v>45726</v>
      </c>
      <c r="N8799" s="2">
        <v>22.43</v>
      </c>
      <c r="O8799" s="2">
        <v>0</v>
      </c>
      <c r="P8799" s="2">
        <v>22.43</v>
      </c>
    </row>
    <row r="8800" spans="1:16" x14ac:dyDescent="0.35">
      <c r="A8800" t="s">
        <v>12121</v>
      </c>
      <c r="B8800" t="s">
        <v>10999</v>
      </c>
      <c r="C8800" t="s">
        <v>15</v>
      </c>
      <c r="D8800" t="s">
        <v>22</v>
      </c>
      <c r="E8800">
        <v>1</v>
      </c>
      <c r="F8800" s="2">
        <v>20.84</v>
      </c>
      <c r="G8800">
        <v>10</v>
      </c>
      <c r="H8800" t="s">
        <v>90</v>
      </c>
      <c r="I8800" t="s">
        <v>95</v>
      </c>
      <c r="J8800" t="s">
        <v>128</v>
      </c>
      <c r="K8800" t="s">
        <v>19</v>
      </c>
      <c r="L8800">
        <v>1</v>
      </c>
      <c r="M8800" s="1">
        <v>46145</v>
      </c>
      <c r="N8800" s="2">
        <v>20.84</v>
      </c>
      <c r="O8800" s="2">
        <v>2.08</v>
      </c>
      <c r="P8800" s="2">
        <v>18.760000000000002</v>
      </c>
    </row>
    <row r="8801" spans="1:16" x14ac:dyDescent="0.35">
      <c r="A8801" t="s">
        <v>12122</v>
      </c>
      <c r="B8801" t="s">
        <v>5442</v>
      </c>
      <c r="C8801" t="s">
        <v>84</v>
      </c>
      <c r="D8801" t="s">
        <v>123</v>
      </c>
      <c r="E8801">
        <v>2</v>
      </c>
      <c r="F8801" s="2">
        <v>66.34</v>
      </c>
      <c r="G8801">
        <v>10</v>
      </c>
      <c r="H8801" t="s">
        <v>17</v>
      </c>
      <c r="I8801" t="s">
        <v>127</v>
      </c>
      <c r="J8801" t="s">
        <v>128</v>
      </c>
      <c r="K8801" t="s">
        <v>19</v>
      </c>
      <c r="M8801" s="1">
        <v>45328</v>
      </c>
      <c r="N8801" s="2">
        <v>132.68</v>
      </c>
      <c r="O8801" s="2">
        <v>13.27</v>
      </c>
      <c r="P8801" s="2">
        <v>119.41</v>
      </c>
    </row>
    <row r="8802" spans="1:16" x14ac:dyDescent="0.35">
      <c r="A8802" t="s">
        <v>12123</v>
      </c>
      <c r="B8802" t="s">
        <v>4426</v>
      </c>
      <c r="C8802" t="s">
        <v>33</v>
      </c>
      <c r="D8802" t="s">
        <v>68</v>
      </c>
      <c r="E8802">
        <v>4</v>
      </c>
      <c r="F8802" s="2">
        <v>38.85</v>
      </c>
      <c r="G8802">
        <v>0</v>
      </c>
      <c r="H8802" t="s">
        <v>90</v>
      </c>
      <c r="I8802" t="s">
        <v>87</v>
      </c>
      <c r="J8802" t="s">
        <v>111</v>
      </c>
      <c r="K8802" t="s">
        <v>19</v>
      </c>
      <c r="L8802">
        <v>3</v>
      </c>
      <c r="M8802" s="1">
        <v>46182</v>
      </c>
      <c r="N8802" s="2">
        <v>155.4</v>
      </c>
      <c r="O8802" s="2">
        <v>0</v>
      </c>
      <c r="P8802" s="2">
        <v>155.4</v>
      </c>
    </row>
    <row r="8803" spans="1:16" x14ac:dyDescent="0.35">
      <c r="A8803" t="s">
        <v>12124</v>
      </c>
      <c r="B8803" t="s">
        <v>3446</v>
      </c>
      <c r="C8803" t="s">
        <v>71</v>
      </c>
      <c r="D8803" t="s">
        <v>225</v>
      </c>
      <c r="E8803">
        <v>1</v>
      </c>
      <c r="F8803" s="2">
        <v>84.3</v>
      </c>
      <c r="G8803">
        <v>5</v>
      </c>
      <c r="H8803" t="s">
        <v>90</v>
      </c>
      <c r="I8803" t="s">
        <v>61</v>
      </c>
      <c r="J8803" t="s">
        <v>128</v>
      </c>
      <c r="K8803" t="s">
        <v>19</v>
      </c>
      <c r="L8803">
        <v>4</v>
      </c>
      <c r="M8803" s="1">
        <v>45381</v>
      </c>
      <c r="N8803" s="2">
        <v>84.3</v>
      </c>
      <c r="O8803" s="2">
        <v>4.22</v>
      </c>
      <c r="P8803" s="2">
        <v>80.08</v>
      </c>
    </row>
    <row r="8804" spans="1:16" x14ac:dyDescent="0.35">
      <c r="A8804" t="s">
        <v>12125</v>
      </c>
      <c r="B8804" t="s">
        <v>1279</v>
      </c>
      <c r="C8804" t="s">
        <v>33</v>
      </c>
      <c r="D8804" t="s">
        <v>243</v>
      </c>
      <c r="E8804">
        <v>1</v>
      </c>
      <c r="F8804" s="2">
        <v>19.5</v>
      </c>
      <c r="G8804">
        <v>15</v>
      </c>
      <c r="H8804" t="s">
        <v>17</v>
      </c>
      <c r="I8804" t="s">
        <v>87</v>
      </c>
      <c r="J8804" t="s">
        <v>111</v>
      </c>
      <c r="K8804" t="s">
        <v>24</v>
      </c>
      <c r="M8804" s="1">
        <v>46027</v>
      </c>
      <c r="N8804" s="2">
        <v>19.5</v>
      </c>
      <c r="O8804" s="2">
        <v>2.92</v>
      </c>
      <c r="P8804" s="2">
        <v>16.579999999999998</v>
      </c>
    </row>
    <row r="8805" spans="1:16" x14ac:dyDescent="0.35">
      <c r="A8805" t="s">
        <v>12126</v>
      </c>
      <c r="B8805" t="s">
        <v>2775</v>
      </c>
      <c r="C8805" t="s">
        <v>15</v>
      </c>
      <c r="D8805" t="s">
        <v>64</v>
      </c>
      <c r="E8805">
        <v>5</v>
      </c>
      <c r="F8805" s="2">
        <v>10.19</v>
      </c>
      <c r="G8805">
        <v>0</v>
      </c>
      <c r="H8805" t="s">
        <v>157</v>
      </c>
      <c r="I8805" t="s">
        <v>61</v>
      </c>
      <c r="J8805" t="s">
        <v>128</v>
      </c>
      <c r="K8805" t="s">
        <v>19</v>
      </c>
      <c r="L8805">
        <v>3</v>
      </c>
      <c r="M8805" s="1">
        <v>45802</v>
      </c>
      <c r="N8805" s="2">
        <v>50.95</v>
      </c>
      <c r="O8805" s="2">
        <v>0</v>
      </c>
      <c r="P8805" s="2">
        <v>50.95</v>
      </c>
    </row>
    <row r="8806" spans="1:16" x14ac:dyDescent="0.35">
      <c r="A8806" t="s">
        <v>12127</v>
      </c>
      <c r="B8806" t="s">
        <v>379</v>
      </c>
      <c r="C8806" t="s">
        <v>47</v>
      </c>
      <c r="D8806" t="s">
        <v>246</v>
      </c>
      <c r="E8806">
        <v>2</v>
      </c>
      <c r="F8806" s="2">
        <v>14.18</v>
      </c>
      <c r="H8806" t="s">
        <v>167</v>
      </c>
      <c r="I8806" t="s">
        <v>29</v>
      </c>
      <c r="J8806" t="s">
        <v>30</v>
      </c>
      <c r="K8806" t="s">
        <v>19</v>
      </c>
      <c r="L8806">
        <v>5</v>
      </c>
      <c r="M8806" s="1">
        <v>46036</v>
      </c>
      <c r="N8806" s="2">
        <v>28.36</v>
      </c>
    </row>
    <row r="8807" spans="1:16" x14ac:dyDescent="0.35">
      <c r="A8807" t="s">
        <v>12128</v>
      </c>
      <c r="B8807" t="s">
        <v>9619</v>
      </c>
      <c r="C8807" t="s">
        <v>15</v>
      </c>
      <c r="D8807" t="s">
        <v>16</v>
      </c>
      <c r="E8807">
        <v>4</v>
      </c>
      <c r="F8807" s="2">
        <v>5.49</v>
      </c>
      <c r="G8807">
        <v>5</v>
      </c>
      <c r="H8807" t="s">
        <v>17</v>
      </c>
      <c r="I8807" t="s">
        <v>53</v>
      </c>
      <c r="J8807" t="s">
        <v>81</v>
      </c>
      <c r="K8807" t="s">
        <v>19</v>
      </c>
      <c r="L8807">
        <v>4</v>
      </c>
      <c r="M8807" s="1">
        <v>46095</v>
      </c>
      <c r="N8807" s="2">
        <v>21.96</v>
      </c>
      <c r="O8807" s="2">
        <v>1.1000000000000001</v>
      </c>
      <c r="P8807" s="2">
        <v>20.86</v>
      </c>
    </row>
    <row r="8808" spans="1:16" x14ac:dyDescent="0.35">
      <c r="A8808" t="s">
        <v>12129</v>
      </c>
      <c r="B8808" t="s">
        <v>180</v>
      </c>
      <c r="C8808" t="s">
        <v>116</v>
      </c>
      <c r="D8808" t="s">
        <v>141</v>
      </c>
      <c r="E8808">
        <v>1</v>
      </c>
      <c r="F8808" s="2">
        <v>25.33</v>
      </c>
      <c r="H8808" t="s">
        <v>17</v>
      </c>
      <c r="I8808" t="s">
        <v>295</v>
      </c>
      <c r="J8808" t="s">
        <v>111</v>
      </c>
      <c r="K8808" t="s">
        <v>24</v>
      </c>
      <c r="M8808" s="1">
        <v>46133</v>
      </c>
      <c r="N8808" s="2">
        <v>25.33</v>
      </c>
    </row>
    <row r="8809" spans="1:16" x14ac:dyDescent="0.35">
      <c r="A8809" t="s">
        <v>12130</v>
      </c>
      <c r="B8809" t="s">
        <v>1582</v>
      </c>
      <c r="C8809" t="s">
        <v>59</v>
      </c>
      <c r="D8809" t="s">
        <v>60</v>
      </c>
      <c r="E8809">
        <v>1</v>
      </c>
      <c r="F8809" s="2">
        <v>116.4</v>
      </c>
      <c r="G8809">
        <v>0</v>
      </c>
      <c r="H8809" t="s">
        <v>167</v>
      </c>
      <c r="I8809" t="s">
        <v>80</v>
      </c>
      <c r="J8809" t="s">
        <v>81</v>
      </c>
      <c r="K8809" t="s">
        <v>24</v>
      </c>
      <c r="M8809" s="1">
        <v>45849</v>
      </c>
      <c r="N8809" s="2">
        <v>116.4</v>
      </c>
      <c r="O8809" s="2">
        <v>0</v>
      </c>
      <c r="P8809" s="2">
        <v>116.4</v>
      </c>
    </row>
    <row r="8810" spans="1:16" x14ac:dyDescent="0.35">
      <c r="A8810" t="s">
        <v>12131</v>
      </c>
      <c r="B8810" t="s">
        <v>3690</v>
      </c>
      <c r="C8810" t="s">
        <v>71</v>
      </c>
      <c r="D8810" t="s">
        <v>225</v>
      </c>
      <c r="E8810">
        <v>1</v>
      </c>
      <c r="F8810" s="2">
        <v>84.07</v>
      </c>
      <c r="G8810">
        <v>0</v>
      </c>
      <c r="H8810" t="s">
        <v>35</v>
      </c>
      <c r="I8810" t="s">
        <v>295</v>
      </c>
      <c r="J8810" t="s">
        <v>111</v>
      </c>
      <c r="K8810" t="s">
        <v>24</v>
      </c>
      <c r="M8810" s="1">
        <v>45814</v>
      </c>
      <c r="N8810" s="2">
        <v>84.07</v>
      </c>
      <c r="O8810" s="2">
        <v>0</v>
      </c>
      <c r="P8810" s="2">
        <v>84.07</v>
      </c>
    </row>
    <row r="8811" spans="1:16" x14ac:dyDescent="0.35">
      <c r="A8811" t="s">
        <v>12132</v>
      </c>
      <c r="B8811" t="s">
        <v>8338</v>
      </c>
      <c r="C8811" t="s">
        <v>27</v>
      </c>
      <c r="D8811" t="s">
        <v>174</v>
      </c>
      <c r="E8811">
        <v>1</v>
      </c>
      <c r="F8811" s="2">
        <v>13.03</v>
      </c>
      <c r="G8811">
        <v>5</v>
      </c>
      <c r="H8811" t="s">
        <v>17</v>
      </c>
      <c r="I8811" t="s">
        <v>44</v>
      </c>
      <c r="J8811" t="s">
        <v>81</v>
      </c>
      <c r="K8811" t="s">
        <v>24</v>
      </c>
      <c r="M8811" s="1">
        <v>46149</v>
      </c>
      <c r="N8811" s="2">
        <v>13.03</v>
      </c>
      <c r="O8811" s="2">
        <v>0.65</v>
      </c>
      <c r="P8811" s="2">
        <v>12.38</v>
      </c>
    </row>
    <row r="8812" spans="1:16" x14ac:dyDescent="0.35">
      <c r="A8812" t="s">
        <v>12133</v>
      </c>
      <c r="B8812" t="s">
        <v>12134</v>
      </c>
      <c r="C8812" t="s">
        <v>59</v>
      </c>
      <c r="D8812" t="s">
        <v>106</v>
      </c>
      <c r="E8812">
        <v>2</v>
      </c>
      <c r="F8812" s="2">
        <v>114.69</v>
      </c>
      <c r="G8812">
        <v>0</v>
      </c>
      <c r="H8812" t="s">
        <v>86</v>
      </c>
      <c r="I8812" t="s">
        <v>295</v>
      </c>
      <c r="J8812" t="s">
        <v>111</v>
      </c>
      <c r="K8812" t="s">
        <v>24</v>
      </c>
      <c r="M8812" s="1">
        <v>45635</v>
      </c>
      <c r="N8812" s="2">
        <v>229.38</v>
      </c>
      <c r="O8812" s="2">
        <v>0</v>
      </c>
      <c r="P8812" s="2">
        <v>229.38</v>
      </c>
    </row>
    <row r="8813" spans="1:16" x14ac:dyDescent="0.35">
      <c r="A8813" t="s">
        <v>12135</v>
      </c>
      <c r="B8813" t="s">
        <v>3064</v>
      </c>
      <c r="C8813" t="s">
        <v>116</v>
      </c>
      <c r="D8813" t="s">
        <v>232</v>
      </c>
      <c r="E8813">
        <v>2</v>
      </c>
      <c r="F8813" s="2">
        <v>29.48</v>
      </c>
      <c r="G8813">
        <v>10</v>
      </c>
      <c r="H8813" t="s">
        <v>86</v>
      </c>
      <c r="I8813" t="s">
        <v>18</v>
      </c>
      <c r="J8813" t="s">
        <v>259</v>
      </c>
      <c r="K8813" t="s">
        <v>132</v>
      </c>
      <c r="M8813" s="1">
        <v>45397</v>
      </c>
      <c r="N8813" s="2">
        <v>58.96</v>
      </c>
      <c r="O8813" s="2">
        <v>5.9</v>
      </c>
      <c r="P8813" s="2">
        <v>53.06</v>
      </c>
    </row>
    <row r="8814" spans="1:16" x14ac:dyDescent="0.35">
      <c r="A8814" t="s">
        <v>12136</v>
      </c>
      <c r="B8814" t="s">
        <v>900</v>
      </c>
      <c r="C8814" t="s">
        <v>84</v>
      </c>
      <c r="D8814" t="s">
        <v>154</v>
      </c>
      <c r="E8814">
        <v>5</v>
      </c>
      <c r="F8814" s="2">
        <v>34.46</v>
      </c>
      <c r="G8814">
        <v>10</v>
      </c>
      <c r="H8814" t="s">
        <v>157</v>
      </c>
      <c r="I8814" t="s">
        <v>190</v>
      </c>
      <c r="J8814" t="s">
        <v>363</v>
      </c>
      <c r="K8814" t="s">
        <v>19</v>
      </c>
      <c r="M8814" s="1">
        <v>45337</v>
      </c>
      <c r="N8814" s="2">
        <v>172.3</v>
      </c>
      <c r="O8814" s="2">
        <v>17.23</v>
      </c>
      <c r="P8814" s="2">
        <v>155.07</v>
      </c>
    </row>
    <row r="8815" spans="1:16" x14ac:dyDescent="0.35">
      <c r="A8815" t="s">
        <v>12137</v>
      </c>
      <c r="B8815" t="s">
        <v>3687</v>
      </c>
      <c r="C8815" t="s">
        <v>71</v>
      </c>
      <c r="D8815" t="s">
        <v>72</v>
      </c>
      <c r="E8815">
        <v>3</v>
      </c>
      <c r="F8815" s="2">
        <v>73.540000000000006</v>
      </c>
      <c r="G8815">
        <v>10</v>
      </c>
      <c r="H8815" t="s">
        <v>86</v>
      </c>
      <c r="I8815" t="s">
        <v>118</v>
      </c>
      <c r="J8815" t="s">
        <v>15288</v>
      </c>
      <c r="K8815" t="s">
        <v>19</v>
      </c>
      <c r="L8815">
        <v>5</v>
      </c>
      <c r="M8815" s="1">
        <v>45794</v>
      </c>
      <c r="N8815" s="2">
        <v>220.62</v>
      </c>
      <c r="O8815" s="2">
        <v>22.06</v>
      </c>
      <c r="P8815" s="2">
        <v>198.56</v>
      </c>
    </row>
    <row r="8816" spans="1:16" x14ac:dyDescent="0.35">
      <c r="A8816" t="s">
        <v>12138</v>
      </c>
      <c r="B8816" t="s">
        <v>6419</v>
      </c>
      <c r="C8816" t="s">
        <v>84</v>
      </c>
      <c r="D8816" t="s">
        <v>193</v>
      </c>
      <c r="E8816">
        <v>1</v>
      </c>
      <c r="F8816" s="2">
        <v>74.72</v>
      </c>
      <c r="G8816">
        <v>20</v>
      </c>
      <c r="H8816" t="s">
        <v>35</v>
      </c>
      <c r="I8816" t="s">
        <v>190</v>
      </c>
      <c r="J8816" t="s">
        <v>363</v>
      </c>
      <c r="K8816" t="s">
        <v>19</v>
      </c>
      <c r="L8816">
        <v>5</v>
      </c>
      <c r="M8816" s="1">
        <v>45330</v>
      </c>
      <c r="N8816" s="2">
        <v>74.72</v>
      </c>
      <c r="O8816" s="2">
        <v>14.94</v>
      </c>
      <c r="P8816" s="2">
        <v>59.78</v>
      </c>
    </row>
    <row r="8817" spans="1:16" x14ac:dyDescent="0.35">
      <c r="A8817" t="s">
        <v>12139</v>
      </c>
      <c r="B8817" t="s">
        <v>5942</v>
      </c>
      <c r="C8817" t="s">
        <v>84</v>
      </c>
      <c r="D8817" t="s">
        <v>85</v>
      </c>
      <c r="E8817">
        <v>4</v>
      </c>
      <c r="F8817" s="2">
        <v>33.99</v>
      </c>
      <c r="G8817">
        <v>20</v>
      </c>
      <c r="H8817" t="s">
        <v>17</v>
      </c>
      <c r="I8817" t="s">
        <v>23</v>
      </c>
      <c r="J8817" t="s">
        <v>363</v>
      </c>
      <c r="K8817" t="s">
        <v>132</v>
      </c>
      <c r="M8817" s="1">
        <v>45739</v>
      </c>
      <c r="N8817" s="2">
        <v>135.96</v>
      </c>
      <c r="O8817" s="2">
        <v>27.19</v>
      </c>
      <c r="P8817" s="2">
        <v>108.77</v>
      </c>
    </row>
    <row r="8818" spans="1:16" x14ac:dyDescent="0.35">
      <c r="A8818" t="s">
        <v>12140</v>
      </c>
      <c r="B8818" t="s">
        <v>130</v>
      </c>
      <c r="C8818" t="s">
        <v>47</v>
      </c>
      <c r="D8818" t="s">
        <v>425</v>
      </c>
      <c r="E8818">
        <v>3</v>
      </c>
      <c r="F8818" s="2">
        <v>27.21</v>
      </c>
      <c r="G8818">
        <v>10</v>
      </c>
      <c r="H8818" t="s">
        <v>167</v>
      </c>
      <c r="I8818" t="s">
        <v>29</v>
      </c>
      <c r="J8818" t="s">
        <v>30</v>
      </c>
      <c r="K8818" t="s">
        <v>49</v>
      </c>
      <c r="M8818" s="1">
        <v>46047</v>
      </c>
      <c r="N8818" s="2">
        <v>81.63</v>
      </c>
      <c r="O8818" s="2">
        <v>8.16</v>
      </c>
      <c r="P8818" s="2">
        <v>73.47</v>
      </c>
    </row>
    <row r="8819" spans="1:16" x14ac:dyDescent="0.35">
      <c r="A8819" t="s">
        <v>12141</v>
      </c>
      <c r="B8819" t="s">
        <v>10391</v>
      </c>
      <c r="C8819" t="s">
        <v>33</v>
      </c>
      <c r="D8819" t="s">
        <v>275</v>
      </c>
      <c r="E8819">
        <v>1</v>
      </c>
      <c r="F8819" s="2">
        <v>10.92</v>
      </c>
      <c r="G8819">
        <v>0</v>
      </c>
      <c r="H8819" t="s">
        <v>90</v>
      </c>
      <c r="I8819" t="s">
        <v>61</v>
      </c>
      <c r="J8819" t="s">
        <v>128</v>
      </c>
      <c r="K8819" t="s">
        <v>49</v>
      </c>
      <c r="M8819" s="1">
        <v>45876</v>
      </c>
      <c r="N8819" s="2">
        <v>10.92</v>
      </c>
      <c r="O8819" s="2">
        <v>0</v>
      </c>
      <c r="P8819" s="2">
        <v>10.92</v>
      </c>
    </row>
    <row r="8820" spans="1:16" x14ac:dyDescent="0.35">
      <c r="A8820" t="s">
        <v>12142</v>
      </c>
      <c r="B8820" t="s">
        <v>2539</v>
      </c>
      <c r="C8820" t="s">
        <v>71</v>
      </c>
      <c r="D8820" t="s">
        <v>225</v>
      </c>
      <c r="E8820">
        <v>2</v>
      </c>
      <c r="F8820" s="2">
        <v>48.21</v>
      </c>
      <c r="G8820">
        <v>0</v>
      </c>
      <c r="H8820" t="s">
        <v>35</v>
      </c>
      <c r="I8820" t="s">
        <v>65</v>
      </c>
      <c r="J8820" t="s">
        <v>30</v>
      </c>
      <c r="K8820" t="s">
        <v>19</v>
      </c>
      <c r="L8820">
        <v>5</v>
      </c>
      <c r="M8820" s="1">
        <v>46159</v>
      </c>
      <c r="N8820" s="2">
        <v>96.42</v>
      </c>
      <c r="O8820" s="2">
        <v>0</v>
      </c>
      <c r="P8820" s="2">
        <v>96.42</v>
      </c>
    </row>
    <row r="8821" spans="1:16" x14ac:dyDescent="0.35">
      <c r="A8821" t="s">
        <v>12143</v>
      </c>
      <c r="B8821" t="s">
        <v>4118</v>
      </c>
      <c r="C8821" t="s">
        <v>71</v>
      </c>
      <c r="D8821" t="s">
        <v>72</v>
      </c>
      <c r="E8821">
        <v>1</v>
      </c>
      <c r="F8821" s="2">
        <v>28.89</v>
      </c>
      <c r="G8821">
        <v>0</v>
      </c>
      <c r="H8821" t="s">
        <v>90</v>
      </c>
      <c r="I8821" t="s">
        <v>135</v>
      </c>
      <c r="J8821" t="s">
        <v>111</v>
      </c>
      <c r="K8821" t="s">
        <v>49</v>
      </c>
      <c r="M8821" s="1">
        <v>45879</v>
      </c>
      <c r="N8821" s="2">
        <v>28.89</v>
      </c>
      <c r="O8821" s="2">
        <v>0</v>
      </c>
      <c r="P8821" s="2">
        <v>28.89</v>
      </c>
    </row>
    <row r="8822" spans="1:16" x14ac:dyDescent="0.35">
      <c r="A8822" t="s">
        <v>12144</v>
      </c>
      <c r="B8822" t="s">
        <v>3476</v>
      </c>
      <c r="C8822" t="s">
        <v>15</v>
      </c>
      <c r="D8822" t="s">
        <v>22</v>
      </c>
      <c r="E8822">
        <v>2</v>
      </c>
      <c r="F8822" s="2">
        <v>5.64</v>
      </c>
      <c r="G8822">
        <v>10</v>
      </c>
      <c r="H8822" t="s">
        <v>90</v>
      </c>
      <c r="I8822" t="s">
        <v>61</v>
      </c>
      <c r="J8822" t="s">
        <v>128</v>
      </c>
      <c r="K8822" t="s">
        <v>19</v>
      </c>
      <c r="L8822">
        <v>4</v>
      </c>
      <c r="M8822" s="1">
        <v>45858</v>
      </c>
      <c r="N8822" s="2">
        <v>11.28</v>
      </c>
      <c r="O8822" s="2">
        <v>1.1299999999999999</v>
      </c>
      <c r="P8822" s="2">
        <v>10.15</v>
      </c>
    </row>
    <row r="8823" spans="1:16" x14ac:dyDescent="0.35">
      <c r="A8823" t="s">
        <v>12145</v>
      </c>
      <c r="B8823" t="s">
        <v>613</v>
      </c>
      <c r="C8823" t="s">
        <v>84</v>
      </c>
      <c r="D8823" t="s">
        <v>193</v>
      </c>
      <c r="E8823">
        <v>1</v>
      </c>
      <c r="F8823" s="2">
        <v>243.27</v>
      </c>
      <c r="G8823">
        <v>15</v>
      </c>
      <c r="H8823" t="s">
        <v>90</v>
      </c>
      <c r="I8823" t="s">
        <v>65</v>
      </c>
      <c r="J8823" t="s">
        <v>30</v>
      </c>
      <c r="K8823" t="s">
        <v>54</v>
      </c>
      <c r="M8823" s="1">
        <v>45470</v>
      </c>
      <c r="N8823" s="2">
        <v>243.27</v>
      </c>
      <c r="O8823" s="2">
        <v>36.49</v>
      </c>
      <c r="P8823" s="2">
        <v>206.78</v>
      </c>
    </row>
    <row r="8824" spans="1:16" x14ac:dyDescent="0.35">
      <c r="A8824" t="s">
        <v>12146</v>
      </c>
      <c r="B8824" t="s">
        <v>113</v>
      </c>
      <c r="C8824" t="s">
        <v>27</v>
      </c>
      <c r="D8824" t="s">
        <v>336</v>
      </c>
      <c r="E8824">
        <v>1</v>
      </c>
      <c r="F8824" s="2">
        <v>38.17</v>
      </c>
      <c r="G8824">
        <v>10</v>
      </c>
      <c r="H8824" t="s">
        <v>17</v>
      </c>
      <c r="I8824" t="s">
        <v>295</v>
      </c>
      <c r="J8824" t="s">
        <v>111</v>
      </c>
      <c r="K8824" t="s">
        <v>132</v>
      </c>
      <c r="M8824" s="1">
        <v>45501</v>
      </c>
      <c r="N8824" s="2">
        <v>38.17</v>
      </c>
      <c r="O8824" s="2">
        <v>3.82</v>
      </c>
      <c r="P8824" s="2">
        <v>34.35</v>
      </c>
    </row>
    <row r="8825" spans="1:16" x14ac:dyDescent="0.35">
      <c r="A8825" t="s">
        <v>12147</v>
      </c>
      <c r="B8825" t="s">
        <v>6483</v>
      </c>
      <c r="C8825" t="s">
        <v>71</v>
      </c>
      <c r="D8825" t="s">
        <v>225</v>
      </c>
      <c r="E8825">
        <v>4</v>
      </c>
      <c r="F8825" s="2">
        <v>29.92</v>
      </c>
      <c r="G8825">
        <v>15</v>
      </c>
      <c r="H8825" t="s">
        <v>17</v>
      </c>
      <c r="I8825" t="s">
        <v>87</v>
      </c>
      <c r="J8825" t="s">
        <v>111</v>
      </c>
      <c r="K8825" t="s">
        <v>54</v>
      </c>
      <c r="M8825" s="1">
        <v>45941</v>
      </c>
      <c r="N8825" s="2">
        <v>119.68</v>
      </c>
      <c r="O8825" s="2">
        <v>17.95</v>
      </c>
      <c r="P8825" s="2">
        <v>101.73</v>
      </c>
    </row>
    <row r="8826" spans="1:16" x14ac:dyDescent="0.35">
      <c r="A8826" t="s">
        <v>12148</v>
      </c>
      <c r="B8826" t="s">
        <v>8428</v>
      </c>
      <c r="C8826" t="s">
        <v>33</v>
      </c>
      <c r="D8826" t="s">
        <v>243</v>
      </c>
      <c r="E8826">
        <v>2</v>
      </c>
      <c r="F8826" s="2">
        <v>8.7100000000000009</v>
      </c>
      <c r="G8826">
        <v>10</v>
      </c>
      <c r="H8826" t="s">
        <v>17</v>
      </c>
      <c r="I8826" t="s">
        <v>138</v>
      </c>
      <c r="J8826" t="s">
        <v>15288</v>
      </c>
      <c r="K8826" t="s">
        <v>49</v>
      </c>
      <c r="M8826" s="1">
        <v>46180</v>
      </c>
      <c r="N8826" s="2">
        <v>17.420000000000002</v>
      </c>
      <c r="O8826" s="2">
        <v>1.74</v>
      </c>
      <c r="P8826" s="2">
        <v>15.68</v>
      </c>
    </row>
    <row r="8827" spans="1:16" x14ac:dyDescent="0.35">
      <c r="A8827" t="s">
        <v>12149</v>
      </c>
      <c r="B8827" t="s">
        <v>3444</v>
      </c>
      <c r="C8827" t="s">
        <v>15</v>
      </c>
      <c r="D8827" t="s">
        <v>16</v>
      </c>
      <c r="E8827">
        <v>3</v>
      </c>
      <c r="F8827" s="2">
        <v>13.26</v>
      </c>
      <c r="H8827" t="s">
        <v>157</v>
      </c>
      <c r="I8827" t="s">
        <v>118</v>
      </c>
      <c r="J8827" t="s">
        <v>15288</v>
      </c>
      <c r="K8827" t="s">
        <v>19</v>
      </c>
      <c r="L8827">
        <v>5</v>
      </c>
      <c r="M8827" s="1">
        <v>45412</v>
      </c>
      <c r="N8827" s="2">
        <v>39.78</v>
      </c>
    </row>
    <row r="8828" spans="1:16" x14ac:dyDescent="0.35">
      <c r="A8828" t="s">
        <v>12150</v>
      </c>
      <c r="B8828" t="s">
        <v>245</v>
      </c>
      <c r="C8828" t="s">
        <v>71</v>
      </c>
      <c r="D8828" t="s">
        <v>98</v>
      </c>
      <c r="E8828">
        <v>4</v>
      </c>
      <c r="F8828" s="2">
        <v>26.3</v>
      </c>
      <c r="G8828">
        <v>5</v>
      </c>
      <c r="H8828" t="s">
        <v>167</v>
      </c>
      <c r="I8828" t="s">
        <v>91</v>
      </c>
      <c r="J8828" t="s">
        <v>81</v>
      </c>
      <c r="K8828" t="s">
        <v>132</v>
      </c>
      <c r="M8828" s="1">
        <v>46083</v>
      </c>
      <c r="N8828" s="2">
        <v>105.2</v>
      </c>
      <c r="O8828" s="2">
        <v>5.26</v>
      </c>
      <c r="P8828" s="2">
        <v>99.94</v>
      </c>
    </row>
    <row r="8829" spans="1:16" x14ac:dyDescent="0.35">
      <c r="A8829" t="s">
        <v>12151</v>
      </c>
      <c r="B8829" t="s">
        <v>1172</v>
      </c>
      <c r="C8829" t="s">
        <v>15</v>
      </c>
      <c r="D8829" t="s">
        <v>64</v>
      </c>
      <c r="E8829">
        <v>2</v>
      </c>
      <c r="F8829" s="2">
        <v>9.74</v>
      </c>
      <c r="G8829">
        <v>15</v>
      </c>
      <c r="H8829" t="s">
        <v>35</v>
      </c>
      <c r="I8829" t="s">
        <v>110</v>
      </c>
      <c r="J8829" t="s">
        <v>111</v>
      </c>
      <c r="K8829" t="s">
        <v>19</v>
      </c>
      <c r="L8829">
        <v>3</v>
      </c>
      <c r="M8829" s="1">
        <v>45403</v>
      </c>
      <c r="N8829" s="2">
        <v>19.48</v>
      </c>
      <c r="O8829" s="2">
        <v>2.92</v>
      </c>
      <c r="P8829" s="2">
        <v>16.559999999999999</v>
      </c>
    </row>
    <row r="8830" spans="1:16" x14ac:dyDescent="0.35">
      <c r="A8830" t="s">
        <v>12152</v>
      </c>
      <c r="B8830" t="s">
        <v>10229</v>
      </c>
      <c r="C8830" t="s">
        <v>47</v>
      </c>
      <c r="D8830" t="s">
        <v>216</v>
      </c>
      <c r="E8830">
        <v>3</v>
      </c>
      <c r="F8830" s="2">
        <v>60.34</v>
      </c>
      <c r="G8830">
        <v>10</v>
      </c>
      <c r="H8830" t="s">
        <v>86</v>
      </c>
      <c r="I8830" t="s">
        <v>80</v>
      </c>
      <c r="J8830" t="s">
        <v>81</v>
      </c>
      <c r="K8830" t="s">
        <v>24</v>
      </c>
      <c r="M8830" s="1">
        <v>45935</v>
      </c>
      <c r="N8830" s="2">
        <v>181.02</v>
      </c>
      <c r="O8830" s="2">
        <v>18.100000000000001</v>
      </c>
      <c r="P8830" s="2">
        <v>162.91999999999999</v>
      </c>
    </row>
    <row r="8831" spans="1:16" x14ac:dyDescent="0.35">
      <c r="A8831" t="s">
        <v>12153</v>
      </c>
      <c r="B8831" t="s">
        <v>4507</v>
      </c>
      <c r="C8831" t="s">
        <v>59</v>
      </c>
      <c r="D8831" t="s">
        <v>103</v>
      </c>
      <c r="E8831">
        <v>1</v>
      </c>
      <c r="F8831" s="2">
        <v>142.82</v>
      </c>
      <c r="H8831" t="s">
        <v>90</v>
      </c>
      <c r="I8831" t="s">
        <v>118</v>
      </c>
      <c r="J8831" t="s">
        <v>15288</v>
      </c>
      <c r="K8831" t="s">
        <v>132</v>
      </c>
      <c r="M8831" s="1">
        <v>45754</v>
      </c>
      <c r="N8831" s="2">
        <v>142.82</v>
      </c>
    </row>
    <row r="8832" spans="1:16" x14ac:dyDescent="0.35">
      <c r="A8832" t="s">
        <v>12154</v>
      </c>
      <c r="B8832" t="s">
        <v>4904</v>
      </c>
      <c r="C8832" t="s">
        <v>71</v>
      </c>
      <c r="D8832" t="s">
        <v>98</v>
      </c>
      <c r="E8832">
        <v>1</v>
      </c>
      <c r="F8832" s="2">
        <v>58.43</v>
      </c>
      <c r="G8832">
        <v>20</v>
      </c>
      <c r="H8832" t="s">
        <v>157</v>
      </c>
      <c r="I8832" t="s">
        <v>61</v>
      </c>
      <c r="J8832" t="s">
        <v>128</v>
      </c>
      <c r="K8832" t="s">
        <v>19</v>
      </c>
      <c r="L8832">
        <v>5</v>
      </c>
      <c r="M8832" s="1">
        <v>45557</v>
      </c>
      <c r="N8832" s="2">
        <v>58.43</v>
      </c>
      <c r="O8832" s="2">
        <v>11.69</v>
      </c>
      <c r="P8832" s="2">
        <v>46.74</v>
      </c>
    </row>
    <row r="8833" spans="1:16" x14ac:dyDescent="0.35">
      <c r="A8833" t="s">
        <v>12155</v>
      </c>
      <c r="B8833" t="s">
        <v>12156</v>
      </c>
      <c r="C8833" t="s">
        <v>116</v>
      </c>
      <c r="D8833" t="s">
        <v>141</v>
      </c>
      <c r="E8833">
        <v>1</v>
      </c>
      <c r="F8833" s="2">
        <v>25.3</v>
      </c>
      <c r="G8833">
        <v>0</v>
      </c>
      <c r="H8833" t="s">
        <v>35</v>
      </c>
      <c r="I8833" t="s">
        <v>138</v>
      </c>
      <c r="J8833" t="s">
        <v>15288</v>
      </c>
      <c r="K8833" t="s">
        <v>24</v>
      </c>
      <c r="M8833" s="1">
        <v>45817</v>
      </c>
      <c r="N8833" s="2">
        <v>25.3</v>
      </c>
      <c r="O8833" s="2">
        <v>0</v>
      </c>
      <c r="P8833" s="2">
        <v>25.3</v>
      </c>
    </row>
    <row r="8834" spans="1:16" x14ac:dyDescent="0.35">
      <c r="A8834" t="s">
        <v>12157</v>
      </c>
      <c r="B8834" t="s">
        <v>4189</v>
      </c>
      <c r="C8834" t="s">
        <v>33</v>
      </c>
      <c r="D8834" t="s">
        <v>34</v>
      </c>
      <c r="E8834">
        <v>4</v>
      </c>
      <c r="F8834" s="2">
        <v>13.12</v>
      </c>
      <c r="G8834">
        <v>15</v>
      </c>
      <c r="H8834" t="s">
        <v>17</v>
      </c>
      <c r="I8834" t="s">
        <v>23</v>
      </c>
      <c r="J8834" t="s">
        <v>363</v>
      </c>
      <c r="K8834" t="s">
        <v>132</v>
      </c>
      <c r="M8834" s="1">
        <v>45479</v>
      </c>
      <c r="N8834" s="2">
        <v>52.48</v>
      </c>
      <c r="O8834" s="2">
        <v>7.87</v>
      </c>
      <c r="P8834" s="2">
        <v>44.61</v>
      </c>
    </row>
    <row r="8835" spans="1:16" x14ac:dyDescent="0.35">
      <c r="A8835" t="s">
        <v>12158</v>
      </c>
      <c r="B8835" t="s">
        <v>1521</v>
      </c>
      <c r="C8835" t="s">
        <v>27</v>
      </c>
      <c r="D8835" t="s">
        <v>43</v>
      </c>
      <c r="E8835">
        <v>4</v>
      </c>
      <c r="F8835" s="2">
        <v>17.68</v>
      </c>
      <c r="G8835">
        <v>0</v>
      </c>
      <c r="H8835" t="s">
        <v>157</v>
      </c>
      <c r="I8835" t="s">
        <v>65</v>
      </c>
      <c r="J8835" t="s">
        <v>30</v>
      </c>
      <c r="K8835" t="s">
        <v>19</v>
      </c>
      <c r="L8835">
        <v>4</v>
      </c>
      <c r="M8835" s="1">
        <v>45976</v>
      </c>
      <c r="N8835" s="2">
        <v>70.72</v>
      </c>
      <c r="O8835" s="2">
        <v>0</v>
      </c>
      <c r="P8835" s="2">
        <v>70.72</v>
      </c>
    </row>
    <row r="8836" spans="1:16" x14ac:dyDescent="0.35">
      <c r="A8836" t="s">
        <v>12159</v>
      </c>
      <c r="B8836" t="s">
        <v>3346</v>
      </c>
      <c r="C8836" t="s">
        <v>27</v>
      </c>
      <c r="D8836" t="s">
        <v>43</v>
      </c>
      <c r="E8836">
        <v>1</v>
      </c>
      <c r="F8836" s="2">
        <v>45.4</v>
      </c>
      <c r="G8836">
        <v>10</v>
      </c>
      <c r="H8836" t="s">
        <v>35</v>
      </c>
      <c r="I8836" t="s">
        <v>23</v>
      </c>
      <c r="J8836" t="s">
        <v>363</v>
      </c>
      <c r="K8836" t="s">
        <v>19</v>
      </c>
      <c r="L8836">
        <v>2</v>
      </c>
      <c r="M8836" s="1">
        <v>45299</v>
      </c>
      <c r="N8836" s="2">
        <v>45.4</v>
      </c>
      <c r="O8836" s="2">
        <v>4.54</v>
      </c>
      <c r="P8836" s="2">
        <v>40.86</v>
      </c>
    </row>
    <row r="8837" spans="1:16" x14ac:dyDescent="0.35">
      <c r="A8837" t="s">
        <v>12160</v>
      </c>
      <c r="B8837" t="s">
        <v>4627</v>
      </c>
      <c r="C8837" t="s">
        <v>71</v>
      </c>
      <c r="D8837" t="s">
        <v>72</v>
      </c>
      <c r="E8837">
        <v>1</v>
      </c>
      <c r="F8837" s="2">
        <v>76.34</v>
      </c>
      <c r="G8837">
        <v>0</v>
      </c>
      <c r="H8837" t="s">
        <v>167</v>
      </c>
      <c r="I8837" t="s">
        <v>65</v>
      </c>
      <c r="J8837" t="s">
        <v>30</v>
      </c>
      <c r="K8837" t="s">
        <v>49</v>
      </c>
      <c r="M8837" s="1">
        <v>45853</v>
      </c>
      <c r="N8837" s="2">
        <v>76.34</v>
      </c>
      <c r="O8837" s="2">
        <v>0</v>
      </c>
      <c r="P8837" s="2">
        <v>76.34</v>
      </c>
    </row>
    <row r="8838" spans="1:16" x14ac:dyDescent="0.35">
      <c r="A8838" t="s">
        <v>12161</v>
      </c>
      <c r="B8838" t="s">
        <v>5877</v>
      </c>
      <c r="C8838" t="s">
        <v>27</v>
      </c>
      <c r="D8838" t="s">
        <v>174</v>
      </c>
      <c r="E8838">
        <v>3</v>
      </c>
      <c r="F8838" s="2">
        <v>162.96</v>
      </c>
      <c r="G8838">
        <v>10</v>
      </c>
      <c r="H8838" t="s">
        <v>167</v>
      </c>
      <c r="I8838" t="s">
        <v>44</v>
      </c>
      <c r="J8838" t="s">
        <v>81</v>
      </c>
      <c r="K8838" t="s">
        <v>24</v>
      </c>
      <c r="M8838" s="1">
        <v>45406</v>
      </c>
      <c r="N8838" s="2">
        <v>488.88</v>
      </c>
      <c r="O8838" s="2">
        <v>48.89</v>
      </c>
      <c r="P8838" s="2">
        <v>439.99</v>
      </c>
    </row>
    <row r="8839" spans="1:16" x14ac:dyDescent="0.35">
      <c r="A8839" t="s">
        <v>12162</v>
      </c>
      <c r="B8839" t="s">
        <v>5529</v>
      </c>
      <c r="C8839" t="s">
        <v>47</v>
      </c>
      <c r="D8839" t="s">
        <v>499</v>
      </c>
      <c r="E8839">
        <v>2</v>
      </c>
      <c r="F8839" s="2">
        <v>23.72</v>
      </c>
      <c r="G8839">
        <v>20</v>
      </c>
      <c r="H8839" t="s">
        <v>17</v>
      </c>
      <c r="I8839" t="s">
        <v>29</v>
      </c>
      <c r="J8839" t="s">
        <v>30</v>
      </c>
      <c r="K8839" t="s">
        <v>24</v>
      </c>
      <c r="M8839" s="1">
        <v>45589</v>
      </c>
      <c r="N8839" s="2">
        <v>47.44</v>
      </c>
      <c r="O8839" s="2">
        <v>9.49</v>
      </c>
      <c r="P8839" s="2">
        <v>37.950000000000003</v>
      </c>
    </row>
    <row r="8840" spans="1:16" x14ac:dyDescent="0.35">
      <c r="A8840" t="s">
        <v>12163</v>
      </c>
      <c r="B8840" t="s">
        <v>11503</v>
      </c>
      <c r="C8840" t="s">
        <v>59</v>
      </c>
      <c r="D8840" t="s">
        <v>106</v>
      </c>
      <c r="E8840">
        <v>1</v>
      </c>
      <c r="F8840" s="2">
        <v>23.79</v>
      </c>
      <c r="G8840">
        <v>0</v>
      </c>
      <c r="H8840" t="s">
        <v>35</v>
      </c>
      <c r="I8840" t="s">
        <v>110</v>
      </c>
      <c r="J8840" t="s">
        <v>111</v>
      </c>
      <c r="K8840" t="s">
        <v>132</v>
      </c>
      <c r="M8840" s="1">
        <v>45714</v>
      </c>
      <c r="N8840" s="2">
        <v>23.79</v>
      </c>
      <c r="O8840" s="2">
        <v>0</v>
      </c>
      <c r="P8840" s="2">
        <v>23.79</v>
      </c>
    </row>
    <row r="8841" spans="1:16" x14ac:dyDescent="0.35">
      <c r="A8841" t="s">
        <v>12164</v>
      </c>
      <c r="B8841" t="s">
        <v>9426</v>
      </c>
      <c r="C8841" t="s">
        <v>71</v>
      </c>
      <c r="D8841" t="s">
        <v>76</v>
      </c>
      <c r="E8841">
        <v>1</v>
      </c>
      <c r="F8841" s="2">
        <v>55.61</v>
      </c>
      <c r="G8841">
        <v>20</v>
      </c>
      <c r="H8841" t="s">
        <v>17</v>
      </c>
      <c r="I8841" t="s">
        <v>127</v>
      </c>
      <c r="J8841" t="s">
        <v>128</v>
      </c>
      <c r="K8841" t="s">
        <v>54</v>
      </c>
      <c r="M8841" s="1">
        <v>46164</v>
      </c>
      <c r="N8841" s="2">
        <v>55.61</v>
      </c>
      <c r="O8841" s="2">
        <v>11.12</v>
      </c>
      <c r="P8841" s="2">
        <v>44.49</v>
      </c>
    </row>
    <row r="8842" spans="1:16" x14ac:dyDescent="0.35">
      <c r="A8842" t="s">
        <v>12165</v>
      </c>
      <c r="B8842" t="s">
        <v>9235</v>
      </c>
      <c r="C8842" t="s">
        <v>59</v>
      </c>
      <c r="D8842" t="s">
        <v>60</v>
      </c>
      <c r="E8842">
        <v>2</v>
      </c>
      <c r="F8842" s="2">
        <v>85.94</v>
      </c>
      <c r="H8842" t="s">
        <v>167</v>
      </c>
      <c r="I8842" t="s">
        <v>138</v>
      </c>
      <c r="J8842" t="s">
        <v>15288</v>
      </c>
      <c r="K8842" t="s">
        <v>19</v>
      </c>
      <c r="L8842">
        <v>4</v>
      </c>
      <c r="M8842" s="1">
        <v>45414</v>
      </c>
      <c r="N8842" s="2">
        <v>171.88</v>
      </c>
    </row>
    <row r="8843" spans="1:16" x14ac:dyDescent="0.35">
      <c r="A8843" t="s">
        <v>12166</v>
      </c>
      <c r="B8843" t="s">
        <v>1688</v>
      </c>
      <c r="C8843" t="s">
        <v>71</v>
      </c>
      <c r="D8843" t="s">
        <v>72</v>
      </c>
      <c r="E8843">
        <v>1</v>
      </c>
      <c r="F8843" s="2">
        <v>48.84</v>
      </c>
      <c r="G8843">
        <v>10</v>
      </c>
      <c r="H8843" t="s">
        <v>157</v>
      </c>
      <c r="I8843" t="s">
        <v>29</v>
      </c>
      <c r="J8843" t="s">
        <v>30</v>
      </c>
      <c r="K8843" t="s">
        <v>19</v>
      </c>
      <c r="L8843">
        <v>3</v>
      </c>
      <c r="M8843" s="1">
        <v>45343</v>
      </c>
      <c r="N8843" s="2">
        <v>48.84</v>
      </c>
      <c r="O8843" s="2">
        <v>4.88</v>
      </c>
      <c r="P8843" s="2">
        <v>43.96</v>
      </c>
    </row>
    <row r="8844" spans="1:16" x14ac:dyDescent="0.35">
      <c r="A8844" t="s">
        <v>12167</v>
      </c>
      <c r="B8844" t="s">
        <v>7086</v>
      </c>
      <c r="C8844" t="s">
        <v>59</v>
      </c>
      <c r="D8844" t="s">
        <v>103</v>
      </c>
      <c r="E8844">
        <v>4</v>
      </c>
      <c r="F8844" s="2">
        <v>66.81</v>
      </c>
      <c r="G8844">
        <v>5</v>
      </c>
      <c r="H8844" t="s">
        <v>86</v>
      </c>
      <c r="I8844" t="s">
        <v>87</v>
      </c>
      <c r="J8844" t="s">
        <v>111</v>
      </c>
      <c r="K8844" t="s">
        <v>19</v>
      </c>
      <c r="L8844">
        <v>1</v>
      </c>
      <c r="M8844" s="1">
        <v>45337</v>
      </c>
      <c r="N8844" s="2">
        <v>267.24</v>
      </c>
      <c r="O8844" s="2">
        <v>13.36</v>
      </c>
      <c r="P8844" s="2">
        <v>253.88</v>
      </c>
    </row>
    <row r="8845" spans="1:16" x14ac:dyDescent="0.35">
      <c r="A8845" t="s">
        <v>12168</v>
      </c>
      <c r="B8845" t="s">
        <v>1975</v>
      </c>
      <c r="C8845" t="s">
        <v>47</v>
      </c>
      <c r="D8845" t="s">
        <v>48</v>
      </c>
      <c r="E8845">
        <v>2</v>
      </c>
      <c r="F8845" s="2">
        <v>77.209999999999994</v>
      </c>
      <c r="G8845">
        <v>10</v>
      </c>
      <c r="H8845" t="s">
        <v>17</v>
      </c>
      <c r="I8845" t="s">
        <v>36</v>
      </c>
      <c r="J8845" t="s">
        <v>259</v>
      </c>
      <c r="K8845" t="s">
        <v>19</v>
      </c>
      <c r="L8845">
        <v>5</v>
      </c>
      <c r="M8845" s="1">
        <v>46118</v>
      </c>
      <c r="N8845" s="2">
        <v>154.41999999999999</v>
      </c>
      <c r="O8845" s="2">
        <v>15.44</v>
      </c>
      <c r="P8845" s="2">
        <v>138.97999999999999</v>
      </c>
    </row>
    <row r="8846" spans="1:16" x14ac:dyDescent="0.35">
      <c r="A8846" t="s">
        <v>12169</v>
      </c>
      <c r="B8846" t="s">
        <v>5654</v>
      </c>
      <c r="C8846" t="s">
        <v>47</v>
      </c>
      <c r="D8846" t="s">
        <v>94</v>
      </c>
      <c r="E8846">
        <v>3</v>
      </c>
      <c r="F8846" s="2">
        <v>96.75</v>
      </c>
      <c r="G8846">
        <v>15</v>
      </c>
      <c r="H8846" t="s">
        <v>86</v>
      </c>
      <c r="I8846" t="s">
        <v>44</v>
      </c>
      <c r="J8846" t="s">
        <v>81</v>
      </c>
      <c r="K8846" t="s">
        <v>19</v>
      </c>
      <c r="M8846" s="1">
        <v>45820</v>
      </c>
      <c r="N8846" s="2">
        <v>290.25</v>
      </c>
      <c r="O8846" s="2">
        <v>43.54</v>
      </c>
      <c r="P8846" s="2">
        <v>246.71</v>
      </c>
    </row>
    <row r="8847" spans="1:16" x14ac:dyDescent="0.35">
      <c r="A8847" t="s">
        <v>12170</v>
      </c>
      <c r="B8847" t="s">
        <v>156</v>
      </c>
      <c r="C8847" t="s">
        <v>59</v>
      </c>
      <c r="D8847" t="s">
        <v>103</v>
      </c>
      <c r="E8847">
        <v>1</v>
      </c>
      <c r="F8847" s="2">
        <v>18.170000000000002</v>
      </c>
      <c r="G8847">
        <v>10</v>
      </c>
      <c r="H8847" t="s">
        <v>90</v>
      </c>
      <c r="I8847" t="s">
        <v>110</v>
      </c>
      <c r="J8847" t="s">
        <v>111</v>
      </c>
      <c r="K8847" t="s">
        <v>24</v>
      </c>
      <c r="M8847" s="1">
        <v>45409</v>
      </c>
      <c r="N8847" s="2">
        <v>18.170000000000002</v>
      </c>
      <c r="O8847" s="2">
        <v>1.82</v>
      </c>
      <c r="P8847" s="2">
        <v>16.350000000000001</v>
      </c>
    </row>
    <row r="8848" spans="1:16" x14ac:dyDescent="0.35">
      <c r="A8848" t="s">
        <v>12171</v>
      </c>
      <c r="B8848" t="s">
        <v>1493</v>
      </c>
      <c r="C8848" t="s">
        <v>33</v>
      </c>
      <c r="D8848" t="s">
        <v>183</v>
      </c>
      <c r="E8848">
        <v>1</v>
      </c>
      <c r="F8848" s="2">
        <v>7.79</v>
      </c>
      <c r="G8848">
        <v>20</v>
      </c>
      <c r="H8848" t="s">
        <v>86</v>
      </c>
      <c r="I8848" t="s">
        <v>65</v>
      </c>
      <c r="J8848" t="s">
        <v>30</v>
      </c>
      <c r="K8848" t="s">
        <v>19</v>
      </c>
      <c r="L8848">
        <v>5</v>
      </c>
      <c r="M8848" s="1">
        <v>46111</v>
      </c>
      <c r="N8848" s="2">
        <v>7.79</v>
      </c>
      <c r="O8848" s="2">
        <v>1.56</v>
      </c>
      <c r="P8848" s="2">
        <v>6.23</v>
      </c>
    </row>
    <row r="8849" spans="1:16" x14ac:dyDescent="0.35">
      <c r="A8849" t="s">
        <v>12172</v>
      </c>
      <c r="B8849" t="s">
        <v>12173</v>
      </c>
      <c r="C8849" t="s">
        <v>71</v>
      </c>
      <c r="D8849" t="s">
        <v>76</v>
      </c>
      <c r="E8849">
        <v>5</v>
      </c>
      <c r="F8849" s="2">
        <v>61.48</v>
      </c>
      <c r="G8849">
        <v>10</v>
      </c>
      <c r="H8849" t="s">
        <v>167</v>
      </c>
      <c r="I8849" t="s">
        <v>190</v>
      </c>
      <c r="J8849" t="s">
        <v>363</v>
      </c>
      <c r="K8849" t="s">
        <v>19</v>
      </c>
      <c r="L8849">
        <v>5</v>
      </c>
      <c r="M8849" s="1">
        <v>45932</v>
      </c>
      <c r="N8849" s="2">
        <v>307.39999999999998</v>
      </c>
      <c r="O8849" s="2">
        <v>30.74</v>
      </c>
      <c r="P8849" s="2">
        <v>276.66000000000003</v>
      </c>
    </row>
    <row r="8850" spans="1:16" x14ac:dyDescent="0.35">
      <c r="A8850" t="s">
        <v>12174</v>
      </c>
      <c r="B8850" t="s">
        <v>1661</v>
      </c>
      <c r="C8850" t="s">
        <v>27</v>
      </c>
      <c r="D8850" t="s">
        <v>223</v>
      </c>
      <c r="E8850">
        <v>3</v>
      </c>
      <c r="F8850" s="2">
        <v>91.18</v>
      </c>
      <c r="G8850">
        <v>0</v>
      </c>
      <c r="H8850" t="s">
        <v>17</v>
      </c>
      <c r="I8850" t="s">
        <v>15289</v>
      </c>
      <c r="J8850" t="s">
        <v>30</v>
      </c>
      <c r="K8850" t="s">
        <v>54</v>
      </c>
      <c r="M8850" s="1">
        <v>45433</v>
      </c>
      <c r="N8850" s="2">
        <v>273.54000000000002</v>
      </c>
      <c r="O8850" s="2">
        <v>0</v>
      </c>
      <c r="P8850" s="2">
        <v>273.54000000000002</v>
      </c>
    </row>
    <row r="8851" spans="1:16" x14ac:dyDescent="0.35">
      <c r="A8851" t="s">
        <v>12175</v>
      </c>
      <c r="B8851" t="s">
        <v>5965</v>
      </c>
      <c r="C8851" t="s">
        <v>84</v>
      </c>
      <c r="D8851" t="s">
        <v>302</v>
      </c>
      <c r="E8851">
        <v>2</v>
      </c>
      <c r="F8851" s="2">
        <v>110.74</v>
      </c>
      <c r="G8851">
        <v>5</v>
      </c>
      <c r="H8851" t="s">
        <v>86</v>
      </c>
      <c r="I8851" t="s">
        <v>118</v>
      </c>
      <c r="J8851" t="s">
        <v>15288</v>
      </c>
      <c r="K8851" t="s">
        <v>19</v>
      </c>
      <c r="L8851">
        <v>5</v>
      </c>
      <c r="M8851" s="1">
        <v>45966</v>
      </c>
      <c r="N8851" s="2">
        <v>221.48</v>
      </c>
      <c r="O8851" s="2">
        <v>11.07</v>
      </c>
      <c r="P8851" s="2">
        <v>210.41</v>
      </c>
    </row>
    <row r="8852" spans="1:16" x14ac:dyDescent="0.35">
      <c r="A8852" t="s">
        <v>12176</v>
      </c>
      <c r="B8852" t="s">
        <v>1123</v>
      </c>
      <c r="C8852" t="s">
        <v>71</v>
      </c>
      <c r="D8852" t="s">
        <v>72</v>
      </c>
      <c r="E8852">
        <v>1</v>
      </c>
      <c r="F8852" s="2">
        <v>53.52</v>
      </c>
      <c r="G8852">
        <v>5</v>
      </c>
      <c r="H8852" t="s">
        <v>167</v>
      </c>
      <c r="I8852" t="s">
        <v>146</v>
      </c>
      <c r="J8852" t="s">
        <v>30</v>
      </c>
      <c r="K8852" t="s">
        <v>19</v>
      </c>
      <c r="L8852">
        <v>2</v>
      </c>
      <c r="M8852" s="1">
        <v>45481</v>
      </c>
      <c r="N8852" s="2">
        <v>53.52</v>
      </c>
      <c r="O8852" s="2">
        <v>2.68</v>
      </c>
      <c r="P8852" s="2">
        <v>50.84</v>
      </c>
    </row>
    <row r="8853" spans="1:16" x14ac:dyDescent="0.35">
      <c r="A8853" t="s">
        <v>12177</v>
      </c>
      <c r="B8853" t="s">
        <v>1236</v>
      </c>
      <c r="C8853" t="s">
        <v>27</v>
      </c>
      <c r="D8853" t="s">
        <v>336</v>
      </c>
      <c r="E8853">
        <v>2</v>
      </c>
      <c r="F8853" s="2">
        <v>54.19</v>
      </c>
      <c r="G8853">
        <v>5</v>
      </c>
      <c r="H8853" t="s">
        <v>90</v>
      </c>
      <c r="I8853" t="s">
        <v>73</v>
      </c>
      <c r="J8853" t="s">
        <v>259</v>
      </c>
      <c r="K8853" t="s">
        <v>19</v>
      </c>
      <c r="L8853">
        <v>4</v>
      </c>
      <c r="M8853" s="1">
        <v>45591</v>
      </c>
      <c r="N8853" s="2">
        <v>108.38</v>
      </c>
      <c r="O8853" s="2">
        <v>5.42</v>
      </c>
      <c r="P8853" s="2">
        <v>102.96</v>
      </c>
    </row>
    <row r="8854" spans="1:16" x14ac:dyDescent="0.35">
      <c r="A8854" t="s">
        <v>12178</v>
      </c>
      <c r="B8854" t="s">
        <v>4453</v>
      </c>
      <c r="C8854" t="s">
        <v>71</v>
      </c>
      <c r="D8854" t="s">
        <v>98</v>
      </c>
      <c r="E8854">
        <v>2</v>
      </c>
      <c r="F8854" s="2">
        <v>72.209999999999994</v>
      </c>
      <c r="G8854">
        <v>10</v>
      </c>
      <c r="H8854" t="s">
        <v>86</v>
      </c>
      <c r="I8854" t="s">
        <v>73</v>
      </c>
      <c r="J8854" t="s">
        <v>259</v>
      </c>
      <c r="K8854" t="s">
        <v>19</v>
      </c>
      <c r="L8854">
        <v>5</v>
      </c>
      <c r="M8854" s="1">
        <v>45781</v>
      </c>
      <c r="N8854" s="2">
        <v>144.41999999999999</v>
      </c>
      <c r="O8854" s="2">
        <v>14.44</v>
      </c>
      <c r="P8854" s="2">
        <v>129.97999999999999</v>
      </c>
    </row>
    <row r="8855" spans="1:16" x14ac:dyDescent="0.35">
      <c r="A8855" t="s">
        <v>12179</v>
      </c>
      <c r="B8855" t="s">
        <v>937</v>
      </c>
      <c r="C8855" t="s">
        <v>15</v>
      </c>
      <c r="D8855" t="s">
        <v>16</v>
      </c>
      <c r="E8855">
        <v>5</v>
      </c>
      <c r="F8855" s="2">
        <v>38.17</v>
      </c>
      <c r="G8855">
        <v>15</v>
      </c>
      <c r="H8855" t="s">
        <v>86</v>
      </c>
      <c r="I8855" t="s">
        <v>80</v>
      </c>
      <c r="J8855" t="s">
        <v>81</v>
      </c>
      <c r="K8855" t="s">
        <v>19</v>
      </c>
      <c r="L8855">
        <v>1</v>
      </c>
      <c r="M8855" s="1">
        <v>45729</v>
      </c>
      <c r="N8855" s="2">
        <v>190.85</v>
      </c>
      <c r="O8855" s="2">
        <v>28.63</v>
      </c>
      <c r="P8855" s="2">
        <v>162.22</v>
      </c>
    </row>
    <row r="8856" spans="1:16" x14ac:dyDescent="0.35">
      <c r="A8856" t="s">
        <v>12180</v>
      </c>
      <c r="B8856" t="s">
        <v>4086</v>
      </c>
      <c r="C8856" t="s">
        <v>33</v>
      </c>
      <c r="D8856" t="s">
        <v>68</v>
      </c>
      <c r="E8856">
        <v>1</v>
      </c>
      <c r="F8856" s="2">
        <v>36.51</v>
      </c>
      <c r="G8856">
        <v>10</v>
      </c>
      <c r="H8856" t="s">
        <v>90</v>
      </c>
      <c r="I8856" t="s">
        <v>61</v>
      </c>
      <c r="J8856" t="s">
        <v>128</v>
      </c>
      <c r="K8856" t="s">
        <v>19</v>
      </c>
      <c r="L8856">
        <v>3</v>
      </c>
      <c r="M8856" s="1">
        <v>46121</v>
      </c>
      <c r="N8856" s="2">
        <v>36.51</v>
      </c>
      <c r="O8856" s="2">
        <v>3.65</v>
      </c>
      <c r="P8856" s="2">
        <v>32.86</v>
      </c>
    </row>
    <row r="8857" spans="1:16" x14ac:dyDescent="0.35">
      <c r="A8857" t="s">
        <v>12181</v>
      </c>
      <c r="B8857" t="s">
        <v>572</v>
      </c>
      <c r="C8857" t="s">
        <v>84</v>
      </c>
      <c r="D8857" t="s">
        <v>193</v>
      </c>
      <c r="E8857">
        <v>1</v>
      </c>
      <c r="F8857" s="2">
        <v>234.86</v>
      </c>
      <c r="G8857">
        <v>15</v>
      </c>
      <c r="H8857" t="s">
        <v>90</v>
      </c>
      <c r="I8857" t="s">
        <v>95</v>
      </c>
      <c r="J8857" t="s">
        <v>128</v>
      </c>
      <c r="K8857" t="s">
        <v>19</v>
      </c>
      <c r="L8857">
        <v>5</v>
      </c>
      <c r="M8857" s="1">
        <v>45561</v>
      </c>
      <c r="N8857" s="2">
        <v>234.86</v>
      </c>
      <c r="O8857" s="2">
        <v>35.229999999999997</v>
      </c>
      <c r="P8857" s="2">
        <v>199.63</v>
      </c>
    </row>
    <row r="8858" spans="1:16" x14ac:dyDescent="0.35">
      <c r="A8858" t="s">
        <v>12182</v>
      </c>
      <c r="B8858" t="s">
        <v>4041</v>
      </c>
      <c r="C8858" t="s">
        <v>59</v>
      </c>
      <c r="D8858" t="s">
        <v>126</v>
      </c>
      <c r="E8858">
        <v>1</v>
      </c>
      <c r="F8858" s="2">
        <v>78.88</v>
      </c>
      <c r="G8858">
        <v>15</v>
      </c>
      <c r="H8858" t="s">
        <v>90</v>
      </c>
      <c r="I8858" t="s">
        <v>18</v>
      </c>
      <c r="J8858" t="s">
        <v>259</v>
      </c>
      <c r="K8858" t="s">
        <v>19</v>
      </c>
      <c r="L8858">
        <v>3</v>
      </c>
      <c r="M8858" s="1">
        <v>45416</v>
      </c>
      <c r="N8858" s="2">
        <v>78.88</v>
      </c>
      <c r="O8858" s="2">
        <v>11.83</v>
      </c>
      <c r="P8858" s="2">
        <v>67.05</v>
      </c>
    </row>
    <row r="8859" spans="1:16" x14ac:dyDescent="0.35">
      <c r="A8859" t="s">
        <v>12183</v>
      </c>
      <c r="B8859" t="s">
        <v>2368</v>
      </c>
      <c r="C8859" t="s">
        <v>71</v>
      </c>
      <c r="D8859" t="s">
        <v>72</v>
      </c>
      <c r="E8859">
        <v>2</v>
      </c>
      <c r="F8859" s="2">
        <v>52.12</v>
      </c>
      <c r="G8859">
        <v>15</v>
      </c>
      <c r="H8859" t="s">
        <v>157</v>
      </c>
      <c r="I8859" t="s">
        <v>135</v>
      </c>
      <c r="J8859" t="s">
        <v>111</v>
      </c>
      <c r="K8859" t="s">
        <v>54</v>
      </c>
      <c r="M8859" s="1">
        <v>46196</v>
      </c>
      <c r="N8859" s="2">
        <v>104.24</v>
      </c>
      <c r="O8859" s="2">
        <v>15.64</v>
      </c>
      <c r="P8859" s="2">
        <v>88.6</v>
      </c>
    </row>
    <row r="8860" spans="1:16" x14ac:dyDescent="0.35">
      <c r="A8860" t="s">
        <v>12184</v>
      </c>
      <c r="B8860" t="s">
        <v>694</v>
      </c>
      <c r="C8860" t="s">
        <v>71</v>
      </c>
      <c r="D8860" t="s">
        <v>98</v>
      </c>
      <c r="E8860">
        <v>3</v>
      </c>
      <c r="F8860" s="2">
        <v>64.41</v>
      </c>
      <c r="G8860">
        <v>10</v>
      </c>
      <c r="H8860" t="s">
        <v>35</v>
      </c>
      <c r="I8860" t="s">
        <v>87</v>
      </c>
      <c r="J8860" t="s">
        <v>111</v>
      </c>
      <c r="K8860" t="s">
        <v>19</v>
      </c>
      <c r="L8860">
        <v>3</v>
      </c>
      <c r="M8860" s="1">
        <v>46102</v>
      </c>
      <c r="N8860" s="2">
        <v>193.23</v>
      </c>
      <c r="O8860" s="2">
        <v>19.32</v>
      </c>
      <c r="P8860" s="2">
        <v>173.91</v>
      </c>
    </row>
    <row r="8861" spans="1:16" x14ac:dyDescent="0.35">
      <c r="A8861" t="s">
        <v>12185</v>
      </c>
      <c r="B8861" t="s">
        <v>1570</v>
      </c>
      <c r="C8861" t="s">
        <v>84</v>
      </c>
      <c r="D8861" t="s">
        <v>85</v>
      </c>
      <c r="E8861">
        <v>1</v>
      </c>
      <c r="F8861" s="2">
        <v>44.39</v>
      </c>
      <c r="G8861">
        <v>0</v>
      </c>
      <c r="H8861" t="s">
        <v>90</v>
      </c>
      <c r="I8861" t="s">
        <v>91</v>
      </c>
      <c r="J8861" t="s">
        <v>81</v>
      </c>
      <c r="K8861" t="s">
        <v>54</v>
      </c>
      <c r="M8861" s="1">
        <v>46172</v>
      </c>
      <c r="N8861" s="2">
        <v>44.39</v>
      </c>
      <c r="O8861" s="2">
        <v>0</v>
      </c>
      <c r="P8861" s="2">
        <v>44.39</v>
      </c>
    </row>
    <row r="8862" spans="1:16" x14ac:dyDescent="0.35">
      <c r="A8862" t="s">
        <v>12186</v>
      </c>
      <c r="B8862" t="s">
        <v>4482</v>
      </c>
      <c r="C8862" t="s">
        <v>84</v>
      </c>
      <c r="D8862" t="s">
        <v>123</v>
      </c>
      <c r="E8862">
        <v>1</v>
      </c>
      <c r="F8862" s="2">
        <v>36.64</v>
      </c>
      <c r="G8862">
        <v>15</v>
      </c>
      <c r="H8862" t="s">
        <v>17</v>
      </c>
      <c r="I8862" t="s">
        <v>18</v>
      </c>
      <c r="J8862" t="s">
        <v>259</v>
      </c>
      <c r="K8862" t="s">
        <v>49</v>
      </c>
      <c r="M8862" s="1">
        <v>45656</v>
      </c>
      <c r="N8862" s="2">
        <v>36.64</v>
      </c>
      <c r="O8862" s="2">
        <v>5.5</v>
      </c>
      <c r="P8862" s="2">
        <v>31.14</v>
      </c>
    </row>
    <row r="8863" spans="1:16" x14ac:dyDescent="0.35">
      <c r="A8863" t="s">
        <v>12187</v>
      </c>
      <c r="B8863" t="s">
        <v>1123</v>
      </c>
      <c r="C8863" t="s">
        <v>27</v>
      </c>
      <c r="D8863" t="s">
        <v>174</v>
      </c>
      <c r="E8863">
        <v>1</v>
      </c>
      <c r="F8863" s="2">
        <v>165.04</v>
      </c>
      <c r="G8863">
        <v>0</v>
      </c>
      <c r="H8863" t="s">
        <v>167</v>
      </c>
      <c r="I8863" t="s">
        <v>80</v>
      </c>
      <c r="J8863" t="s">
        <v>81</v>
      </c>
      <c r="K8863" t="s">
        <v>132</v>
      </c>
      <c r="M8863" s="1">
        <v>45896</v>
      </c>
      <c r="N8863" s="2">
        <v>165.04</v>
      </c>
      <c r="O8863" s="2">
        <v>0</v>
      </c>
      <c r="P8863" s="2">
        <v>165.04</v>
      </c>
    </row>
    <row r="8864" spans="1:16" x14ac:dyDescent="0.35">
      <c r="A8864" t="s">
        <v>12188</v>
      </c>
      <c r="B8864" t="s">
        <v>8669</v>
      </c>
      <c r="C8864" t="s">
        <v>15</v>
      </c>
      <c r="D8864" t="s">
        <v>16</v>
      </c>
      <c r="E8864">
        <v>3</v>
      </c>
      <c r="F8864" s="2">
        <v>18.43</v>
      </c>
      <c r="G8864">
        <v>0</v>
      </c>
      <c r="H8864" t="s">
        <v>86</v>
      </c>
      <c r="I8864" t="s">
        <v>23</v>
      </c>
      <c r="J8864" t="s">
        <v>363</v>
      </c>
      <c r="K8864" t="s">
        <v>19</v>
      </c>
      <c r="L8864">
        <v>5</v>
      </c>
      <c r="M8864" s="1">
        <v>45795</v>
      </c>
      <c r="N8864" s="2">
        <v>55.29</v>
      </c>
      <c r="O8864" s="2">
        <v>0</v>
      </c>
      <c r="P8864" s="2">
        <v>55.29</v>
      </c>
    </row>
    <row r="8865" spans="1:16" x14ac:dyDescent="0.35">
      <c r="A8865" t="s">
        <v>12189</v>
      </c>
      <c r="B8865" t="s">
        <v>2220</v>
      </c>
      <c r="C8865" t="s">
        <v>84</v>
      </c>
      <c r="D8865" t="s">
        <v>123</v>
      </c>
      <c r="E8865">
        <v>1</v>
      </c>
      <c r="F8865" s="2">
        <v>231.03</v>
      </c>
      <c r="G8865">
        <v>5</v>
      </c>
      <c r="H8865" t="s">
        <v>90</v>
      </c>
      <c r="I8865" t="s">
        <v>110</v>
      </c>
      <c r="J8865" t="s">
        <v>111</v>
      </c>
      <c r="K8865" t="s">
        <v>19</v>
      </c>
      <c r="L8865">
        <v>5</v>
      </c>
      <c r="M8865" s="1">
        <v>45423</v>
      </c>
      <c r="N8865" s="2">
        <v>231.03</v>
      </c>
      <c r="O8865" s="2">
        <v>11.55</v>
      </c>
      <c r="P8865" s="2">
        <v>219.48</v>
      </c>
    </row>
    <row r="8866" spans="1:16" x14ac:dyDescent="0.35">
      <c r="A8866" t="s">
        <v>12190</v>
      </c>
      <c r="B8866" t="s">
        <v>12191</v>
      </c>
      <c r="C8866" t="s">
        <v>59</v>
      </c>
      <c r="D8866" t="s">
        <v>126</v>
      </c>
      <c r="E8866">
        <v>2</v>
      </c>
      <c r="F8866" s="2">
        <v>118.3</v>
      </c>
      <c r="G8866">
        <v>10</v>
      </c>
      <c r="H8866" t="s">
        <v>35</v>
      </c>
      <c r="I8866" t="s">
        <v>190</v>
      </c>
      <c r="J8866" t="s">
        <v>363</v>
      </c>
      <c r="K8866" t="s">
        <v>19</v>
      </c>
      <c r="L8866">
        <v>2</v>
      </c>
      <c r="M8866" s="1">
        <v>45554</v>
      </c>
      <c r="N8866" s="2">
        <v>236.6</v>
      </c>
      <c r="O8866" s="2">
        <v>23.66</v>
      </c>
      <c r="P8866" s="2">
        <v>212.94</v>
      </c>
    </row>
    <row r="8867" spans="1:16" x14ac:dyDescent="0.35">
      <c r="A8867" t="s">
        <v>12192</v>
      </c>
      <c r="B8867" t="s">
        <v>2999</v>
      </c>
      <c r="C8867" t="s">
        <v>116</v>
      </c>
      <c r="D8867" t="s">
        <v>166</v>
      </c>
      <c r="E8867">
        <v>3</v>
      </c>
      <c r="F8867" s="2">
        <v>26.24</v>
      </c>
      <c r="G8867">
        <v>10</v>
      </c>
      <c r="H8867" t="s">
        <v>17</v>
      </c>
      <c r="I8867" t="s">
        <v>135</v>
      </c>
      <c r="J8867" t="s">
        <v>111</v>
      </c>
      <c r="K8867" t="s">
        <v>24</v>
      </c>
      <c r="M8867" s="1">
        <v>46095</v>
      </c>
      <c r="N8867" s="2">
        <v>78.72</v>
      </c>
      <c r="O8867" s="2">
        <v>7.87</v>
      </c>
      <c r="P8867" s="2">
        <v>70.849999999999994</v>
      </c>
    </row>
    <row r="8868" spans="1:16" x14ac:dyDescent="0.35">
      <c r="A8868" t="s">
        <v>12193</v>
      </c>
      <c r="B8868" t="s">
        <v>6874</v>
      </c>
      <c r="C8868" t="s">
        <v>71</v>
      </c>
      <c r="D8868" t="s">
        <v>76</v>
      </c>
      <c r="E8868">
        <v>3</v>
      </c>
      <c r="F8868" s="2">
        <v>39.67</v>
      </c>
      <c r="G8868">
        <v>5</v>
      </c>
      <c r="H8868" t="s">
        <v>157</v>
      </c>
      <c r="I8868" t="s">
        <v>53</v>
      </c>
      <c r="J8868" t="s">
        <v>81</v>
      </c>
      <c r="K8868" t="s">
        <v>19</v>
      </c>
      <c r="L8868">
        <v>3</v>
      </c>
      <c r="M8868" s="1">
        <v>46040</v>
      </c>
      <c r="N8868" s="2">
        <v>119.01</v>
      </c>
      <c r="O8868" s="2">
        <v>5.95</v>
      </c>
      <c r="P8868" s="2">
        <v>113.06</v>
      </c>
    </row>
    <row r="8869" spans="1:16" x14ac:dyDescent="0.35">
      <c r="A8869" t="s">
        <v>12194</v>
      </c>
      <c r="B8869" t="s">
        <v>9762</v>
      </c>
      <c r="C8869" t="s">
        <v>116</v>
      </c>
      <c r="D8869" t="s">
        <v>141</v>
      </c>
      <c r="E8869">
        <v>5</v>
      </c>
      <c r="F8869" s="2">
        <v>26.24</v>
      </c>
      <c r="G8869">
        <v>0</v>
      </c>
      <c r="H8869" t="s">
        <v>157</v>
      </c>
      <c r="I8869" t="s">
        <v>295</v>
      </c>
      <c r="J8869" t="s">
        <v>111</v>
      </c>
      <c r="K8869" t="s">
        <v>19</v>
      </c>
      <c r="L8869">
        <v>5</v>
      </c>
      <c r="M8869" s="1">
        <v>46133</v>
      </c>
      <c r="N8869" s="2">
        <v>131.19999999999999</v>
      </c>
      <c r="O8869" s="2">
        <v>0</v>
      </c>
      <c r="P8869" s="2">
        <v>131.19999999999999</v>
      </c>
    </row>
    <row r="8870" spans="1:16" x14ac:dyDescent="0.35">
      <c r="A8870" t="s">
        <v>12195</v>
      </c>
      <c r="B8870" t="s">
        <v>1709</v>
      </c>
      <c r="C8870" t="s">
        <v>33</v>
      </c>
      <c r="D8870" t="s">
        <v>183</v>
      </c>
      <c r="E8870">
        <v>1</v>
      </c>
      <c r="F8870" s="2">
        <v>31.82</v>
      </c>
      <c r="H8870" t="s">
        <v>35</v>
      </c>
      <c r="I8870" t="s">
        <v>36</v>
      </c>
      <c r="J8870" t="s">
        <v>259</v>
      </c>
      <c r="K8870" t="s">
        <v>24</v>
      </c>
      <c r="M8870" s="1">
        <v>45893</v>
      </c>
      <c r="N8870" s="2">
        <v>31.82</v>
      </c>
    </row>
    <row r="8871" spans="1:16" x14ac:dyDescent="0.35">
      <c r="A8871" t="s">
        <v>12196</v>
      </c>
      <c r="B8871" t="s">
        <v>12197</v>
      </c>
      <c r="C8871" t="s">
        <v>33</v>
      </c>
      <c r="D8871" t="s">
        <v>68</v>
      </c>
      <c r="E8871">
        <v>1</v>
      </c>
      <c r="F8871" s="2">
        <v>36.369999999999997</v>
      </c>
      <c r="G8871">
        <v>0</v>
      </c>
      <c r="H8871" t="s">
        <v>86</v>
      </c>
      <c r="I8871" t="s">
        <v>40</v>
      </c>
      <c r="J8871" t="s">
        <v>363</v>
      </c>
      <c r="K8871" t="s">
        <v>132</v>
      </c>
      <c r="M8871" s="1">
        <v>45893</v>
      </c>
      <c r="N8871" s="2">
        <v>36.369999999999997</v>
      </c>
      <c r="O8871" s="2">
        <v>0</v>
      </c>
      <c r="P8871" s="2">
        <v>36.369999999999997</v>
      </c>
    </row>
    <row r="8872" spans="1:16" x14ac:dyDescent="0.35">
      <c r="A8872" t="s">
        <v>12198</v>
      </c>
      <c r="B8872" t="s">
        <v>837</v>
      </c>
      <c r="C8872" t="s">
        <v>27</v>
      </c>
      <c r="D8872" t="s">
        <v>131</v>
      </c>
      <c r="E8872">
        <v>4</v>
      </c>
      <c r="F8872" s="2">
        <v>76.55</v>
      </c>
      <c r="H8872" t="s">
        <v>90</v>
      </c>
      <c r="I8872" t="s">
        <v>15289</v>
      </c>
      <c r="J8872" t="s">
        <v>30</v>
      </c>
      <c r="K8872" t="s">
        <v>24</v>
      </c>
      <c r="M8872" s="1">
        <v>46044</v>
      </c>
      <c r="N8872" s="2">
        <v>306.2</v>
      </c>
    </row>
    <row r="8873" spans="1:16" x14ac:dyDescent="0.35">
      <c r="A8873" t="s">
        <v>12199</v>
      </c>
      <c r="B8873" t="s">
        <v>6467</v>
      </c>
      <c r="C8873" t="s">
        <v>15</v>
      </c>
      <c r="D8873" t="s">
        <v>22</v>
      </c>
      <c r="E8873">
        <v>2</v>
      </c>
      <c r="F8873" s="2">
        <v>5.43</v>
      </c>
      <c r="G8873">
        <v>10</v>
      </c>
      <c r="H8873" t="s">
        <v>167</v>
      </c>
      <c r="I8873" t="s">
        <v>36</v>
      </c>
      <c r="J8873" t="s">
        <v>259</v>
      </c>
      <c r="K8873" t="s">
        <v>49</v>
      </c>
      <c r="M8873" s="1">
        <v>45654</v>
      </c>
      <c r="N8873" s="2">
        <v>10.86</v>
      </c>
      <c r="O8873" s="2">
        <v>1.0900000000000001</v>
      </c>
      <c r="P8873" s="2">
        <v>9.77</v>
      </c>
    </row>
    <row r="8874" spans="1:16" x14ac:dyDescent="0.35">
      <c r="A8874" t="s">
        <v>12200</v>
      </c>
      <c r="B8874" t="s">
        <v>6696</v>
      </c>
      <c r="C8874" t="s">
        <v>116</v>
      </c>
      <c r="D8874" t="s">
        <v>166</v>
      </c>
      <c r="E8874">
        <v>2</v>
      </c>
      <c r="F8874" s="2">
        <v>11.66</v>
      </c>
      <c r="H8874" t="s">
        <v>157</v>
      </c>
      <c r="I8874" t="s">
        <v>53</v>
      </c>
      <c r="J8874" t="s">
        <v>81</v>
      </c>
      <c r="K8874" t="s">
        <v>19</v>
      </c>
      <c r="M8874" s="1">
        <v>45948</v>
      </c>
      <c r="N8874" s="2">
        <v>23.32</v>
      </c>
    </row>
    <row r="8875" spans="1:16" x14ac:dyDescent="0.35">
      <c r="A8875" t="s">
        <v>12201</v>
      </c>
      <c r="B8875" t="s">
        <v>8191</v>
      </c>
      <c r="C8875" t="s">
        <v>71</v>
      </c>
      <c r="D8875" t="s">
        <v>76</v>
      </c>
      <c r="E8875">
        <v>1</v>
      </c>
      <c r="F8875" s="2">
        <v>28.55</v>
      </c>
      <c r="G8875">
        <v>5</v>
      </c>
      <c r="H8875" t="s">
        <v>17</v>
      </c>
      <c r="I8875" t="s">
        <v>53</v>
      </c>
      <c r="J8875" t="s">
        <v>81</v>
      </c>
      <c r="K8875" t="s">
        <v>24</v>
      </c>
      <c r="M8875" s="1">
        <v>45770</v>
      </c>
      <c r="N8875" s="2">
        <v>28.55</v>
      </c>
      <c r="O8875" s="2">
        <v>1.43</v>
      </c>
      <c r="P8875" s="2">
        <v>27.12</v>
      </c>
    </row>
    <row r="8876" spans="1:16" x14ac:dyDescent="0.35">
      <c r="A8876" t="s">
        <v>12202</v>
      </c>
      <c r="B8876" t="s">
        <v>6644</v>
      </c>
      <c r="C8876" t="s">
        <v>71</v>
      </c>
      <c r="D8876" t="s">
        <v>225</v>
      </c>
      <c r="E8876">
        <v>1</v>
      </c>
      <c r="F8876" s="2">
        <v>78.11</v>
      </c>
      <c r="G8876">
        <v>10</v>
      </c>
      <c r="H8876" t="s">
        <v>17</v>
      </c>
      <c r="I8876" t="s">
        <v>36</v>
      </c>
      <c r="J8876" t="s">
        <v>259</v>
      </c>
      <c r="K8876" t="s">
        <v>24</v>
      </c>
      <c r="M8876" s="1">
        <v>46056</v>
      </c>
      <c r="N8876" s="2">
        <v>78.11</v>
      </c>
      <c r="O8876" s="2">
        <v>7.81</v>
      </c>
      <c r="P8876" s="2">
        <v>70.3</v>
      </c>
    </row>
    <row r="8877" spans="1:16" x14ac:dyDescent="0.35">
      <c r="A8877" t="s">
        <v>12203</v>
      </c>
      <c r="B8877" t="s">
        <v>6956</v>
      </c>
      <c r="C8877" t="s">
        <v>47</v>
      </c>
      <c r="D8877" t="s">
        <v>216</v>
      </c>
      <c r="E8877">
        <v>5</v>
      </c>
      <c r="F8877" s="2">
        <v>78.95</v>
      </c>
      <c r="G8877">
        <v>0</v>
      </c>
      <c r="H8877" t="s">
        <v>90</v>
      </c>
      <c r="I8877" t="s">
        <v>73</v>
      </c>
      <c r="J8877" t="s">
        <v>259</v>
      </c>
      <c r="K8877" t="s">
        <v>19</v>
      </c>
      <c r="L8877">
        <v>3</v>
      </c>
      <c r="M8877" s="1">
        <v>45877</v>
      </c>
      <c r="N8877" s="2">
        <v>394.75</v>
      </c>
      <c r="O8877" s="2">
        <v>0</v>
      </c>
      <c r="P8877" s="2">
        <v>394.75</v>
      </c>
    </row>
    <row r="8878" spans="1:16" x14ac:dyDescent="0.35">
      <c r="A8878" t="s">
        <v>12204</v>
      </c>
      <c r="B8878" t="s">
        <v>9141</v>
      </c>
      <c r="C8878" t="s">
        <v>116</v>
      </c>
      <c r="D8878" t="s">
        <v>141</v>
      </c>
      <c r="E8878">
        <v>1</v>
      </c>
      <c r="F8878" s="2">
        <v>24.46</v>
      </c>
      <c r="G8878">
        <v>10</v>
      </c>
      <c r="H8878" t="s">
        <v>86</v>
      </c>
      <c r="I8878" t="s">
        <v>40</v>
      </c>
      <c r="J8878" t="s">
        <v>363</v>
      </c>
      <c r="K8878" t="s">
        <v>19</v>
      </c>
      <c r="L8878">
        <v>5</v>
      </c>
      <c r="M8878" s="1">
        <v>45808</v>
      </c>
      <c r="N8878" s="2">
        <v>24.46</v>
      </c>
      <c r="O8878" s="2">
        <v>2.4500000000000002</v>
      </c>
      <c r="P8878" s="2">
        <v>22.01</v>
      </c>
    </row>
    <row r="8879" spans="1:16" x14ac:dyDescent="0.35">
      <c r="A8879" t="s">
        <v>12205</v>
      </c>
      <c r="B8879" t="s">
        <v>3476</v>
      </c>
      <c r="C8879" t="s">
        <v>59</v>
      </c>
      <c r="D8879" t="s">
        <v>126</v>
      </c>
      <c r="E8879">
        <v>2</v>
      </c>
      <c r="F8879" s="2">
        <v>65.09</v>
      </c>
      <c r="G8879">
        <v>15</v>
      </c>
      <c r="H8879" t="s">
        <v>167</v>
      </c>
      <c r="I8879" t="s">
        <v>61</v>
      </c>
      <c r="J8879" t="s">
        <v>128</v>
      </c>
      <c r="K8879" t="s">
        <v>19</v>
      </c>
      <c r="L8879">
        <v>2</v>
      </c>
      <c r="M8879" s="1">
        <v>45336</v>
      </c>
      <c r="N8879" s="2">
        <v>130.18</v>
      </c>
      <c r="O8879" s="2">
        <v>19.53</v>
      </c>
      <c r="P8879" s="2">
        <v>110.65</v>
      </c>
    </row>
    <row r="8880" spans="1:16" x14ac:dyDescent="0.35">
      <c r="A8880" t="s">
        <v>12206</v>
      </c>
      <c r="B8880" t="s">
        <v>3820</v>
      </c>
      <c r="C8880" t="s">
        <v>27</v>
      </c>
      <c r="D8880" t="s">
        <v>43</v>
      </c>
      <c r="E8880">
        <v>3</v>
      </c>
      <c r="F8880" s="2">
        <v>100.04</v>
      </c>
      <c r="G8880">
        <v>20</v>
      </c>
      <c r="H8880" t="s">
        <v>86</v>
      </c>
      <c r="I8880" t="s">
        <v>29</v>
      </c>
      <c r="J8880" t="s">
        <v>30</v>
      </c>
      <c r="K8880" t="s">
        <v>132</v>
      </c>
      <c r="M8880" s="1">
        <v>45890</v>
      </c>
      <c r="N8880" s="2">
        <v>300.12</v>
      </c>
      <c r="O8880" s="2">
        <v>60.02</v>
      </c>
      <c r="P8880" s="2">
        <v>240.1</v>
      </c>
    </row>
    <row r="8881" spans="1:16" x14ac:dyDescent="0.35">
      <c r="A8881" t="s">
        <v>12207</v>
      </c>
      <c r="B8881" t="s">
        <v>12208</v>
      </c>
      <c r="C8881" t="s">
        <v>27</v>
      </c>
      <c r="D8881" t="s">
        <v>336</v>
      </c>
      <c r="E8881">
        <v>2</v>
      </c>
      <c r="F8881" s="2">
        <v>56.69</v>
      </c>
      <c r="G8881">
        <v>0</v>
      </c>
      <c r="H8881" t="s">
        <v>167</v>
      </c>
      <c r="I8881" t="s">
        <v>138</v>
      </c>
      <c r="J8881" t="s">
        <v>15288</v>
      </c>
      <c r="K8881" t="s">
        <v>19</v>
      </c>
      <c r="L8881">
        <v>4</v>
      </c>
      <c r="M8881" s="1">
        <v>46002</v>
      </c>
      <c r="N8881" s="2">
        <v>113.38</v>
      </c>
      <c r="O8881" s="2">
        <v>0</v>
      </c>
      <c r="P8881" s="2">
        <v>113.38</v>
      </c>
    </row>
    <row r="8882" spans="1:16" x14ac:dyDescent="0.35">
      <c r="A8882" t="s">
        <v>12209</v>
      </c>
      <c r="B8882" t="s">
        <v>1690</v>
      </c>
      <c r="C8882" t="s">
        <v>27</v>
      </c>
      <c r="D8882" t="s">
        <v>43</v>
      </c>
      <c r="E8882">
        <v>1</v>
      </c>
      <c r="F8882" s="2">
        <v>47.28</v>
      </c>
      <c r="G8882">
        <v>0</v>
      </c>
      <c r="H8882" t="s">
        <v>86</v>
      </c>
      <c r="I8882" t="s">
        <v>146</v>
      </c>
      <c r="J8882" t="s">
        <v>30</v>
      </c>
      <c r="K8882" t="s">
        <v>19</v>
      </c>
      <c r="L8882">
        <v>4</v>
      </c>
      <c r="M8882" s="1">
        <v>45871</v>
      </c>
      <c r="N8882" s="2">
        <v>47.28</v>
      </c>
      <c r="O8882" s="2">
        <v>0</v>
      </c>
      <c r="P8882" s="2">
        <v>47.28</v>
      </c>
    </row>
    <row r="8883" spans="1:16" x14ac:dyDescent="0.35">
      <c r="A8883" t="s">
        <v>12210</v>
      </c>
      <c r="B8883" t="s">
        <v>1843</v>
      </c>
      <c r="C8883" t="s">
        <v>27</v>
      </c>
      <c r="D8883" t="s">
        <v>174</v>
      </c>
      <c r="E8883">
        <v>1</v>
      </c>
      <c r="F8883" s="2">
        <v>148.41</v>
      </c>
      <c r="G8883">
        <v>10</v>
      </c>
      <c r="H8883" t="s">
        <v>86</v>
      </c>
      <c r="I8883" t="s">
        <v>23</v>
      </c>
      <c r="J8883" t="s">
        <v>363</v>
      </c>
      <c r="K8883" t="s">
        <v>54</v>
      </c>
      <c r="M8883" s="1">
        <v>46146</v>
      </c>
      <c r="N8883" s="2">
        <v>148.41</v>
      </c>
      <c r="O8883" s="2">
        <v>14.84</v>
      </c>
      <c r="P8883" s="2">
        <v>133.57</v>
      </c>
    </row>
    <row r="8884" spans="1:16" x14ac:dyDescent="0.35">
      <c r="A8884" t="s">
        <v>12211</v>
      </c>
      <c r="B8884" t="s">
        <v>12212</v>
      </c>
      <c r="C8884" t="s">
        <v>27</v>
      </c>
      <c r="D8884" t="s">
        <v>43</v>
      </c>
      <c r="E8884">
        <v>2</v>
      </c>
      <c r="F8884" s="2">
        <v>171.99</v>
      </c>
      <c r="G8884">
        <v>0</v>
      </c>
      <c r="H8884" t="s">
        <v>167</v>
      </c>
      <c r="I8884" t="s">
        <v>23</v>
      </c>
      <c r="J8884" t="s">
        <v>363</v>
      </c>
      <c r="K8884" t="s">
        <v>24</v>
      </c>
      <c r="M8884" s="1">
        <v>45806</v>
      </c>
      <c r="N8884" s="2">
        <v>343.98</v>
      </c>
      <c r="O8884" s="2">
        <v>0</v>
      </c>
      <c r="P8884" s="2">
        <v>343.98</v>
      </c>
    </row>
    <row r="8885" spans="1:16" x14ac:dyDescent="0.35">
      <c r="A8885" t="s">
        <v>12213</v>
      </c>
      <c r="B8885" t="s">
        <v>2354</v>
      </c>
      <c r="C8885" t="s">
        <v>59</v>
      </c>
      <c r="D8885" t="s">
        <v>106</v>
      </c>
      <c r="E8885">
        <v>1</v>
      </c>
      <c r="F8885" s="2">
        <v>149.43</v>
      </c>
      <c r="G8885">
        <v>0</v>
      </c>
      <c r="H8885" t="s">
        <v>167</v>
      </c>
      <c r="I8885" t="s">
        <v>118</v>
      </c>
      <c r="J8885" t="s">
        <v>15288</v>
      </c>
      <c r="K8885" t="s">
        <v>19</v>
      </c>
      <c r="L8885">
        <v>2</v>
      </c>
      <c r="M8885" s="1">
        <v>46063</v>
      </c>
      <c r="N8885" s="2">
        <v>149.43</v>
      </c>
      <c r="O8885" s="2">
        <v>0</v>
      </c>
      <c r="P8885" s="2">
        <v>149.43</v>
      </c>
    </row>
    <row r="8886" spans="1:16" x14ac:dyDescent="0.35">
      <c r="A8886" t="s">
        <v>12214</v>
      </c>
      <c r="B8886" t="s">
        <v>3255</v>
      </c>
      <c r="C8886" t="s">
        <v>33</v>
      </c>
      <c r="D8886" t="s">
        <v>183</v>
      </c>
      <c r="E8886">
        <v>4</v>
      </c>
      <c r="F8886" s="2">
        <v>23.21</v>
      </c>
      <c r="G8886">
        <v>15</v>
      </c>
      <c r="H8886" t="s">
        <v>17</v>
      </c>
      <c r="I8886" t="s">
        <v>135</v>
      </c>
      <c r="J8886" t="s">
        <v>111</v>
      </c>
      <c r="K8886" t="s">
        <v>19</v>
      </c>
      <c r="L8886">
        <v>4</v>
      </c>
      <c r="M8886" s="1">
        <v>45932</v>
      </c>
      <c r="N8886" s="2">
        <v>92.84</v>
      </c>
      <c r="O8886" s="2">
        <v>13.93</v>
      </c>
      <c r="P8886" s="2">
        <v>78.91</v>
      </c>
    </row>
    <row r="8887" spans="1:16" x14ac:dyDescent="0.35">
      <c r="A8887" t="s">
        <v>12215</v>
      </c>
      <c r="B8887" t="s">
        <v>1320</v>
      </c>
      <c r="C8887" t="s">
        <v>15</v>
      </c>
      <c r="D8887" t="s">
        <v>16</v>
      </c>
      <c r="E8887">
        <v>3</v>
      </c>
      <c r="F8887" s="2">
        <v>11.18</v>
      </c>
      <c r="G8887">
        <v>0</v>
      </c>
      <c r="H8887" t="s">
        <v>157</v>
      </c>
      <c r="I8887" t="s">
        <v>18</v>
      </c>
      <c r="J8887" t="s">
        <v>259</v>
      </c>
      <c r="K8887" t="s">
        <v>19</v>
      </c>
      <c r="L8887">
        <v>4</v>
      </c>
      <c r="M8887" s="1">
        <v>45829</v>
      </c>
      <c r="N8887" s="2">
        <v>33.54</v>
      </c>
      <c r="O8887" s="2">
        <v>0</v>
      </c>
      <c r="P8887" s="2">
        <v>33.54</v>
      </c>
    </row>
    <row r="8888" spans="1:16" x14ac:dyDescent="0.35">
      <c r="A8888" t="s">
        <v>12216</v>
      </c>
      <c r="B8888" t="s">
        <v>2895</v>
      </c>
      <c r="C8888" t="s">
        <v>15</v>
      </c>
      <c r="D8888" t="s">
        <v>64</v>
      </c>
      <c r="E8888">
        <v>1</v>
      </c>
      <c r="F8888" s="2">
        <v>39.39</v>
      </c>
      <c r="G8888">
        <v>15</v>
      </c>
      <c r="H8888" t="s">
        <v>167</v>
      </c>
      <c r="I8888" t="s">
        <v>80</v>
      </c>
      <c r="J8888" t="s">
        <v>81</v>
      </c>
      <c r="K8888" t="s">
        <v>19</v>
      </c>
      <c r="L8888">
        <v>5</v>
      </c>
      <c r="M8888" s="1">
        <v>45714</v>
      </c>
      <c r="N8888" s="2">
        <v>39.39</v>
      </c>
      <c r="O8888" s="2">
        <v>5.91</v>
      </c>
      <c r="P8888" s="2">
        <v>33.479999999999997</v>
      </c>
    </row>
    <row r="8889" spans="1:16" x14ac:dyDescent="0.35">
      <c r="A8889" t="s">
        <v>12217</v>
      </c>
      <c r="B8889" t="s">
        <v>2170</v>
      </c>
      <c r="C8889" t="s">
        <v>59</v>
      </c>
      <c r="D8889" t="s">
        <v>126</v>
      </c>
      <c r="E8889">
        <v>1</v>
      </c>
      <c r="F8889" s="2">
        <v>67.489999999999995</v>
      </c>
      <c r="G8889">
        <v>0</v>
      </c>
      <c r="H8889" t="s">
        <v>17</v>
      </c>
      <c r="I8889" t="s">
        <v>118</v>
      </c>
      <c r="J8889" t="s">
        <v>15288</v>
      </c>
      <c r="K8889" t="s">
        <v>54</v>
      </c>
      <c r="M8889" s="1">
        <v>45971</v>
      </c>
      <c r="N8889" s="2">
        <v>67.489999999999995</v>
      </c>
      <c r="O8889" s="2">
        <v>0</v>
      </c>
      <c r="P8889" s="2">
        <v>67.489999999999995</v>
      </c>
    </row>
    <row r="8890" spans="1:16" x14ac:dyDescent="0.35">
      <c r="A8890" t="s">
        <v>12218</v>
      </c>
      <c r="B8890" t="s">
        <v>6865</v>
      </c>
      <c r="C8890" t="s">
        <v>71</v>
      </c>
      <c r="D8890" t="s">
        <v>225</v>
      </c>
      <c r="E8890">
        <v>1</v>
      </c>
      <c r="F8890" s="2">
        <v>22.04</v>
      </c>
      <c r="G8890">
        <v>15</v>
      </c>
      <c r="H8890" t="s">
        <v>167</v>
      </c>
      <c r="I8890" t="s">
        <v>29</v>
      </c>
      <c r="J8890" t="s">
        <v>30</v>
      </c>
      <c r="K8890" t="s">
        <v>54</v>
      </c>
      <c r="M8890" s="1">
        <v>45768</v>
      </c>
      <c r="N8890" s="2">
        <v>22.04</v>
      </c>
      <c r="O8890" s="2">
        <v>3.31</v>
      </c>
      <c r="P8890" s="2">
        <v>18.73</v>
      </c>
    </row>
    <row r="8891" spans="1:16" x14ac:dyDescent="0.35">
      <c r="A8891" t="s">
        <v>12219</v>
      </c>
      <c r="B8891" t="s">
        <v>1123</v>
      </c>
      <c r="C8891" t="s">
        <v>15</v>
      </c>
      <c r="D8891" t="s">
        <v>22</v>
      </c>
      <c r="E8891">
        <v>5</v>
      </c>
      <c r="F8891" s="2">
        <v>24.94</v>
      </c>
      <c r="H8891" t="s">
        <v>35</v>
      </c>
      <c r="I8891" t="s">
        <v>53</v>
      </c>
      <c r="J8891" t="s">
        <v>81</v>
      </c>
      <c r="K8891" t="s">
        <v>132</v>
      </c>
      <c r="M8891" s="1">
        <v>45299</v>
      </c>
      <c r="N8891" s="2">
        <v>124.7</v>
      </c>
    </row>
    <row r="8892" spans="1:16" x14ac:dyDescent="0.35">
      <c r="A8892" t="s">
        <v>12220</v>
      </c>
      <c r="B8892" t="s">
        <v>1633</v>
      </c>
      <c r="C8892" t="s">
        <v>15</v>
      </c>
      <c r="D8892" t="s">
        <v>16</v>
      </c>
      <c r="E8892">
        <v>1</v>
      </c>
      <c r="F8892" s="2">
        <v>34.29</v>
      </c>
      <c r="G8892">
        <v>10</v>
      </c>
      <c r="H8892" t="s">
        <v>17</v>
      </c>
      <c r="I8892" t="s">
        <v>118</v>
      </c>
      <c r="J8892" t="s">
        <v>15288</v>
      </c>
      <c r="K8892" t="s">
        <v>49</v>
      </c>
      <c r="M8892" s="1">
        <v>45423</v>
      </c>
      <c r="N8892" s="2">
        <v>34.29</v>
      </c>
      <c r="O8892" s="2">
        <v>3.43</v>
      </c>
      <c r="P8892" s="2">
        <v>30.86</v>
      </c>
    </row>
    <row r="8893" spans="1:16" x14ac:dyDescent="0.35">
      <c r="A8893" t="s">
        <v>12221</v>
      </c>
      <c r="B8893" t="s">
        <v>2373</v>
      </c>
      <c r="C8893" t="s">
        <v>33</v>
      </c>
      <c r="D8893" t="s">
        <v>151</v>
      </c>
      <c r="E8893">
        <v>5</v>
      </c>
      <c r="F8893" s="2">
        <v>44.16</v>
      </c>
      <c r="G8893">
        <v>10</v>
      </c>
      <c r="H8893" t="s">
        <v>90</v>
      </c>
      <c r="I8893" t="s">
        <v>95</v>
      </c>
      <c r="J8893" t="s">
        <v>128</v>
      </c>
      <c r="K8893" t="s">
        <v>19</v>
      </c>
      <c r="M8893" s="1">
        <v>45852</v>
      </c>
      <c r="N8893" s="2">
        <v>220.8</v>
      </c>
      <c r="O8893" s="2">
        <v>22.08</v>
      </c>
      <c r="P8893" s="2">
        <v>198.72</v>
      </c>
    </row>
    <row r="8894" spans="1:16" x14ac:dyDescent="0.35">
      <c r="A8894" t="s">
        <v>12222</v>
      </c>
      <c r="B8894" t="s">
        <v>4582</v>
      </c>
      <c r="C8894" t="s">
        <v>71</v>
      </c>
      <c r="D8894" t="s">
        <v>72</v>
      </c>
      <c r="E8894">
        <v>2</v>
      </c>
      <c r="F8894" s="2">
        <v>78.27</v>
      </c>
      <c r="G8894">
        <v>0</v>
      </c>
      <c r="H8894" t="s">
        <v>90</v>
      </c>
      <c r="I8894" t="s">
        <v>18</v>
      </c>
      <c r="J8894" t="s">
        <v>259</v>
      </c>
      <c r="K8894" t="s">
        <v>132</v>
      </c>
      <c r="M8894" s="1">
        <v>45620</v>
      </c>
      <c r="N8894" s="2">
        <v>156.54</v>
      </c>
      <c r="O8894" s="2">
        <v>0</v>
      </c>
      <c r="P8894" s="2">
        <v>156.54</v>
      </c>
    </row>
    <row r="8895" spans="1:16" x14ac:dyDescent="0.35">
      <c r="A8895" t="s">
        <v>12223</v>
      </c>
      <c r="B8895" t="s">
        <v>8793</v>
      </c>
      <c r="C8895" t="s">
        <v>33</v>
      </c>
      <c r="D8895" t="s">
        <v>34</v>
      </c>
      <c r="E8895">
        <v>2</v>
      </c>
      <c r="F8895" s="2">
        <v>23.84</v>
      </c>
      <c r="G8895">
        <v>0</v>
      </c>
      <c r="H8895" t="s">
        <v>35</v>
      </c>
      <c r="I8895" t="s">
        <v>40</v>
      </c>
      <c r="J8895" t="s">
        <v>363</v>
      </c>
      <c r="K8895" t="s">
        <v>19</v>
      </c>
      <c r="L8895">
        <v>1</v>
      </c>
      <c r="M8895" s="1">
        <v>45950</v>
      </c>
      <c r="N8895" s="2">
        <v>47.68</v>
      </c>
      <c r="O8895" s="2">
        <v>0</v>
      </c>
      <c r="P8895" s="2">
        <v>47.68</v>
      </c>
    </row>
    <row r="8896" spans="1:16" x14ac:dyDescent="0.35">
      <c r="A8896" t="s">
        <v>12224</v>
      </c>
      <c r="B8896" t="s">
        <v>949</v>
      </c>
      <c r="C8896" t="s">
        <v>47</v>
      </c>
      <c r="D8896" t="s">
        <v>266</v>
      </c>
      <c r="E8896">
        <v>1</v>
      </c>
      <c r="F8896" s="2">
        <v>74.08</v>
      </c>
      <c r="G8896">
        <v>5</v>
      </c>
      <c r="H8896" t="s">
        <v>157</v>
      </c>
      <c r="I8896" t="s">
        <v>80</v>
      </c>
      <c r="J8896" t="s">
        <v>81</v>
      </c>
      <c r="K8896" t="s">
        <v>19</v>
      </c>
      <c r="L8896">
        <v>3</v>
      </c>
      <c r="M8896" s="1">
        <v>45949</v>
      </c>
      <c r="N8896" s="2">
        <v>74.08</v>
      </c>
      <c r="O8896" s="2">
        <v>3.7</v>
      </c>
      <c r="P8896" s="2">
        <v>70.38</v>
      </c>
    </row>
    <row r="8897" spans="1:16" x14ac:dyDescent="0.35">
      <c r="A8897" t="s">
        <v>12225</v>
      </c>
      <c r="B8897" t="s">
        <v>8307</v>
      </c>
      <c r="C8897" t="s">
        <v>33</v>
      </c>
      <c r="D8897" t="s">
        <v>243</v>
      </c>
      <c r="E8897">
        <v>1</v>
      </c>
      <c r="F8897" s="2">
        <v>7.35</v>
      </c>
      <c r="G8897">
        <v>20</v>
      </c>
      <c r="H8897" t="s">
        <v>86</v>
      </c>
      <c r="I8897" t="s">
        <v>73</v>
      </c>
      <c r="J8897" t="s">
        <v>259</v>
      </c>
      <c r="K8897" t="s">
        <v>19</v>
      </c>
      <c r="L8897">
        <v>2</v>
      </c>
      <c r="M8897" s="1">
        <v>46081</v>
      </c>
      <c r="N8897" s="2">
        <v>7.35</v>
      </c>
      <c r="O8897" s="2">
        <v>1.47</v>
      </c>
      <c r="P8897" s="2">
        <v>5.88</v>
      </c>
    </row>
    <row r="8898" spans="1:16" x14ac:dyDescent="0.35">
      <c r="A8898" t="s">
        <v>12226</v>
      </c>
      <c r="B8898" t="s">
        <v>1601</v>
      </c>
      <c r="C8898" t="s">
        <v>84</v>
      </c>
      <c r="D8898" t="s">
        <v>154</v>
      </c>
      <c r="E8898">
        <v>3</v>
      </c>
      <c r="F8898" s="2">
        <v>28.5</v>
      </c>
      <c r="G8898">
        <v>10</v>
      </c>
      <c r="H8898" t="s">
        <v>157</v>
      </c>
      <c r="I8898" t="s">
        <v>91</v>
      </c>
      <c r="J8898" t="s">
        <v>81</v>
      </c>
      <c r="K8898" t="s">
        <v>19</v>
      </c>
      <c r="L8898">
        <v>4</v>
      </c>
      <c r="M8898" s="1">
        <v>45634</v>
      </c>
      <c r="N8898" s="2">
        <v>85.5</v>
      </c>
      <c r="O8898" s="2">
        <v>8.5500000000000007</v>
      </c>
      <c r="P8898" s="2">
        <v>76.95</v>
      </c>
    </row>
    <row r="8899" spans="1:16" x14ac:dyDescent="0.35">
      <c r="A8899" t="s">
        <v>12227</v>
      </c>
      <c r="B8899" t="s">
        <v>7058</v>
      </c>
      <c r="C8899" t="s">
        <v>84</v>
      </c>
      <c r="D8899" t="s">
        <v>284</v>
      </c>
      <c r="E8899">
        <v>3</v>
      </c>
      <c r="F8899" s="2">
        <v>176.09</v>
      </c>
      <c r="G8899">
        <v>10</v>
      </c>
      <c r="H8899" t="s">
        <v>17</v>
      </c>
      <c r="I8899" t="s">
        <v>40</v>
      </c>
      <c r="J8899" t="s">
        <v>363</v>
      </c>
      <c r="K8899" t="s">
        <v>19</v>
      </c>
      <c r="L8899">
        <v>3</v>
      </c>
      <c r="M8899" s="1">
        <v>45759</v>
      </c>
      <c r="N8899" s="2">
        <v>528.27</v>
      </c>
      <c r="O8899" s="2">
        <v>52.83</v>
      </c>
      <c r="P8899" s="2">
        <v>475.44</v>
      </c>
    </row>
    <row r="8900" spans="1:16" x14ac:dyDescent="0.35">
      <c r="A8900" t="s">
        <v>12228</v>
      </c>
      <c r="B8900" t="s">
        <v>4257</v>
      </c>
      <c r="C8900" t="s">
        <v>27</v>
      </c>
      <c r="D8900" t="s">
        <v>223</v>
      </c>
      <c r="E8900">
        <v>3</v>
      </c>
      <c r="F8900" s="2">
        <v>95.72</v>
      </c>
      <c r="G8900">
        <v>0</v>
      </c>
      <c r="H8900" t="s">
        <v>35</v>
      </c>
      <c r="I8900" t="s">
        <v>53</v>
      </c>
      <c r="J8900" t="s">
        <v>81</v>
      </c>
      <c r="K8900" t="s">
        <v>19</v>
      </c>
      <c r="L8900">
        <v>5</v>
      </c>
      <c r="M8900" s="1">
        <v>45767</v>
      </c>
      <c r="N8900" s="2">
        <v>287.16000000000003</v>
      </c>
      <c r="O8900" s="2">
        <v>0</v>
      </c>
      <c r="P8900" s="2">
        <v>287.16000000000003</v>
      </c>
    </row>
    <row r="8901" spans="1:16" x14ac:dyDescent="0.35">
      <c r="A8901" t="s">
        <v>12229</v>
      </c>
      <c r="B8901" t="s">
        <v>4268</v>
      </c>
      <c r="C8901" t="s">
        <v>116</v>
      </c>
      <c r="D8901" t="s">
        <v>166</v>
      </c>
      <c r="E8901">
        <v>3</v>
      </c>
      <c r="F8901" s="2">
        <v>10.98</v>
      </c>
      <c r="G8901">
        <v>5</v>
      </c>
      <c r="H8901" t="s">
        <v>86</v>
      </c>
      <c r="I8901" t="s">
        <v>127</v>
      </c>
      <c r="J8901" t="s">
        <v>128</v>
      </c>
      <c r="K8901" t="s">
        <v>19</v>
      </c>
      <c r="L8901">
        <v>4</v>
      </c>
      <c r="M8901" s="1">
        <v>45542</v>
      </c>
      <c r="N8901" s="2">
        <v>32.94</v>
      </c>
      <c r="O8901" s="2">
        <v>1.65</v>
      </c>
      <c r="P8901" s="2">
        <v>31.29</v>
      </c>
    </row>
    <row r="8902" spans="1:16" x14ac:dyDescent="0.35">
      <c r="A8902" t="s">
        <v>12230</v>
      </c>
      <c r="B8902" t="s">
        <v>1000</v>
      </c>
      <c r="C8902" t="s">
        <v>84</v>
      </c>
      <c r="D8902" t="s">
        <v>109</v>
      </c>
      <c r="E8902">
        <v>1</v>
      </c>
      <c r="F8902" s="2">
        <v>67.59</v>
      </c>
      <c r="G8902">
        <v>0</v>
      </c>
      <c r="H8902" t="s">
        <v>17</v>
      </c>
      <c r="I8902" t="s">
        <v>36</v>
      </c>
      <c r="J8902" t="s">
        <v>259</v>
      </c>
      <c r="K8902" t="s">
        <v>19</v>
      </c>
      <c r="L8902">
        <v>5</v>
      </c>
      <c r="M8902" s="1">
        <v>45376</v>
      </c>
      <c r="N8902" s="2">
        <v>67.59</v>
      </c>
      <c r="O8902" s="2">
        <v>0</v>
      </c>
      <c r="P8902" s="2">
        <v>67.59</v>
      </c>
    </row>
    <row r="8903" spans="1:16" x14ac:dyDescent="0.35">
      <c r="A8903" t="s">
        <v>12231</v>
      </c>
      <c r="B8903" t="s">
        <v>10768</v>
      </c>
      <c r="C8903" t="s">
        <v>116</v>
      </c>
      <c r="D8903" t="s">
        <v>232</v>
      </c>
      <c r="E8903">
        <v>3</v>
      </c>
      <c r="F8903" s="2">
        <v>10.199999999999999</v>
      </c>
      <c r="G8903">
        <v>20</v>
      </c>
      <c r="H8903" t="s">
        <v>157</v>
      </c>
      <c r="I8903" t="s">
        <v>127</v>
      </c>
      <c r="J8903" t="s">
        <v>128</v>
      </c>
      <c r="K8903" t="s">
        <v>24</v>
      </c>
      <c r="M8903" s="1">
        <v>45918</v>
      </c>
      <c r="N8903" s="2">
        <v>30.6</v>
      </c>
      <c r="O8903" s="2">
        <v>6.12</v>
      </c>
      <c r="P8903" s="2">
        <v>24.48</v>
      </c>
    </row>
    <row r="8904" spans="1:16" x14ac:dyDescent="0.35">
      <c r="A8904" t="s">
        <v>12232</v>
      </c>
      <c r="B8904" t="s">
        <v>12233</v>
      </c>
      <c r="C8904" t="s">
        <v>27</v>
      </c>
      <c r="D8904" t="s">
        <v>28</v>
      </c>
      <c r="E8904">
        <v>5</v>
      </c>
      <c r="F8904" s="2">
        <v>178.75</v>
      </c>
      <c r="G8904">
        <v>5</v>
      </c>
      <c r="H8904" t="s">
        <v>35</v>
      </c>
      <c r="I8904" t="s">
        <v>65</v>
      </c>
      <c r="J8904" t="s">
        <v>30</v>
      </c>
      <c r="K8904" t="s">
        <v>19</v>
      </c>
      <c r="L8904">
        <v>4</v>
      </c>
      <c r="M8904" s="1">
        <v>45603</v>
      </c>
      <c r="N8904" s="2">
        <v>893.75</v>
      </c>
      <c r="O8904" s="2">
        <v>44.69</v>
      </c>
      <c r="P8904" s="2">
        <v>849.06</v>
      </c>
    </row>
    <row r="8905" spans="1:16" x14ac:dyDescent="0.35">
      <c r="A8905" t="s">
        <v>12234</v>
      </c>
      <c r="B8905" t="s">
        <v>8036</v>
      </c>
      <c r="C8905" t="s">
        <v>59</v>
      </c>
      <c r="D8905" t="s">
        <v>60</v>
      </c>
      <c r="E8905">
        <v>1</v>
      </c>
      <c r="F8905" s="2">
        <v>32.799999999999997</v>
      </c>
      <c r="G8905">
        <v>0</v>
      </c>
      <c r="H8905" t="s">
        <v>35</v>
      </c>
      <c r="I8905" t="s">
        <v>36</v>
      </c>
      <c r="J8905" t="s">
        <v>259</v>
      </c>
      <c r="K8905" t="s">
        <v>132</v>
      </c>
      <c r="M8905" s="1">
        <v>45964</v>
      </c>
      <c r="N8905" s="2">
        <v>32.799999999999997</v>
      </c>
      <c r="O8905" s="2">
        <v>0</v>
      </c>
      <c r="P8905" s="2">
        <v>32.799999999999997</v>
      </c>
    </row>
    <row r="8906" spans="1:16" x14ac:dyDescent="0.35">
      <c r="A8906" t="s">
        <v>12235</v>
      </c>
      <c r="B8906" t="s">
        <v>843</v>
      </c>
      <c r="C8906" t="s">
        <v>47</v>
      </c>
      <c r="D8906" t="s">
        <v>266</v>
      </c>
      <c r="E8906">
        <v>3</v>
      </c>
      <c r="F8906" s="2">
        <v>44.26</v>
      </c>
      <c r="G8906">
        <v>5</v>
      </c>
      <c r="H8906" t="s">
        <v>35</v>
      </c>
      <c r="I8906" t="s">
        <v>18</v>
      </c>
      <c r="J8906" t="s">
        <v>259</v>
      </c>
      <c r="K8906" t="s">
        <v>49</v>
      </c>
      <c r="M8906" s="1">
        <v>46127</v>
      </c>
      <c r="N8906" s="2">
        <v>132.78</v>
      </c>
      <c r="O8906" s="2">
        <v>6.64</v>
      </c>
      <c r="P8906" s="2">
        <v>126.14</v>
      </c>
    </row>
    <row r="8907" spans="1:16" x14ac:dyDescent="0.35">
      <c r="A8907" t="s">
        <v>12236</v>
      </c>
      <c r="B8907" t="s">
        <v>1577</v>
      </c>
      <c r="C8907" t="s">
        <v>84</v>
      </c>
      <c r="D8907" t="s">
        <v>566</v>
      </c>
      <c r="E8907">
        <v>1</v>
      </c>
      <c r="F8907" s="2">
        <v>65.510000000000005</v>
      </c>
      <c r="G8907">
        <v>0</v>
      </c>
      <c r="H8907" t="s">
        <v>35</v>
      </c>
      <c r="I8907" t="s">
        <v>135</v>
      </c>
      <c r="J8907" t="s">
        <v>111</v>
      </c>
      <c r="K8907" t="s">
        <v>19</v>
      </c>
      <c r="L8907">
        <v>4</v>
      </c>
      <c r="M8907" s="1">
        <v>45319</v>
      </c>
      <c r="N8907" s="2">
        <v>65.510000000000005</v>
      </c>
      <c r="O8907" s="2">
        <v>0</v>
      </c>
      <c r="P8907" s="2">
        <v>65.510000000000005</v>
      </c>
    </row>
    <row r="8908" spans="1:16" x14ac:dyDescent="0.35">
      <c r="A8908" t="s">
        <v>12237</v>
      </c>
      <c r="B8908" t="s">
        <v>4304</v>
      </c>
      <c r="C8908" t="s">
        <v>84</v>
      </c>
      <c r="D8908" t="s">
        <v>284</v>
      </c>
      <c r="E8908">
        <v>1</v>
      </c>
      <c r="F8908" s="2">
        <v>21.59</v>
      </c>
      <c r="G8908">
        <v>5</v>
      </c>
      <c r="H8908" t="s">
        <v>17</v>
      </c>
      <c r="I8908" t="s">
        <v>110</v>
      </c>
      <c r="J8908" t="s">
        <v>111</v>
      </c>
      <c r="K8908" t="s">
        <v>24</v>
      </c>
      <c r="M8908" s="1">
        <v>45840</v>
      </c>
      <c r="N8908" s="2">
        <v>21.59</v>
      </c>
      <c r="O8908" s="2">
        <v>1.08</v>
      </c>
      <c r="P8908" s="2">
        <v>20.51</v>
      </c>
    </row>
    <row r="8909" spans="1:16" x14ac:dyDescent="0.35">
      <c r="A8909" t="s">
        <v>12238</v>
      </c>
      <c r="B8909" t="s">
        <v>8209</v>
      </c>
      <c r="C8909" t="s">
        <v>84</v>
      </c>
      <c r="D8909" t="s">
        <v>109</v>
      </c>
      <c r="E8909">
        <v>2</v>
      </c>
      <c r="F8909" s="2">
        <v>249.75</v>
      </c>
      <c r="G8909">
        <v>5</v>
      </c>
      <c r="H8909" t="s">
        <v>86</v>
      </c>
      <c r="I8909" t="s">
        <v>15289</v>
      </c>
      <c r="J8909" t="s">
        <v>15288</v>
      </c>
      <c r="K8909" t="s">
        <v>19</v>
      </c>
      <c r="L8909">
        <v>5</v>
      </c>
      <c r="M8909" s="1">
        <v>45946</v>
      </c>
      <c r="N8909" s="2">
        <v>499.5</v>
      </c>
      <c r="O8909" s="2">
        <v>24.98</v>
      </c>
      <c r="P8909" s="2">
        <v>474.52</v>
      </c>
    </row>
    <row r="8910" spans="1:16" x14ac:dyDescent="0.35">
      <c r="A8910" t="s">
        <v>12239</v>
      </c>
      <c r="B8910" t="s">
        <v>6845</v>
      </c>
      <c r="C8910" t="s">
        <v>84</v>
      </c>
      <c r="D8910" t="s">
        <v>109</v>
      </c>
      <c r="E8910">
        <v>5</v>
      </c>
      <c r="F8910" s="2">
        <v>239.6</v>
      </c>
      <c r="G8910">
        <v>5</v>
      </c>
      <c r="H8910" t="s">
        <v>157</v>
      </c>
      <c r="I8910" t="s">
        <v>73</v>
      </c>
      <c r="J8910" t="s">
        <v>259</v>
      </c>
      <c r="K8910" t="s">
        <v>19</v>
      </c>
      <c r="L8910">
        <v>3</v>
      </c>
      <c r="M8910" s="1">
        <v>45627</v>
      </c>
      <c r="N8910" s="2">
        <v>1198</v>
      </c>
      <c r="O8910" s="2">
        <v>59.9</v>
      </c>
      <c r="P8910" s="2">
        <v>1138.0999999999999</v>
      </c>
    </row>
    <row r="8911" spans="1:16" x14ac:dyDescent="0.35">
      <c r="A8911" t="s">
        <v>12240</v>
      </c>
      <c r="B8911" t="s">
        <v>171</v>
      </c>
      <c r="C8911" t="s">
        <v>33</v>
      </c>
      <c r="D8911" t="s">
        <v>151</v>
      </c>
      <c r="E8911">
        <v>1</v>
      </c>
      <c r="F8911" s="2">
        <v>15.77</v>
      </c>
      <c r="G8911">
        <v>5</v>
      </c>
      <c r="H8911" t="s">
        <v>86</v>
      </c>
      <c r="I8911" t="s">
        <v>190</v>
      </c>
      <c r="J8911" t="s">
        <v>363</v>
      </c>
      <c r="K8911" t="s">
        <v>19</v>
      </c>
      <c r="L8911">
        <v>4</v>
      </c>
      <c r="M8911" s="1">
        <v>45657</v>
      </c>
      <c r="N8911" s="2">
        <v>15.77</v>
      </c>
      <c r="O8911" s="2">
        <v>0.79</v>
      </c>
      <c r="P8911" s="2">
        <v>14.98</v>
      </c>
    </row>
    <row r="8912" spans="1:16" x14ac:dyDescent="0.35">
      <c r="A8912" t="s">
        <v>12241</v>
      </c>
      <c r="B8912" t="s">
        <v>671</v>
      </c>
      <c r="C8912" t="s">
        <v>59</v>
      </c>
      <c r="D8912" t="s">
        <v>106</v>
      </c>
      <c r="E8912">
        <v>5</v>
      </c>
      <c r="F8912" s="2">
        <v>40.53</v>
      </c>
      <c r="H8912" t="s">
        <v>17</v>
      </c>
      <c r="I8912" t="s">
        <v>40</v>
      </c>
      <c r="J8912" t="s">
        <v>363</v>
      </c>
      <c r="K8912" t="s">
        <v>54</v>
      </c>
      <c r="M8912" s="1">
        <v>46095</v>
      </c>
      <c r="N8912" s="2">
        <v>202.65</v>
      </c>
    </row>
    <row r="8913" spans="1:16" x14ac:dyDescent="0.35">
      <c r="A8913" t="s">
        <v>12242</v>
      </c>
      <c r="B8913" t="s">
        <v>4207</v>
      </c>
      <c r="C8913" t="s">
        <v>47</v>
      </c>
      <c r="D8913" t="s">
        <v>216</v>
      </c>
      <c r="E8913">
        <v>1</v>
      </c>
      <c r="F8913" s="2">
        <v>50.97</v>
      </c>
      <c r="G8913">
        <v>10</v>
      </c>
      <c r="H8913" t="s">
        <v>17</v>
      </c>
      <c r="I8913" t="s">
        <v>23</v>
      </c>
      <c r="J8913" t="s">
        <v>363</v>
      </c>
      <c r="K8913" t="s">
        <v>19</v>
      </c>
      <c r="L8913">
        <v>1</v>
      </c>
      <c r="M8913" s="1">
        <v>45651</v>
      </c>
      <c r="N8913" s="2">
        <v>50.97</v>
      </c>
      <c r="O8913" s="2">
        <v>5.0999999999999996</v>
      </c>
      <c r="P8913" s="2">
        <v>45.87</v>
      </c>
    </row>
    <row r="8914" spans="1:16" x14ac:dyDescent="0.35">
      <c r="A8914" t="s">
        <v>12243</v>
      </c>
      <c r="B8914" t="s">
        <v>4595</v>
      </c>
      <c r="C8914" t="s">
        <v>116</v>
      </c>
      <c r="D8914" t="s">
        <v>232</v>
      </c>
      <c r="E8914">
        <v>1</v>
      </c>
      <c r="F8914" s="2">
        <v>11.43</v>
      </c>
      <c r="H8914" t="s">
        <v>86</v>
      </c>
      <c r="I8914" t="s">
        <v>29</v>
      </c>
      <c r="J8914" t="s">
        <v>30</v>
      </c>
      <c r="K8914" t="s">
        <v>132</v>
      </c>
      <c r="M8914" s="1">
        <v>45879</v>
      </c>
      <c r="N8914" s="2">
        <v>11.43</v>
      </c>
    </row>
    <row r="8915" spans="1:16" x14ac:dyDescent="0.35">
      <c r="A8915" t="s">
        <v>12244</v>
      </c>
      <c r="B8915" t="s">
        <v>7315</v>
      </c>
      <c r="C8915" t="s">
        <v>116</v>
      </c>
      <c r="D8915" t="s">
        <v>166</v>
      </c>
      <c r="E8915">
        <v>4</v>
      </c>
      <c r="F8915" s="2">
        <v>14.94</v>
      </c>
      <c r="H8915" t="s">
        <v>17</v>
      </c>
      <c r="I8915" t="s">
        <v>65</v>
      </c>
      <c r="J8915" t="s">
        <v>30</v>
      </c>
      <c r="K8915" t="s">
        <v>132</v>
      </c>
      <c r="M8915" s="1">
        <v>46118</v>
      </c>
      <c r="N8915" s="2">
        <v>59.76</v>
      </c>
    </row>
    <row r="8916" spans="1:16" x14ac:dyDescent="0.35">
      <c r="A8916" t="s">
        <v>12245</v>
      </c>
      <c r="B8916" t="s">
        <v>786</v>
      </c>
      <c r="C8916" t="s">
        <v>84</v>
      </c>
      <c r="D8916" t="s">
        <v>109</v>
      </c>
      <c r="E8916">
        <v>1</v>
      </c>
      <c r="F8916" s="2">
        <v>225.54</v>
      </c>
      <c r="G8916">
        <v>10</v>
      </c>
      <c r="H8916" t="s">
        <v>17</v>
      </c>
      <c r="I8916" t="s">
        <v>135</v>
      </c>
      <c r="J8916" t="s">
        <v>111</v>
      </c>
      <c r="K8916" t="s">
        <v>19</v>
      </c>
      <c r="L8916">
        <v>5</v>
      </c>
      <c r="M8916" s="1">
        <v>46013</v>
      </c>
      <c r="N8916" s="2">
        <v>225.54</v>
      </c>
      <c r="O8916" s="2">
        <v>22.55</v>
      </c>
      <c r="P8916" s="2">
        <v>202.99</v>
      </c>
    </row>
    <row r="8917" spans="1:16" x14ac:dyDescent="0.35">
      <c r="A8917" t="s">
        <v>12246</v>
      </c>
      <c r="B8917" t="s">
        <v>12247</v>
      </c>
      <c r="C8917" t="s">
        <v>27</v>
      </c>
      <c r="D8917" t="s">
        <v>43</v>
      </c>
      <c r="E8917">
        <v>1</v>
      </c>
      <c r="F8917" s="2">
        <v>157.69999999999999</v>
      </c>
      <c r="G8917">
        <v>5</v>
      </c>
      <c r="H8917" t="s">
        <v>35</v>
      </c>
      <c r="I8917" t="s">
        <v>23</v>
      </c>
      <c r="J8917" t="s">
        <v>363</v>
      </c>
      <c r="K8917" t="s">
        <v>49</v>
      </c>
      <c r="M8917" s="1">
        <v>46060</v>
      </c>
      <c r="N8917" s="2">
        <v>157.69999999999999</v>
      </c>
      <c r="O8917" s="2">
        <v>7.88</v>
      </c>
      <c r="P8917" s="2">
        <v>149.82</v>
      </c>
    </row>
    <row r="8918" spans="1:16" x14ac:dyDescent="0.35">
      <c r="A8918" t="s">
        <v>12248</v>
      </c>
      <c r="B8918" t="s">
        <v>918</v>
      </c>
      <c r="C8918" t="s">
        <v>116</v>
      </c>
      <c r="D8918" t="s">
        <v>117</v>
      </c>
      <c r="E8918">
        <v>1</v>
      </c>
      <c r="F8918" s="2">
        <v>21.91</v>
      </c>
      <c r="G8918">
        <v>10</v>
      </c>
      <c r="H8918" t="s">
        <v>167</v>
      </c>
      <c r="I8918" t="s">
        <v>44</v>
      </c>
      <c r="J8918" t="s">
        <v>81</v>
      </c>
      <c r="K8918" t="s">
        <v>19</v>
      </c>
      <c r="L8918">
        <v>3</v>
      </c>
      <c r="M8918" s="1">
        <v>46067</v>
      </c>
      <c r="N8918" s="2">
        <v>21.91</v>
      </c>
      <c r="O8918" s="2">
        <v>2.19</v>
      </c>
      <c r="P8918" s="2">
        <v>19.72</v>
      </c>
    </row>
    <row r="8919" spans="1:16" x14ac:dyDescent="0.35">
      <c r="A8919" t="s">
        <v>12249</v>
      </c>
      <c r="B8919" t="s">
        <v>2427</v>
      </c>
      <c r="C8919" t="s">
        <v>47</v>
      </c>
      <c r="D8919" t="s">
        <v>266</v>
      </c>
      <c r="E8919">
        <v>2</v>
      </c>
      <c r="F8919" s="2">
        <v>109.76</v>
      </c>
      <c r="G8919">
        <v>10</v>
      </c>
      <c r="H8919" t="s">
        <v>90</v>
      </c>
      <c r="I8919" t="s">
        <v>73</v>
      </c>
      <c r="J8919" t="s">
        <v>259</v>
      </c>
      <c r="K8919" t="s">
        <v>54</v>
      </c>
      <c r="M8919" s="1">
        <v>45635</v>
      </c>
      <c r="N8919" s="2">
        <v>219.52</v>
      </c>
      <c r="O8919" s="2">
        <v>21.95</v>
      </c>
      <c r="P8919" s="2">
        <v>197.57</v>
      </c>
    </row>
    <row r="8920" spans="1:16" x14ac:dyDescent="0.35">
      <c r="A8920" t="s">
        <v>12250</v>
      </c>
      <c r="B8920" t="s">
        <v>8081</v>
      </c>
      <c r="C8920" t="s">
        <v>59</v>
      </c>
      <c r="D8920" t="s">
        <v>103</v>
      </c>
      <c r="E8920">
        <v>4</v>
      </c>
      <c r="F8920" s="2">
        <v>40.36</v>
      </c>
      <c r="G8920">
        <v>0</v>
      </c>
      <c r="H8920" t="s">
        <v>35</v>
      </c>
      <c r="I8920" t="s">
        <v>65</v>
      </c>
      <c r="J8920" t="s">
        <v>30</v>
      </c>
      <c r="K8920" t="s">
        <v>19</v>
      </c>
      <c r="L8920">
        <v>4</v>
      </c>
      <c r="M8920" s="1">
        <v>45650</v>
      </c>
      <c r="N8920" s="2">
        <v>161.44</v>
      </c>
      <c r="O8920" s="2">
        <v>0</v>
      </c>
      <c r="P8920" s="2">
        <v>161.44</v>
      </c>
    </row>
    <row r="8921" spans="1:16" x14ac:dyDescent="0.35">
      <c r="A8921" t="s">
        <v>12251</v>
      </c>
      <c r="B8921" t="s">
        <v>8350</v>
      </c>
      <c r="C8921" t="s">
        <v>47</v>
      </c>
      <c r="D8921" t="s">
        <v>203</v>
      </c>
      <c r="E8921">
        <v>4</v>
      </c>
      <c r="F8921" s="2">
        <v>51.17</v>
      </c>
      <c r="G8921">
        <v>5</v>
      </c>
      <c r="H8921" t="s">
        <v>86</v>
      </c>
      <c r="I8921" t="s">
        <v>23</v>
      </c>
      <c r="J8921" t="s">
        <v>363</v>
      </c>
      <c r="K8921" t="s">
        <v>19</v>
      </c>
      <c r="L8921">
        <v>5</v>
      </c>
      <c r="M8921" s="1">
        <v>45774</v>
      </c>
      <c r="N8921" s="2">
        <v>204.68</v>
      </c>
      <c r="O8921" s="2">
        <v>10.23</v>
      </c>
      <c r="P8921" s="2">
        <v>194.45</v>
      </c>
    </row>
    <row r="8922" spans="1:16" x14ac:dyDescent="0.35">
      <c r="A8922" t="s">
        <v>12252</v>
      </c>
      <c r="B8922" t="s">
        <v>3269</v>
      </c>
      <c r="C8922" t="s">
        <v>27</v>
      </c>
      <c r="D8922" t="s">
        <v>174</v>
      </c>
      <c r="E8922">
        <v>2</v>
      </c>
      <c r="F8922" s="2">
        <v>173.64</v>
      </c>
      <c r="G8922">
        <v>5</v>
      </c>
      <c r="H8922" t="s">
        <v>90</v>
      </c>
      <c r="I8922" t="s">
        <v>53</v>
      </c>
      <c r="J8922" t="s">
        <v>81</v>
      </c>
      <c r="K8922" t="s">
        <v>19</v>
      </c>
      <c r="L8922">
        <v>3</v>
      </c>
      <c r="M8922" s="1">
        <v>46046</v>
      </c>
      <c r="N8922" s="2">
        <v>347.28</v>
      </c>
      <c r="O8922" s="2">
        <v>17.36</v>
      </c>
      <c r="P8922" s="2">
        <v>329.92</v>
      </c>
    </row>
    <row r="8923" spans="1:16" x14ac:dyDescent="0.35">
      <c r="A8923" t="s">
        <v>12253</v>
      </c>
      <c r="B8923" t="s">
        <v>4112</v>
      </c>
      <c r="C8923" t="s">
        <v>33</v>
      </c>
      <c r="D8923" t="s">
        <v>275</v>
      </c>
      <c r="E8923">
        <v>3</v>
      </c>
      <c r="F8923" s="2">
        <v>30.67</v>
      </c>
      <c r="G8923">
        <v>20</v>
      </c>
      <c r="H8923" t="s">
        <v>35</v>
      </c>
      <c r="I8923" t="s">
        <v>53</v>
      </c>
      <c r="J8923" t="s">
        <v>81</v>
      </c>
      <c r="K8923" t="s">
        <v>19</v>
      </c>
      <c r="L8923">
        <v>3</v>
      </c>
      <c r="M8923" s="1">
        <v>45826</v>
      </c>
      <c r="N8923" s="2">
        <v>92.01</v>
      </c>
      <c r="O8923" s="2">
        <v>18.399999999999999</v>
      </c>
      <c r="P8923" s="2">
        <v>73.61</v>
      </c>
    </row>
    <row r="8924" spans="1:16" x14ac:dyDescent="0.35">
      <c r="A8924" t="s">
        <v>12254</v>
      </c>
      <c r="B8924" t="s">
        <v>9143</v>
      </c>
      <c r="C8924" t="s">
        <v>27</v>
      </c>
      <c r="D8924" t="s">
        <v>39</v>
      </c>
      <c r="E8924">
        <v>2</v>
      </c>
      <c r="F8924" s="2">
        <v>112.61</v>
      </c>
      <c r="G8924">
        <v>0</v>
      </c>
      <c r="H8924" t="s">
        <v>157</v>
      </c>
      <c r="I8924" t="s">
        <v>80</v>
      </c>
      <c r="J8924" t="s">
        <v>81</v>
      </c>
      <c r="K8924" t="s">
        <v>19</v>
      </c>
      <c r="L8924">
        <v>3</v>
      </c>
      <c r="M8924" s="1">
        <v>45474</v>
      </c>
      <c r="N8924" s="2">
        <v>225.22</v>
      </c>
      <c r="O8924" s="2">
        <v>0</v>
      </c>
      <c r="P8924" s="2">
        <v>225.22</v>
      </c>
    </row>
    <row r="8925" spans="1:16" x14ac:dyDescent="0.35">
      <c r="A8925" t="s">
        <v>12255</v>
      </c>
      <c r="B8925" t="s">
        <v>2494</v>
      </c>
      <c r="C8925" t="s">
        <v>84</v>
      </c>
      <c r="D8925" t="s">
        <v>284</v>
      </c>
      <c r="E8925">
        <v>2</v>
      </c>
      <c r="F8925" s="2">
        <v>31.62</v>
      </c>
      <c r="G8925">
        <v>0</v>
      </c>
      <c r="H8925" t="s">
        <v>86</v>
      </c>
      <c r="I8925" t="s">
        <v>190</v>
      </c>
      <c r="J8925" t="s">
        <v>363</v>
      </c>
      <c r="K8925" t="s">
        <v>19</v>
      </c>
      <c r="L8925">
        <v>4</v>
      </c>
      <c r="M8925" s="1">
        <v>45459</v>
      </c>
      <c r="N8925" s="2">
        <v>63.24</v>
      </c>
      <c r="O8925" s="2">
        <v>0</v>
      </c>
      <c r="P8925" s="2">
        <v>63.24</v>
      </c>
    </row>
    <row r="8926" spans="1:16" x14ac:dyDescent="0.35">
      <c r="A8926" t="s">
        <v>12256</v>
      </c>
      <c r="B8926" t="s">
        <v>2824</v>
      </c>
      <c r="C8926" t="s">
        <v>27</v>
      </c>
      <c r="D8926" t="s">
        <v>223</v>
      </c>
      <c r="E8926">
        <v>4</v>
      </c>
      <c r="F8926" s="2">
        <v>128.19999999999999</v>
      </c>
      <c r="H8926" t="s">
        <v>157</v>
      </c>
      <c r="I8926" t="s">
        <v>95</v>
      </c>
      <c r="J8926" t="s">
        <v>128</v>
      </c>
      <c r="K8926" t="s">
        <v>19</v>
      </c>
      <c r="L8926">
        <v>3</v>
      </c>
      <c r="M8926" s="1">
        <v>45766</v>
      </c>
      <c r="N8926" s="2">
        <v>512.79999999999995</v>
      </c>
    </row>
    <row r="8927" spans="1:16" x14ac:dyDescent="0.35">
      <c r="A8927" t="s">
        <v>12257</v>
      </c>
      <c r="B8927" t="s">
        <v>7431</v>
      </c>
      <c r="C8927" t="s">
        <v>33</v>
      </c>
      <c r="D8927" t="s">
        <v>68</v>
      </c>
      <c r="E8927">
        <v>1</v>
      </c>
      <c r="F8927" s="2">
        <v>20.86</v>
      </c>
      <c r="H8927" t="s">
        <v>157</v>
      </c>
      <c r="I8927" t="s">
        <v>295</v>
      </c>
      <c r="J8927" t="s">
        <v>111</v>
      </c>
      <c r="K8927" t="s">
        <v>19</v>
      </c>
      <c r="L8927">
        <v>3</v>
      </c>
      <c r="M8927" s="1">
        <v>46076</v>
      </c>
      <c r="N8927" s="2">
        <v>20.86</v>
      </c>
    </row>
    <row r="8928" spans="1:16" x14ac:dyDescent="0.35">
      <c r="A8928" t="s">
        <v>12258</v>
      </c>
      <c r="B8928" t="s">
        <v>12259</v>
      </c>
      <c r="C8928" t="s">
        <v>84</v>
      </c>
      <c r="D8928" t="s">
        <v>123</v>
      </c>
      <c r="E8928">
        <v>5</v>
      </c>
      <c r="F8928" s="2">
        <v>193.9</v>
      </c>
      <c r="G8928">
        <v>0</v>
      </c>
      <c r="H8928" t="s">
        <v>167</v>
      </c>
      <c r="I8928" t="s">
        <v>61</v>
      </c>
      <c r="J8928" t="s">
        <v>128</v>
      </c>
      <c r="K8928" t="s">
        <v>19</v>
      </c>
      <c r="M8928" s="1">
        <v>45745</v>
      </c>
      <c r="N8928" s="2">
        <v>969.5</v>
      </c>
      <c r="O8928" s="2">
        <v>0</v>
      </c>
      <c r="P8928" s="2">
        <v>969.5</v>
      </c>
    </row>
    <row r="8929" spans="1:16" x14ac:dyDescent="0.35">
      <c r="A8929" t="s">
        <v>12260</v>
      </c>
      <c r="B8929" t="s">
        <v>12261</v>
      </c>
      <c r="C8929" t="s">
        <v>15</v>
      </c>
      <c r="D8929" t="s">
        <v>64</v>
      </c>
      <c r="E8929">
        <v>3</v>
      </c>
      <c r="F8929" s="2">
        <v>15.86</v>
      </c>
      <c r="G8929">
        <v>0</v>
      </c>
      <c r="H8929" t="s">
        <v>90</v>
      </c>
      <c r="I8929" t="s">
        <v>61</v>
      </c>
      <c r="J8929" t="s">
        <v>128</v>
      </c>
      <c r="K8929" t="s">
        <v>19</v>
      </c>
      <c r="L8929">
        <v>5</v>
      </c>
      <c r="M8929" s="1">
        <v>45472</v>
      </c>
      <c r="N8929" s="2">
        <v>47.58</v>
      </c>
      <c r="O8929" s="2">
        <v>0</v>
      </c>
      <c r="P8929" s="2">
        <v>47.58</v>
      </c>
    </row>
    <row r="8930" spans="1:16" x14ac:dyDescent="0.35">
      <c r="A8930" t="s">
        <v>12262</v>
      </c>
      <c r="B8930" t="s">
        <v>6965</v>
      </c>
      <c r="C8930" t="s">
        <v>84</v>
      </c>
      <c r="D8930" t="s">
        <v>154</v>
      </c>
      <c r="E8930">
        <v>4</v>
      </c>
      <c r="F8930" s="2">
        <v>58.52</v>
      </c>
      <c r="G8930">
        <v>5</v>
      </c>
      <c r="H8930" t="s">
        <v>157</v>
      </c>
      <c r="I8930" t="s">
        <v>80</v>
      </c>
      <c r="J8930" t="s">
        <v>81</v>
      </c>
      <c r="K8930" t="s">
        <v>24</v>
      </c>
      <c r="M8930" s="1">
        <v>45927</v>
      </c>
      <c r="N8930" s="2">
        <v>234.08</v>
      </c>
      <c r="O8930" s="2">
        <v>11.7</v>
      </c>
      <c r="P8930" s="2">
        <v>222.38</v>
      </c>
    </row>
    <row r="8931" spans="1:16" x14ac:dyDescent="0.35">
      <c r="A8931" t="s">
        <v>12263</v>
      </c>
      <c r="B8931" t="s">
        <v>445</v>
      </c>
      <c r="C8931" t="s">
        <v>116</v>
      </c>
      <c r="D8931" t="s">
        <v>166</v>
      </c>
      <c r="E8931">
        <v>3</v>
      </c>
      <c r="F8931" s="2">
        <v>17.45</v>
      </c>
      <c r="G8931">
        <v>5</v>
      </c>
      <c r="H8931" t="s">
        <v>167</v>
      </c>
      <c r="I8931" t="s">
        <v>29</v>
      </c>
      <c r="J8931" t="s">
        <v>30</v>
      </c>
      <c r="K8931" t="s">
        <v>132</v>
      </c>
      <c r="M8931" s="1">
        <v>45640</v>
      </c>
      <c r="N8931" s="2">
        <v>52.35</v>
      </c>
      <c r="O8931" s="2">
        <v>2.62</v>
      </c>
      <c r="P8931" s="2">
        <v>49.73</v>
      </c>
    </row>
    <row r="8932" spans="1:16" x14ac:dyDescent="0.35">
      <c r="A8932" t="s">
        <v>12264</v>
      </c>
      <c r="B8932" t="s">
        <v>1419</v>
      </c>
      <c r="C8932" t="s">
        <v>15</v>
      </c>
      <c r="D8932" t="s">
        <v>64</v>
      </c>
      <c r="E8932">
        <v>1</v>
      </c>
      <c r="F8932" s="2">
        <v>17.14</v>
      </c>
      <c r="G8932">
        <v>20</v>
      </c>
      <c r="H8932" t="s">
        <v>90</v>
      </c>
      <c r="I8932" t="s">
        <v>18</v>
      </c>
      <c r="J8932" t="s">
        <v>259</v>
      </c>
      <c r="K8932" t="s">
        <v>132</v>
      </c>
      <c r="M8932" s="1">
        <v>45296</v>
      </c>
      <c r="N8932" s="2">
        <v>17.14</v>
      </c>
      <c r="O8932" s="2">
        <v>3.43</v>
      </c>
      <c r="P8932" s="2">
        <v>13.71</v>
      </c>
    </row>
    <row r="8933" spans="1:16" x14ac:dyDescent="0.35">
      <c r="A8933" t="s">
        <v>12265</v>
      </c>
      <c r="B8933" t="s">
        <v>4593</v>
      </c>
      <c r="C8933" t="s">
        <v>116</v>
      </c>
      <c r="D8933" t="s">
        <v>117</v>
      </c>
      <c r="E8933">
        <v>4</v>
      </c>
      <c r="F8933" s="2">
        <v>22.8</v>
      </c>
      <c r="G8933">
        <v>10</v>
      </c>
      <c r="H8933" t="s">
        <v>157</v>
      </c>
      <c r="I8933" t="s">
        <v>190</v>
      </c>
      <c r="J8933" t="s">
        <v>363</v>
      </c>
      <c r="K8933" t="s">
        <v>24</v>
      </c>
      <c r="M8933" s="1">
        <v>45899</v>
      </c>
      <c r="N8933" s="2">
        <v>91.2</v>
      </c>
      <c r="O8933" s="2">
        <v>9.1199999999999992</v>
      </c>
      <c r="P8933" s="2">
        <v>82.08</v>
      </c>
    </row>
    <row r="8934" spans="1:16" x14ac:dyDescent="0.35">
      <c r="A8934" t="s">
        <v>12266</v>
      </c>
      <c r="B8934" t="s">
        <v>6439</v>
      </c>
      <c r="C8934" t="s">
        <v>71</v>
      </c>
      <c r="D8934" t="s">
        <v>76</v>
      </c>
      <c r="E8934">
        <v>1</v>
      </c>
      <c r="F8934" s="2">
        <v>72.69</v>
      </c>
      <c r="G8934">
        <v>5</v>
      </c>
      <c r="H8934" t="s">
        <v>90</v>
      </c>
      <c r="I8934" t="s">
        <v>138</v>
      </c>
      <c r="J8934" t="s">
        <v>15288</v>
      </c>
      <c r="K8934" t="s">
        <v>19</v>
      </c>
      <c r="L8934">
        <v>4</v>
      </c>
      <c r="M8934" s="1">
        <v>45725</v>
      </c>
      <c r="N8934" s="2">
        <v>72.69</v>
      </c>
      <c r="O8934" s="2">
        <v>3.63</v>
      </c>
      <c r="P8934" s="2">
        <v>69.06</v>
      </c>
    </row>
    <row r="8935" spans="1:16" x14ac:dyDescent="0.35">
      <c r="A8935" t="s">
        <v>12267</v>
      </c>
      <c r="B8935" t="s">
        <v>2632</v>
      </c>
      <c r="C8935" t="s">
        <v>71</v>
      </c>
      <c r="D8935" t="s">
        <v>76</v>
      </c>
      <c r="E8935">
        <v>1</v>
      </c>
      <c r="F8935" s="2">
        <v>54.47</v>
      </c>
      <c r="G8935">
        <v>10</v>
      </c>
      <c r="H8935" t="s">
        <v>35</v>
      </c>
      <c r="I8935" t="s">
        <v>138</v>
      </c>
      <c r="J8935" t="s">
        <v>15288</v>
      </c>
      <c r="K8935" t="s">
        <v>19</v>
      </c>
      <c r="L8935">
        <v>3</v>
      </c>
      <c r="M8935" s="1">
        <v>45656</v>
      </c>
      <c r="N8935" s="2">
        <v>54.47</v>
      </c>
      <c r="O8935" s="2">
        <v>5.45</v>
      </c>
      <c r="P8935" s="2">
        <v>49.02</v>
      </c>
    </row>
    <row r="8936" spans="1:16" x14ac:dyDescent="0.35">
      <c r="A8936" t="s">
        <v>12268</v>
      </c>
      <c r="B8936" t="s">
        <v>7851</v>
      </c>
      <c r="C8936" t="s">
        <v>84</v>
      </c>
      <c r="D8936" t="s">
        <v>193</v>
      </c>
      <c r="E8936">
        <v>1</v>
      </c>
      <c r="F8936" s="2">
        <v>169.35</v>
      </c>
      <c r="G8936">
        <v>0</v>
      </c>
      <c r="H8936" t="s">
        <v>167</v>
      </c>
      <c r="I8936" t="s">
        <v>138</v>
      </c>
      <c r="J8936" t="s">
        <v>15288</v>
      </c>
      <c r="K8936" t="s">
        <v>49</v>
      </c>
      <c r="M8936" s="1">
        <v>45774</v>
      </c>
      <c r="N8936" s="2">
        <v>169.35</v>
      </c>
      <c r="O8936" s="2">
        <v>0</v>
      </c>
      <c r="P8936" s="2">
        <v>169.35</v>
      </c>
    </row>
    <row r="8937" spans="1:16" x14ac:dyDescent="0.35">
      <c r="A8937" t="s">
        <v>12269</v>
      </c>
      <c r="B8937" t="s">
        <v>1752</v>
      </c>
      <c r="C8937" t="s">
        <v>116</v>
      </c>
      <c r="D8937" t="s">
        <v>117</v>
      </c>
      <c r="E8937">
        <v>2</v>
      </c>
      <c r="F8937" s="2">
        <v>27.3</v>
      </c>
      <c r="G8937">
        <v>20</v>
      </c>
      <c r="H8937" t="s">
        <v>90</v>
      </c>
      <c r="I8937" t="s">
        <v>18</v>
      </c>
      <c r="J8937" t="s">
        <v>259</v>
      </c>
      <c r="K8937" t="s">
        <v>24</v>
      </c>
      <c r="M8937" s="1">
        <v>45602</v>
      </c>
      <c r="N8937" s="2">
        <v>54.6</v>
      </c>
      <c r="O8937" s="2">
        <v>10.92</v>
      </c>
      <c r="P8937" s="2">
        <v>43.68</v>
      </c>
    </row>
    <row r="8938" spans="1:16" x14ac:dyDescent="0.35">
      <c r="A8938" t="s">
        <v>12270</v>
      </c>
      <c r="B8938" t="s">
        <v>10047</v>
      </c>
      <c r="C8938" t="s">
        <v>116</v>
      </c>
      <c r="D8938" t="s">
        <v>232</v>
      </c>
      <c r="E8938">
        <v>2</v>
      </c>
      <c r="F8938" s="2">
        <v>24.54</v>
      </c>
      <c r="G8938">
        <v>5</v>
      </c>
      <c r="H8938" t="s">
        <v>35</v>
      </c>
      <c r="I8938" t="s">
        <v>73</v>
      </c>
      <c r="J8938" t="s">
        <v>259</v>
      </c>
      <c r="K8938" t="s">
        <v>24</v>
      </c>
      <c r="M8938" s="1">
        <v>45378</v>
      </c>
      <c r="N8938" s="2">
        <v>49.08</v>
      </c>
      <c r="O8938" s="2">
        <v>2.4500000000000002</v>
      </c>
      <c r="P8938" s="2">
        <v>46.63</v>
      </c>
    </row>
    <row r="8939" spans="1:16" x14ac:dyDescent="0.35">
      <c r="A8939" t="s">
        <v>12271</v>
      </c>
      <c r="B8939" t="s">
        <v>4499</v>
      </c>
      <c r="C8939" t="s">
        <v>47</v>
      </c>
      <c r="D8939" t="s">
        <v>499</v>
      </c>
      <c r="E8939">
        <v>2</v>
      </c>
      <c r="F8939" s="2">
        <v>88.16</v>
      </c>
      <c r="G8939">
        <v>10</v>
      </c>
      <c r="H8939" t="s">
        <v>86</v>
      </c>
      <c r="I8939" t="s">
        <v>295</v>
      </c>
      <c r="J8939" t="s">
        <v>111</v>
      </c>
      <c r="K8939" t="s">
        <v>132</v>
      </c>
      <c r="M8939" s="1">
        <v>45753</v>
      </c>
      <c r="N8939" s="2">
        <v>176.32</v>
      </c>
      <c r="O8939" s="2">
        <v>17.63</v>
      </c>
      <c r="P8939" s="2">
        <v>158.69</v>
      </c>
    </row>
    <row r="8940" spans="1:16" x14ac:dyDescent="0.35">
      <c r="A8940" t="s">
        <v>12272</v>
      </c>
      <c r="B8940" t="s">
        <v>6344</v>
      </c>
      <c r="C8940" t="s">
        <v>27</v>
      </c>
      <c r="D8940" t="s">
        <v>43</v>
      </c>
      <c r="E8940">
        <v>1</v>
      </c>
      <c r="F8940" s="2">
        <v>78.12</v>
      </c>
      <c r="G8940">
        <v>0</v>
      </c>
      <c r="H8940" t="s">
        <v>167</v>
      </c>
      <c r="I8940" t="s">
        <v>80</v>
      </c>
      <c r="J8940" t="s">
        <v>81</v>
      </c>
      <c r="K8940" t="s">
        <v>19</v>
      </c>
      <c r="L8940">
        <v>5</v>
      </c>
      <c r="M8940" s="1">
        <v>45867</v>
      </c>
      <c r="N8940" s="2">
        <v>78.12</v>
      </c>
      <c r="O8940" s="2">
        <v>0</v>
      </c>
      <c r="P8940" s="2">
        <v>78.12</v>
      </c>
    </row>
    <row r="8941" spans="1:16" x14ac:dyDescent="0.35">
      <c r="A8941" t="s">
        <v>12273</v>
      </c>
      <c r="B8941" t="s">
        <v>583</v>
      </c>
      <c r="C8941" t="s">
        <v>47</v>
      </c>
      <c r="D8941" t="s">
        <v>48</v>
      </c>
      <c r="E8941">
        <v>1</v>
      </c>
      <c r="F8941" s="2">
        <v>58.43</v>
      </c>
      <c r="G8941">
        <v>0</v>
      </c>
      <c r="H8941" t="s">
        <v>90</v>
      </c>
      <c r="I8941" t="s">
        <v>190</v>
      </c>
      <c r="J8941" t="s">
        <v>363</v>
      </c>
      <c r="K8941" t="s">
        <v>54</v>
      </c>
      <c r="M8941" s="1">
        <v>46150</v>
      </c>
      <c r="N8941" s="2">
        <v>58.43</v>
      </c>
      <c r="O8941" s="2">
        <v>0</v>
      </c>
      <c r="P8941" s="2">
        <v>58.43</v>
      </c>
    </row>
    <row r="8942" spans="1:16" x14ac:dyDescent="0.35">
      <c r="A8942" t="s">
        <v>12274</v>
      </c>
      <c r="B8942" t="s">
        <v>1294</v>
      </c>
      <c r="C8942" t="s">
        <v>27</v>
      </c>
      <c r="D8942" t="s">
        <v>223</v>
      </c>
      <c r="E8942">
        <v>2</v>
      </c>
      <c r="F8942" s="2">
        <v>103.31</v>
      </c>
      <c r="G8942">
        <v>0</v>
      </c>
      <c r="H8942" t="s">
        <v>90</v>
      </c>
      <c r="I8942" t="s">
        <v>18</v>
      </c>
      <c r="J8942" t="s">
        <v>259</v>
      </c>
      <c r="K8942" t="s">
        <v>19</v>
      </c>
      <c r="L8942">
        <v>3</v>
      </c>
      <c r="M8942" s="1">
        <v>46034</v>
      </c>
      <c r="N8942" s="2">
        <v>206.62</v>
      </c>
      <c r="O8942" s="2">
        <v>0</v>
      </c>
      <c r="P8942" s="2">
        <v>206.62</v>
      </c>
    </row>
    <row r="8943" spans="1:16" x14ac:dyDescent="0.35">
      <c r="A8943" t="s">
        <v>12275</v>
      </c>
      <c r="B8943" t="s">
        <v>2116</v>
      </c>
      <c r="C8943" t="s">
        <v>27</v>
      </c>
      <c r="D8943" t="s">
        <v>131</v>
      </c>
      <c r="E8943">
        <v>1</v>
      </c>
      <c r="F8943" s="2">
        <v>161.04</v>
      </c>
      <c r="G8943">
        <v>15</v>
      </c>
      <c r="H8943" t="s">
        <v>90</v>
      </c>
      <c r="I8943" t="s">
        <v>15289</v>
      </c>
      <c r="J8943" t="s">
        <v>259</v>
      </c>
      <c r="K8943" t="s">
        <v>19</v>
      </c>
      <c r="L8943">
        <v>5</v>
      </c>
      <c r="M8943" s="1">
        <v>45574</v>
      </c>
      <c r="N8943" s="2">
        <v>161.04</v>
      </c>
      <c r="O8943" s="2">
        <v>24.16</v>
      </c>
      <c r="P8943" s="2">
        <v>136.88</v>
      </c>
    </row>
    <row r="8944" spans="1:16" x14ac:dyDescent="0.35">
      <c r="A8944" t="s">
        <v>12276</v>
      </c>
      <c r="B8944" t="s">
        <v>176</v>
      </c>
      <c r="C8944" t="s">
        <v>47</v>
      </c>
      <c r="D8944" t="s">
        <v>246</v>
      </c>
      <c r="E8944">
        <v>1</v>
      </c>
      <c r="F8944" s="2">
        <v>116.06</v>
      </c>
      <c r="G8944">
        <v>15</v>
      </c>
      <c r="H8944" t="s">
        <v>17</v>
      </c>
      <c r="I8944" t="s">
        <v>29</v>
      </c>
      <c r="J8944" t="s">
        <v>30</v>
      </c>
      <c r="K8944" t="s">
        <v>19</v>
      </c>
      <c r="L8944">
        <v>5</v>
      </c>
      <c r="M8944" s="1">
        <v>45359</v>
      </c>
      <c r="N8944" s="2">
        <v>116.06</v>
      </c>
      <c r="O8944" s="2">
        <v>17.41</v>
      </c>
      <c r="P8944" s="2">
        <v>98.65</v>
      </c>
    </row>
    <row r="8945" spans="1:16" x14ac:dyDescent="0.35">
      <c r="A8945" t="s">
        <v>12277</v>
      </c>
      <c r="B8945" t="s">
        <v>8024</v>
      </c>
      <c r="C8945" t="s">
        <v>27</v>
      </c>
      <c r="D8945" t="s">
        <v>39</v>
      </c>
      <c r="E8945">
        <v>1</v>
      </c>
      <c r="F8945" s="2">
        <v>179.59</v>
      </c>
      <c r="G8945">
        <v>5</v>
      </c>
      <c r="H8945" t="s">
        <v>35</v>
      </c>
      <c r="I8945" t="s">
        <v>146</v>
      </c>
      <c r="J8945" t="s">
        <v>30</v>
      </c>
      <c r="K8945" t="s">
        <v>19</v>
      </c>
      <c r="L8945">
        <v>4</v>
      </c>
      <c r="M8945" s="1">
        <v>45372</v>
      </c>
      <c r="N8945" s="2">
        <v>179.59</v>
      </c>
      <c r="O8945" s="2">
        <v>8.98</v>
      </c>
      <c r="P8945" s="2">
        <v>170.61</v>
      </c>
    </row>
    <row r="8946" spans="1:16" x14ac:dyDescent="0.35">
      <c r="A8946" t="s">
        <v>12278</v>
      </c>
      <c r="B8946" t="s">
        <v>5777</v>
      </c>
      <c r="C8946" t="s">
        <v>116</v>
      </c>
      <c r="D8946" t="s">
        <v>232</v>
      </c>
      <c r="E8946">
        <v>2</v>
      </c>
      <c r="F8946" s="2">
        <v>18.02</v>
      </c>
      <c r="H8946" t="s">
        <v>157</v>
      </c>
      <c r="I8946" t="s">
        <v>127</v>
      </c>
      <c r="J8946" t="s">
        <v>128</v>
      </c>
      <c r="K8946" t="s">
        <v>19</v>
      </c>
      <c r="L8946">
        <v>3</v>
      </c>
      <c r="M8946" s="1">
        <v>45843</v>
      </c>
      <c r="N8946" s="2">
        <v>36.04</v>
      </c>
    </row>
    <row r="8947" spans="1:16" x14ac:dyDescent="0.35">
      <c r="A8947" t="s">
        <v>12279</v>
      </c>
      <c r="B8947" t="s">
        <v>12280</v>
      </c>
      <c r="C8947" t="s">
        <v>84</v>
      </c>
      <c r="D8947" t="s">
        <v>566</v>
      </c>
      <c r="E8947">
        <v>2</v>
      </c>
      <c r="F8947" s="2">
        <v>119.91</v>
      </c>
      <c r="G8947">
        <v>10</v>
      </c>
      <c r="H8947" t="s">
        <v>35</v>
      </c>
      <c r="I8947" t="s">
        <v>61</v>
      </c>
      <c r="J8947" t="s">
        <v>128</v>
      </c>
      <c r="K8947" t="s">
        <v>24</v>
      </c>
      <c r="M8947" s="1">
        <v>45617</v>
      </c>
      <c r="N8947" s="2">
        <v>239.82</v>
      </c>
      <c r="O8947" s="2">
        <v>23.98</v>
      </c>
      <c r="P8947" s="2">
        <v>215.84</v>
      </c>
    </row>
    <row r="8948" spans="1:16" x14ac:dyDescent="0.35">
      <c r="A8948" t="s">
        <v>12281</v>
      </c>
      <c r="B8948" t="s">
        <v>11681</v>
      </c>
      <c r="C8948" t="s">
        <v>59</v>
      </c>
      <c r="D8948" t="s">
        <v>103</v>
      </c>
      <c r="E8948">
        <v>2</v>
      </c>
      <c r="F8948" s="2">
        <v>86.17</v>
      </c>
      <c r="G8948">
        <v>10</v>
      </c>
      <c r="H8948" t="s">
        <v>86</v>
      </c>
      <c r="I8948" t="s">
        <v>15289</v>
      </c>
      <c r="J8948" t="s">
        <v>363</v>
      </c>
      <c r="K8948" t="s">
        <v>19</v>
      </c>
      <c r="L8948">
        <v>5</v>
      </c>
      <c r="M8948" s="1">
        <v>46006</v>
      </c>
      <c r="N8948" s="2">
        <v>172.34</v>
      </c>
      <c r="O8948" s="2">
        <v>17.23</v>
      </c>
      <c r="P8948" s="2">
        <v>155.11000000000001</v>
      </c>
    </row>
    <row r="8949" spans="1:16" x14ac:dyDescent="0.35">
      <c r="A8949" t="s">
        <v>12282</v>
      </c>
      <c r="B8949" t="s">
        <v>2476</v>
      </c>
      <c r="C8949" t="s">
        <v>47</v>
      </c>
      <c r="D8949" t="s">
        <v>94</v>
      </c>
      <c r="E8949">
        <v>1</v>
      </c>
      <c r="F8949" s="2">
        <v>88.08</v>
      </c>
      <c r="G8949">
        <v>5</v>
      </c>
      <c r="H8949" t="s">
        <v>17</v>
      </c>
      <c r="I8949" t="s">
        <v>40</v>
      </c>
      <c r="J8949" t="s">
        <v>363</v>
      </c>
      <c r="K8949" t="s">
        <v>19</v>
      </c>
      <c r="M8949" s="1">
        <v>45311</v>
      </c>
      <c r="N8949" s="2">
        <v>88.08</v>
      </c>
      <c r="O8949" s="2">
        <v>4.4000000000000004</v>
      </c>
      <c r="P8949" s="2">
        <v>83.68</v>
      </c>
    </row>
    <row r="8950" spans="1:16" x14ac:dyDescent="0.35">
      <c r="A8950" t="s">
        <v>12283</v>
      </c>
      <c r="B8950" t="s">
        <v>2755</v>
      </c>
      <c r="C8950" t="s">
        <v>84</v>
      </c>
      <c r="D8950" t="s">
        <v>302</v>
      </c>
      <c r="E8950">
        <v>2</v>
      </c>
      <c r="F8950" s="2">
        <v>44.5</v>
      </c>
      <c r="G8950">
        <v>0</v>
      </c>
      <c r="H8950" t="s">
        <v>167</v>
      </c>
      <c r="I8950" t="s">
        <v>110</v>
      </c>
      <c r="J8950" t="s">
        <v>111</v>
      </c>
      <c r="K8950" t="s">
        <v>24</v>
      </c>
      <c r="M8950" s="1">
        <v>45599</v>
      </c>
      <c r="N8950" s="2">
        <v>89</v>
      </c>
      <c r="O8950" s="2">
        <v>0</v>
      </c>
      <c r="P8950" s="2">
        <v>89</v>
      </c>
    </row>
    <row r="8951" spans="1:16" x14ac:dyDescent="0.35">
      <c r="A8951" t="s">
        <v>12284</v>
      </c>
      <c r="B8951" t="s">
        <v>8707</v>
      </c>
      <c r="C8951" t="s">
        <v>15</v>
      </c>
      <c r="D8951" t="s">
        <v>16</v>
      </c>
      <c r="E8951">
        <v>2</v>
      </c>
      <c r="F8951" s="2">
        <v>38.549999999999997</v>
      </c>
      <c r="G8951">
        <v>0</v>
      </c>
      <c r="H8951" t="s">
        <v>90</v>
      </c>
      <c r="I8951" t="s">
        <v>73</v>
      </c>
      <c r="J8951" t="s">
        <v>259</v>
      </c>
      <c r="K8951" t="s">
        <v>49</v>
      </c>
      <c r="M8951" s="1">
        <v>45729</v>
      </c>
      <c r="N8951" s="2">
        <v>77.099999999999994</v>
      </c>
      <c r="O8951" s="2">
        <v>0</v>
      </c>
      <c r="P8951" s="2">
        <v>77.099999999999994</v>
      </c>
    </row>
    <row r="8952" spans="1:16" x14ac:dyDescent="0.35">
      <c r="A8952" t="s">
        <v>12285</v>
      </c>
      <c r="B8952" t="s">
        <v>331</v>
      </c>
      <c r="C8952" t="s">
        <v>59</v>
      </c>
      <c r="D8952" t="s">
        <v>103</v>
      </c>
      <c r="E8952">
        <v>1</v>
      </c>
      <c r="F8952" s="2">
        <v>107.76</v>
      </c>
      <c r="G8952">
        <v>10</v>
      </c>
      <c r="H8952" t="s">
        <v>35</v>
      </c>
      <c r="I8952" t="s">
        <v>40</v>
      </c>
      <c r="J8952" t="s">
        <v>363</v>
      </c>
      <c r="K8952" t="s">
        <v>24</v>
      </c>
      <c r="M8952" s="1">
        <v>45525</v>
      </c>
      <c r="N8952" s="2">
        <v>107.76</v>
      </c>
      <c r="O8952" s="2">
        <v>10.78</v>
      </c>
      <c r="P8952" s="2">
        <v>96.98</v>
      </c>
    </row>
    <row r="8953" spans="1:16" x14ac:dyDescent="0.35">
      <c r="A8953" t="s">
        <v>12286</v>
      </c>
      <c r="B8953" t="s">
        <v>5032</v>
      </c>
      <c r="C8953" t="s">
        <v>116</v>
      </c>
      <c r="D8953" t="s">
        <v>232</v>
      </c>
      <c r="E8953">
        <v>1</v>
      </c>
      <c r="F8953" s="2">
        <v>6.46</v>
      </c>
      <c r="G8953">
        <v>0</v>
      </c>
      <c r="H8953" t="s">
        <v>167</v>
      </c>
      <c r="I8953" t="s">
        <v>61</v>
      </c>
      <c r="J8953" t="s">
        <v>128</v>
      </c>
      <c r="K8953" t="s">
        <v>19</v>
      </c>
      <c r="L8953">
        <v>5</v>
      </c>
      <c r="M8953" s="1">
        <v>45594</v>
      </c>
      <c r="N8953" s="2">
        <v>6.46</v>
      </c>
      <c r="O8953" s="2">
        <v>0</v>
      </c>
      <c r="P8953" s="2">
        <v>6.46</v>
      </c>
    </row>
    <row r="8954" spans="1:16" x14ac:dyDescent="0.35">
      <c r="A8954" t="s">
        <v>12287</v>
      </c>
      <c r="B8954" t="s">
        <v>6767</v>
      </c>
      <c r="C8954" t="s">
        <v>116</v>
      </c>
      <c r="D8954" t="s">
        <v>117</v>
      </c>
      <c r="E8954">
        <v>2</v>
      </c>
      <c r="F8954" s="2">
        <v>10.61</v>
      </c>
      <c r="G8954">
        <v>5</v>
      </c>
      <c r="H8954" t="s">
        <v>167</v>
      </c>
      <c r="I8954" t="s">
        <v>127</v>
      </c>
      <c r="J8954" t="s">
        <v>128</v>
      </c>
      <c r="K8954" t="s">
        <v>19</v>
      </c>
      <c r="L8954">
        <v>3</v>
      </c>
      <c r="M8954" s="1">
        <v>45409</v>
      </c>
      <c r="N8954" s="2">
        <v>21.22</v>
      </c>
      <c r="O8954" s="2">
        <v>1.06</v>
      </c>
      <c r="P8954" s="2">
        <v>20.16</v>
      </c>
    </row>
    <row r="8955" spans="1:16" x14ac:dyDescent="0.35">
      <c r="A8955" t="s">
        <v>12288</v>
      </c>
      <c r="B8955" t="s">
        <v>3187</v>
      </c>
      <c r="C8955" t="s">
        <v>15</v>
      </c>
      <c r="D8955" t="s">
        <v>16</v>
      </c>
      <c r="E8955">
        <v>1</v>
      </c>
      <c r="F8955" s="2">
        <v>36.74</v>
      </c>
      <c r="H8955" t="s">
        <v>86</v>
      </c>
      <c r="I8955" t="s">
        <v>36</v>
      </c>
      <c r="J8955" t="s">
        <v>259</v>
      </c>
      <c r="K8955" t="s">
        <v>19</v>
      </c>
      <c r="L8955">
        <v>5</v>
      </c>
      <c r="M8955" s="1">
        <v>45679</v>
      </c>
      <c r="N8955" s="2">
        <v>36.74</v>
      </c>
    </row>
    <row r="8956" spans="1:16" x14ac:dyDescent="0.35">
      <c r="A8956" t="s">
        <v>12289</v>
      </c>
      <c r="B8956" t="s">
        <v>1040</v>
      </c>
      <c r="C8956" t="s">
        <v>71</v>
      </c>
      <c r="D8956" t="s">
        <v>76</v>
      </c>
      <c r="E8956">
        <v>5</v>
      </c>
      <c r="F8956" s="2">
        <v>8.8800000000000008</v>
      </c>
      <c r="G8956">
        <v>10</v>
      </c>
      <c r="H8956" t="s">
        <v>167</v>
      </c>
      <c r="I8956" t="s">
        <v>15289</v>
      </c>
      <c r="J8956" t="s">
        <v>81</v>
      </c>
      <c r="K8956" t="s">
        <v>19</v>
      </c>
      <c r="L8956">
        <v>1</v>
      </c>
      <c r="M8956" s="1">
        <v>45686</v>
      </c>
      <c r="N8956" s="2">
        <v>44.4</v>
      </c>
      <c r="O8956" s="2">
        <v>4.4400000000000004</v>
      </c>
      <c r="P8956" s="2">
        <v>39.96</v>
      </c>
    </row>
    <row r="8957" spans="1:16" x14ac:dyDescent="0.35">
      <c r="A8957" t="s">
        <v>12290</v>
      </c>
      <c r="B8957" t="s">
        <v>4756</v>
      </c>
      <c r="C8957" t="s">
        <v>33</v>
      </c>
      <c r="D8957" t="s">
        <v>34</v>
      </c>
      <c r="E8957">
        <v>2</v>
      </c>
      <c r="F8957" s="2">
        <v>11.11</v>
      </c>
      <c r="G8957">
        <v>0</v>
      </c>
      <c r="H8957" t="s">
        <v>17</v>
      </c>
      <c r="I8957" t="s">
        <v>190</v>
      </c>
      <c r="J8957" t="s">
        <v>363</v>
      </c>
      <c r="K8957" t="s">
        <v>24</v>
      </c>
      <c r="M8957" s="1">
        <v>45972</v>
      </c>
      <c r="N8957" s="2">
        <v>22.22</v>
      </c>
      <c r="O8957" s="2">
        <v>0</v>
      </c>
      <c r="P8957" s="2">
        <v>22.22</v>
      </c>
    </row>
    <row r="8958" spans="1:16" x14ac:dyDescent="0.35">
      <c r="A8958" t="s">
        <v>12291</v>
      </c>
      <c r="B8958" t="s">
        <v>6024</v>
      </c>
      <c r="C8958" t="s">
        <v>84</v>
      </c>
      <c r="D8958" t="s">
        <v>284</v>
      </c>
      <c r="E8958">
        <v>1</v>
      </c>
      <c r="F8958" s="2">
        <v>131.09</v>
      </c>
      <c r="G8958">
        <v>5</v>
      </c>
      <c r="H8958" t="s">
        <v>167</v>
      </c>
      <c r="I8958" t="s">
        <v>15289</v>
      </c>
      <c r="J8958" t="s">
        <v>363</v>
      </c>
      <c r="K8958" t="s">
        <v>24</v>
      </c>
      <c r="M8958" s="1">
        <v>45668</v>
      </c>
      <c r="N8958" s="2">
        <v>131.09</v>
      </c>
      <c r="O8958" s="2">
        <v>6.55</v>
      </c>
      <c r="P8958" s="2">
        <v>124.54</v>
      </c>
    </row>
    <row r="8959" spans="1:16" x14ac:dyDescent="0.35">
      <c r="A8959" t="s">
        <v>12292</v>
      </c>
      <c r="B8959" t="s">
        <v>5447</v>
      </c>
      <c r="C8959" t="s">
        <v>84</v>
      </c>
      <c r="D8959" t="s">
        <v>109</v>
      </c>
      <c r="E8959">
        <v>2</v>
      </c>
      <c r="F8959" s="2">
        <v>138.29</v>
      </c>
      <c r="G8959">
        <v>20</v>
      </c>
      <c r="H8959" t="s">
        <v>17</v>
      </c>
      <c r="I8959" t="s">
        <v>95</v>
      </c>
      <c r="J8959" t="s">
        <v>128</v>
      </c>
      <c r="K8959" t="s">
        <v>54</v>
      </c>
      <c r="M8959" s="1">
        <v>45857</v>
      </c>
      <c r="N8959" s="2">
        <v>276.58</v>
      </c>
      <c r="O8959" s="2">
        <v>55.32</v>
      </c>
      <c r="P8959" s="2">
        <v>221.26</v>
      </c>
    </row>
    <row r="8960" spans="1:16" x14ac:dyDescent="0.35">
      <c r="A8960" t="s">
        <v>12293</v>
      </c>
      <c r="B8960" t="s">
        <v>1401</v>
      </c>
      <c r="C8960" t="s">
        <v>71</v>
      </c>
      <c r="D8960" t="s">
        <v>72</v>
      </c>
      <c r="E8960">
        <v>1</v>
      </c>
      <c r="F8960" s="2">
        <v>62.74</v>
      </c>
      <c r="G8960">
        <v>20</v>
      </c>
      <c r="H8960" t="s">
        <v>90</v>
      </c>
      <c r="I8960" t="s">
        <v>110</v>
      </c>
      <c r="J8960" t="s">
        <v>111</v>
      </c>
      <c r="K8960" t="s">
        <v>19</v>
      </c>
      <c r="L8960">
        <v>2</v>
      </c>
      <c r="M8960" s="1">
        <v>45998</v>
      </c>
      <c r="N8960" s="2">
        <v>62.74</v>
      </c>
      <c r="O8960" s="2">
        <v>12.55</v>
      </c>
      <c r="P8960" s="2">
        <v>50.19</v>
      </c>
    </row>
    <row r="8961" spans="1:16" x14ac:dyDescent="0.35">
      <c r="A8961" t="s">
        <v>12294</v>
      </c>
      <c r="B8961" t="s">
        <v>2695</v>
      </c>
      <c r="C8961" t="s">
        <v>71</v>
      </c>
      <c r="D8961" t="s">
        <v>76</v>
      </c>
      <c r="E8961">
        <v>1</v>
      </c>
      <c r="F8961" s="2">
        <v>73.91</v>
      </c>
      <c r="G8961">
        <v>0</v>
      </c>
      <c r="H8961" t="s">
        <v>90</v>
      </c>
      <c r="I8961" t="s">
        <v>295</v>
      </c>
      <c r="J8961" t="s">
        <v>111</v>
      </c>
      <c r="K8961" t="s">
        <v>49</v>
      </c>
      <c r="M8961" s="1">
        <v>45868</v>
      </c>
      <c r="N8961" s="2">
        <v>73.91</v>
      </c>
      <c r="O8961" s="2">
        <v>0</v>
      </c>
      <c r="P8961" s="2">
        <v>73.91</v>
      </c>
    </row>
    <row r="8962" spans="1:16" x14ac:dyDescent="0.35">
      <c r="A8962" t="s">
        <v>12295</v>
      </c>
      <c r="B8962" t="s">
        <v>12296</v>
      </c>
      <c r="C8962" t="s">
        <v>59</v>
      </c>
      <c r="D8962" t="s">
        <v>60</v>
      </c>
      <c r="E8962">
        <v>5</v>
      </c>
      <c r="F8962" s="2">
        <v>106.97</v>
      </c>
      <c r="G8962">
        <v>5</v>
      </c>
      <c r="H8962" t="s">
        <v>167</v>
      </c>
      <c r="I8962" t="s">
        <v>80</v>
      </c>
      <c r="J8962" t="s">
        <v>81</v>
      </c>
      <c r="K8962" t="s">
        <v>24</v>
      </c>
      <c r="M8962" s="1">
        <v>45608</v>
      </c>
      <c r="N8962" s="2">
        <v>534.85</v>
      </c>
      <c r="O8962" s="2">
        <v>26.74</v>
      </c>
      <c r="P8962" s="2">
        <v>508.11</v>
      </c>
    </row>
    <row r="8963" spans="1:16" x14ac:dyDescent="0.35">
      <c r="A8963" t="s">
        <v>12297</v>
      </c>
      <c r="B8963" t="s">
        <v>5047</v>
      </c>
      <c r="C8963" t="s">
        <v>47</v>
      </c>
      <c r="D8963" t="s">
        <v>203</v>
      </c>
      <c r="E8963">
        <v>4</v>
      </c>
      <c r="F8963" s="2">
        <v>36.369999999999997</v>
      </c>
      <c r="G8963">
        <v>0</v>
      </c>
      <c r="H8963" t="s">
        <v>157</v>
      </c>
      <c r="I8963" t="s">
        <v>36</v>
      </c>
      <c r="J8963" t="s">
        <v>259</v>
      </c>
      <c r="K8963" t="s">
        <v>49</v>
      </c>
      <c r="M8963" s="1">
        <v>46041</v>
      </c>
      <c r="N8963" s="2">
        <v>145.47999999999999</v>
      </c>
      <c r="O8963" s="2">
        <v>0</v>
      </c>
      <c r="P8963" s="2">
        <v>145.47999999999999</v>
      </c>
    </row>
    <row r="8964" spans="1:16" x14ac:dyDescent="0.35">
      <c r="A8964" t="s">
        <v>12298</v>
      </c>
      <c r="B8964" t="s">
        <v>722</v>
      </c>
      <c r="C8964" t="s">
        <v>71</v>
      </c>
      <c r="D8964" t="s">
        <v>98</v>
      </c>
      <c r="E8964">
        <v>3</v>
      </c>
      <c r="F8964" s="2">
        <v>81.62</v>
      </c>
      <c r="G8964">
        <v>5</v>
      </c>
      <c r="H8964" t="s">
        <v>167</v>
      </c>
      <c r="I8964" t="s">
        <v>138</v>
      </c>
      <c r="J8964" t="s">
        <v>15288</v>
      </c>
      <c r="K8964" t="s">
        <v>132</v>
      </c>
      <c r="M8964" s="1">
        <v>45755</v>
      </c>
      <c r="N8964" s="2">
        <v>244.86</v>
      </c>
      <c r="O8964" s="2">
        <v>12.24</v>
      </c>
      <c r="P8964" s="2">
        <v>232.62</v>
      </c>
    </row>
    <row r="8965" spans="1:16" x14ac:dyDescent="0.35">
      <c r="A8965" t="s">
        <v>12299</v>
      </c>
      <c r="B8965" t="s">
        <v>4951</v>
      </c>
      <c r="C8965" t="s">
        <v>27</v>
      </c>
      <c r="D8965" t="s">
        <v>131</v>
      </c>
      <c r="E8965">
        <v>3</v>
      </c>
      <c r="F8965" s="2">
        <v>68.27</v>
      </c>
      <c r="G8965">
        <v>10</v>
      </c>
      <c r="H8965" t="s">
        <v>157</v>
      </c>
      <c r="I8965" t="s">
        <v>65</v>
      </c>
      <c r="J8965" t="s">
        <v>30</v>
      </c>
      <c r="K8965" t="s">
        <v>132</v>
      </c>
      <c r="M8965" s="1">
        <v>45469</v>
      </c>
      <c r="N8965" s="2">
        <v>204.81</v>
      </c>
      <c r="O8965" s="2">
        <v>20.48</v>
      </c>
      <c r="P8965" s="2">
        <v>184.33</v>
      </c>
    </row>
    <row r="8966" spans="1:16" x14ac:dyDescent="0.35">
      <c r="A8966" t="s">
        <v>12300</v>
      </c>
      <c r="B8966" t="s">
        <v>12301</v>
      </c>
      <c r="C8966" t="s">
        <v>71</v>
      </c>
      <c r="D8966" t="s">
        <v>225</v>
      </c>
      <c r="E8966">
        <v>1</v>
      </c>
      <c r="F8966" s="2">
        <v>22.66</v>
      </c>
      <c r="G8966">
        <v>15</v>
      </c>
      <c r="H8966" t="s">
        <v>167</v>
      </c>
      <c r="I8966" t="s">
        <v>36</v>
      </c>
      <c r="J8966" t="s">
        <v>259</v>
      </c>
      <c r="K8966" t="s">
        <v>54</v>
      </c>
      <c r="M8966" s="1">
        <v>45978</v>
      </c>
      <c r="N8966" s="2">
        <v>22.66</v>
      </c>
      <c r="O8966" s="2">
        <v>3.4</v>
      </c>
      <c r="P8966" s="2">
        <v>19.260000000000002</v>
      </c>
    </row>
    <row r="8967" spans="1:16" x14ac:dyDescent="0.35">
      <c r="A8967" t="s">
        <v>12302</v>
      </c>
      <c r="B8967" t="s">
        <v>2654</v>
      </c>
      <c r="C8967" t="s">
        <v>15</v>
      </c>
      <c r="D8967" t="s">
        <v>16</v>
      </c>
      <c r="E8967">
        <v>4</v>
      </c>
      <c r="F8967" s="2">
        <v>21.82</v>
      </c>
      <c r="G8967">
        <v>15</v>
      </c>
      <c r="H8967" t="s">
        <v>86</v>
      </c>
      <c r="I8967" t="s">
        <v>18</v>
      </c>
      <c r="J8967" t="s">
        <v>259</v>
      </c>
      <c r="K8967" t="s">
        <v>49</v>
      </c>
      <c r="M8967" s="1">
        <v>46158</v>
      </c>
      <c r="N8967" s="2">
        <v>87.28</v>
      </c>
      <c r="O8967" s="2">
        <v>13.09</v>
      </c>
      <c r="P8967" s="2">
        <v>74.19</v>
      </c>
    </row>
    <row r="8968" spans="1:16" x14ac:dyDescent="0.35">
      <c r="A8968" t="s">
        <v>12303</v>
      </c>
      <c r="B8968" t="s">
        <v>8408</v>
      </c>
      <c r="C8968" t="s">
        <v>33</v>
      </c>
      <c r="D8968" t="s">
        <v>243</v>
      </c>
      <c r="E8968">
        <v>1</v>
      </c>
      <c r="F8968" s="2">
        <v>27.56</v>
      </c>
      <c r="G8968">
        <v>0</v>
      </c>
      <c r="H8968" t="s">
        <v>17</v>
      </c>
      <c r="I8968" t="s">
        <v>80</v>
      </c>
      <c r="J8968" t="s">
        <v>81</v>
      </c>
      <c r="K8968" t="s">
        <v>19</v>
      </c>
      <c r="L8968">
        <v>5</v>
      </c>
      <c r="M8968" s="1">
        <v>45894</v>
      </c>
      <c r="N8968" s="2">
        <v>27.56</v>
      </c>
      <c r="O8968" s="2">
        <v>0</v>
      </c>
      <c r="P8968" s="2">
        <v>27.56</v>
      </c>
    </row>
    <row r="8969" spans="1:16" x14ac:dyDescent="0.35">
      <c r="A8969" t="s">
        <v>12304</v>
      </c>
      <c r="B8969" t="s">
        <v>10229</v>
      </c>
      <c r="C8969" t="s">
        <v>47</v>
      </c>
      <c r="D8969" t="s">
        <v>203</v>
      </c>
      <c r="E8969">
        <v>2</v>
      </c>
      <c r="F8969" s="2">
        <v>117.06</v>
      </c>
      <c r="G8969">
        <v>20</v>
      </c>
      <c r="H8969" t="s">
        <v>157</v>
      </c>
      <c r="I8969" t="s">
        <v>65</v>
      </c>
      <c r="J8969" t="s">
        <v>30</v>
      </c>
      <c r="K8969" t="s">
        <v>49</v>
      </c>
      <c r="M8969" s="1">
        <v>45663</v>
      </c>
      <c r="N8969" s="2">
        <v>234.12</v>
      </c>
      <c r="O8969" s="2">
        <v>46.82</v>
      </c>
      <c r="P8969" s="2">
        <v>187.3</v>
      </c>
    </row>
    <row r="8970" spans="1:16" x14ac:dyDescent="0.35">
      <c r="A8970" t="s">
        <v>12305</v>
      </c>
      <c r="B8970" t="s">
        <v>8157</v>
      </c>
      <c r="C8970" t="s">
        <v>33</v>
      </c>
      <c r="D8970" t="s">
        <v>34</v>
      </c>
      <c r="E8970">
        <v>4</v>
      </c>
      <c r="F8970" s="2">
        <v>32.520000000000003</v>
      </c>
      <c r="G8970">
        <v>20</v>
      </c>
      <c r="H8970" t="s">
        <v>35</v>
      </c>
      <c r="I8970" t="s">
        <v>190</v>
      </c>
      <c r="J8970" t="s">
        <v>363</v>
      </c>
      <c r="K8970" t="s">
        <v>132</v>
      </c>
      <c r="M8970" s="1">
        <v>45655</v>
      </c>
      <c r="N8970" s="2">
        <v>130.08000000000001</v>
      </c>
      <c r="O8970" s="2">
        <v>26.02</v>
      </c>
      <c r="P8970" s="2">
        <v>104.06</v>
      </c>
    </row>
    <row r="8971" spans="1:16" x14ac:dyDescent="0.35">
      <c r="A8971" t="s">
        <v>12306</v>
      </c>
      <c r="B8971" t="s">
        <v>4622</v>
      </c>
      <c r="C8971" t="s">
        <v>84</v>
      </c>
      <c r="D8971" t="s">
        <v>566</v>
      </c>
      <c r="E8971">
        <v>2</v>
      </c>
      <c r="F8971" s="2">
        <v>196.39</v>
      </c>
      <c r="G8971">
        <v>0</v>
      </c>
      <c r="H8971" t="s">
        <v>35</v>
      </c>
      <c r="I8971" t="s">
        <v>61</v>
      </c>
      <c r="J8971" t="s">
        <v>128</v>
      </c>
      <c r="K8971" t="s">
        <v>19</v>
      </c>
      <c r="L8971">
        <v>5</v>
      </c>
      <c r="M8971" s="1">
        <v>46142</v>
      </c>
      <c r="N8971" s="2">
        <v>392.78</v>
      </c>
      <c r="O8971" s="2">
        <v>0</v>
      </c>
      <c r="P8971" s="2">
        <v>392.78</v>
      </c>
    </row>
    <row r="8972" spans="1:16" x14ac:dyDescent="0.35">
      <c r="A8972" t="s">
        <v>12307</v>
      </c>
      <c r="B8972" t="s">
        <v>6374</v>
      </c>
      <c r="C8972" t="s">
        <v>15</v>
      </c>
      <c r="D8972" t="s">
        <v>16</v>
      </c>
      <c r="E8972">
        <v>1</v>
      </c>
      <c r="F8972" s="2">
        <v>10.76</v>
      </c>
      <c r="G8972">
        <v>0</v>
      </c>
      <c r="H8972" t="s">
        <v>17</v>
      </c>
      <c r="I8972" t="s">
        <v>65</v>
      </c>
      <c r="J8972" t="s">
        <v>30</v>
      </c>
      <c r="K8972" t="s">
        <v>19</v>
      </c>
      <c r="L8972">
        <v>4</v>
      </c>
      <c r="M8972" s="1">
        <v>45767</v>
      </c>
      <c r="N8972" s="2">
        <v>10.76</v>
      </c>
      <c r="O8972" s="2">
        <v>0</v>
      </c>
      <c r="P8972" s="2">
        <v>10.76</v>
      </c>
    </row>
    <row r="8973" spans="1:16" x14ac:dyDescent="0.35">
      <c r="A8973" t="s">
        <v>12308</v>
      </c>
      <c r="B8973" t="s">
        <v>12309</v>
      </c>
      <c r="C8973" t="s">
        <v>71</v>
      </c>
      <c r="D8973" t="s">
        <v>76</v>
      </c>
      <c r="E8973">
        <v>1</v>
      </c>
      <c r="F8973" s="2">
        <v>50.5</v>
      </c>
      <c r="G8973">
        <v>0</v>
      </c>
      <c r="H8973" t="s">
        <v>35</v>
      </c>
      <c r="I8973" t="s">
        <v>190</v>
      </c>
      <c r="J8973" t="s">
        <v>363</v>
      </c>
      <c r="K8973" t="s">
        <v>19</v>
      </c>
      <c r="L8973">
        <v>5</v>
      </c>
      <c r="M8973" s="1">
        <v>45363</v>
      </c>
      <c r="N8973" s="2">
        <v>50.5</v>
      </c>
      <c r="O8973" s="2">
        <v>0</v>
      </c>
      <c r="P8973" s="2">
        <v>50.5</v>
      </c>
    </row>
    <row r="8974" spans="1:16" x14ac:dyDescent="0.35">
      <c r="A8974" t="s">
        <v>12310</v>
      </c>
      <c r="B8974" t="s">
        <v>1002</v>
      </c>
      <c r="C8974" t="s">
        <v>59</v>
      </c>
      <c r="D8974" t="s">
        <v>79</v>
      </c>
      <c r="E8974">
        <v>1</v>
      </c>
      <c r="F8974" s="2">
        <v>53.43</v>
      </c>
      <c r="G8974">
        <v>20</v>
      </c>
      <c r="H8974" t="s">
        <v>157</v>
      </c>
      <c r="I8974" t="s">
        <v>15289</v>
      </c>
      <c r="J8974" t="s">
        <v>363</v>
      </c>
      <c r="K8974" t="s">
        <v>19</v>
      </c>
      <c r="L8974">
        <v>3</v>
      </c>
      <c r="M8974" s="1">
        <v>46113</v>
      </c>
      <c r="N8974" s="2">
        <v>53.43</v>
      </c>
      <c r="O8974" s="2">
        <v>10.69</v>
      </c>
      <c r="P8974" s="2">
        <v>42.74</v>
      </c>
    </row>
    <row r="8975" spans="1:16" x14ac:dyDescent="0.35">
      <c r="A8975" t="s">
        <v>12311</v>
      </c>
      <c r="B8975" t="s">
        <v>2675</v>
      </c>
      <c r="C8975" t="s">
        <v>71</v>
      </c>
      <c r="D8975" t="s">
        <v>72</v>
      </c>
      <c r="E8975">
        <v>5</v>
      </c>
      <c r="F8975" s="2">
        <v>70.45</v>
      </c>
      <c r="G8975">
        <v>5</v>
      </c>
      <c r="H8975" t="s">
        <v>90</v>
      </c>
      <c r="I8975" t="s">
        <v>53</v>
      </c>
      <c r="J8975" t="s">
        <v>81</v>
      </c>
      <c r="K8975" t="s">
        <v>19</v>
      </c>
      <c r="L8975">
        <v>5</v>
      </c>
      <c r="M8975" s="1">
        <v>45486</v>
      </c>
      <c r="N8975" s="2">
        <v>352.25</v>
      </c>
      <c r="O8975" s="2">
        <v>17.61</v>
      </c>
      <c r="P8975" s="2">
        <v>334.64</v>
      </c>
    </row>
    <row r="8976" spans="1:16" x14ac:dyDescent="0.35">
      <c r="A8976" t="s">
        <v>12312</v>
      </c>
      <c r="B8976" t="s">
        <v>3683</v>
      </c>
      <c r="C8976" t="s">
        <v>27</v>
      </c>
      <c r="D8976" t="s">
        <v>39</v>
      </c>
      <c r="E8976">
        <v>2</v>
      </c>
      <c r="F8976" s="2">
        <v>95.31</v>
      </c>
      <c r="G8976">
        <v>0</v>
      </c>
      <c r="H8976" t="s">
        <v>157</v>
      </c>
      <c r="I8976" t="s">
        <v>18</v>
      </c>
      <c r="J8976" t="s">
        <v>259</v>
      </c>
      <c r="K8976" t="s">
        <v>19</v>
      </c>
      <c r="L8976">
        <v>3</v>
      </c>
      <c r="M8976" s="1">
        <v>45541</v>
      </c>
      <c r="N8976" s="2">
        <v>190.62</v>
      </c>
      <c r="O8976" s="2">
        <v>0</v>
      </c>
      <c r="P8976" s="2">
        <v>190.62</v>
      </c>
    </row>
    <row r="8977" spans="1:16" x14ac:dyDescent="0.35">
      <c r="A8977" t="s">
        <v>12313</v>
      </c>
      <c r="B8977" t="s">
        <v>2476</v>
      </c>
      <c r="C8977" t="s">
        <v>84</v>
      </c>
      <c r="D8977" t="s">
        <v>566</v>
      </c>
      <c r="E8977">
        <v>1</v>
      </c>
      <c r="F8977" s="2">
        <v>197.43</v>
      </c>
      <c r="G8977">
        <v>10</v>
      </c>
      <c r="H8977" t="s">
        <v>90</v>
      </c>
      <c r="I8977" t="s">
        <v>135</v>
      </c>
      <c r="J8977" t="s">
        <v>111</v>
      </c>
      <c r="K8977" t="s">
        <v>19</v>
      </c>
      <c r="L8977">
        <v>4</v>
      </c>
      <c r="M8977" s="1">
        <v>45535</v>
      </c>
      <c r="N8977" s="2">
        <v>197.43</v>
      </c>
      <c r="O8977" s="2">
        <v>19.739999999999998</v>
      </c>
      <c r="P8977" s="2">
        <v>177.69</v>
      </c>
    </row>
    <row r="8978" spans="1:16" x14ac:dyDescent="0.35">
      <c r="A8978" t="s">
        <v>12314</v>
      </c>
      <c r="B8978" t="s">
        <v>2677</v>
      </c>
      <c r="C8978" t="s">
        <v>15</v>
      </c>
      <c r="D8978" t="s">
        <v>64</v>
      </c>
      <c r="E8978">
        <v>1</v>
      </c>
      <c r="F8978" s="2">
        <v>31.43</v>
      </c>
      <c r="G8978">
        <v>0</v>
      </c>
      <c r="H8978" t="s">
        <v>86</v>
      </c>
      <c r="I8978" t="s">
        <v>87</v>
      </c>
      <c r="J8978" t="s">
        <v>111</v>
      </c>
      <c r="K8978" t="s">
        <v>24</v>
      </c>
      <c r="M8978" s="1">
        <v>45716</v>
      </c>
      <c r="N8978" s="2">
        <v>31.43</v>
      </c>
      <c r="O8978" s="2">
        <v>0</v>
      </c>
      <c r="P8978" s="2">
        <v>31.43</v>
      </c>
    </row>
    <row r="8979" spans="1:16" x14ac:dyDescent="0.35">
      <c r="A8979" t="s">
        <v>12315</v>
      </c>
      <c r="B8979" t="s">
        <v>360</v>
      </c>
      <c r="C8979" t="s">
        <v>47</v>
      </c>
      <c r="D8979" t="s">
        <v>48</v>
      </c>
      <c r="E8979">
        <v>1</v>
      </c>
      <c r="F8979" s="2">
        <v>75.37</v>
      </c>
      <c r="G8979">
        <v>0</v>
      </c>
      <c r="H8979" t="s">
        <v>17</v>
      </c>
      <c r="I8979" t="s">
        <v>23</v>
      </c>
      <c r="J8979" t="s">
        <v>363</v>
      </c>
      <c r="K8979" t="s">
        <v>19</v>
      </c>
      <c r="L8979">
        <v>3</v>
      </c>
      <c r="M8979" s="1">
        <v>45378</v>
      </c>
      <c r="N8979" s="2">
        <v>75.37</v>
      </c>
      <c r="O8979" s="2">
        <v>0</v>
      </c>
      <c r="P8979" s="2">
        <v>75.37</v>
      </c>
    </row>
    <row r="8980" spans="1:16" x14ac:dyDescent="0.35">
      <c r="A8980" t="s">
        <v>12316</v>
      </c>
      <c r="B8980" t="s">
        <v>12208</v>
      </c>
      <c r="C8980" t="s">
        <v>15</v>
      </c>
      <c r="D8980" t="s">
        <v>64</v>
      </c>
      <c r="E8980">
        <v>4</v>
      </c>
      <c r="F8980" s="2">
        <v>8.85</v>
      </c>
      <c r="G8980">
        <v>0</v>
      </c>
      <c r="H8980" t="s">
        <v>86</v>
      </c>
      <c r="I8980" t="s">
        <v>53</v>
      </c>
      <c r="J8980" t="s">
        <v>81</v>
      </c>
      <c r="K8980" t="s">
        <v>49</v>
      </c>
      <c r="M8980" s="1">
        <v>45886</v>
      </c>
      <c r="N8980" s="2">
        <v>35.4</v>
      </c>
      <c r="O8980" s="2">
        <v>0</v>
      </c>
      <c r="P8980" s="2">
        <v>35.4</v>
      </c>
    </row>
    <row r="8981" spans="1:16" x14ac:dyDescent="0.35">
      <c r="A8981" t="s">
        <v>12317</v>
      </c>
      <c r="B8981" t="s">
        <v>8500</v>
      </c>
      <c r="C8981" t="s">
        <v>15</v>
      </c>
      <c r="D8981" t="s">
        <v>64</v>
      </c>
      <c r="E8981">
        <v>3</v>
      </c>
      <c r="F8981" s="2">
        <v>7.72</v>
      </c>
      <c r="G8981">
        <v>0</v>
      </c>
      <c r="H8981" t="s">
        <v>17</v>
      </c>
      <c r="I8981" t="s">
        <v>138</v>
      </c>
      <c r="J8981" t="s">
        <v>15288</v>
      </c>
      <c r="K8981" t="s">
        <v>19</v>
      </c>
      <c r="L8981">
        <v>5</v>
      </c>
      <c r="M8981" s="1">
        <v>45353</v>
      </c>
      <c r="N8981" s="2">
        <v>23.16</v>
      </c>
      <c r="O8981" s="2">
        <v>0</v>
      </c>
      <c r="P8981" s="2">
        <v>23.16</v>
      </c>
    </row>
    <row r="8982" spans="1:16" x14ac:dyDescent="0.35">
      <c r="A8982" t="s">
        <v>12318</v>
      </c>
      <c r="B8982" t="s">
        <v>3653</v>
      </c>
      <c r="C8982" t="s">
        <v>27</v>
      </c>
      <c r="D8982" t="s">
        <v>131</v>
      </c>
      <c r="E8982">
        <v>3</v>
      </c>
      <c r="F8982" s="2">
        <v>45.83</v>
      </c>
      <c r="G8982">
        <v>0</v>
      </c>
      <c r="H8982" t="s">
        <v>90</v>
      </c>
      <c r="I8982" t="s">
        <v>190</v>
      </c>
      <c r="J8982" t="s">
        <v>363</v>
      </c>
      <c r="K8982" t="s">
        <v>19</v>
      </c>
      <c r="L8982">
        <v>5</v>
      </c>
      <c r="M8982" s="1">
        <v>45545</v>
      </c>
      <c r="N8982" s="2">
        <v>137.49</v>
      </c>
      <c r="O8982" s="2">
        <v>0</v>
      </c>
      <c r="P8982" s="2">
        <v>137.49</v>
      </c>
    </row>
    <row r="8983" spans="1:16" x14ac:dyDescent="0.35">
      <c r="A8983" t="s">
        <v>12319</v>
      </c>
      <c r="B8983" t="s">
        <v>3200</v>
      </c>
      <c r="C8983" t="s">
        <v>84</v>
      </c>
      <c r="D8983" t="s">
        <v>193</v>
      </c>
      <c r="E8983">
        <v>2</v>
      </c>
      <c r="F8983" s="2">
        <v>76.849999999999994</v>
      </c>
      <c r="G8983">
        <v>15</v>
      </c>
      <c r="H8983" t="s">
        <v>17</v>
      </c>
      <c r="I8983" t="s">
        <v>23</v>
      </c>
      <c r="J8983" t="s">
        <v>363</v>
      </c>
      <c r="K8983" t="s">
        <v>54</v>
      </c>
      <c r="M8983" s="1">
        <v>45832</v>
      </c>
      <c r="N8983" s="2">
        <v>153.69999999999999</v>
      </c>
      <c r="O8983" s="2">
        <v>23.06</v>
      </c>
      <c r="P8983" s="2">
        <v>130.63999999999999</v>
      </c>
    </row>
    <row r="8984" spans="1:16" x14ac:dyDescent="0.35">
      <c r="A8984" t="s">
        <v>12320</v>
      </c>
      <c r="B8984" t="s">
        <v>12321</v>
      </c>
      <c r="C8984" t="s">
        <v>84</v>
      </c>
      <c r="D8984" t="s">
        <v>85</v>
      </c>
      <c r="E8984">
        <v>3</v>
      </c>
      <c r="F8984" s="2">
        <v>177.96</v>
      </c>
      <c r="G8984">
        <v>15</v>
      </c>
      <c r="H8984" t="s">
        <v>17</v>
      </c>
      <c r="I8984" t="s">
        <v>190</v>
      </c>
      <c r="J8984" t="s">
        <v>363</v>
      </c>
      <c r="K8984" t="s">
        <v>24</v>
      </c>
      <c r="M8984" s="1">
        <v>45632</v>
      </c>
      <c r="N8984" s="2">
        <v>533.88</v>
      </c>
      <c r="O8984" s="2">
        <v>80.08</v>
      </c>
      <c r="P8984" s="2">
        <v>453.8</v>
      </c>
    </row>
    <row r="8985" spans="1:16" x14ac:dyDescent="0.35">
      <c r="A8985" t="s">
        <v>12322</v>
      </c>
      <c r="B8985" t="s">
        <v>752</v>
      </c>
      <c r="C8985" t="s">
        <v>27</v>
      </c>
      <c r="D8985" t="s">
        <v>223</v>
      </c>
      <c r="E8985">
        <v>2</v>
      </c>
      <c r="F8985" s="2">
        <v>177.92</v>
      </c>
      <c r="G8985">
        <v>0</v>
      </c>
      <c r="H8985" t="s">
        <v>35</v>
      </c>
      <c r="I8985" t="s">
        <v>138</v>
      </c>
      <c r="J8985" t="s">
        <v>15288</v>
      </c>
      <c r="K8985" t="s">
        <v>19</v>
      </c>
      <c r="L8985">
        <v>5</v>
      </c>
      <c r="M8985" s="1">
        <v>45508</v>
      </c>
      <c r="N8985" s="2">
        <v>355.84</v>
      </c>
      <c r="O8985" s="2">
        <v>0</v>
      </c>
      <c r="P8985" s="2">
        <v>355.84</v>
      </c>
    </row>
    <row r="8986" spans="1:16" x14ac:dyDescent="0.35">
      <c r="A8986" t="s">
        <v>12323</v>
      </c>
      <c r="B8986" t="s">
        <v>6542</v>
      </c>
      <c r="C8986" t="s">
        <v>27</v>
      </c>
      <c r="D8986" t="s">
        <v>131</v>
      </c>
      <c r="E8986">
        <v>1</v>
      </c>
      <c r="F8986" s="2">
        <v>60.69</v>
      </c>
      <c r="G8986">
        <v>5</v>
      </c>
      <c r="H8986" t="s">
        <v>86</v>
      </c>
      <c r="I8986" t="s">
        <v>44</v>
      </c>
      <c r="J8986" t="s">
        <v>81</v>
      </c>
      <c r="K8986" t="s">
        <v>19</v>
      </c>
      <c r="L8986">
        <v>3</v>
      </c>
      <c r="M8986" s="1">
        <v>45973</v>
      </c>
      <c r="N8986" s="2">
        <v>60.69</v>
      </c>
      <c r="O8986" s="2">
        <v>3.03</v>
      </c>
      <c r="P8986" s="2">
        <v>57.66</v>
      </c>
    </row>
    <row r="8987" spans="1:16" x14ac:dyDescent="0.35">
      <c r="A8987" t="s">
        <v>12324</v>
      </c>
      <c r="B8987" t="s">
        <v>7138</v>
      </c>
      <c r="C8987" t="s">
        <v>84</v>
      </c>
      <c r="D8987" t="s">
        <v>193</v>
      </c>
      <c r="E8987">
        <v>5</v>
      </c>
      <c r="F8987" s="2">
        <v>98.35</v>
      </c>
      <c r="G8987">
        <v>0</v>
      </c>
      <c r="H8987" t="s">
        <v>17</v>
      </c>
      <c r="I8987" t="s">
        <v>65</v>
      </c>
      <c r="J8987" t="s">
        <v>30</v>
      </c>
      <c r="K8987" t="s">
        <v>19</v>
      </c>
      <c r="L8987">
        <v>2</v>
      </c>
      <c r="M8987" s="1">
        <v>46043</v>
      </c>
      <c r="N8987" s="2">
        <v>491.75</v>
      </c>
      <c r="O8987" s="2">
        <v>0</v>
      </c>
      <c r="P8987" s="2">
        <v>491.75</v>
      </c>
    </row>
    <row r="8988" spans="1:16" x14ac:dyDescent="0.35">
      <c r="A8988" t="s">
        <v>12325</v>
      </c>
      <c r="B8988" t="s">
        <v>12326</v>
      </c>
      <c r="C8988" t="s">
        <v>47</v>
      </c>
      <c r="D8988" t="s">
        <v>216</v>
      </c>
      <c r="E8988">
        <v>5</v>
      </c>
      <c r="F8988" s="2">
        <v>39.979999999999997</v>
      </c>
      <c r="G8988">
        <v>0</v>
      </c>
      <c r="H8988" t="s">
        <v>17</v>
      </c>
      <c r="I8988" t="s">
        <v>18</v>
      </c>
      <c r="J8988" t="s">
        <v>259</v>
      </c>
      <c r="K8988" t="s">
        <v>19</v>
      </c>
      <c r="L8988">
        <v>3</v>
      </c>
      <c r="M8988" s="1">
        <v>45479</v>
      </c>
      <c r="N8988" s="2">
        <v>199.9</v>
      </c>
      <c r="O8988" s="2">
        <v>0</v>
      </c>
      <c r="P8988" s="2">
        <v>199.9</v>
      </c>
    </row>
    <row r="8989" spans="1:16" x14ac:dyDescent="0.35">
      <c r="A8989" t="s">
        <v>12327</v>
      </c>
      <c r="B8989" t="s">
        <v>4925</v>
      </c>
      <c r="C8989" t="s">
        <v>71</v>
      </c>
      <c r="D8989" t="s">
        <v>98</v>
      </c>
      <c r="E8989">
        <v>1</v>
      </c>
      <c r="F8989" s="2">
        <v>68.760000000000005</v>
      </c>
      <c r="H8989" t="s">
        <v>86</v>
      </c>
      <c r="I8989" t="s">
        <v>146</v>
      </c>
      <c r="J8989" t="s">
        <v>30</v>
      </c>
      <c r="K8989" t="s">
        <v>19</v>
      </c>
      <c r="L8989">
        <v>3</v>
      </c>
      <c r="M8989" s="1">
        <v>45766</v>
      </c>
      <c r="N8989" s="2">
        <v>68.760000000000005</v>
      </c>
    </row>
    <row r="8990" spans="1:16" x14ac:dyDescent="0.35">
      <c r="A8990" t="s">
        <v>12328</v>
      </c>
      <c r="B8990" t="s">
        <v>8779</v>
      </c>
      <c r="C8990" t="s">
        <v>84</v>
      </c>
      <c r="D8990" t="s">
        <v>109</v>
      </c>
      <c r="E8990">
        <v>3</v>
      </c>
      <c r="F8990" s="2">
        <v>140.80000000000001</v>
      </c>
      <c r="G8990">
        <v>10</v>
      </c>
      <c r="H8990" t="s">
        <v>35</v>
      </c>
      <c r="I8990" t="s">
        <v>295</v>
      </c>
      <c r="J8990" t="s">
        <v>111</v>
      </c>
      <c r="K8990" t="s">
        <v>24</v>
      </c>
      <c r="M8990" s="1">
        <v>45577</v>
      </c>
      <c r="N8990" s="2">
        <v>422.4</v>
      </c>
      <c r="O8990" s="2">
        <v>42.24</v>
      </c>
      <c r="P8990" s="2">
        <v>380.16</v>
      </c>
    </row>
    <row r="8991" spans="1:16" x14ac:dyDescent="0.35">
      <c r="A8991" t="s">
        <v>12329</v>
      </c>
      <c r="B8991" t="s">
        <v>2180</v>
      </c>
      <c r="C8991" t="s">
        <v>116</v>
      </c>
      <c r="D8991" t="s">
        <v>232</v>
      </c>
      <c r="E8991">
        <v>1</v>
      </c>
      <c r="F8991" s="2">
        <v>6.18</v>
      </c>
      <c r="G8991">
        <v>0</v>
      </c>
      <c r="H8991" t="s">
        <v>90</v>
      </c>
      <c r="I8991" t="s">
        <v>44</v>
      </c>
      <c r="J8991" t="s">
        <v>81</v>
      </c>
      <c r="K8991" t="s">
        <v>19</v>
      </c>
      <c r="M8991" s="1">
        <v>45951</v>
      </c>
      <c r="N8991" s="2">
        <v>6.18</v>
      </c>
      <c r="O8991" s="2">
        <v>0</v>
      </c>
      <c r="P8991" s="2">
        <v>6.18</v>
      </c>
    </row>
    <row r="8992" spans="1:16" x14ac:dyDescent="0.35">
      <c r="A8992" t="s">
        <v>12330</v>
      </c>
      <c r="B8992" t="s">
        <v>10129</v>
      </c>
      <c r="C8992" t="s">
        <v>27</v>
      </c>
      <c r="D8992" t="s">
        <v>336</v>
      </c>
      <c r="E8992">
        <v>1</v>
      </c>
      <c r="F8992" s="2">
        <v>110.15</v>
      </c>
      <c r="G8992">
        <v>20</v>
      </c>
      <c r="H8992" t="s">
        <v>86</v>
      </c>
      <c r="I8992" t="s">
        <v>65</v>
      </c>
      <c r="J8992" t="s">
        <v>30</v>
      </c>
      <c r="K8992" t="s">
        <v>19</v>
      </c>
      <c r="L8992">
        <v>4</v>
      </c>
      <c r="M8992" s="1">
        <v>45533</v>
      </c>
      <c r="N8992" s="2">
        <v>110.15</v>
      </c>
      <c r="O8992" s="2">
        <v>22.03</v>
      </c>
      <c r="P8992" s="2">
        <v>88.12</v>
      </c>
    </row>
    <row r="8993" spans="1:16" x14ac:dyDescent="0.35">
      <c r="A8993" t="s">
        <v>12331</v>
      </c>
      <c r="B8993" t="s">
        <v>402</v>
      </c>
      <c r="C8993" t="s">
        <v>71</v>
      </c>
      <c r="D8993" t="s">
        <v>72</v>
      </c>
      <c r="E8993">
        <v>1</v>
      </c>
      <c r="F8993" s="2">
        <v>20.54</v>
      </c>
      <c r="G8993">
        <v>0</v>
      </c>
      <c r="H8993" t="s">
        <v>157</v>
      </c>
      <c r="I8993" t="s">
        <v>295</v>
      </c>
      <c r="J8993" t="s">
        <v>111</v>
      </c>
      <c r="K8993" t="s">
        <v>19</v>
      </c>
      <c r="M8993" s="1">
        <v>45351</v>
      </c>
      <c r="N8993" s="2">
        <v>20.54</v>
      </c>
      <c r="O8993" s="2">
        <v>0</v>
      </c>
      <c r="P8993" s="2">
        <v>20.54</v>
      </c>
    </row>
    <row r="8994" spans="1:16" x14ac:dyDescent="0.35">
      <c r="A8994" t="s">
        <v>12332</v>
      </c>
      <c r="B8994" t="s">
        <v>1774</v>
      </c>
      <c r="C8994" t="s">
        <v>27</v>
      </c>
      <c r="D8994" t="s">
        <v>39</v>
      </c>
      <c r="E8994">
        <v>2</v>
      </c>
      <c r="F8994" s="2">
        <v>92.58</v>
      </c>
      <c r="G8994">
        <v>0</v>
      </c>
      <c r="H8994" t="s">
        <v>90</v>
      </c>
      <c r="I8994" t="s">
        <v>36</v>
      </c>
      <c r="J8994" t="s">
        <v>259</v>
      </c>
      <c r="K8994" t="s">
        <v>19</v>
      </c>
      <c r="L8994">
        <v>1</v>
      </c>
      <c r="M8994" s="1">
        <v>45810</v>
      </c>
      <c r="N8994" s="2">
        <v>185.16</v>
      </c>
      <c r="O8994" s="2">
        <v>0</v>
      </c>
      <c r="P8994" s="2">
        <v>185.16</v>
      </c>
    </row>
    <row r="8995" spans="1:16" x14ac:dyDescent="0.35">
      <c r="A8995" t="s">
        <v>12333</v>
      </c>
      <c r="B8995" t="s">
        <v>1811</v>
      </c>
      <c r="C8995" t="s">
        <v>59</v>
      </c>
      <c r="D8995" t="s">
        <v>106</v>
      </c>
      <c r="E8995">
        <v>4</v>
      </c>
      <c r="F8995" s="2">
        <v>143.76</v>
      </c>
      <c r="G8995">
        <v>0</v>
      </c>
      <c r="H8995" t="s">
        <v>86</v>
      </c>
      <c r="I8995" t="s">
        <v>36</v>
      </c>
      <c r="J8995" t="s">
        <v>259</v>
      </c>
      <c r="K8995" t="s">
        <v>19</v>
      </c>
      <c r="L8995">
        <v>5</v>
      </c>
      <c r="M8995" s="1">
        <v>45512</v>
      </c>
      <c r="N8995" s="2">
        <v>575.04</v>
      </c>
      <c r="O8995" s="2">
        <v>0</v>
      </c>
      <c r="P8995" s="2">
        <v>575.04</v>
      </c>
    </row>
    <row r="8996" spans="1:16" x14ac:dyDescent="0.35">
      <c r="A8996" t="s">
        <v>12334</v>
      </c>
      <c r="B8996" t="s">
        <v>10398</v>
      </c>
      <c r="C8996" t="s">
        <v>59</v>
      </c>
      <c r="D8996" t="s">
        <v>79</v>
      </c>
      <c r="E8996">
        <v>5</v>
      </c>
      <c r="F8996" s="2">
        <v>63.8</v>
      </c>
      <c r="H8996" t="s">
        <v>17</v>
      </c>
      <c r="I8996" t="s">
        <v>36</v>
      </c>
      <c r="J8996" t="s">
        <v>259</v>
      </c>
      <c r="K8996" t="s">
        <v>19</v>
      </c>
      <c r="L8996">
        <v>4</v>
      </c>
      <c r="M8996" s="1">
        <v>45889</v>
      </c>
      <c r="N8996" s="2">
        <v>319</v>
      </c>
    </row>
    <row r="8997" spans="1:16" x14ac:dyDescent="0.35">
      <c r="A8997" t="s">
        <v>12335</v>
      </c>
      <c r="B8997" t="s">
        <v>7217</v>
      </c>
      <c r="C8997" t="s">
        <v>71</v>
      </c>
      <c r="D8997" t="s">
        <v>76</v>
      </c>
      <c r="E8997">
        <v>1</v>
      </c>
      <c r="F8997" s="2">
        <v>29.22</v>
      </c>
      <c r="G8997">
        <v>15</v>
      </c>
      <c r="H8997" t="s">
        <v>86</v>
      </c>
      <c r="I8997" t="s">
        <v>146</v>
      </c>
      <c r="J8997" t="s">
        <v>30</v>
      </c>
      <c r="K8997" t="s">
        <v>19</v>
      </c>
      <c r="L8997">
        <v>1</v>
      </c>
      <c r="M8997" s="1">
        <v>46028</v>
      </c>
      <c r="N8997" s="2">
        <v>29.22</v>
      </c>
      <c r="O8997" s="2">
        <v>4.38</v>
      </c>
      <c r="P8997" s="2">
        <v>24.84</v>
      </c>
    </row>
    <row r="8998" spans="1:16" x14ac:dyDescent="0.35">
      <c r="A8998" t="s">
        <v>12336</v>
      </c>
      <c r="B8998" t="s">
        <v>11496</v>
      </c>
      <c r="C8998" t="s">
        <v>47</v>
      </c>
      <c r="D8998" t="s">
        <v>266</v>
      </c>
      <c r="E8998">
        <v>1</v>
      </c>
      <c r="F8998" s="2">
        <v>59.38</v>
      </c>
      <c r="G8998">
        <v>10</v>
      </c>
      <c r="H8998" t="s">
        <v>17</v>
      </c>
      <c r="I8998" t="s">
        <v>95</v>
      </c>
      <c r="J8998" t="s">
        <v>128</v>
      </c>
      <c r="K8998" t="s">
        <v>24</v>
      </c>
      <c r="M8998" s="1">
        <v>45633</v>
      </c>
      <c r="N8998" s="2">
        <v>59.38</v>
      </c>
      <c r="O8998" s="2">
        <v>5.94</v>
      </c>
      <c r="P8998" s="2">
        <v>53.44</v>
      </c>
    </row>
    <row r="8999" spans="1:16" x14ac:dyDescent="0.35">
      <c r="A8999" t="s">
        <v>12337</v>
      </c>
      <c r="B8999" t="s">
        <v>8754</v>
      </c>
      <c r="C8999" t="s">
        <v>71</v>
      </c>
      <c r="D8999" t="s">
        <v>76</v>
      </c>
      <c r="E8999">
        <v>2</v>
      </c>
      <c r="F8999" s="2">
        <v>60.79</v>
      </c>
      <c r="G8999">
        <v>0</v>
      </c>
      <c r="H8999" t="s">
        <v>86</v>
      </c>
      <c r="I8999" t="s">
        <v>87</v>
      </c>
      <c r="J8999" t="s">
        <v>111</v>
      </c>
      <c r="K8999" t="s">
        <v>49</v>
      </c>
      <c r="M8999" s="1">
        <v>46148</v>
      </c>
      <c r="N8999" s="2">
        <v>121.58</v>
      </c>
      <c r="O8999" s="2">
        <v>0</v>
      </c>
      <c r="P8999" s="2">
        <v>121.58</v>
      </c>
    </row>
    <row r="9000" spans="1:16" x14ac:dyDescent="0.35">
      <c r="A9000" t="s">
        <v>12338</v>
      </c>
      <c r="B9000" t="s">
        <v>8835</v>
      </c>
      <c r="C9000" t="s">
        <v>71</v>
      </c>
      <c r="D9000" t="s">
        <v>225</v>
      </c>
      <c r="E9000">
        <v>1</v>
      </c>
      <c r="F9000" s="2">
        <v>9.59</v>
      </c>
      <c r="G9000">
        <v>0</v>
      </c>
      <c r="H9000" t="s">
        <v>17</v>
      </c>
      <c r="I9000" t="s">
        <v>127</v>
      </c>
      <c r="J9000" t="s">
        <v>128</v>
      </c>
      <c r="K9000" t="s">
        <v>132</v>
      </c>
      <c r="M9000" s="1">
        <v>45339</v>
      </c>
      <c r="N9000" s="2">
        <v>9.59</v>
      </c>
      <c r="O9000" s="2">
        <v>0</v>
      </c>
      <c r="P9000" s="2">
        <v>9.59</v>
      </c>
    </row>
    <row r="9001" spans="1:16" x14ac:dyDescent="0.35">
      <c r="A9001" t="s">
        <v>12339</v>
      </c>
      <c r="B9001" t="s">
        <v>1561</v>
      </c>
      <c r="C9001" t="s">
        <v>15</v>
      </c>
      <c r="D9001" t="s">
        <v>64</v>
      </c>
      <c r="E9001">
        <v>1</v>
      </c>
      <c r="F9001" s="2">
        <v>8.24</v>
      </c>
      <c r="G9001">
        <v>0</v>
      </c>
      <c r="H9001" t="s">
        <v>17</v>
      </c>
      <c r="I9001" t="s">
        <v>87</v>
      </c>
      <c r="J9001" t="s">
        <v>111</v>
      </c>
      <c r="K9001" t="s">
        <v>49</v>
      </c>
      <c r="M9001" s="1">
        <v>45742</v>
      </c>
      <c r="N9001" s="2">
        <v>8.24</v>
      </c>
      <c r="O9001" s="2">
        <v>0</v>
      </c>
      <c r="P9001" s="2">
        <v>8.24</v>
      </c>
    </row>
    <row r="9002" spans="1:16" x14ac:dyDescent="0.35">
      <c r="A9002" t="s">
        <v>12340</v>
      </c>
      <c r="B9002" t="s">
        <v>12280</v>
      </c>
      <c r="C9002" t="s">
        <v>27</v>
      </c>
      <c r="D9002" t="s">
        <v>28</v>
      </c>
      <c r="E9002">
        <v>4</v>
      </c>
      <c r="F9002" s="2">
        <v>83.15</v>
      </c>
      <c r="G9002">
        <v>0</v>
      </c>
      <c r="H9002" t="s">
        <v>35</v>
      </c>
      <c r="I9002" t="s">
        <v>135</v>
      </c>
      <c r="J9002" t="s">
        <v>111</v>
      </c>
      <c r="K9002" t="s">
        <v>19</v>
      </c>
      <c r="L9002">
        <v>5</v>
      </c>
      <c r="M9002" s="1">
        <v>45624</v>
      </c>
      <c r="N9002" s="2">
        <v>332.6</v>
      </c>
      <c r="O9002" s="2">
        <v>0</v>
      </c>
      <c r="P9002" s="2">
        <v>332.6</v>
      </c>
    </row>
    <row r="9003" spans="1:16" x14ac:dyDescent="0.35">
      <c r="A9003" t="s">
        <v>12341</v>
      </c>
      <c r="B9003" t="s">
        <v>7461</v>
      </c>
      <c r="C9003" t="s">
        <v>33</v>
      </c>
      <c r="D9003" t="s">
        <v>183</v>
      </c>
      <c r="E9003">
        <v>2</v>
      </c>
      <c r="F9003" s="2">
        <v>28.29</v>
      </c>
      <c r="G9003">
        <v>0</v>
      </c>
      <c r="H9003" t="s">
        <v>17</v>
      </c>
      <c r="I9003" t="s">
        <v>15289</v>
      </c>
      <c r="J9003" t="s">
        <v>30</v>
      </c>
      <c r="K9003" t="s">
        <v>19</v>
      </c>
      <c r="L9003">
        <v>1</v>
      </c>
      <c r="M9003" s="1">
        <v>45991</v>
      </c>
      <c r="N9003" s="2">
        <v>56.58</v>
      </c>
      <c r="O9003" s="2">
        <v>0</v>
      </c>
      <c r="P9003" s="2">
        <v>56.58</v>
      </c>
    </row>
    <row r="9004" spans="1:16" x14ac:dyDescent="0.35">
      <c r="A9004" t="s">
        <v>12342</v>
      </c>
      <c r="B9004" t="s">
        <v>6642</v>
      </c>
      <c r="C9004" t="s">
        <v>71</v>
      </c>
      <c r="D9004" t="s">
        <v>225</v>
      </c>
      <c r="E9004">
        <v>1</v>
      </c>
      <c r="F9004" s="2">
        <v>73.73</v>
      </c>
      <c r="G9004">
        <v>5</v>
      </c>
      <c r="H9004" t="s">
        <v>157</v>
      </c>
      <c r="I9004" t="s">
        <v>23</v>
      </c>
      <c r="J9004" t="s">
        <v>363</v>
      </c>
      <c r="K9004" t="s">
        <v>54</v>
      </c>
      <c r="M9004" s="1">
        <v>45334</v>
      </c>
      <c r="N9004" s="2">
        <v>73.73</v>
      </c>
      <c r="O9004" s="2">
        <v>3.69</v>
      </c>
      <c r="P9004" s="2">
        <v>70.040000000000006</v>
      </c>
    </row>
    <row r="9005" spans="1:16" x14ac:dyDescent="0.35">
      <c r="A9005" t="s">
        <v>12343</v>
      </c>
      <c r="B9005" t="s">
        <v>3985</v>
      </c>
      <c r="C9005" t="s">
        <v>47</v>
      </c>
      <c r="D9005" t="s">
        <v>203</v>
      </c>
      <c r="E9005">
        <v>1</v>
      </c>
      <c r="F9005" s="2">
        <v>16.36</v>
      </c>
      <c r="G9005">
        <v>0</v>
      </c>
      <c r="H9005" t="s">
        <v>17</v>
      </c>
      <c r="I9005" t="s">
        <v>40</v>
      </c>
      <c r="J9005" t="s">
        <v>363</v>
      </c>
      <c r="K9005" t="s">
        <v>19</v>
      </c>
      <c r="L9005">
        <v>5</v>
      </c>
      <c r="M9005" s="1">
        <v>45933</v>
      </c>
      <c r="N9005" s="2">
        <v>16.36</v>
      </c>
      <c r="O9005" s="2">
        <v>0</v>
      </c>
      <c r="P9005" s="2">
        <v>16.36</v>
      </c>
    </row>
    <row r="9006" spans="1:16" x14ac:dyDescent="0.35">
      <c r="A9006" t="s">
        <v>12344</v>
      </c>
      <c r="B9006" t="s">
        <v>7019</v>
      </c>
      <c r="C9006" t="s">
        <v>27</v>
      </c>
      <c r="D9006" t="s">
        <v>39</v>
      </c>
      <c r="E9006">
        <v>4</v>
      </c>
      <c r="F9006" s="2">
        <v>84.63</v>
      </c>
      <c r="G9006">
        <v>25</v>
      </c>
      <c r="H9006" t="s">
        <v>35</v>
      </c>
      <c r="I9006" t="s">
        <v>15289</v>
      </c>
      <c r="J9006" t="s">
        <v>111</v>
      </c>
      <c r="K9006" t="s">
        <v>19</v>
      </c>
      <c r="L9006">
        <v>3</v>
      </c>
      <c r="M9006" s="1">
        <v>45854</v>
      </c>
      <c r="N9006" s="2">
        <v>338.52</v>
      </c>
      <c r="O9006" s="2">
        <v>84.63</v>
      </c>
      <c r="P9006" s="2">
        <v>253.89</v>
      </c>
    </row>
    <row r="9007" spans="1:16" x14ac:dyDescent="0.35">
      <c r="A9007" t="s">
        <v>12345</v>
      </c>
      <c r="B9007" t="s">
        <v>4676</v>
      </c>
      <c r="C9007" t="s">
        <v>116</v>
      </c>
      <c r="D9007" t="s">
        <v>232</v>
      </c>
      <c r="E9007">
        <v>4</v>
      </c>
      <c r="F9007" s="2">
        <v>27.26</v>
      </c>
      <c r="H9007" t="s">
        <v>86</v>
      </c>
      <c r="I9007" t="s">
        <v>118</v>
      </c>
      <c r="J9007" t="s">
        <v>15288</v>
      </c>
      <c r="K9007" t="s">
        <v>19</v>
      </c>
      <c r="L9007">
        <v>4</v>
      </c>
      <c r="M9007" s="1">
        <v>46194</v>
      </c>
      <c r="N9007" s="2">
        <v>109.04</v>
      </c>
    </row>
    <row r="9008" spans="1:16" x14ac:dyDescent="0.35">
      <c r="A9008" t="s">
        <v>12346</v>
      </c>
      <c r="B9008" t="s">
        <v>2551</v>
      </c>
      <c r="C9008" t="s">
        <v>84</v>
      </c>
      <c r="D9008" t="s">
        <v>193</v>
      </c>
      <c r="E9008">
        <v>5</v>
      </c>
      <c r="F9008" s="2">
        <v>194.13</v>
      </c>
      <c r="G9008">
        <v>5</v>
      </c>
      <c r="H9008" t="s">
        <v>17</v>
      </c>
      <c r="I9008" t="s">
        <v>87</v>
      </c>
      <c r="J9008" t="s">
        <v>111</v>
      </c>
      <c r="K9008" t="s">
        <v>49</v>
      </c>
      <c r="M9008" s="1">
        <v>45979</v>
      </c>
      <c r="N9008" s="2">
        <v>970.65</v>
      </c>
      <c r="O9008" s="2">
        <v>48.53</v>
      </c>
      <c r="P9008" s="2">
        <v>922.12</v>
      </c>
    </row>
    <row r="9009" spans="1:16" x14ac:dyDescent="0.35">
      <c r="A9009" t="s">
        <v>12347</v>
      </c>
      <c r="B9009" t="s">
        <v>6550</v>
      </c>
      <c r="C9009" t="s">
        <v>47</v>
      </c>
      <c r="D9009" t="s">
        <v>216</v>
      </c>
      <c r="E9009">
        <v>1</v>
      </c>
      <c r="F9009" s="2">
        <v>63.94</v>
      </c>
      <c r="G9009">
        <v>5</v>
      </c>
      <c r="H9009" t="s">
        <v>90</v>
      </c>
      <c r="I9009" t="s">
        <v>36</v>
      </c>
      <c r="J9009" t="s">
        <v>259</v>
      </c>
      <c r="K9009" t="s">
        <v>19</v>
      </c>
      <c r="M9009" s="1">
        <v>45517</v>
      </c>
      <c r="N9009" s="2">
        <v>63.94</v>
      </c>
      <c r="O9009" s="2">
        <v>3.2</v>
      </c>
      <c r="P9009" s="2">
        <v>60.74</v>
      </c>
    </row>
    <row r="9010" spans="1:16" x14ac:dyDescent="0.35">
      <c r="A9010" t="s">
        <v>12348</v>
      </c>
      <c r="B9010" t="s">
        <v>5745</v>
      </c>
      <c r="C9010" t="s">
        <v>15</v>
      </c>
      <c r="D9010" t="s">
        <v>22</v>
      </c>
      <c r="E9010">
        <v>4</v>
      </c>
      <c r="F9010" s="2">
        <v>21.14</v>
      </c>
      <c r="G9010">
        <v>5</v>
      </c>
      <c r="H9010" t="s">
        <v>86</v>
      </c>
      <c r="I9010" t="s">
        <v>73</v>
      </c>
      <c r="J9010" t="s">
        <v>259</v>
      </c>
      <c r="K9010" t="s">
        <v>19</v>
      </c>
      <c r="L9010">
        <v>1</v>
      </c>
      <c r="M9010" s="1">
        <v>45714</v>
      </c>
      <c r="N9010" s="2">
        <v>84.56</v>
      </c>
      <c r="O9010" s="2">
        <v>4.2300000000000004</v>
      </c>
      <c r="P9010" s="2">
        <v>80.33</v>
      </c>
    </row>
    <row r="9011" spans="1:16" x14ac:dyDescent="0.35">
      <c r="A9011" t="s">
        <v>12349</v>
      </c>
      <c r="B9011" t="s">
        <v>1653</v>
      </c>
      <c r="C9011" t="s">
        <v>116</v>
      </c>
      <c r="D9011" t="s">
        <v>117</v>
      </c>
      <c r="E9011">
        <v>1</v>
      </c>
      <c r="F9011" s="2">
        <v>25.03</v>
      </c>
      <c r="G9011">
        <v>0</v>
      </c>
      <c r="H9011" t="s">
        <v>157</v>
      </c>
      <c r="I9011" t="s">
        <v>295</v>
      </c>
      <c r="J9011" t="s">
        <v>111</v>
      </c>
      <c r="K9011" t="s">
        <v>19</v>
      </c>
      <c r="L9011">
        <v>4</v>
      </c>
      <c r="M9011" s="1">
        <v>45511</v>
      </c>
      <c r="N9011" s="2">
        <v>25.03</v>
      </c>
      <c r="O9011" s="2">
        <v>0</v>
      </c>
      <c r="P9011" s="2">
        <v>25.03</v>
      </c>
    </row>
    <row r="9012" spans="1:16" x14ac:dyDescent="0.35">
      <c r="A9012" t="s">
        <v>12350</v>
      </c>
      <c r="B9012" t="s">
        <v>4433</v>
      </c>
      <c r="C9012" t="s">
        <v>27</v>
      </c>
      <c r="D9012" t="s">
        <v>336</v>
      </c>
      <c r="E9012">
        <v>1</v>
      </c>
      <c r="F9012" s="2">
        <v>99.36</v>
      </c>
      <c r="G9012">
        <v>10</v>
      </c>
      <c r="H9012" t="s">
        <v>90</v>
      </c>
      <c r="I9012" t="s">
        <v>95</v>
      </c>
      <c r="J9012" t="s">
        <v>128</v>
      </c>
      <c r="K9012" t="s">
        <v>19</v>
      </c>
      <c r="L9012">
        <v>5</v>
      </c>
      <c r="M9012" s="1">
        <v>45294</v>
      </c>
      <c r="N9012" s="2">
        <v>99.36</v>
      </c>
      <c r="O9012" s="2">
        <v>9.94</v>
      </c>
      <c r="P9012" s="2">
        <v>89.42</v>
      </c>
    </row>
    <row r="9013" spans="1:16" x14ac:dyDescent="0.35">
      <c r="A9013" t="s">
        <v>12351</v>
      </c>
      <c r="B9013" t="s">
        <v>7174</v>
      </c>
      <c r="C9013" t="s">
        <v>59</v>
      </c>
      <c r="D9013" t="s">
        <v>60</v>
      </c>
      <c r="E9013">
        <v>4</v>
      </c>
      <c r="F9013" s="2">
        <v>52.76</v>
      </c>
      <c r="G9013">
        <v>20</v>
      </c>
      <c r="H9013" t="s">
        <v>86</v>
      </c>
      <c r="I9013" t="s">
        <v>53</v>
      </c>
      <c r="J9013" t="s">
        <v>81</v>
      </c>
      <c r="K9013" t="s">
        <v>19</v>
      </c>
      <c r="L9013">
        <v>4</v>
      </c>
      <c r="M9013" s="1">
        <v>45524</v>
      </c>
      <c r="N9013" s="2">
        <v>211.04</v>
      </c>
      <c r="O9013" s="2">
        <v>42.21</v>
      </c>
      <c r="P9013" s="2">
        <v>168.83</v>
      </c>
    </row>
    <row r="9014" spans="1:16" x14ac:dyDescent="0.35">
      <c r="A9014" t="s">
        <v>12352</v>
      </c>
      <c r="B9014" t="s">
        <v>11450</v>
      </c>
      <c r="C9014" t="s">
        <v>84</v>
      </c>
      <c r="D9014" t="s">
        <v>85</v>
      </c>
      <c r="E9014">
        <v>3</v>
      </c>
      <c r="F9014" s="2">
        <v>119.48</v>
      </c>
      <c r="G9014">
        <v>10</v>
      </c>
      <c r="H9014" t="s">
        <v>90</v>
      </c>
      <c r="I9014" t="s">
        <v>190</v>
      </c>
      <c r="J9014" t="s">
        <v>363</v>
      </c>
      <c r="K9014" t="s">
        <v>19</v>
      </c>
      <c r="L9014">
        <v>5</v>
      </c>
      <c r="M9014" s="1">
        <v>45697</v>
      </c>
      <c r="N9014" s="2">
        <v>358.44</v>
      </c>
      <c r="O9014" s="2">
        <v>35.840000000000003</v>
      </c>
      <c r="P9014" s="2">
        <v>322.60000000000002</v>
      </c>
    </row>
    <row r="9015" spans="1:16" x14ac:dyDescent="0.35">
      <c r="A9015" t="s">
        <v>12353</v>
      </c>
      <c r="B9015" t="s">
        <v>7738</v>
      </c>
      <c r="C9015" t="s">
        <v>27</v>
      </c>
      <c r="D9015" t="s">
        <v>28</v>
      </c>
      <c r="E9015">
        <v>1</v>
      </c>
      <c r="F9015" s="2">
        <v>169.84</v>
      </c>
      <c r="G9015">
        <v>5</v>
      </c>
      <c r="H9015" t="s">
        <v>35</v>
      </c>
      <c r="I9015" t="s">
        <v>36</v>
      </c>
      <c r="J9015" t="s">
        <v>259</v>
      </c>
      <c r="K9015" t="s">
        <v>19</v>
      </c>
      <c r="L9015">
        <v>3</v>
      </c>
      <c r="M9015" s="1">
        <v>45367</v>
      </c>
      <c r="N9015" s="2">
        <v>169.84</v>
      </c>
      <c r="O9015" s="2">
        <v>8.49</v>
      </c>
      <c r="P9015" s="2">
        <v>161.35</v>
      </c>
    </row>
    <row r="9016" spans="1:16" x14ac:dyDescent="0.35">
      <c r="A9016" t="s">
        <v>12354</v>
      </c>
      <c r="B9016" t="s">
        <v>8132</v>
      </c>
      <c r="C9016" t="s">
        <v>116</v>
      </c>
      <c r="D9016" t="s">
        <v>166</v>
      </c>
      <c r="E9016">
        <v>4</v>
      </c>
      <c r="F9016" s="2">
        <v>9.2200000000000006</v>
      </c>
      <c r="G9016">
        <v>20</v>
      </c>
      <c r="H9016" t="s">
        <v>86</v>
      </c>
      <c r="I9016" t="s">
        <v>110</v>
      </c>
      <c r="J9016" t="s">
        <v>111</v>
      </c>
      <c r="K9016" t="s">
        <v>19</v>
      </c>
      <c r="L9016">
        <v>5</v>
      </c>
      <c r="M9016" s="1">
        <v>45882</v>
      </c>
      <c r="N9016" s="2">
        <v>36.880000000000003</v>
      </c>
      <c r="O9016" s="2">
        <v>7.38</v>
      </c>
      <c r="P9016" s="2">
        <v>29.5</v>
      </c>
    </row>
    <row r="9017" spans="1:16" x14ac:dyDescent="0.35">
      <c r="A9017" t="s">
        <v>12355</v>
      </c>
      <c r="B9017" t="s">
        <v>10831</v>
      </c>
      <c r="C9017" t="s">
        <v>27</v>
      </c>
      <c r="D9017" t="s">
        <v>223</v>
      </c>
      <c r="E9017">
        <v>1</v>
      </c>
      <c r="F9017" s="2">
        <v>42.94</v>
      </c>
      <c r="G9017">
        <v>0</v>
      </c>
      <c r="H9017" t="s">
        <v>17</v>
      </c>
      <c r="I9017" t="s">
        <v>44</v>
      </c>
      <c r="J9017" t="s">
        <v>81</v>
      </c>
      <c r="K9017" t="s">
        <v>132</v>
      </c>
      <c r="M9017" s="1">
        <v>45974</v>
      </c>
      <c r="N9017" s="2">
        <v>42.94</v>
      </c>
      <c r="O9017" s="2">
        <v>0</v>
      </c>
      <c r="P9017" s="2">
        <v>42.94</v>
      </c>
    </row>
    <row r="9018" spans="1:16" x14ac:dyDescent="0.35">
      <c r="A9018" t="s">
        <v>12356</v>
      </c>
      <c r="B9018" t="s">
        <v>506</v>
      </c>
      <c r="C9018" t="s">
        <v>15</v>
      </c>
      <c r="D9018" t="s">
        <v>22</v>
      </c>
      <c r="E9018">
        <v>3</v>
      </c>
      <c r="F9018" s="2">
        <v>24.68</v>
      </c>
      <c r="G9018">
        <v>0</v>
      </c>
      <c r="H9018" t="s">
        <v>157</v>
      </c>
      <c r="I9018" t="s">
        <v>295</v>
      </c>
      <c r="J9018" t="s">
        <v>111</v>
      </c>
      <c r="K9018" t="s">
        <v>19</v>
      </c>
      <c r="L9018">
        <v>2</v>
      </c>
      <c r="M9018" s="1">
        <v>46099</v>
      </c>
      <c r="N9018" s="2">
        <v>74.040000000000006</v>
      </c>
      <c r="O9018" s="2">
        <v>0</v>
      </c>
      <c r="P9018" s="2">
        <v>74.040000000000006</v>
      </c>
    </row>
    <row r="9019" spans="1:16" x14ac:dyDescent="0.35">
      <c r="A9019" t="s">
        <v>12357</v>
      </c>
      <c r="B9019" t="s">
        <v>8653</v>
      </c>
      <c r="C9019" t="s">
        <v>33</v>
      </c>
      <c r="D9019" t="s">
        <v>34</v>
      </c>
      <c r="E9019">
        <v>1</v>
      </c>
      <c r="F9019" s="2">
        <v>21.62</v>
      </c>
      <c r="G9019">
        <v>10</v>
      </c>
      <c r="H9019" t="s">
        <v>17</v>
      </c>
      <c r="I9019" t="s">
        <v>73</v>
      </c>
      <c r="J9019" t="s">
        <v>259</v>
      </c>
      <c r="K9019" t="s">
        <v>19</v>
      </c>
      <c r="L9019">
        <v>4</v>
      </c>
      <c r="M9019" s="1">
        <v>45789</v>
      </c>
      <c r="N9019" s="2">
        <v>21.62</v>
      </c>
      <c r="O9019" s="2">
        <v>2.16</v>
      </c>
      <c r="P9019" s="2">
        <v>19.46</v>
      </c>
    </row>
    <row r="9020" spans="1:16" x14ac:dyDescent="0.35">
      <c r="A9020" t="s">
        <v>12358</v>
      </c>
      <c r="B9020" t="s">
        <v>12359</v>
      </c>
      <c r="C9020" t="s">
        <v>71</v>
      </c>
      <c r="D9020" t="s">
        <v>225</v>
      </c>
      <c r="E9020">
        <v>1</v>
      </c>
      <c r="F9020" s="2">
        <v>18.29</v>
      </c>
      <c r="G9020">
        <v>5</v>
      </c>
      <c r="H9020" t="s">
        <v>167</v>
      </c>
      <c r="I9020" t="s">
        <v>36</v>
      </c>
      <c r="J9020" t="s">
        <v>259</v>
      </c>
      <c r="K9020" t="s">
        <v>24</v>
      </c>
      <c r="M9020" s="1">
        <v>45977</v>
      </c>
      <c r="N9020" s="2">
        <v>18.29</v>
      </c>
      <c r="O9020" s="2">
        <v>0.91</v>
      </c>
      <c r="P9020" s="2">
        <v>17.38</v>
      </c>
    </row>
    <row r="9021" spans="1:16" x14ac:dyDescent="0.35">
      <c r="A9021" t="s">
        <v>12360</v>
      </c>
      <c r="B9021" t="s">
        <v>6652</v>
      </c>
      <c r="C9021" t="s">
        <v>116</v>
      </c>
      <c r="D9021" t="s">
        <v>166</v>
      </c>
      <c r="E9021">
        <v>1</v>
      </c>
      <c r="F9021" s="2">
        <v>17.97</v>
      </c>
      <c r="G9021">
        <v>5</v>
      </c>
      <c r="H9021" t="s">
        <v>17</v>
      </c>
      <c r="I9021" t="s">
        <v>53</v>
      </c>
      <c r="J9021" t="s">
        <v>81</v>
      </c>
      <c r="K9021" t="s">
        <v>54</v>
      </c>
      <c r="M9021" s="1">
        <v>45420</v>
      </c>
      <c r="N9021" s="2">
        <v>17.97</v>
      </c>
      <c r="O9021" s="2">
        <v>0.9</v>
      </c>
      <c r="P9021" s="2">
        <v>17.07</v>
      </c>
    </row>
    <row r="9022" spans="1:16" x14ac:dyDescent="0.35">
      <c r="A9022" t="s">
        <v>12361</v>
      </c>
      <c r="B9022" t="s">
        <v>743</v>
      </c>
      <c r="C9022" t="s">
        <v>116</v>
      </c>
      <c r="D9022" t="s">
        <v>232</v>
      </c>
      <c r="E9022">
        <v>2</v>
      </c>
      <c r="F9022" s="2">
        <v>4.9400000000000004</v>
      </c>
      <c r="G9022">
        <v>0</v>
      </c>
      <c r="H9022" t="s">
        <v>35</v>
      </c>
      <c r="I9022" t="s">
        <v>36</v>
      </c>
      <c r="J9022" t="s">
        <v>259</v>
      </c>
      <c r="K9022" t="s">
        <v>49</v>
      </c>
      <c r="M9022" s="1">
        <v>45386</v>
      </c>
      <c r="N9022" s="2">
        <v>9.8800000000000008</v>
      </c>
      <c r="O9022" s="2">
        <v>0</v>
      </c>
      <c r="P9022" s="2">
        <v>9.8800000000000008</v>
      </c>
    </row>
    <row r="9023" spans="1:16" x14ac:dyDescent="0.35">
      <c r="A9023" t="s">
        <v>12362</v>
      </c>
      <c r="B9023" t="s">
        <v>4474</v>
      </c>
      <c r="C9023" t="s">
        <v>47</v>
      </c>
      <c r="D9023" t="s">
        <v>266</v>
      </c>
      <c r="E9023">
        <v>1</v>
      </c>
      <c r="F9023" s="2">
        <v>69.62</v>
      </c>
      <c r="G9023">
        <v>0</v>
      </c>
      <c r="H9023" t="s">
        <v>157</v>
      </c>
      <c r="I9023" t="s">
        <v>73</v>
      </c>
      <c r="J9023" t="s">
        <v>259</v>
      </c>
      <c r="K9023" t="s">
        <v>24</v>
      </c>
      <c r="M9023" s="1">
        <v>45499</v>
      </c>
      <c r="N9023" s="2">
        <v>69.62</v>
      </c>
      <c r="O9023" s="2">
        <v>0</v>
      </c>
      <c r="P9023" s="2">
        <v>69.62</v>
      </c>
    </row>
    <row r="9024" spans="1:16" x14ac:dyDescent="0.35">
      <c r="A9024" t="s">
        <v>12363</v>
      </c>
      <c r="B9024" t="s">
        <v>7341</v>
      </c>
      <c r="C9024" t="s">
        <v>84</v>
      </c>
      <c r="D9024" t="s">
        <v>85</v>
      </c>
      <c r="E9024">
        <v>1</v>
      </c>
      <c r="F9024" s="2">
        <v>128.27000000000001</v>
      </c>
      <c r="G9024">
        <v>10</v>
      </c>
      <c r="H9024" t="s">
        <v>157</v>
      </c>
      <c r="I9024" t="s">
        <v>18</v>
      </c>
      <c r="J9024" t="s">
        <v>259</v>
      </c>
      <c r="K9024" t="s">
        <v>49</v>
      </c>
      <c r="M9024" s="1">
        <v>45939</v>
      </c>
      <c r="N9024" s="2">
        <v>128.27000000000001</v>
      </c>
      <c r="O9024" s="2">
        <v>12.83</v>
      </c>
      <c r="P9024" s="2">
        <v>115.44</v>
      </c>
    </row>
    <row r="9025" spans="1:16" x14ac:dyDescent="0.35">
      <c r="A9025" t="s">
        <v>12364</v>
      </c>
      <c r="B9025" t="s">
        <v>304</v>
      </c>
      <c r="C9025" t="s">
        <v>71</v>
      </c>
      <c r="D9025" t="s">
        <v>98</v>
      </c>
      <c r="E9025">
        <v>2</v>
      </c>
      <c r="F9025" s="2">
        <v>8.67</v>
      </c>
      <c r="G9025">
        <v>10</v>
      </c>
      <c r="H9025" t="s">
        <v>17</v>
      </c>
      <c r="I9025" t="s">
        <v>138</v>
      </c>
      <c r="J9025" t="s">
        <v>15288</v>
      </c>
      <c r="K9025" t="s">
        <v>132</v>
      </c>
      <c r="M9025" s="1">
        <v>45563</v>
      </c>
      <c r="N9025" s="2">
        <v>17.34</v>
      </c>
      <c r="O9025" s="2">
        <v>1.73</v>
      </c>
      <c r="P9025" s="2">
        <v>15.61</v>
      </c>
    </row>
    <row r="9026" spans="1:16" x14ac:dyDescent="0.35">
      <c r="A9026" t="s">
        <v>12365</v>
      </c>
      <c r="B9026" t="s">
        <v>1302</v>
      </c>
      <c r="C9026" t="s">
        <v>15</v>
      </c>
      <c r="D9026" t="s">
        <v>64</v>
      </c>
      <c r="E9026">
        <v>1</v>
      </c>
      <c r="F9026" s="2">
        <v>21.96</v>
      </c>
      <c r="G9026">
        <v>5</v>
      </c>
      <c r="H9026" t="s">
        <v>90</v>
      </c>
      <c r="I9026" t="s">
        <v>135</v>
      </c>
      <c r="J9026" t="s">
        <v>111</v>
      </c>
      <c r="K9026" t="s">
        <v>54</v>
      </c>
      <c r="M9026" s="1">
        <v>45862</v>
      </c>
      <c r="N9026" s="2">
        <v>21.96</v>
      </c>
      <c r="O9026" s="2">
        <v>1.1000000000000001</v>
      </c>
      <c r="P9026" s="2">
        <v>20.86</v>
      </c>
    </row>
    <row r="9027" spans="1:16" x14ac:dyDescent="0.35">
      <c r="A9027" t="s">
        <v>12366</v>
      </c>
      <c r="B9027" t="s">
        <v>1281</v>
      </c>
      <c r="C9027" t="s">
        <v>27</v>
      </c>
      <c r="D9027" t="s">
        <v>336</v>
      </c>
      <c r="E9027">
        <v>1</v>
      </c>
      <c r="F9027" s="2">
        <v>94.72</v>
      </c>
      <c r="G9027">
        <v>0</v>
      </c>
      <c r="H9027" t="s">
        <v>35</v>
      </c>
      <c r="I9027" t="s">
        <v>80</v>
      </c>
      <c r="J9027" t="s">
        <v>81</v>
      </c>
      <c r="K9027" t="s">
        <v>54</v>
      </c>
      <c r="M9027" s="1">
        <v>45362</v>
      </c>
      <c r="N9027" s="2">
        <v>94.72</v>
      </c>
      <c r="O9027" s="2">
        <v>0</v>
      </c>
      <c r="P9027" s="2">
        <v>94.72</v>
      </c>
    </row>
    <row r="9028" spans="1:16" x14ac:dyDescent="0.35">
      <c r="A9028" t="s">
        <v>12367</v>
      </c>
      <c r="B9028" t="s">
        <v>1192</v>
      </c>
      <c r="C9028" t="s">
        <v>59</v>
      </c>
      <c r="D9028" t="s">
        <v>126</v>
      </c>
      <c r="E9028">
        <v>5</v>
      </c>
      <c r="F9028" s="2">
        <v>66.61</v>
      </c>
      <c r="G9028">
        <v>15</v>
      </c>
      <c r="H9028" t="s">
        <v>17</v>
      </c>
      <c r="I9028" t="s">
        <v>138</v>
      </c>
      <c r="J9028" t="s">
        <v>15288</v>
      </c>
      <c r="K9028" t="s">
        <v>19</v>
      </c>
      <c r="L9028">
        <v>1</v>
      </c>
      <c r="M9028" s="1">
        <v>45803</v>
      </c>
      <c r="N9028" s="2">
        <v>333.05</v>
      </c>
      <c r="O9028" s="2">
        <v>49.96</v>
      </c>
      <c r="P9028" s="2">
        <v>283.08999999999997</v>
      </c>
    </row>
    <row r="9029" spans="1:16" x14ac:dyDescent="0.35">
      <c r="A9029" t="s">
        <v>12368</v>
      </c>
      <c r="B9029" t="s">
        <v>2015</v>
      </c>
      <c r="C9029" t="s">
        <v>59</v>
      </c>
      <c r="D9029" t="s">
        <v>103</v>
      </c>
      <c r="E9029">
        <v>3</v>
      </c>
      <c r="F9029" s="2">
        <v>10.46</v>
      </c>
      <c r="G9029">
        <v>10</v>
      </c>
      <c r="H9029" t="s">
        <v>35</v>
      </c>
      <c r="I9029" t="s">
        <v>127</v>
      </c>
      <c r="J9029" t="s">
        <v>128</v>
      </c>
      <c r="K9029" t="s">
        <v>24</v>
      </c>
      <c r="M9029" s="1">
        <v>45768</v>
      </c>
      <c r="N9029" s="2">
        <v>31.38</v>
      </c>
      <c r="O9029" s="2">
        <v>3.14</v>
      </c>
      <c r="P9029" s="2">
        <v>28.24</v>
      </c>
    </row>
    <row r="9030" spans="1:16" x14ac:dyDescent="0.35">
      <c r="A9030" t="s">
        <v>12369</v>
      </c>
      <c r="B9030" t="s">
        <v>8669</v>
      </c>
      <c r="C9030" t="s">
        <v>15</v>
      </c>
      <c r="D9030" t="s">
        <v>64</v>
      </c>
      <c r="E9030">
        <v>4</v>
      </c>
      <c r="F9030" s="2">
        <v>15.74</v>
      </c>
      <c r="G9030">
        <v>5</v>
      </c>
      <c r="H9030" t="s">
        <v>90</v>
      </c>
      <c r="I9030" t="s">
        <v>61</v>
      </c>
      <c r="J9030" t="s">
        <v>128</v>
      </c>
      <c r="K9030" t="s">
        <v>19</v>
      </c>
      <c r="L9030">
        <v>2</v>
      </c>
      <c r="M9030" s="1">
        <v>46061</v>
      </c>
      <c r="N9030" s="2">
        <v>62.96</v>
      </c>
      <c r="O9030" s="2">
        <v>3.15</v>
      </c>
      <c r="P9030" s="2">
        <v>59.81</v>
      </c>
    </row>
    <row r="9031" spans="1:16" x14ac:dyDescent="0.35">
      <c r="A9031" t="s">
        <v>12370</v>
      </c>
      <c r="B9031" t="s">
        <v>10279</v>
      </c>
      <c r="C9031" t="s">
        <v>15</v>
      </c>
      <c r="D9031" t="s">
        <v>22</v>
      </c>
      <c r="E9031">
        <v>4</v>
      </c>
      <c r="F9031" s="2">
        <v>31.55</v>
      </c>
      <c r="G9031">
        <v>25</v>
      </c>
      <c r="H9031" t="s">
        <v>17</v>
      </c>
      <c r="I9031" t="s">
        <v>190</v>
      </c>
      <c r="J9031" t="s">
        <v>363</v>
      </c>
      <c r="K9031" t="s">
        <v>54</v>
      </c>
      <c r="M9031" s="1">
        <v>45387</v>
      </c>
      <c r="N9031" s="2">
        <v>126.2</v>
      </c>
      <c r="O9031" s="2">
        <v>31.55</v>
      </c>
      <c r="P9031" s="2">
        <v>94.65</v>
      </c>
    </row>
    <row r="9032" spans="1:16" x14ac:dyDescent="0.35">
      <c r="A9032" t="s">
        <v>12371</v>
      </c>
      <c r="B9032" t="s">
        <v>9394</v>
      </c>
      <c r="C9032" t="s">
        <v>47</v>
      </c>
      <c r="D9032" t="s">
        <v>246</v>
      </c>
      <c r="E9032">
        <v>1</v>
      </c>
      <c r="F9032" s="2">
        <v>36.89</v>
      </c>
      <c r="G9032">
        <v>15</v>
      </c>
      <c r="H9032" t="s">
        <v>35</v>
      </c>
      <c r="I9032" t="s">
        <v>15289</v>
      </c>
      <c r="J9032" t="s">
        <v>259</v>
      </c>
      <c r="K9032" t="s">
        <v>49</v>
      </c>
      <c r="M9032" s="1">
        <v>45354</v>
      </c>
      <c r="N9032" s="2">
        <v>36.89</v>
      </c>
      <c r="O9032" s="2">
        <v>5.53</v>
      </c>
      <c r="P9032" s="2">
        <v>31.36</v>
      </c>
    </row>
    <row r="9033" spans="1:16" x14ac:dyDescent="0.35">
      <c r="A9033" t="s">
        <v>12372</v>
      </c>
      <c r="B9033" t="s">
        <v>12373</v>
      </c>
      <c r="C9033" t="s">
        <v>33</v>
      </c>
      <c r="D9033" t="s">
        <v>183</v>
      </c>
      <c r="E9033">
        <v>2</v>
      </c>
      <c r="F9033" s="2">
        <v>58.06</v>
      </c>
      <c r="G9033">
        <v>5</v>
      </c>
      <c r="H9033" t="s">
        <v>35</v>
      </c>
      <c r="I9033" t="s">
        <v>73</v>
      </c>
      <c r="J9033" t="s">
        <v>259</v>
      </c>
      <c r="K9033" t="s">
        <v>49</v>
      </c>
      <c r="M9033" s="1">
        <v>46123</v>
      </c>
      <c r="N9033" s="2">
        <v>116.12</v>
      </c>
      <c r="O9033" s="2">
        <v>5.81</v>
      </c>
      <c r="P9033" s="2">
        <v>110.31</v>
      </c>
    </row>
    <row r="9034" spans="1:16" x14ac:dyDescent="0.35">
      <c r="A9034" t="s">
        <v>12374</v>
      </c>
      <c r="B9034" t="s">
        <v>8146</v>
      </c>
      <c r="C9034" t="s">
        <v>15</v>
      </c>
      <c r="D9034" t="s">
        <v>52</v>
      </c>
      <c r="E9034">
        <v>2</v>
      </c>
      <c r="F9034" s="2">
        <v>6.92</v>
      </c>
      <c r="G9034">
        <v>0</v>
      </c>
      <c r="H9034" t="s">
        <v>35</v>
      </c>
      <c r="I9034" t="s">
        <v>18</v>
      </c>
      <c r="J9034" t="s">
        <v>259</v>
      </c>
      <c r="K9034" t="s">
        <v>19</v>
      </c>
      <c r="L9034">
        <v>1</v>
      </c>
      <c r="M9034" s="1">
        <v>46091</v>
      </c>
      <c r="N9034" s="2">
        <v>13.84</v>
      </c>
      <c r="O9034" s="2">
        <v>0</v>
      </c>
      <c r="P9034" s="2">
        <v>13.84</v>
      </c>
    </row>
    <row r="9035" spans="1:16" x14ac:dyDescent="0.35">
      <c r="A9035" t="s">
        <v>12375</v>
      </c>
      <c r="B9035" t="s">
        <v>900</v>
      </c>
      <c r="C9035" t="s">
        <v>84</v>
      </c>
      <c r="D9035" t="s">
        <v>123</v>
      </c>
      <c r="E9035">
        <v>1</v>
      </c>
      <c r="F9035" s="2">
        <v>140.91</v>
      </c>
      <c r="G9035">
        <v>15</v>
      </c>
      <c r="H9035" t="s">
        <v>35</v>
      </c>
      <c r="I9035" t="s">
        <v>118</v>
      </c>
      <c r="J9035" t="s">
        <v>15288</v>
      </c>
      <c r="K9035" t="s">
        <v>132</v>
      </c>
      <c r="M9035" s="1">
        <v>46099</v>
      </c>
      <c r="N9035" s="2">
        <v>140.91</v>
      </c>
      <c r="O9035" s="2">
        <v>21.14</v>
      </c>
      <c r="P9035" s="2">
        <v>119.77</v>
      </c>
    </row>
    <row r="9036" spans="1:16" x14ac:dyDescent="0.35">
      <c r="A9036" t="s">
        <v>12376</v>
      </c>
      <c r="B9036" t="s">
        <v>379</v>
      </c>
      <c r="C9036" t="s">
        <v>59</v>
      </c>
      <c r="D9036" t="s">
        <v>60</v>
      </c>
      <c r="E9036">
        <v>1</v>
      </c>
      <c r="F9036" s="2">
        <v>113.87</v>
      </c>
      <c r="G9036">
        <v>0</v>
      </c>
      <c r="H9036" t="s">
        <v>17</v>
      </c>
      <c r="I9036" t="s">
        <v>40</v>
      </c>
      <c r="J9036" t="s">
        <v>363</v>
      </c>
      <c r="K9036" t="s">
        <v>19</v>
      </c>
      <c r="L9036">
        <v>4</v>
      </c>
      <c r="M9036" s="1">
        <v>46023</v>
      </c>
      <c r="N9036" s="2">
        <v>113.87</v>
      </c>
      <c r="O9036" s="2">
        <v>0</v>
      </c>
      <c r="P9036" s="2">
        <v>113.87</v>
      </c>
    </row>
    <row r="9037" spans="1:16" x14ac:dyDescent="0.35">
      <c r="A9037" t="s">
        <v>12377</v>
      </c>
      <c r="B9037" t="s">
        <v>1577</v>
      </c>
      <c r="C9037" t="s">
        <v>33</v>
      </c>
      <c r="D9037" t="s">
        <v>151</v>
      </c>
      <c r="E9037">
        <v>1</v>
      </c>
      <c r="F9037" s="2">
        <v>45.58</v>
      </c>
      <c r="G9037">
        <v>5</v>
      </c>
      <c r="H9037" t="s">
        <v>157</v>
      </c>
      <c r="I9037" t="s">
        <v>36</v>
      </c>
      <c r="J9037" t="s">
        <v>259</v>
      </c>
      <c r="K9037" t="s">
        <v>24</v>
      </c>
      <c r="M9037" s="1">
        <v>45701</v>
      </c>
      <c r="N9037" s="2">
        <v>45.58</v>
      </c>
      <c r="O9037" s="2">
        <v>2.2799999999999998</v>
      </c>
      <c r="P9037" s="2">
        <v>43.3</v>
      </c>
    </row>
    <row r="9038" spans="1:16" x14ac:dyDescent="0.35">
      <c r="A9038" t="s">
        <v>12378</v>
      </c>
      <c r="B9038" t="s">
        <v>2506</v>
      </c>
      <c r="C9038" t="s">
        <v>27</v>
      </c>
      <c r="D9038" t="s">
        <v>28</v>
      </c>
      <c r="E9038">
        <v>1</v>
      </c>
      <c r="F9038" s="2">
        <v>110.96</v>
      </c>
      <c r="G9038">
        <v>0</v>
      </c>
      <c r="H9038" t="s">
        <v>35</v>
      </c>
      <c r="I9038" t="s">
        <v>295</v>
      </c>
      <c r="J9038" t="s">
        <v>111</v>
      </c>
      <c r="K9038" t="s">
        <v>19</v>
      </c>
      <c r="L9038">
        <v>5</v>
      </c>
      <c r="M9038" s="1">
        <v>45305</v>
      </c>
      <c r="N9038" s="2">
        <v>110.96</v>
      </c>
      <c r="O9038" s="2">
        <v>0</v>
      </c>
      <c r="P9038" s="2">
        <v>110.96</v>
      </c>
    </row>
    <row r="9039" spans="1:16" x14ac:dyDescent="0.35">
      <c r="A9039" t="s">
        <v>12379</v>
      </c>
      <c r="B9039" t="s">
        <v>2230</v>
      </c>
      <c r="C9039" t="s">
        <v>33</v>
      </c>
      <c r="D9039" t="s">
        <v>68</v>
      </c>
      <c r="E9039">
        <v>3</v>
      </c>
      <c r="F9039" s="2">
        <v>27.92</v>
      </c>
      <c r="G9039">
        <v>5</v>
      </c>
      <c r="H9039" t="s">
        <v>35</v>
      </c>
      <c r="I9039" t="s">
        <v>73</v>
      </c>
      <c r="J9039" t="s">
        <v>259</v>
      </c>
      <c r="K9039" t="s">
        <v>132</v>
      </c>
      <c r="M9039" s="1">
        <v>46105</v>
      </c>
      <c r="N9039" s="2">
        <v>83.76</v>
      </c>
      <c r="O9039" s="2">
        <v>4.1900000000000004</v>
      </c>
      <c r="P9039" s="2">
        <v>79.569999999999993</v>
      </c>
    </row>
    <row r="9040" spans="1:16" x14ac:dyDescent="0.35">
      <c r="A9040" t="s">
        <v>12380</v>
      </c>
      <c r="B9040" t="s">
        <v>5384</v>
      </c>
      <c r="C9040" t="s">
        <v>116</v>
      </c>
      <c r="D9040" t="s">
        <v>166</v>
      </c>
      <c r="E9040">
        <v>5</v>
      </c>
      <c r="F9040" s="2">
        <v>25.27</v>
      </c>
      <c r="G9040">
        <v>10</v>
      </c>
      <c r="H9040" t="s">
        <v>90</v>
      </c>
      <c r="I9040" t="s">
        <v>65</v>
      </c>
      <c r="J9040" t="s">
        <v>30</v>
      </c>
      <c r="K9040" t="s">
        <v>19</v>
      </c>
      <c r="L9040">
        <v>4</v>
      </c>
      <c r="M9040" s="1">
        <v>46202</v>
      </c>
      <c r="N9040" s="2">
        <v>126.35</v>
      </c>
      <c r="O9040" s="2">
        <v>12.64</v>
      </c>
      <c r="P9040" s="2">
        <v>113.72</v>
      </c>
    </row>
    <row r="9041" spans="1:16" x14ac:dyDescent="0.35">
      <c r="A9041" t="s">
        <v>12381</v>
      </c>
      <c r="B9041" t="s">
        <v>544</v>
      </c>
      <c r="C9041" t="s">
        <v>71</v>
      </c>
      <c r="D9041" t="s">
        <v>98</v>
      </c>
      <c r="E9041">
        <v>2</v>
      </c>
      <c r="F9041" s="2">
        <v>47.37</v>
      </c>
      <c r="G9041">
        <v>5</v>
      </c>
      <c r="H9041" t="s">
        <v>17</v>
      </c>
      <c r="I9041" t="s">
        <v>15289</v>
      </c>
      <c r="J9041" t="s">
        <v>15288</v>
      </c>
      <c r="K9041" t="s">
        <v>19</v>
      </c>
      <c r="L9041">
        <v>5</v>
      </c>
      <c r="M9041" s="1">
        <v>45873</v>
      </c>
      <c r="N9041" s="2">
        <v>94.74</v>
      </c>
      <c r="O9041" s="2">
        <v>4.74</v>
      </c>
      <c r="P9041" s="2">
        <v>90</v>
      </c>
    </row>
    <row r="9042" spans="1:16" x14ac:dyDescent="0.35">
      <c r="A9042" t="s">
        <v>12382</v>
      </c>
      <c r="B9042" t="s">
        <v>12208</v>
      </c>
      <c r="C9042" t="s">
        <v>84</v>
      </c>
      <c r="D9042" t="s">
        <v>85</v>
      </c>
      <c r="E9042">
        <v>2</v>
      </c>
      <c r="F9042" s="2">
        <v>202.76</v>
      </c>
      <c r="G9042">
        <v>0</v>
      </c>
      <c r="H9042" t="s">
        <v>157</v>
      </c>
      <c r="I9042" t="s">
        <v>23</v>
      </c>
      <c r="J9042" t="s">
        <v>363</v>
      </c>
      <c r="K9042" t="s">
        <v>19</v>
      </c>
      <c r="L9042">
        <v>2</v>
      </c>
      <c r="M9042" s="1">
        <v>45894</v>
      </c>
      <c r="N9042" s="2">
        <v>405.52</v>
      </c>
      <c r="O9042" s="2">
        <v>0</v>
      </c>
      <c r="P9042" s="2">
        <v>405.52</v>
      </c>
    </row>
    <row r="9043" spans="1:16" x14ac:dyDescent="0.35">
      <c r="A9043" t="s">
        <v>12383</v>
      </c>
      <c r="B9043" t="s">
        <v>2626</v>
      </c>
      <c r="C9043" t="s">
        <v>84</v>
      </c>
      <c r="D9043" t="s">
        <v>193</v>
      </c>
      <c r="E9043">
        <v>1</v>
      </c>
      <c r="F9043" s="2">
        <v>50.8</v>
      </c>
      <c r="G9043">
        <v>20</v>
      </c>
      <c r="H9043" t="s">
        <v>167</v>
      </c>
      <c r="I9043" t="s">
        <v>40</v>
      </c>
      <c r="J9043" t="s">
        <v>363</v>
      </c>
      <c r="K9043" t="s">
        <v>19</v>
      </c>
      <c r="M9043" s="1">
        <v>45469</v>
      </c>
      <c r="N9043" s="2">
        <v>50.8</v>
      </c>
      <c r="O9043" s="2">
        <v>10.16</v>
      </c>
      <c r="P9043" s="2">
        <v>40.64</v>
      </c>
    </row>
    <row r="9044" spans="1:16" x14ac:dyDescent="0.35">
      <c r="A9044" t="s">
        <v>12384</v>
      </c>
      <c r="B9044" t="s">
        <v>399</v>
      </c>
      <c r="C9044" t="s">
        <v>15</v>
      </c>
      <c r="D9044" t="s">
        <v>64</v>
      </c>
      <c r="E9044">
        <v>1</v>
      </c>
      <c r="F9044" s="2">
        <v>26.05</v>
      </c>
      <c r="H9044" t="s">
        <v>17</v>
      </c>
      <c r="I9044" t="s">
        <v>95</v>
      </c>
      <c r="J9044" t="s">
        <v>128</v>
      </c>
      <c r="K9044" t="s">
        <v>24</v>
      </c>
      <c r="M9044" s="1">
        <v>45835</v>
      </c>
      <c r="N9044" s="2">
        <v>26.05</v>
      </c>
    </row>
    <row r="9045" spans="1:16" x14ac:dyDescent="0.35">
      <c r="A9045" t="s">
        <v>12385</v>
      </c>
      <c r="B9045" t="s">
        <v>5626</v>
      </c>
      <c r="C9045" t="s">
        <v>33</v>
      </c>
      <c r="D9045" t="s">
        <v>275</v>
      </c>
      <c r="E9045">
        <v>1</v>
      </c>
      <c r="F9045" s="2">
        <v>35.78</v>
      </c>
      <c r="G9045">
        <v>10</v>
      </c>
      <c r="H9045" t="s">
        <v>157</v>
      </c>
      <c r="I9045" t="s">
        <v>18</v>
      </c>
      <c r="J9045" t="s">
        <v>259</v>
      </c>
      <c r="K9045" t="s">
        <v>19</v>
      </c>
      <c r="L9045">
        <v>3</v>
      </c>
      <c r="M9045" s="1">
        <v>45300</v>
      </c>
      <c r="N9045" s="2">
        <v>35.78</v>
      </c>
      <c r="O9045" s="2">
        <v>3.58</v>
      </c>
      <c r="P9045" s="2">
        <v>32.200000000000003</v>
      </c>
    </row>
    <row r="9046" spans="1:16" x14ac:dyDescent="0.35">
      <c r="A9046" t="s">
        <v>12386</v>
      </c>
      <c r="B9046" t="s">
        <v>2635</v>
      </c>
      <c r="C9046" t="s">
        <v>84</v>
      </c>
      <c r="D9046" t="s">
        <v>302</v>
      </c>
      <c r="E9046">
        <v>2</v>
      </c>
      <c r="F9046" s="2">
        <v>230.5</v>
      </c>
      <c r="G9046">
        <v>5</v>
      </c>
      <c r="H9046" t="s">
        <v>90</v>
      </c>
      <c r="I9046" t="s">
        <v>110</v>
      </c>
      <c r="J9046" t="s">
        <v>111</v>
      </c>
      <c r="K9046" t="s">
        <v>19</v>
      </c>
      <c r="L9046">
        <v>4</v>
      </c>
      <c r="M9046" s="1">
        <v>45386</v>
      </c>
      <c r="N9046" s="2">
        <v>461</v>
      </c>
      <c r="O9046" s="2">
        <v>23.05</v>
      </c>
      <c r="P9046" s="2">
        <v>437.95</v>
      </c>
    </row>
    <row r="9047" spans="1:16" x14ac:dyDescent="0.35">
      <c r="A9047" t="s">
        <v>12387</v>
      </c>
      <c r="B9047" t="s">
        <v>544</v>
      </c>
      <c r="C9047" t="s">
        <v>59</v>
      </c>
      <c r="D9047" t="s">
        <v>103</v>
      </c>
      <c r="E9047">
        <v>3</v>
      </c>
      <c r="F9047" s="2">
        <v>47.35</v>
      </c>
      <c r="G9047">
        <v>0</v>
      </c>
      <c r="H9047" t="s">
        <v>90</v>
      </c>
      <c r="I9047" t="s">
        <v>61</v>
      </c>
      <c r="J9047" t="s">
        <v>128</v>
      </c>
      <c r="K9047" t="s">
        <v>19</v>
      </c>
      <c r="L9047">
        <v>3</v>
      </c>
      <c r="M9047" s="1">
        <v>45595</v>
      </c>
      <c r="N9047" s="2">
        <v>142.05000000000001</v>
      </c>
      <c r="O9047" s="2">
        <v>0</v>
      </c>
      <c r="P9047" s="2">
        <v>142.05000000000001</v>
      </c>
    </row>
    <row r="9048" spans="1:16" x14ac:dyDescent="0.35">
      <c r="A9048" t="s">
        <v>12388</v>
      </c>
      <c r="B9048" t="s">
        <v>8757</v>
      </c>
      <c r="C9048" t="s">
        <v>84</v>
      </c>
      <c r="D9048" t="s">
        <v>109</v>
      </c>
      <c r="E9048">
        <v>1</v>
      </c>
      <c r="F9048" s="2">
        <v>33.54</v>
      </c>
      <c r="G9048">
        <v>15</v>
      </c>
      <c r="H9048" t="s">
        <v>35</v>
      </c>
      <c r="I9048" t="s">
        <v>110</v>
      </c>
      <c r="J9048" t="s">
        <v>111</v>
      </c>
      <c r="K9048" t="s">
        <v>54</v>
      </c>
      <c r="M9048" s="1">
        <v>45872</v>
      </c>
      <c r="N9048" s="2">
        <v>33.54</v>
      </c>
      <c r="O9048" s="2">
        <v>5.03</v>
      </c>
      <c r="P9048" s="2">
        <v>28.51</v>
      </c>
    </row>
    <row r="9049" spans="1:16" x14ac:dyDescent="0.35">
      <c r="A9049" t="s">
        <v>12389</v>
      </c>
      <c r="B9049" t="s">
        <v>1865</v>
      </c>
      <c r="C9049" t="s">
        <v>47</v>
      </c>
      <c r="D9049" t="s">
        <v>216</v>
      </c>
      <c r="E9049">
        <v>4</v>
      </c>
      <c r="F9049" s="2">
        <v>66.8</v>
      </c>
      <c r="G9049">
        <v>15</v>
      </c>
      <c r="H9049" t="s">
        <v>17</v>
      </c>
      <c r="I9049" t="s">
        <v>18</v>
      </c>
      <c r="J9049" t="s">
        <v>259</v>
      </c>
      <c r="K9049" t="s">
        <v>54</v>
      </c>
      <c r="M9049" s="1">
        <v>45346</v>
      </c>
      <c r="N9049" s="2">
        <v>267.2</v>
      </c>
      <c r="O9049" s="2">
        <v>40.08</v>
      </c>
      <c r="P9049" s="2">
        <v>227.12</v>
      </c>
    </row>
    <row r="9050" spans="1:16" x14ac:dyDescent="0.35">
      <c r="A9050" t="s">
        <v>12390</v>
      </c>
      <c r="B9050" t="s">
        <v>832</v>
      </c>
      <c r="C9050" t="s">
        <v>47</v>
      </c>
      <c r="D9050" t="s">
        <v>266</v>
      </c>
      <c r="E9050">
        <v>2</v>
      </c>
      <c r="F9050" s="2">
        <v>56.02</v>
      </c>
      <c r="G9050">
        <v>10</v>
      </c>
      <c r="H9050" t="s">
        <v>35</v>
      </c>
      <c r="I9050" t="s">
        <v>80</v>
      </c>
      <c r="J9050" t="s">
        <v>81</v>
      </c>
      <c r="K9050" t="s">
        <v>132</v>
      </c>
      <c r="M9050" s="1">
        <v>45868</v>
      </c>
      <c r="N9050" s="2">
        <v>112.04</v>
      </c>
      <c r="O9050" s="2">
        <v>11.2</v>
      </c>
      <c r="P9050" s="2">
        <v>100.84</v>
      </c>
    </row>
    <row r="9051" spans="1:16" x14ac:dyDescent="0.35">
      <c r="A9051" t="s">
        <v>12391</v>
      </c>
      <c r="B9051" t="s">
        <v>5642</v>
      </c>
      <c r="C9051" t="s">
        <v>27</v>
      </c>
      <c r="D9051" t="s">
        <v>28</v>
      </c>
      <c r="E9051">
        <v>2</v>
      </c>
      <c r="F9051" s="2">
        <v>154.72</v>
      </c>
      <c r="G9051">
        <v>0</v>
      </c>
      <c r="H9051" t="s">
        <v>86</v>
      </c>
      <c r="I9051" t="s">
        <v>138</v>
      </c>
      <c r="J9051" t="s">
        <v>15288</v>
      </c>
      <c r="K9051" t="s">
        <v>19</v>
      </c>
      <c r="L9051">
        <v>5</v>
      </c>
      <c r="M9051" s="1">
        <v>45905</v>
      </c>
      <c r="N9051" s="2">
        <v>309.44</v>
      </c>
      <c r="O9051" s="2">
        <v>0</v>
      </c>
      <c r="P9051" s="2">
        <v>309.44</v>
      </c>
    </row>
    <row r="9052" spans="1:16" x14ac:dyDescent="0.35">
      <c r="A9052" t="s">
        <v>12392</v>
      </c>
      <c r="B9052" t="s">
        <v>4106</v>
      </c>
      <c r="C9052" t="s">
        <v>33</v>
      </c>
      <c r="D9052" t="s">
        <v>34</v>
      </c>
      <c r="E9052">
        <v>4</v>
      </c>
      <c r="F9052" s="2">
        <v>12.43</v>
      </c>
      <c r="G9052">
        <v>0</v>
      </c>
      <c r="H9052" t="s">
        <v>90</v>
      </c>
      <c r="I9052" t="s">
        <v>127</v>
      </c>
      <c r="J9052" t="s">
        <v>128</v>
      </c>
      <c r="K9052" t="s">
        <v>19</v>
      </c>
      <c r="L9052">
        <v>1</v>
      </c>
      <c r="M9052" s="1">
        <v>46031</v>
      </c>
      <c r="N9052" s="2">
        <v>49.72</v>
      </c>
      <c r="O9052" s="2">
        <v>0</v>
      </c>
      <c r="P9052" s="2">
        <v>49.72</v>
      </c>
    </row>
    <row r="9053" spans="1:16" x14ac:dyDescent="0.35">
      <c r="A9053" t="s">
        <v>12393</v>
      </c>
      <c r="B9053" t="s">
        <v>11947</v>
      </c>
      <c r="C9053" t="s">
        <v>71</v>
      </c>
      <c r="D9053" t="s">
        <v>72</v>
      </c>
      <c r="E9053">
        <v>2</v>
      </c>
      <c r="F9053" s="2">
        <v>46.13</v>
      </c>
      <c r="G9053">
        <v>15</v>
      </c>
      <c r="H9053" t="s">
        <v>86</v>
      </c>
      <c r="I9053" t="s">
        <v>44</v>
      </c>
      <c r="J9053" t="s">
        <v>81</v>
      </c>
      <c r="K9053" t="s">
        <v>132</v>
      </c>
      <c r="M9053" s="1">
        <v>45677</v>
      </c>
      <c r="N9053" s="2">
        <v>92.26</v>
      </c>
      <c r="O9053" s="2">
        <v>13.84</v>
      </c>
      <c r="P9053" s="2">
        <v>78.42</v>
      </c>
    </row>
    <row r="9054" spans="1:16" x14ac:dyDescent="0.35">
      <c r="A9054" t="s">
        <v>12394</v>
      </c>
      <c r="B9054" t="s">
        <v>2637</v>
      </c>
      <c r="C9054" t="s">
        <v>71</v>
      </c>
      <c r="D9054" t="s">
        <v>72</v>
      </c>
      <c r="E9054">
        <v>4</v>
      </c>
      <c r="F9054" s="2">
        <v>32.11</v>
      </c>
      <c r="G9054">
        <v>10</v>
      </c>
      <c r="H9054" t="s">
        <v>90</v>
      </c>
      <c r="I9054" t="s">
        <v>118</v>
      </c>
      <c r="J9054" t="s">
        <v>15288</v>
      </c>
      <c r="K9054" t="s">
        <v>49</v>
      </c>
      <c r="M9054" s="1">
        <v>45446</v>
      </c>
      <c r="N9054" s="2">
        <v>128.44</v>
      </c>
      <c r="O9054" s="2">
        <v>12.84</v>
      </c>
      <c r="P9054" s="2">
        <v>115.6</v>
      </c>
    </row>
    <row r="9055" spans="1:16" x14ac:dyDescent="0.35">
      <c r="A9055" t="s">
        <v>12395</v>
      </c>
      <c r="B9055" t="s">
        <v>9654</v>
      </c>
      <c r="C9055" t="s">
        <v>27</v>
      </c>
      <c r="D9055" t="s">
        <v>336</v>
      </c>
      <c r="E9055">
        <v>1</v>
      </c>
      <c r="F9055" s="2">
        <v>139.47999999999999</v>
      </c>
      <c r="G9055">
        <v>0</v>
      </c>
      <c r="H9055" t="s">
        <v>35</v>
      </c>
      <c r="I9055" t="s">
        <v>18</v>
      </c>
      <c r="J9055" t="s">
        <v>259</v>
      </c>
      <c r="K9055" t="s">
        <v>19</v>
      </c>
      <c r="L9055">
        <v>5</v>
      </c>
      <c r="M9055" s="1">
        <v>45942</v>
      </c>
      <c r="N9055" s="2">
        <v>139.47999999999999</v>
      </c>
      <c r="O9055" s="2">
        <v>0</v>
      </c>
      <c r="P9055" s="2">
        <v>139.47999999999999</v>
      </c>
    </row>
    <row r="9056" spans="1:16" x14ac:dyDescent="0.35">
      <c r="A9056" t="s">
        <v>12396</v>
      </c>
      <c r="B9056" t="s">
        <v>892</v>
      </c>
      <c r="C9056" t="s">
        <v>116</v>
      </c>
      <c r="D9056" t="s">
        <v>232</v>
      </c>
      <c r="E9056">
        <v>5</v>
      </c>
      <c r="F9056" s="2">
        <v>8</v>
      </c>
      <c r="G9056">
        <v>15</v>
      </c>
      <c r="H9056" t="s">
        <v>167</v>
      </c>
      <c r="I9056" t="s">
        <v>80</v>
      </c>
      <c r="J9056" t="s">
        <v>81</v>
      </c>
      <c r="K9056" t="s">
        <v>19</v>
      </c>
      <c r="L9056">
        <v>4</v>
      </c>
      <c r="M9056" s="1">
        <v>45559</v>
      </c>
      <c r="N9056" s="2">
        <v>40</v>
      </c>
      <c r="O9056" s="2">
        <v>6</v>
      </c>
      <c r="P9056" s="2">
        <v>34</v>
      </c>
    </row>
    <row r="9057" spans="1:16" x14ac:dyDescent="0.35">
      <c r="A9057" t="s">
        <v>12397</v>
      </c>
      <c r="B9057" t="s">
        <v>1774</v>
      </c>
      <c r="C9057" t="s">
        <v>71</v>
      </c>
      <c r="D9057" t="s">
        <v>98</v>
      </c>
      <c r="E9057">
        <v>1</v>
      </c>
      <c r="F9057" s="2">
        <v>30.74</v>
      </c>
      <c r="G9057">
        <v>0</v>
      </c>
      <c r="H9057" t="s">
        <v>167</v>
      </c>
      <c r="I9057" t="s">
        <v>53</v>
      </c>
      <c r="J9057" t="s">
        <v>81</v>
      </c>
      <c r="K9057" t="s">
        <v>24</v>
      </c>
      <c r="M9057" s="1">
        <v>45359</v>
      </c>
      <c r="N9057" s="2">
        <v>30.74</v>
      </c>
      <c r="O9057" s="2">
        <v>0</v>
      </c>
      <c r="P9057" s="2">
        <v>30.74</v>
      </c>
    </row>
    <row r="9058" spans="1:16" x14ac:dyDescent="0.35">
      <c r="A9058" t="s">
        <v>12398</v>
      </c>
      <c r="B9058" t="s">
        <v>1283</v>
      </c>
      <c r="C9058" t="s">
        <v>27</v>
      </c>
      <c r="D9058" t="s">
        <v>39</v>
      </c>
      <c r="E9058">
        <v>1</v>
      </c>
      <c r="F9058" s="2">
        <v>90.04</v>
      </c>
      <c r="G9058">
        <v>15</v>
      </c>
      <c r="H9058" t="s">
        <v>90</v>
      </c>
      <c r="I9058" t="s">
        <v>135</v>
      </c>
      <c r="J9058" t="s">
        <v>111</v>
      </c>
      <c r="K9058" t="s">
        <v>49</v>
      </c>
      <c r="M9058" s="1">
        <v>45584</v>
      </c>
      <c r="N9058" s="2">
        <v>90.04</v>
      </c>
      <c r="O9058" s="2">
        <v>13.51</v>
      </c>
      <c r="P9058" s="2">
        <v>76.53</v>
      </c>
    </row>
    <row r="9059" spans="1:16" x14ac:dyDescent="0.35">
      <c r="A9059" t="s">
        <v>12399</v>
      </c>
      <c r="B9059" t="s">
        <v>1646</v>
      </c>
      <c r="C9059" t="s">
        <v>71</v>
      </c>
      <c r="D9059" t="s">
        <v>72</v>
      </c>
      <c r="E9059">
        <v>2</v>
      </c>
      <c r="F9059" s="2">
        <v>33.6</v>
      </c>
      <c r="G9059">
        <v>15</v>
      </c>
      <c r="H9059" t="s">
        <v>17</v>
      </c>
      <c r="I9059" t="s">
        <v>18</v>
      </c>
      <c r="J9059" t="s">
        <v>259</v>
      </c>
      <c r="K9059" t="s">
        <v>19</v>
      </c>
      <c r="M9059" s="1">
        <v>45545</v>
      </c>
      <c r="N9059" s="2">
        <v>67.2</v>
      </c>
      <c r="O9059" s="2">
        <v>10.08</v>
      </c>
      <c r="P9059" s="2">
        <v>57.12</v>
      </c>
    </row>
    <row r="9060" spans="1:16" x14ac:dyDescent="0.35">
      <c r="A9060" t="s">
        <v>12400</v>
      </c>
      <c r="B9060" t="s">
        <v>3827</v>
      </c>
      <c r="C9060" t="s">
        <v>27</v>
      </c>
      <c r="D9060" t="s">
        <v>43</v>
      </c>
      <c r="E9060">
        <v>1</v>
      </c>
      <c r="F9060" s="2">
        <v>114.65</v>
      </c>
      <c r="G9060">
        <v>15</v>
      </c>
      <c r="H9060" t="s">
        <v>86</v>
      </c>
      <c r="I9060" t="s">
        <v>23</v>
      </c>
      <c r="J9060" t="s">
        <v>363</v>
      </c>
      <c r="K9060" t="s">
        <v>19</v>
      </c>
      <c r="L9060">
        <v>5</v>
      </c>
      <c r="M9060" s="1">
        <v>45559</v>
      </c>
      <c r="N9060" s="2">
        <v>114.65</v>
      </c>
      <c r="O9060" s="2">
        <v>17.2</v>
      </c>
      <c r="P9060" s="2">
        <v>97.45</v>
      </c>
    </row>
    <row r="9061" spans="1:16" x14ac:dyDescent="0.35">
      <c r="A9061" t="s">
        <v>12401</v>
      </c>
      <c r="B9061" t="s">
        <v>2494</v>
      </c>
      <c r="C9061" t="s">
        <v>71</v>
      </c>
      <c r="D9061" t="s">
        <v>76</v>
      </c>
      <c r="E9061">
        <v>2</v>
      </c>
      <c r="F9061" s="2">
        <v>58.34</v>
      </c>
      <c r="G9061">
        <v>0</v>
      </c>
      <c r="H9061" t="s">
        <v>17</v>
      </c>
      <c r="I9061" t="s">
        <v>295</v>
      </c>
      <c r="J9061" t="s">
        <v>111</v>
      </c>
      <c r="K9061" t="s">
        <v>49</v>
      </c>
      <c r="M9061" s="1">
        <v>45902</v>
      </c>
      <c r="N9061" s="2">
        <v>116.68</v>
      </c>
      <c r="O9061" s="2">
        <v>0</v>
      </c>
      <c r="P9061" s="2">
        <v>116.68</v>
      </c>
    </row>
    <row r="9062" spans="1:16" x14ac:dyDescent="0.35">
      <c r="A9062" t="s">
        <v>12402</v>
      </c>
      <c r="B9062" t="s">
        <v>5920</v>
      </c>
      <c r="C9062" t="s">
        <v>33</v>
      </c>
      <c r="D9062" t="s">
        <v>68</v>
      </c>
      <c r="E9062">
        <v>1</v>
      </c>
      <c r="F9062" s="2">
        <v>10.27</v>
      </c>
      <c r="G9062">
        <v>0</v>
      </c>
      <c r="H9062" t="s">
        <v>167</v>
      </c>
      <c r="I9062" t="s">
        <v>146</v>
      </c>
      <c r="J9062" t="s">
        <v>30</v>
      </c>
      <c r="K9062" t="s">
        <v>19</v>
      </c>
      <c r="L9062">
        <v>1</v>
      </c>
      <c r="M9062" s="1">
        <v>45632</v>
      </c>
      <c r="N9062" s="2">
        <v>10.27</v>
      </c>
      <c r="O9062" s="2">
        <v>0</v>
      </c>
      <c r="P9062" s="2">
        <v>10.27</v>
      </c>
    </row>
    <row r="9063" spans="1:16" x14ac:dyDescent="0.35">
      <c r="A9063" t="s">
        <v>12403</v>
      </c>
      <c r="B9063" t="s">
        <v>2126</v>
      </c>
      <c r="C9063" t="s">
        <v>84</v>
      </c>
      <c r="D9063" t="s">
        <v>154</v>
      </c>
      <c r="E9063">
        <v>1</v>
      </c>
      <c r="F9063" s="2">
        <v>203.15</v>
      </c>
      <c r="G9063">
        <v>0</v>
      </c>
      <c r="H9063" t="s">
        <v>167</v>
      </c>
      <c r="I9063" t="s">
        <v>138</v>
      </c>
      <c r="J9063" t="s">
        <v>15288</v>
      </c>
      <c r="K9063" t="s">
        <v>19</v>
      </c>
      <c r="L9063">
        <v>2</v>
      </c>
      <c r="M9063" s="1">
        <v>45830</v>
      </c>
      <c r="N9063" s="2">
        <v>203.15</v>
      </c>
      <c r="O9063" s="2">
        <v>0</v>
      </c>
      <c r="P9063" s="2">
        <v>203.15</v>
      </c>
    </row>
    <row r="9064" spans="1:16" x14ac:dyDescent="0.35">
      <c r="A9064" t="s">
        <v>12404</v>
      </c>
      <c r="B9064" t="s">
        <v>11217</v>
      </c>
      <c r="C9064" t="s">
        <v>116</v>
      </c>
      <c r="D9064" t="s">
        <v>117</v>
      </c>
      <c r="E9064">
        <v>1</v>
      </c>
      <c r="F9064" s="2">
        <v>19.53</v>
      </c>
      <c r="G9064">
        <v>5</v>
      </c>
      <c r="H9064" t="s">
        <v>35</v>
      </c>
      <c r="I9064" t="s">
        <v>40</v>
      </c>
      <c r="J9064" t="s">
        <v>363</v>
      </c>
      <c r="K9064" t="s">
        <v>54</v>
      </c>
      <c r="M9064" s="1">
        <v>45810</v>
      </c>
      <c r="N9064" s="2">
        <v>19.53</v>
      </c>
      <c r="O9064" s="2">
        <v>0.98</v>
      </c>
      <c r="P9064" s="2">
        <v>18.55</v>
      </c>
    </row>
    <row r="9065" spans="1:16" x14ac:dyDescent="0.35">
      <c r="A9065" t="s">
        <v>12405</v>
      </c>
      <c r="B9065" t="s">
        <v>7810</v>
      </c>
      <c r="C9065" t="s">
        <v>84</v>
      </c>
      <c r="D9065" t="s">
        <v>154</v>
      </c>
      <c r="E9065">
        <v>4</v>
      </c>
      <c r="F9065" s="2">
        <v>208.59</v>
      </c>
      <c r="G9065">
        <v>5</v>
      </c>
      <c r="H9065" t="s">
        <v>86</v>
      </c>
      <c r="I9065" t="s">
        <v>127</v>
      </c>
      <c r="J9065" t="s">
        <v>128</v>
      </c>
      <c r="K9065" t="s">
        <v>49</v>
      </c>
      <c r="M9065" s="1">
        <v>46024</v>
      </c>
      <c r="N9065" s="2">
        <v>834.36</v>
      </c>
      <c r="O9065" s="2">
        <v>41.72</v>
      </c>
      <c r="P9065" s="2">
        <v>792.64</v>
      </c>
    </row>
    <row r="9066" spans="1:16" x14ac:dyDescent="0.35">
      <c r="A9066" t="s">
        <v>12406</v>
      </c>
      <c r="B9066" t="s">
        <v>5887</v>
      </c>
      <c r="C9066" t="s">
        <v>71</v>
      </c>
      <c r="D9066" t="s">
        <v>72</v>
      </c>
      <c r="E9066">
        <v>1</v>
      </c>
      <c r="F9066" s="2">
        <v>59.44</v>
      </c>
      <c r="G9066">
        <v>5</v>
      </c>
      <c r="H9066" t="s">
        <v>86</v>
      </c>
      <c r="I9066" t="s">
        <v>91</v>
      </c>
      <c r="J9066" t="s">
        <v>81</v>
      </c>
      <c r="K9066" t="s">
        <v>19</v>
      </c>
      <c r="L9066">
        <v>5</v>
      </c>
      <c r="M9066" s="1">
        <v>45814</v>
      </c>
      <c r="N9066" s="2">
        <v>59.44</v>
      </c>
      <c r="O9066" s="2">
        <v>2.97</v>
      </c>
      <c r="P9066" s="2">
        <v>56.47</v>
      </c>
    </row>
    <row r="9067" spans="1:16" x14ac:dyDescent="0.35">
      <c r="A9067" t="s">
        <v>12407</v>
      </c>
      <c r="B9067" t="s">
        <v>2145</v>
      </c>
      <c r="C9067" t="s">
        <v>116</v>
      </c>
      <c r="D9067" t="s">
        <v>117</v>
      </c>
      <c r="E9067">
        <v>1</v>
      </c>
      <c r="F9067" s="2">
        <v>21.78</v>
      </c>
      <c r="G9067">
        <v>0</v>
      </c>
      <c r="H9067" t="s">
        <v>90</v>
      </c>
      <c r="I9067" t="s">
        <v>118</v>
      </c>
      <c r="J9067" t="s">
        <v>15288</v>
      </c>
      <c r="K9067" t="s">
        <v>19</v>
      </c>
      <c r="L9067">
        <v>5</v>
      </c>
      <c r="M9067" s="1">
        <v>46161</v>
      </c>
      <c r="N9067" s="2">
        <v>21.78</v>
      </c>
      <c r="O9067" s="2">
        <v>0</v>
      </c>
      <c r="P9067" s="2">
        <v>21.78</v>
      </c>
    </row>
    <row r="9068" spans="1:16" x14ac:dyDescent="0.35">
      <c r="A9068" t="s">
        <v>12408</v>
      </c>
      <c r="B9068" t="s">
        <v>1164</v>
      </c>
      <c r="C9068" t="s">
        <v>84</v>
      </c>
      <c r="D9068" t="s">
        <v>85</v>
      </c>
      <c r="E9068">
        <v>3</v>
      </c>
      <c r="F9068" s="2">
        <v>124.7</v>
      </c>
      <c r="G9068">
        <v>0</v>
      </c>
      <c r="H9068" t="s">
        <v>157</v>
      </c>
      <c r="I9068" t="s">
        <v>80</v>
      </c>
      <c r="J9068" t="s">
        <v>81</v>
      </c>
      <c r="K9068" t="s">
        <v>132</v>
      </c>
      <c r="M9068" s="1">
        <v>45512</v>
      </c>
      <c r="N9068" s="2">
        <v>374.1</v>
      </c>
      <c r="O9068" s="2">
        <v>0</v>
      </c>
      <c r="P9068" s="2">
        <v>374.1</v>
      </c>
    </row>
    <row r="9069" spans="1:16" x14ac:dyDescent="0.35">
      <c r="A9069" t="s">
        <v>12409</v>
      </c>
      <c r="B9069" t="s">
        <v>9886</v>
      </c>
      <c r="C9069" t="s">
        <v>59</v>
      </c>
      <c r="D9069" t="s">
        <v>60</v>
      </c>
      <c r="E9069">
        <v>2</v>
      </c>
      <c r="F9069" s="2">
        <v>122.7</v>
      </c>
      <c r="H9069" t="s">
        <v>17</v>
      </c>
      <c r="I9069" t="s">
        <v>146</v>
      </c>
      <c r="J9069" t="s">
        <v>30</v>
      </c>
      <c r="K9069" t="s">
        <v>19</v>
      </c>
      <c r="L9069">
        <v>4</v>
      </c>
      <c r="M9069" s="1">
        <v>46040</v>
      </c>
      <c r="N9069" s="2">
        <v>245.4</v>
      </c>
    </row>
    <row r="9070" spans="1:16" x14ac:dyDescent="0.35">
      <c r="A9070" t="s">
        <v>12410</v>
      </c>
      <c r="B9070" t="s">
        <v>1408</v>
      </c>
      <c r="C9070" t="s">
        <v>71</v>
      </c>
      <c r="D9070" t="s">
        <v>225</v>
      </c>
      <c r="E9070">
        <v>2</v>
      </c>
      <c r="F9070" s="2">
        <v>57.32</v>
      </c>
      <c r="G9070">
        <v>20</v>
      </c>
      <c r="H9070" t="s">
        <v>86</v>
      </c>
      <c r="I9070" t="s">
        <v>73</v>
      </c>
      <c r="J9070" t="s">
        <v>259</v>
      </c>
      <c r="K9070" t="s">
        <v>132</v>
      </c>
      <c r="M9070" s="1">
        <v>45411</v>
      </c>
      <c r="N9070" s="2">
        <v>114.64</v>
      </c>
      <c r="O9070" s="2">
        <v>22.93</v>
      </c>
      <c r="P9070" s="2">
        <v>91.71</v>
      </c>
    </row>
    <row r="9071" spans="1:16" x14ac:dyDescent="0.35">
      <c r="A9071" t="s">
        <v>12411</v>
      </c>
      <c r="B9071" t="s">
        <v>229</v>
      </c>
      <c r="C9071" t="s">
        <v>71</v>
      </c>
      <c r="D9071" t="s">
        <v>225</v>
      </c>
      <c r="E9071">
        <v>4</v>
      </c>
      <c r="F9071" s="2">
        <v>61.43</v>
      </c>
      <c r="G9071">
        <v>10</v>
      </c>
      <c r="H9071" t="s">
        <v>157</v>
      </c>
      <c r="I9071" t="s">
        <v>44</v>
      </c>
      <c r="J9071" t="s">
        <v>81</v>
      </c>
      <c r="K9071" t="s">
        <v>19</v>
      </c>
      <c r="L9071">
        <v>3</v>
      </c>
      <c r="M9071" s="1">
        <v>45409</v>
      </c>
      <c r="N9071" s="2">
        <v>245.72</v>
      </c>
      <c r="O9071" s="2">
        <v>24.57</v>
      </c>
      <c r="P9071" s="2">
        <v>221.15</v>
      </c>
    </row>
    <row r="9072" spans="1:16" x14ac:dyDescent="0.35">
      <c r="A9072" t="s">
        <v>12412</v>
      </c>
      <c r="B9072" t="s">
        <v>2466</v>
      </c>
      <c r="C9072" t="s">
        <v>15</v>
      </c>
      <c r="D9072" t="s">
        <v>64</v>
      </c>
      <c r="E9072">
        <v>1</v>
      </c>
      <c r="F9072" s="2">
        <v>12.76</v>
      </c>
      <c r="G9072">
        <v>15</v>
      </c>
      <c r="H9072" t="s">
        <v>157</v>
      </c>
      <c r="I9072" t="s">
        <v>138</v>
      </c>
      <c r="J9072" t="s">
        <v>15288</v>
      </c>
      <c r="K9072" t="s">
        <v>19</v>
      </c>
      <c r="L9072">
        <v>4</v>
      </c>
      <c r="M9072" s="1">
        <v>46124</v>
      </c>
      <c r="N9072" s="2">
        <v>12.76</v>
      </c>
      <c r="O9072" s="2">
        <v>1.91</v>
      </c>
      <c r="P9072" s="2">
        <v>10.85</v>
      </c>
    </row>
    <row r="9073" spans="1:16" x14ac:dyDescent="0.35">
      <c r="A9073" t="s">
        <v>12413</v>
      </c>
      <c r="B9073" t="s">
        <v>3096</v>
      </c>
      <c r="C9073" t="s">
        <v>59</v>
      </c>
      <c r="D9073" t="s">
        <v>106</v>
      </c>
      <c r="E9073">
        <v>1</v>
      </c>
      <c r="F9073" s="2">
        <v>43.44</v>
      </c>
      <c r="G9073">
        <v>10</v>
      </c>
      <c r="H9073" t="s">
        <v>17</v>
      </c>
      <c r="I9073" t="s">
        <v>23</v>
      </c>
      <c r="J9073" t="s">
        <v>363</v>
      </c>
      <c r="K9073" t="s">
        <v>19</v>
      </c>
      <c r="L9073">
        <v>4</v>
      </c>
      <c r="M9073" s="1">
        <v>45501</v>
      </c>
      <c r="N9073" s="2">
        <v>43.44</v>
      </c>
      <c r="O9073" s="2">
        <v>4.34</v>
      </c>
      <c r="P9073" s="2">
        <v>39.1</v>
      </c>
    </row>
    <row r="9074" spans="1:16" x14ac:dyDescent="0.35">
      <c r="A9074" t="s">
        <v>12414</v>
      </c>
      <c r="B9074" t="s">
        <v>3225</v>
      </c>
      <c r="C9074" t="s">
        <v>84</v>
      </c>
      <c r="D9074" t="s">
        <v>193</v>
      </c>
      <c r="E9074">
        <v>2</v>
      </c>
      <c r="F9074" s="2">
        <v>125.62</v>
      </c>
      <c r="G9074">
        <v>0</v>
      </c>
      <c r="H9074" t="s">
        <v>86</v>
      </c>
      <c r="I9074" t="s">
        <v>110</v>
      </c>
      <c r="J9074" t="s">
        <v>111</v>
      </c>
      <c r="K9074" t="s">
        <v>19</v>
      </c>
      <c r="L9074">
        <v>5</v>
      </c>
      <c r="M9074" s="1">
        <v>45534</v>
      </c>
      <c r="N9074" s="2">
        <v>251.24</v>
      </c>
      <c r="O9074" s="2">
        <v>0</v>
      </c>
      <c r="P9074" s="2">
        <v>251.24</v>
      </c>
    </row>
    <row r="9075" spans="1:16" x14ac:dyDescent="0.35">
      <c r="A9075" t="s">
        <v>12415</v>
      </c>
      <c r="B9075" t="s">
        <v>6806</v>
      </c>
      <c r="C9075" t="s">
        <v>59</v>
      </c>
      <c r="D9075" t="s">
        <v>60</v>
      </c>
      <c r="E9075">
        <v>2</v>
      </c>
      <c r="F9075" s="2">
        <v>120.55</v>
      </c>
      <c r="G9075">
        <v>5</v>
      </c>
      <c r="H9075" t="s">
        <v>90</v>
      </c>
      <c r="I9075" t="s">
        <v>65</v>
      </c>
      <c r="J9075" t="s">
        <v>30</v>
      </c>
      <c r="K9075" t="s">
        <v>19</v>
      </c>
      <c r="L9075">
        <v>3</v>
      </c>
      <c r="M9075" s="1">
        <v>45886</v>
      </c>
      <c r="N9075" s="2">
        <v>241.1</v>
      </c>
      <c r="O9075" s="2">
        <v>12.06</v>
      </c>
      <c r="P9075" s="2">
        <v>229.04</v>
      </c>
    </row>
    <row r="9076" spans="1:16" x14ac:dyDescent="0.35">
      <c r="A9076" t="s">
        <v>12416</v>
      </c>
      <c r="B9076" t="s">
        <v>1061</v>
      </c>
      <c r="C9076" t="s">
        <v>27</v>
      </c>
      <c r="D9076" t="s">
        <v>28</v>
      </c>
      <c r="E9076">
        <v>2</v>
      </c>
      <c r="F9076" s="2">
        <v>120.58</v>
      </c>
      <c r="H9076" t="s">
        <v>157</v>
      </c>
      <c r="I9076" t="s">
        <v>23</v>
      </c>
      <c r="J9076" t="s">
        <v>363</v>
      </c>
      <c r="K9076" t="s">
        <v>19</v>
      </c>
      <c r="L9076">
        <v>1</v>
      </c>
      <c r="M9076" s="1">
        <v>45731</v>
      </c>
      <c r="N9076" s="2">
        <v>241.16</v>
      </c>
    </row>
    <row r="9077" spans="1:16" x14ac:dyDescent="0.35">
      <c r="A9077" t="s">
        <v>12417</v>
      </c>
      <c r="B9077" t="s">
        <v>11681</v>
      </c>
      <c r="C9077" t="s">
        <v>71</v>
      </c>
      <c r="D9077" t="s">
        <v>225</v>
      </c>
      <c r="E9077">
        <v>4</v>
      </c>
      <c r="F9077" s="2">
        <v>13.71</v>
      </c>
      <c r="G9077">
        <v>0</v>
      </c>
      <c r="H9077" t="s">
        <v>35</v>
      </c>
      <c r="I9077" t="s">
        <v>29</v>
      </c>
      <c r="J9077" t="s">
        <v>30</v>
      </c>
      <c r="K9077" t="s">
        <v>24</v>
      </c>
      <c r="M9077" s="1">
        <v>45335</v>
      </c>
      <c r="N9077" s="2">
        <v>54.84</v>
      </c>
      <c r="O9077" s="2">
        <v>0</v>
      </c>
      <c r="P9077" s="2">
        <v>54.84</v>
      </c>
    </row>
    <row r="9078" spans="1:16" x14ac:dyDescent="0.35">
      <c r="A9078" t="s">
        <v>12418</v>
      </c>
      <c r="B9078" t="s">
        <v>2688</v>
      </c>
      <c r="C9078" t="s">
        <v>47</v>
      </c>
      <c r="D9078" t="s">
        <v>425</v>
      </c>
      <c r="E9078">
        <v>3</v>
      </c>
      <c r="F9078" s="2">
        <v>53.15</v>
      </c>
      <c r="G9078">
        <v>0</v>
      </c>
      <c r="H9078" t="s">
        <v>167</v>
      </c>
      <c r="I9078" t="s">
        <v>127</v>
      </c>
      <c r="J9078" t="s">
        <v>128</v>
      </c>
      <c r="K9078" t="s">
        <v>19</v>
      </c>
      <c r="L9078">
        <v>5</v>
      </c>
      <c r="M9078" s="1">
        <v>45964</v>
      </c>
      <c r="N9078" s="2">
        <v>159.44999999999999</v>
      </c>
      <c r="O9078" s="2">
        <v>0</v>
      </c>
      <c r="P9078" s="2">
        <v>159.44999999999999</v>
      </c>
    </row>
    <row r="9079" spans="1:16" x14ac:dyDescent="0.35">
      <c r="A9079" t="s">
        <v>12419</v>
      </c>
      <c r="B9079" t="s">
        <v>7213</v>
      </c>
      <c r="C9079" t="s">
        <v>15</v>
      </c>
      <c r="D9079" t="s">
        <v>16</v>
      </c>
      <c r="E9079">
        <v>1</v>
      </c>
      <c r="F9079" s="2">
        <v>28.86</v>
      </c>
      <c r="G9079">
        <v>15</v>
      </c>
      <c r="H9079" t="s">
        <v>17</v>
      </c>
      <c r="I9079" t="s">
        <v>29</v>
      </c>
      <c r="J9079" t="s">
        <v>30</v>
      </c>
      <c r="K9079" t="s">
        <v>19</v>
      </c>
      <c r="L9079">
        <v>4</v>
      </c>
      <c r="M9079" s="1">
        <v>45585</v>
      </c>
      <c r="N9079" s="2">
        <v>28.86</v>
      </c>
      <c r="O9079" s="2">
        <v>4.33</v>
      </c>
      <c r="P9079" s="2">
        <v>24.53</v>
      </c>
    </row>
    <row r="9080" spans="1:16" x14ac:dyDescent="0.35">
      <c r="A9080" t="s">
        <v>12420</v>
      </c>
      <c r="B9080" t="s">
        <v>2611</v>
      </c>
      <c r="C9080" t="s">
        <v>116</v>
      </c>
      <c r="D9080" t="s">
        <v>166</v>
      </c>
      <c r="E9080">
        <v>1</v>
      </c>
      <c r="F9080" s="2">
        <v>16.53</v>
      </c>
      <c r="H9080" t="s">
        <v>17</v>
      </c>
      <c r="I9080" t="s">
        <v>18</v>
      </c>
      <c r="J9080" t="s">
        <v>259</v>
      </c>
      <c r="K9080" t="s">
        <v>19</v>
      </c>
      <c r="L9080">
        <v>1</v>
      </c>
      <c r="M9080" s="1">
        <v>45490</v>
      </c>
      <c r="N9080" s="2">
        <v>16.53</v>
      </c>
    </row>
    <row r="9081" spans="1:16" x14ac:dyDescent="0.35">
      <c r="A9081" t="s">
        <v>12421</v>
      </c>
      <c r="B9081" t="s">
        <v>2230</v>
      </c>
      <c r="C9081" t="s">
        <v>71</v>
      </c>
      <c r="D9081" t="s">
        <v>98</v>
      </c>
      <c r="E9081">
        <v>2</v>
      </c>
      <c r="F9081" s="2">
        <v>29.6</v>
      </c>
      <c r="G9081">
        <v>0</v>
      </c>
      <c r="H9081" t="s">
        <v>35</v>
      </c>
      <c r="I9081" t="s">
        <v>146</v>
      </c>
      <c r="J9081" t="s">
        <v>30</v>
      </c>
      <c r="K9081" t="s">
        <v>19</v>
      </c>
      <c r="L9081">
        <v>4</v>
      </c>
      <c r="M9081" s="1">
        <v>45460</v>
      </c>
      <c r="N9081" s="2">
        <v>59.2</v>
      </c>
      <c r="O9081" s="2">
        <v>0</v>
      </c>
      <c r="P9081" s="2">
        <v>59.2</v>
      </c>
    </row>
    <row r="9082" spans="1:16" x14ac:dyDescent="0.35">
      <c r="A9082" t="s">
        <v>12422</v>
      </c>
      <c r="B9082" t="s">
        <v>4520</v>
      </c>
      <c r="C9082" t="s">
        <v>71</v>
      </c>
      <c r="D9082" t="s">
        <v>72</v>
      </c>
      <c r="E9082">
        <v>4</v>
      </c>
      <c r="F9082" s="2">
        <v>45.9</v>
      </c>
      <c r="G9082">
        <v>0</v>
      </c>
      <c r="H9082" t="s">
        <v>90</v>
      </c>
      <c r="I9082" t="s">
        <v>118</v>
      </c>
      <c r="J9082" t="s">
        <v>15288</v>
      </c>
      <c r="K9082" t="s">
        <v>19</v>
      </c>
      <c r="M9082" s="1">
        <v>46102</v>
      </c>
      <c r="N9082" s="2">
        <v>183.6</v>
      </c>
      <c r="O9082" s="2">
        <v>0</v>
      </c>
      <c r="P9082" s="2">
        <v>183.6</v>
      </c>
    </row>
    <row r="9083" spans="1:16" x14ac:dyDescent="0.35">
      <c r="A9083" t="s">
        <v>12423</v>
      </c>
      <c r="B9083" t="s">
        <v>4367</v>
      </c>
      <c r="C9083" t="s">
        <v>47</v>
      </c>
      <c r="D9083" t="s">
        <v>266</v>
      </c>
      <c r="E9083">
        <v>2</v>
      </c>
      <c r="F9083" s="2">
        <v>29.29</v>
      </c>
      <c r="G9083">
        <v>10</v>
      </c>
      <c r="H9083" t="s">
        <v>167</v>
      </c>
      <c r="I9083" t="s">
        <v>138</v>
      </c>
      <c r="J9083" t="s">
        <v>15288</v>
      </c>
      <c r="K9083" t="s">
        <v>19</v>
      </c>
      <c r="L9083">
        <v>4</v>
      </c>
      <c r="M9083" s="1">
        <v>45575</v>
      </c>
      <c r="N9083" s="2">
        <v>58.58</v>
      </c>
      <c r="O9083" s="2">
        <v>5.86</v>
      </c>
      <c r="P9083" s="2">
        <v>52.72</v>
      </c>
    </row>
    <row r="9084" spans="1:16" x14ac:dyDescent="0.35">
      <c r="A9084" t="s">
        <v>12424</v>
      </c>
      <c r="B9084" t="s">
        <v>4324</v>
      </c>
      <c r="C9084" t="s">
        <v>27</v>
      </c>
      <c r="D9084" t="s">
        <v>336</v>
      </c>
      <c r="E9084">
        <v>4</v>
      </c>
      <c r="F9084" s="2">
        <v>92.2</v>
      </c>
      <c r="H9084" t="s">
        <v>157</v>
      </c>
      <c r="I9084" t="s">
        <v>18</v>
      </c>
      <c r="J9084" t="s">
        <v>259</v>
      </c>
      <c r="K9084" t="s">
        <v>19</v>
      </c>
      <c r="L9084">
        <v>2</v>
      </c>
      <c r="M9084" s="1">
        <v>45820</v>
      </c>
      <c r="N9084" s="2">
        <v>368.8</v>
      </c>
    </row>
    <row r="9085" spans="1:16" x14ac:dyDescent="0.35">
      <c r="A9085" t="s">
        <v>12425</v>
      </c>
      <c r="B9085" t="s">
        <v>5531</v>
      </c>
      <c r="C9085" t="s">
        <v>27</v>
      </c>
      <c r="D9085" t="s">
        <v>223</v>
      </c>
      <c r="E9085">
        <v>2</v>
      </c>
      <c r="F9085" s="2">
        <v>48.11</v>
      </c>
      <c r="G9085">
        <v>15</v>
      </c>
      <c r="H9085" t="s">
        <v>157</v>
      </c>
      <c r="I9085" t="s">
        <v>18</v>
      </c>
      <c r="J9085" t="s">
        <v>259</v>
      </c>
      <c r="K9085" t="s">
        <v>19</v>
      </c>
      <c r="L9085">
        <v>3</v>
      </c>
      <c r="M9085" s="1">
        <v>46036</v>
      </c>
      <c r="N9085" s="2">
        <v>96.22</v>
      </c>
      <c r="O9085" s="2">
        <v>14.43</v>
      </c>
      <c r="P9085" s="2">
        <v>81.790000000000006</v>
      </c>
    </row>
    <row r="9086" spans="1:16" x14ac:dyDescent="0.35">
      <c r="A9086" t="s">
        <v>12426</v>
      </c>
      <c r="B9086" t="s">
        <v>1472</v>
      </c>
      <c r="C9086" t="s">
        <v>116</v>
      </c>
      <c r="D9086" t="s">
        <v>232</v>
      </c>
      <c r="E9086">
        <v>2</v>
      </c>
      <c r="F9086" s="2">
        <v>6.68</v>
      </c>
      <c r="G9086">
        <v>5</v>
      </c>
      <c r="H9086" t="s">
        <v>90</v>
      </c>
      <c r="I9086" t="s">
        <v>95</v>
      </c>
      <c r="J9086" t="s">
        <v>128</v>
      </c>
      <c r="K9086" t="s">
        <v>132</v>
      </c>
      <c r="M9086" s="1">
        <v>46181</v>
      </c>
      <c r="N9086" s="2">
        <v>13.36</v>
      </c>
      <c r="O9086" s="2">
        <v>0.67</v>
      </c>
      <c r="P9086" s="2">
        <v>12.69</v>
      </c>
    </row>
    <row r="9087" spans="1:16" x14ac:dyDescent="0.35">
      <c r="A9087" t="s">
        <v>12427</v>
      </c>
      <c r="B9087" t="s">
        <v>4433</v>
      </c>
      <c r="C9087" t="s">
        <v>47</v>
      </c>
      <c r="D9087" t="s">
        <v>48</v>
      </c>
      <c r="E9087">
        <v>3</v>
      </c>
      <c r="F9087" s="2">
        <v>82.39</v>
      </c>
      <c r="G9087">
        <v>5</v>
      </c>
      <c r="H9087" t="s">
        <v>35</v>
      </c>
      <c r="I9087" t="s">
        <v>138</v>
      </c>
      <c r="J9087" t="s">
        <v>15288</v>
      </c>
      <c r="K9087" t="s">
        <v>54</v>
      </c>
      <c r="M9087" s="1">
        <v>45739</v>
      </c>
      <c r="N9087" s="2">
        <v>247.17</v>
      </c>
      <c r="O9087" s="2">
        <v>12.36</v>
      </c>
      <c r="P9087" s="2">
        <v>234.81</v>
      </c>
    </row>
    <row r="9088" spans="1:16" x14ac:dyDescent="0.35">
      <c r="A9088" t="s">
        <v>12428</v>
      </c>
      <c r="B9088" t="s">
        <v>6524</v>
      </c>
      <c r="C9088" t="s">
        <v>15</v>
      </c>
      <c r="D9088" t="s">
        <v>16</v>
      </c>
      <c r="E9088">
        <v>2</v>
      </c>
      <c r="F9088" s="2">
        <v>30.45</v>
      </c>
      <c r="G9088">
        <v>0</v>
      </c>
      <c r="H9088" t="s">
        <v>157</v>
      </c>
      <c r="I9088" t="s">
        <v>295</v>
      </c>
      <c r="J9088" t="s">
        <v>111</v>
      </c>
      <c r="K9088" t="s">
        <v>132</v>
      </c>
      <c r="M9088" s="1">
        <v>45747</v>
      </c>
      <c r="N9088" s="2">
        <v>60.9</v>
      </c>
      <c r="O9088" s="2">
        <v>0</v>
      </c>
      <c r="P9088" s="2">
        <v>60.9</v>
      </c>
    </row>
    <row r="9089" spans="1:16" x14ac:dyDescent="0.35">
      <c r="A9089" t="s">
        <v>12429</v>
      </c>
      <c r="B9089" t="s">
        <v>4986</v>
      </c>
      <c r="C9089" t="s">
        <v>27</v>
      </c>
      <c r="D9089" t="s">
        <v>39</v>
      </c>
      <c r="E9089">
        <v>1</v>
      </c>
      <c r="F9089" s="2">
        <v>97.41</v>
      </c>
      <c r="G9089">
        <v>0</v>
      </c>
      <c r="H9089" t="s">
        <v>17</v>
      </c>
      <c r="I9089" t="s">
        <v>73</v>
      </c>
      <c r="J9089" t="s">
        <v>259</v>
      </c>
      <c r="K9089" t="s">
        <v>19</v>
      </c>
      <c r="L9089">
        <v>4</v>
      </c>
      <c r="M9089" s="1">
        <v>46116</v>
      </c>
      <c r="N9089" s="2">
        <v>97.41</v>
      </c>
      <c r="O9089" s="2">
        <v>0</v>
      </c>
      <c r="P9089" s="2">
        <v>97.41</v>
      </c>
    </row>
    <row r="9090" spans="1:16" x14ac:dyDescent="0.35">
      <c r="A9090" t="s">
        <v>12430</v>
      </c>
      <c r="B9090" t="s">
        <v>4795</v>
      </c>
      <c r="C9090" t="s">
        <v>27</v>
      </c>
      <c r="D9090" t="s">
        <v>223</v>
      </c>
      <c r="E9090">
        <v>5</v>
      </c>
      <c r="F9090" s="2">
        <v>128.47</v>
      </c>
      <c r="G9090">
        <v>0</v>
      </c>
      <c r="H9090" t="s">
        <v>157</v>
      </c>
      <c r="I9090" t="s">
        <v>80</v>
      </c>
      <c r="J9090" t="s">
        <v>81</v>
      </c>
      <c r="K9090" t="s">
        <v>19</v>
      </c>
      <c r="M9090" s="1">
        <v>46001</v>
      </c>
      <c r="N9090" s="2">
        <v>642.35</v>
      </c>
      <c r="O9090" s="2">
        <v>0</v>
      </c>
      <c r="P9090" s="2">
        <v>642.35</v>
      </c>
    </row>
    <row r="9091" spans="1:16" x14ac:dyDescent="0.35">
      <c r="A9091" t="s">
        <v>12431</v>
      </c>
      <c r="B9091" t="s">
        <v>5086</v>
      </c>
      <c r="C9091" t="s">
        <v>27</v>
      </c>
      <c r="D9091" t="s">
        <v>131</v>
      </c>
      <c r="E9091">
        <v>2</v>
      </c>
      <c r="F9091" s="2">
        <v>166.8</v>
      </c>
      <c r="G9091">
        <v>20</v>
      </c>
      <c r="H9091" t="s">
        <v>90</v>
      </c>
      <c r="I9091" t="s">
        <v>295</v>
      </c>
      <c r="J9091" t="s">
        <v>111</v>
      </c>
      <c r="K9091" t="s">
        <v>19</v>
      </c>
      <c r="L9091">
        <v>4</v>
      </c>
      <c r="M9091" s="1">
        <v>45724</v>
      </c>
      <c r="N9091" s="2">
        <v>333.6</v>
      </c>
      <c r="O9091" s="2">
        <v>66.72</v>
      </c>
      <c r="P9091" s="2">
        <v>266.88</v>
      </c>
    </row>
    <row r="9092" spans="1:16" x14ac:dyDescent="0.35">
      <c r="A9092" t="s">
        <v>12432</v>
      </c>
      <c r="B9092" t="s">
        <v>4058</v>
      </c>
      <c r="C9092" t="s">
        <v>47</v>
      </c>
      <c r="D9092" t="s">
        <v>246</v>
      </c>
      <c r="E9092">
        <v>1</v>
      </c>
      <c r="F9092" s="2">
        <v>95.33</v>
      </c>
      <c r="G9092">
        <v>0</v>
      </c>
      <c r="H9092" t="s">
        <v>157</v>
      </c>
      <c r="I9092" t="s">
        <v>65</v>
      </c>
      <c r="J9092" t="s">
        <v>30</v>
      </c>
      <c r="K9092" t="s">
        <v>24</v>
      </c>
      <c r="M9092" s="1">
        <v>45372</v>
      </c>
      <c r="N9092" s="2">
        <v>95.33</v>
      </c>
      <c r="O9092" s="2">
        <v>0</v>
      </c>
      <c r="P9092" s="2">
        <v>95.33</v>
      </c>
    </row>
    <row r="9093" spans="1:16" x14ac:dyDescent="0.35">
      <c r="A9093" t="s">
        <v>12433</v>
      </c>
      <c r="B9093" t="s">
        <v>4625</v>
      </c>
      <c r="C9093" t="s">
        <v>84</v>
      </c>
      <c r="D9093" t="s">
        <v>193</v>
      </c>
      <c r="E9093">
        <v>4</v>
      </c>
      <c r="F9093" s="2">
        <v>114.45</v>
      </c>
      <c r="G9093">
        <v>15</v>
      </c>
      <c r="H9093" t="s">
        <v>86</v>
      </c>
      <c r="I9093" t="s">
        <v>73</v>
      </c>
      <c r="J9093" t="s">
        <v>259</v>
      </c>
      <c r="K9093" t="s">
        <v>54</v>
      </c>
      <c r="M9093" s="1">
        <v>45587</v>
      </c>
      <c r="N9093" s="2">
        <v>457.8</v>
      </c>
      <c r="O9093" s="2">
        <v>68.67</v>
      </c>
      <c r="P9093" s="2">
        <v>389.13</v>
      </c>
    </row>
    <row r="9094" spans="1:16" x14ac:dyDescent="0.35">
      <c r="A9094" t="s">
        <v>12434</v>
      </c>
      <c r="B9094" t="s">
        <v>5024</v>
      </c>
      <c r="C9094" t="s">
        <v>27</v>
      </c>
      <c r="D9094" t="s">
        <v>336</v>
      </c>
      <c r="E9094">
        <v>3</v>
      </c>
      <c r="F9094" s="2">
        <v>159.16</v>
      </c>
      <c r="H9094" t="s">
        <v>167</v>
      </c>
      <c r="I9094" t="s">
        <v>15289</v>
      </c>
      <c r="J9094" t="s">
        <v>15288</v>
      </c>
      <c r="K9094" t="s">
        <v>132</v>
      </c>
      <c r="M9094" s="1">
        <v>45845</v>
      </c>
      <c r="N9094" s="2">
        <v>477.48</v>
      </c>
    </row>
    <row r="9095" spans="1:16" x14ac:dyDescent="0.35">
      <c r="A9095" t="s">
        <v>12435</v>
      </c>
      <c r="B9095" t="s">
        <v>12436</v>
      </c>
      <c r="C9095" t="s">
        <v>47</v>
      </c>
      <c r="D9095" t="s">
        <v>216</v>
      </c>
      <c r="E9095">
        <v>1</v>
      </c>
      <c r="F9095" s="2">
        <v>60.76</v>
      </c>
      <c r="G9095">
        <v>5</v>
      </c>
      <c r="H9095" t="s">
        <v>157</v>
      </c>
      <c r="I9095" t="s">
        <v>146</v>
      </c>
      <c r="J9095" t="s">
        <v>30</v>
      </c>
      <c r="K9095" t="s">
        <v>49</v>
      </c>
      <c r="M9095" s="1">
        <v>45632</v>
      </c>
      <c r="N9095" s="2">
        <v>60.76</v>
      </c>
      <c r="O9095" s="2">
        <v>3.04</v>
      </c>
      <c r="P9095" s="2">
        <v>57.72</v>
      </c>
    </row>
    <row r="9096" spans="1:16" x14ac:dyDescent="0.35">
      <c r="A9096" t="s">
        <v>12437</v>
      </c>
      <c r="B9096" t="s">
        <v>8265</v>
      </c>
      <c r="C9096" t="s">
        <v>47</v>
      </c>
      <c r="D9096" t="s">
        <v>48</v>
      </c>
      <c r="E9096">
        <v>3</v>
      </c>
      <c r="F9096" s="2">
        <v>17.440000000000001</v>
      </c>
      <c r="G9096">
        <v>20</v>
      </c>
      <c r="H9096" t="s">
        <v>90</v>
      </c>
      <c r="I9096" t="s">
        <v>190</v>
      </c>
      <c r="J9096" t="s">
        <v>363</v>
      </c>
      <c r="K9096" t="s">
        <v>24</v>
      </c>
      <c r="M9096" s="1">
        <v>46084</v>
      </c>
      <c r="N9096" s="2">
        <v>52.32</v>
      </c>
      <c r="O9096" s="2">
        <v>10.46</v>
      </c>
      <c r="P9096" s="2">
        <v>41.86</v>
      </c>
    </row>
    <row r="9097" spans="1:16" x14ac:dyDescent="0.35">
      <c r="A9097" t="s">
        <v>12438</v>
      </c>
      <c r="B9097" t="s">
        <v>2716</v>
      </c>
      <c r="C9097" t="s">
        <v>59</v>
      </c>
      <c r="D9097" t="s">
        <v>103</v>
      </c>
      <c r="E9097">
        <v>1</v>
      </c>
      <c r="F9097" s="2">
        <v>14.56</v>
      </c>
      <c r="G9097">
        <v>0</v>
      </c>
      <c r="H9097" t="s">
        <v>157</v>
      </c>
      <c r="I9097" t="s">
        <v>127</v>
      </c>
      <c r="J9097" t="s">
        <v>128</v>
      </c>
      <c r="K9097" t="s">
        <v>54</v>
      </c>
      <c r="M9097" s="1">
        <v>45462</v>
      </c>
      <c r="N9097" s="2">
        <v>14.56</v>
      </c>
      <c r="O9097" s="2">
        <v>0</v>
      </c>
      <c r="P9097" s="2">
        <v>14.56</v>
      </c>
    </row>
    <row r="9098" spans="1:16" x14ac:dyDescent="0.35">
      <c r="A9098" t="s">
        <v>12439</v>
      </c>
      <c r="B9098" t="s">
        <v>3703</v>
      </c>
      <c r="C9098" t="s">
        <v>27</v>
      </c>
      <c r="D9098" t="s">
        <v>39</v>
      </c>
      <c r="E9098">
        <v>1</v>
      </c>
      <c r="F9098" s="2">
        <v>132.29</v>
      </c>
      <c r="G9098">
        <v>20</v>
      </c>
      <c r="H9098" t="s">
        <v>167</v>
      </c>
      <c r="I9098" t="s">
        <v>18</v>
      </c>
      <c r="J9098" t="s">
        <v>259</v>
      </c>
      <c r="K9098" t="s">
        <v>19</v>
      </c>
      <c r="M9098" s="1">
        <v>45721</v>
      </c>
      <c r="N9098" s="2">
        <v>132.29</v>
      </c>
      <c r="O9098" s="2">
        <v>26.46</v>
      </c>
      <c r="P9098" s="2">
        <v>105.83</v>
      </c>
    </row>
    <row r="9099" spans="1:16" x14ac:dyDescent="0.35">
      <c r="A9099" t="s">
        <v>12440</v>
      </c>
      <c r="B9099" t="s">
        <v>12441</v>
      </c>
      <c r="C9099" t="s">
        <v>33</v>
      </c>
      <c r="D9099" t="s">
        <v>151</v>
      </c>
      <c r="E9099">
        <v>1</v>
      </c>
      <c r="F9099" s="2">
        <v>23.61</v>
      </c>
      <c r="G9099">
        <v>0</v>
      </c>
      <c r="H9099" t="s">
        <v>157</v>
      </c>
      <c r="I9099" t="s">
        <v>29</v>
      </c>
      <c r="J9099" t="s">
        <v>30</v>
      </c>
      <c r="K9099" t="s">
        <v>19</v>
      </c>
      <c r="M9099" s="1">
        <v>45355</v>
      </c>
      <c r="N9099" s="2">
        <v>23.61</v>
      </c>
      <c r="O9099" s="2">
        <v>0</v>
      </c>
      <c r="P9099" s="2">
        <v>23.61</v>
      </c>
    </row>
    <row r="9100" spans="1:16" x14ac:dyDescent="0.35">
      <c r="A9100" t="s">
        <v>12442</v>
      </c>
      <c r="B9100" t="s">
        <v>6003</v>
      </c>
      <c r="C9100" t="s">
        <v>116</v>
      </c>
      <c r="D9100" t="s">
        <v>117</v>
      </c>
      <c r="E9100">
        <v>2</v>
      </c>
      <c r="F9100" s="2">
        <v>11.02</v>
      </c>
      <c r="G9100">
        <v>15</v>
      </c>
      <c r="H9100" t="s">
        <v>90</v>
      </c>
      <c r="I9100" t="s">
        <v>61</v>
      </c>
      <c r="J9100" t="s">
        <v>128</v>
      </c>
      <c r="K9100" t="s">
        <v>132</v>
      </c>
      <c r="M9100" s="1">
        <v>45507</v>
      </c>
      <c r="N9100" s="2">
        <v>22.04</v>
      </c>
      <c r="O9100" s="2">
        <v>3.31</v>
      </c>
      <c r="P9100" s="2">
        <v>18.73</v>
      </c>
    </row>
    <row r="9101" spans="1:16" x14ac:dyDescent="0.35">
      <c r="A9101" t="s">
        <v>12443</v>
      </c>
      <c r="B9101" t="s">
        <v>1433</v>
      </c>
      <c r="C9101" t="s">
        <v>59</v>
      </c>
      <c r="D9101" t="s">
        <v>126</v>
      </c>
      <c r="E9101">
        <v>1</v>
      </c>
      <c r="F9101" s="2">
        <v>135.22999999999999</v>
      </c>
      <c r="G9101">
        <v>5</v>
      </c>
      <c r="H9101" t="s">
        <v>157</v>
      </c>
      <c r="I9101" t="s">
        <v>127</v>
      </c>
      <c r="J9101" t="s">
        <v>128</v>
      </c>
      <c r="K9101" t="s">
        <v>19</v>
      </c>
      <c r="L9101">
        <v>5</v>
      </c>
      <c r="M9101" s="1">
        <v>46121</v>
      </c>
      <c r="N9101" s="2">
        <v>135.22999999999999</v>
      </c>
      <c r="O9101" s="2">
        <v>6.76</v>
      </c>
      <c r="P9101" s="2">
        <v>128.47</v>
      </c>
    </row>
    <row r="9102" spans="1:16" x14ac:dyDescent="0.35">
      <c r="A9102" t="s">
        <v>12444</v>
      </c>
      <c r="B9102" t="s">
        <v>2907</v>
      </c>
      <c r="C9102" t="s">
        <v>15</v>
      </c>
      <c r="D9102" t="s">
        <v>64</v>
      </c>
      <c r="E9102">
        <v>2</v>
      </c>
      <c r="F9102" s="2">
        <v>7.43</v>
      </c>
      <c r="G9102">
        <v>5</v>
      </c>
      <c r="H9102" t="s">
        <v>157</v>
      </c>
      <c r="I9102" t="s">
        <v>118</v>
      </c>
      <c r="J9102" t="s">
        <v>15288</v>
      </c>
      <c r="K9102" t="s">
        <v>19</v>
      </c>
      <c r="L9102">
        <v>3</v>
      </c>
      <c r="M9102" s="1">
        <v>46071</v>
      </c>
      <c r="N9102" s="2">
        <v>14.86</v>
      </c>
      <c r="O9102" s="2">
        <v>0.74</v>
      </c>
      <c r="P9102" s="2">
        <v>14.12</v>
      </c>
    </row>
    <row r="9103" spans="1:16" x14ac:dyDescent="0.35">
      <c r="A9103" t="s">
        <v>12445</v>
      </c>
      <c r="B9103" t="s">
        <v>752</v>
      </c>
      <c r="C9103" t="s">
        <v>84</v>
      </c>
      <c r="D9103" t="s">
        <v>123</v>
      </c>
      <c r="E9103">
        <v>1</v>
      </c>
      <c r="F9103" s="2">
        <v>54.62</v>
      </c>
      <c r="G9103">
        <v>0</v>
      </c>
      <c r="H9103" t="s">
        <v>17</v>
      </c>
      <c r="I9103" t="s">
        <v>36</v>
      </c>
      <c r="J9103" t="s">
        <v>259</v>
      </c>
      <c r="K9103" t="s">
        <v>19</v>
      </c>
      <c r="L9103">
        <v>5</v>
      </c>
      <c r="M9103" s="1">
        <v>46148</v>
      </c>
      <c r="N9103" s="2">
        <v>54.62</v>
      </c>
      <c r="O9103" s="2">
        <v>0</v>
      </c>
      <c r="P9103" s="2">
        <v>54.62</v>
      </c>
    </row>
    <row r="9104" spans="1:16" x14ac:dyDescent="0.35">
      <c r="A9104" t="s">
        <v>12446</v>
      </c>
      <c r="B9104" t="s">
        <v>475</v>
      </c>
      <c r="C9104" t="s">
        <v>59</v>
      </c>
      <c r="D9104" t="s">
        <v>79</v>
      </c>
      <c r="E9104">
        <v>4</v>
      </c>
      <c r="F9104" s="2">
        <v>96.01</v>
      </c>
      <c r="G9104">
        <v>0</v>
      </c>
      <c r="H9104" t="s">
        <v>167</v>
      </c>
      <c r="I9104" t="s">
        <v>23</v>
      </c>
      <c r="J9104" t="s">
        <v>363</v>
      </c>
      <c r="K9104" t="s">
        <v>24</v>
      </c>
      <c r="M9104" s="1">
        <v>45837</v>
      </c>
      <c r="N9104" s="2">
        <v>384.04</v>
      </c>
      <c r="O9104" s="2">
        <v>0</v>
      </c>
      <c r="P9104" s="2">
        <v>384.04</v>
      </c>
    </row>
    <row r="9105" spans="1:16" x14ac:dyDescent="0.35">
      <c r="A9105" t="s">
        <v>12447</v>
      </c>
      <c r="B9105" t="s">
        <v>2525</v>
      </c>
      <c r="C9105" t="s">
        <v>27</v>
      </c>
      <c r="D9105" t="s">
        <v>28</v>
      </c>
      <c r="E9105">
        <v>1</v>
      </c>
      <c r="F9105" s="2">
        <v>119.31</v>
      </c>
      <c r="G9105">
        <v>10</v>
      </c>
      <c r="H9105" t="s">
        <v>17</v>
      </c>
      <c r="I9105" t="s">
        <v>40</v>
      </c>
      <c r="J9105" t="s">
        <v>363</v>
      </c>
      <c r="K9105" t="s">
        <v>19</v>
      </c>
      <c r="L9105">
        <v>4</v>
      </c>
      <c r="M9105" s="1">
        <v>45736</v>
      </c>
      <c r="N9105" s="2">
        <v>119.31</v>
      </c>
      <c r="O9105" s="2">
        <v>11.93</v>
      </c>
      <c r="P9105" s="2">
        <v>107.38</v>
      </c>
    </row>
    <row r="9106" spans="1:16" x14ac:dyDescent="0.35">
      <c r="A9106" t="s">
        <v>12448</v>
      </c>
      <c r="B9106" t="s">
        <v>6736</v>
      </c>
      <c r="C9106" t="s">
        <v>59</v>
      </c>
      <c r="D9106" t="s">
        <v>79</v>
      </c>
      <c r="E9106">
        <v>5</v>
      </c>
      <c r="F9106" s="2">
        <v>106.06</v>
      </c>
      <c r="G9106">
        <v>10</v>
      </c>
      <c r="H9106" t="s">
        <v>17</v>
      </c>
      <c r="I9106" t="s">
        <v>18</v>
      </c>
      <c r="J9106" t="s">
        <v>259</v>
      </c>
      <c r="K9106" t="s">
        <v>19</v>
      </c>
      <c r="L9106">
        <v>4</v>
      </c>
      <c r="M9106" s="1">
        <v>45977</v>
      </c>
      <c r="N9106" s="2">
        <v>530.29999999999995</v>
      </c>
      <c r="O9106" s="2">
        <v>53.03</v>
      </c>
      <c r="P9106" s="2">
        <v>477.27</v>
      </c>
    </row>
    <row r="9107" spans="1:16" x14ac:dyDescent="0.35">
      <c r="A9107" t="s">
        <v>12449</v>
      </c>
      <c r="B9107" t="s">
        <v>3744</v>
      </c>
      <c r="C9107" t="s">
        <v>33</v>
      </c>
      <c r="D9107" t="s">
        <v>68</v>
      </c>
      <c r="E9107">
        <v>1</v>
      </c>
      <c r="F9107" s="2">
        <v>56.17</v>
      </c>
      <c r="G9107">
        <v>5</v>
      </c>
      <c r="H9107" t="s">
        <v>157</v>
      </c>
      <c r="I9107" t="s">
        <v>118</v>
      </c>
      <c r="J9107" t="s">
        <v>15288</v>
      </c>
      <c r="K9107" t="s">
        <v>19</v>
      </c>
      <c r="L9107">
        <v>5</v>
      </c>
      <c r="M9107" s="1">
        <v>45869</v>
      </c>
      <c r="N9107" s="2">
        <v>56.17</v>
      </c>
      <c r="O9107" s="2">
        <v>2.81</v>
      </c>
      <c r="P9107" s="2">
        <v>53.36</v>
      </c>
    </row>
    <row r="9108" spans="1:16" x14ac:dyDescent="0.35">
      <c r="A9108" t="s">
        <v>12450</v>
      </c>
      <c r="B9108" t="s">
        <v>6948</v>
      </c>
      <c r="C9108" t="s">
        <v>47</v>
      </c>
      <c r="D9108" t="s">
        <v>499</v>
      </c>
      <c r="E9108">
        <v>1</v>
      </c>
      <c r="F9108" s="2">
        <v>19.23</v>
      </c>
      <c r="G9108">
        <v>15</v>
      </c>
      <c r="H9108" t="s">
        <v>157</v>
      </c>
      <c r="I9108" t="s">
        <v>118</v>
      </c>
      <c r="J9108" t="s">
        <v>15288</v>
      </c>
      <c r="K9108" t="s">
        <v>49</v>
      </c>
      <c r="M9108" s="1">
        <v>45536</v>
      </c>
      <c r="N9108" s="2">
        <v>19.23</v>
      </c>
      <c r="O9108" s="2">
        <v>2.88</v>
      </c>
      <c r="P9108" s="2">
        <v>16.350000000000001</v>
      </c>
    </row>
    <row r="9109" spans="1:16" x14ac:dyDescent="0.35">
      <c r="A9109" t="s">
        <v>12451</v>
      </c>
      <c r="B9109" t="s">
        <v>8405</v>
      </c>
      <c r="C9109" t="s">
        <v>15</v>
      </c>
      <c r="D9109" t="s">
        <v>16</v>
      </c>
      <c r="E9109">
        <v>3</v>
      </c>
      <c r="F9109" s="2">
        <v>22.81</v>
      </c>
      <c r="G9109">
        <v>5</v>
      </c>
      <c r="H9109" t="s">
        <v>90</v>
      </c>
      <c r="I9109" t="s">
        <v>18</v>
      </c>
      <c r="J9109" t="s">
        <v>259</v>
      </c>
      <c r="K9109" t="s">
        <v>19</v>
      </c>
      <c r="L9109">
        <v>4</v>
      </c>
      <c r="M9109" s="1">
        <v>45727</v>
      </c>
      <c r="N9109" s="2">
        <v>68.430000000000007</v>
      </c>
      <c r="O9109" s="2">
        <v>3.42</v>
      </c>
      <c r="P9109" s="2">
        <v>65.010000000000005</v>
      </c>
    </row>
    <row r="9110" spans="1:16" x14ac:dyDescent="0.35">
      <c r="A9110" t="s">
        <v>12452</v>
      </c>
      <c r="B9110" t="s">
        <v>105</v>
      </c>
      <c r="C9110" t="s">
        <v>33</v>
      </c>
      <c r="D9110" t="s">
        <v>183</v>
      </c>
      <c r="E9110">
        <v>1</v>
      </c>
      <c r="F9110" s="2">
        <v>49.65</v>
      </c>
      <c r="G9110">
        <v>0</v>
      </c>
      <c r="H9110" t="s">
        <v>167</v>
      </c>
      <c r="I9110" t="s">
        <v>190</v>
      </c>
      <c r="J9110" t="s">
        <v>363</v>
      </c>
      <c r="K9110" t="s">
        <v>49</v>
      </c>
      <c r="M9110" s="1">
        <v>45554</v>
      </c>
      <c r="N9110" s="2">
        <v>49.65</v>
      </c>
      <c r="O9110" s="2">
        <v>0</v>
      </c>
      <c r="P9110" s="2">
        <v>49.65</v>
      </c>
    </row>
    <row r="9111" spans="1:16" x14ac:dyDescent="0.35">
      <c r="A9111" t="s">
        <v>12453</v>
      </c>
      <c r="B9111" t="s">
        <v>10570</v>
      </c>
      <c r="C9111" t="s">
        <v>33</v>
      </c>
      <c r="D9111" t="s">
        <v>183</v>
      </c>
      <c r="E9111">
        <v>1</v>
      </c>
      <c r="F9111" s="2">
        <v>39.54</v>
      </c>
      <c r="G9111">
        <v>5</v>
      </c>
      <c r="H9111" t="s">
        <v>35</v>
      </c>
      <c r="I9111" t="s">
        <v>29</v>
      </c>
      <c r="J9111" t="s">
        <v>30</v>
      </c>
      <c r="K9111" t="s">
        <v>19</v>
      </c>
      <c r="L9111">
        <v>4</v>
      </c>
      <c r="M9111" s="1">
        <v>45753</v>
      </c>
      <c r="N9111" s="2">
        <v>39.54</v>
      </c>
      <c r="O9111" s="2">
        <v>1.98</v>
      </c>
      <c r="P9111" s="2">
        <v>37.56</v>
      </c>
    </row>
    <row r="9112" spans="1:16" x14ac:dyDescent="0.35">
      <c r="A9112" t="s">
        <v>12454</v>
      </c>
      <c r="B9112" t="s">
        <v>2849</v>
      </c>
      <c r="C9112" t="s">
        <v>47</v>
      </c>
      <c r="D9112" t="s">
        <v>425</v>
      </c>
      <c r="E9112">
        <v>1</v>
      </c>
      <c r="F9112" s="2">
        <v>26.5</v>
      </c>
      <c r="G9112">
        <v>10</v>
      </c>
      <c r="H9112" t="s">
        <v>157</v>
      </c>
      <c r="I9112" t="s">
        <v>190</v>
      </c>
      <c r="J9112" t="s">
        <v>363</v>
      </c>
      <c r="K9112" t="s">
        <v>19</v>
      </c>
      <c r="M9112" s="1">
        <v>45434</v>
      </c>
      <c r="N9112" s="2">
        <v>26.5</v>
      </c>
      <c r="O9112" s="2">
        <v>2.65</v>
      </c>
      <c r="P9112" s="2">
        <v>23.85</v>
      </c>
    </row>
    <row r="9113" spans="1:16" x14ac:dyDescent="0.35">
      <c r="A9113" t="s">
        <v>12455</v>
      </c>
      <c r="B9113" t="s">
        <v>5597</v>
      </c>
      <c r="C9113" t="s">
        <v>116</v>
      </c>
      <c r="D9113" t="s">
        <v>166</v>
      </c>
      <c r="E9113">
        <v>1</v>
      </c>
      <c r="F9113" s="2">
        <v>24.73</v>
      </c>
      <c r="G9113">
        <v>10</v>
      </c>
      <c r="H9113" t="s">
        <v>86</v>
      </c>
      <c r="I9113" t="s">
        <v>80</v>
      </c>
      <c r="J9113" t="s">
        <v>81</v>
      </c>
      <c r="K9113" t="s">
        <v>19</v>
      </c>
      <c r="L9113">
        <v>4</v>
      </c>
      <c r="M9113" s="1">
        <v>46049</v>
      </c>
      <c r="N9113" s="2">
        <v>24.73</v>
      </c>
      <c r="O9113" s="2">
        <v>2.4700000000000002</v>
      </c>
      <c r="P9113" s="2">
        <v>22.26</v>
      </c>
    </row>
    <row r="9114" spans="1:16" x14ac:dyDescent="0.35">
      <c r="A9114" t="s">
        <v>12456</v>
      </c>
      <c r="B9114" t="s">
        <v>10789</v>
      </c>
      <c r="C9114" t="s">
        <v>84</v>
      </c>
      <c r="D9114" t="s">
        <v>193</v>
      </c>
      <c r="E9114">
        <v>1</v>
      </c>
      <c r="F9114" s="2">
        <v>160.54</v>
      </c>
      <c r="G9114">
        <v>10</v>
      </c>
      <c r="H9114" t="s">
        <v>157</v>
      </c>
      <c r="I9114" t="s">
        <v>18</v>
      </c>
      <c r="J9114" t="s">
        <v>259</v>
      </c>
      <c r="K9114" t="s">
        <v>54</v>
      </c>
      <c r="M9114" s="1">
        <v>46088</v>
      </c>
      <c r="N9114" s="2">
        <v>160.54</v>
      </c>
      <c r="O9114" s="2">
        <v>16.05</v>
      </c>
      <c r="P9114" s="2">
        <v>144.49</v>
      </c>
    </row>
    <row r="9115" spans="1:16" x14ac:dyDescent="0.35">
      <c r="A9115" t="s">
        <v>12457</v>
      </c>
      <c r="B9115" t="s">
        <v>3072</v>
      </c>
      <c r="C9115" t="s">
        <v>33</v>
      </c>
      <c r="D9115" t="s">
        <v>183</v>
      </c>
      <c r="E9115">
        <v>3</v>
      </c>
      <c r="F9115" s="2">
        <v>55.11</v>
      </c>
      <c r="G9115">
        <v>0</v>
      </c>
      <c r="H9115" t="s">
        <v>35</v>
      </c>
      <c r="I9115" t="s">
        <v>138</v>
      </c>
      <c r="J9115" t="s">
        <v>15288</v>
      </c>
      <c r="K9115" t="s">
        <v>19</v>
      </c>
      <c r="L9115">
        <v>1</v>
      </c>
      <c r="M9115" s="1">
        <v>46143</v>
      </c>
      <c r="N9115" s="2">
        <v>165.33</v>
      </c>
      <c r="O9115" s="2">
        <v>0</v>
      </c>
      <c r="P9115" s="2">
        <v>165.33</v>
      </c>
    </row>
    <row r="9116" spans="1:16" x14ac:dyDescent="0.35">
      <c r="A9116" t="s">
        <v>12458</v>
      </c>
      <c r="B9116" t="s">
        <v>5979</v>
      </c>
      <c r="C9116" t="s">
        <v>116</v>
      </c>
      <c r="D9116" t="s">
        <v>141</v>
      </c>
      <c r="E9116">
        <v>1</v>
      </c>
      <c r="F9116" s="2">
        <v>5.68</v>
      </c>
      <c r="G9116">
        <v>0</v>
      </c>
      <c r="H9116" t="s">
        <v>157</v>
      </c>
      <c r="I9116" t="s">
        <v>73</v>
      </c>
      <c r="J9116" t="s">
        <v>259</v>
      </c>
      <c r="K9116" t="s">
        <v>19</v>
      </c>
      <c r="L9116">
        <v>5</v>
      </c>
      <c r="M9116" s="1">
        <v>46035</v>
      </c>
      <c r="N9116" s="2">
        <v>5.68</v>
      </c>
      <c r="O9116" s="2">
        <v>0</v>
      </c>
      <c r="P9116" s="2">
        <v>5.68</v>
      </c>
    </row>
    <row r="9117" spans="1:16" x14ac:dyDescent="0.35">
      <c r="A9117" t="s">
        <v>12459</v>
      </c>
      <c r="B9117" t="s">
        <v>3112</v>
      </c>
      <c r="C9117" t="s">
        <v>47</v>
      </c>
      <c r="D9117" t="s">
        <v>266</v>
      </c>
      <c r="E9117">
        <v>1</v>
      </c>
      <c r="F9117" s="2">
        <v>102.1</v>
      </c>
      <c r="G9117">
        <v>5</v>
      </c>
      <c r="H9117" t="s">
        <v>86</v>
      </c>
      <c r="I9117" t="s">
        <v>95</v>
      </c>
      <c r="J9117" t="s">
        <v>128</v>
      </c>
      <c r="K9117" t="s">
        <v>19</v>
      </c>
      <c r="L9117">
        <v>1</v>
      </c>
      <c r="M9117" s="1">
        <v>45795</v>
      </c>
      <c r="N9117" s="2">
        <v>102.1</v>
      </c>
      <c r="O9117" s="2">
        <v>5.0999999999999996</v>
      </c>
      <c r="P9117" s="2">
        <v>97</v>
      </c>
    </row>
    <row r="9118" spans="1:16" x14ac:dyDescent="0.35">
      <c r="A9118" t="s">
        <v>12460</v>
      </c>
      <c r="B9118" t="s">
        <v>5368</v>
      </c>
      <c r="C9118" t="s">
        <v>33</v>
      </c>
      <c r="D9118" t="s">
        <v>275</v>
      </c>
      <c r="E9118">
        <v>2</v>
      </c>
      <c r="F9118" s="2">
        <v>59.88</v>
      </c>
      <c r="G9118">
        <v>20</v>
      </c>
      <c r="H9118" t="s">
        <v>157</v>
      </c>
      <c r="I9118" t="s">
        <v>29</v>
      </c>
      <c r="J9118" t="s">
        <v>30</v>
      </c>
      <c r="K9118" t="s">
        <v>19</v>
      </c>
      <c r="M9118" s="1">
        <v>46168</v>
      </c>
      <c r="N9118" s="2">
        <v>119.76</v>
      </c>
      <c r="O9118" s="2">
        <v>23.95</v>
      </c>
      <c r="P9118" s="2">
        <v>95.81</v>
      </c>
    </row>
    <row r="9119" spans="1:16" x14ac:dyDescent="0.35">
      <c r="A9119" t="s">
        <v>12461</v>
      </c>
      <c r="B9119" t="s">
        <v>4378</v>
      </c>
      <c r="C9119" t="s">
        <v>15</v>
      </c>
      <c r="D9119" t="s">
        <v>22</v>
      </c>
      <c r="E9119">
        <v>1</v>
      </c>
      <c r="F9119" s="2">
        <v>29.53</v>
      </c>
      <c r="G9119">
        <v>0</v>
      </c>
      <c r="H9119" t="s">
        <v>86</v>
      </c>
      <c r="I9119" t="s">
        <v>15289</v>
      </c>
      <c r="J9119" t="s">
        <v>363</v>
      </c>
      <c r="K9119" t="s">
        <v>19</v>
      </c>
      <c r="L9119">
        <v>1</v>
      </c>
      <c r="M9119" s="1">
        <v>46199</v>
      </c>
      <c r="N9119" s="2">
        <v>29.53</v>
      </c>
      <c r="O9119" s="2">
        <v>0</v>
      </c>
      <c r="P9119" s="2">
        <v>29.53</v>
      </c>
    </row>
    <row r="9120" spans="1:16" x14ac:dyDescent="0.35">
      <c r="A9120" t="s">
        <v>12462</v>
      </c>
      <c r="B9120" t="s">
        <v>6889</v>
      </c>
      <c r="C9120" t="s">
        <v>47</v>
      </c>
      <c r="D9120" t="s">
        <v>246</v>
      </c>
      <c r="E9120">
        <v>2</v>
      </c>
      <c r="F9120" s="2">
        <v>98.97</v>
      </c>
      <c r="G9120">
        <v>0</v>
      </c>
      <c r="H9120" t="s">
        <v>86</v>
      </c>
      <c r="I9120" t="s">
        <v>138</v>
      </c>
      <c r="J9120" t="s">
        <v>15288</v>
      </c>
      <c r="K9120" t="s">
        <v>54</v>
      </c>
      <c r="M9120" s="1">
        <v>45516</v>
      </c>
      <c r="N9120" s="2">
        <v>197.94</v>
      </c>
      <c r="O9120" s="2">
        <v>0</v>
      </c>
      <c r="P9120" s="2">
        <v>197.94</v>
      </c>
    </row>
    <row r="9121" spans="1:16" x14ac:dyDescent="0.35">
      <c r="A9121" t="s">
        <v>12463</v>
      </c>
      <c r="B9121" t="s">
        <v>967</v>
      </c>
      <c r="C9121" t="s">
        <v>116</v>
      </c>
      <c r="D9121" t="s">
        <v>232</v>
      </c>
      <c r="E9121">
        <v>1</v>
      </c>
      <c r="F9121" s="2">
        <v>26.64</v>
      </c>
      <c r="H9121" t="s">
        <v>86</v>
      </c>
      <c r="I9121" t="s">
        <v>36</v>
      </c>
      <c r="J9121" t="s">
        <v>259</v>
      </c>
      <c r="K9121" t="s">
        <v>19</v>
      </c>
      <c r="L9121">
        <v>4</v>
      </c>
      <c r="M9121" s="1">
        <v>45728</v>
      </c>
      <c r="N9121" s="2">
        <v>26.64</v>
      </c>
    </row>
    <row r="9122" spans="1:16" x14ac:dyDescent="0.35">
      <c r="A9122" t="s">
        <v>12464</v>
      </c>
      <c r="B9122" t="s">
        <v>297</v>
      </c>
      <c r="C9122" t="s">
        <v>33</v>
      </c>
      <c r="D9122" t="s">
        <v>183</v>
      </c>
      <c r="E9122">
        <v>1</v>
      </c>
      <c r="F9122" s="2">
        <v>7.07</v>
      </c>
      <c r="G9122">
        <v>5</v>
      </c>
      <c r="H9122" t="s">
        <v>35</v>
      </c>
      <c r="I9122" t="s">
        <v>40</v>
      </c>
      <c r="J9122" t="s">
        <v>363</v>
      </c>
      <c r="K9122" t="s">
        <v>54</v>
      </c>
      <c r="M9122" s="1">
        <v>45660</v>
      </c>
      <c r="N9122" s="2">
        <v>7.07</v>
      </c>
      <c r="O9122" s="2">
        <v>0.35</v>
      </c>
      <c r="P9122" s="2">
        <v>6.72</v>
      </c>
    </row>
    <row r="9123" spans="1:16" x14ac:dyDescent="0.35">
      <c r="A9123" t="s">
        <v>12465</v>
      </c>
      <c r="B9123" t="s">
        <v>1519</v>
      </c>
      <c r="C9123" t="s">
        <v>15</v>
      </c>
      <c r="D9123" t="s">
        <v>52</v>
      </c>
      <c r="E9123">
        <v>3</v>
      </c>
      <c r="F9123" s="2">
        <v>26.92</v>
      </c>
      <c r="G9123">
        <v>5</v>
      </c>
      <c r="H9123" t="s">
        <v>35</v>
      </c>
      <c r="I9123" t="s">
        <v>61</v>
      </c>
      <c r="J9123" t="s">
        <v>128</v>
      </c>
      <c r="K9123" t="s">
        <v>19</v>
      </c>
      <c r="L9123">
        <v>5</v>
      </c>
      <c r="M9123" s="1">
        <v>45797</v>
      </c>
      <c r="N9123" s="2">
        <v>80.760000000000005</v>
      </c>
      <c r="O9123" s="2">
        <v>4.04</v>
      </c>
      <c r="P9123" s="2">
        <v>76.72</v>
      </c>
    </row>
    <row r="9124" spans="1:16" x14ac:dyDescent="0.35">
      <c r="A9124" t="s">
        <v>12466</v>
      </c>
      <c r="B9124" t="s">
        <v>1778</v>
      </c>
      <c r="C9124" t="s">
        <v>47</v>
      </c>
      <c r="D9124" t="s">
        <v>266</v>
      </c>
      <c r="E9124">
        <v>2</v>
      </c>
      <c r="F9124" s="2">
        <v>106.47</v>
      </c>
      <c r="H9124" t="s">
        <v>167</v>
      </c>
      <c r="I9124" t="s">
        <v>23</v>
      </c>
      <c r="J9124" t="s">
        <v>363</v>
      </c>
      <c r="K9124" t="s">
        <v>19</v>
      </c>
      <c r="L9124">
        <v>2</v>
      </c>
      <c r="M9124" s="1">
        <v>45820</v>
      </c>
      <c r="N9124" s="2">
        <v>212.94</v>
      </c>
    </row>
    <row r="9125" spans="1:16" x14ac:dyDescent="0.35">
      <c r="A9125" t="s">
        <v>12467</v>
      </c>
      <c r="B9125" t="s">
        <v>4956</v>
      </c>
      <c r="C9125" t="s">
        <v>116</v>
      </c>
      <c r="D9125" t="s">
        <v>117</v>
      </c>
      <c r="E9125">
        <v>1</v>
      </c>
      <c r="F9125" s="2">
        <v>6.27</v>
      </c>
      <c r="G9125">
        <v>15</v>
      </c>
      <c r="H9125" t="s">
        <v>86</v>
      </c>
      <c r="I9125" t="s">
        <v>23</v>
      </c>
      <c r="J9125" t="s">
        <v>363</v>
      </c>
      <c r="K9125" t="s">
        <v>132</v>
      </c>
      <c r="M9125" s="1">
        <v>45522</v>
      </c>
      <c r="N9125" s="2">
        <v>6.27</v>
      </c>
      <c r="O9125" s="2">
        <v>0.94</v>
      </c>
      <c r="P9125" s="2">
        <v>5.33</v>
      </c>
    </row>
    <row r="9126" spans="1:16" x14ac:dyDescent="0.35">
      <c r="A9126" t="s">
        <v>12468</v>
      </c>
      <c r="B9126" t="s">
        <v>12469</v>
      </c>
      <c r="C9126" t="s">
        <v>15</v>
      </c>
      <c r="D9126" t="s">
        <v>16</v>
      </c>
      <c r="E9126">
        <v>1</v>
      </c>
      <c r="F9126" s="2">
        <v>24.82</v>
      </c>
      <c r="G9126">
        <v>0</v>
      </c>
      <c r="H9126" t="s">
        <v>90</v>
      </c>
      <c r="I9126" t="s">
        <v>87</v>
      </c>
      <c r="J9126" t="s">
        <v>111</v>
      </c>
      <c r="K9126" t="s">
        <v>24</v>
      </c>
      <c r="M9126" s="1">
        <v>45310</v>
      </c>
      <c r="N9126" s="2">
        <v>24.82</v>
      </c>
      <c r="O9126" s="2">
        <v>0</v>
      </c>
      <c r="P9126" s="2">
        <v>24.82</v>
      </c>
    </row>
    <row r="9127" spans="1:16" x14ac:dyDescent="0.35">
      <c r="A9127" t="s">
        <v>12470</v>
      </c>
      <c r="B9127" t="s">
        <v>730</v>
      </c>
      <c r="C9127" t="s">
        <v>33</v>
      </c>
      <c r="D9127" t="s">
        <v>183</v>
      </c>
      <c r="E9127">
        <v>3</v>
      </c>
      <c r="F9127" s="2">
        <v>45.07</v>
      </c>
      <c r="G9127">
        <v>5</v>
      </c>
      <c r="H9127" t="s">
        <v>157</v>
      </c>
      <c r="I9127" t="s">
        <v>146</v>
      </c>
      <c r="J9127" t="s">
        <v>30</v>
      </c>
      <c r="K9127" t="s">
        <v>132</v>
      </c>
      <c r="M9127" s="1">
        <v>45818</v>
      </c>
      <c r="N9127" s="2">
        <v>135.21</v>
      </c>
      <c r="O9127" s="2">
        <v>6.76</v>
      </c>
      <c r="P9127" s="2">
        <v>128.44999999999999</v>
      </c>
    </row>
    <row r="9128" spans="1:16" x14ac:dyDescent="0.35">
      <c r="A9128" t="s">
        <v>12471</v>
      </c>
      <c r="B9128" t="s">
        <v>10275</v>
      </c>
      <c r="C9128" t="s">
        <v>84</v>
      </c>
      <c r="D9128" t="s">
        <v>109</v>
      </c>
      <c r="E9128">
        <v>1</v>
      </c>
      <c r="F9128" s="2">
        <v>70.78</v>
      </c>
      <c r="G9128">
        <v>0</v>
      </c>
      <c r="H9128" t="s">
        <v>167</v>
      </c>
      <c r="I9128" t="s">
        <v>135</v>
      </c>
      <c r="J9128" t="s">
        <v>111</v>
      </c>
      <c r="K9128" t="s">
        <v>24</v>
      </c>
      <c r="M9128" s="1">
        <v>46075</v>
      </c>
      <c r="N9128" s="2">
        <v>70.78</v>
      </c>
      <c r="O9128" s="2">
        <v>0</v>
      </c>
      <c r="P9128" s="2">
        <v>70.78</v>
      </c>
    </row>
    <row r="9129" spans="1:16" x14ac:dyDescent="0.35">
      <c r="A9129" t="s">
        <v>12472</v>
      </c>
      <c r="B9129" t="s">
        <v>2506</v>
      </c>
      <c r="C9129" t="s">
        <v>59</v>
      </c>
      <c r="D9129" t="s">
        <v>103</v>
      </c>
      <c r="E9129">
        <v>3</v>
      </c>
      <c r="F9129" s="2">
        <v>123.18</v>
      </c>
      <c r="G9129">
        <v>10</v>
      </c>
      <c r="H9129" t="s">
        <v>17</v>
      </c>
      <c r="I9129" t="s">
        <v>135</v>
      </c>
      <c r="J9129" t="s">
        <v>111</v>
      </c>
      <c r="K9129" t="s">
        <v>19</v>
      </c>
      <c r="L9129">
        <v>5</v>
      </c>
      <c r="M9129" s="1">
        <v>45598</v>
      </c>
      <c r="N9129" s="2">
        <v>369.54</v>
      </c>
      <c r="O9129" s="2">
        <v>36.950000000000003</v>
      </c>
      <c r="P9129" s="2">
        <v>332.59</v>
      </c>
    </row>
    <row r="9130" spans="1:16" x14ac:dyDescent="0.35">
      <c r="A9130" t="s">
        <v>12473</v>
      </c>
      <c r="B9130" t="s">
        <v>9408</v>
      </c>
      <c r="C9130" t="s">
        <v>33</v>
      </c>
      <c r="D9130" t="s">
        <v>183</v>
      </c>
      <c r="E9130">
        <v>1</v>
      </c>
      <c r="F9130" s="2">
        <v>31.21</v>
      </c>
      <c r="G9130">
        <v>0</v>
      </c>
      <c r="H9130" t="s">
        <v>86</v>
      </c>
      <c r="I9130" t="s">
        <v>23</v>
      </c>
      <c r="J9130" t="s">
        <v>363</v>
      </c>
      <c r="K9130" t="s">
        <v>24</v>
      </c>
      <c r="M9130" s="1">
        <v>45916</v>
      </c>
      <c r="N9130" s="2">
        <v>31.21</v>
      </c>
      <c r="O9130" s="2">
        <v>0</v>
      </c>
      <c r="P9130" s="2">
        <v>31.21</v>
      </c>
    </row>
    <row r="9131" spans="1:16" x14ac:dyDescent="0.35">
      <c r="A9131" t="s">
        <v>12474</v>
      </c>
      <c r="B9131" t="s">
        <v>7334</v>
      </c>
      <c r="C9131" t="s">
        <v>59</v>
      </c>
      <c r="D9131" t="s">
        <v>126</v>
      </c>
      <c r="E9131">
        <v>2</v>
      </c>
      <c r="F9131" s="2">
        <v>79.680000000000007</v>
      </c>
      <c r="G9131">
        <v>0</v>
      </c>
      <c r="H9131" t="s">
        <v>90</v>
      </c>
      <c r="I9131" t="s">
        <v>295</v>
      </c>
      <c r="J9131" t="s">
        <v>111</v>
      </c>
      <c r="K9131" t="s">
        <v>19</v>
      </c>
      <c r="L9131">
        <v>5</v>
      </c>
      <c r="M9131" s="1">
        <v>45894</v>
      </c>
      <c r="N9131" s="2">
        <v>159.36000000000001</v>
      </c>
      <c r="O9131" s="2">
        <v>0</v>
      </c>
      <c r="P9131" s="2">
        <v>159.36000000000001</v>
      </c>
    </row>
    <row r="9132" spans="1:16" x14ac:dyDescent="0.35">
      <c r="A9132" t="s">
        <v>12475</v>
      </c>
      <c r="B9132" t="s">
        <v>4817</v>
      </c>
      <c r="C9132" t="s">
        <v>47</v>
      </c>
      <c r="D9132" t="s">
        <v>499</v>
      </c>
      <c r="E9132">
        <v>5</v>
      </c>
      <c r="F9132" s="2">
        <v>94.23</v>
      </c>
      <c r="G9132">
        <v>0</v>
      </c>
      <c r="H9132" t="s">
        <v>35</v>
      </c>
      <c r="I9132" t="s">
        <v>135</v>
      </c>
      <c r="J9132" t="s">
        <v>111</v>
      </c>
      <c r="K9132" t="s">
        <v>19</v>
      </c>
      <c r="L9132">
        <v>3</v>
      </c>
      <c r="M9132" s="1">
        <v>46001</v>
      </c>
      <c r="N9132" s="2">
        <v>471.15</v>
      </c>
      <c r="O9132" s="2">
        <v>0</v>
      </c>
      <c r="P9132" s="2">
        <v>471.15</v>
      </c>
    </row>
    <row r="9133" spans="1:16" x14ac:dyDescent="0.35">
      <c r="A9133" t="s">
        <v>12476</v>
      </c>
      <c r="B9133" t="s">
        <v>1758</v>
      </c>
      <c r="C9133" t="s">
        <v>59</v>
      </c>
      <c r="D9133" t="s">
        <v>103</v>
      </c>
      <c r="E9133">
        <v>3</v>
      </c>
      <c r="F9133" s="2">
        <v>87.29</v>
      </c>
      <c r="G9133">
        <v>5</v>
      </c>
      <c r="H9133" t="s">
        <v>86</v>
      </c>
      <c r="I9133" t="s">
        <v>65</v>
      </c>
      <c r="J9133" t="s">
        <v>30</v>
      </c>
      <c r="K9133" t="s">
        <v>49</v>
      </c>
      <c r="M9133" s="1">
        <v>46153</v>
      </c>
      <c r="N9133" s="2">
        <v>261.87</v>
      </c>
      <c r="O9133" s="2">
        <v>13.09</v>
      </c>
      <c r="P9133" s="2">
        <v>248.78</v>
      </c>
    </row>
    <row r="9134" spans="1:16" x14ac:dyDescent="0.35">
      <c r="A9134" t="s">
        <v>12477</v>
      </c>
      <c r="B9134" t="s">
        <v>1631</v>
      </c>
      <c r="C9134" t="s">
        <v>116</v>
      </c>
      <c r="D9134" t="s">
        <v>117</v>
      </c>
      <c r="E9134">
        <v>4</v>
      </c>
      <c r="F9134" s="2">
        <v>8.4600000000000009</v>
      </c>
      <c r="G9134">
        <v>0</v>
      </c>
      <c r="H9134" t="s">
        <v>86</v>
      </c>
      <c r="I9134" t="s">
        <v>127</v>
      </c>
      <c r="J9134" t="s">
        <v>128</v>
      </c>
      <c r="K9134" t="s">
        <v>19</v>
      </c>
      <c r="L9134">
        <v>5</v>
      </c>
      <c r="M9134" s="1">
        <v>46071</v>
      </c>
      <c r="N9134" s="2">
        <v>33.840000000000003</v>
      </c>
      <c r="O9134" s="2">
        <v>0</v>
      </c>
      <c r="P9134" s="2">
        <v>33.840000000000003</v>
      </c>
    </row>
    <row r="9135" spans="1:16" x14ac:dyDescent="0.35">
      <c r="A9135" t="s">
        <v>12478</v>
      </c>
      <c r="B9135" t="s">
        <v>3052</v>
      </c>
      <c r="C9135" t="s">
        <v>27</v>
      </c>
      <c r="D9135" t="s">
        <v>43</v>
      </c>
      <c r="E9135">
        <v>5</v>
      </c>
      <c r="F9135" s="2">
        <v>101.24</v>
      </c>
      <c r="H9135" t="s">
        <v>90</v>
      </c>
      <c r="I9135" t="s">
        <v>61</v>
      </c>
      <c r="J9135" t="s">
        <v>128</v>
      </c>
      <c r="K9135" t="s">
        <v>19</v>
      </c>
      <c r="M9135" s="1">
        <v>45591</v>
      </c>
      <c r="N9135" s="2">
        <v>506.2</v>
      </c>
    </row>
    <row r="9136" spans="1:16" x14ac:dyDescent="0.35">
      <c r="A9136" t="s">
        <v>12479</v>
      </c>
      <c r="B9136" t="s">
        <v>9381</v>
      </c>
      <c r="C9136" t="s">
        <v>84</v>
      </c>
      <c r="D9136" t="s">
        <v>284</v>
      </c>
      <c r="E9136">
        <v>1</v>
      </c>
      <c r="F9136" s="2">
        <v>45.83</v>
      </c>
      <c r="G9136">
        <v>10</v>
      </c>
      <c r="H9136" t="s">
        <v>90</v>
      </c>
      <c r="I9136" t="s">
        <v>40</v>
      </c>
      <c r="J9136" t="s">
        <v>363</v>
      </c>
      <c r="K9136" t="s">
        <v>19</v>
      </c>
      <c r="L9136">
        <v>4</v>
      </c>
      <c r="M9136" s="1">
        <v>45491</v>
      </c>
      <c r="N9136" s="2">
        <v>45.83</v>
      </c>
      <c r="O9136" s="2">
        <v>4.58</v>
      </c>
      <c r="P9136" s="2">
        <v>41.25</v>
      </c>
    </row>
    <row r="9137" spans="1:16" x14ac:dyDescent="0.35">
      <c r="A9137" t="s">
        <v>12480</v>
      </c>
      <c r="B9137" t="s">
        <v>12481</v>
      </c>
      <c r="C9137" t="s">
        <v>47</v>
      </c>
      <c r="D9137" t="s">
        <v>425</v>
      </c>
      <c r="E9137">
        <v>2</v>
      </c>
      <c r="F9137" s="2">
        <v>40.729999999999997</v>
      </c>
      <c r="G9137">
        <v>0</v>
      </c>
      <c r="H9137" t="s">
        <v>17</v>
      </c>
      <c r="I9137" t="s">
        <v>18</v>
      </c>
      <c r="J9137" t="s">
        <v>259</v>
      </c>
      <c r="K9137" t="s">
        <v>24</v>
      </c>
      <c r="M9137" s="1">
        <v>46195</v>
      </c>
      <c r="N9137" s="2">
        <v>81.459999999999994</v>
      </c>
      <c r="O9137" s="2">
        <v>0</v>
      </c>
      <c r="P9137" s="2">
        <v>81.459999999999994</v>
      </c>
    </row>
    <row r="9138" spans="1:16" x14ac:dyDescent="0.35">
      <c r="A9138" t="s">
        <v>12482</v>
      </c>
      <c r="B9138" t="s">
        <v>7901</v>
      </c>
      <c r="C9138" t="s">
        <v>84</v>
      </c>
      <c r="D9138" t="s">
        <v>154</v>
      </c>
      <c r="E9138">
        <v>3</v>
      </c>
      <c r="F9138" s="2">
        <v>159.01</v>
      </c>
      <c r="G9138">
        <v>20</v>
      </c>
      <c r="H9138" t="s">
        <v>86</v>
      </c>
      <c r="I9138" t="s">
        <v>95</v>
      </c>
      <c r="J9138" t="s">
        <v>128</v>
      </c>
      <c r="K9138" t="s">
        <v>19</v>
      </c>
      <c r="L9138">
        <v>5</v>
      </c>
      <c r="M9138" s="1">
        <v>45948</v>
      </c>
      <c r="N9138" s="2">
        <v>477.03</v>
      </c>
      <c r="O9138" s="2">
        <v>95.41</v>
      </c>
      <c r="P9138" s="2">
        <v>381.62</v>
      </c>
    </row>
    <row r="9139" spans="1:16" x14ac:dyDescent="0.35">
      <c r="A9139" t="s">
        <v>12483</v>
      </c>
      <c r="B9139" t="s">
        <v>324</v>
      </c>
      <c r="C9139" t="s">
        <v>116</v>
      </c>
      <c r="D9139" t="s">
        <v>166</v>
      </c>
      <c r="E9139">
        <v>3</v>
      </c>
      <c r="F9139" s="2">
        <v>5.4</v>
      </c>
      <c r="G9139">
        <v>5</v>
      </c>
      <c r="H9139" t="s">
        <v>86</v>
      </c>
      <c r="I9139" t="s">
        <v>91</v>
      </c>
      <c r="J9139" t="s">
        <v>81</v>
      </c>
      <c r="K9139" t="s">
        <v>19</v>
      </c>
      <c r="L9139">
        <v>4</v>
      </c>
      <c r="M9139" s="1">
        <v>46039</v>
      </c>
      <c r="N9139" s="2">
        <v>16.2</v>
      </c>
      <c r="O9139" s="2">
        <v>0.81</v>
      </c>
      <c r="P9139" s="2">
        <v>15.39</v>
      </c>
    </row>
    <row r="9140" spans="1:16" x14ac:dyDescent="0.35">
      <c r="A9140" t="s">
        <v>12484</v>
      </c>
      <c r="B9140" t="s">
        <v>6378</v>
      </c>
      <c r="C9140" t="s">
        <v>71</v>
      </c>
      <c r="D9140" t="s">
        <v>72</v>
      </c>
      <c r="E9140">
        <v>1</v>
      </c>
      <c r="F9140" s="2">
        <v>83.93</v>
      </c>
      <c r="G9140">
        <v>15</v>
      </c>
      <c r="H9140" t="s">
        <v>167</v>
      </c>
      <c r="I9140" t="s">
        <v>135</v>
      </c>
      <c r="J9140" t="s">
        <v>111</v>
      </c>
      <c r="K9140" t="s">
        <v>19</v>
      </c>
      <c r="L9140">
        <v>1</v>
      </c>
      <c r="M9140" s="1">
        <v>45754</v>
      </c>
      <c r="N9140" s="2">
        <v>83.93</v>
      </c>
      <c r="O9140" s="2">
        <v>12.59</v>
      </c>
      <c r="P9140" s="2">
        <v>71.34</v>
      </c>
    </row>
    <row r="9141" spans="1:16" x14ac:dyDescent="0.35">
      <c r="A9141" t="s">
        <v>12485</v>
      </c>
      <c r="B9141" t="s">
        <v>11312</v>
      </c>
      <c r="C9141" t="s">
        <v>47</v>
      </c>
      <c r="D9141" t="s">
        <v>499</v>
      </c>
      <c r="E9141">
        <v>2</v>
      </c>
      <c r="F9141" s="2">
        <v>18.71</v>
      </c>
      <c r="G9141">
        <v>5</v>
      </c>
      <c r="H9141" t="s">
        <v>90</v>
      </c>
      <c r="I9141" t="s">
        <v>15289</v>
      </c>
      <c r="J9141" t="s">
        <v>15288</v>
      </c>
      <c r="K9141" t="s">
        <v>19</v>
      </c>
      <c r="L9141">
        <v>4</v>
      </c>
      <c r="M9141" s="1">
        <v>45842</v>
      </c>
      <c r="N9141" s="2">
        <v>37.42</v>
      </c>
      <c r="O9141" s="2">
        <v>1.87</v>
      </c>
      <c r="P9141" s="2">
        <v>35.549999999999997</v>
      </c>
    </row>
    <row r="9142" spans="1:16" x14ac:dyDescent="0.35">
      <c r="A9142" t="s">
        <v>12486</v>
      </c>
      <c r="B9142" t="s">
        <v>10854</v>
      </c>
      <c r="C9142" t="s">
        <v>15</v>
      </c>
      <c r="D9142" t="s">
        <v>64</v>
      </c>
      <c r="E9142">
        <v>2</v>
      </c>
      <c r="F9142" s="2">
        <v>23.28</v>
      </c>
      <c r="G9142">
        <v>15</v>
      </c>
      <c r="H9142" t="s">
        <v>90</v>
      </c>
      <c r="I9142" t="s">
        <v>135</v>
      </c>
      <c r="J9142" t="s">
        <v>111</v>
      </c>
      <c r="K9142" t="s">
        <v>24</v>
      </c>
      <c r="M9142" s="1">
        <v>45493</v>
      </c>
      <c r="N9142" s="2">
        <v>46.56</v>
      </c>
      <c r="O9142" s="2">
        <v>6.98</v>
      </c>
      <c r="P9142" s="2">
        <v>39.58</v>
      </c>
    </row>
    <row r="9143" spans="1:16" x14ac:dyDescent="0.35">
      <c r="A9143" t="s">
        <v>12487</v>
      </c>
      <c r="B9143" t="s">
        <v>2890</v>
      </c>
      <c r="C9143" t="s">
        <v>84</v>
      </c>
      <c r="D9143" t="s">
        <v>85</v>
      </c>
      <c r="E9143">
        <v>1</v>
      </c>
      <c r="F9143" s="2">
        <v>191.47</v>
      </c>
      <c r="G9143">
        <v>5</v>
      </c>
      <c r="H9143" t="s">
        <v>157</v>
      </c>
      <c r="I9143" t="s">
        <v>135</v>
      </c>
      <c r="J9143" t="s">
        <v>111</v>
      </c>
      <c r="K9143" t="s">
        <v>24</v>
      </c>
      <c r="M9143" s="1">
        <v>46036</v>
      </c>
      <c r="N9143" s="2">
        <v>191.47</v>
      </c>
      <c r="O9143" s="2">
        <v>9.57</v>
      </c>
      <c r="P9143" s="2">
        <v>181.9</v>
      </c>
    </row>
    <row r="9144" spans="1:16" x14ac:dyDescent="0.35">
      <c r="A9144" t="s">
        <v>12488</v>
      </c>
      <c r="B9144" t="s">
        <v>4104</v>
      </c>
      <c r="C9144" t="s">
        <v>27</v>
      </c>
      <c r="D9144" t="s">
        <v>174</v>
      </c>
      <c r="E9144">
        <v>3</v>
      </c>
      <c r="F9144" s="2">
        <v>51.5</v>
      </c>
      <c r="G9144">
        <v>0</v>
      </c>
      <c r="H9144" t="s">
        <v>17</v>
      </c>
      <c r="I9144" t="s">
        <v>138</v>
      </c>
      <c r="J9144" t="s">
        <v>15288</v>
      </c>
      <c r="K9144" t="s">
        <v>19</v>
      </c>
      <c r="L9144">
        <v>5</v>
      </c>
      <c r="M9144" s="1">
        <v>46018</v>
      </c>
      <c r="N9144" s="2">
        <v>154.5</v>
      </c>
      <c r="O9144" s="2">
        <v>0</v>
      </c>
      <c r="P9144" s="2">
        <v>154.5</v>
      </c>
    </row>
    <row r="9145" spans="1:16" x14ac:dyDescent="0.35">
      <c r="A9145" t="s">
        <v>12489</v>
      </c>
      <c r="B9145" t="s">
        <v>471</v>
      </c>
      <c r="C9145" t="s">
        <v>27</v>
      </c>
      <c r="D9145" t="s">
        <v>28</v>
      </c>
      <c r="E9145">
        <v>1</v>
      </c>
      <c r="F9145" s="2">
        <v>104.73</v>
      </c>
      <c r="G9145">
        <v>15</v>
      </c>
      <c r="H9145" t="s">
        <v>157</v>
      </c>
      <c r="I9145" t="s">
        <v>61</v>
      </c>
      <c r="J9145" t="s">
        <v>128</v>
      </c>
      <c r="K9145" t="s">
        <v>19</v>
      </c>
      <c r="L9145">
        <v>1</v>
      </c>
      <c r="M9145" s="1">
        <v>46177</v>
      </c>
      <c r="N9145" s="2">
        <v>104.73</v>
      </c>
      <c r="O9145" s="2">
        <v>15.71</v>
      </c>
      <c r="P9145" s="2">
        <v>89.02</v>
      </c>
    </row>
    <row r="9146" spans="1:16" x14ac:dyDescent="0.35">
      <c r="A9146" t="s">
        <v>12490</v>
      </c>
      <c r="B9146" t="s">
        <v>1125</v>
      </c>
      <c r="C9146" t="s">
        <v>59</v>
      </c>
      <c r="D9146" t="s">
        <v>103</v>
      </c>
      <c r="E9146">
        <v>3</v>
      </c>
      <c r="F9146" s="2">
        <v>93.97</v>
      </c>
      <c r="G9146">
        <v>0</v>
      </c>
      <c r="H9146" t="s">
        <v>157</v>
      </c>
      <c r="I9146" t="s">
        <v>40</v>
      </c>
      <c r="J9146" t="s">
        <v>363</v>
      </c>
      <c r="K9146" t="s">
        <v>24</v>
      </c>
      <c r="M9146" s="1">
        <v>45769</v>
      </c>
      <c r="N9146" s="2">
        <v>281.91000000000003</v>
      </c>
      <c r="O9146" s="2">
        <v>0</v>
      </c>
      <c r="P9146" s="2">
        <v>281.91000000000003</v>
      </c>
    </row>
    <row r="9147" spans="1:16" x14ac:dyDescent="0.35">
      <c r="A9147" t="s">
        <v>12491</v>
      </c>
      <c r="B9147" t="s">
        <v>10391</v>
      </c>
      <c r="C9147" t="s">
        <v>47</v>
      </c>
      <c r="D9147" t="s">
        <v>425</v>
      </c>
      <c r="E9147">
        <v>1</v>
      </c>
      <c r="F9147" s="2">
        <v>103.57</v>
      </c>
      <c r="G9147">
        <v>20</v>
      </c>
      <c r="H9147" t="s">
        <v>90</v>
      </c>
      <c r="I9147" t="s">
        <v>44</v>
      </c>
      <c r="J9147" t="s">
        <v>81</v>
      </c>
      <c r="K9147" t="s">
        <v>19</v>
      </c>
      <c r="L9147">
        <v>1</v>
      </c>
      <c r="M9147" s="1">
        <v>45837</v>
      </c>
      <c r="N9147" s="2">
        <v>103.57</v>
      </c>
      <c r="O9147" s="2">
        <v>20.71</v>
      </c>
      <c r="P9147" s="2">
        <v>82.86</v>
      </c>
    </row>
    <row r="9148" spans="1:16" x14ac:dyDescent="0.35">
      <c r="A9148" t="s">
        <v>12492</v>
      </c>
      <c r="B9148" t="s">
        <v>4010</v>
      </c>
      <c r="C9148" t="s">
        <v>33</v>
      </c>
      <c r="D9148" t="s">
        <v>183</v>
      </c>
      <c r="E9148">
        <v>2</v>
      </c>
      <c r="F9148" s="2">
        <v>8.0299999999999994</v>
      </c>
      <c r="H9148" t="s">
        <v>90</v>
      </c>
      <c r="I9148" t="s">
        <v>190</v>
      </c>
      <c r="J9148" t="s">
        <v>363</v>
      </c>
      <c r="K9148" t="s">
        <v>24</v>
      </c>
      <c r="M9148" s="1">
        <v>46008</v>
      </c>
      <c r="N9148" s="2">
        <v>16.059999999999999</v>
      </c>
    </row>
    <row r="9149" spans="1:16" x14ac:dyDescent="0.35">
      <c r="A9149" t="s">
        <v>12493</v>
      </c>
      <c r="B9149" t="s">
        <v>2851</v>
      </c>
      <c r="C9149" t="s">
        <v>33</v>
      </c>
      <c r="D9149" t="s">
        <v>243</v>
      </c>
      <c r="E9149">
        <v>1</v>
      </c>
      <c r="F9149" s="2">
        <v>19.59</v>
      </c>
      <c r="G9149">
        <v>0</v>
      </c>
      <c r="H9149" t="s">
        <v>86</v>
      </c>
      <c r="I9149" t="s">
        <v>44</v>
      </c>
      <c r="J9149" t="s">
        <v>81</v>
      </c>
      <c r="K9149" t="s">
        <v>19</v>
      </c>
      <c r="L9149">
        <v>5</v>
      </c>
      <c r="M9149" s="1">
        <v>45786</v>
      </c>
      <c r="N9149" s="2">
        <v>19.59</v>
      </c>
      <c r="O9149" s="2">
        <v>0</v>
      </c>
      <c r="P9149" s="2">
        <v>19.59</v>
      </c>
    </row>
    <row r="9150" spans="1:16" x14ac:dyDescent="0.35">
      <c r="A9150" t="s">
        <v>12494</v>
      </c>
      <c r="B9150" t="s">
        <v>1260</v>
      </c>
      <c r="C9150" t="s">
        <v>116</v>
      </c>
      <c r="D9150" t="s">
        <v>117</v>
      </c>
      <c r="E9150">
        <v>1</v>
      </c>
      <c r="F9150" s="2">
        <v>28.64</v>
      </c>
      <c r="G9150">
        <v>5</v>
      </c>
      <c r="H9150" t="s">
        <v>90</v>
      </c>
      <c r="I9150" t="s">
        <v>295</v>
      </c>
      <c r="J9150" t="s">
        <v>111</v>
      </c>
      <c r="K9150" t="s">
        <v>19</v>
      </c>
      <c r="L9150">
        <v>4</v>
      </c>
      <c r="M9150" s="1">
        <v>45963</v>
      </c>
      <c r="N9150" s="2">
        <v>28.64</v>
      </c>
      <c r="O9150" s="2">
        <v>1.43</v>
      </c>
      <c r="P9150" s="2">
        <v>27.21</v>
      </c>
    </row>
    <row r="9151" spans="1:16" x14ac:dyDescent="0.35">
      <c r="A9151" t="s">
        <v>12495</v>
      </c>
      <c r="B9151" t="s">
        <v>4409</v>
      </c>
      <c r="C9151" t="s">
        <v>84</v>
      </c>
      <c r="D9151" t="s">
        <v>154</v>
      </c>
      <c r="E9151">
        <v>3</v>
      </c>
      <c r="F9151" s="2">
        <v>241.57</v>
      </c>
      <c r="G9151">
        <v>20</v>
      </c>
      <c r="H9151" t="s">
        <v>86</v>
      </c>
      <c r="I9151" t="s">
        <v>95</v>
      </c>
      <c r="J9151" t="s">
        <v>128</v>
      </c>
      <c r="K9151" t="s">
        <v>19</v>
      </c>
      <c r="L9151">
        <v>2</v>
      </c>
      <c r="M9151" s="1">
        <v>46190</v>
      </c>
      <c r="N9151" s="2">
        <v>724.71</v>
      </c>
      <c r="O9151" s="2">
        <v>144.94</v>
      </c>
      <c r="P9151" s="2">
        <v>579.77</v>
      </c>
    </row>
    <row r="9152" spans="1:16" x14ac:dyDescent="0.35">
      <c r="A9152" t="s">
        <v>12496</v>
      </c>
      <c r="B9152" t="s">
        <v>4591</v>
      </c>
      <c r="C9152" t="s">
        <v>15</v>
      </c>
      <c r="D9152" t="s">
        <v>22</v>
      </c>
      <c r="E9152">
        <v>3</v>
      </c>
      <c r="F9152" s="2">
        <v>29.39</v>
      </c>
      <c r="G9152">
        <v>0</v>
      </c>
      <c r="H9152" t="s">
        <v>17</v>
      </c>
      <c r="I9152" t="s">
        <v>95</v>
      </c>
      <c r="J9152" t="s">
        <v>128</v>
      </c>
      <c r="K9152" t="s">
        <v>19</v>
      </c>
      <c r="L9152">
        <v>5</v>
      </c>
      <c r="M9152" s="1">
        <v>45515</v>
      </c>
      <c r="N9152" s="2">
        <v>88.17</v>
      </c>
      <c r="O9152" s="2">
        <v>0</v>
      </c>
      <c r="P9152" s="2">
        <v>88.17</v>
      </c>
    </row>
    <row r="9153" spans="1:16" x14ac:dyDescent="0.35">
      <c r="A9153" t="s">
        <v>12497</v>
      </c>
      <c r="B9153" t="s">
        <v>3058</v>
      </c>
      <c r="C9153" t="s">
        <v>71</v>
      </c>
      <c r="D9153" t="s">
        <v>76</v>
      </c>
      <c r="E9153">
        <v>2</v>
      </c>
      <c r="F9153" s="2">
        <v>14.09</v>
      </c>
      <c r="G9153">
        <v>10</v>
      </c>
      <c r="H9153" t="s">
        <v>86</v>
      </c>
      <c r="I9153" t="s">
        <v>40</v>
      </c>
      <c r="J9153" t="s">
        <v>363</v>
      </c>
      <c r="K9153" t="s">
        <v>19</v>
      </c>
      <c r="L9153">
        <v>5</v>
      </c>
      <c r="M9153" s="1">
        <v>45526</v>
      </c>
      <c r="N9153" s="2">
        <v>28.18</v>
      </c>
      <c r="O9153" s="2">
        <v>2.82</v>
      </c>
      <c r="P9153" s="2">
        <v>25.36</v>
      </c>
    </row>
    <row r="9154" spans="1:16" x14ac:dyDescent="0.35">
      <c r="A9154" t="s">
        <v>12498</v>
      </c>
      <c r="B9154" t="s">
        <v>8608</v>
      </c>
      <c r="C9154" t="s">
        <v>59</v>
      </c>
      <c r="D9154" t="s">
        <v>79</v>
      </c>
      <c r="E9154">
        <v>5</v>
      </c>
      <c r="F9154" s="2">
        <v>148.62</v>
      </c>
      <c r="G9154">
        <v>0</v>
      </c>
      <c r="H9154" t="s">
        <v>90</v>
      </c>
      <c r="I9154" t="s">
        <v>73</v>
      </c>
      <c r="J9154" t="s">
        <v>259</v>
      </c>
      <c r="K9154" t="s">
        <v>19</v>
      </c>
      <c r="L9154">
        <v>5</v>
      </c>
      <c r="M9154" s="1">
        <v>45632</v>
      </c>
      <c r="N9154" s="2">
        <v>743.1</v>
      </c>
      <c r="O9154" s="2">
        <v>0</v>
      </c>
      <c r="P9154" s="2">
        <v>743.1</v>
      </c>
    </row>
    <row r="9155" spans="1:16" x14ac:dyDescent="0.35">
      <c r="A9155" t="s">
        <v>12499</v>
      </c>
      <c r="B9155" t="s">
        <v>1131</v>
      </c>
      <c r="C9155" t="s">
        <v>59</v>
      </c>
      <c r="D9155" t="s">
        <v>126</v>
      </c>
      <c r="E9155">
        <v>2</v>
      </c>
      <c r="F9155" s="2">
        <v>94.39</v>
      </c>
      <c r="G9155">
        <v>10</v>
      </c>
      <c r="H9155" t="s">
        <v>167</v>
      </c>
      <c r="I9155" t="s">
        <v>127</v>
      </c>
      <c r="J9155" t="s">
        <v>128</v>
      </c>
      <c r="K9155" t="s">
        <v>19</v>
      </c>
      <c r="L9155">
        <v>4</v>
      </c>
      <c r="M9155" s="1">
        <v>46119</v>
      </c>
      <c r="N9155" s="2">
        <v>188.78</v>
      </c>
      <c r="O9155" s="2">
        <v>18.88</v>
      </c>
      <c r="P9155" s="2">
        <v>169.9</v>
      </c>
    </row>
    <row r="9156" spans="1:16" x14ac:dyDescent="0.35">
      <c r="A9156" t="s">
        <v>12500</v>
      </c>
      <c r="B9156" t="s">
        <v>5303</v>
      </c>
      <c r="C9156" t="s">
        <v>15</v>
      </c>
      <c r="D9156" t="s">
        <v>64</v>
      </c>
      <c r="E9156">
        <v>4</v>
      </c>
      <c r="F9156" s="2">
        <v>32.93</v>
      </c>
      <c r="G9156">
        <v>0</v>
      </c>
      <c r="H9156" t="s">
        <v>167</v>
      </c>
      <c r="I9156" t="s">
        <v>29</v>
      </c>
      <c r="J9156" t="s">
        <v>30</v>
      </c>
      <c r="K9156" t="s">
        <v>19</v>
      </c>
      <c r="L9156">
        <v>5</v>
      </c>
      <c r="M9156" s="1">
        <v>45843</v>
      </c>
      <c r="N9156" s="2">
        <v>131.72</v>
      </c>
      <c r="O9156" s="2">
        <v>0</v>
      </c>
      <c r="P9156" s="2">
        <v>131.72</v>
      </c>
    </row>
    <row r="9157" spans="1:16" x14ac:dyDescent="0.35">
      <c r="A9157" t="s">
        <v>12501</v>
      </c>
      <c r="B9157" t="s">
        <v>12502</v>
      </c>
      <c r="C9157" t="s">
        <v>33</v>
      </c>
      <c r="D9157" t="s">
        <v>151</v>
      </c>
      <c r="E9157">
        <v>3</v>
      </c>
      <c r="F9157" s="2">
        <v>58.89</v>
      </c>
      <c r="G9157">
        <v>0</v>
      </c>
      <c r="H9157" t="s">
        <v>167</v>
      </c>
      <c r="I9157" t="s">
        <v>61</v>
      </c>
      <c r="J9157" t="s">
        <v>128</v>
      </c>
      <c r="K9157" t="s">
        <v>24</v>
      </c>
      <c r="M9157" s="1">
        <v>45688</v>
      </c>
      <c r="N9157" s="2">
        <v>176.67</v>
      </c>
      <c r="O9157" s="2">
        <v>0</v>
      </c>
      <c r="P9157" s="2">
        <v>176.67</v>
      </c>
    </row>
    <row r="9158" spans="1:16" x14ac:dyDescent="0.35">
      <c r="A9158" t="s">
        <v>12503</v>
      </c>
      <c r="B9158" t="s">
        <v>4615</v>
      </c>
      <c r="C9158" t="s">
        <v>59</v>
      </c>
      <c r="D9158" t="s">
        <v>60</v>
      </c>
      <c r="E9158">
        <v>3</v>
      </c>
      <c r="F9158" s="2">
        <v>91.27</v>
      </c>
      <c r="G9158">
        <v>5</v>
      </c>
      <c r="H9158" t="s">
        <v>17</v>
      </c>
      <c r="I9158" t="s">
        <v>118</v>
      </c>
      <c r="J9158" t="s">
        <v>15288</v>
      </c>
      <c r="K9158" t="s">
        <v>54</v>
      </c>
      <c r="M9158" s="1">
        <v>45735</v>
      </c>
      <c r="N9158" s="2">
        <v>273.81</v>
      </c>
      <c r="O9158" s="2">
        <v>13.69</v>
      </c>
      <c r="P9158" s="2">
        <v>260.12</v>
      </c>
    </row>
    <row r="9159" spans="1:16" x14ac:dyDescent="0.35">
      <c r="A9159" t="s">
        <v>12504</v>
      </c>
      <c r="B9159" t="s">
        <v>5086</v>
      </c>
      <c r="C9159" t="s">
        <v>84</v>
      </c>
      <c r="D9159" t="s">
        <v>566</v>
      </c>
      <c r="E9159">
        <v>5</v>
      </c>
      <c r="F9159" s="2">
        <v>73.87</v>
      </c>
      <c r="G9159">
        <v>15</v>
      </c>
      <c r="H9159" t="s">
        <v>35</v>
      </c>
      <c r="I9159" t="s">
        <v>95</v>
      </c>
      <c r="J9159" t="s">
        <v>128</v>
      </c>
      <c r="K9159" t="s">
        <v>24</v>
      </c>
      <c r="M9159" s="1">
        <v>45316</v>
      </c>
      <c r="N9159" s="2">
        <v>369.35</v>
      </c>
      <c r="O9159" s="2">
        <v>55.4</v>
      </c>
      <c r="P9159" s="2">
        <v>313.95</v>
      </c>
    </row>
    <row r="9160" spans="1:16" x14ac:dyDescent="0.35">
      <c r="A9160" t="s">
        <v>12505</v>
      </c>
      <c r="B9160" t="s">
        <v>11552</v>
      </c>
      <c r="C9160" t="s">
        <v>15</v>
      </c>
      <c r="D9160" t="s">
        <v>22</v>
      </c>
      <c r="E9160">
        <v>1</v>
      </c>
      <c r="F9160" s="2">
        <v>14.93</v>
      </c>
      <c r="G9160">
        <v>10</v>
      </c>
      <c r="H9160" t="s">
        <v>86</v>
      </c>
      <c r="I9160" t="s">
        <v>29</v>
      </c>
      <c r="J9160" t="s">
        <v>30</v>
      </c>
      <c r="K9160" t="s">
        <v>19</v>
      </c>
      <c r="L9160">
        <v>4</v>
      </c>
      <c r="M9160" s="1">
        <v>45984</v>
      </c>
      <c r="N9160" s="2">
        <v>14.93</v>
      </c>
      <c r="O9160" s="2">
        <v>1.49</v>
      </c>
      <c r="P9160" s="2">
        <v>13.44</v>
      </c>
    </row>
    <row r="9161" spans="1:16" x14ac:dyDescent="0.35">
      <c r="A9161" t="s">
        <v>12506</v>
      </c>
      <c r="B9161" t="s">
        <v>1756</v>
      </c>
      <c r="C9161" t="s">
        <v>59</v>
      </c>
      <c r="D9161" t="s">
        <v>103</v>
      </c>
      <c r="E9161">
        <v>1</v>
      </c>
      <c r="F9161" s="2">
        <v>54.39</v>
      </c>
      <c r="G9161">
        <v>15</v>
      </c>
      <c r="H9161" t="s">
        <v>157</v>
      </c>
      <c r="I9161" t="s">
        <v>29</v>
      </c>
      <c r="J9161" t="s">
        <v>30</v>
      </c>
      <c r="K9161" t="s">
        <v>54</v>
      </c>
      <c r="M9161" s="1">
        <v>46142</v>
      </c>
      <c r="N9161" s="2">
        <v>54.39</v>
      </c>
      <c r="O9161" s="2">
        <v>8.16</v>
      </c>
      <c r="P9161" s="2">
        <v>46.23</v>
      </c>
    </row>
    <row r="9162" spans="1:16" x14ac:dyDescent="0.35">
      <c r="A9162" t="s">
        <v>12507</v>
      </c>
      <c r="B9162" t="s">
        <v>5887</v>
      </c>
      <c r="C9162" t="s">
        <v>33</v>
      </c>
      <c r="D9162" t="s">
        <v>151</v>
      </c>
      <c r="E9162">
        <v>1</v>
      </c>
      <c r="F9162" s="2">
        <v>8.99</v>
      </c>
      <c r="G9162">
        <v>0</v>
      </c>
      <c r="H9162" t="s">
        <v>157</v>
      </c>
      <c r="I9162" t="s">
        <v>135</v>
      </c>
      <c r="J9162" t="s">
        <v>111</v>
      </c>
      <c r="K9162" t="s">
        <v>19</v>
      </c>
      <c r="L9162">
        <v>5</v>
      </c>
      <c r="M9162" s="1">
        <v>45548</v>
      </c>
      <c r="N9162" s="2">
        <v>8.99</v>
      </c>
      <c r="O9162" s="2">
        <v>0</v>
      </c>
      <c r="P9162" s="2">
        <v>8.99</v>
      </c>
    </row>
    <row r="9163" spans="1:16" x14ac:dyDescent="0.35">
      <c r="A9163" t="s">
        <v>12508</v>
      </c>
      <c r="B9163" t="s">
        <v>2154</v>
      </c>
      <c r="C9163" t="s">
        <v>47</v>
      </c>
      <c r="D9163" t="s">
        <v>216</v>
      </c>
      <c r="E9163">
        <v>1</v>
      </c>
      <c r="F9163" s="2">
        <v>73.31</v>
      </c>
      <c r="G9163">
        <v>5</v>
      </c>
      <c r="H9163" t="s">
        <v>17</v>
      </c>
      <c r="I9163" t="s">
        <v>61</v>
      </c>
      <c r="J9163" t="s">
        <v>128</v>
      </c>
      <c r="K9163" t="s">
        <v>24</v>
      </c>
      <c r="M9163" s="1">
        <v>45769</v>
      </c>
      <c r="N9163" s="2">
        <v>73.31</v>
      </c>
      <c r="O9163" s="2">
        <v>3.67</v>
      </c>
      <c r="P9163" s="2">
        <v>69.64</v>
      </c>
    </row>
    <row r="9164" spans="1:16" x14ac:dyDescent="0.35">
      <c r="A9164" t="s">
        <v>12509</v>
      </c>
      <c r="B9164" t="s">
        <v>649</v>
      </c>
      <c r="C9164" t="s">
        <v>59</v>
      </c>
      <c r="D9164" t="s">
        <v>60</v>
      </c>
      <c r="E9164">
        <v>1</v>
      </c>
      <c r="F9164" s="2">
        <v>38.35</v>
      </c>
      <c r="G9164">
        <v>5</v>
      </c>
      <c r="H9164" t="s">
        <v>86</v>
      </c>
      <c r="I9164" t="s">
        <v>44</v>
      </c>
      <c r="J9164" t="s">
        <v>81</v>
      </c>
      <c r="K9164" t="s">
        <v>19</v>
      </c>
      <c r="L9164">
        <v>3</v>
      </c>
      <c r="M9164" s="1">
        <v>46093</v>
      </c>
      <c r="N9164" s="2">
        <v>38.35</v>
      </c>
      <c r="O9164" s="2">
        <v>1.92</v>
      </c>
      <c r="P9164" s="2">
        <v>36.43</v>
      </c>
    </row>
    <row r="9165" spans="1:16" x14ac:dyDescent="0.35">
      <c r="A9165" t="s">
        <v>12510</v>
      </c>
      <c r="B9165" t="s">
        <v>12511</v>
      </c>
      <c r="C9165" t="s">
        <v>59</v>
      </c>
      <c r="D9165" t="s">
        <v>106</v>
      </c>
      <c r="E9165">
        <v>2</v>
      </c>
      <c r="F9165" s="2">
        <v>129.75</v>
      </c>
      <c r="G9165">
        <v>0</v>
      </c>
      <c r="H9165" t="s">
        <v>17</v>
      </c>
      <c r="I9165" t="s">
        <v>29</v>
      </c>
      <c r="J9165" t="s">
        <v>30</v>
      </c>
      <c r="K9165" t="s">
        <v>54</v>
      </c>
      <c r="M9165" s="1">
        <v>46142</v>
      </c>
      <c r="N9165" s="2">
        <v>259.5</v>
      </c>
      <c r="O9165" s="2">
        <v>0</v>
      </c>
      <c r="P9165" s="2">
        <v>259.5</v>
      </c>
    </row>
    <row r="9166" spans="1:16" x14ac:dyDescent="0.35">
      <c r="A9166" t="s">
        <v>12512</v>
      </c>
      <c r="B9166" t="s">
        <v>7208</v>
      </c>
      <c r="C9166" t="s">
        <v>15</v>
      </c>
      <c r="D9166" t="s">
        <v>16</v>
      </c>
      <c r="E9166">
        <v>1</v>
      </c>
      <c r="F9166" s="2">
        <v>16.989999999999998</v>
      </c>
      <c r="G9166">
        <v>0</v>
      </c>
      <c r="H9166" t="s">
        <v>86</v>
      </c>
      <c r="I9166" t="s">
        <v>61</v>
      </c>
      <c r="J9166" t="s">
        <v>128</v>
      </c>
      <c r="K9166" t="s">
        <v>24</v>
      </c>
      <c r="M9166" s="1">
        <v>45680</v>
      </c>
      <c r="N9166" s="2">
        <v>16.989999999999998</v>
      </c>
      <c r="O9166" s="2">
        <v>0</v>
      </c>
      <c r="P9166" s="2">
        <v>16.989999999999998</v>
      </c>
    </row>
    <row r="9167" spans="1:16" x14ac:dyDescent="0.35">
      <c r="A9167" t="s">
        <v>12513</v>
      </c>
      <c r="B9167" t="s">
        <v>3278</v>
      </c>
      <c r="C9167" t="s">
        <v>47</v>
      </c>
      <c r="D9167" t="s">
        <v>48</v>
      </c>
      <c r="E9167">
        <v>1</v>
      </c>
      <c r="F9167" s="2">
        <v>89.77</v>
      </c>
      <c r="G9167">
        <v>0</v>
      </c>
      <c r="H9167" t="s">
        <v>90</v>
      </c>
      <c r="I9167" t="s">
        <v>127</v>
      </c>
      <c r="J9167" t="s">
        <v>128</v>
      </c>
      <c r="K9167" t="s">
        <v>24</v>
      </c>
      <c r="M9167" s="1">
        <v>45314</v>
      </c>
      <c r="N9167" s="2">
        <v>89.77</v>
      </c>
      <c r="O9167" s="2">
        <v>0</v>
      </c>
      <c r="P9167" s="2">
        <v>89.77</v>
      </c>
    </row>
    <row r="9168" spans="1:16" x14ac:dyDescent="0.35">
      <c r="A9168" t="s">
        <v>12514</v>
      </c>
      <c r="B9168" t="s">
        <v>4304</v>
      </c>
      <c r="C9168" t="s">
        <v>15</v>
      </c>
      <c r="D9168" t="s">
        <v>16</v>
      </c>
      <c r="E9168">
        <v>3</v>
      </c>
      <c r="F9168" s="2">
        <v>10.54</v>
      </c>
      <c r="G9168">
        <v>0</v>
      </c>
      <c r="H9168" t="s">
        <v>35</v>
      </c>
      <c r="I9168" t="s">
        <v>65</v>
      </c>
      <c r="J9168" t="s">
        <v>30</v>
      </c>
      <c r="K9168" t="s">
        <v>19</v>
      </c>
      <c r="M9168" s="1">
        <v>45866</v>
      </c>
      <c r="N9168" s="2">
        <v>31.62</v>
      </c>
      <c r="O9168" s="2">
        <v>0</v>
      </c>
      <c r="P9168" s="2">
        <v>31.62</v>
      </c>
    </row>
    <row r="9169" spans="1:16" x14ac:dyDescent="0.35">
      <c r="A9169" t="s">
        <v>12515</v>
      </c>
      <c r="B9169" t="s">
        <v>3551</v>
      </c>
      <c r="C9169" t="s">
        <v>59</v>
      </c>
      <c r="D9169" t="s">
        <v>60</v>
      </c>
      <c r="E9169">
        <v>4</v>
      </c>
      <c r="F9169" s="2">
        <v>100.25</v>
      </c>
      <c r="G9169">
        <v>0</v>
      </c>
      <c r="H9169" t="s">
        <v>86</v>
      </c>
      <c r="I9169" t="s">
        <v>65</v>
      </c>
      <c r="J9169" t="s">
        <v>30</v>
      </c>
      <c r="K9169" t="s">
        <v>132</v>
      </c>
      <c r="M9169" s="1">
        <v>45505</v>
      </c>
      <c r="N9169" s="2">
        <v>401</v>
      </c>
      <c r="O9169" s="2">
        <v>0</v>
      </c>
      <c r="P9169" s="2">
        <v>401</v>
      </c>
    </row>
    <row r="9170" spans="1:16" x14ac:dyDescent="0.35">
      <c r="A9170" t="s">
        <v>12516</v>
      </c>
      <c r="B9170" t="s">
        <v>7735</v>
      </c>
      <c r="C9170" t="s">
        <v>33</v>
      </c>
      <c r="D9170" t="s">
        <v>34</v>
      </c>
      <c r="E9170">
        <v>1</v>
      </c>
      <c r="F9170" s="2">
        <v>57.96</v>
      </c>
      <c r="G9170">
        <v>10</v>
      </c>
      <c r="H9170" t="s">
        <v>17</v>
      </c>
      <c r="I9170" t="s">
        <v>91</v>
      </c>
      <c r="J9170" t="s">
        <v>81</v>
      </c>
      <c r="K9170" t="s">
        <v>19</v>
      </c>
      <c r="L9170">
        <v>5</v>
      </c>
      <c r="M9170" s="1">
        <v>45855</v>
      </c>
      <c r="N9170" s="2">
        <v>57.96</v>
      </c>
      <c r="O9170" s="2">
        <v>5.8</v>
      </c>
      <c r="P9170" s="2">
        <v>52.16</v>
      </c>
    </row>
    <row r="9171" spans="1:16" x14ac:dyDescent="0.35">
      <c r="A9171" t="s">
        <v>12517</v>
      </c>
      <c r="B9171" t="s">
        <v>1352</v>
      </c>
      <c r="C9171" t="s">
        <v>47</v>
      </c>
      <c r="D9171" t="s">
        <v>499</v>
      </c>
      <c r="E9171">
        <v>2</v>
      </c>
      <c r="F9171" s="2">
        <v>64.510000000000005</v>
      </c>
      <c r="G9171">
        <v>0</v>
      </c>
      <c r="H9171" t="s">
        <v>157</v>
      </c>
      <c r="I9171" t="s">
        <v>18</v>
      </c>
      <c r="J9171" t="s">
        <v>259</v>
      </c>
      <c r="K9171" t="s">
        <v>19</v>
      </c>
      <c r="L9171">
        <v>2</v>
      </c>
      <c r="M9171" s="1">
        <v>45328</v>
      </c>
      <c r="N9171" s="2">
        <v>129.02000000000001</v>
      </c>
      <c r="O9171" s="2">
        <v>0</v>
      </c>
      <c r="P9171" s="2">
        <v>129.02000000000001</v>
      </c>
    </row>
    <row r="9172" spans="1:16" x14ac:dyDescent="0.35">
      <c r="A9172" t="s">
        <v>12518</v>
      </c>
      <c r="B9172" t="s">
        <v>7473</v>
      </c>
      <c r="C9172" t="s">
        <v>15</v>
      </c>
      <c r="D9172" t="s">
        <v>64</v>
      </c>
      <c r="E9172">
        <v>4</v>
      </c>
      <c r="F9172" s="2">
        <v>7.1</v>
      </c>
      <c r="H9172" t="s">
        <v>35</v>
      </c>
      <c r="I9172" t="s">
        <v>87</v>
      </c>
      <c r="J9172" t="s">
        <v>111</v>
      </c>
      <c r="K9172" t="s">
        <v>19</v>
      </c>
      <c r="L9172">
        <v>5</v>
      </c>
      <c r="M9172" s="1">
        <v>46000</v>
      </c>
      <c r="N9172" s="2">
        <v>28.4</v>
      </c>
    </row>
    <row r="9173" spans="1:16" x14ac:dyDescent="0.35">
      <c r="A9173" t="s">
        <v>12519</v>
      </c>
      <c r="B9173" t="s">
        <v>2595</v>
      </c>
      <c r="C9173" t="s">
        <v>59</v>
      </c>
      <c r="D9173" t="s">
        <v>60</v>
      </c>
      <c r="E9173">
        <v>4</v>
      </c>
      <c r="F9173" s="2">
        <v>64.02</v>
      </c>
      <c r="G9173">
        <v>0</v>
      </c>
      <c r="H9173" t="s">
        <v>35</v>
      </c>
      <c r="I9173" t="s">
        <v>295</v>
      </c>
      <c r="J9173" t="s">
        <v>111</v>
      </c>
      <c r="K9173" t="s">
        <v>19</v>
      </c>
      <c r="L9173">
        <v>4</v>
      </c>
      <c r="M9173" s="1">
        <v>45524</v>
      </c>
      <c r="N9173" s="2">
        <v>256.08</v>
      </c>
      <c r="O9173" s="2">
        <v>0</v>
      </c>
      <c r="P9173" s="2">
        <v>256.08</v>
      </c>
    </row>
    <row r="9174" spans="1:16" x14ac:dyDescent="0.35">
      <c r="A9174" t="s">
        <v>12520</v>
      </c>
      <c r="B9174" t="s">
        <v>12521</v>
      </c>
      <c r="C9174" t="s">
        <v>116</v>
      </c>
      <c r="D9174" t="s">
        <v>232</v>
      </c>
      <c r="E9174">
        <v>1</v>
      </c>
      <c r="F9174" s="2">
        <v>10.44</v>
      </c>
      <c r="G9174">
        <v>5</v>
      </c>
      <c r="H9174" t="s">
        <v>35</v>
      </c>
      <c r="I9174" t="s">
        <v>295</v>
      </c>
      <c r="J9174" t="s">
        <v>111</v>
      </c>
      <c r="K9174" t="s">
        <v>132</v>
      </c>
      <c r="M9174" s="1">
        <v>45527</v>
      </c>
      <c r="N9174" s="2">
        <v>10.44</v>
      </c>
      <c r="O9174" s="2">
        <v>0.52</v>
      </c>
      <c r="P9174" s="2">
        <v>9.92</v>
      </c>
    </row>
    <row r="9175" spans="1:16" x14ac:dyDescent="0.35">
      <c r="A9175" t="s">
        <v>12522</v>
      </c>
      <c r="B9175" t="s">
        <v>5035</v>
      </c>
      <c r="C9175" t="s">
        <v>27</v>
      </c>
      <c r="D9175" t="s">
        <v>131</v>
      </c>
      <c r="E9175">
        <v>4</v>
      </c>
      <c r="F9175" s="2">
        <v>127.51</v>
      </c>
      <c r="G9175">
        <v>0</v>
      </c>
      <c r="H9175" t="s">
        <v>157</v>
      </c>
      <c r="I9175" t="s">
        <v>135</v>
      </c>
      <c r="J9175" t="s">
        <v>111</v>
      </c>
      <c r="K9175" t="s">
        <v>19</v>
      </c>
      <c r="L9175">
        <v>5</v>
      </c>
      <c r="M9175" s="1">
        <v>46066</v>
      </c>
      <c r="N9175" s="2">
        <v>510.04</v>
      </c>
      <c r="O9175" s="2">
        <v>0</v>
      </c>
      <c r="P9175" s="2">
        <v>510.04</v>
      </c>
    </row>
    <row r="9176" spans="1:16" x14ac:dyDescent="0.35">
      <c r="A9176" t="s">
        <v>12523</v>
      </c>
      <c r="B9176" t="s">
        <v>6046</v>
      </c>
      <c r="C9176" t="s">
        <v>84</v>
      </c>
      <c r="D9176" t="s">
        <v>154</v>
      </c>
      <c r="E9176">
        <v>1</v>
      </c>
      <c r="F9176" s="2">
        <v>58.18</v>
      </c>
      <c r="G9176">
        <v>15</v>
      </c>
      <c r="H9176" t="s">
        <v>90</v>
      </c>
      <c r="I9176" t="s">
        <v>61</v>
      </c>
      <c r="J9176" t="s">
        <v>128</v>
      </c>
      <c r="K9176" t="s">
        <v>132</v>
      </c>
      <c r="M9176" s="1">
        <v>46135</v>
      </c>
      <c r="N9176" s="2">
        <v>58.18</v>
      </c>
      <c r="O9176" s="2">
        <v>8.73</v>
      </c>
      <c r="P9176" s="2">
        <v>49.45</v>
      </c>
    </row>
    <row r="9177" spans="1:16" x14ac:dyDescent="0.35">
      <c r="A9177" t="s">
        <v>12524</v>
      </c>
      <c r="B9177" t="s">
        <v>10587</v>
      </c>
      <c r="C9177" t="s">
        <v>59</v>
      </c>
      <c r="D9177" t="s">
        <v>79</v>
      </c>
      <c r="E9177">
        <v>2</v>
      </c>
      <c r="F9177" s="2">
        <v>75.540000000000006</v>
      </c>
      <c r="G9177">
        <v>0</v>
      </c>
      <c r="H9177" t="s">
        <v>35</v>
      </c>
      <c r="I9177" t="s">
        <v>95</v>
      </c>
      <c r="J9177" t="s">
        <v>128</v>
      </c>
      <c r="K9177" t="s">
        <v>132</v>
      </c>
      <c r="M9177" s="1">
        <v>45801</v>
      </c>
      <c r="N9177" s="2">
        <v>151.08000000000001</v>
      </c>
      <c r="O9177" s="2">
        <v>0</v>
      </c>
      <c r="P9177" s="2">
        <v>151.08000000000001</v>
      </c>
    </row>
    <row r="9178" spans="1:16" x14ac:dyDescent="0.35">
      <c r="A9178" t="s">
        <v>12525</v>
      </c>
      <c r="B9178" t="s">
        <v>9702</v>
      </c>
      <c r="C9178" t="s">
        <v>47</v>
      </c>
      <c r="D9178" t="s">
        <v>425</v>
      </c>
      <c r="E9178">
        <v>1</v>
      </c>
      <c r="F9178" s="2">
        <v>103.42</v>
      </c>
      <c r="G9178">
        <v>20</v>
      </c>
      <c r="H9178" t="s">
        <v>90</v>
      </c>
      <c r="I9178" t="s">
        <v>15289</v>
      </c>
      <c r="J9178" t="s">
        <v>15288</v>
      </c>
      <c r="K9178" t="s">
        <v>132</v>
      </c>
      <c r="M9178" s="1">
        <v>45736</v>
      </c>
      <c r="N9178" s="2">
        <v>103.42</v>
      </c>
      <c r="O9178" s="2">
        <v>20.68</v>
      </c>
      <c r="P9178" s="2">
        <v>82.74</v>
      </c>
    </row>
    <row r="9179" spans="1:16" x14ac:dyDescent="0.35">
      <c r="A9179" t="s">
        <v>12526</v>
      </c>
      <c r="B9179" t="s">
        <v>1897</v>
      </c>
      <c r="C9179" t="s">
        <v>47</v>
      </c>
      <c r="D9179" t="s">
        <v>203</v>
      </c>
      <c r="E9179">
        <v>2</v>
      </c>
      <c r="F9179" s="2">
        <v>80.52</v>
      </c>
      <c r="G9179">
        <v>0</v>
      </c>
      <c r="H9179" t="s">
        <v>86</v>
      </c>
      <c r="I9179" t="s">
        <v>138</v>
      </c>
      <c r="J9179" t="s">
        <v>15288</v>
      </c>
      <c r="K9179" t="s">
        <v>54</v>
      </c>
      <c r="M9179" s="1">
        <v>46193</v>
      </c>
      <c r="N9179" s="2">
        <v>161.04</v>
      </c>
      <c r="O9179" s="2">
        <v>0</v>
      </c>
      <c r="P9179" s="2">
        <v>161.04</v>
      </c>
    </row>
    <row r="9180" spans="1:16" x14ac:dyDescent="0.35">
      <c r="A9180" t="s">
        <v>12527</v>
      </c>
      <c r="B9180" t="s">
        <v>5396</v>
      </c>
      <c r="C9180" t="s">
        <v>27</v>
      </c>
      <c r="D9180" t="s">
        <v>39</v>
      </c>
      <c r="E9180">
        <v>1</v>
      </c>
      <c r="F9180" s="2">
        <v>161.81</v>
      </c>
      <c r="G9180">
        <v>15</v>
      </c>
      <c r="H9180" t="s">
        <v>86</v>
      </c>
      <c r="I9180" t="s">
        <v>95</v>
      </c>
      <c r="J9180" t="s">
        <v>128</v>
      </c>
      <c r="K9180" t="s">
        <v>132</v>
      </c>
      <c r="M9180" s="1">
        <v>45575</v>
      </c>
      <c r="N9180" s="2">
        <v>161.81</v>
      </c>
      <c r="O9180" s="2">
        <v>24.27</v>
      </c>
      <c r="P9180" s="2">
        <v>137.54</v>
      </c>
    </row>
    <row r="9181" spans="1:16" x14ac:dyDescent="0.35">
      <c r="A9181" t="s">
        <v>12528</v>
      </c>
      <c r="B9181" t="s">
        <v>4474</v>
      </c>
      <c r="C9181" t="s">
        <v>15</v>
      </c>
      <c r="D9181" t="s">
        <v>64</v>
      </c>
      <c r="E9181">
        <v>4</v>
      </c>
      <c r="F9181" s="2">
        <v>36.72</v>
      </c>
      <c r="G9181">
        <v>0</v>
      </c>
      <c r="H9181" t="s">
        <v>167</v>
      </c>
      <c r="I9181" t="s">
        <v>29</v>
      </c>
      <c r="J9181" t="s">
        <v>30</v>
      </c>
      <c r="K9181" t="s">
        <v>19</v>
      </c>
      <c r="L9181">
        <v>4</v>
      </c>
      <c r="M9181" s="1">
        <v>45589</v>
      </c>
      <c r="N9181" s="2">
        <v>146.88</v>
      </c>
      <c r="O9181" s="2">
        <v>0</v>
      </c>
      <c r="P9181" s="2">
        <v>146.88</v>
      </c>
    </row>
    <row r="9182" spans="1:16" x14ac:dyDescent="0.35">
      <c r="A9182" t="s">
        <v>12529</v>
      </c>
      <c r="B9182" t="s">
        <v>5506</v>
      </c>
      <c r="C9182" t="s">
        <v>15</v>
      </c>
      <c r="D9182" t="s">
        <v>22</v>
      </c>
      <c r="E9182">
        <v>3</v>
      </c>
      <c r="F9182" s="2">
        <v>30.06</v>
      </c>
      <c r="G9182">
        <v>5</v>
      </c>
      <c r="H9182" t="s">
        <v>167</v>
      </c>
      <c r="I9182" t="s">
        <v>127</v>
      </c>
      <c r="J9182" t="s">
        <v>128</v>
      </c>
      <c r="K9182" t="s">
        <v>19</v>
      </c>
      <c r="L9182">
        <v>3</v>
      </c>
      <c r="M9182" s="1">
        <v>45968</v>
      </c>
      <c r="N9182" s="2">
        <v>90.18</v>
      </c>
      <c r="O9182" s="2">
        <v>4.51</v>
      </c>
      <c r="P9182" s="2">
        <v>85.67</v>
      </c>
    </row>
    <row r="9183" spans="1:16" x14ac:dyDescent="0.35">
      <c r="A9183" t="s">
        <v>12530</v>
      </c>
      <c r="B9183" t="s">
        <v>4463</v>
      </c>
      <c r="C9183" t="s">
        <v>71</v>
      </c>
      <c r="D9183" t="s">
        <v>76</v>
      </c>
      <c r="E9183">
        <v>3</v>
      </c>
      <c r="F9183" s="2">
        <v>88.33</v>
      </c>
      <c r="G9183">
        <v>0</v>
      </c>
      <c r="H9183" t="s">
        <v>17</v>
      </c>
      <c r="I9183" t="s">
        <v>61</v>
      </c>
      <c r="J9183" t="s">
        <v>128</v>
      </c>
      <c r="K9183" t="s">
        <v>49</v>
      </c>
      <c r="M9183" s="1">
        <v>45529</v>
      </c>
      <c r="N9183" s="2">
        <v>264.99</v>
      </c>
      <c r="O9183" s="2">
        <v>0</v>
      </c>
      <c r="P9183" s="2">
        <v>264.99</v>
      </c>
    </row>
    <row r="9184" spans="1:16" x14ac:dyDescent="0.35">
      <c r="A9184" t="s">
        <v>12531</v>
      </c>
      <c r="B9184" t="s">
        <v>2052</v>
      </c>
      <c r="C9184" t="s">
        <v>33</v>
      </c>
      <c r="D9184" t="s">
        <v>68</v>
      </c>
      <c r="E9184">
        <v>3</v>
      </c>
      <c r="F9184" s="2">
        <v>9.26</v>
      </c>
      <c r="G9184">
        <v>15</v>
      </c>
      <c r="H9184" t="s">
        <v>17</v>
      </c>
      <c r="I9184" t="s">
        <v>29</v>
      </c>
      <c r="J9184" t="s">
        <v>30</v>
      </c>
      <c r="K9184" t="s">
        <v>132</v>
      </c>
      <c r="M9184" s="1">
        <v>45734</v>
      </c>
      <c r="N9184" s="2">
        <v>27.78</v>
      </c>
      <c r="O9184" s="2">
        <v>4.17</v>
      </c>
      <c r="P9184" s="2">
        <v>23.61</v>
      </c>
    </row>
    <row r="9185" spans="1:16" x14ac:dyDescent="0.35">
      <c r="A9185" t="s">
        <v>12532</v>
      </c>
      <c r="B9185" t="s">
        <v>870</v>
      </c>
      <c r="C9185" t="s">
        <v>15</v>
      </c>
      <c r="D9185" t="s">
        <v>22</v>
      </c>
      <c r="E9185">
        <v>4</v>
      </c>
      <c r="F9185" s="2">
        <v>37.729999999999997</v>
      </c>
      <c r="G9185">
        <v>0</v>
      </c>
      <c r="H9185" t="s">
        <v>167</v>
      </c>
      <c r="I9185" t="s">
        <v>36</v>
      </c>
      <c r="J9185" t="s">
        <v>259</v>
      </c>
      <c r="K9185" t="s">
        <v>19</v>
      </c>
      <c r="L9185">
        <v>4</v>
      </c>
      <c r="M9185" s="1">
        <v>45681</v>
      </c>
      <c r="N9185" s="2">
        <v>150.91999999999999</v>
      </c>
      <c r="O9185" s="2">
        <v>0</v>
      </c>
      <c r="P9185" s="2">
        <v>150.91999999999999</v>
      </c>
    </row>
    <row r="9186" spans="1:16" x14ac:dyDescent="0.35">
      <c r="A9186" t="s">
        <v>12533</v>
      </c>
      <c r="B9186" t="s">
        <v>1493</v>
      </c>
      <c r="C9186" t="s">
        <v>33</v>
      </c>
      <c r="D9186" t="s">
        <v>275</v>
      </c>
      <c r="E9186">
        <v>2</v>
      </c>
      <c r="F9186" s="2">
        <v>40.82</v>
      </c>
      <c r="G9186">
        <v>15</v>
      </c>
      <c r="H9186" t="s">
        <v>157</v>
      </c>
      <c r="I9186" t="s">
        <v>146</v>
      </c>
      <c r="J9186" t="s">
        <v>30</v>
      </c>
      <c r="K9186" t="s">
        <v>19</v>
      </c>
      <c r="L9186">
        <v>4</v>
      </c>
      <c r="M9186" s="1">
        <v>45706</v>
      </c>
      <c r="N9186" s="2">
        <v>81.64</v>
      </c>
      <c r="O9186" s="2">
        <v>12.25</v>
      </c>
      <c r="P9186" s="2">
        <v>69.39</v>
      </c>
    </row>
    <row r="9187" spans="1:16" x14ac:dyDescent="0.35">
      <c r="A9187" t="s">
        <v>12534</v>
      </c>
      <c r="B9187" t="s">
        <v>1147</v>
      </c>
      <c r="C9187" t="s">
        <v>116</v>
      </c>
      <c r="D9187" t="s">
        <v>117</v>
      </c>
      <c r="E9187">
        <v>2</v>
      </c>
      <c r="F9187" s="2">
        <v>19.690000000000001</v>
      </c>
      <c r="G9187">
        <v>20</v>
      </c>
      <c r="H9187" t="s">
        <v>35</v>
      </c>
      <c r="I9187" t="s">
        <v>95</v>
      </c>
      <c r="J9187" t="s">
        <v>128</v>
      </c>
      <c r="K9187" t="s">
        <v>19</v>
      </c>
      <c r="M9187" s="1">
        <v>45303</v>
      </c>
      <c r="N9187" s="2">
        <v>39.380000000000003</v>
      </c>
      <c r="O9187" s="2">
        <v>7.88</v>
      </c>
      <c r="P9187" s="2">
        <v>31.5</v>
      </c>
    </row>
    <row r="9188" spans="1:16" x14ac:dyDescent="0.35">
      <c r="A9188" t="s">
        <v>12535</v>
      </c>
      <c r="B9188" t="s">
        <v>825</v>
      </c>
      <c r="C9188" t="s">
        <v>84</v>
      </c>
      <c r="D9188" t="s">
        <v>85</v>
      </c>
      <c r="E9188">
        <v>1</v>
      </c>
      <c r="F9188" s="2">
        <v>62.42</v>
      </c>
      <c r="G9188">
        <v>0</v>
      </c>
      <c r="H9188" t="s">
        <v>17</v>
      </c>
      <c r="I9188" t="s">
        <v>127</v>
      </c>
      <c r="J9188" t="s">
        <v>128</v>
      </c>
      <c r="K9188" t="s">
        <v>49</v>
      </c>
      <c r="M9188" s="1">
        <v>45524</v>
      </c>
      <c r="N9188" s="2">
        <v>62.42</v>
      </c>
      <c r="O9188" s="2">
        <v>0</v>
      </c>
      <c r="P9188" s="2">
        <v>62.42</v>
      </c>
    </row>
    <row r="9189" spans="1:16" x14ac:dyDescent="0.35">
      <c r="A9189" t="s">
        <v>12536</v>
      </c>
      <c r="B9189" t="s">
        <v>4157</v>
      </c>
      <c r="C9189" t="s">
        <v>27</v>
      </c>
      <c r="D9189" t="s">
        <v>336</v>
      </c>
      <c r="E9189">
        <v>3</v>
      </c>
      <c r="F9189" s="2">
        <v>137.72</v>
      </c>
      <c r="G9189">
        <v>0</v>
      </c>
      <c r="H9189" t="s">
        <v>17</v>
      </c>
      <c r="I9189" t="s">
        <v>65</v>
      </c>
      <c r="J9189" t="s">
        <v>30</v>
      </c>
      <c r="K9189" t="s">
        <v>49</v>
      </c>
      <c r="M9189" s="1">
        <v>45880</v>
      </c>
      <c r="N9189" s="2">
        <v>413.16</v>
      </c>
      <c r="O9189" s="2">
        <v>0</v>
      </c>
      <c r="P9189" s="2">
        <v>413.16</v>
      </c>
    </row>
    <row r="9190" spans="1:16" x14ac:dyDescent="0.35">
      <c r="A9190" t="s">
        <v>12537</v>
      </c>
      <c r="B9190" t="s">
        <v>12538</v>
      </c>
      <c r="C9190" t="s">
        <v>116</v>
      </c>
      <c r="D9190" t="s">
        <v>232</v>
      </c>
      <c r="E9190">
        <v>1</v>
      </c>
      <c r="F9190" s="2">
        <v>23.72</v>
      </c>
      <c r="G9190">
        <v>0</v>
      </c>
      <c r="H9190" t="s">
        <v>35</v>
      </c>
      <c r="I9190" t="s">
        <v>91</v>
      </c>
      <c r="J9190" t="s">
        <v>81</v>
      </c>
      <c r="K9190" t="s">
        <v>19</v>
      </c>
      <c r="L9190">
        <v>2</v>
      </c>
      <c r="M9190" s="1">
        <v>45732</v>
      </c>
      <c r="N9190" s="2">
        <v>23.72</v>
      </c>
      <c r="O9190" s="2">
        <v>0</v>
      </c>
      <c r="P9190" s="2">
        <v>23.72</v>
      </c>
    </row>
    <row r="9191" spans="1:16" x14ac:dyDescent="0.35">
      <c r="A9191" t="s">
        <v>12539</v>
      </c>
      <c r="B9191" t="s">
        <v>4688</v>
      </c>
      <c r="C9191" t="s">
        <v>27</v>
      </c>
      <c r="D9191" t="s">
        <v>43</v>
      </c>
      <c r="E9191">
        <v>2</v>
      </c>
      <c r="F9191" s="2">
        <v>43.23</v>
      </c>
      <c r="G9191">
        <v>15</v>
      </c>
      <c r="H9191" t="s">
        <v>157</v>
      </c>
      <c r="I9191" t="s">
        <v>146</v>
      </c>
      <c r="J9191" t="s">
        <v>30</v>
      </c>
      <c r="K9191" t="s">
        <v>24</v>
      </c>
      <c r="M9191" s="1">
        <v>45466</v>
      </c>
      <c r="N9191" s="2">
        <v>86.46</v>
      </c>
      <c r="O9191" s="2">
        <v>12.97</v>
      </c>
      <c r="P9191" s="2">
        <v>73.489999999999995</v>
      </c>
    </row>
    <row r="9192" spans="1:16" x14ac:dyDescent="0.35">
      <c r="A9192" t="s">
        <v>12540</v>
      </c>
      <c r="B9192" t="s">
        <v>240</v>
      </c>
      <c r="C9192" t="s">
        <v>33</v>
      </c>
      <c r="D9192" t="s">
        <v>34</v>
      </c>
      <c r="E9192">
        <v>1</v>
      </c>
      <c r="F9192" s="2">
        <v>12.85</v>
      </c>
      <c r="G9192">
        <v>15</v>
      </c>
      <c r="H9192" t="s">
        <v>157</v>
      </c>
      <c r="I9192" t="s">
        <v>118</v>
      </c>
      <c r="J9192" t="s">
        <v>15288</v>
      </c>
      <c r="K9192" t="s">
        <v>49</v>
      </c>
      <c r="M9192" s="1">
        <v>45612</v>
      </c>
      <c r="N9192" s="2">
        <v>12.85</v>
      </c>
      <c r="O9192" s="2">
        <v>1.93</v>
      </c>
      <c r="P9192" s="2">
        <v>10.92</v>
      </c>
    </row>
    <row r="9193" spans="1:16" x14ac:dyDescent="0.35">
      <c r="A9193" t="s">
        <v>12541</v>
      </c>
      <c r="B9193" t="s">
        <v>8638</v>
      </c>
      <c r="C9193" t="s">
        <v>84</v>
      </c>
      <c r="D9193" t="s">
        <v>193</v>
      </c>
      <c r="E9193">
        <v>1</v>
      </c>
      <c r="F9193" s="2">
        <v>41.6</v>
      </c>
      <c r="G9193">
        <v>0</v>
      </c>
      <c r="H9193" t="s">
        <v>17</v>
      </c>
      <c r="I9193" t="s">
        <v>23</v>
      </c>
      <c r="J9193" t="s">
        <v>363</v>
      </c>
      <c r="K9193" t="s">
        <v>19</v>
      </c>
      <c r="L9193">
        <v>1</v>
      </c>
      <c r="M9193" s="1">
        <v>45508</v>
      </c>
      <c r="N9193" s="2">
        <v>41.6</v>
      </c>
      <c r="O9193" s="2">
        <v>0</v>
      </c>
      <c r="P9193" s="2">
        <v>41.6</v>
      </c>
    </row>
    <row r="9194" spans="1:16" x14ac:dyDescent="0.35">
      <c r="A9194" t="s">
        <v>12542</v>
      </c>
      <c r="B9194" t="s">
        <v>2560</v>
      </c>
      <c r="C9194" t="s">
        <v>47</v>
      </c>
      <c r="D9194" t="s">
        <v>216</v>
      </c>
      <c r="E9194">
        <v>5</v>
      </c>
      <c r="F9194" s="2">
        <v>109.61</v>
      </c>
      <c r="G9194">
        <v>5</v>
      </c>
      <c r="H9194" t="s">
        <v>35</v>
      </c>
      <c r="I9194" t="s">
        <v>135</v>
      </c>
      <c r="J9194" t="s">
        <v>111</v>
      </c>
      <c r="K9194" t="s">
        <v>132</v>
      </c>
      <c r="M9194" s="1">
        <v>45980</v>
      </c>
      <c r="N9194" s="2">
        <v>548.04999999999995</v>
      </c>
      <c r="O9194" s="2">
        <v>27.4</v>
      </c>
      <c r="P9194" s="2">
        <v>520.65</v>
      </c>
    </row>
    <row r="9195" spans="1:16" x14ac:dyDescent="0.35">
      <c r="A9195" t="s">
        <v>12543</v>
      </c>
      <c r="B9195" t="s">
        <v>10163</v>
      </c>
      <c r="C9195" t="s">
        <v>15</v>
      </c>
      <c r="D9195" t="s">
        <v>64</v>
      </c>
      <c r="E9195">
        <v>1</v>
      </c>
      <c r="F9195" s="2">
        <v>5.49</v>
      </c>
      <c r="G9195">
        <v>25</v>
      </c>
      <c r="H9195" t="s">
        <v>157</v>
      </c>
      <c r="I9195" t="s">
        <v>61</v>
      </c>
      <c r="J9195" t="s">
        <v>128</v>
      </c>
      <c r="K9195" t="s">
        <v>19</v>
      </c>
      <c r="L9195">
        <v>4</v>
      </c>
      <c r="M9195" s="1">
        <v>45488</v>
      </c>
      <c r="N9195" s="2">
        <v>5.49</v>
      </c>
      <c r="O9195" s="2">
        <v>1.37</v>
      </c>
      <c r="P9195" s="2">
        <v>4.12</v>
      </c>
    </row>
    <row r="9196" spans="1:16" x14ac:dyDescent="0.35">
      <c r="A9196" t="s">
        <v>12544</v>
      </c>
      <c r="B9196" t="s">
        <v>3388</v>
      </c>
      <c r="C9196" t="s">
        <v>47</v>
      </c>
      <c r="D9196" t="s">
        <v>425</v>
      </c>
      <c r="E9196">
        <v>1</v>
      </c>
      <c r="F9196" s="2">
        <v>13.36</v>
      </c>
      <c r="G9196">
        <v>10</v>
      </c>
      <c r="H9196" t="s">
        <v>35</v>
      </c>
      <c r="I9196" t="s">
        <v>61</v>
      </c>
      <c r="J9196" t="s">
        <v>128</v>
      </c>
      <c r="K9196" t="s">
        <v>19</v>
      </c>
      <c r="L9196">
        <v>5</v>
      </c>
      <c r="M9196" s="1">
        <v>45718</v>
      </c>
      <c r="N9196" s="2">
        <v>13.36</v>
      </c>
      <c r="O9196" s="2">
        <v>1.34</v>
      </c>
      <c r="P9196" s="2">
        <v>12.02</v>
      </c>
    </row>
    <row r="9197" spans="1:16" x14ac:dyDescent="0.35">
      <c r="A9197" t="s">
        <v>12545</v>
      </c>
      <c r="B9197" t="s">
        <v>4290</v>
      </c>
      <c r="C9197" t="s">
        <v>71</v>
      </c>
      <c r="D9197" t="s">
        <v>76</v>
      </c>
      <c r="E9197">
        <v>1</v>
      </c>
      <c r="F9197" s="2">
        <v>41.67</v>
      </c>
      <c r="G9197">
        <v>15</v>
      </c>
      <c r="H9197" t="s">
        <v>35</v>
      </c>
      <c r="I9197" t="s">
        <v>118</v>
      </c>
      <c r="J9197" t="s">
        <v>15288</v>
      </c>
      <c r="K9197" t="s">
        <v>19</v>
      </c>
      <c r="L9197">
        <v>5</v>
      </c>
      <c r="M9197" s="1">
        <v>46116</v>
      </c>
      <c r="N9197" s="2">
        <v>41.67</v>
      </c>
      <c r="O9197" s="2">
        <v>6.25</v>
      </c>
      <c r="P9197" s="2">
        <v>35.42</v>
      </c>
    </row>
    <row r="9198" spans="1:16" x14ac:dyDescent="0.35">
      <c r="A9198" t="s">
        <v>12546</v>
      </c>
      <c r="B9198" t="s">
        <v>9237</v>
      </c>
      <c r="C9198" t="s">
        <v>33</v>
      </c>
      <c r="D9198" t="s">
        <v>183</v>
      </c>
      <c r="E9198">
        <v>3</v>
      </c>
      <c r="F9198" s="2">
        <v>9.3699999999999992</v>
      </c>
      <c r="G9198">
        <v>10</v>
      </c>
      <c r="H9198" t="s">
        <v>157</v>
      </c>
      <c r="I9198" t="s">
        <v>23</v>
      </c>
      <c r="J9198" t="s">
        <v>363</v>
      </c>
      <c r="K9198" t="s">
        <v>132</v>
      </c>
      <c r="M9198" s="1">
        <v>45612</v>
      </c>
      <c r="N9198" s="2">
        <v>28.11</v>
      </c>
      <c r="O9198" s="2">
        <v>2.81</v>
      </c>
      <c r="P9198" s="2">
        <v>25.3</v>
      </c>
    </row>
    <row r="9199" spans="1:16" x14ac:dyDescent="0.35">
      <c r="A9199" t="s">
        <v>12547</v>
      </c>
      <c r="B9199" t="s">
        <v>2066</v>
      </c>
      <c r="C9199" t="s">
        <v>59</v>
      </c>
      <c r="D9199" t="s">
        <v>79</v>
      </c>
      <c r="E9199">
        <v>1</v>
      </c>
      <c r="F9199" s="2">
        <v>116.84</v>
      </c>
      <c r="G9199">
        <v>10</v>
      </c>
      <c r="H9199" t="s">
        <v>35</v>
      </c>
      <c r="I9199" t="s">
        <v>91</v>
      </c>
      <c r="J9199" t="s">
        <v>81</v>
      </c>
      <c r="K9199" t="s">
        <v>132</v>
      </c>
      <c r="M9199" s="1">
        <v>45799</v>
      </c>
      <c r="N9199" s="2">
        <v>116.84</v>
      </c>
      <c r="O9199" s="2">
        <v>11.68</v>
      </c>
      <c r="P9199" s="2">
        <v>105.16</v>
      </c>
    </row>
    <row r="9200" spans="1:16" x14ac:dyDescent="0.35">
      <c r="A9200" t="s">
        <v>12548</v>
      </c>
      <c r="B9200" t="s">
        <v>9544</v>
      </c>
      <c r="C9200" t="s">
        <v>71</v>
      </c>
      <c r="D9200" t="s">
        <v>76</v>
      </c>
      <c r="E9200">
        <v>1</v>
      </c>
      <c r="F9200" s="2">
        <v>34.92</v>
      </c>
      <c r="G9200">
        <v>0</v>
      </c>
      <c r="H9200" t="s">
        <v>90</v>
      </c>
      <c r="I9200" t="s">
        <v>190</v>
      </c>
      <c r="J9200" t="s">
        <v>363</v>
      </c>
      <c r="K9200" t="s">
        <v>19</v>
      </c>
      <c r="L9200">
        <v>2</v>
      </c>
      <c r="M9200" s="1">
        <v>45906</v>
      </c>
      <c r="N9200" s="2">
        <v>34.92</v>
      </c>
      <c r="O9200" s="2">
        <v>0</v>
      </c>
      <c r="P9200" s="2">
        <v>34.92</v>
      </c>
    </row>
    <row r="9201" spans="1:16" x14ac:dyDescent="0.35">
      <c r="A9201" t="s">
        <v>12549</v>
      </c>
      <c r="B9201" t="s">
        <v>796</v>
      </c>
      <c r="C9201" t="s">
        <v>84</v>
      </c>
      <c r="D9201" t="s">
        <v>302</v>
      </c>
      <c r="E9201">
        <v>2</v>
      </c>
      <c r="F9201" s="2">
        <v>202.77</v>
      </c>
      <c r="G9201">
        <v>10</v>
      </c>
      <c r="H9201" t="s">
        <v>35</v>
      </c>
      <c r="I9201" t="s">
        <v>44</v>
      </c>
      <c r="J9201" t="s">
        <v>81</v>
      </c>
      <c r="K9201" t="s">
        <v>19</v>
      </c>
      <c r="L9201">
        <v>5</v>
      </c>
      <c r="M9201" s="1">
        <v>45352</v>
      </c>
      <c r="N9201" s="2">
        <v>405.54</v>
      </c>
      <c r="O9201" s="2">
        <v>40.549999999999997</v>
      </c>
      <c r="P9201" s="2">
        <v>364.99</v>
      </c>
    </row>
    <row r="9202" spans="1:16" x14ac:dyDescent="0.35">
      <c r="A9202" t="s">
        <v>12550</v>
      </c>
      <c r="B9202" t="s">
        <v>5810</v>
      </c>
      <c r="C9202" t="s">
        <v>33</v>
      </c>
      <c r="D9202" t="s">
        <v>34</v>
      </c>
      <c r="E9202">
        <v>2</v>
      </c>
      <c r="F9202" s="2">
        <v>30.74</v>
      </c>
      <c r="G9202">
        <v>15</v>
      </c>
      <c r="H9202" t="s">
        <v>86</v>
      </c>
      <c r="I9202" t="s">
        <v>18</v>
      </c>
      <c r="J9202" t="s">
        <v>259</v>
      </c>
      <c r="K9202" t="s">
        <v>49</v>
      </c>
      <c r="M9202" s="1">
        <v>45527</v>
      </c>
      <c r="N9202" s="2">
        <v>61.48</v>
      </c>
      <c r="O9202" s="2">
        <v>9.2200000000000006</v>
      </c>
      <c r="P9202" s="2">
        <v>52.26</v>
      </c>
    </row>
    <row r="9203" spans="1:16" x14ac:dyDescent="0.35">
      <c r="A9203" t="s">
        <v>12551</v>
      </c>
      <c r="B9203" t="s">
        <v>12552</v>
      </c>
      <c r="C9203" t="s">
        <v>116</v>
      </c>
      <c r="D9203" t="s">
        <v>117</v>
      </c>
      <c r="E9203">
        <v>4</v>
      </c>
      <c r="F9203" s="2">
        <v>7.87</v>
      </c>
      <c r="G9203">
        <v>0</v>
      </c>
      <c r="H9203" t="s">
        <v>167</v>
      </c>
      <c r="I9203" t="s">
        <v>95</v>
      </c>
      <c r="J9203" t="s">
        <v>128</v>
      </c>
      <c r="K9203" t="s">
        <v>19</v>
      </c>
      <c r="L9203">
        <v>4</v>
      </c>
      <c r="M9203" s="1">
        <v>46107</v>
      </c>
      <c r="N9203" s="2">
        <v>31.48</v>
      </c>
      <c r="O9203" s="2">
        <v>0</v>
      </c>
      <c r="P9203" s="2">
        <v>31.48</v>
      </c>
    </row>
    <row r="9204" spans="1:16" x14ac:dyDescent="0.35">
      <c r="A9204" t="s">
        <v>12553</v>
      </c>
      <c r="B9204" t="s">
        <v>4978</v>
      </c>
      <c r="C9204" t="s">
        <v>33</v>
      </c>
      <c r="D9204" t="s">
        <v>151</v>
      </c>
      <c r="E9204">
        <v>1</v>
      </c>
      <c r="F9204" s="2">
        <v>53.25</v>
      </c>
      <c r="G9204">
        <v>15</v>
      </c>
      <c r="H9204" t="s">
        <v>167</v>
      </c>
      <c r="I9204" t="s">
        <v>44</v>
      </c>
      <c r="J9204" t="s">
        <v>81</v>
      </c>
      <c r="K9204" t="s">
        <v>19</v>
      </c>
      <c r="L9204">
        <v>5</v>
      </c>
      <c r="M9204" s="1">
        <v>45879</v>
      </c>
      <c r="N9204" s="2">
        <v>53.25</v>
      </c>
      <c r="O9204" s="2">
        <v>7.99</v>
      </c>
      <c r="P9204" s="2">
        <v>45.26</v>
      </c>
    </row>
    <row r="9205" spans="1:16" x14ac:dyDescent="0.35">
      <c r="A9205" t="s">
        <v>12554</v>
      </c>
      <c r="B9205" t="s">
        <v>1682</v>
      </c>
      <c r="C9205" t="s">
        <v>71</v>
      </c>
      <c r="D9205" t="s">
        <v>98</v>
      </c>
      <c r="E9205">
        <v>2</v>
      </c>
      <c r="F9205" s="2">
        <v>82.93</v>
      </c>
      <c r="G9205">
        <v>5</v>
      </c>
      <c r="H9205" t="s">
        <v>157</v>
      </c>
      <c r="I9205" t="s">
        <v>18</v>
      </c>
      <c r="J9205" t="s">
        <v>259</v>
      </c>
      <c r="K9205" t="s">
        <v>49</v>
      </c>
      <c r="M9205" s="1">
        <v>45531</v>
      </c>
      <c r="N9205" s="2">
        <v>165.86</v>
      </c>
      <c r="O9205" s="2">
        <v>8.2899999999999991</v>
      </c>
      <c r="P9205" s="2">
        <v>157.57</v>
      </c>
    </row>
    <row r="9206" spans="1:16" x14ac:dyDescent="0.35">
      <c r="A9206" t="s">
        <v>12555</v>
      </c>
      <c r="B9206" t="s">
        <v>4433</v>
      </c>
      <c r="C9206" t="s">
        <v>59</v>
      </c>
      <c r="D9206" t="s">
        <v>103</v>
      </c>
      <c r="E9206">
        <v>2</v>
      </c>
      <c r="F9206" s="2">
        <v>69.97</v>
      </c>
      <c r="G9206">
        <v>0</v>
      </c>
      <c r="H9206" t="s">
        <v>157</v>
      </c>
      <c r="I9206" t="s">
        <v>73</v>
      </c>
      <c r="J9206" t="s">
        <v>259</v>
      </c>
      <c r="K9206" t="s">
        <v>49</v>
      </c>
      <c r="M9206" s="1">
        <v>45589</v>
      </c>
      <c r="N9206" s="2">
        <v>139.94</v>
      </c>
      <c r="O9206" s="2">
        <v>0</v>
      </c>
      <c r="P9206" s="2">
        <v>139.94</v>
      </c>
    </row>
    <row r="9207" spans="1:16" x14ac:dyDescent="0.35">
      <c r="A9207" t="s">
        <v>12556</v>
      </c>
      <c r="B9207" t="s">
        <v>3115</v>
      </c>
      <c r="C9207" t="s">
        <v>116</v>
      </c>
      <c r="D9207" t="s">
        <v>117</v>
      </c>
      <c r="E9207">
        <v>1</v>
      </c>
      <c r="F9207" s="2">
        <v>13.2</v>
      </c>
      <c r="G9207">
        <v>0</v>
      </c>
      <c r="H9207" t="s">
        <v>17</v>
      </c>
      <c r="I9207" t="s">
        <v>36</v>
      </c>
      <c r="J9207" t="s">
        <v>259</v>
      </c>
      <c r="K9207" t="s">
        <v>19</v>
      </c>
      <c r="L9207">
        <v>5</v>
      </c>
      <c r="M9207" s="1">
        <v>46183</v>
      </c>
      <c r="N9207" s="2">
        <v>13.2</v>
      </c>
      <c r="O9207" s="2">
        <v>0</v>
      </c>
      <c r="P9207" s="2">
        <v>13.2</v>
      </c>
    </row>
    <row r="9208" spans="1:16" x14ac:dyDescent="0.35">
      <c r="A9208" t="s">
        <v>12557</v>
      </c>
      <c r="B9208" t="s">
        <v>3683</v>
      </c>
      <c r="C9208" t="s">
        <v>59</v>
      </c>
      <c r="D9208" t="s">
        <v>106</v>
      </c>
      <c r="E9208">
        <v>1</v>
      </c>
      <c r="F9208" s="2">
        <v>10.92</v>
      </c>
      <c r="G9208">
        <v>5</v>
      </c>
      <c r="H9208" t="s">
        <v>157</v>
      </c>
      <c r="I9208" t="s">
        <v>190</v>
      </c>
      <c r="J9208" t="s">
        <v>363</v>
      </c>
      <c r="K9208" t="s">
        <v>132</v>
      </c>
      <c r="M9208" s="1">
        <v>45877</v>
      </c>
      <c r="N9208" s="2">
        <v>10.92</v>
      </c>
      <c r="O9208" s="2">
        <v>0.55000000000000004</v>
      </c>
      <c r="P9208" s="2">
        <v>10.37</v>
      </c>
    </row>
    <row r="9209" spans="1:16" x14ac:dyDescent="0.35">
      <c r="A9209" t="s">
        <v>12558</v>
      </c>
      <c r="B9209" t="s">
        <v>6524</v>
      </c>
      <c r="C9209" t="s">
        <v>15</v>
      </c>
      <c r="D9209" t="s">
        <v>16</v>
      </c>
      <c r="E9209">
        <v>1</v>
      </c>
      <c r="F9209" s="2">
        <v>10.31</v>
      </c>
      <c r="G9209">
        <v>10</v>
      </c>
      <c r="H9209" t="s">
        <v>17</v>
      </c>
      <c r="I9209" t="s">
        <v>61</v>
      </c>
      <c r="J9209" t="s">
        <v>128</v>
      </c>
      <c r="K9209" t="s">
        <v>19</v>
      </c>
      <c r="L9209">
        <v>5</v>
      </c>
      <c r="M9209" s="1">
        <v>45443</v>
      </c>
      <c r="N9209" s="2">
        <v>10.31</v>
      </c>
      <c r="O9209" s="2">
        <v>1.03</v>
      </c>
      <c r="P9209" s="2">
        <v>9.2799999999999994</v>
      </c>
    </row>
    <row r="9210" spans="1:16" x14ac:dyDescent="0.35">
      <c r="A9210" t="s">
        <v>12559</v>
      </c>
      <c r="B9210" t="s">
        <v>9451</v>
      </c>
      <c r="C9210" t="s">
        <v>84</v>
      </c>
      <c r="D9210" t="s">
        <v>123</v>
      </c>
      <c r="E9210">
        <v>4</v>
      </c>
      <c r="F9210" s="2">
        <v>94.2</v>
      </c>
      <c r="H9210" t="s">
        <v>90</v>
      </c>
      <c r="I9210" t="s">
        <v>91</v>
      </c>
      <c r="J9210" t="s">
        <v>81</v>
      </c>
      <c r="K9210" t="s">
        <v>19</v>
      </c>
      <c r="L9210">
        <v>5</v>
      </c>
      <c r="M9210" s="1">
        <v>46040</v>
      </c>
      <c r="N9210" s="2">
        <v>376.8</v>
      </c>
    </row>
    <row r="9211" spans="1:16" x14ac:dyDescent="0.35">
      <c r="A9211" t="s">
        <v>12560</v>
      </c>
      <c r="B9211" t="s">
        <v>1431</v>
      </c>
      <c r="C9211" t="s">
        <v>71</v>
      </c>
      <c r="D9211" t="s">
        <v>76</v>
      </c>
      <c r="E9211">
        <v>2</v>
      </c>
      <c r="F9211" s="2">
        <v>52.29</v>
      </c>
      <c r="G9211">
        <v>0</v>
      </c>
      <c r="H9211" t="s">
        <v>35</v>
      </c>
      <c r="I9211" t="s">
        <v>118</v>
      </c>
      <c r="J9211" t="s">
        <v>15288</v>
      </c>
      <c r="K9211" t="s">
        <v>19</v>
      </c>
      <c r="L9211">
        <v>3</v>
      </c>
      <c r="M9211" s="1">
        <v>45913</v>
      </c>
      <c r="N9211" s="2">
        <v>104.58</v>
      </c>
      <c r="O9211" s="2">
        <v>0</v>
      </c>
      <c r="P9211" s="2">
        <v>104.58</v>
      </c>
    </row>
    <row r="9212" spans="1:16" x14ac:dyDescent="0.35">
      <c r="A9212" t="s">
        <v>12561</v>
      </c>
      <c r="B9212" t="s">
        <v>3935</v>
      </c>
      <c r="C9212" t="s">
        <v>84</v>
      </c>
      <c r="D9212" t="s">
        <v>154</v>
      </c>
      <c r="E9212">
        <v>1</v>
      </c>
      <c r="F9212" s="2">
        <v>234.33</v>
      </c>
      <c r="G9212">
        <v>25</v>
      </c>
      <c r="H9212" t="s">
        <v>17</v>
      </c>
      <c r="I9212" t="s">
        <v>118</v>
      </c>
      <c r="J9212" t="s">
        <v>15288</v>
      </c>
      <c r="K9212" t="s">
        <v>24</v>
      </c>
      <c r="M9212" s="1">
        <v>46100</v>
      </c>
      <c r="N9212" s="2">
        <v>234.33</v>
      </c>
      <c r="O9212" s="2">
        <v>58.58</v>
      </c>
      <c r="P9212" s="2">
        <v>175.75</v>
      </c>
    </row>
    <row r="9213" spans="1:16" x14ac:dyDescent="0.35">
      <c r="A9213" t="s">
        <v>12562</v>
      </c>
      <c r="B9213" t="s">
        <v>8239</v>
      </c>
      <c r="C9213" t="s">
        <v>116</v>
      </c>
      <c r="D9213" t="s">
        <v>166</v>
      </c>
      <c r="E9213">
        <v>3</v>
      </c>
      <c r="F9213" s="2">
        <v>4.22</v>
      </c>
      <c r="G9213">
        <v>10</v>
      </c>
      <c r="H9213" t="s">
        <v>35</v>
      </c>
      <c r="I9213" t="s">
        <v>61</v>
      </c>
      <c r="J9213" t="s">
        <v>128</v>
      </c>
      <c r="K9213" t="s">
        <v>49</v>
      </c>
      <c r="M9213" s="1">
        <v>45637</v>
      </c>
      <c r="N9213" s="2">
        <v>12.66</v>
      </c>
      <c r="O9213" s="2">
        <v>1.27</v>
      </c>
      <c r="P9213" s="2">
        <v>11.39</v>
      </c>
    </row>
    <row r="9214" spans="1:16" x14ac:dyDescent="0.35">
      <c r="A9214" t="s">
        <v>12563</v>
      </c>
      <c r="B9214" t="s">
        <v>1596</v>
      </c>
      <c r="C9214" t="s">
        <v>47</v>
      </c>
      <c r="D9214" t="s">
        <v>216</v>
      </c>
      <c r="E9214">
        <v>1</v>
      </c>
      <c r="F9214" s="2">
        <v>83.18</v>
      </c>
      <c r="G9214">
        <v>25</v>
      </c>
      <c r="H9214" t="s">
        <v>167</v>
      </c>
      <c r="I9214" t="s">
        <v>95</v>
      </c>
      <c r="J9214" t="s">
        <v>128</v>
      </c>
      <c r="K9214" t="s">
        <v>49</v>
      </c>
      <c r="M9214" s="1">
        <v>45658</v>
      </c>
      <c r="N9214" s="2">
        <v>83.18</v>
      </c>
      <c r="O9214" s="2">
        <v>20.8</v>
      </c>
      <c r="P9214" s="2">
        <v>62.38</v>
      </c>
    </row>
    <row r="9215" spans="1:16" x14ac:dyDescent="0.35">
      <c r="A9215" t="s">
        <v>12564</v>
      </c>
      <c r="B9215" t="s">
        <v>3379</v>
      </c>
      <c r="C9215" t="s">
        <v>15</v>
      </c>
      <c r="D9215" t="s">
        <v>52</v>
      </c>
      <c r="E9215">
        <v>3</v>
      </c>
      <c r="F9215" s="2">
        <v>16.03</v>
      </c>
      <c r="G9215">
        <v>10</v>
      </c>
      <c r="H9215" t="s">
        <v>157</v>
      </c>
      <c r="I9215" t="s">
        <v>40</v>
      </c>
      <c r="J9215" t="s">
        <v>363</v>
      </c>
      <c r="K9215" t="s">
        <v>19</v>
      </c>
      <c r="L9215">
        <v>5</v>
      </c>
      <c r="M9215" s="1">
        <v>46123</v>
      </c>
      <c r="N9215" s="2">
        <v>48.09</v>
      </c>
      <c r="O9215" s="2">
        <v>4.8099999999999996</v>
      </c>
      <c r="P9215" s="2">
        <v>43.28</v>
      </c>
    </row>
    <row r="9216" spans="1:16" x14ac:dyDescent="0.35">
      <c r="A9216" t="s">
        <v>12565</v>
      </c>
      <c r="B9216" t="s">
        <v>4793</v>
      </c>
      <c r="C9216" t="s">
        <v>27</v>
      </c>
      <c r="D9216" t="s">
        <v>39</v>
      </c>
      <c r="E9216">
        <v>1</v>
      </c>
      <c r="F9216" s="2">
        <v>82.71</v>
      </c>
      <c r="G9216">
        <v>10</v>
      </c>
      <c r="H9216" t="s">
        <v>35</v>
      </c>
      <c r="I9216" t="s">
        <v>36</v>
      </c>
      <c r="J9216" t="s">
        <v>259</v>
      </c>
      <c r="K9216" t="s">
        <v>19</v>
      </c>
      <c r="L9216">
        <v>4</v>
      </c>
      <c r="M9216" s="1">
        <v>45373</v>
      </c>
      <c r="N9216" s="2">
        <v>82.71</v>
      </c>
      <c r="O9216" s="2">
        <v>8.27</v>
      </c>
      <c r="P9216" s="2">
        <v>74.44</v>
      </c>
    </row>
    <row r="9217" spans="1:16" x14ac:dyDescent="0.35">
      <c r="A9217" t="s">
        <v>12566</v>
      </c>
      <c r="B9217" t="s">
        <v>9426</v>
      </c>
      <c r="C9217" t="s">
        <v>59</v>
      </c>
      <c r="D9217" t="s">
        <v>79</v>
      </c>
      <c r="E9217">
        <v>1</v>
      </c>
      <c r="F9217" s="2">
        <v>51.72</v>
      </c>
      <c r="G9217">
        <v>0</v>
      </c>
      <c r="H9217" t="s">
        <v>86</v>
      </c>
      <c r="I9217" t="s">
        <v>18</v>
      </c>
      <c r="J9217" t="s">
        <v>259</v>
      </c>
      <c r="K9217" t="s">
        <v>19</v>
      </c>
      <c r="L9217">
        <v>4</v>
      </c>
      <c r="M9217" s="1">
        <v>45596</v>
      </c>
      <c r="N9217" s="2">
        <v>51.72</v>
      </c>
      <c r="O9217" s="2">
        <v>0</v>
      </c>
      <c r="P9217" s="2">
        <v>51.72</v>
      </c>
    </row>
    <row r="9218" spans="1:16" x14ac:dyDescent="0.35">
      <c r="A9218" t="s">
        <v>12567</v>
      </c>
      <c r="B9218" t="s">
        <v>4862</v>
      </c>
      <c r="C9218" t="s">
        <v>59</v>
      </c>
      <c r="D9218" t="s">
        <v>79</v>
      </c>
      <c r="E9218">
        <v>1</v>
      </c>
      <c r="F9218" s="2">
        <v>118.86</v>
      </c>
      <c r="G9218">
        <v>5</v>
      </c>
      <c r="H9218" t="s">
        <v>35</v>
      </c>
      <c r="I9218" t="s">
        <v>135</v>
      </c>
      <c r="J9218" t="s">
        <v>111</v>
      </c>
      <c r="K9218" t="s">
        <v>132</v>
      </c>
      <c r="M9218" s="1">
        <v>45619</v>
      </c>
      <c r="N9218" s="2">
        <v>118.86</v>
      </c>
      <c r="O9218" s="2">
        <v>5.94</v>
      </c>
      <c r="P9218" s="2">
        <v>112.92</v>
      </c>
    </row>
    <row r="9219" spans="1:16" x14ac:dyDescent="0.35">
      <c r="A9219" t="s">
        <v>12568</v>
      </c>
      <c r="B9219" t="s">
        <v>10879</v>
      </c>
      <c r="C9219" t="s">
        <v>116</v>
      </c>
      <c r="D9219" t="s">
        <v>117</v>
      </c>
      <c r="E9219">
        <v>3</v>
      </c>
      <c r="F9219" s="2">
        <v>22.24</v>
      </c>
      <c r="G9219">
        <v>10</v>
      </c>
      <c r="H9219" t="s">
        <v>86</v>
      </c>
      <c r="I9219" t="s">
        <v>61</v>
      </c>
      <c r="J9219" t="s">
        <v>128</v>
      </c>
      <c r="K9219" t="s">
        <v>19</v>
      </c>
      <c r="L9219">
        <v>3</v>
      </c>
      <c r="M9219" s="1">
        <v>45926</v>
      </c>
      <c r="N9219" s="2">
        <v>66.72</v>
      </c>
      <c r="O9219" s="2">
        <v>6.67</v>
      </c>
      <c r="P9219" s="2">
        <v>60.05</v>
      </c>
    </row>
    <row r="9220" spans="1:16" x14ac:dyDescent="0.35">
      <c r="A9220" t="s">
        <v>12569</v>
      </c>
      <c r="B9220" t="s">
        <v>7507</v>
      </c>
      <c r="C9220" t="s">
        <v>27</v>
      </c>
      <c r="D9220" t="s">
        <v>43</v>
      </c>
      <c r="E9220">
        <v>2</v>
      </c>
      <c r="F9220" s="2">
        <v>146.18</v>
      </c>
      <c r="G9220">
        <v>15</v>
      </c>
      <c r="H9220" t="s">
        <v>17</v>
      </c>
      <c r="I9220" t="s">
        <v>80</v>
      </c>
      <c r="J9220" t="s">
        <v>81</v>
      </c>
      <c r="K9220" t="s">
        <v>54</v>
      </c>
      <c r="M9220" s="1">
        <v>46079</v>
      </c>
      <c r="N9220" s="2">
        <v>292.36</v>
      </c>
      <c r="O9220" s="2">
        <v>43.85</v>
      </c>
      <c r="P9220" s="2">
        <v>248.51</v>
      </c>
    </row>
    <row r="9221" spans="1:16" x14ac:dyDescent="0.35">
      <c r="A9221" t="s">
        <v>12570</v>
      </c>
      <c r="B9221" t="s">
        <v>882</v>
      </c>
      <c r="C9221" t="s">
        <v>47</v>
      </c>
      <c r="D9221" t="s">
        <v>425</v>
      </c>
      <c r="E9221">
        <v>1</v>
      </c>
      <c r="F9221" s="2">
        <v>46.36</v>
      </c>
      <c r="G9221">
        <v>10</v>
      </c>
      <c r="H9221" t="s">
        <v>157</v>
      </c>
      <c r="I9221" t="s">
        <v>15289</v>
      </c>
      <c r="J9221" t="s">
        <v>128</v>
      </c>
      <c r="K9221" t="s">
        <v>54</v>
      </c>
      <c r="M9221" s="1">
        <v>45574</v>
      </c>
      <c r="N9221" s="2">
        <v>46.36</v>
      </c>
      <c r="O9221" s="2">
        <v>4.6399999999999997</v>
      </c>
      <c r="P9221" s="2">
        <v>41.72</v>
      </c>
    </row>
    <row r="9222" spans="1:16" x14ac:dyDescent="0.35">
      <c r="A9222" t="s">
        <v>12571</v>
      </c>
      <c r="B9222" t="s">
        <v>933</v>
      </c>
      <c r="C9222" t="s">
        <v>71</v>
      </c>
      <c r="D9222" t="s">
        <v>225</v>
      </c>
      <c r="E9222">
        <v>2</v>
      </c>
      <c r="F9222" s="2">
        <v>73.930000000000007</v>
      </c>
      <c r="G9222">
        <v>0</v>
      </c>
      <c r="H9222" t="s">
        <v>167</v>
      </c>
      <c r="I9222" t="s">
        <v>127</v>
      </c>
      <c r="J9222" t="s">
        <v>128</v>
      </c>
      <c r="K9222" t="s">
        <v>49</v>
      </c>
      <c r="M9222" s="1">
        <v>45316</v>
      </c>
      <c r="N9222" s="2">
        <v>147.86000000000001</v>
      </c>
      <c r="O9222" s="2">
        <v>0</v>
      </c>
      <c r="P9222" s="2">
        <v>147.86000000000001</v>
      </c>
    </row>
    <row r="9223" spans="1:16" x14ac:dyDescent="0.35">
      <c r="A9223" t="s">
        <v>12572</v>
      </c>
      <c r="B9223" t="s">
        <v>461</v>
      </c>
      <c r="C9223" t="s">
        <v>15</v>
      </c>
      <c r="D9223" t="s">
        <v>16</v>
      </c>
      <c r="E9223">
        <v>2</v>
      </c>
      <c r="F9223" s="2">
        <v>11.27</v>
      </c>
      <c r="G9223">
        <v>5</v>
      </c>
      <c r="H9223" t="s">
        <v>157</v>
      </c>
      <c r="I9223" t="s">
        <v>138</v>
      </c>
      <c r="J9223" t="s">
        <v>15288</v>
      </c>
      <c r="K9223" t="s">
        <v>24</v>
      </c>
      <c r="M9223" s="1">
        <v>45499</v>
      </c>
      <c r="N9223" s="2">
        <v>22.54</v>
      </c>
      <c r="O9223" s="2">
        <v>1.1299999999999999</v>
      </c>
      <c r="P9223" s="2">
        <v>21.41</v>
      </c>
    </row>
    <row r="9224" spans="1:16" x14ac:dyDescent="0.35">
      <c r="A9224" t="s">
        <v>12573</v>
      </c>
      <c r="B9224" t="s">
        <v>6237</v>
      </c>
      <c r="C9224" t="s">
        <v>84</v>
      </c>
      <c r="D9224" t="s">
        <v>302</v>
      </c>
      <c r="E9224">
        <v>1</v>
      </c>
      <c r="F9224" s="2">
        <v>48.33</v>
      </c>
      <c r="G9224">
        <v>0</v>
      </c>
      <c r="H9224" t="s">
        <v>35</v>
      </c>
      <c r="I9224" t="s">
        <v>53</v>
      </c>
      <c r="J9224" t="s">
        <v>81</v>
      </c>
      <c r="K9224" t="s">
        <v>19</v>
      </c>
      <c r="L9224">
        <v>5</v>
      </c>
      <c r="M9224" s="1">
        <v>46189</v>
      </c>
      <c r="N9224" s="2">
        <v>48.33</v>
      </c>
      <c r="O9224" s="2">
        <v>0</v>
      </c>
      <c r="P9224" s="2">
        <v>48.33</v>
      </c>
    </row>
    <row r="9225" spans="1:16" x14ac:dyDescent="0.35">
      <c r="A9225" t="s">
        <v>12574</v>
      </c>
      <c r="B9225" t="s">
        <v>12575</v>
      </c>
      <c r="C9225" t="s">
        <v>15</v>
      </c>
      <c r="D9225" t="s">
        <v>64</v>
      </c>
      <c r="E9225">
        <v>3</v>
      </c>
      <c r="F9225" s="2">
        <v>19.190000000000001</v>
      </c>
      <c r="G9225">
        <v>10</v>
      </c>
      <c r="H9225" t="s">
        <v>86</v>
      </c>
      <c r="I9225" t="s">
        <v>91</v>
      </c>
      <c r="J9225" t="s">
        <v>81</v>
      </c>
      <c r="K9225" t="s">
        <v>19</v>
      </c>
      <c r="L9225">
        <v>4</v>
      </c>
      <c r="M9225" s="1">
        <v>45608</v>
      </c>
      <c r="N9225" s="2">
        <v>57.57</v>
      </c>
      <c r="O9225" s="2">
        <v>5.76</v>
      </c>
      <c r="P9225" s="2">
        <v>51.81</v>
      </c>
    </row>
    <row r="9226" spans="1:16" x14ac:dyDescent="0.35">
      <c r="A9226" t="s">
        <v>12576</v>
      </c>
      <c r="B9226" t="s">
        <v>236</v>
      </c>
      <c r="C9226" t="s">
        <v>71</v>
      </c>
      <c r="D9226" t="s">
        <v>225</v>
      </c>
      <c r="E9226">
        <v>2</v>
      </c>
      <c r="F9226" s="2">
        <v>71.209999999999994</v>
      </c>
      <c r="G9226">
        <v>5</v>
      </c>
      <c r="H9226" t="s">
        <v>86</v>
      </c>
      <c r="I9226" t="s">
        <v>73</v>
      </c>
      <c r="J9226" t="s">
        <v>259</v>
      </c>
      <c r="K9226" t="s">
        <v>132</v>
      </c>
      <c r="M9226" s="1">
        <v>45367</v>
      </c>
      <c r="N9226" s="2">
        <v>142.41999999999999</v>
      </c>
      <c r="O9226" s="2">
        <v>7.12</v>
      </c>
      <c r="P9226" s="2">
        <v>135.30000000000001</v>
      </c>
    </row>
    <row r="9227" spans="1:16" x14ac:dyDescent="0.35">
      <c r="A9227" t="s">
        <v>12577</v>
      </c>
      <c r="B9227" t="s">
        <v>510</v>
      </c>
      <c r="C9227" t="s">
        <v>71</v>
      </c>
      <c r="D9227" t="s">
        <v>76</v>
      </c>
      <c r="E9227">
        <v>1</v>
      </c>
      <c r="F9227" s="2">
        <v>56.75</v>
      </c>
      <c r="G9227">
        <v>20</v>
      </c>
      <c r="H9227" t="s">
        <v>90</v>
      </c>
      <c r="I9227" t="s">
        <v>110</v>
      </c>
      <c r="J9227" t="s">
        <v>111</v>
      </c>
      <c r="K9227" t="s">
        <v>24</v>
      </c>
      <c r="M9227" s="1">
        <v>45420</v>
      </c>
      <c r="N9227" s="2">
        <v>56.75</v>
      </c>
      <c r="O9227" s="2">
        <v>11.35</v>
      </c>
      <c r="P9227" s="2">
        <v>45.4</v>
      </c>
    </row>
    <row r="9228" spans="1:16" x14ac:dyDescent="0.35">
      <c r="A9228" t="s">
        <v>12578</v>
      </c>
      <c r="B9228" t="s">
        <v>10316</v>
      </c>
      <c r="C9228" t="s">
        <v>27</v>
      </c>
      <c r="D9228" t="s">
        <v>39</v>
      </c>
      <c r="E9228">
        <v>1</v>
      </c>
      <c r="F9228" s="2">
        <v>51.36</v>
      </c>
      <c r="G9228">
        <v>0</v>
      </c>
      <c r="H9228" t="s">
        <v>90</v>
      </c>
      <c r="I9228" t="s">
        <v>127</v>
      </c>
      <c r="J9228" t="s">
        <v>128</v>
      </c>
      <c r="K9228" t="s">
        <v>19</v>
      </c>
      <c r="L9228">
        <v>4</v>
      </c>
      <c r="M9228" s="1">
        <v>45401</v>
      </c>
      <c r="N9228" s="2">
        <v>51.36</v>
      </c>
      <c r="O9228" s="2">
        <v>0</v>
      </c>
      <c r="P9228" s="2">
        <v>51.36</v>
      </c>
    </row>
    <row r="9229" spans="1:16" x14ac:dyDescent="0.35">
      <c r="A9229" t="s">
        <v>12579</v>
      </c>
      <c r="B9229" t="s">
        <v>258</v>
      </c>
      <c r="C9229" t="s">
        <v>84</v>
      </c>
      <c r="D9229" t="s">
        <v>154</v>
      </c>
      <c r="E9229">
        <v>3</v>
      </c>
      <c r="F9229" s="2">
        <v>57.09</v>
      </c>
      <c r="G9229">
        <v>15</v>
      </c>
      <c r="H9229" t="s">
        <v>157</v>
      </c>
      <c r="I9229" t="s">
        <v>61</v>
      </c>
      <c r="J9229" t="s">
        <v>128</v>
      </c>
      <c r="K9229" t="s">
        <v>54</v>
      </c>
      <c r="M9229" s="1">
        <v>45997</v>
      </c>
      <c r="N9229" s="2">
        <v>171.27</v>
      </c>
      <c r="O9229" s="2">
        <v>25.69</v>
      </c>
      <c r="P9229" s="2">
        <v>145.58000000000001</v>
      </c>
    </row>
    <row r="9230" spans="1:16" x14ac:dyDescent="0.35">
      <c r="A9230" t="s">
        <v>12580</v>
      </c>
      <c r="B9230" t="s">
        <v>878</v>
      </c>
      <c r="C9230" t="s">
        <v>71</v>
      </c>
      <c r="D9230" t="s">
        <v>72</v>
      </c>
      <c r="E9230">
        <v>1</v>
      </c>
      <c r="F9230" s="2">
        <v>53.46</v>
      </c>
      <c r="G9230">
        <v>5</v>
      </c>
      <c r="H9230" t="s">
        <v>86</v>
      </c>
      <c r="I9230" t="s">
        <v>118</v>
      </c>
      <c r="J9230" t="s">
        <v>15288</v>
      </c>
      <c r="K9230" t="s">
        <v>19</v>
      </c>
      <c r="L9230">
        <v>5</v>
      </c>
      <c r="M9230" s="1">
        <v>45633</v>
      </c>
      <c r="N9230" s="2">
        <v>53.46</v>
      </c>
      <c r="O9230" s="2">
        <v>2.67</v>
      </c>
      <c r="P9230" s="2">
        <v>50.79</v>
      </c>
    </row>
    <row r="9231" spans="1:16" x14ac:dyDescent="0.35">
      <c r="A9231" t="s">
        <v>12581</v>
      </c>
      <c r="B9231" t="s">
        <v>5793</v>
      </c>
      <c r="C9231" t="s">
        <v>84</v>
      </c>
      <c r="D9231" t="s">
        <v>284</v>
      </c>
      <c r="E9231">
        <v>4</v>
      </c>
      <c r="F9231" s="2">
        <v>142.33000000000001</v>
      </c>
      <c r="G9231">
        <v>10</v>
      </c>
      <c r="H9231" t="s">
        <v>86</v>
      </c>
      <c r="I9231" t="s">
        <v>36</v>
      </c>
      <c r="J9231" t="s">
        <v>259</v>
      </c>
      <c r="K9231" t="s">
        <v>49</v>
      </c>
      <c r="M9231" s="1">
        <v>45806</v>
      </c>
      <c r="N9231" s="2">
        <v>569.32000000000005</v>
      </c>
      <c r="O9231" s="2">
        <v>56.93</v>
      </c>
      <c r="P9231" s="2">
        <v>512.39</v>
      </c>
    </row>
    <row r="9232" spans="1:16" x14ac:dyDescent="0.35">
      <c r="A9232" t="s">
        <v>12582</v>
      </c>
      <c r="B9232" t="s">
        <v>1700</v>
      </c>
      <c r="C9232" t="s">
        <v>84</v>
      </c>
      <c r="D9232" t="s">
        <v>566</v>
      </c>
      <c r="E9232">
        <v>1</v>
      </c>
      <c r="F9232" s="2">
        <v>86.26</v>
      </c>
      <c r="G9232">
        <v>10</v>
      </c>
      <c r="H9232" t="s">
        <v>17</v>
      </c>
      <c r="I9232" t="s">
        <v>87</v>
      </c>
      <c r="J9232" t="s">
        <v>111</v>
      </c>
      <c r="K9232" t="s">
        <v>19</v>
      </c>
      <c r="L9232">
        <v>4</v>
      </c>
      <c r="M9232" s="1">
        <v>45907</v>
      </c>
      <c r="N9232" s="2">
        <v>86.26</v>
      </c>
      <c r="O9232" s="2">
        <v>8.6300000000000008</v>
      </c>
      <c r="P9232" s="2">
        <v>77.63</v>
      </c>
    </row>
    <row r="9233" spans="1:16" x14ac:dyDescent="0.35">
      <c r="A9233" t="s">
        <v>12583</v>
      </c>
      <c r="B9233" t="s">
        <v>4453</v>
      </c>
      <c r="C9233" t="s">
        <v>84</v>
      </c>
      <c r="D9233" t="s">
        <v>193</v>
      </c>
      <c r="E9233">
        <v>2</v>
      </c>
      <c r="F9233" s="2">
        <v>116.24</v>
      </c>
      <c r="G9233">
        <v>0</v>
      </c>
      <c r="H9233" t="s">
        <v>86</v>
      </c>
      <c r="I9233" t="s">
        <v>127</v>
      </c>
      <c r="J9233" t="s">
        <v>128</v>
      </c>
      <c r="K9233" t="s">
        <v>24</v>
      </c>
      <c r="M9233" s="1">
        <v>45751</v>
      </c>
      <c r="N9233" s="2">
        <v>232.48</v>
      </c>
      <c r="O9233" s="2">
        <v>0</v>
      </c>
      <c r="P9233" s="2">
        <v>232.48</v>
      </c>
    </row>
    <row r="9234" spans="1:16" x14ac:dyDescent="0.35">
      <c r="A9234" t="s">
        <v>12584</v>
      </c>
      <c r="B9234" t="s">
        <v>5140</v>
      </c>
      <c r="C9234" t="s">
        <v>47</v>
      </c>
      <c r="D9234" t="s">
        <v>425</v>
      </c>
      <c r="E9234">
        <v>1</v>
      </c>
      <c r="F9234" s="2">
        <v>93.56</v>
      </c>
      <c r="G9234">
        <v>0</v>
      </c>
      <c r="H9234" t="s">
        <v>90</v>
      </c>
      <c r="I9234" t="s">
        <v>190</v>
      </c>
      <c r="J9234" t="s">
        <v>363</v>
      </c>
      <c r="K9234" t="s">
        <v>132</v>
      </c>
      <c r="M9234" s="1">
        <v>46118</v>
      </c>
      <c r="N9234" s="2">
        <v>93.56</v>
      </c>
      <c r="O9234" s="2">
        <v>0</v>
      </c>
      <c r="P9234" s="2">
        <v>93.56</v>
      </c>
    </row>
    <row r="9235" spans="1:16" x14ac:dyDescent="0.35">
      <c r="A9235" t="s">
        <v>12585</v>
      </c>
      <c r="B9235" t="s">
        <v>6573</v>
      </c>
      <c r="C9235" t="s">
        <v>59</v>
      </c>
      <c r="D9235" t="s">
        <v>79</v>
      </c>
      <c r="E9235">
        <v>4</v>
      </c>
      <c r="F9235" s="2">
        <v>62.5</v>
      </c>
      <c r="G9235">
        <v>15</v>
      </c>
      <c r="H9235" t="s">
        <v>167</v>
      </c>
      <c r="I9235" t="s">
        <v>53</v>
      </c>
      <c r="J9235" t="s">
        <v>81</v>
      </c>
      <c r="K9235" t="s">
        <v>19</v>
      </c>
      <c r="M9235" s="1">
        <v>46074</v>
      </c>
      <c r="N9235" s="2">
        <v>250</v>
      </c>
      <c r="O9235" s="2">
        <v>37.5</v>
      </c>
      <c r="P9235" s="2">
        <v>212.5</v>
      </c>
    </row>
    <row r="9236" spans="1:16" x14ac:dyDescent="0.35">
      <c r="A9236" t="s">
        <v>12586</v>
      </c>
      <c r="B9236" t="s">
        <v>12587</v>
      </c>
      <c r="C9236" t="s">
        <v>84</v>
      </c>
      <c r="D9236" t="s">
        <v>566</v>
      </c>
      <c r="E9236">
        <v>2</v>
      </c>
      <c r="F9236" s="2">
        <v>154.84</v>
      </c>
      <c r="G9236">
        <v>0</v>
      </c>
      <c r="H9236" t="s">
        <v>90</v>
      </c>
      <c r="I9236" t="s">
        <v>80</v>
      </c>
      <c r="J9236" t="s">
        <v>81</v>
      </c>
      <c r="K9236" t="s">
        <v>54</v>
      </c>
      <c r="M9236" s="1">
        <v>46181</v>
      </c>
      <c r="N9236" s="2">
        <v>309.68</v>
      </c>
      <c r="O9236" s="2">
        <v>0</v>
      </c>
      <c r="P9236" s="2">
        <v>309.68</v>
      </c>
    </row>
    <row r="9237" spans="1:16" x14ac:dyDescent="0.35">
      <c r="A9237" t="s">
        <v>12588</v>
      </c>
      <c r="B9237" t="s">
        <v>1069</v>
      </c>
      <c r="C9237" t="s">
        <v>116</v>
      </c>
      <c r="D9237" t="s">
        <v>166</v>
      </c>
      <c r="E9237">
        <v>1</v>
      </c>
      <c r="F9237" s="2">
        <v>28.91</v>
      </c>
      <c r="G9237">
        <v>15</v>
      </c>
      <c r="H9237" t="s">
        <v>35</v>
      </c>
      <c r="I9237" t="s">
        <v>36</v>
      </c>
      <c r="J9237" t="s">
        <v>259</v>
      </c>
      <c r="K9237" t="s">
        <v>19</v>
      </c>
      <c r="L9237">
        <v>5</v>
      </c>
      <c r="M9237" s="1">
        <v>46200</v>
      </c>
      <c r="N9237" s="2">
        <v>28.91</v>
      </c>
      <c r="O9237" s="2">
        <v>4.34</v>
      </c>
      <c r="P9237" s="2">
        <v>24.57</v>
      </c>
    </row>
    <row r="9238" spans="1:16" x14ac:dyDescent="0.35">
      <c r="A9238" t="s">
        <v>12589</v>
      </c>
      <c r="B9238" t="s">
        <v>3959</v>
      </c>
      <c r="C9238" t="s">
        <v>116</v>
      </c>
      <c r="D9238" t="s">
        <v>141</v>
      </c>
      <c r="E9238">
        <v>4</v>
      </c>
      <c r="F9238" s="2">
        <v>24.27</v>
      </c>
      <c r="G9238">
        <v>10</v>
      </c>
      <c r="H9238" t="s">
        <v>157</v>
      </c>
      <c r="I9238" t="s">
        <v>61</v>
      </c>
      <c r="J9238" t="s">
        <v>128</v>
      </c>
      <c r="K9238" t="s">
        <v>19</v>
      </c>
      <c r="L9238">
        <v>5</v>
      </c>
      <c r="M9238" s="1">
        <v>45592</v>
      </c>
      <c r="N9238" s="2">
        <v>97.08</v>
      </c>
      <c r="O9238" s="2">
        <v>9.7100000000000009</v>
      </c>
      <c r="P9238" s="2">
        <v>87.37</v>
      </c>
    </row>
    <row r="9239" spans="1:16" x14ac:dyDescent="0.35">
      <c r="A9239" t="s">
        <v>12590</v>
      </c>
      <c r="B9239" t="s">
        <v>987</v>
      </c>
      <c r="C9239" t="s">
        <v>116</v>
      </c>
      <c r="D9239" t="s">
        <v>232</v>
      </c>
      <c r="E9239">
        <v>2</v>
      </c>
      <c r="F9239" s="2">
        <v>6.9</v>
      </c>
      <c r="G9239">
        <v>0</v>
      </c>
      <c r="H9239" t="s">
        <v>35</v>
      </c>
      <c r="I9239" t="s">
        <v>91</v>
      </c>
      <c r="J9239" t="s">
        <v>81</v>
      </c>
      <c r="K9239" t="s">
        <v>19</v>
      </c>
      <c r="L9239">
        <v>3</v>
      </c>
      <c r="M9239" s="1">
        <v>45355</v>
      </c>
      <c r="N9239" s="2">
        <v>13.8</v>
      </c>
      <c r="O9239" s="2">
        <v>0</v>
      </c>
      <c r="P9239" s="2">
        <v>13.8</v>
      </c>
    </row>
    <row r="9240" spans="1:16" x14ac:dyDescent="0.35">
      <c r="A9240" t="s">
        <v>12591</v>
      </c>
      <c r="B9240" t="s">
        <v>5558</v>
      </c>
      <c r="C9240" t="s">
        <v>47</v>
      </c>
      <c r="D9240" t="s">
        <v>48</v>
      </c>
      <c r="E9240">
        <v>1</v>
      </c>
      <c r="F9240" s="2">
        <v>56.71</v>
      </c>
      <c r="G9240">
        <v>10</v>
      </c>
      <c r="H9240" t="s">
        <v>86</v>
      </c>
      <c r="I9240" t="s">
        <v>95</v>
      </c>
      <c r="J9240" t="s">
        <v>128</v>
      </c>
      <c r="K9240" t="s">
        <v>19</v>
      </c>
      <c r="L9240">
        <v>4</v>
      </c>
      <c r="M9240" s="1">
        <v>45813</v>
      </c>
      <c r="N9240" s="2">
        <v>56.71</v>
      </c>
      <c r="O9240" s="2">
        <v>5.67</v>
      </c>
      <c r="P9240" s="2">
        <v>51.04</v>
      </c>
    </row>
    <row r="9241" spans="1:16" x14ac:dyDescent="0.35">
      <c r="A9241" t="s">
        <v>12592</v>
      </c>
      <c r="B9241" t="s">
        <v>2304</v>
      </c>
      <c r="C9241" t="s">
        <v>27</v>
      </c>
      <c r="D9241" t="s">
        <v>39</v>
      </c>
      <c r="E9241">
        <v>2</v>
      </c>
      <c r="F9241" s="2">
        <v>110.2</v>
      </c>
      <c r="G9241">
        <v>0</v>
      </c>
      <c r="H9241" t="s">
        <v>35</v>
      </c>
      <c r="I9241" t="s">
        <v>15289</v>
      </c>
      <c r="J9241" t="s">
        <v>15288</v>
      </c>
      <c r="K9241" t="s">
        <v>132</v>
      </c>
      <c r="M9241" s="1">
        <v>45886</v>
      </c>
      <c r="N9241" s="2">
        <v>220.4</v>
      </c>
      <c r="O9241" s="2">
        <v>0</v>
      </c>
      <c r="P9241" s="2">
        <v>220.4</v>
      </c>
    </row>
    <row r="9242" spans="1:16" x14ac:dyDescent="0.35">
      <c r="A9242" t="s">
        <v>12593</v>
      </c>
      <c r="B9242" t="s">
        <v>9557</v>
      </c>
      <c r="C9242" t="s">
        <v>71</v>
      </c>
      <c r="D9242" t="s">
        <v>98</v>
      </c>
      <c r="E9242">
        <v>1</v>
      </c>
      <c r="F9242" s="2">
        <v>59.6</v>
      </c>
      <c r="H9242" t="s">
        <v>86</v>
      </c>
      <c r="I9242" t="s">
        <v>91</v>
      </c>
      <c r="J9242" t="s">
        <v>81</v>
      </c>
      <c r="K9242" t="s">
        <v>54</v>
      </c>
      <c r="M9242" s="1">
        <v>45334</v>
      </c>
      <c r="N9242" s="2">
        <v>59.6</v>
      </c>
    </row>
    <row r="9243" spans="1:16" x14ac:dyDescent="0.35">
      <c r="A9243" t="s">
        <v>12594</v>
      </c>
      <c r="B9243" t="s">
        <v>115</v>
      </c>
      <c r="C9243" t="s">
        <v>27</v>
      </c>
      <c r="D9243" t="s">
        <v>43</v>
      </c>
      <c r="E9243">
        <v>1</v>
      </c>
      <c r="F9243" s="2">
        <v>73.180000000000007</v>
      </c>
      <c r="G9243">
        <v>20</v>
      </c>
      <c r="H9243" t="s">
        <v>86</v>
      </c>
      <c r="I9243" t="s">
        <v>138</v>
      </c>
      <c r="J9243" t="s">
        <v>15288</v>
      </c>
      <c r="K9243" t="s">
        <v>19</v>
      </c>
      <c r="M9243" s="1">
        <v>45368</v>
      </c>
      <c r="N9243" s="2">
        <v>73.180000000000007</v>
      </c>
      <c r="O9243" s="2">
        <v>14.64</v>
      </c>
      <c r="P9243" s="2">
        <v>58.54</v>
      </c>
    </row>
    <row r="9244" spans="1:16" x14ac:dyDescent="0.35">
      <c r="A9244" t="s">
        <v>12595</v>
      </c>
      <c r="B9244" t="s">
        <v>4585</v>
      </c>
      <c r="C9244" t="s">
        <v>84</v>
      </c>
      <c r="D9244" t="s">
        <v>284</v>
      </c>
      <c r="E9244">
        <v>1</v>
      </c>
      <c r="F9244" s="2">
        <v>226.01</v>
      </c>
      <c r="G9244">
        <v>15</v>
      </c>
      <c r="H9244" t="s">
        <v>35</v>
      </c>
      <c r="I9244" t="s">
        <v>23</v>
      </c>
      <c r="J9244" t="s">
        <v>363</v>
      </c>
      <c r="K9244" t="s">
        <v>19</v>
      </c>
      <c r="L9244">
        <v>5</v>
      </c>
      <c r="M9244" s="1">
        <v>45812</v>
      </c>
      <c r="N9244" s="2">
        <v>226.01</v>
      </c>
      <c r="O9244" s="2">
        <v>33.9</v>
      </c>
      <c r="P9244" s="2">
        <v>192.11</v>
      </c>
    </row>
    <row r="9245" spans="1:16" x14ac:dyDescent="0.35">
      <c r="A9245" t="s">
        <v>12596</v>
      </c>
      <c r="B9245" t="s">
        <v>754</v>
      </c>
      <c r="C9245" t="s">
        <v>47</v>
      </c>
      <c r="D9245" t="s">
        <v>203</v>
      </c>
      <c r="E9245">
        <v>2</v>
      </c>
      <c r="F9245" s="2">
        <v>71.59</v>
      </c>
      <c r="G9245">
        <v>5</v>
      </c>
      <c r="H9245" t="s">
        <v>90</v>
      </c>
      <c r="I9245" t="s">
        <v>190</v>
      </c>
      <c r="J9245" t="s">
        <v>363</v>
      </c>
      <c r="K9245" t="s">
        <v>24</v>
      </c>
      <c r="M9245" s="1">
        <v>45325</v>
      </c>
      <c r="N9245" s="2">
        <v>143.18</v>
      </c>
      <c r="O9245" s="2">
        <v>7.16</v>
      </c>
      <c r="P9245" s="2">
        <v>136.02000000000001</v>
      </c>
    </row>
    <row r="9246" spans="1:16" x14ac:dyDescent="0.35">
      <c r="A9246" t="s">
        <v>12597</v>
      </c>
      <c r="B9246" t="s">
        <v>5080</v>
      </c>
      <c r="C9246" t="s">
        <v>47</v>
      </c>
      <c r="D9246" t="s">
        <v>266</v>
      </c>
      <c r="E9246">
        <v>5</v>
      </c>
      <c r="F9246" s="2">
        <v>105.27</v>
      </c>
      <c r="G9246">
        <v>5</v>
      </c>
      <c r="H9246" t="s">
        <v>90</v>
      </c>
      <c r="I9246" t="s">
        <v>127</v>
      </c>
      <c r="J9246" t="s">
        <v>128</v>
      </c>
      <c r="K9246" t="s">
        <v>19</v>
      </c>
      <c r="M9246" s="1">
        <v>45323</v>
      </c>
      <c r="N9246" s="2">
        <v>526.35</v>
      </c>
      <c r="O9246" s="2">
        <v>26.32</v>
      </c>
      <c r="P9246" s="2">
        <v>500.03</v>
      </c>
    </row>
    <row r="9247" spans="1:16" x14ac:dyDescent="0.35">
      <c r="A9247" t="s">
        <v>12598</v>
      </c>
      <c r="B9247" t="s">
        <v>959</v>
      </c>
      <c r="C9247" t="s">
        <v>15</v>
      </c>
      <c r="D9247" t="s">
        <v>22</v>
      </c>
      <c r="E9247">
        <v>2</v>
      </c>
      <c r="F9247" s="2">
        <v>6.41</v>
      </c>
      <c r="G9247">
        <v>5</v>
      </c>
      <c r="H9247" t="s">
        <v>167</v>
      </c>
      <c r="I9247" t="s">
        <v>40</v>
      </c>
      <c r="J9247" t="s">
        <v>363</v>
      </c>
      <c r="K9247" t="s">
        <v>19</v>
      </c>
      <c r="L9247">
        <v>2</v>
      </c>
      <c r="M9247" s="1">
        <v>45543</v>
      </c>
      <c r="N9247" s="2">
        <v>12.82</v>
      </c>
      <c r="O9247" s="2">
        <v>0.64</v>
      </c>
      <c r="P9247" s="2">
        <v>12.18</v>
      </c>
    </row>
    <row r="9248" spans="1:16" x14ac:dyDescent="0.35">
      <c r="A9248" t="s">
        <v>12599</v>
      </c>
      <c r="B9248" t="s">
        <v>4089</v>
      </c>
      <c r="C9248" t="s">
        <v>71</v>
      </c>
      <c r="D9248" t="s">
        <v>72</v>
      </c>
      <c r="E9248">
        <v>1</v>
      </c>
      <c r="F9248" s="2">
        <v>10.28</v>
      </c>
      <c r="G9248">
        <v>15</v>
      </c>
      <c r="H9248" t="s">
        <v>86</v>
      </c>
      <c r="I9248" t="s">
        <v>23</v>
      </c>
      <c r="J9248" t="s">
        <v>363</v>
      </c>
      <c r="K9248" t="s">
        <v>19</v>
      </c>
      <c r="L9248">
        <v>5</v>
      </c>
      <c r="M9248" s="1">
        <v>46150</v>
      </c>
      <c r="N9248" s="2">
        <v>10.28</v>
      </c>
      <c r="O9248" s="2">
        <v>1.54</v>
      </c>
      <c r="P9248" s="2">
        <v>8.74</v>
      </c>
    </row>
    <row r="9249" spans="1:16" x14ac:dyDescent="0.35">
      <c r="A9249" t="s">
        <v>12600</v>
      </c>
      <c r="B9249" t="s">
        <v>3779</v>
      </c>
      <c r="C9249" t="s">
        <v>33</v>
      </c>
      <c r="D9249" t="s">
        <v>34</v>
      </c>
      <c r="E9249">
        <v>3</v>
      </c>
      <c r="F9249" s="2">
        <v>28.69</v>
      </c>
      <c r="G9249">
        <v>20</v>
      </c>
      <c r="H9249" t="s">
        <v>167</v>
      </c>
      <c r="I9249" t="s">
        <v>110</v>
      </c>
      <c r="J9249" t="s">
        <v>111</v>
      </c>
      <c r="K9249" t="s">
        <v>24</v>
      </c>
      <c r="M9249" s="1">
        <v>45392</v>
      </c>
      <c r="N9249" s="2">
        <v>86.07</v>
      </c>
      <c r="O9249" s="2">
        <v>17.21</v>
      </c>
      <c r="P9249" s="2">
        <v>68.86</v>
      </c>
    </row>
    <row r="9250" spans="1:16" x14ac:dyDescent="0.35">
      <c r="A9250" t="s">
        <v>12601</v>
      </c>
      <c r="B9250" t="s">
        <v>3924</v>
      </c>
      <c r="C9250" t="s">
        <v>116</v>
      </c>
      <c r="D9250" t="s">
        <v>117</v>
      </c>
      <c r="E9250">
        <v>4</v>
      </c>
      <c r="F9250" s="2">
        <v>27.03</v>
      </c>
      <c r="G9250">
        <v>0</v>
      </c>
      <c r="H9250" t="s">
        <v>157</v>
      </c>
      <c r="I9250" t="s">
        <v>18</v>
      </c>
      <c r="J9250" t="s">
        <v>259</v>
      </c>
      <c r="K9250" t="s">
        <v>19</v>
      </c>
      <c r="L9250">
        <v>5</v>
      </c>
      <c r="M9250" s="1">
        <v>46118</v>
      </c>
      <c r="N9250" s="2">
        <v>108.12</v>
      </c>
      <c r="O9250" s="2">
        <v>0</v>
      </c>
      <c r="P9250" s="2">
        <v>108.12</v>
      </c>
    </row>
    <row r="9251" spans="1:16" x14ac:dyDescent="0.35">
      <c r="A9251" t="s">
        <v>12602</v>
      </c>
      <c r="B9251" t="s">
        <v>3110</v>
      </c>
      <c r="C9251" t="s">
        <v>15</v>
      </c>
      <c r="D9251" t="s">
        <v>64</v>
      </c>
      <c r="E9251">
        <v>3</v>
      </c>
      <c r="F9251" s="2">
        <v>30.89</v>
      </c>
      <c r="G9251">
        <v>15</v>
      </c>
      <c r="H9251" t="s">
        <v>167</v>
      </c>
      <c r="I9251" t="s">
        <v>23</v>
      </c>
      <c r="J9251" t="s">
        <v>363</v>
      </c>
      <c r="K9251" t="s">
        <v>24</v>
      </c>
      <c r="M9251" s="1">
        <v>46088</v>
      </c>
      <c r="N9251" s="2">
        <v>92.67</v>
      </c>
      <c r="O9251" s="2">
        <v>13.9</v>
      </c>
      <c r="P9251" s="2">
        <v>78.77</v>
      </c>
    </row>
    <row r="9252" spans="1:16" x14ac:dyDescent="0.35">
      <c r="A9252" t="s">
        <v>12603</v>
      </c>
      <c r="B9252" t="s">
        <v>4461</v>
      </c>
      <c r="C9252" t="s">
        <v>15</v>
      </c>
      <c r="D9252" t="s">
        <v>22</v>
      </c>
      <c r="E9252">
        <v>5</v>
      </c>
      <c r="F9252" s="2">
        <v>19.95</v>
      </c>
      <c r="G9252">
        <v>10</v>
      </c>
      <c r="H9252" t="s">
        <v>157</v>
      </c>
      <c r="I9252" t="s">
        <v>23</v>
      </c>
      <c r="J9252" t="s">
        <v>363</v>
      </c>
      <c r="K9252" t="s">
        <v>24</v>
      </c>
      <c r="M9252" s="1">
        <v>45806</v>
      </c>
      <c r="N9252" s="2">
        <v>99.75</v>
      </c>
      <c r="O9252" s="2">
        <v>9.98</v>
      </c>
      <c r="P9252" s="2">
        <v>89.78</v>
      </c>
    </row>
    <row r="9253" spans="1:16" x14ac:dyDescent="0.35">
      <c r="A9253" t="s">
        <v>12604</v>
      </c>
      <c r="B9253" t="s">
        <v>516</v>
      </c>
      <c r="C9253" t="s">
        <v>33</v>
      </c>
      <c r="D9253" t="s">
        <v>275</v>
      </c>
      <c r="E9253">
        <v>2</v>
      </c>
      <c r="F9253" s="2">
        <v>38.75</v>
      </c>
      <c r="G9253">
        <v>0</v>
      </c>
      <c r="H9253" t="s">
        <v>90</v>
      </c>
      <c r="I9253" t="s">
        <v>29</v>
      </c>
      <c r="J9253" t="s">
        <v>30</v>
      </c>
      <c r="K9253" t="s">
        <v>49</v>
      </c>
      <c r="M9253" s="1">
        <v>45710</v>
      </c>
      <c r="N9253" s="2">
        <v>77.5</v>
      </c>
      <c r="O9253" s="2">
        <v>0</v>
      </c>
      <c r="P9253" s="2">
        <v>77.5</v>
      </c>
    </row>
    <row r="9254" spans="1:16" x14ac:dyDescent="0.35">
      <c r="A9254" t="s">
        <v>12605</v>
      </c>
      <c r="B9254" t="s">
        <v>10358</v>
      </c>
      <c r="C9254" t="s">
        <v>71</v>
      </c>
      <c r="D9254" t="s">
        <v>76</v>
      </c>
      <c r="E9254">
        <v>2</v>
      </c>
      <c r="F9254" s="2">
        <v>30.49</v>
      </c>
      <c r="G9254">
        <v>10</v>
      </c>
      <c r="H9254" t="s">
        <v>35</v>
      </c>
      <c r="I9254" t="s">
        <v>23</v>
      </c>
      <c r="J9254" t="s">
        <v>363</v>
      </c>
      <c r="K9254" t="s">
        <v>54</v>
      </c>
      <c r="M9254" s="1">
        <v>45924</v>
      </c>
      <c r="N9254" s="2">
        <v>60.98</v>
      </c>
      <c r="O9254" s="2">
        <v>6.1</v>
      </c>
      <c r="P9254" s="2">
        <v>54.88</v>
      </c>
    </row>
    <row r="9255" spans="1:16" x14ac:dyDescent="0.35">
      <c r="A9255" t="s">
        <v>12606</v>
      </c>
      <c r="B9255" t="s">
        <v>2760</v>
      </c>
      <c r="C9255" t="s">
        <v>116</v>
      </c>
      <c r="D9255" t="s">
        <v>166</v>
      </c>
      <c r="E9255">
        <v>2</v>
      </c>
      <c r="F9255" s="2">
        <v>21.23</v>
      </c>
      <c r="G9255">
        <v>0</v>
      </c>
      <c r="H9255" t="s">
        <v>35</v>
      </c>
      <c r="I9255" t="s">
        <v>138</v>
      </c>
      <c r="J9255" t="s">
        <v>15288</v>
      </c>
      <c r="K9255" t="s">
        <v>132</v>
      </c>
      <c r="M9255" s="1">
        <v>45471</v>
      </c>
      <c r="N9255" s="2">
        <v>42.46</v>
      </c>
      <c r="O9255" s="2">
        <v>0</v>
      </c>
      <c r="P9255" s="2">
        <v>42.46</v>
      </c>
    </row>
    <row r="9256" spans="1:16" x14ac:dyDescent="0.35">
      <c r="A9256" t="s">
        <v>12607</v>
      </c>
      <c r="B9256" t="s">
        <v>3812</v>
      </c>
      <c r="C9256" t="s">
        <v>84</v>
      </c>
      <c r="D9256" t="s">
        <v>109</v>
      </c>
      <c r="E9256">
        <v>5</v>
      </c>
      <c r="F9256" s="2">
        <v>111.76</v>
      </c>
      <c r="G9256">
        <v>0</v>
      </c>
      <c r="H9256" t="s">
        <v>86</v>
      </c>
      <c r="I9256" t="s">
        <v>73</v>
      </c>
      <c r="J9256" t="s">
        <v>259</v>
      </c>
      <c r="K9256" t="s">
        <v>19</v>
      </c>
      <c r="L9256">
        <v>4</v>
      </c>
      <c r="M9256" s="1">
        <v>46127</v>
      </c>
      <c r="N9256" s="2">
        <v>558.79999999999995</v>
      </c>
      <c r="O9256" s="2">
        <v>0</v>
      </c>
      <c r="P9256" s="2">
        <v>558.79999999999995</v>
      </c>
    </row>
    <row r="9257" spans="1:16" x14ac:dyDescent="0.35">
      <c r="A9257" t="s">
        <v>12608</v>
      </c>
      <c r="B9257" t="s">
        <v>11402</v>
      </c>
      <c r="C9257" t="s">
        <v>116</v>
      </c>
      <c r="D9257" t="s">
        <v>117</v>
      </c>
      <c r="E9257">
        <v>3</v>
      </c>
      <c r="F9257" s="2">
        <v>23.3</v>
      </c>
      <c r="G9257">
        <v>10</v>
      </c>
      <c r="H9257" t="s">
        <v>35</v>
      </c>
      <c r="I9257" t="s">
        <v>95</v>
      </c>
      <c r="J9257" t="s">
        <v>128</v>
      </c>
      <c r="K9257" t="s">
        <v>19</v>
      </c>
      <c r="L9257">
        <v>3</v>
      </c>
      <c r="M9257" s="1">
        <v>46181</v>
      </c>
      <c r="N9257" s="2">
        <v>69.900000000000006</v>
      </c>
      <c r="O9257" s="2">
        <v>6.99</v>
      </c>
      <c r="P9257" s="2">
        <v>62.91</v>
      </c>
    </row>
    <row r="9258" spans="1:16" x14ac:dyDescent="0.35">
      <c r="A9258" t="s">
        <v>12609</v>
      </c>
      <c r="B9258" t="s">
        <v>7441</v>
      </c>
      <c r="C9258" t="s">
        <v>84</v>
      </c>
      <c r="D9258" t="s">
        <v>123</v>
      </c>
      <c r="E9258">
        <v>1</v>
      </c>
      <c r="F9258" s="2">
        <v>247.94</v>
      </c>
      <c r="G9258">
        <v>0</v>
      </c>
      <c r="H9258" t="s">
        <v>86</v>
      </c>
      <c r="I9258" t="s">
        <v>146</v>
      </c>
      <c r="J9258" t="s">
        <v>30</v>
      </c>
      <c r="K9258" t="s">
        <v>49</v>
      </c>
      <c r="M9258" s="1">
        <v>45995</v>
      </c>
      <c r="N9258" s="2">
        <v>247.94</v>
      </c>
      <c r="O9258" s="2">
        <v>0</v>
      </c>
      <c r="P9258" s="2">
        <v>247.94</v>
      </c>
    </row>
    <row r="9259" spans="1:16" x14ac:dyDescent="0.35">
      <c r="A9259" t="s">
        <v>12610</v>
      </c>
      <c r="B9259" t="s">
        <v>5135</v>
      </c>
      <c r="C9259" t="s">
        <v>33</v>
      </c>
      <c r="D9259" t="s">
        <v>68</v>
      </c>
      <c r="E9259">
        <v>2</v>
      </c>
      <c r="F9259" s="2">
        <v>40.72</v>
      </c>
      <c r="G9259">
        <v>0</v>
      </c>
      <c r="H9259" t="s">
        <v>86</v>
      </c>
      <c r="I9259" t="s">
        <v>138</v>
      </c>
      <c r="J9259" t="s">
        <v>15288</v>
      </c>
      <c r="K9259" t="s">
        <v>19</v>
      </c>
      <c r="L9259">
        <v>2</v>
      </c>
      <c r="M9259" s="1">
        <v>45566</v>
      </c>
      <c r="N9259" s="2">
        <v>81.44</v>
      </c>
      <c r="O9259" s="2">
        <v>0</v>
      </c>
      <c r="P9259" s="2">
        <v>81.44</v>
      </c>
    </row>
    <row r="9260" spans="1:16" x14ac:dyDescent="0.35">
      <c r="A9260" t="s">
        <v>12611</v>
      </c>
      <c r="B9260" t="s">
        <v>12612</v>
      </c>
      <c r="C9260" t="s">
        <v>33</v>
      </c>
      <c r="D9260" t="s">
        <v>183</v>
      </c>
      <c r="E9260">
        <v>2</v>
      </c>
      <c r="F9260" s="2">
        <v>50.27</v>
      </c>
      <c r="G9260">
        <v>0</v>
      </c>
      <c r="H9260" t="s">
        <v>90</v>
      </c>
      <c r="I9260" t="s">
        <v>110</v>
      </c>
      <c r="J9260" t="s">
        <v>111</v>
      </c>
      <c r="K9260" t="s">
        <v>24</v>
      </c>
      <c r="M9260" s="1">
        <v>45897</v>
      </c>
      <c r="N9260" s="2">
        <v>100.54</v>
      </c>
      <c r="O9260" s="2">
        <v>0</v>
      </c>
      <c r="P9260" s="2">
        <v>100.54</v>
      </c>
    </row>
    <row r="9261" spans="1:16" x14ac:dyDescent="0.35">
      <c r="A9261" t="s">
        <v>12613</v>
      </c>
      <c r="B9261" t="s">
        <v>4163</v>
      </c>
      <c r="C9261" t="s">
        <v>116</v>
      </c>
      <c r="D9261" t="s">
        <v>141</v>
      </c>
      <c r="E9261">
        <v>4</v>
      </c>
      <c r="F9261" s="2">
        <v>26.28</v>
      </c>
      <c r="G9261">
        <v>0</v>
      </c>
      <c r="H9261" t="s">
        <v>167</v>
      </c>
      <c r="I9261" t="s">
        <v>53</v>
      </c>
      <c r="J9261" t="s">
        <v>81</v>
      </c>
      <c r="K9261" t="s">
        <v>19</v>
      </c>
      <c r="L9261">
        <v>1</v>
      </c>
      <c r="M9261" s="1">
        <v>45413</v>
      </c>
      <c r="N9261" s="2">
        <v>105.12</v>
      </c>
      <c r="O9261" s="2">
        <v>0</v>
      </c>
      <c r="P9261" s="2">
        <v>105.12</v>
      </c>
    </row>
    <row r="9262" spans="1:16" x14ac:dyDescent="0.35">
      <c r="A9262" t="s">
        <v>12614</v>
      </c>
      <c r="B9262" t="s">
        <v>10029</v>
      </c>
      <c r="C9262" t="s">
        <v>59</v>
      </c>
      <c r="D9262" t="s">
        <v>103</v>
      </c>
      <c r="E9262">
        <v>1</v>
      </c>
      <c r="F9262" s="2">
        <v>16.29</v>
      </c>
      <c r="H9262" t="s">
        <v>157</v>
      </c>
      <c r="I9262" t="s">
        <v>135</v>
      </c>
      <c r="J9262" t="s">
        <v>111</v>
      </c>
      <c r="K9262" t="s">
        <v>24</v>
      </c>
      <c r="M9262" s="1">
        <v>45806</v>
      </c>
      <c r="N9262" s="2">
        <v>16.29</v>
      </c>
    </row>
    <row r="9263" spans="1:16" x14ac:dyDescent="0.35">
      <c r="A9263" t="s">
        <v>12615</v>
      </c>
      <c r="B9263" t="s">
        <v>7248</v>
      </c>
      <c r="C9263" t="s">
        <v>59</v>
      </c>
      <c r="D9263" t="s">
        <v>126</v>
      </c>
      <c r="E9263">
        <v>1</v>
      </c>
      <c r="F9263" s="2">
        <v>133.66999999999999</v>
      </c>
      <c r="G9263">
        <v>10</v>
      </c>
      <c r="H9263" t="s">
        <v>167</v>
      </c>
      <c r="I9263" t="s">
        <v>15289</v>
      </c>
      <c r="J9263" t="s">
        <v>259</v>
      </c>
      <c r="K9263" t="s">
        <v>19</v>
      </c>
      <c r="L9263">
        <v>5</v>
      </c>
      <c r="M9263" s="1">
        <v>45316</v>
      </c>
      <c r="N9263" s="2">
        <v>133.66999999999999</v>
      </c>
      <c r="O9263" s="2">
        <v>13.37</v>
      </c>
      <c r="P9263" s="2">
        <v>120.3</v>
      </c>
    </row>
    <row r="9264" spans="1:16" x14ac:dyDescent="0.35">
      <c r="A9264" t="s">
        <v>12616</v>
      </c>
      <c r="B9264" t="s">
        <v>4759</v>
      </c>
      <c r="C9264" t="s">
        <v>27</v>
      </c>
      <c r="D9264" t="s">
        <v>43</v>
      </c>
      <c r="E9264">
        <v>1</v>
      </c>
      <c r="F9264" s="2">
        <v>107.69</v>
      </c>
      <c r="G9264">
        <v>15</v>
      </c>
      <c r="H9264" t="s">
        <v>167</v>
      </c>
      <c r="I9264" t="s">
        <v>61</v>
      </c>
      <c r="J9264" t="s">
        <v>128</v>
      </c>
      <c r="K9264" t="s">
        <v>19</v>
      </c>
      <c r="L9264">
        <v>5</v>
      </c>
      <c r="M9264" s="1">
        <v>45809</v>
      </c>
      <c r="N9264" s="2">
        <v>107.69</v>
      </c>
      <c r="O9264" s="2">
        <v>16.149999999999999</v>
      </c>
      <c r="P9264" s="2">
        <v>91.54</v>
      </c>
    </row>
    <row r="9265" spans="1:16" x14ac:dyDescent="0.35">
      <c r="A9265" t="s">
        <v>12617</v>
      </c>
      <c r="B9265" t="s">
        <v>7255</v>
      </c>
      <c r="C9265" t="s">
        <v>15</v>
      </c>
      <c r="D9265" t="s">
        <v>22</v>
      </c>
      <c r="E9265">
        <v>3</v>
      </c>
      <c r="F9265" s="2">
        <v>33.630000000000003</v>
      </c>
      <c r="H9265" t="s">
        <v>17</v>
      </c>
      <c r="I9265" t="s">
        <v>138</v>
      </c>
      <c r="J9265" t="s">
        <v>15288</v>
      </c>
      <c r="K9265" t="s">
        <v>24</v>
      </c>
      <c r="M9265" s="1">
        <v>45808</v>
      </c>
      <c r="N9265" s="2">
        <v>100.89</v>
      </c>
    </row>
    <row r="9266" spans="1:16" x14ac:dyDescent="0.35">
      <c r="A9266" t="s">
        <v>12618</v>
      </c>
      <c r="B9266" t="s">
        <v>2113</v>
      </c>
      <c r="C9266" t="s">
        <v>84</v>
      </c>
      <c r="D9266" t="s">
        <v>284</v>
      </c>
      <c r="E9266">
        <v>3</v>
      </c>
      <c r="F9266" s="2">
        <v>45.33</v>
      </c>
      <c r="G9266">
        <v>0</v>
      </c>
      <c r="H9266" t="s">
        <v>17</v>
      </c>
      <c r="I9266" t="s">
        <v>18</v>
      </c>
      <c r="J9266" t="s">
        <v>259</v>
      </c>
      <c r="K9266" t="s">
        <v>132</v>
      </c>
      <c r="M9266" s="1">
        <v>45297</v>
      </c>
      <c r="N9266" s="2">
        <v>135.99</v>
      </c>
      <c r="O9266" s="2">
        <v>0</v>
      </c>
      <c r="P9266" s="2">
        <v>135.99</v>
      </c>
    </row>
    <row r="9267" spans="1:16" x14ac:dyDescent="0.35">
      <c r="A9267" t="s">
        <v>12619</v>
      </c>
      <c r="B9267" t="s">
        <v>3130</v>
      </c>
      <c r="C9267" t="s">
        <v>59</v>
      </c>
      <c r="D9267" t="s">
        <v>106</v>
      </c>
      <c r="E9267">
        <v>1</v>
      </c>
      <c r="F9267" s="2">
        <v>15.8</v>
      </c>
      <c r="G9267">
        <v>15</v>
      </c>
      <c r="H9267" t="s">
        <v>167</v>
      </c>
      <c r="I9267" t="s">
        <v>95</v>
      </c>
      <c r="J9267" t="s">
        <v>128</v>
      </c>
      <c r="K9267" t="s">
        <v>54</v>
      </c>
      <c r="M9267" s="1">
        <v>45352</v>
      </c>
      <c r="N9267" s="2">
        <v>15.8</v>
      </c>
      <c r="O9267" s="2">
        <v>2.37</v>
      </c>
      <c r="P9267" s="2">
        <v>13.43</v>
      </c>
    </row>
    <row r="9268" spans="1:16" x14ac:dyDescent="0.35">
      <c r="A9268" t="s">
        <v>12620</v>
      </c>
      <c r="B9268" t="s">
        <v>12621</v>
      </c>
      <c r="C9268" t="s">
        <v>27</v>
      </c>
      <c r="D9268" t="s">
        <v>43</v>
      </c>
      <c r="E9268">
        <v>1</v>
      </c>
      <c r="F9268" s="2">
        <v>84.53</v>
      </c>
      <c r="G9268">
        <v>10</v>
      </c>
      <c r="H9268" t="s">
        <v>86</v>
      </c>
      <c r="I9268" t="s">
        <v>146</v>
      </c>
      <c r="J9268" t="s">
        <v>30</v>
      </c>
      <c r="K9268" t="s">
        <v>19</v>
      </c>
      <c r="L9268">
        <v>5</v>
      </c>
      <c r="M9268" s="1">
        <v>45870</v>
      </c>
      <c r="N9268" s="2">
        <v>84.53</v>
      </c>
      <c r="O9268" s="2">
        <v>8.4499999999999993</v>
      </c>
      <c r="P9268" s="2">
        <v>76.08</v>
      </c>
    </row>
    <row r="9269" spans="1:16" x14ac:dyDescent="0.35">
      <c r="A9269" t="s">
        <v>12622</v>
      </c>
      <c r="B9269" t="s">
        <v>3182</v>
      </c>
      <c r="C9269" t="s">
        <v>27</v>
      </c>
      <c r="D9269" t="s">
        <v>174</v>
      </c>
      <c r="E9269">
        <v>1</v>
      </c>
      <c r="F9269" s="2">
        <v>95.26</v>
      </c>
      <c r="G9269">
        <v>0</v>
      </c>
      <c r="H9269" t="s">
        <v>157</v>
      </c>
      <c r="I9269" t="s">
        <v>65</v>
      </c>
      <c r="J9269" t="s">
        <v>30</v>
      </c>
      <c r="K9269" t="s">
        <v>19</v>
      </c>
      <c r="L9269">
        <v>4</v>
      </c>
      <c r="M9269" s="1">
        <v>45329</v>
      </c>
      <c r="N9269" s="2">
        <v>95.26</v>
      </c>
      <c r="O9269" s="2">
        <v>0</v>
      </c>
      <c r="P9269" s="2">
        <v>95.26</v>
      </c>
    </row>
    <row r="9270" spans="1:16" x14ac:dyDescent="0.35">
      <c r="A9270" t="s">
        <v>12623</v>
      </c>
      <c r="B9270" t="s">
        <v>617</v>
      </c>
      <c r="C9270" t="s">
        <v>47</v>
      </c>
      <c r="D9270" t="s">
        <v>246</v>
      </c>
      <c r="E9270">
        <v>2</v>
      </c>
      <c r="F9270" s="2">
        <v>110.3</v>
      </c>
      <c r="G9270">
        <v>5</v>
      </c>
      <c r="H9270" t="s">
        <v>90</v>
      </c>
      <c r="I9270" t="s">
        <v>95</v>
      </c>
      <c r="J9270" t="s">
        <v>128</v>
      </c>
      <c r="K9270" t="s">
        <v>49</v>
      </c>
      <c r="M9270" s="1">
        <v>45446</v>
      </c>
      <c r="N9270" s="2">
        <v>220.6</v>
      </c>
      <c r="O9270" s="2">
        <v>11.03</v>
      </c>
      <c r="P9270" s="2">
        <v>209.57</v>
      </c>
    </row>
    <row r="9271" spans="1:16" x14ac:dyDescent="0.35">
      <c r="A9271" t="s">
        <v>12624</v>
      </c>
      <c r="B9271" t="s">
        <v>3924</v>
      </c>
      <c r="C9271" t="s">
        <v>33</v>
      </c>
      <c r="D9271" t="s">
        <v>183</v>
      </c>
      <c r="E9271">
        <v>1</v>
      </c>
      <c r="F9271" s="2">
        <v>26.78</v>
      </c>
      <c r="G9271">
        <v>0</v>
      </c>
      <c r="H9271" t="s">
        <v>167</v>
      </c>
      <c r="I9271" t="s">
        <v>73</v>
      </c>
      <c r="J9271" t="s">
        <v>259</v>
      </c>
      <c r="K9271" t="s">
        <v>19</v>
      </c>
      <c r="L9271">
        <v>2</v>
      </c>
      <c r="M9271" s="1">
        <v>46181</v>
      </c>
      <c r="N9271" s="2">
        <v>26.78</v>
      </c>
      <c r="O9271" s="2">
        <v>0</v>
      </c>
      <c r="P9271" s="2">
        <v>26.78</v>
      </c>
    </row>
    <row r="9272" spans="1:16" x14ac:dyDescent="0.35">
      <c r="A9272" t="s">
        <v>12625</v>
      </c>
      <c r="B9272" t="s">
        <v>3615</v>
      </c>
      <c r="C9272" t="s">
        <v>84</v>
      </c>
      <c r="D9272" t="s">
        <v>566</v>
      </c>
      <c r="E9272">
        <v>3</v>
      </c>
      <c r="F9272" s="2">
        <v>175.38</v>
      </c>
      <c r="G9272">
        <v>20</v>
      </c>
      <c r="H9272" t="s">
        <v>17</v>
      </c>
      <c r="I9272" t="s">
        <v>36</v>
      </c>
      <c r="J9272" t="s">
        <v>259</v>
      </c>
      <c r="K9272" t="s">
        <v>54</v>
      </c>
      <c r="M9272" s="1">
        <v>45363</v>
      </c>
      <c r="N9272" s="2">
        <v>526.14</v>
      </c>
      <c r="O9272" s="2">
        <v>105.23</v>
      </c>
      <c r="P9272" s="2">
        <v>420.91</v>
      </c>
    </row>
    <row r="9273" spans="1:16" x14ac:dyDescent="0.35">
      <c r="A9273" t="s">
        <v>12626</v>
      </c>
      <c r="B9273" t="s">
        <v>3504</v>
      </c>
      <c r="C9273" t="s">
        <v>116</v>
      </c>
      <c r="D9273" t="s">
        <v>232</v>
      </c>
      <c r="E9273">
        <v>2</v>
      </c>
      <c r="F9273" s="2">
        <v>14.46</v>
      </c>
      <c r="G9273">
        <v>10</v>
      </c>
      <c r="H9273" t="s">
        <v>86</v>
      </c>
      <c r="I9273" t="s">
        <v>61</v>
      </c>
      <c r="J9273" t="s">
        <v>128</v>
      </c>
      <c r="K9273" t="s">
        <v>19</v>
      </c>
      <c r="L9273">
        <v>5</v>
      </c>
      <c r="M9273" s="1">
        <v>45366</v>
      </c>
      <c r="N9273" s="2">
        <v>28.92</v>
      </c>
      <c r="O9273" s="2">
        <v>2.89</v>
      </c>
      <c r="P9273" s="2">
        <v>26.03</v>
      </c>
    </row>
    <row r="9274" spans="1:16" x14ac:dyDescent="0.35">
      <c r="A9274" t="s">
        <v>12627</v>
      </c>
      <c r="B9274" t="s">
        <v>5074</v>
      </c>
      <c r="C9274" t="s">
        <v>59</v>
      </c>
      <c r="D9274" t="s">
        <v>103</v>
      </c>
      <c r="E9274">
        <v>3</v>
      </c>
      <c r="F9274" s="2">
        <v>120.22</v>
      </c>
      <c r="G9274">
        <v>10</v>
      </c>
      <c r="H9274" t="s">
        <v>167</v>
      </c>
      <c r="I9274" t="s">
        <v>87</v>
      </c>
      <c r="J9274" t="s">
        <v>111</v>
      </c>
      <c r="K9274" t="s">
        <v>24</v>
      </c>
      <c r="M9274" s="1">
        <v>46050</v>
      </c>
      <c r="N9274" s="2">
        <v>360.66</v>
      </c>
      <c r="O9274" s="2">
        <v>36.07</v>
      </c>
      <c r="P9274" s="2">
        <v>324.58999999999997</v>
      </c>
    </row>
    <row r="9275" spans="1:16" x14ac:dyDescent="0.35">
      <c r="A9275" t="s">
        <v>12628</v>
      </c>
      <c r="B9275" t="s">
        <v>6193</v>
      </c>
      <c r="C9275" t="s">
        <v>27</v>
      </c>
      <c r="D9275" t="s">
        <v>223</v>
      </c>
      <c r="E9275">
        <v>1</v>
      </c>
      <c r="F9275" s="2">
        <v>28.89</v>
      </c>
      <c r="G9275">
        <v>5</v>
      </c>
      <c r="H9275" t="s">
        <v>90</v>
      </c>
      <c r="I9275" t="s">
        <v>127</v>
      </c>
      <c r="J9275" t="s">
        <v>128</v>
      </c>
      <c r="K9275" t="s">
        <v>19</v>
      </c>
      <c r="L9275">
        <v>3</v>
      </c>
      <c r="M9275" s="1">
        <v>45714</v>
      </c>
      <c r="N9275" s="2">
        <v>28.89</v>
      </c>
      <c r="O9275" s="2">
        <v>1.44</v>
      </c>
      <c r="P9275" s="2">
        <v>27.45</v>
      </c>
    </row>
    <row r="9276" spans="1:16" x14ac:dyDescent="0.35">
      <c r="A9276" t="s">
        <v>12629</v>
      </c>
      <c r="B9276" t="s">
        <v>9778</v>
      </c>
      <c r="C9276" t="s">
        <v>47</v>
      </c>
      <c r="D9276" t="s">
        <v>246</v>
      </c>
      <c r="E9276">
        <v>1</v>
      </c>
      <c r="F9276" s="2">
        <v>106.11</v>
      </c>
      <c r="G9276">
        <v>0</v>
      </c>
      <c r="H9276" t="s">
        <v>167</v>
      </c>
      <c r="I9276" t="s">
        <v>295</v>
      </c>
      <c r="J9276" t="s">
        <v>111</v>
      </c>
      <c r="K9276" t="s">
        <v>19</v>
      </c>
      <c r="L9276">
        <v>5</v>
      </c>
      <c r="M9276" s="1">
        <v>45469</v>
      </c>
      <c r="N9276" s="2">
        <v>106.11</v>
      </c>
      <c r="O9276" s="2">
        <v>0</v>
      </c>
      <c r="P9276" s="2">
        <v>106.11</v>
      </c>
    </row>
    <row r="9277" spans="1:16" x14ac:dyDescent="0.35">
      <c r="A9277" t="s">
        <v>12630</v>
      </c>
      <c r="B9277" t="s">
        <v>211</v>
      </c>
      <c r="C9277" t="s">
        <v>59</v>
      </c>
      <c r="D9277" t="s">
        <v>103</v>
      </c>
      <c r="E9277">
        <v>4</v>
      </c>
      <c r="F9277" s="2">
        <v>148.44999999999999</v>
      </c>
      <c r="G9277">
        <v>20</v>
      </c>
      <c r="H9277" t="s">
        <v>86</v>
      </c>
      <c r="I9277" t="s">
        <v>80</v>
      </c>
      <c r="J9277" t="s">
        <v>81</v>
      </c>
      <c r="K9277" t="s">
        <v>24</v>
      </c>
      <c r="M9277" s="1">
        <v>46144</v>
      </c>
      <c r="N9277" s="2">
        <v>593.79999999999995</v>
      </c>
      <c r="O9277" s="2">
        <v>118.76</v>
      </c>
      <c r="P9277" s="2">
        <v>475.04</v>
      </c>
    </row>
    <row r="9278" spans="1:16" x14ac:dyDescent="0.35">
      <c r="A9278" t="s">
        <v>12631</v>
      </c>
      <c r="B9278" t="s">
        <v>3515</v>
      </c>
      <c r="C9278" t="s">
        <v>15</v>
      </c>
      <c r="D9278" t="s">
        <v>22</v>
      </c>
      <c r="E9278">
        <v>3</v>
      </c>
      <c r="F9278" s="2">
        <v>17.89</v>
      </c>
      <c r="G9278">
        <v>5</v>
      </c>
      <c r="H9278" t="s">
        <v>86</v>
      </c>
      <c r="I9278" t="s">
        <v>110</v>
      </c>
      <c r="J9278" t="s">
        <v>111</v>
      </c>
      <c r="K9278" t="s">
        <v>132</v>
      </c>
      <c r="M9278" s="1">
        <v>45433</v>
      </c>
      <c r="N9278" s="2">
        <v>53.67</v>
      </c>
      <c r="O9278" s="2">
        <v>2.68</v>
      </c>
      <c r="P9278" s="2">
        <v>50.99</v>
      </c>
    </row>
    <row r="9279" spans="1:16" x14ac:dyDescent="0.35">
      <c r="A9279" t="s">
        <v>12632</v>
      </c>
      <c r="B9279" t="s">
        <v>3604</v>
      </c>
      <c r="C9279" t="s">
        <v>15</v>
      </c>
      <c r="D9279" t="s">
        <v>16</v>
      </c>
      <c r="E9279">
        <v>1</v>
      </c>
      <c r="F9279" s="2">
        <v>8.39</v>
      </c>
      <c r="G9279">
        <v>5</v>
      </c>
      <c r="H9279" t="s">
        <v>17</v>
      </c>
      <c r="I9279" t="s">
        <v>135</v>
      </c>
      <c r="J9279" t="s">
        <v>111</v>
      </c>
      <c r="K9279" t="s">
        <v>132</v>
      </c>
      <c r="M9279" s="1">
        <v>45756</v>
      </c>
      <c r="N9279" s="2">
        <v>8.39</v>
      </c>
      <c r="O9279" s="2">
        <v>0.42</v>
      </c>
      <c r="P9279" s="2">
        <v>7.97</v>
      </c>
    </row>
    <row r="9280" spans="1:16" x14ac:dyDescent="0.35">
      <c r="A9280" t="s">
        <v>12633</v>
      </c>
      <c r="B9280" t="s">
        <v>1334</v>
      </c>
      <c r="C9280" t="s">
        <v>59</v>
      </c>
      <c r="D9280" t="s">
        <v>106</v>
      </c>
      <c r="E9280">
        <v>2</v>
      </c>
      <c r="F9280" s="2">
        <v>148.76</v>
      </c>
      <c r="G9280">
        <v>10</v>
      </c>
      <c r="H9280" t="s">
        <v>157</v>
      </c>
      <c r="I9280" t="s">
        <v>29</v>
      </c>
      <c r="J9280" t="s">
        <v>30</v>
      </c>
      <c r="K9280" t="s">
        <v>49</v>
      </c>
      <c r="M9280" s="1">
        <v>45348</v>
      </c>
      <c r="N9280" s="2">
        <v>297.52</v>
      </c>
      <c r="O9280" s="2">
        <v>29.75</v>
      </c>
      <c r="P9280" s="2">
        <v>267.77</v>
      </c>
    </row>
    <row r="9281" spans="1:16" x14ac:dyDescent="0.35">
      <c r="A9281" t="s">
        <v>12634</v>
      </c>
      <c r="B9281" t="s">
        <v>12326</v>
      </c>
      <c r="C9281" t="s">
        <v>116</v>
      </c>
      <c r="D9281" t="s">
        <v>232</v>
      </c>
      <c r="E9281">
        <v>2</v>
      </c>
      <c r="F9281" s="2">
        <v>26.7</v>
      </c>
      <c r="G9281">
        <v>15</v>
      </c>
      <c r="H9281" t="s">
        <v>90</v>
      </c>
      <c r="I9281" t="s">
        <v>138</v>
      </c>
      <c r="J9281" t="s">
        <v>15288</v>
      </c>
      <c r="K9281" t="s">
        <v>24</v>
      </c>
      <c r="M9281" s="1">
        <v>45598</v>
      </c>
      <c r="N9281" s="2">
        <v>53.4</v>
      </c>
      <c r="O9281" s="2">
        <v>8.01</v>
      </c>
      <c r="P9281" s="2">
        <v>45.39</v>
      </c>
    </row>
    <row r="9282" spans="1:16" x14ac:dyDescent="0.35">
      <c r="A9282" t="s">
        <v>12635</v>
      </c>
      <c r="B9282" t="s">
        <v>4242</v>
      </c>
      <c r="C9282" t="s">
        <v>27</v>
      </c>
      <c r="D9282" t="s">
        <v>223</v>
      </c>
      <c r="E9282">
        <v>4</v>
      </c>
      <c r="F9282" s="2">
        <v>171.72</v>
      </c>
      <c r="G9282">
        <v>0</v>
      </c>
      <c r="H9282" t="s">
        <v>90</v>
      </c>
      <c r="I9282" t="s">
        <v>18</v>
      </c>
      <c r="J9282" t="s">
        <v>259</v>
      </c>
      <c r="K9282" t="s">
        <v>19</v>
      </c>
      <c r="L9282">
        <v>5</v>
      </c>
      <c r="M9282" s="1">
        <v>45475</v>
      </c>
      <c r="N9282" s="2">
        <v>686.88</v>
      </c>
      <c r="O9282" s="2">
        <v>0</v>
      </c>
      <c r="P9282" s="2">
        <v>686.88</v>
      </c>
    </row>
    <row r="9283" spans="1:16" x14ac:dyDescent="0.35">
      <c r="A9283" t="s">
        <v>12636</v>
      </c>
      <c r="B9283" t="s">
        <v>245</v>
      </c>
      <c r="C9283" t="s">
        <v>27</v>
      </c>
      <c r="D9283" t="s">
        <v>336</v>
      </c>
      <c r="E9283">
        <v>3</v>
      </c>
      <c r="F9283" s="2">
        <v>136.37</v>
      </c>
      <c r="G9283">
        <v>20</v>
      </c>
      <c r="H9283" t="s">
        <v>167</v>
      </c>
      <c r="I9283" t="s">
        <v>118</v>
      </c>
      <c r="J9283" t="s">
        <v>15288</v>
      </c>
      <c r="K9283" t="s">
        <v>19</v>
      </c>
      <c r="L9283">
        <v>4</v>
      </c>
      <c r="M9283" s="1">
        <v>46085</v>
      </c>
      <c r="N9283" s="2">
        <v>409.11</v>
      </c>
      <c r="O9283" s="2">
        <v>81.819999999999993</v>
      </c>
      <c r="P9283" s="2">
        <v>327.29000000000002</v>
      </c>
    </row>
    <row r="9284" spans="1:16" x14ac:dyDescent="0.35">
      <c r="A9284" t="s">
        <v>12637</v>
      </c>
      <c r="B9284" t="s">
        <v>12638</v>
      </c>
      <c r="C9284" t="s">
        <v>59</v>
      </c>
      <c r="D9284" t="s">
        <v>79</v>
      </c>
      <c r="E9284">
        <v>1</v>
      </c>
      <c r="F9284" s="2">
        <v>23.49</v>
      </c>
      <c r="G9284">
        <v>5</v>
      </c>
      <c r="H9284" t="s">
        <v>157</v>
      </c>
      <c r="I9284" t="s">
        <v>135</v>
      </c>
      <c r="J9284" t="s">
        <v>111</v>
      </c>
      <c r="K9284" t="s">
        <v>19</v>
      </c>
      <c r="L9284">
        <v>3</v>
      </c>
      <c r="M9284" s="1">
        <v>45699</v>
      </c>
      <c r="N9284" s="2">
        <v>23.49</v>
      </c>
      <c r="O9284" s="2">
        <v>1.17</v>
      </c>
      <c r="P9284" s="2">
        <v>22.32</v>
      </c>
    </row>
    <row r="9285" spans="1:16" x14ac:dyDescent="0.35">
      <c r="A9285" t="s">
        <v>12639</v>
      </c>
      <c r="B9285" t="s">
        <v>5772</v>
      </c>
      <c r="C9285" t="s">
        <v>33</v>
      </c>
      <c r="D9285" t="s">
        <v>34</v>
      </c>
      <c r="E9285">
        <v>3</v>
      </c>
      <c r="F9285" s="2">
        <v>24.55</v>
      </c>
      <c r="G9285">
        <v>10</v>
      </c>
      <c r="H9285" t="s">
        <v>90</v>
      </c>
      <c r="I9285" t="s">
        <v>95</v>
      </c>
      <c r="J9285" t="s">
        <v>128</v>
      </c>
      <c r="K9285" t="s">
        <v>19</v>
      </c>
      <c r="L9285">
        <v>3</v>
      </c>
      <c r="M9285" s="1">
        <v>45468</v>
      </c>
      <c r="N9285" s="2">
        <v>73.650000000000006</v>
      </c>
      <c r="O9285" s="2">
        <v>7.36</v>
      </c>
      <c r="P9285" s="2">
        <v>66.28</v>
      </c>
    </row>
    <row r="9286" spans="1:16" x14ac:dyDescent="0.35">
      <c r="A9286" t="s">
        <v>12640</v>
      </c>
      <c r="B9286" t="s">
        <v>4002</v>
      </c>
      <c r="C9286" t="s">
        <v>47</v>
      </c>
      <c r="D9286" t="s">
        <v>203</v>
      </c>
      <c r="E9286">
        <v>1</v>
      </c>
      <c r="F9286" s="2">
        <v>112.58</v>
      </c>
      <c r="G9286">
        <v>5</v>
      </c>
      <c r="H9286" t="s">
        <v>167</v>
      </c>
      <c r="I9286" t="s">
        <v>87</v>
      </c>
      <c r="J9286" t="s">
        <v>111</v>
      </c>
      <c r="K9286" t="s">
        <v>132</v>
      </c>
      <c r="M9286" s="1">
        <v>46134</v>
      </c>
      <c r="N9286" s="2">
        <v>112.58</v>
      </c>
      <c r="O9286" s="2">
        <v>5.63</v>
      </c>
      <c r="P9286" s="2">
        <v>106.95</v>
      </c>
    </row>
    <row r="9287" spans="1:16" x14ac:dyDescent="0.35">
      <c r="A9287" t="s">
        <v>12641</v>
      </c>
      <c r="B9287" t="s">
        <v>5132</v>
      </c>
      <c r="C9287" t="s">
        <v>27</v>
      </c>
      <c r="D9287" t="s">
        <v>223</v>
      </c>
      <c r="E9287">
        <v>5</v>
      </c>
      <c r="F9287" s="2">
        <v>138.19999999999999</v>
      </c>
      <c r="G9287">
        <v>0</v>
      </c>
      <c r="H9287" t="s">
        <v>86</v>
      </c>
      <c r="I9287" t="s">
        <v>190</v>
      </c>
      <c r="J9287" t="s">
        <v>363</v>
      </c>
      <c r="K9287" t="s">
        <v>132</v>
      </c>
      <c r="M9287" s="1">
        <v>46144</v>
      </c>
      <c r="N9287" s="2">
        <v>691</v>
      </c>
      <c r="O9287" s="2">
        <v>0</v>
      </c>
      <c r="P9287" s="2">
        <v>691</v>
      </c>
    </row>
    <row r="9288" spans="1:16" x14ac:dyDescent="0.35">
      <c r="A9288" t="s">
        <v>12642</v>
      </c>
      <c r="B9288" t="s">
        <v>2029</v>
      </c>
      <c r="C9288" t="s">
        <v>33</v>
      </c>
      <c r="D9288" t="s">
        <v>68</v>
      </c>
      <c r="E9288">
        <v>3</v>
      </c>
      <c r="F9288" s="2">
        <v>15.22</v>
      </c>
      <c r="G9288">
        <v>15</v>
      </c>
      <c r="H9288" t="s">
        <v>90</v>
      </c>
      <c r="I9288" t="s">
        <v>87</v>
      </c>
      <c r="J9288" t="s">
        <v>111</v>
      </c>
      <c r="K9288" t="s">
        <v>19</v>
      </c>
      <c r="L9288">
        <v>4</v>
      </c>
      <c r="M9288" s="1">
        <v>45578</v>
      </c>
      <c r="N9288" s="2">
        <v>45.66</v>
      </c>
      <c r="O9288" s="2">
        <v>6.85</v>
      </c>
      <c r="P9288" s="2">
        <v>38.81</v>
      </c>
    </row>
    <row r="9289" spans="1:16" x14ac:dyDescent="0.35">
      <c r="A9289" t="s">
        <v>12643</v>
      </c>
      <c r="B9289" t="s">
        <v>2224</v>
      </c>
      <c r="C9289" t="s">
        <v>59</v>
      </c>
      <c r="D9289" t="s">
        <v>126</v>
      </c>
      <c r="E9289">
        <v>2</v>
      </c>
      <c r="F9289" s="2">
        <v>69.13</v>
      </c>
      <c r="G9289">
        <v>5</v>
      </c>
      <c r="H9289" t="s">
        <v>90</v>
      </c>
      <c r="I9289" t="s">
        <v>23</v>
      </c>
      <c r="J9289" t="s">
        <v>363</v>
      </c>
      <c r="K9289" t="s">
        <v>54</v>
      </c>
      <c r="M9289" s="1">
        <v>46098</v>
      </c>
      <c r="N9289" s="2">
        <v>138.26</v>
      </c>
      <c r="O9289" s="2">
        <v>6.91</v>
      </c>
      <c r="P9289" s="2">
        <v>131.35</v>
      </c>
    </row>
    <row r="9290" spans="1:16" x14ac:dyDescent="0.35">
      <c r="A9290" t="s">
        <v>12644</v>
      </c>
      <c r="B9290" t="s">
        <v>12645</v>
      </c>
      <c r="C9290" t="s">
        <v>116</v>
      </c>
      <c r="D9290" t="s">
        <v>232</v>
      </c>
      <c r="E9290">
        <v>3</v>
      </c>
      <c r="F9290" s="2">
        <v>24.46</v>
      </c>
      <c r="G9290">
        <v>20</v>
      </c>
      <c r="H9290" t="s">
        <v>35</v>
      </c>
      <c r="I9290" t="s">
        <v>190</v>
      </c>
      <c r="J9290" t="s">
        <v>363</v>
      </c>
      <c r="K9290" t="s">
        <v>19</v>
      </c>
      <c r="M9290" s="1">
        <v>46100</v>
      </c>
      <c r="N9290" s="2">
        <v>73.38</v>
      </c>
      <c r="O9290" s="2">
        <v>14.68</v>
      </c>
      <c r="P9290" s="2">
        <v>58.7</v>
      </c>
    </row>
    <row r="9291" spans="1:16" x14ac:dyDescent="0.35">
      <c r="A9291" t="s">
        <v>12646</v>
      </c>
      <c r="B9291" t="s">
        <v>2677</v>
      </c>
      <c r="C9291" t="s">
        <v>47</v>
      </c>
      <c r="D9291" t="s">
        <v>246</v>
      </c>
      <c r="E9291">
        <v>4</v>
      </c>
      <c r="F9291" s="2">
        <v>101.95</v>
      </c>
      <c r="G9291">
        <v>0</v>
      </c>
      <c r="H9291" t="s">
        <v>157</v>
      </c>
      <c r="I9291" t="s">
        <v>146</v>
      </c>
      <c r="J9291" t="s">
        <v>30</v>
      </c>
      <c r="K9291" t="s">
        <v>19</v>
      </c>
      <c r="M9291" s="1">
        <v>45776</v>
      </c>
      <c r="N9291" s="2">
        <v>407.8</v>
      </c>
      <c r="O9291" s="2">
        <v>0</v>
      </c>
      <c r="P9291" s="2">
        <v>407.8</v>
      </c>
    </row>
    <row r="9292" spans="1:16" x14ac:dyDescent="0.35">
      <c r="A9292" t="s">
        <v>12647</v>
      </c>
      <c r="B9292" t="s">
        <v>996</v>
      </c>
      <c r="C9292" t="s">
        <v>116</v>
      </c>
      <c r="D9292" t="s">
        <v>117</v>
      </c>
      <c r="E9292">
        <v>1</v>
      </c>
      <c r="F9292" s="2">
        <v>17.12</v>
      </c>
      <c r="G9292">
        <v>5</v>
      </c>
      <c r="H9292" t="s">
        <v>86</v>
      </c>
      <c r="I9292" t="s">
        <v>80</v>
      </c>
      <c r="J9292" t="s">
        <v>81</v>
      </c>
      <c r="K9292" t="s">
        <v>49</v>
      </c>
      <c r="M9292" s="1">
        <v>45894</v>
      </c>
      <c r="N9292" s="2">
        <v>17.12</v>
      </c>
      <c r="O9292" s="2">
        <v>0.86</v>
      </c>
      <c r="P9292" s="2">
        <v>16.260000000000002</v>
      </c>
    </row>
    <row r="9293" spans="1:16" x14ac:dyDescent="0.35">
      <c r="A9293" t="s">
        <v>12648</v>
      </c>
      <c r="B9293" t="s">
        <v>992</v>
      </c>
      <c r="C9293" t="s">
        <v>33</v>
      </c>
      <c r="D9293" t="s">
        <v>68</v>
      </c>
      <c r="E9293">
        <v>1</v>
      </c>
      <c r="F9293" s="2">
        <v>27.9</v>
      </c>
      <c r="H9293" t="s">
        <v>86</v>
      </c>
      <c r="I9293" t="s">
        <v>95</v>
      </c>
      <c r="J9293" t="s">
        <v>128</v>
      </c>
      <c r="K9293" t="s">
        <v>19</v>
      </c>
      <c r="L9293">
        <v>3</v>
      </c>
      <c r="M9293" s="1">
        <v>46161</v>
      </c>
      <c r="N9293" s="2">
        <v>27.9</v>
      </c>
    </row>
    <row r="9294" spans="1:16" x14ac:dyDescent="0.35">
      <c r="A9294" t="s">
        <v>12649</v>
      </c>
      <c r="B9294" t="s">
        <v>8661</v>
      </c>
      <c r="C9294" t="s">
        <v>15</v>
      </c>
      <c r="D9294" t="s">
        <v>16</v>
      </c>
      <c r="E9294">
        <v>1</v>
      </c>
      <c r="F9294" s="2">
        <v>7.66</v>
      </c>
      <c r="G9294">
        <v>20</v>
      </c>
      <c r="H9294" t="s">
        <v>167</v>
      </c>
      <c r="I9294" t="s">
        <v>146</v>
      </c>
      <c r="J9294" t="s">
        <v>30</v>
      </c>
      <c r="K9294" t="s">
        <v>19</v>
      </c>
      <c r="L9294">
        <v>5</v>
      </c>
      <c r="M9294" s="1">
        <v>45522</v>
      </c>
      <c r="N9294" s="2">
        <v>7.66</v>
      </c>
      <c r="O9294" s="2">
        <v>1.53</v>
      </c>
      <c r="P9294" s="2">
        <v>6.13</v>
      </c>
    </row>
    <row r="9295" spans="1:16" x14ac:dyDescent="0.35">
      <c r="A9295" t="s">
        <v>12650</v>
      </c>
      <c r="B9295" t="s">
        <v>2451</v>
      </c>
      <c r="C9295" t="s">
        <v>47</v>
      </c>
      <c r="D9295" t="s">
        <v>203</v>
      </c>
      <c r="E9295">
        <v>4</v>
      </c>
      <c r="F9295" s="2">
        <v>117.57</v>
      </c>
      <c r="G9295">
        <v>5</v>
      </c>
      <c r="H9295" t="s">
        <v>157</v>
      </c>
      <c r="I9295" t="s">
        <v>146</v>
      </c>
      <c r="J9295" t="s">
        <v>30</v>
      </c>
      <c r="K9295" t="s">
        <v>132</v>
      </c>
      <c r="M9295" s="1">
        <v>45401</v>
      </c>
      <c r="N9295" s="2">
        <v>470.28</v>
      </c>
      <c r="O9295" s="2">
        <v>23.51</v>
      </c>
      <c r="P9295" s="2">
        <v>446.77</v>
      </c>
    </row>
    <row r="9296" spans="1:16" x14ac:dyDescent="0.35">
      <c r="A9296" t="s">
        <v>12651</v>
      </c>
      <c r="B9296" t="s">
        <v>9131</v>
      </c>
      <c r="C9296" t="s">
        <v>15</v>
      </c>
      <c r="D9296" t="s">
        <v>22</v>
      </c>
      <c r="E9296">
        <v>1</v>
      </c>
      <c r="F9296" s="2">
        <v>14.24</v>
      </c>
      <c r="G9296">
        <v>0</v>
      </c>
      <c r="H9296" t="s">
        <v>157</v>
      </c>
      <c r="I9296" t="s">
        <v>40</v>
      </c>
      <c r="J9296" t="s">
        <v>363</v>
      </c>
      <c r="K9296" t="s">
        <v>19</v>
      </c>
      <c r="L9296">
        <v>4</v>
      </c>
      <c r="M9296" s="1">
        <v>45663</v>
      </c>
      <c r="N9296" s="2">
        <v>14.24</v>
      </c>
      <c r="O9296" s="2">
        <v>0</v>
      </c>
      <c r="P9296" s="2">
        <v>14.24</v>
      </c>
    </row>
    <row r="9297" spans="1:16" x14ac:dyDescent="0.35">
      <c r="A9297" t="s">
        <v>12652</v>
      </c>
      <c r="B9297" t="s">
        <v>1928</v>
      </c>
      <c r="C9297" t="s">
        <v>84</v>
      </c>
      <c r="D9297" t="s">
        <v>566</v>
      </c>
      <c r="E9297">
        <v>3</v>
      </c>
      <c r="F9297" s="2">
        <v>239.7</v>
      </c>
      <c r="G9297">
        <v>20</v>
      </c>
      <c r="H9297" t="s">
        <v>35</v>
      </c>
      <c r="I9297" t="s">
        <v>118</v>
      </c>
      <c r="J9297" t="s">
        <v>15288</v>
      </c>
      <c r="K9297" t="s">
        <v>19</v>
      </c>
      <c r="L9297">
        <v>4</v>
      </c>
      <c r="M9297" s="1">
        <v>45399</v>
      </c>
      <c r="N9297" s="2">
        <v>719.1</v>
      </c>
      <c r="O9297" s="2">
        <v>143.82</v>
      </c>
      <c r="P9297" s="2">
        <v>575.28</v>
      </c>
    </row>
    <row r="9298" spans="1:16" x14ac:dyDescent="0.35">
      <c r="A9298" t="s">
        <v>12653</v>
      </c>
      <c r="B9298" t="s">
        <v>1444</v>
      </c>
      <c r="C9298" t="s">
        <v>27</v>
      </c>
      <c r="D9298" t="s">
        <v>43</v>
      </c>
      <c r="E9298">
        <v>2</v>
      </c>
      <c r="F9298" s="2">
        <v>14.78</v>
      </c>
      <c r="G9298">
        <v>0</v>
      </c>
      <c r="H9298" t="s">
        <v>90</v>
      </c>
      <c r="I9298" t="s">
        <v>138</v>
      </c>
      <c r="J9298" t="s">
        <v>15288</v>
      </c>
      <c r="K9298" t="s">
        <v>49</v>
      </c>
      <c r="M9298" s="1">
        <v>45904</v>
      </c>
      <c r="N9298" s="2">
        <v>29.56</v>
      </c>
      <c r="O9298" s="2">
        <v>0</v>
      </c>
      <c r="P9298" s="2">
        <v>29.56</v>
      </c>
    </row>
    <row r="9299" spans="1:16" x14ac:dyDescent="0.35">
      <c r="A9299" t="s">
        <v>12654</v>
      </c>
      <c r="B9299" t="s">
        <v>4680</v>
      </c>
      <c r="C9299" t="s">
        <v>71</v>
      </c>
      <c r="D9299" t="s">
        <v>76</v>
      </c>
      <c r="E9299">
        <v>2</v>
      </c>
      <c r="F9299" s="2">
        <v>48.51</v>
      </c>
      <c r="G9299">
        <v>5</v>
      </c>
      <c r="H9299" t="s">
        <v>90</v>
      </c>
      <c r="I9299" t="s">
        <v>135</v>
      </c>
      <c r="J9299" t="s">
        <v>111</v>
      </c>
      <c r="K9299" t="s">
        <v>19</v>
      </c>
      <c r="L9299">
        <v>4</v>
      </c>
      <c r="M9299" s="1">
        <v>45795</v>
      </c>
      <c r="N9299" s="2">
        <v>97.02</v>
      </c>
      <c r="O9299" s="2">
        <v>4.8499999999999996</v>
      </c>
      <c r="P9299" s="2">
        <v>92.17</v>
      </c>
    </row>
    <row r="9300" spans="1:16" x14ac:dyDescent="0.35">
      <c r="A9300" t="s">
        <v>12655</v>
      </c>
      <c r="B9300" t="s">
        <v>4659</v>
      </c>
      <c r="C9300" t="s">
        <v>33</v>
      </c>
      <c r="D9300" t="s">
        <v>68</v>
      </c>
      <c r="E9300">
        <v>3</v>
      </c>
      <c r="F9300" s="2">
        <v>15.7</v>
      </c>
      <c r="G9300">
        <v>0</v>
      </c>
      <c r="H9300" t="s">
        <v>86</v>
      </c>
      <c r="I9300" t="s">
        <v>80</v>
      </c>
      <c r="J9300" t="s">
        <v>81</v>
      </c>
      <c r="K9300" t="s">
        <v>54</v>
      </c>
      <c r="M9300" s="1">
        <v>45891</v>
      </c>
      <c r="N9300" s="2">
        <v>47.1</v>
      </c>
      <c r="O9300" s="2">
        <v>0</v>
      </c>
      <c r="P9300" s="2">
        <v>47.1</v>
      </c>
    </row>
    <row r="9301" spans="1:16" x14ac:dyDescent="0.35">
      <c r="A9301" t="s">
        <v>12656</v>
      </c>
      <c r="B9301" t="s">
        <v>2861</v>
      </c>
      <c r="C9301" t="s">
        <v>116</v>
      </c>
      <c r="D9301" t="s">
        <v>232</v>
      </c>
      <c r="E9301">
        <v>1</v>
      </c>
      <c r="F9301" s="2">
        <v>28.37</v>
      </c>
      <c r="G9301">
        <v>20</v>
      </c>
      <c r="H9301" t="s">
        <v>90</v>
      </c>
      <c r="I9301" t="s">
        <v>127</v>
      </c>
      <c r="J9301" t="s">
        <v>128</v>
      </c>
      <c r="K9301" t="s">
        <v>19</v>
      </c>
      <c r="L9301">
        <v>2</v>
      </c>
      <c r="M9301" s="1">
        <v>45296</v>
      </c>
      <c r="N9301" s="2">
        <v>28.37</v>
      </c>
      <c r="O9301" s="2">
        <v>5.67</v>
      </c>
      <c r="P9301" s="2">
        <v>22.7</v>
      </c>
    </row>
    <row r="9302" spans="1:16" x14ac:dyDescent="0.35">
      <c r="A9302" t="s">
        <v>12657</v>
      </c>
      <c r="B9302" t="s">
        <v>12658</v>
      </c>
      <c r="C9302" t="s">
        <v>116</v>
      </c>
      <c r="D9302" t="s">
        <v>141</v>
      </c>
      <c r="E9302">
        <v>1</v>
      </c>
      <c r="F9302" s="2">
        <v>19.75</v>
      </c>
      <c r="G9302">
        <v>5</v>
      </c>
      <c r="H9302" t="s">
        <v>35</v>
      </c>
      <c r="I9302" t="s">
        <v>65</v>
      </c>
      <c r="J9302" t="s">
        <v>30</v>
      </c>
      <c r="K9302" t="s">
        <v>19</v>
      </c>
      <c r="L9302">
        <v>3</v>
      </c>
      <c r="M9302" s="1">
        <v>46089</v>
      </c>
      <c r="N9302" s="2">
        <v>19.75</v>
      </c>
      <c r="O9302" s="2">
        <v>0.99</v>
      </c>
      <c r="P9302" s="2">
        <v>18.760000000000002</v>
      </c>
    </row>
    <row r="9303" spans="1:16" x14ac:dyDescent="0.35">
      <c r="A9303" t="s">
        <v>12659</v>
      </c>
      <c r="B9303" t="s">
        <v>530</v>
      </c>
      <c r="C9303" t="s">
        <v>59</v>
      </c>
      <c r="D9303" t="s">
        <v>79</v>
      </c>
      <c r="E9303">
        <v>2</v>
      </c>
      <c r="F9303" s="2">
        <v>85.81</v>
      </c>
      <c r="G9303">
        <v>0</v>
      </c>
      <c r="H9303" t="s">
        <v>86</v>
      </c>
      <c r="I9303" t="s">
        <v>80</v>
      </c>
      <c r="J9303" t="s">
        <v>81</v>
      </c>
      <c r="K9303" t="s">
        <v>132</v>
      </c>
      <c r="M9303" s="1">
        <v>45890</v>
      </c>
      <c r="N9303" s="2">
        <v>171.62</v>
      </c>
      <c r="O9303" s="2">
        <v>0</v>
      </c>
      <c r="P9303" s="2">
        <v>171.62</v>
      </c>
    </row>
    <row r="9304" spans="1:16" x14ac:dyDescent="0.35">
      <c r="A9304" t="s">
        <v>12660</v>
      </c>
      <c r="B9304" t="s">
        <v>7199</v>
      </c>
      <c r="C9304" t="s">
        <v>116</v>
      </c>
      <c r="D9304" t="s">
        <v>117</v>
      </c>
      <c r="E9304">
        <v>4</v>
      </c>
      <c r="F9304" s="2">
        <v>8.44</v>
      </c>
      <c r="G9304">
        <v>5</v>
      </c>
      <c r="H9304" t="s">
        <v>167</v>
      </c>
      <c r="I9304" t="s">
        <v>135</v>
      </c>
      <c r="J9304" t="s">
        <v>111</v>
      </c>
      <c r="K9304" t="s">
        <v>19</v>
      </c>
      <c r="L9304">
        <v>5</v>
      </c>
      <c r="M9304" s="1">
        <v>45716</v>
      </c>
      <c r="N9304" s="2">
        <v>33.76</v>
      </c>
      <c r="O9304" s="2">
        <v>1.69</v>
      </c>
      <c r="P9304" s="2">
        <v>32.07</v>
      </c>
    </row>
    <row r="9305" spans="1:16" x14ac:dyDescent="0.35">
      <c r="A9305" t="s">
        <v>12661</v>
      </c>
      <c r="B9305" t="s">
        <v>677</v>
      </c>
      <c r="C9305" t="s">
        <v>27</v>
      </c>
      <c r="D9305" t="s">
        <v>131</v>
      </c>
      <c r="E9305">
        <v>4</v>
      </c>
      <c r="F9305" s="2">
        <v>72.400000000000006</v>
      </c>
      <c r="G9305">
        <v>0</v>
      </c>
      <c r="H9305" t="s">
        <v>17</v>
      </c>
      <c r="I9305" t="s">
        <v>29</v>
      </c>
      <c r="J9305" t="s">
        <v>30</v>
      </c>
      <c r="K9305" t="s">
        <v>132</v>
      </c>
      <c r="M9305" s="1">
        <v>45771</v>
      </c>
      <c r="N9305" s="2">
        <v>289.60000000000002</v>
      </c>
      <c r="O9305" s="2">
        <v>0</v>
      </c>
      <c r="P9305" s="2">
        <v>289.60000000000002</v>
      </c>
    </row>
    <row r="9306" spans="1:16" x14ac:dyDescent="0.35">
      <c r="A9306" t="s">
        <v>12662</v>
      </c>
      <c r="B9306" t="s">
        <v>2373</v>
      </c>
      <c r="C9306" t="s">
        <v>47</v>
      </c>
      <c r="D9306" t="s">
        <v>203</v>
      </c>
      <c r="E9306">
        <v>1</v>
      </c>
      <c r="F9306" s="2">
        <v>100.76</v>
      </c>
      <c r="H9306" t="s">
        <v>86</v>
      </c>
      <c r="I9306" t="s">
        <v>15289</v>
      </c>
      <c r="J9306" t="s">
        <v>363</v>
      </c>
      <c r="K9306" t="s">
        <v>19</v>
      </c>
      <c r="L9306">
        <v>2</v>
      </c>
      <c r="M9306" s="1">
        <v>46066</v>
      </c>
      <c r="N9306" s="2">
        <v>100.76</v>
      </c>
    </row>
    <row r="9307" spans="1:16" x14ac:dyDescent="0.35">
      <c r="A9307" t="s">
        <v>12663</v>
      </c>
      <c r="B9307" t="s">
        <v>5246</v>
      </c>
      <c r="C9307" t="s">
        <v>15</v>
      </c>
      <c r="D9307" t="s">
        <v>52</v>
      </c>
      <c r="E9307">
        <v>3</v>
      </c>
      <c r="F9307" s="2">
        <v>12.75</v>
      </c>
      <c r="G9307">
        <v>0</v>
      </c>
      <c r="H9307" t="s">
        <v>157</v>
      </c>
      <c r="I9307" t="s">
        <v>61</v>
      </c>
      <c r="J9307" t="s">
        <v>128</v>
      </c>
      <c r="K9307" t="s">
        <v>132</v>
      </c>
      <c r="M9307" s="1">
        <v>46102</v>
      </c>
      <c r="N9307" s="2">
        <v>38.25</v>
      </c>
      <c r="O9307" s="2">
        <v>0</v>
      </c>
      <c r="P9307" s="2">
        <v>38.25</v>
      </c>
    </row>
    <row r="9308" spans="1:16" x14ac:dyDescent="0.35">
      <c r="A9308" t="s">
        <v>12664</v>
      </c>
      <c r="B9308" t="s">
        <v>5044</v>
      </c>
      <c r="C9308" t="s">
        <v>15</v>
      </c>
      <c r="D9308" t="s">
        <v>22</v>
      </c>
      <c r="E9308">
        <v>5</v>
      </c>
      <c r="F9308" s="2">
        <v>8.5299999999999994</v>
      </c>
      <c r="G9308">
        <v>10</v>
      </c>
      <c r="H9308" t="s">
        <v>35</v>
      </c>
      <c r="I9308" t="s">
        <v>95</v>
      </c>
      <c r="J9308" t="s">
        <v>128</v>
      </c>
      <c r="K9308" t="s">
        <v>19</v>
      </c>
      <c r="L9308">
        <v>4</v>
      </c>
      <c r="M9308" s="1">
        <v>46163</v>
      </c>
      <c r="N9308" s="2">
        <v>42.65</v>
      </c>
      <c r="O9308" s="2">
        <v>4.26</v>
      </c>
      <c r="P9308" s="2">
        <v>38.380000000000003</v>
      </c>
    </row>
    <row r="9309" spans="1:16" x14ac:dyDescent="0.35">
      <c r="A9309" t="s">
        <v>12665</v>
      </c>
      <c r="B9309" t="s">
        <v>3831</v>
      </c>
      <c r="C9309" t="s">
        <v>59</v>
      </c>
      <c r="D9309" t="s">
        <v>60</v>
      </c>
      <c r="E9309">
        <v>2</v>
      </c>
      <c r="F9309" s="2">
        <v>23.8</v>
      </c>
      <c r="G9309">
        <v>20</v>
      </c>
      <c r="H9309" t="s">
        <v>167</v>
      </c>
      <c r="I9309" t="s">
        <v>118</v>
      </c>
      <c r="J9309" t="s">
        <v>15288</v>
      </c>
      <c r="K9309" t="s">
        <v>19</v>
      </c>
      <c r="L9309">
        <v>4</v>
      </c>
      <c r="M9309" s="1">
        <v>45491</v>
      </c>
      <c r="N9309" s="2">
        <v>47.6</v>
      </c>
      <c r="O9309" s="2">
        <v>9.52</v>
      </c>
      <c r="P9309" s="2">
        <v>38.08</v>
      </c>
    </row>
    <row r="9310" spans="1:16" x14ac:dyDescent="0.35">
      <c r="A9310" t="s">
        <v>12666</v>
      </c>
      <c r="B9310" t="s">
        <v>4329</v>
      </c>
      <c r="C9310" t="s">
        <v>47</v>
      </c>
      <c r="D9310" t="s">
        <v>94</v>
      </c>
      <c r="E9310">
        <v>4</v>
      </c>
      <c r="F9310" s="2">
        <v>62.94</v>
      </c>
      <c r="H9310" t="s">
        <v>17</v>
      </c>
      <c r="I9310" t="s">
        <v>190</v>
      </c>
      <c r="J9310" t="s">
        <v>363</v>
      </c>
      <c r="K9310" t="s">
        <v>54</v>
      </c>
      <c r="M9310" s="1">
        <v>45982</v>
      </c>
      <c r="N9310" s="2">
        <v>251.76</v>
      </c>
    </row>
    <row r="9311" spans="1:16" x14ac:dyDescent="0.35">
      <c r="A9311" t="s">
        <v>12667</v>
      </c>
      <c r="B9311" t="s">
        <v>42</v>
      </c>
      <c r="C9311" t="s">
        <v>47</v>
      </c>
      <c r="D9311" t="s">
        <v>425</v>
      </c>
      <c r="E9311">
        <v>1</v>
      </c>
      <c r="F9311" s="2">
        <v>96.7</v>
      </c>
      <c r="G9311">
        <v>0</v>
      </c>
      <c r="H9311" t="s">
        <v>35</v>
      </c>
      <c r="I9311" t="s">
        <v>53</v>
      </c>
      <c r="J9311" t="s">
        <v>81</v>
      </c>
      <c r="K9311" t="s">
        <v>19</v>
      </c>
      <c r="L9311">
        <v>3</v>
      </c>
      <c r="M9311" s="1">
        <v>45390</v>
      </c>
      <c r="N9311" s="2">
        <v>96.7</v>
      </c>
      <c r="O9311" s="2">
        <v>0</v>
      </c>
      <c r="P9311" s="2">
        <v>96.7</v>
      </c>
    </row>
    <row r="9312" spans="1:16" x14ac:dyDescent="0.35">
      <c r="A9312" t="s">
        <v>12668</v>
      </c>
      <c r="B9312" t="s">
        <v>12669</v>
      </c>
      <c r="C9312" t="s">
        <v>59</v>
      </c>
      <c r="D9312" t="s">
        <v>103</v>
      </c>
      <c r="E9312">
        <v>1</v>
      </c>
      <c r="F9312" s="2">
        <v>65.099999999999994</v>
      </c>
      <c r="G9312">
        <v>5</v>
      </c>
      <c r="H9312" t="s">
        <v>17</v>
      </c>
      <c r="I9312" t="s">
        <v>29</v>
      </c>
      <c r="J9312" t="s">
        <v>30</v>
      </c>
      <c r="K9312" t="s">
        <v>132</v>
      </c>
      <c r="M9312" s="1">
        <v>45702</v>
      </c>
      <c r="N9312" s="2">
        <v>65.099999999999994</v>
      </c>
      <c r="O9312" s="2">
        <v>3.26</v>
      </c>
      <c r="P9312" s="2">
        <v>61.84</v>
      </c>
    </row>
    <row r="9313" spans="1:16" x14ac:dyDescent="0.35">
      <c r="A9313" t="s">
        <v>12670</v>
      </c>
      <c r="B9313" t="s">
        <v>2001</v>
      </c>
      <c r="C9313" t="s">
        <v>15</v>
      </c>
      <c r="D9313" t="s">
        <v>64</v>
      </c>
      <c r="E9313">
        <v>1</v>
      </c>
      <c r="F9313" s="2">
        <v>14.43</v>
      </c>
      <c r="G9313">
        <v>15</v>
      </c>
      <c r="H9313" t="s">
        <v>157</v>
      </c>
      <c r="I9313" t="s">
        <v>95</v>
      </c>
      <c r="J9313" t="s">
        <v>128</v>
      </c>
      <c r="K9313" t="s">
        <v>19</v>
      </c>
      <c r="L9313">
        <v>5</v>
      </c>
      <c r="M9313" s="1">
        <v>46134</v>
      </c>
      <c r="N9313" s="2">
        <v>14.43</v>
      </c>
      <c r="O9313" s="2">
        <v>2.16</v>
      </c>
      <c r="P9313" s="2">
        <v>12.27</v>
      </c>
    </row>
    <row r="9314" spans="1:16" x14ac:dyDescent="0.35">
      <c r="A9314" t="s">
        <v>12671</v>
      </c>
      <c r="B9314" t="s">
        <v>7658</v>
      </c>
      <c r="C9314" t="s">
        <v>47</v>
      </c>
      <c r="D9314" t="s">
        <v>216</v>
      </c>
      <c r="E9314">
        <v>5</v>
      </c>
      <c r="F9314" s="2">
        <v>114.54</v>
      </c>
      <c r="G9314">
        <v>0</v>
      </c>
      <c r="H9314" t="s">
        <v>157</v>
      </c>
      <c r="I9314" t="s">
        <v>80</v>
      </c>
      <c r="J9314" t="s">
        <v>81</v>
      </c>
      <c r="K9314" t="s">
        <v>19</v>
      </c>
      <c r="L9314">
        <v>5</v>
      </c>
      <c r="M9314" s="1">
        <v>45910</v>
      </c>
      <c r="N9314" s="2">
        <v>572.70000000000005</v>
      </c>
      <c r="O9314" s="2">
        <v>0</v>
      </c>
      <c r="P9314" s="2">
        <v>572.70000000000005</v>
      </c>
    </row>
    <row r="9315" spans="1:16" x14ac:dyDescent="0.35">
      <c r="A9315" t="s">
        <v>12672</v>
      </c>
      <c r="B9315" t="s">
        <v>10914</v>
      </c>
      <c r="C9315" t="s">
        <v>33</v>
      </c>
      <c r="D9315" t="s">
        <v>151</v>
      </c>
      <c r="E9315">
        <v>1</v>
      </c>
      <c r="F9315" s="2">
        <v>16.62</v>
      </c>
      <c r="G9315">
        <v>15</v>
      </c>
      <c r="H9315" t="s">
        <v>167</v>
      </c>
      <c r="I9315" t="s">
        <v>15289</v>
      </c>
      <c r="J9315" t="s">
        <v>111</v>
      </c>
      <c r="K9315" t="s">
        <v>24</v>
      </c>
      <c r="M9315" s="1">
        <v>45620</v>
      </c>
      <c r="N9315" s="2">
        <v>16.62</v>
      </c>
      <c r="O9315" s="2">
        <v>2.4900000000000002</v>
      </c>
      <c r="P9315" s="2">
        <v>14.13</v>
      </c>
    </row>
    <row r="9316" spans="1:16" x14ac:dyDescent="0.35">
      <c r="A9316" t="s">
        <v>12673</v>
      </c>
      <c r="B9316" t="s">
        <v>358</v>
      </c>
      <c r="C9316" t="s">
        <v>71</v>
      </c>
      <c r="D9316" t="s">
        <v>76</v>
      </c>
      <c r="E9316">
        <v>1</v>
      </c>
      <c r="F9316" s="2">
        <v>89.21</v>
      </c>
      <c r="G9316">
        <v>20</v>
      </c>
      <c r="H9316" t="s">
        <v>157</v>
      </c>
      <c r="I9316" t="s">
        <v>40</v>
      </c>
      <c r="J9316" t="s">
        <v>363</v>
      </c>
      <c r="K9316" t="s">
        <v>19</v>
      </c>
      <c r="L9316">
        <v>4</v>
      </c>
      <c r="M9316" s="1">
        <v>45532</v>
      </c>
      <c r="N9316" s="2">
        <v>89.21</v>
      </c>
      <c r="O9316" s="2">
        <v>17.84</v>
      </c>
      <c r="P9316" s="2">
        <v>71.37</v>
      </c>
    </row>
    <row r="9317" spans="1:16" x14ac:dyDescent="0.35">
      <c r="A9317" t="s">
        <v>12674</v>
      </c>
      <c r="B9317" t="s">
        <v>643</v>
      </c>
      <c r="C9317" t="s">
        <v>59</v>
      </c>
      <c r="D9317" t="s">
        <v>79</v>
      </c>
      <c r="E9317">
        <v>2</v>
      </c>
      <c r="F9317" s="2">
        <v>70.08</v>
      </c>
      <c r="G9317">
        <v>0</v>
      </c>
      <c r="H9317" t="s">
        <v>17</v>
      </c>
      <c r="I9317" t="s">
        <v>95</v>
      </c>
      <c r="J9317" t="s">
        <v>128</v>
      </c>
      <c r="K9317" t="s">
        <v>19</v>
      </c>
      <c r="L9317">
        <v>3</v>
      </c>
      <c r="M9317" s="1">
        <v>45783</v>
      </c>
      <c r="N9317" s="2">
        <v>140.16</v>
      </c>
      <c r="O9317" s="2">
        <v>0</v>
      </c>
      <c r="P9317" s="2">
        <v>140.16</v>
      </c>
    </row>
    <row r="9318" spans="1:16" x14ac:dyDescent="0.35">
      <c r="A9318" t="s">
        <v>12675</v>
      </c>
      <c r="B9318" t="s">
        <v>4844</v>
      </c>
      <c r="C9318" t="s">
        <v>27</v>
      </c>
      <c r="D9318" t="s">
        <v>223</v>
      </c>
      <c r="E9318">
        <v>5</v>
      </c>
      <c r="F9318" s="2">
        <v>105.19</v>
      </c>
      <c r="G9318">
        <v>0</v>
      </c>
      <c r="H9318" t="s">
        <v>167</v>
      </c>
      <c r="I9318" t="s">
        <v>80</v>
      </c>
      <c r="J9318" t="s">
        <v>81</v>
      </c>
      <c r="K9318" t="s">
        <v>19</v>
      </c>
      <c r="M9318" s="1">
        <v>45812</v>
      </c>
      <c r="N9318" s="2">
        <v>525.95000000000005</v>
      </c>
      <c r="O9318" s="2">
        <v>0</v>
      </c>
      <c r="P9318" s="2">
        <v>525.95000000000005</v>
      </c>
    </row>
    <row r="9319" spans="1:16" x14ac:dyDescent="0.35">
      <c r="A9319" t="s">
        <v>12676</v>
      </c>
      <c r="B9319" t="s">
        <v>1371</v>
      </c>
      <c r="C9319" t="s">
        <v>59</v>
      </c>
      <c r="D9319" t="s">
        <v>79</v>
      </c>
      <c r="E9319">
        <v>1</v>
      </c>
      <c r="F9319" s="2">
        <v>12.94</v>
      </c>
      <c r="G9319">
        <v>0</v>
      </c>
      <c r="H9319" t="s">
        <v>17</v>
      </c>
      <c r="I9319" t="s">
        <v>95</v>
      </c>
      <c r="J9319" t="s">
        <v>128</v>
      </c>
      <c r="K9319" t="s">
        <v>19</v>
      </c>
      <c r="L9319">
        <v>4</v>
      </c>
      <c r="M9319" s="1">
        <v>45792</v>
      </c>
      <c r="N9319" s="2">
        <v>12.94</v>
      </c>
      <c r="O9319" s="2">
        <v>0</v>
      </c>
      <c r="P9319" s="2">
        <v>12.94</v>
      </c>
    </row>
    <row r="9320" spans="1:16" x14ac:dyDescent="0.35">
      <c r="A9320" t="s">
        <v>12677</v>
      </c>
      <c r="B9320" t="s">
        <v>5199</v>
      </c>
      <c r="C9320" t="s">
        <v>116</v>
      </c>
      <c r="D9320" t="s">
        <v>232</v>
      </c>
      <c r="E9320">
        <v>2</v>
      </c>
      <c r="F9320" s="2">
        <v>10.51</v>
      </c>
      <c r="G9320">
        <v>0</v>
      </c>
      <c r="H9320" t="s">
        <v>167</v>
      </c>
      <c r="I9320" t="s">
        <v>15289</v>
      </c>
      <c r="J9320" t="s">
        <v>259</v>
      </c>
      <c r="K9320" t="s">
        <v>19</v>
      </c>
      <c r="M9320" s="1">
        <v>45720</v>
      </c>
      <c r="N9320" s="2">
        <v>21.02</v>
      </c>
      <c r="O9320" s="2">
        <v>0</v>
      </c>
      <c r="P9320" s="2">
        <v>21.02</v>
      </c>
    </row>
    <row r="9321" spans="1:16" x14ac:dyDescent="0.35">
      <c r="A9321" t="s">
        <v>12678</v>
      </c>
      <c r="B9321" t="s">
        <v>2074</v>
      </c>
      <c r="C9321" t="s">
        <v>33</v>
      </c>
      <c r="D9321" t="s">
        <v>275</v>
      </c>
      <c r="E9321">
        <v>2</v>
      </c>
      <c r="F9321" s="2">
        <v>54.11</v>
      </c>
      <c r="G9321">
        <v>0</v>
      </c>
      <c r="H9321" t="s">
        <v>35</v>
      </c>
      <c r="I9321" t="s">
        <v>40</v>
      </c>
      <c r="J9321" t="s">
        <v>363</v>
      </c>
      <c r="K9321" t="s">
        <v>19</v>
      </c>
      <c r="M9321" s="1">
        <v>45536</v>
      </c>
      <c r="N9321" s="2">
        <v>108.22</v>
      </c>
      <c r="O9321" s="2">
        <v>0</v>
      </c>
      <c r="P9321" s="2">
        <v>108.22</v>
      </c>
    </row>
    <row r="9322" spans="1:16" x14ac:dyDescent="0.35">
      <c r="A9322" t="s">
        <v>12679</v>
      </c>
      <c r="B9322" t="s">
        <v>4181</v>
      </c>
      <c r="C9322" t="s">
        <v>84</v>
      </c>
      <c r="D9322" t="s">
        <v>154</v>
      </c>
      <c r="E9322">
        <v>3</v>
      </c>
      <c r="F9322" s="2">
        <v>169.59</v>
      </c>
      <c r="G9322">
        <v>10</v>
      </c>
      <c r="H9322" t="s">
        <v>17</v>
      </c>
      <c r="I9322" t="s">
        <v>118</v>
      </c>
      <c r="J9322" t="s">
        <v>15288</v>
      </c>
      <c r="K9322" t="s">
        <v>54</v>
      </c>
      <c r="M9322" s="1">
        <v>45737</v>
      </c>
      <c r="N9322" s="2">
        <v>508.77</v>
      </c>
      <c r="O9322" s="2">
        <v>50.88</v>
      </c>
      <c r="P9322" s="2">
        <v>457.89</v>
      </c>
    </row>
    <row r="9323" spans="1:16" x14ac:dyDescent="0.35">
      <c r="A9323" t="s">
        <v>12680</v>
      </c>
      <c r="B9323" t="s">
        <v>270</v>
      </c>
      <c r="C9323" t="s">
        <v>33</v>
      </c>
      <c r="D9323" t="s">
        <v>34</v>
      </c>
      <c r="E9323">
        <v>5</v>
      </c>
      <c r="F9323" s="2">
        <v>22.27</v>
      </c>
      <c r="G9323">
        <v>15</v>
      </c>
      <c r="H9323" t="s">
        <v>90</v>
      </c>
      <c r="I9323" t="s">
        <v>15289</v>
      </c>
      <c r="J9323" t="s">
        <v>81</v>
      </c>
      <c r="K9323" t="s">
        <v>132</v>
      </c>
      <c r="M9323" s="1">
        <v>45949</v>
      </c>
      <c r="N9323" s="2">
        <v>111.35</v>
      </c>
      <c r="O9323" s="2">
        <v>16.7</v>
      </c>
      <c r="P9323" s="2">
        <v>94.65</v>
      </c>
    </row>
    <row r="9324" spans="1:16" x14ac:dyDescent="0.35">
      <c r="A9324" t="s">
        <v>12681</v>
      </c>
      <c r="B9324" t="s">
        <v>4002</v>
      </c>
      <c r="C9324" t="s">
        <v>84</v>
      </c>
      <c r="D9324" t="s">
        <v>193</v>
      </c>
      <c r="E9324">
        <v>1</v>
      </c>
      <c r="F9324" s="2">
        <v>242.35</v>
      </c>
      <c r="G9324">
        <v>25</v>
      </c>
      <c r="H9324" t="s">
        <v>157</v>
      </c>
      <c r="I9324" t="s">
        <v>73</v>
      </c>
      <c r="J9324" t="s">
        <v>259</v>
      </c>
      <c r="K9324" t="s">
        <v>19</v>
      </c>
      <c r="L9324">
        <v>5</v>
      </c>
      <c r="M9324" s="1">
        <v>45430</v>
      </c>
      <c r="N9324" s="2">
        <v>242.35</v>
      </c>
      <c r="O9324" s="2">
        <v>60.59</v>
      </c>
      <c r="P9324" s="2">
        <v>181.76</v>
      </c>
    </row>
    <row r="9325" spans="1:16" x14ac:dyDescent="0.35">
      <c r="A9325" t="s">
        <v>12682</v>
      </c>
      <c r="B9325" t="s">
        <v>3971</v>
      </c>
      <c r="C9325" t="s">
        <v>71</v>
      </c>
      <c r="D9325" t="s">
        <v>98</v>
      </c>
      <c r="E9325">
        <v>1</v>
      </c>
      <c r="F9325" s="2">
        <v>67.819999999999993</v>
      </c>
      <c r="H9325" t="s">
        <v>157</v>
      </c>
      <c r="I9325" t="s">
        <v>36</v>
      </c>
      <c r="J9325" t="s">
        <v>259</v>
      </c>
      <c r="K9325" t="s">
        <v>132</v>
      </c>
      <c r="M9325" s="1">
        <v>46001</v>
      </c>
      <c r="N9325" s="2">
        <v>67.819999999999993</v>
      </c>
    </row>
    <row r="9326" spans="1:16" x14ac:dyDescent="0.35">
      <c r="A9326" t="s">
        <v>12683</v>
      </c>
      <c r="B9326" t="s">
        <v>8707</v>
      </c>
      <c r="C9326" t="s">
        <v>116</v>
      </c>
      <c r="D9326" t="s">
        <v>166</v>
      </c>
      <c r="E9326">
        <v>1</v>
      </c>
      <c r="F9326" s="2">
        <v>8.14</v>
      </c>
      <c r="H9326" t="s">
        <v>17</v>
      </c>
      <c r="I9326" t="s">
        <v>40</v>
      </c>
      <c r="J9326" t="s">
        <v>363</v>
      </c>
      <c r="K9326" t="s">
        <v>49</v>
      </c>
      <c r="M9326" s="1">
        <v>45422</v>
      </c>
      <c r="N9326" s="2">
        <v>8.14</v>
      </c>
    </row>
    <row r="9327" spans="1:16" x14ac:dyDescent="0.35">
      <c r="A9327" t="s">
        <v>12684</v>
      </c>
      <c r="B9327" t="s">
        <v>4209</v>
      </c>
      <c r="C9327" t="s">
        <v>59</v>
      </c>
      <c r="D9327" t="s">
        <v>106</v>
      </c>
      <c r="E9327">
        <v>3</v>
      </c>
      <c r="F9327" s="2">
        <v>127.21</v>
      </c>
      <c r="G9327">
        <v>5</v>
      </c>
      <c r="H9327" t="s">
        <v>157</v>
      </c>
      <c r="I9327" t="s">
        <v>23</v>
      </c>
      <c r="J9327" t="s">
        <v>363</v>
      </c>
      <c r="K9327" t="s">
        <v>19</v>
      </c>
      <c r="M9327" s="1">
        <v>45712</v>
      </c>
      <c r="N9327" s="2">
        <v>381.63</v>
      </c>
      <c r="O9327" s="2">
        <v>19.079999999999998</v>
      </c>
      <c r="P9327" s="2">
        <v>362.55</v>
      </c>
    </row>
    <row r="9328" spans="1:16" x14ac:dyDescent="0.35">
      <c r="A9328" t="s">
        <v>12685</v>
      </c>
      <c r="B9328" t="s">
        <v>8161</v>
      </c>
      <c r="C9328" t="s">
        <v>71</v>
      </c>
      <c r="D9328" t="s">
        <v>72</v>
      </c>
      <c r="E9328">
        <v>4</v>
      </c>
      <c r="F9328" s="2">
        <v>72.150000000000006</v>
      </c>
      <c r="G9328">
        <v>20</v>
      </c>
      <c r="H9328" t="s">
        <v>35</v>
      </c>
      <c r="I9328" t="s">
        <v>118</v>
      </c>
      <c r="J9328" t="s">
        <v>15288</v>
      </c>
      <c r="K9328" t="s">
        <v>19</v>
      </c>
      <c r="L9328">
        <v>2</v>
      </c>
      <c r="M9328" s="1">
        <v>45314</v>
      </c>
      <c r="N9328" s="2">
        <v>288.60000000000002</v>
      </c>
      <c r="O9328" s="2">
        <v>57.72</v>
      </c>
      <c r="P9328" s="2">
        <v>230.88</v>
      </c>
    </row>
    <row r="9329" spans="1:16" x14ac:dyDescent="0.35">
      <c r="A9329" t="s">
        <v>12686</v>
      </c>
      <c r="B9329" t="s">
        <v>7661</v>
      </c>
      <c r="C9329" t="s">
        <v>33</v>
      </c>
      <c r="D9329" t="s">
        <v>151</v>
      </c>
      <c r="E9329">
        <v>1</v>
      </c>
      <c r="F9329" s="2">
        <v>6.58</v>
      </c>
      <c r="G9329">
        <v>0</v>
      </c>
      <c r="H9329" t="s">
        <v>167</v>
      </c>
      <c r="I9329" t="s">
        <v>40</v>
      </c>
      <c r="J9329" t="s">
        <v>363</v>
      </c>
      <c r="K9329" t="s">
        <v>132</v>
      </c>
      <c r="M9329" s="1">
        <v>46026</v>
      </c>
      <c r="N9329" s="2">
        <v>6.58</v>
      </c>
      <c r="O9329" s="2">
        <v>0</v>
      </c>
      <c r="P9329" s="2">
        <v>6.58</v>
      </c>
    </row>
    <row r="9330" spans="1:16" x14ac:dyDescent="0.35">
      <c r="A9330" t="s">
        <v>12687</v>
      </c>
      <c r="B9330" t="s">
        <v>1780</v>
      </c>
      <c r="C9330" t="s">
        <v>59</v>
      </c>
      <c r="D9330" t="s">
        <v>126</v>
      </c>
      <c r="E9330">
        <v>3</v>
      </c>
      <c r="F9330" s="2">
        <v>17.309999999999999</v>
      </c>
      <c r="G9330">
        <v>20</v>
      </c>
      <c r="H9330" t="s">
        <v>35</v>
      </c>
      <c r="I9330" t="s">
        <v>87</v>
      </c>
      <c r="J9330" t="s">
        <v>111</v>
      </c>
      <c r="K9330" t="s">
        <v>19</v>
      </c>
      <c r="L9330">
        <v>3</v>
      </c>
      <c r="M9330" s="1">
        <v>45324</v>
      </c>
      <c r="N9330" s="2">
        <v>51.93</v>
      </c>
      <c r="O9330" s="2">
        <v>10.39</v>
      </c>
      <c r="P9330" s="2">
        <v>41.54</v>
      </c>
    </row>
    <row r="9331" spans="1:16" x14ac:dyDescent="0.35">
      <c r="A9331" t="s">
        <v>12688</v>
      </c>
      <c r="B9331" t="s">
        <v>11731</v>
      </c>
      <c r="C9331" t="s">
        <v>47</v>
      </c>
      <c r="D9331" t="s">
        <v>499</v>
      </c>
      <c r="E9331">
        <v>1</v>
      </c>
      <c r="F9331" s="2">
        <v>110.48</v>
      </c>
      <c r="G9331">
        <v>15</v>
      </c>
      <c r="H9331" t="s">
        <v>167</v>
      </c>
      <c r="I9331" t="s">
        <v>73</v>
      </c>
      <c r="J9331" t="s">
        <v>259</v>
      </c>
      <c r="K9331" t="s">
        <v>19</v>
      </c>
      <c r="L9331">
        <v>3</v>
      </c>
      <c r="M9331" s="1">
        <v>46173</v>
      </c>
      <c r="N9331" s="2">
        <v>110.48</v>
      </c>
      <c r="O9331" s="2">
        <v>16.57</v>
      </c>
      <c r="P9331" s="2">
        <v>93.91</v>
      </c>
    </row>
    <row r="9332" spans="1:16" x14ac:dyDescent="0.35">
      <c r="A9332" t="s">
        <v>12689</v>
      </c>
      <c r="B9332" t="s">
        <v>2078</v>
      </c>
      <c r="C9332" t="s">
        <v>27</v>
      </c>
      <c r="D9332" t="s">
        <v>336</v>
      </c>
      <c r="E9332">
        <v>2</v>
      </c>
      <c r="F9332" s="2">
        <v>145.69999999999999</v>
      </c>
      <c r="G9332">
        <v>0</v>
      </c>
      <c r="H9332" t="s">
        <v>167</v>
      </c>
      <c r="I9332" t="s">
        <v>18</v>
      </c>
      <c r="J9332" t="s">
        <v>259</v>
      </c>
      <c r="K9332" t="s">
        <v>24</v>
      </c>
      <c r="M9332" s="1">
        <v>45778</v>
      </c>
      <c r="N9332" s="2">
        <v>291.39999999999998</v>
      </c>
      <c r="O9332" s="2">
        <v>0</v>
      </c>
      <c r="P9332" s="2">
        <v>291.39999999999998</v>
      </c>
    </row>
    <row r="9333" spans="1:16" x14ac:dyDescent="0.35">
      <c r="A9333" t="s">
        <v>12690</v>
      </c>
      <c r="B9333" t="s">
        <v>2688</v>
      </c>
      <c r="C9333" t="s">
        <v>15</v>
      </c>
      <c r="D9333" t="s">
        <v>16</v>
      </c>
      <c r="E9333">
        <v>1</v>
      </c>
      <c r="F9333" s="2">
        <v>37.93</v>
      </c>
      <c r="H9333" t="s">
        <v>86</v>
      </c>
      <c r="I9333" t="s">
        <v>95</v>
      </c>
      <c r="J9333" t="s">
        <v>128</v>
      </c>
      <c r="K9333" t="s">
        <v>19</v>
      </c>
      <c r="L9333">
        <v>3</v>
      </c>
      <c r="M9333" s="1">
        <v>45498</v>
      </c>
      <c r="N9333" s="2">
        <v>37.93</v>
      </c>
    </row>
    <row r="9334" spans="1:16" x14ac:dyDescent="0.35">
      <c r="A9334" t="s">
        <v>12691</v>
      </c>
      <c r="B9334" t="s">
        <v>7800</v>
      </c>
      <c r="C9334" t="s">
        <v>71</v>
      </c>
      <c r="D9334" t="s">
        <v>225</v>
      </c>
      <c r="E9334">
        <v>1</v>
      </c>
      <c r="F9334" s="2">
        <v>70.510000000000005</v>
      </c>
      <c r="G9334">
        <v>0</v>
      </c>
      <c r="H9334" t="s">
        <v>35</v>
      </c>
      <c r="I9334" t="s">
        <v>61</v>
      </c>
      <c r="J9334" t="s">
        <v>128</v>
      </c>
      <c r="K9334" t="s">
        <v>19</v>
      </c>
      <c r="L9334">
        <v>5</v>
      </c>
      <c r="M9334" s="1">
        <v>45387</v>
      </c>
      <c r="N9334" s="2">
        <v>70.510000000000005</v>
      </c>
      <c r="O9334" s="2">
        <v>0</v>
      </c>
      <c r="P9334" s="2">
        <v>70.510000000000005</v>
      </c>
    </row>
    <row r="9335" spans="1:16" x14ac:dyDescent="0.35">
      <c r="A9335" t="s">
        <v>12692</v>
      </c>
      <c r="B9335" t="s">
        <v>5724</v>
      </c>
      <c r="C9335" t="s">
        <v>33</v>
      </c>
      <c r="D9335" t="s">
        <v>183</v>
      </c>
      <c r="E9335">
        <v>5</v>
      </c>
      <c r="F9335" s="2">
        <v>30.62</v>
      </c>
      <c r="H9335" t="s">
        <v>157</v>
      </c>
      <c r="I9335" t="s">
        <v>65</v>
      </c>
      <c r="J9335" t="s">
        <v>30</v>
      </c>
      <c r="K9335" t="s">
        <v>24</v>
      </c>
      <c r="M9335" s="1">
        <v>45925</v>
      </c>
      <c r="N9335" s="2">
        <v>153.1</v>
      </c>
    </row>
    <row r="9336" spans="1:16" x14ac:dyDescent="0.35">
      <c r="A9336" t="s">
        <v>12693</v>
      </c>
      <c r="B9336" t="s">
        <v>3567</v>
      </c>
      <c r="C9336" t="s">
        <v>59</v>
      </c>
      <c r="D9336" t="s">
        <v>106</v>
      </c>
      <c r="E9336">
        <v>1</v>
      </c>
      <c r="F9336" s="2">
        <v>146.21</v>
      </c>
      <c r="G9336">
        <v>0</v>
      </c>
      <c r="H9336" t="s">
        <v>35</v>
      </c>
      <c r="I9336" t="s">
        <v>295</v>
      </c>
      <c r="J9336" t="s">
        <v>111</v>
      </c>
      <c r="K9336" t="s">
        <v>19</v>
      </c>
      <c r="L9336">
        <v>2</v>
      </c>
      <c r="M9336" s="1">
        <v>45727</v>
      </c>
      <c r="N9336" s="2">
        <v>146.21</v>
      </c>
      <c r="O9336" s="2">
        <v>0</v>
      </c>
      <c r="P9336" s="2">
        <v>146.21</v>
      </c>
    </row>
    <row r="9337" spans="1:16" x14ac:dyDescent="0.35">
      <c r="A9337" t="s">
        <v>12694</v>
      </c>
      <c r="B9337" t="s">
        <v>1952</v>
      </c>
      <c r="C9337" t="s">
        <v>33</v>
      </c>
      <c r="D9337" t="s">
        <v>243</v>
      </c>
      <c r="E9337">
        <v>4</v>
      </c>
      <c r="F9337" s="2">
        <v>17.559999999999999</v>
      </c>
      <c r="G9337">
        <v>15</v>
      </c>
      <c r="H9337" t="s">
        <v>90</v>
      </c>
      <c r="I9337" t="s">
        <v>138</v>
      </c>
      <c r="J9337" t="s">
        <v>15288</v>
      </c>
      <c r="K9337" t="s">
        <v>24</v>
      </c>
      <c r="M9337" s="1">
        <v>45840</v>
      </c>
      <c r="N9337" s="2">
        <v>70.239999999999995</v>
      </c>
      <c r="O9337" s="2">
        <v>10.54</v>
      </c>
      <c r="P9337" s="2">
        <v>59.7</v>
      </c>
    </row>
    <row r="9338" spans="1:16" x14ac:dyDescent="0.35">
      <c r="A9338" t="s">
        <v>12695</v>
      </c>
      <c r="B9338" t="s">
        <v>70</v>
      </c>
      <c r="C9338" t="s">
        <v>15</v>
      </c>
      <c r="D9338" t="s">
        <v>52</v>
      </c>
      <c r="E9338">
        <v>1</v>
      </c>
      <c r="F9338" s="2">
        <v>14.67</v>
      </c>
      <c r="G9338">
        <v>20</v>
      </c>
      <c r="H9338" t="s">
        <v>90</v>
      </c>
      <c r="I9338" t="s">
        <v>110</v>
      </c>
      <c r="J9338" t="s">
        <v>111</v>
      </c>
      <c r="K9338" t="s">
        <v>19</v>
      </c>
      <c r="L9338">
        <v>4</v>
      </c>
      <c r="M9338" s="1">
        <v>46180</v>
      </c>
      <c r="N9338" s="2">
        <v>14.67</v>
      </c>
      <c r="O9338" s="2">
        <v>2.93</v>
      </c>
      <c r="P9338" s="2">
        <v>11.74</v>
      </c>
    </row>
    <row r="9339" spans="1:16" x14ac:dyDescent="0.35">
      <c r="A9339" t="s">
        <v>12696</v>
      </c>
      <c r="B9339" t="s">
        <v>4524</v>
      </c>
      <c r="C9339" t="s">
        <v>116</v>
      </c>
      <c r="D9339" t="s">
        <v>117</v>
      </c>
      <c r="E9339">
        <v>4</v>
      </c>
      <c r="F9339" s="2">
        <v>29.05</v>
      </c>
      <c r="H9339" t="s">
        <v>157</v>
      </c>
      <c r="I9339" t="s">
        <v>40</v>
      </c>
      <c r="J9339" t="s">
        <v>363</v>
      </c>
      <c r="K9339" t="s">
        <v>54</v>
      </c>
      <c r="M9339" s="1">
        <v>45741</v>
      </c>
      <c r="N9339" s="2">
        <v>116.2</v>
      </c>
    </row>
    <row r="9340" spans="1:16" x14ac:dyDescent="0.35">
      <c r="A9340" t="s">
        <v>12697</v>
      </c>
      <c r="B9340" t="s">
        <v>3394</v>
      </c>
      <c r="C9340" t="s">
        <v>71</v>
      </c>
      <c r="D9340" t="s">
        <v>225</v>
      </c>
      <c r="E9340">
        <v>1</v>
      </c>
      <c r="F9340" s="2">
        <v>60.86</v>
      </c>
      <c r="G9340">
        <v>10</v>
      </c>
      <c r="H9340" t="s">
        <v>157</v>
      </c>
      <c r="I9340" t="s">
        <v>29</v>
      </c>
      <c r="J9340" t="s">
        <v>30</v>
      </c>
      <c r="K9340" t="s">
        <v>54</v>
      </c>
      <c r="M9340" s="1">
        <v>45487</v>
      </c>
      <c r="N9340" s="2">
        <v>60.86</v>
      </c>
      <c r="O9340" s="2">
        <v>6.09</v>
      </c>
      <c r="P9340" s="2">
        <v>54.77</v>
      </c>
    </row>
    <row r="9341" spans="1:16" x14ac:dyDescent="0.35">
      <c r="A9341" t="s">
        <v>12698</v>
      </c>
      <c r="B9341" t="s">
        <v>615</v>
      </c>
      <c r="C9341" t="s">
        <v>27</v>
      </c>
      <c r="D9341" t="s">
        <v>174</v>
      </c>
      <c r="E9341">
        <v>3</v>
      </c>
      <c r="F9341" s="2">
        <v>126.66</v>
      </c>
      <c r="G9341">
        <v>0</v>
      </c>
      <c r="H9341" t="s">
        <v>17</v>
      </c>
      <c r="I9341" t="s">
        <v>110</v>
      </c>
      <c r="J9341" t="s">
        <v>111</v>
      </c>
      <c r="K9341" t="s">
        <v>19</v>
      </c>
      <c r="L9341">
        <v>3</v>
      </c>
      <c r="M9341" s="1">
        <v>45943</v>
      </c>
      <c r="N9341" s="2">
        <v>379.98</v>
      </c>
      <c r="O9341" s="2">
        <v>0</v>
      </c>
      <c r="P9341" s="2">
        <v>379.98</v>
      </c>
    </row>
    <row r="9342" spans="1:16" x14ac:dyDescent="0.35">
      <c r="A9342" t="s">
        <v>12699</v>
      </c>
      <c r="B9342" t="s">
        <v>3857</v>
      </c>
      <c r="C9342" t="s">
        <v>116</v>
      </c>
      <c r="D9342" t="s">
        <v>232</v>
      </c>
      <c r="E9342">
        <v>2</v>
      </c>
      <c r="F9342" s="2">
        <v>3.16</v>
      </c>
      <c r="G9342">
        <v>5</v>
      </c>
      <c r="H9342" t="s">
        <v>86</v>
      </c>
      <c r="I9342" t="s">
        <v>138</v>
      </c>
      <c r="J9342" t="s">
        <v>15288</v>
      </c>
      <c r="K9342" t="s">
        <v>54</v>
      </c>
      <c r="M9342" s="1">
        <v>45917</v>
      </c>
      <c r="N9342" s="2">
        <v>6.32</v>
      </c>
      <c r="O9342" s="2">
        <v>0.32</v>
      </c>
      <c r="P9342" s="2">
        <v>6</v>
      </c>
    </row>
    <row r="9343" spans="1:16" x14ac:dyDescent="0.35">
      <c r="A9343" t="s">
        <v>12700</v>
      </c>
      <c r="B9343" t="s">
        <v>3613</v>
      </c>
      <c r="C9343" t="s">
        <v>71</v>
      </c>
      <c r="D9343" t="s">
        <v>225</v>
      </c>
      <c r="E9343">
        <v>2</v>
      </c>
      <c r="F9343" s="2">
        <v>65.22</v>
      </c>
      <c r="G9343">
        <v>20</v>
      </c>
      <c r="H9343" t="s">
        <v>167</v>
      </c>
      <c r="I9343" t="s">
        <v>29</v>
      </c>
      <c r="J9343" t="s">
        <v>30</v>
      </c>
      <c r="K9343" t="s">
        <v>24</v>
      </c>
      <c r="M9343" s="1">
        <v>45767</v>
      </c>
      <c r="N9343" s="2">
        <v>130.44</v>
      </c>
      <c r="O9343" s="2">
        <v>26.09</v>
      </c>
      <c r="P9343" s="2">
        <v>104.35</v>
      </c>
    </row>
    <row r="9344" spans="1:16" x14ac:dyDescent="0.35">
      <c r="A9344" t="s">
        <v>12701</v>
      </c>
      <c r="B9344" t="s">
        <v>12702</v>
      </c>
      <c r="C9344" t="s">
        <v>116</v>
      </c>
      <c r="D9344" t="s">
        <v>232</v>
      </c>
      <c r="E9344">
        <v>2</v>
      </c>
      <c r="F9344" s="2">
        <v>28.86</v>
      </c>
      <c r="G9344">
        <v>5</v>
      </c>
      <c r="H9344" t="s">
        <v>35</v>
      </c>
      <c r="I9344" t="s">
        <v>36</v>
      </c>
      <c r="J9344" t="s">
        <v>259</v>
      </c>
      <c r="K9344" t="s">
        <v>19</v>
      </c>
      <c r="L9344">
        <v>3</v>
      </c>
      <c r="M9344" s="1">
        <v>45353</v>
      </c>
      <c r="N9344" s="2">
        <v>57.72</v>
      </c>
      <c r="O9344" s="2">
        <v>2.89</v>
      </c>
      <c r="P9344" s="2">
        <v>54.83</v>
      </c>
    </row>
    <row r="9345" spans="1:16" x14ac:dyDescent="0.35">
      <c r="A9345" t="s">
        <v>12703</v>
      </c>
      <c r="B9345" t="s">
        <v>1255</v>
      </c>
      <c r="C9345" t="s">
        <v>27</v>
      </c>
      <c r="D9345" t="s">
        <v>223</v>
      </c>
      <c r="E9345">
        <v>2</v>
      </c>
      <c r="F9345" s="2">
        <v>175.09</v>
      </c>
      <c r="G9345">
        <v>15</v>
      </c>
      <c r="H9345" t="s">
        <v>157</v>
      </c>
      <c r="I9345" t="s">
        <v>138</v>
      </c>
      <c r="J9345" t="s">
        <v>15288</v>
      </c>
      <c r="K9345" t="s">
        <v>132</v>
      </c>
      <c r="M9345" s="1">
        <v>45559</v>
      </c>
      <c r="N9345" s="2">
        <v>350.18</v>
      </c>
      <c r="O9345" s="2">
        <v>52.53</v>
      </c>
      <c r="P9345" s="2">
        <v>297.64999999999998</v>
      </c>
    </row>
    <row r="9346" spans="1:16" x14ac:dyDescent="0.35">
      <c r="A9346" t="s">
        <v>12704</v>
      </c>
      <c r="B9346" t="s">
        <v>4600</v>
      </c>
      <c r="C9346" t="s">
        <v>84</v>
      </c>
      <c r="D9346" t="s">
        <v>154</v>
      </c>
      <c r="E9346">
        <v>4</v>
      </c>
      <c r="F9346" s="2">
        <v>205.07</v>
      </c>
      <c r="G9346">
        <v>15</v>
      </c>
      <c r="H9346" t="s">
        <v>90</v>
      </c>
      <c r="I9346" t="s">
        <v>295</v>
      </c>
      <c r="J9346" t="s">
        <v>111</v>
      </c>
      <c r="K9346" t="s">
        <v>19</v>
      </c>
      <c r="L9346">
        <v>5</v>
      </c>
      <c r="M9346" s="1">
        <v>46080</v>
      </c>
      <c r="N9346" s="2">
        <v>820.28</v>
      </c>
      <c r="O9346" s="2">
        <v>123.04</v>
      </c>
      <c r="P9346" s="2">
        <v>697.24</v>
      </c>
    </row>
    <row r="9347" spans="1:16" x14ac:dyDescent="0.35">
      <c r="A9347" t="s">
        <v>12705</v>
      </c>
      <c r="B9347" t="s">
        <v>783</v>
      </c>
      <c r="C9347" t="s">
        <v>47</v>
      </c>
      <c r="D9347" t="s">
        <v>48</v>
      </c>
      <c r="E9347">
        <v>3</v>
      </c>
      <c r="F9347" s="2">
        <v>49.66</v>
      </c>
      <c r="G9347">
        <v>0</v>
      </c>
      <c r="H9347" t="s">
        <v>90</v>
      </c>
      <c r="I9347" t="s">
        <v>118</v>
      </c>
      <c r="J9347" t="s">
        <v>15288</v>
      </c>
      <c r="K9347" t="s">
        <v>19</v>
      </c>
      <c r="L9347">
        <v>4</v>
      </c>
      <c r="M9347" s="1">
        <v>46120</v>
      </c>
      <c r="N9347" s="2">
        <v>148.97999999999999</v>
      </c>
      <c r="O9347" s="2">
        <v>0</v>
      </c>
      <c r="P9347" s="2">
        <v>148.97999999999999</v>
      </c>
    </row>
    <row r="9348" spans="1:16" x14ac:dyDescent="0.35">
      <c r="A9348" t="s">
        <v>12706</v>
      </c>
      <c r="B9348" t="s">
        <v>2341</v>
      </c>
      <c r="C9348" t="s">
        <v>59</v>
      </c>
      <c r="D9348" t="s">
        <v>103</v>
      </c>
      <c r="E9348">
        <v>1</v>
      </c>
      <c r="F9348" s="2">
        <v>15.9</v>
      </c>
      <c r="G9348">
        <v>10</v>
      </c>
      <c r="H9348" t="s">
        <v>90</v>
      </c>
      <c r="I9348" t="s">
        <v>295</v>
      </c>
      <c r="J9348" t="s">
        <v>111</v>
      </c>
      <c r="K9348" t="s">
        <v>24</v>
      </c>
      <c r="M9348" s="1">
        <v>45571</v>
      </c>
      <c r="N9348" s="2">
        <v>15.9</v>
      </c>
      <c r="O9348" s="2">
        <v>1.59</v>
      </c>
      <c r="P9348" s="2">
        <v>14.31</v>
      </c>
    </row>
    <row r="9349" spans="1:16" x14ac:dyDescent="0.35">
      <c r="A9349" t="s">
        <v>12707</v>
      </c>
      <c r="B9349" t="s">
        <v>4216</v>
      </c>
      <c r="C9349" t="s">
        <v>27</v>
      </c>
      <c r="D9349" t="s">
        <v>28</v>
      </c>
      <c r="E9349">
        <v>1</v>
      </c>
      <c r="F9349" s="2">
        <v>70.25</v>
      </c>
      <c r="G9349">
        <v>0</v>
      </c>
      <c r="H9349" t="s">
        <v>17</v>
      </c>
      <c r="I9349" t="s">
        <v>190</v>
      </c>
      <c r="J9349" t="s">
        <v>363</v>
      </c>
      <c r="K9349" t="s">
        <v>19</v>
      </c>
      <c r="L9349">
        <v>4</v>
      </c>
      <c r="M9349" s="1">
        <v>45837</v>
      </c>
      <c r="N9349" s="2">
        <v>70.25</v>
      </c>
      <c r="O9349" s="2">
        <v>0</v>
      </c>
      <c r="P9349" s="2">
        <v>70.25</v>
      </c>
    </row>
    <row r="9350" spans="1:16" x14ac:dyDescent="0.35">
      <c r="A9350" t="s">
        <v>12708</v>
      </c>
      <c r="B9350" t="s">
        <v>3438</v>
      </c>
      <c r="C9350" t="s">
        <v>33</v>
      </c>
      <c r="D9350" t="s">
        <v>34</v>
      </c>
      <c r="E9350">
        <v>1</v>
      </c>
      <c r="F9350" s="2">
        <v>38.93</v>
      </c>
      <c r="G9350">
        <v>0</v>
      </c>
      <c r="H9350" t="s">
        <v>86</v>
      </c>
      <c r="I9350" t="s">
        <v>138</v>
      </c>
      <c r="J9350" t="s">
        <v>15288</v>
      </c>
      <c r="K9350" t="s">
        <v>54</v>
      </c>
      <c r="M9350" s="1">
        <v>45413</v>
      </c>
      <c r="N9350" s="2">
        <v>38.93</v>
      </c>
      <c r="O9350" s="2">
        <v>0</v>
      </c>
      <c r="P9350" s="2">
        <v>38.93</v>
      </c>
    </row>
    <row r="9351" spans="1:16" x14ac:dyDescent="0.35">
      <c r="A9351" t="s">
        <v>12709</v>
      </c>
      <c r="B9351" t="s">
        <v>3401</v>
      </c>
      <c r="C9351" t="s">
        <v>47</v>
      </c>
      <c r="D9351" t="s">
        <v>48</v>
      </c>
      <c r="E9351">
        <v>1</v>
      </c>
      <c r="F9351" s="2">
        <v>10.97</v>
      </c>
      <c r="G9351">
        <v>5</v>
      </c>
      <c r="H9351" t="s">
        <v>90</v>
      </c>
      <c r="I9351" t="s">
        <v>61</v>
      </c>
      <c r="J9351" t="s">
        <v>128</v>
      </c>
      <c r="K9351" t="s">
        <v>19</v>
      </c>
      <c r="L9351">
        <v>5</v>
      </c>
      <c r="M9351" s="1">
        <v>45524</v>
      </c>
      <c r="N9351" s="2">
        <v>10.97</v>
      </c>
      <c r="O9351" s="2">
        <v>0.55000000000000004</v>
      </c>
      <c r="P9351" s="2">
        <v>10.42</v>
      </c>
    </row>
    <row r="9352" spans="1:16" x14ac:dyDescent="0.35">
      <c r="A9352" t="s">
        <v>12710</v>
      </c>
      <c r="B9352" t="s">
        <v>4484</v>
      </c>
      <c r="C9352" t="s">
        <v>84</v>
      </c>
      <c r="D9352" t="s">
        <v>85</v>
      </c>
      <c r="E9352">
        <v>1</v>
      </c>
      <c r="F9352" s="2">
        <v>51.93</v>
      </c>
      <c r="G9352">
        <v>0</v>
      </c>
      <c r="H9352" t="s">
        <v>86</v>
      </c>
      <c r="I9352" t="s">
        <v>73</v>
      </c>
      <c r="J9352" t="s">
        <v>259</v>
      </c>
      <c r="K9352" t="s">
        <v>54</v>
      </c>
      <c r="M9352" s="1">
        <v>45298</v>
      </c>
      <c r="N9352" s="2">
        <v>51.93</v>
      </c>
      <c r="O9352" s="2">
        <v>0</v>
      </c>
      <c r="P9352" s="2">
        <v>51.93</v>
      </c>
    </row>
    <row r="9353" spans="1:16" x14ac:dyDescent="0.35">
      <c r="A9353" t="s">
        <v>12711</v>
      </c>
      <c r="B9353" t="s">
        <v>9948</v>
      </c>
      <c r="C9353" t="s">
        <v>47</v>
      </c>
      <c r="D9353" t="s">
        <v>94</v>
      </c>
      <c r="E9353">
        <v>2</v>
      </c>
      <c r="F9353" s="2">
        <v>79.53</v>
      </c>
      <c r="G9353">
        <v>10</v>
      </c>
      <c r="H9353" t="s">
        <v>157</v>
      </c>
      <c r="I9353" t="s">
        <v>80</v>
      </c>
      <c r="J9353" t="s">
        <v>81</v>
      </c>
      <c r="K9353" t="s">
        <v>54</v>
      </c>
      <c r="M9353" s="1">
        <v>45521</v>
      </c>
      <c r="N9353" s="2">
        <v>159.06</v>
      </c>
      <c r="O9353" s="2">
        <v>15.91</v>
      </c>
      <c r="P9353" s="2">
        <v>143.15</v>
      </c>
    </row>
    <row r="9354" spans="1:16" x14ac:dyDescent="0.35">
      <c r="A9354" t="s">
        <v>12712</v>
      </c>
      <c r="B9354" t="s">
        <v>2716</v>
      </c>
      <c r="C9354" t="s">
        <v>71</v>
      </c>
      <c r="D9354" t="s">
        <v>72</v>
      </c>
      <c r="E9354">
        <v>1</v>
      </c>
      <c r="F9354" s="2">
        <v>82.88</v>
      </c>
      <c r="G9354">
        <v>5</v>
      </c>
      <c r="H9354" t="s">
        <v>35</v>
      </c>
      <c r="I9354" t="s">
        <v>135</v>
      </c>
      <c r="J9354" t="s">
        <v>111</v>
      </c>
      <c r="K9354" t="s">
        <v>24</v>
      </c>
      <c r="M9354" s="1">
        <v>45959</v>
      </c>
      <c r="N9354" s="2">
        <v>82.88</v>
      </c>
      <c r="O9354" s="2">
        <v>4.1399999999999997</v>
      </c>
      <c r="P9354" s="2">
        <v>78.739999999999995</v>
      </c>
    </row>
    <row r="9355" spans="1:16" x14ac:dyDescent="0.35">
      <c r="A9355" t="s">
        <v>12713</v>
      </c>
      <c r="B9355" t="s">
        <v>4153</v>
      </c>
      <c r="C9355" t="s">
        <v>59</v>
      </c>
      <c r="D9355" t="s">
        <v>79</v>
      </c>
      <c r="E9355">
        <v>2</v>
      </c>
      <c r="F9355" s="2">
        <v>55.14</v>
      </c>
      <c r="G9355">
        <v>0</v>
      </c>
      <c r="H9355" t="s">
        <v>90</v>
      </c>
      <c r="I9355" t="s">
        <v>80</v>
      </c>
      <c r="J9355" t="s">
        <v>81</v>
      </c>
      <c r="K9355" t="s">
        <v>24</v>
      </c>
      <c r="M9355" s="1">
        <v>45590</v>
      </c>
      <c r="N9355" s="2">
        <v>110.28</v>
      </c>
      <c r="O9355" s="2">
        <v>0</v>
      </c>
      <c r="P9355" s="2">
        <v>110.28</v>
      </c>
    </row>
    <row r="9356" spans="1:16" x14ac:dyDescent="0.35">
      <c r="A9356" t="s">
        <v>12714</v>
      </c>
      <c r="B9356" t="s">
        <v>9493</v>
      </c>
      <c r="C9356" t="s">
        <v>47</v>
      </c>
      <c r="D9356" t="s">
        <v>203</v>
      </c>
      <c r="E9356">
        <v>4</v>
      </c>
      <c r="F9356" s="2">
        <v>111.75</v>
      </c>
      <c r="G9356">
        <v>5</v>
      </c>
      <c r="H9356" t="s">
        <v>157</v>
      </c>
      <c r="I9356" t="s">
        <v>29</v>
      </c>
      <c r="J9356" t="s">
        <v>30</v>
      </c>
      <c r="K9356" t="s">
        <v>19</v>
      </c>
      <c r="L9356">
        <v>3</v>
      </c>
      <c r="M9356" s="1">
        <v>46156</v>
      </c>
      <c r="N9356" s="2">
        <v>447</v>
      </c>
      <c r="O9356" s="2">
        <v>22.35</v>
      </c>
      <c r="P9356" s="2">
        <v>424.65</v>
      </c>
    </row>
    <row r="9357" spans="1:16" x14ac:dyDescent="0.35">
      <c r="A9357" t="s">
        <v>12715</v>
      </c>
      <c r="B9357" t="s">
        <v>2588</v>
      </c>
      <c r="C9357" t="s">
        <v>33</v>
      </c>
      <c r="D9357" t="s">
        <v>275</v>
      </c>
      <c r="E9357">
        <v>2</v>
      </c>
      <c r="F9357" s="2">
        <v>48.35</v>
      </c>
      <c r="G9357">
        <v>5</v>
      </c>
      <c r="H9357" t="s">
        <v>167</v>
      </c>
      <c r="I9357" t="s">
        <v>53</v>
      </c>
      <c r="J9357" t="s">
        <v>81</v>
      </c>
      <c r="K9357" t="s">
        <v>19</v>
      </c>
      <c r="L9357">
        <v>2</v>
      </c>
      <c r="M9357" s="1">
        <v>45538</v>
      </c>
      <c r="N9357" s="2">
        <v>96.7</v>
      </c>
      <c r="O9357" s="2">
        <v>4.84</v>
      </c>
      <c r="P9357" s="2">
        <v>91.86</v>
      </c>
    </row>
    <row r="9358" spans="1:16" x14ac:dyDescent="0.35">
      <c r="A9358" t="s">
        <v>12716</v>
      </c>
      <c r="B9358" t="s">
        <v>8848</v>
      </c>
      <c r="C9358" t="s">
        <v>116</v>
      </c>
      <c r="D9358" t="s">
        <v>232</v>
      </c>
      <c r="E9358">
        <v>1</v>
      </c>
      <c r="F9358" s="2">
        <v>15.1</v>
      </c>
      <c r="G9358">
        <v>25</v>
      </c>
      <c r="H9358" t="s">
        <v>86</v>
      </c>
      <c r="I9358" t="s">
        <v>61</v>
      </c>
      <c r="J9358" t="s">
        <v>128</v>
      </c>
      <c r="K9358" t="s">
        <v>19</v>
      </c>
      <c r="L9358">
        <v>5</v>
      </c>
      <c r="M9358" s="1">
        <v>45590</v>
      </c>
      <c r="N9358" s="2">
        <v>15.1</v>
      </c>
      <c r="O9358" s="2">
        <v>3.78</v>
      </c>
      <c r="P9358" s="2">
        <v>11.32</v>
      </c>
    </row>
    <row r="9359" spans="1:16" x14ac:dyDescent="0.35">
      <c r="A9359" t="s">
        <v>12717</v>
      </c>
      <c r="B9359" t="s">
        <v>5710</v>
      </c>
      <c r="C9359" t="s">
        <v>27</v>
      </c>
      <c r="D9359" t="s">
        <v>336</v>
      </c>
      <c r="E9359">
        <v>3</v>
      </c>
      <c r="F9359" s="2">
        <v>72.53</v>
      </c>
      <c r="G9359">
        <v>20</v>
      </c>
      <c r="H9359" t="s">
        <v>86</v>
      </c>
      <c r="I9359" t="s">
        <v>44</v>
      </c>
      <c r="J9359" t="s">
        <v>81</v>
      </c>
      <c r="K9359" t="s">
        <v>132</v>
      </c>
      <c r="M9359" s="1">
        <v>45654</v>
      </c>
      <c r="N9359" s="2">
        <v>217.59</v>
      </c>
      <c r="O9359" s="2">
        <v>43.52</v>
      </c>
      <c r="P9359" s="2">
        <v>174.07</v>
      </c>
    </row>
    <row r="9360" spans="1:16" x14ac:dyDescent="0.35">
      <c r="A9360" t="s">
        <v>12718</v>
      </c>
      <c r="B9360" t="s">
        <v>3265</v>
      </c>
      <c r="C9360" t="s">
        <v>33</v>
      </c>
      <c r="D9360" t="s">
        <v>68</v>
      </c>
      <c r="E9360">
        <v>3</v>
      </c>
      <c r="F9360" s="2">
        <v>18.96</v>
      </c>
      <c r="G9360">
        <v>5</v>
      </c>
      <c r="H9360" t="s">
        <v>17</v>
      </c>
      <c r="I9360" t="s">
        <v>118</v>
      </c>
      <c r="J9360" t="s">
        <v>15288</v>
      </c>
      <c r="K9360" t="s">
        <v>19</v>
      </c>
      <c r="L9360">
        <v>4</v>
      </c>
      <c r="M9360" s="1">
        <v>46128</v>
      </c>
      <c r="N9360" s="2">
        <v>56.88</v>
      </c>
      <c r="O9360" s="2">
        <v>2.84</v>
      </c>
      <c r="P9360" s="2">
        <v>54.04</v>
      </c>
    </row>
    <row r="9361" spans="1:16" x14ac:dyDescent="0.35">
      <c r="A9361" t="s">
        <v>12719</v>
      </c>
      <c r="B9361" t="s">
        <v>1955</v>
      </c>
      <c r="C9361" t="s">
        <v>33</v>
      </c>
      <c r="D9361" t="s">
        <v>151</v>
      </c>
      <c r="E9361">
        <v>2</v>
      </c>
      <c r="F9361" s="2">
        <v>55.05</v>
      </c>
      <c r="H9361" t="s">
        <v>157</v>
      </c>
      <c r="I9361" t="s">
        <v>44</v>
      </c>
      <c r="J9361" t="s">
        <v>81</v>
      </c>
      <c r="K9361" t="s">
        <v>19</v>
      </c>
      <c r="L9361">
        <v>5</v>
      </c>
      <c r="M9361" s="1">
        <v>45805</v>
      </c>
      <c r="N9361" s="2">
        <v>110.1</v>
      </c>
    </row>
    <row r="9362" spans="1:16" x14ac:dyDescent="0.35">
      <c r="A9362" t="s">
        <v>12720</v>
      </c>
      <c r="B9362" t="s">
        <v>7929</v>
      </c>
      <c r="C9362" t="s">
        <v>116</v>
      </c>
      <c r="D9362" t="s">
        <v>117</v>
      </c>
      <c r="E9362">
        <v>5</v>
      </c>
      <c r="F9362" s="2">
        <v>7.75</v>
      </c>
      <c r="G9362">
        <v>0</v>
      </c>
      <c r="H9362" t="s">
        <v>157</v>
      </c>
      <c r="I9362" t="s">
        <v>15289</v>
      </c>
      <c r="J9362" t="s">
        <v>363</v>
      </c>
      <c r="K9362" t="s">
        <v>132</v>
      </c>
      <c r="M9362" s="1">
        <v>45719</v>
      </c>
      <c r="N9362" s="2">
        <v>38.75</v>
      </c>
      <c r="O9362" s="2">
        <v>0</v>
      </c>
      <c r="P9362" s="2">
        <v>38.75</v>
      </c>
    </row>
    <row r="9363" spans="1:16" x14ac:dyDescent="0.35">
      <c r="A9363" t="s">
        <v>12721</v>
      </c>
      <c r="B9363" t="s">
        <v>2007</v>
      </c>
      <c r="C9363" t="s">
        <v>27</v>
      </c>
      <c r="D9363" t="s">
        <v>223</v>
      </c>
      <c r="E9363">
        <v>2</v>
      </c>
      <c r="F9363" s="2">
        <v>28.13</v>
      </c>
      <c r="G9363">
        <v>15</v>
      </c>
      <c r="H9363" t="s">
        <v>17</v>
      </c>
      <c r="I9363" t="s">
        <v>29</v>
      </c>
      <c r="J9363" t="s">
        <v>30</v>
      </c>
      <c r="K9363" t="s">
        <v>19</v>
      </c>
      <c r="L9363">
        <v>3</v>
      </c>
      <c r="M9363" s="1">
        <v>45501</v>
      </c>
      <c r="N9363" s="2">
        <v>56.26</v>
      </c>
      <c r="O9363" s="2">
        <v>8.44</v>
      </c>
      <c r="P9363" s="2">
        <v>47.82</v>
      </c>
    </row>
    <row r="9364" spans="1:16" x14ac:dyDescent="0.35">
      <c r="A9364" t="s">
        <v>12722</v>
      </c>
      <c r="B9364" t="s">
        <v>12723</v>
      </c>
      <c r="C9364" t="s">
        <v>27</v>
      </c>
      <c r="D9364" t="s">
        <v>223</v>
      </c>
      <c r="E9364">
        <v>1</v>
      </c>
      <c r="F9364" s="2">
        <v>19.54</v>
      </c>
      <c r="G9364">
        <v>0</v>
      </c>
      <c r="H9364" t="s">
        <v>90</v>
      </c>
      <c r="I9364" t="s">
        <v>15289</v>
      </c>
      <c r="J9364" t="s">
        <v>15288</v>
      </c>
      <c r="K9364" t="s">
        <v>19</v>
      </c>
      <c r="L9364">
        <v>4</v>
      </c>
      <c r="M9364" s="1">
        <v>45923</v>
      </c>
      <c r="N9364" s="2">
        <v>19.54</v>
      </c>
      <c r="O9364" s="2">
        <v>0</v>
      </c>
      <c r="P9364" s="2">
        <v>19.54</v>
      </c>
    </row>
    <row r="9365" spans="1:16" x14ac:dyDescent="0.35">
      <c r="A9365" t="s">
        <v>12724</v>
      </c>
      <c r="B9365" t="s">
        <v>2938</v>
      </c>
      <c r="C9365" t="s">
        <v>47</v>
      </c>
      <c r="D9365" t="s">
        <v>203</v>
      </c>
      <c r="E9365">
        <v>2</v>
      </c>
      <c r="F9365" s="2">
        <v>84.73</v>
      </c>
      <c r="G9365">
        <v>15</v>
      </c>
      <c r="H9365" t="s">
        <v>86</v>
      </c>
      <c r="I9365" t="s">
        <v>73</v>
      </c>
      <c r="J9365" t="s">
        <v>259</v>
      </c>
      <c r="K9365" t="s">
        <v>19</v>
      </c>
      <c r="L9365">
        <v>5</v>
      </c>
      <c r="M9365" s="1">
        <v>45720</v>
      </c>
      <c r="N9365" s="2">
        <v>169.46</v>
      </c>
      <c r="O9365" s="2">
        <v>25.42</v>
      </c>
      <c r="P9365" s="2">
        <v>144.04</v>
      </c>
    </row>
    <row r="9366" spans="1:16" x14ac:dyDescent="0.35">
      <c r="A9366" t="s">
        <v>12725</v>
      </c>
      <c r="B9366" t="s">
        <v>1811</v>
      </c>
      <c r="C9366" t="s">
        <v>33</v>
      </c>
      <c r="D9366" t="s">
        <v>183</v>
      </c>
      <c r="E9366">
        <v>2</v>
      </c>
      <c r="F9366" s="2">
        <v>16.38</v>
      </c>
      <c r="G9366">
        <v>10</v>
      </c>
      <c r="H9366" t="s">
        <v>17</v>
      </c>
      <c r="I9366" t="s">
        <v>73</v>
      </c>
      <c r="J9366" t="s">
        <v>259</v>
      </c>
      <c r="K9366" t="s">
        <v>24</v>
      </c>
      <c r="M9366" s="1">
        <v>46075</v>
      </c>
      <c r="N9366" s="2">
        <v>32.76</v>
      </c>
      <c r="O9366" s="2">
        <v>3.28</v>
      </c>
      <c r="P9366" s="2">
        <v>29.48</v>
      </c>
    </row>
    <row r="9367" spans="1:16" x14ac:dyDescent="0.35">
      <c r="A9367" t="s">
        <v>12726</v>
      </c>
      <c r="B9367" t="s">
        <v>1447</v>
      </c>
      <c r="C9367" t="s">
        <v>84</v>
      </c>
      <c r="D9367" t="s">
        <v>123</v>
      </c>
      <c r="E9367">
        <v>1</v>
      </c>
      <c r="F9367" s="2">
        <v>239.9</v>
      </c>
      <c r="G9367">
        <v>0</v>
      </c>
      <c r="H9367" t="s">
        <v>86</v>
      </c>
      <c r="I9367" t="s">
        <v>65</v>
      </c>
      <c r="J9367" t="s">
        <v>30</v>
      </c>
      <c r="K9367" t="s">
        <v>24</v>
      </c>
      <c r="M9367" s="1">
        <v>45744</v>
      </c>
      <c r="N9367" s="2">
        <v>239.9</v>
      </c>
      <c r="O9367" s="2">
        <v>0</v>
      </c>
      <c r="P9367" s="2">
        <v>239.9</v>
      </c>
    </row>
    <row r="9368" spans="1:16" x14ac:dyDescent="0.35">
      <c r="A9368" t="s">
        <v>12727</v>
      </c>
      <c r="B9368" t="s">
        <v>1542</v>
      </c>
      <c r="C9368" t="s">
        <v>47</v>
      </c>
      <c r="D9368" t="s">
        <v>246</v>
      </c>
      <c r="E9368">
        <v>5</v>
      </c>
      <c r="F9368" s="2">
        <v>119.02</v>
      </c>
      <c r="G9368">
        <v>25</v>
      </c>
      <c r="H9368" t="s">
        <v>17</v>
      </c>
      <c r="I9368" t="s">
        <v>146</v>
      </c>
      <c r="J9368" t="s">
        <v>30</v>
      </c>
      <c r="K9368" t="s">
        <v>19</v>
      </c>
      <c r="L9368">
        <v>5</v>
      </c>
      <c r="M9368" s="1">
        <v>45585</v>
      </c>
      <c r="N9368" s="2">
        <v>595.1</v>
      </c>
      <c r="O9368" s="2">
        <v>148.78</v>
      </c>
      <c r="P9368" s="2">
        <v>446.32</v>
      </c>
    </row>
    <row r="9369" spans="1:16" x14ac:dyDescent="0.35">
      <c r="A9369" t="s">
        <v>12728</v>
      </c>
      <c r="B9369" t="s">
        <v>747</v>
      </c>
      <c r="C9369" t="s">
        <v>27</v>
      </c>
      <c r="D9369" t="s">
        <v>336</v>
      </c>
      <c r="E9369">
        <v>3</v>
      </c>
      <c r="F9369" s="2">
        <v>155.1</v>
      </c>
      <c r="G9369">
        <v>20</v>
      </c>
      <c r="H9369" t="s">
        <v>35</v>
      </c>
      <c r="I9369" t="s">
        <v>73</v>
      </c>
      <c r="J9369" t="s">
        <v>259</v>
      </c>
      <c r="K9369" t="s">
        <v>19</v>
      </c>
      <c r="L9369">
        <v>5</v>
      </c>
      <c r="M9369" s="1">
        <v>45726</v>
      </c>
      <c r="N9369" s="2">
        <v>465.3</v>
      </c>
      <c r="O9369" s="2">
        <v>93.06</v>
      </c>
      <c r="P9369" s="2">
        <v>372.24</v>
      </c>
    </row>
    <row r="9370" spans="1:16" x14ac:dyDescent="0.35">
      <c r="A9370" t="s">
        <v>12729</v>
      </c>
      <c r="B9370" t="s">
        <v>1607</v>
      </c>
      <c r="C9370" t="s">
        <v>33</v>
      </c>
      <c r="D9370" t="s">
        <v>183</v>
      </c>
      <c r="E9370">
        <v>1</v>
      </c>
      <c r="F9370" s="2">
        <v>24.15</v>
      </c>
      <c r="G9370">
        <v>5</v>
      </c>
      <c r="H9370" t="s">
        <v>86</v>
      </c>
      <c r="I9370" t="s">
        <v>73</v>
      </c>
      <c r="J9370" t="s">
        <v>259</v>
      </c>
      <c r="K9370" t="s">
        <v>132</v>
      </c>
      <c r="M9370" s="1">
        <v>45519</v>
      </c>
      <c r="N9370" s="2">
        <v>24.15</v>
      </c>
      <c r="O9370" s="2">
        <v>1.21</v>
      </c>
      <c r="P9370" s="2">
        <v>22.94</v>
      </c>
    </row>
    <row r="9371" spans="1:16" x14ac:dyDescent="0.35">
      <c r="A9371" t="s">
        <v>12730</v>
      </c>
      <c r="B9371" t="s">
        <v>1089</v>
      </c>
      <c r="C9371" t="s">
        <v>47</v>
      </c>
      <c r="D9371" t="s">
        <v>216</v>
      </c>
      <c r="E9371">
        <v>5</v>
      </c>
      <c r="F9371" s="2">
        <v>80.83</v>
      </c>
      <c r="G9371">
        <v>0</v>
      </c>
      <c r="H9371" t="s">
        <v>35</v>
      </c>
      <c r="I9371" t="s">
        <v>118</v>
      </c>
      <c r="J9371" t="s">
        <v>15288</v>
      </c>
      <c r="K9371" t="s">
        <v>19</v>
      </c>
      <c r="L9371">
        <v>5</v>
      </c>
      <c r="M9371" s="1">
        <v>45854</v>
      </c>
      <c r="N9371" s="2">
        <v>404.15</v>
      </c>
      <c r="O9371" s="2">
        <v>0</v>
      </c>
      <c r="P9371" s="2">
        <v>404.15</v>
      </c>
    </row>
    <row r="9372" spans="1:16" x14ac:dyDescent="0.35">
      <c r="A9372" t="s">
        <v>12731</v>
      </c>
      <c r="B9372" t="s">
        <v>102</v>
      </c>
      <c r="C9372" t="s">
        <v>47</v>
      </c>
      <c r="D9372" t="s">
        <v>48</v>
      </c>
      <c r="E9372">
        <v>4</v>
      </c>
      <c r="F9372" s="2">
        <v>87.71</v>
      </c>
      <c r="G9372">
        <v>0</v>
      </c>
      <c r="H9372" t="s">
        <v>35</v>
      </c>
      <c r="I9372" t="s">
        <v>135</v>
      </c>
      <c r="J9372" t="s">
        <v>111</v>
      </c>
      <c r="K9372" t="s">
        <v>19</v>
      </c>
      <c r="L9372">
        <v>2</v>
      </c>
      <c r="M9372" s="1">
        <v>45421</v>
      </c>
      <c r="N9372" s="2">
        <v>350.84</v>
      </c>
      <c r="O9372" s="2">
        <v>0</v>
      </c>
      <c r="P9372" s="2">
        <v>350.84</v>
      </c>
    </row>
    <row r="9373" spans="1:16" x14ac:dyDescent="0.35">
      <c r="A9373" t="s">
        <v>12732</v>
      </c>
      <c r="B9373" t="s">
        <v>5196</v>
      </c>
      <c r="C9373" t="s">
        <v>33</v>
      </c>
      <c r="D9373" t="s">
        <v>151</v>
      </c>
      <c r="E9373">
        <v>1</v>
      </c>
      <c r="F9373" s="2">
        <v>8.77</v>
      </c>
      <c r="H9373" t="s">
        <v>86</v>
      </c>
      <c r="I9373" t="s">
        <v>118</v>
      </c>
      <c r="J9373" t="s">
        <v>15288</v>
      </c>
      <c r="K9373" t="s">
        <v>24</v>
      </c>
      <c r="M9373" s="1">
        <v>46107</v>
      </c>
      <c r="N9373" s="2">
        <v>8.77</v>
      </c>
    </row>
    <row r="9374" spans="1:16" x14ac:dyDescent="0.35">
      <c r="A9374" t="s">
        <v>12733</v>
      </c>
      <c r="B9374" t="s">
        <v>1032</v>
      </c>
      <c r="C9374" t="s">
        <v>59</v>
      </c>
      <c r="D9374" t="s">
        <v>60</v>
      </c>
      <c r="E9374">
        <v>1</v>
      </c>
      <c r="F9374" s="2">
        <v>93.56</v>
      </c>
      <c r="G9374">
        <v>0</v>
      </c>
      <c r="H9374" t="s">
        <v>167</v>
      </c>
      <c r="I9374" t="s">
        <v>91</v>
      </c>
      <c r="J9374" t="s">
        <v>81</v>
      </c>
      <c r="K9374" t="s">
        <v>19</v>
      </c>
      <c r="L9374">
        <v>5</v>
      </c>
      <c r="M9374" s="1">
        <v>45830</v>
      </c>
      <c r="N9374" s="2">
        <v>93.56</v>
      </c>
      <c r="O9374" s="2">
        <v>0</v>
      </c>
      <c r="P9374" s="2">
        <v>93.56</v>
      </c>
    </row>
    <row r="9375" spans="1:16" x14ac:dyDescent="0.35">
      <c r="A9375" t="s">
        <v>12734</v>
      </c>
      <c r="B9375" t="s">
        <v>6505</v>
      </c>
      <c r="C9375" t="s">
        <v>116</v>
      </c>
      <c r="D9375" t="s">
        <v>232</v>
      </c>
      <c r="E9375">
        <v>1</v>
      </c>
      <c r="F9375" s="2">
        <v>13.7</v>
      </c>
      <c r="G9375">
        <v>15</v>
      </c>
      <c r="H9375" t="s">
        <v>167</v>
      </c>
      <c r="I9375" t="s">
        <v>40</v>
      </c>
      <c r="J9375" t="s">
        <v>363</v>
      </c>
      <c r="K9375" t="s">
        <v>132</v>
      </c>
      <c r="M9375" s="1">
        <v>45735</v>
      </c>
      <c r="N9375" s="2">
        <v>13.7</v>
      </c>
      <c r="O9375" s="2">
        <v>2.06</v>
      </c>
      <c r="P9375" s="2">
        <v>11.64</v>
      </c>
    </row>
    <row r="9376" spans="1:16" x14ac:dyDescent="0.35">
      <c r="A9376" t="s">
        <v>12735</v>
      </c>
      <c r="B9376" t="s">
        <v>12736</v>
      </c>
      <c r="C9376" t="s">
        <v>27</v>
      </c>
      <c r="D9376" t="s">
        <v>131</v>
      </c>
      <c r="E9376">
        <v>1</v>
      </c>
      <c r="F9376" s="2">
        <v>117.01</v>
      </c>
      <c r="G9376">
        <v>0</v>
      </c>
      <c r="H9376" t="s">
        <v>90</v>
      </c>
      <c r="I9376" t="s">
        <v>65</v>
      </c>
      <c r="J9376" t="s">
        <v>30</v>
      </c>
      <c r="K9376" t="s">
        <v>49</v>
      </c>
      <c r="M9376" s="1">
        <v>46067</v>
      </c>
      <c r="N9376" s="2">
        <v>117.01</v>
      </c>
      <c r="O9376" s="2">
        <v>0</v>
      </c>
      <c r="P9376" s="2">
        <v>117.01</v>
      </c>
    </row>
    <row r="9377" spans="1:16" x14ac:dyDescent="0.35">
      <c r="A9377" t="s">
        <v>12737</v>
      </c>
      <c r="B9377" t="s">
        <v>641</v>
      </c>
      <c r="C9377" t="s">
        <v>116</v>
      </c>
      <c r="D9377" t="s">
        <v>117</v>
      </c>
      <c r="E9377">
        <v>1</v>
      </c>
      <c r="F9377" s="2">
        <v>20.96</v>
      </c>
      <c r="G9377">
        <v>0</v>
      </c>
      <c r="H9377" t="s">
        <v>167</v>
      </c>
      <c r="I9377" t="s">
        <v>80</v>
      </c>
      <c r="J9377" t="s">
        <v>81</v>
      </c>
      <c r="K9377" t="s">
        <v>54</v>
      </c>
      <c r="M9377" s="1">
        <v>46019</v>
      </c>
      <c r="N9377" s="2">
        <v>20.96</v>
      </c>
      <c r="O9377" s="2">
        <v>0</v>
      </c>
      <c r="P9377" s="2">
        <v>20.96</v>
      </c>
    </row>
    <row r="9378" spans="1:16" x14ac:dyDescent="0.35">
      <c r="A9378" t="s">
        <v>12738</v>
      </c>
      <c r="B9378" t="s">
        <v>4346</v>
      </c>
      <c r="C9378" t="s">
        <v>15</v>
      </c>
      <c r="D9378" t="s">
        <v>64</v>
      </c>
      <c r="E9378">
        <v>3</v>
      </c>
      <c r="F9378" s="2">
        <v>38.11</v>
      </c>
      <c r="G9378">
        <v>10</v>
      </c>
      <c r="H9378" t="s">
        <v>86</v>
      </c>
      <c r="I9378" t="s">
        <v>95</v>
      </c>
      <c r="J9378" t="s">
        <v>128</v>
      </c>
      <c r="K9378" t="s">
        <v>19</v>
      </c>
      <c r="L9378">
        <v>5</v>
      </c>
      <c r="M9378" s="1">
        <v>46148</v>
      </c>
      <c r="N9378" s="2">
        <v>114.33</v>
      </c>
      <c r="O9378" s="2">
        <v>11.43</v>
      </c>
      <c r="P9378" s="2">
        <v>102.9</v>
      </c>
    </row>
    <row r="9379" spans="1:16" x14ac:dyDescent="0.35">
      <c r="A9379" t="s">
        <v>12739</v>
      </c>
      <c r="B9379" t="s">
        <v>1615</v>
      </c>
      <c r="C9379" t="s">
        <v>33</v>
      </c>
      <c r="D9379" t="s">
        <v>243</v>
      </c>
      <c r="E9379">
        <v>3</v>
      </c>
      <c r="F9379" s="2">
        <v>16.350000000000001</v>
      </c>
      <c r="G9379">
        <v>0</v>
      </c>
      <c r="H9379" t="s">
        <v>86</v>
      </c>
      <c r="I9379" t="s">
        <v>36</v>
      </c>
      <c r="J9379" t="s">
        <v>259</v>
      </c>
      <c r="K9379" t="s">
        <v>132</v>
      </c>
      <c r="M9379" s="1">
        <v>45962</v>
      </c>
      <c r="N9379" s="2">
        <v>49.05</v>
      </c>
      <c r="O9379" s="2">
        <v>0</v>
      </c>
      <c r="P9379" s="2">
        <v>49.05</v>
      </c>
    </row>
    <row r="9380" spans="1:16" x14ac:dyDescent="0.35">
      <c r="A9380" t="s">
        <v>12740</v>
      </c>
      <c r="B9380" t="s">
        <v>12741</v>
      </c>
      <c r="C9380" t="s">
        <v>27</v>
      </c>
      <c r="D9380" t="s">
        <v>39</v>
      </c>
      <c r="E9380">
        <v>1</v>
      </c>
      <c r="F9380" s="2">
        <v>136.26</v>
      </c>
      <c r="G9380">
        <v>20</v>
      </c>
      <c r="H9380" t="s">
        <v>17</v>
      </c>
      <c r="I9380" t="s">
        <v>53</v>
      </c>
      <c r="J9380" t="s">
        <v>81</v>
      </c>
      <c r="K9380" t="s">
        <v>19</v>
      </c>
      <c r="L9380">
        <v>5</v>
      </c>
      <c r="M9380" s="1">
        <v>45634</v>
      </c>
      <c r="N9380" s="2">
        <v>136.26</v>
      </c>
      <c r="O9380" s="2">
        <v>27.25</v>
      </c>
      <c r="P9380" s="2">
        <v>109.01</v>
      </c>
    </row>
    <row r="9381" spans="1:16" x14ac:dyDescent="0.35">
      <c r="A9381" t="s">
        <v>12742</v>
      </c>
      <c r="B9381" t="s">
        <v>8249</v>
      </c>
      <c r="C9381" t="s">
        <v>47</v>
      </c>
      <c r="D9381" t="s">
        <v>48</v>
      </c>
      <c r="E9381">
        <v>2</v>
      </c>
      <c r="F9381" s="2">
        <v>73.459999999999994</v>
      </c>
      <c r="G9381">
        <v>5</v>
      </c>
      <c r="H9381" t="s">
        <v>17</v>
      </c>
      <c r="I9381" t="s">
        <v>65</v>
      </c>
      <c r="J9381" t="s">
        <v>30</v>
      </c>
      <c r="K9381" t="s">
        <v>19</v>
      </c>
      <c r="L9381">
        <v>5</v>
      </c>
      <c r="M9381" s="1">
        <v>45790</v>
      </c>
      <c r="N9381" s="2">
        <v>146.91999999999999</v>
      </c>
      <c r="O9381" s="2">
        <v>7.35</v>
      </c>
      <c r="P9381" s="2">
        <v>139.57</v>
      </c>
    </row>
    <row r="9382" spans="1:16" x14ac:dyDescent="0.35">
      <c r="A9382" t="s">
        <v>12743</v>
      </c>
      <c r="B9382" t="s">
        <v>4209</v>
      </c>
      <c r="C9382" t="s">
        <v>84</v>
      </c>
      <c r="D9382" t="s">
        <v>85</v>
      </c>
      <c r="E9382">
        <v>3</v>
      </c>
      <c r="F9382" s="2">
        <v>106.25</v>
      </c>
      <c r="G9382">
        <v>0</v>
      </c>
      <c r="H9382" t="s">
        <v>35</v>
      </c>
      <c r="I9382" t="s">
        <v>23</v>
      </c>
      <c r="J9382" t="s">
        <v>363</v>
      </c>
      <c r="K9382" t="s">
        <v>19</v>
      </c>
      <c r="L9382">
        <v>2</v>
      </c>
      <c r="M9382" s="1">
        <v>46102</v>
      </c>
      <c r="N9382" s="2">
        <v>318.75</v>
      </c>
      <c r="O9382" s="2">
        <v>0</v>
      </c>
      <c r="P9382" s="2">
        <v>318.75</v>
      </c>
    </row>
    <row r="9383" spans="1:16" x14ac:dyDescent="0.35">
      <c r="A9383" t="s">
        <v>12744</v>
      </c>
      <c r="B9383" t="s">
        <v>205</v>
      </c>
      <c r="C9383" t="s">
        <v>15</v>
      </c>
      <c r="D9383" t="s">
        <v>22</v>
      </c>
      <c r="E9383">
        <v>1</v>
      </c>
      <c r="F9383" s="2">
        <v>39.93</v>
      </c>
      <c r="G9383">
        <v>0</v>
      </c>
      <c r="H9383" t="s">
        <v>90</v>
      </c>
      <c r="I9383" t="s">
        <v>127</v>
      </c>
      <c r="J9383" t="s">
        <v>128</v>
      </c>
      <c r="K9383" t="s">
        <v>19</v>
      </c>
      <c r="L9383">
        <v>4</v>
      </c>
      <c r="M9383" s="1">
        <v>45900</v>
      </c>
      <c r="N9383" s="2">
        <v>39.93</v>
      </c>
      <c r="O9383" s="2">
        <v>0</v>
      </c>
      <c r="P9383" s="2">
        <v>39.93</v>
      </c>
    </row>
    <row r="9384" spans="1:16" x14ac:dyDescent="0.35">
      <c r="A9384" t="s">
        <v>12745</v>
      </c>
      <c r="B9384" t="s">
        <v>3857</v>
      </c>
      <c r="C9384" t="s">
        <v>33</v>
      </c>
      <c r="D9384" t="s">
        <v>34</v>
      </c>
      <c r="E9384">
        <v>1</v>
      </c>
      <c r="F9384" s="2">
        <v>29.07</v>
      </c>
      <c r="G9384">
        <v>0</v>
      </c>
      <c r="H9384" t="s">
        <v>17</v>
      </c>
      <c r="I9384" t="s">
        <v>65</v>
      </c>
      <c r="J9384" t="s">
        <v>30</v>
      </c>
      <c r="K9384" t="s">
        <v>132</v>
      </c>
      <c r="M9384" s="1">
        <v>45814</v>
      </c>
      <c r="N9384" s="2">
        <v>29.07</v>
      </c>
      <c r="O9384" s="2">
        <v>0</v>
      </c>
      <c r="P9384" s="2">
        <v>29.07</v>
      </c>
    </row>
    <row r="9385" spans="1:16" x14ac:dyDescent="0.35">
      <c r="A9385" t="s">
        <v>12746</v>
      </c>
      <c r="B9385" t="s">
        <v>8153</v>
      </c>
      <c r="C9385" t="s">
        <v>59</v>
      </c>
      <c r="D9385" t="s">
        <v>126</v>
      </c>
      <c r="E9385">
        <v>3</v>
      </c>
      <c r="F9385" s="2">
        <v>27.41</v>
      </c>
      <c r="G9385">
        <v>20</v>
      </c>
      <c r="H9385" t="s">
        <v>167</v>
      </c>
      <c r="I9385" t="s">
        <v>36</v>
      </c>
      <c r="J9385" t="s">
        <v>259</v>
      </c>
      <c r="K9385" t="s">
        <v>19</v>
      </c>
      <c r="L9385">
        <v>2</v>
      </c>
      <c r="M9385" s="1">
        <v>45863</v>
      </c>
      <c r="N9385" s="2">
        <v>82.23</v>
      </c>
      <c r="O9385" s="2">
        <v>16.45</v>
      </c>
      <c r="P9385" s="2">
        <v>65.78</v>
      </c>
    </row>
    <row r="9386" spans="1:16" x14ac:dyDescent="0.35">
      <c r="A9386" t="s">
        <v>12747</v>
      </c>
      <c r="B9386" t="s">
        <v>1210</v>
      </c>
      <c r="C9386" t="s">
        <v>116</v>
      </c>
      <c r="D9386" t="s">
        <v>141</v>
      </c>
      <c r="E9386">
        <v>5</v>
      </c>
      <c r="F9386" s="2">
        <v>10.23</v>
      </c>
      <c r="H9386" t="s">
        <v>157</v>
      </c>
      <c r="I9386" t="s">
        <v>146</v>
      </c>
      <c r="J9386" t="s">
        <v>30</v>
      </c>
      <c r="K9386" t="s">
        <v>19</v>
      </c>
      <c r="L9386">
        <v>5</v>
      </c>
      <c r="M9386" s="1">
        <v>45753</v>
      </c>
      <c r="N9386" s="2">
        <v>51.15</v>
      </c>
    </row>
    <row r="9387" spans="1:16" x14ac:dyDescent="0.35">
      <c r="A9387" t="s">
        <v>12748</v>
      </c>
      <c r="B9387" t="s">
        <v>4058</v>
      </c>
      <c r="C9387" t="s">
        <v>59</v>
      </c>
      <c r="D9387" t="s">
        <v>103</v>
      </c>
      <c r="E9387">
        <v>2</v>
      </c>
      <c r="F9387" s="2">
        <v>113.69</v>
      </c>
      <c r="G9387">
        <v>20</v>
      </c>
      <c r="H9387" t="s">
        <v>17</v>
      </c>
      <c r="I9387" t="s">
        <v>190</v>
      </c>
      <c r="J9387" t="s">
        <v>363</v>
      </c>
      <c r="K9387" t="s">
        <v>49</v>
      </c>
      <c r="M9387" s="1">
        <v>46186</v>
      </c>
      <c r="N9387" s="2">
        <v>227.38</v>
      </c>
      <c r="O9387" s="2">
        <v>45.48</v>
      </c>
      <c r="P9387" s="2">
        <v>181.9</v>
      </c>
    </row>
    <row r="9388" spans="1:16" x14ac:dyDescent="0.35">
      <c r="A9388" t="s">
        <v>12749</v>
      </c>
      <c r="B9388" t="s">
        <v>9451</v>
      </c>
      <c r="C9388" t="s">
        <v>71</v>
      </c>
      <c r="D9388" t="s">
        <v>98</v>
      </c>
      <c r="E9388">
        <v>2</v>
      </c>
      <c r="F9388" s="2">
        <v>38.22</v>
      </c>
      <c r="G9388">
        <v>10</v>
      </c>
      <c r="H9388" t="s">
        <v>157</v>
      </c>
      <c r="I9388" t="s">
        <v>127</v>
      </c>
      <c r="J9388" t="s">
        <v>128</v>
      </c>
      <c r="K9388" t="s">
        <v>24</v>
      </c>
      <c r="M9388" s="1">
        <v>45594</v>
      </c>
      <c r="N9388" s="2">
        <v>76.44</v>
      </c>
      <c r="O9388" s="2">
        <v>7.64</v>
      </c>
      <c r="P9388" s="2">
        <v>68.8</v>
      </c>
    </row>
    <row r="9389" spans="1:16" x14ac:dyDescent="0.35">
      <c r="A9389" t="s">
        <v>12750</v>
      </c>
      <c r="B9389" t="s">
        <v>2895</v>
      </c>
      <c r="C9389" t="s">
        <v>15</v>
      </c>
      <c r="D9389" t="s">
        <v>22</v>
      </c>
      <c r="E9389">
        <v>1</v>
      </c>
      <c r="F9389" s="2">
        <v>24.6</v>
      </c>
      <c r="G9389">
        <v>25</v>
      </c>
      <c r="H9389" t="s">
        <v>167</v>
      </c>
      <c r="I9389" t="s">
        <v>118</v>
      </c>
      <c r="J9389" t="s">
        <v>15288</v>
      </c>
      <c r="K9389" t="s">
        <v>24</v>
      </c>
      <c r="M9389" s="1">
        <v>45863</v>
      </c>
      <c r="N9389" s="2">
        <v>24.6</v>
      </c>
      <c r="O9389" s="2">
        <v>6.15</v>
      </c>
      <c r="P9389" s="2">
        <v>18.45</v>
      </c>
    </row>
    <row r="9390" spans="1:16" x14ac:dyDescent="0.35">
      <c r="A9390" t="s">
        <v>12751</v>
      </c>
      <c r="B9390" t="s">
        <v>5772</v>
      </c>
      <c r="C9390" t="s">
        <v>59</v>
      </c>
      <c r="D9390" t="s">
        <v>79</v>
      </c>
      <c r="E9390">
        <v>1</v>
      </c>
      <c r="F9390" s="2">
        <v>120.46</v>
      </c>
      <c r="G9390">
        <v>10</v>
      </c>
      <c r="H9390" t="s">
        <v>35</v>
      </c>
      <c r="I9390" t="s">
        <v>146</v>
      </c>
      <c r="J9390" t="s">
        <v>30</v>
      </c>
      <c r="K9390" t="s">
        <v>19</v>
      </c>
      <c r="L9390">
        <v>5</v>
      </c>
      <c r="M9390" s="1">
        <v>45628</v>
      </c>
      <c r="N9390" s="2">
        <v>120.46</v>
      </c>
      <c r="O9390" s="2">
        <v>12.05</v>
      </c>
      <c r="P9390" s="2">
        <v>108.41</v>
      </c>
    </row>
    <row r="9391" spans="1:16" x14ac:dyDescent="0.35">
      <c r="A9391" t="s">
        <v>12752</v>
      </c>
      <c r="B9391" t="s">
        <v>2758</v>
      </c>
      <c r="C9391" t="s">
        <v>71</v>
      </c>
      <c r="D9391" t="s">
        <v>98</v>
      </c>
      <c r="E9391">
        <v>1</v>
      </c>
      <c r="F9391" s="2">
        <v>68.709999999999994</v>
      </c>
      <c r="G9391">
        <v>10</v>
      </c>
      <c r="H9391" t="s">
        <v>17</v>
      </c>
      <c r="I9391" t="s">
        <v>95</v>
      </c>
      <c r="J9391" t="s">
        <v>128</v>
      </c>
      <c r="K9391" t="s">
        <v>19</v>
      </c>
      <c r="L9391">
        <v>3</v>
      </c>
      <c r="M9391" s="1">
        <v>45548</v>
      </c>
      <c r="N9391" s="2">
        <v>68.709999999999994</v>
      </c>
      <c r="O9391" s="2">
        <v>6.87</v>
      </c>
      <c r="P9391" s="2">
        <v>61.84</v>
      </c>
    </row>
    <row r="9392" spans="1:16" x14ac:dyDescent="0.35">
      <c r="A9392" t="s">
        <v>12753</v>
      </c>
      <c r="B9392" t="s">
        <v>180</v>
      </c>
      <c r="C9392" t="s">
        <v>59</v>
      </c>
      <c r="D9392" t="s">
        <v>103</v>
      </c>
      <c r="E9392">
        <v>4</v>
      </c>
      <c r="F9392" s="2">
        <v>19.989999999999998</v>
      </c>
      <c r="G9392">
        <v>20</v>
      </c>
      <c r="H9392" t="s">
        <v>35</v>
      </c>
      <c r="I9392" t="s">
        <v>23</v>
      </c>
      <c r="J9392" t="s">
        <v>363</v>
      </c>
      <c r="K9392" t="s">
        <v>49</v>
      </c>
      <c r="M9392" s="1">
        <v>45677</v>
      </c>
      <c r="N9392" s="2">
        <v>79.959999999999994</v>
      </c>
      <c r="O9392" s="2">
        <v>15.99</v>
      </c>
      <c r="P9392" s="2">
        <v>63.97</v>
      </c>
    </row>
    <row r="9393" spans="1:16" x14ac:dyDescent="0.35">
      <c r="A9393" t="s">
        <v>12754</v>
      </c>
      <c r="B9393" t="s">
        <v>6274</v>
      </c>
      <c r="C9393" t="s">
        <v>84</v>
      </c>
      <c r="D9393" t="s">
        <v>302</v>
      </c>
      <c r="E9393">
        <v>1</v>
      </c>
      <c r="F9393" s="2">
        <v>19.78</v>
      </c>
      <c r="H9393" t="s">
        <v>17</v>
      </c>
      <c r="I9393" t="s">
        <v>118</v>
      </c>
      <c r="J9393" t="s">
        <v>15288</v>
      </c>
      <c r="K9393" t="s">
        <v>24</v>
      </c>
      <c r="M9393" s="1">
        <v>45359</v>
      </c>
      <c r="N9393" s="2">
        <v>19.78</v>
      </c>
    </row>
    <row r="9394" spans="1:16" x14ac:dyDescent="0.35">
      <c r="A9394" t="s">
        <v>12755</v>
      </c>
      <c r="B9394" t="s">
        <v>1559</v>
      </c>
      <c r="C9394" t="s">
        <v>27</v>
      </c>
      <c r="D9394" t="s">
        <v>39</v>
      </c>
      <c r="E9394">
        <v>2</v>
      </c>
      <c r="F9394" s="2">
        <v>31.13</v>
      </c>
      <c r="G9394">
        <v>5</v>
      </c>
      <c r="H9394" t="s">
        <v>17</v>
      </c>
      <c r="I9394" t="s">
        <v>118</v>
      </c>
      <c r="J9394" t="s">
        <v>15288</v>
      </c>
      <c r="K9394" t="s">
        <v>24</v>
      </c>
      <c r="M9394" s="1">
        <v>45421</v>
      </c>
      <c r="N9394" s="2">
        <v>62.26</v>
      </c>
      <c r="O9394" s="2">
        <v>3.11</v>
      </c>
      <c r="P9394" s="2">
        <v>59.15</v>
      </c>
    </row>
    <row r="9395" spans="1:16" x14ac:dyDescent="0.35">
      <c r="A9395" t="s">
        <v>12756</v>
      </c>
      <c r="B9395" t="s">
        <v>12757</v>
      </c>
      <c r="C9395" t="s">
        <v>15</v>
      </c>
      <c r="D9395" t="s">
        <v>64</v>
      </c>
      <c r="E9395">
        <v>1</v>
      </c>
      <c r="F9395" s="2">
        <v>17.41</v>
      </c>
      <c r="G9395">
        <v>10</v>
      </c>
      <c r="H9395" t="s">
        <v>90</v>
      </c>
      <c r="I9395" t="s">
        <v>40</v>
      </c>
      <c r="J9395" t="s">
        <v>363</v>
      </c>
      <c r="K9395" t="s">
        <v>19</v>
      </c>
      <c r="M9395" s="1">
        <v>45425</v>
      </c>
      <c r="N9395" s="2">
        <v>17.41</v>
      </c>
      <c r="O9395" s="2">
        <v>1.74</v>
      </c>
      <c r="P9395" s="2">
        <v>15.67</v>
      </c>
    </row>
    <row r="9396" spans="1:16" x14ac:dyDescent="0.35">
      <c r="A9396" t="s">
        <v>12758</v>
      </c>
      <c r="B9396" t="s">
        <v>1542</v>
      </c>
      <c r="C9396" t="s">
        <v>15</v>
      </c>
      <c r="D9396" t="s">
        <v>22</v>
      </c>
      <c r="E9396">
        <v>1</v>
      </c>
      <c r="F9396" s="2">
        <v>10.199999999999999</v>
      </c>
      <c r="G9396">
        <v>20</v>
      </c>
      <c r="H9396" t="s">
        <v>17</v>
      </c>
      <c r="I9396" t="s">
        <v>118</v>
      </c>
      <c r="J9396" t="s">
        <v>15288</v>
      </c>
      <c r="K9396" t="s">
        <v>19</v>
      </c>
      <c r="L9396">
        <v>5</v>
      </c>
      <c r="M9396" s="1">
        <v>46162</v>
      </c>
      <c r="N9396" s="2">
        <v>10.199999999999999</v>
      </c>
      <c r="O9396" s="2">
        <v>2.04</v>
      </c>
      <c r="P9396" s="2">
        <v>8.16</v>
      </c>
    </row>
    <row r="9397" spans="1:16" x14ac:dyDescent="0.35">
      <c r="A9397" t="s">
        <v>12759</v>
      </c>
      <c r="B9397" t="s">
        <v>1262</v>
      </c>
      <c r="C9397" t="s">
        <v>47</v>
      </c>
      <c r="D9397" t="s">
        <v>203</v>
      </c>
      <c r="E9397">
        <v>3</v>
      </c>
      <c r="F9397" s="2">
        <v>44.29</v>
      </c>
      <c r="G9397">
        <v>10</v>
      </c>
      <c r="H9397" t="s">
        <v>157</v>
      </c>
      <c r="I9397" t="s">
        <v>29</v>
      </c>
      <c r="J9397" t="s">
        <v>30</v>
      </c>
      <c r="K9397" t="s">
        <v>49</v>
      </c>
      <c r="M9397" s="1">
        <v>45503</v>
      </c>
      <c r="N9397" s="2">
        <v>132.87</v>
      </c>
      <c r="O9397" s="2">
        <v>13.29</v>
      </c>
      <c r="P9397" s="2">
        <v>119.58</v>
      </c>
    </row>
    <row r="9398" spans="1:16" x14ac:dyDescent="0.35">
      <c r="A9398" t="s">
        <v>12760</v>
      </c>
      <c r="B9398" t="s">
        <v>1511</v>
      </c>
      <c r="C9398" t="s">
        <v>27</v>
      </c>
      <c r="D9398" t="s">
        <v>223</v>
      </c>
      <c r="E9398">
        <v>1</v>
      </c>
      <c r="F9398" s="2">
        <v>20.86</v>
      </c>
      <c r="G9398">
        <v>0</v>
      </c>
      <c r="H9398" t="s">
        <v>157</v>
      </c>
      <c r="I9398" t="s">
        <v>53</v>
      </c>
      <c r="J9398" t="s">
        <v>81</v>
      </c>
      <c r="K9398" t="s">
        <v>19</v>
      </c>
      <c r="L9398">
        <v>3</v>
      </c>
      <c r="M9398" s="1">
        <v>45967</v>
      </c>
      <c r="N9398" s="2">
        <v>20.86</v>
      </c>
      <c r="O9398" s="2">
        <v>0</v>
      </c>
      <c r="P9398" s="2">
        <v>20.86</v>
      </c>
    </row>
    <row r="9399" spans="1:16" x14ac:dyDescent="0.35">
      <c r="A9399" t="s">
        <v>12761</v>
      </c>
      <c r="B9399" t="s">
        <v>465</v>
      </c>
      <c r="C9399" t="s">
        <v>15</v>
      </c>
      <c r="D9399" t="s">
        <v>52</v>
      </c>
      <c r="E9399">
        <v>3</v>
      </c>
      <c r="F9399" s="2">
        <v>27.69</v>
      </c>
      <c r="G9399">
        <v>10</v>
      </c>
      <c r="H9399" t="s">
        <v>167</v>
      </c>
      <c r="I9399" t="s">
        <v>138</v>
      </c>
      <c r="J9399" t="s">
        <v>15288</v>
      </c>
      <c r="K9399" t="s">
        <v>19</v>
      </c>
      <c r="L9399">
        <v>5</v>
      </c>
      <c r="M9399" s="1">
        <v>46148</v>
      </c>
      <c r="N9399" s="2">
        <v>83.07</v>
      </c>
      <c r="O9399" s="2">
        <v>8.31</v>
      </c>
      <c r="P9399" s="2">
        <v>74.760000000000005</v>
      </c>
    </row>
    <row r="9400" spans="1:16" x14ac:dyDescent="0.35">
      <c r="A9400" t="s">
        <v>12762</v>
      </c>
      <c r="B9400" t="s">
        <v>2007</v>
      </c>
      <c r="C9400" t="s">
        <v>84</v>
      </c>
      <c r="D9400" t="s">
        <v>302</v>
      </c>
      <c r="E9400">
        <v>1</v>
      </c>
      <c r="F9400" s="2">
        <v>169.12</v>
      </c>
      <c r="G9400">
        <v>10</v>
      </c>
      <c r="H9400" t="s">
        <v>157</v>
      </c>
      <c r="I9400" t="s">
        <v>40</v>
      </c>
      <c r="J9400" t="s">
        <v>363</v>
      </c>
      <c r="K9400" t="s">
        <v>19</v>
      </c>
      <c r="L9400">
        <v>5</v>
      </c>
      <c r="M9400" s="1">
        <v>45980</v>
      </c>
      <c r="N9400" s="2">
        <v>169.12</v>
      </c>
      <c r="O9400" s="2">
        <v>16.91</v>
      </c>
      <c r="P9400" s="2">
        <v>152.21</v>
      </c>
    </row>
    <row r="9401" spans="1:16" x14ac:dyDescent="0.35">
      <c r="A9401" t="s">
        <v>12763</v>
      </c>
      <c r="B9401" t="s">
        <v>8239</v>
      </c>
      <c r="C9401" t="s">
        <v>71</v>
      </c>
      <c r="D9401" t="s">
        <v>76</v>
      </c>
      <c r="E9401">
        <v>1</v>
      </c>
      <c r="F9401" s="2">
        <v>35.96</v>
      </c>
      <c r="G9401">
        <v>15</v>
      </c>
      <c r="H9401" t="s">
        <v>90</v>
      </c>
      <c r="I9401" t="s">
        <v>110</v>
      </c>
      <c r="J9401" t="s">
        <v>111</v>
      </c>
      <c r="K9401" t="s">
        <v>19</v>
      </c>
      <c r="M9401" s="1">
        <v>45458</v>
      </c>
      <c r="N9401" s="2">
        <v>35.96</v>
      </c>
      <c r="O9401" s="2">
        <v>5.39</v>
      </c>
      <c r="P9401" s="2">
        <v>30.57</v>
      </c>
    </row>
    <row r="9402" spans="1:16" x14ac:dyDescent="0.35">
      <c r="A9402" t="s">
        <v>12764</v>
      </c>
      <c r="B9402" t="s">
        <v>134</v>
      </c>
      <c r="C9402" t="s">
        <v>71</v>
      </c>
      <c r="D9402" t="s">
        <v>98</v>
      </c>
      <c r="E9402">
        <v>1</v>
      </c>
      <c r="F9402" s="2">
        <v>75.819999999999993</v>
      </c>
      <c r="G9402">
        <v>5</v>
      </c>
      <c r="H9402" t="s">
        <v>35</v>
      </c>
      <c r="I9402" t="s">
        <v>18</v>
      </c>
      <c r="J9402" t="s">
        <v>259</v>
      </c>
      <c r="K9402" t="s">
        <v>49</v>
      </c>
      <c r="M9402" s="1">
        <v>45660</v>
      </c>
      <c r="N9402" s="2">
        <v>75.819999999999993</v>
      </c>
      <c r="O9402" s="2">
        <v>3.79</v>
      </c>
      <c r="P9402" s="2">
        <v>72.03</v>
      </c>
    </row>
    <row r="9403" spans="1:16" x14ac:dyDescent="0.35">
      <c r="A9403" t="s">
        <v>12765</v>
      </c>
      <c r="B9403" t="s">
        <v>3050</v>
      </c>
      <c r="C9403" t="s">
        <v>116</v>
      </c>
      <c r="D9403" t="s">
        <v>141</v>
      </c>
      <c r="E9403">
        <v>3</v>
      </c>
      <c r="F9403" s="2">
        <v>5.6</v>
      </c>
      <c r="G9403">
        <v>20</v>
      </c>
      <c r="H9403" t="s">
        <v>86</v>
      </c>
      <c r="I9403" t="s">
        <v>138</v>
      </c>
      <c r="J9403" t="s">
        <v>15288</v>
      </c>
      <c r="K9403" t="s">
        <v>49</v>
      </c>
      <c r="M9403" s="1">
        <v>45715</v>
      </c>
      <c r="N9403" s="2">
        <v>16.8</v>
      </c>
      <c r="O9403" s="2">
        <v>3.36</v>
      </c>
      <c r="P9403" s="2">
        <v>13.44</v>
      </c>
    </row>
    <row r="9404" spans="1:16" x14ac:dyDescent="0.35">
      <c r="A9404" t="s">
        <v>12766</v>
      </c>
      <c r="B9404" t="s">
        <v>171</v>
      </c>
      <c r="C9404" t="s">
        <v>33</v>
      </c>
      <c r="D9404" t="s">
        <v>183</v>
      </c>
      <c r="E9404">
        <v>1</v>
      </c>
      <c r="F9404" s="2">
        <v>27.19</v>
      </c>
      <c r="G9404">
        <v>0</v>
      </c>
      <c r="H9404" t="s">
        <v>167</v>
      </c>
      <c r="I9404" t="s">
        <v>53</v>
      </c>
      <c r="J9404" t="s">
        <v>81</v>
      </c>
      <c r="K9404" t="s">
        <v>132</v>
      </c>
      <c r="M9404" s="1">
        <v>46022</v>
      </c>
      <c r="N9404" s="2">
        <v>27.19</v>
      </c>
      <c r="O9404" s="2">
        <v>0</v>
      </c>
      <c r="P9404" s="2">
        <v>27.19</v>
      </c>
    </row>
    <row r="9405" spans="1:16" x14ac:dyDescent="0.35">
      <c r="A9405" t="s">
        <v>12767</v>
      </c>
      <c r="B9405" t="s">
        <v>3752</v>
      </c>
      <c r="C9405" t="s">
        <v>59</v>
      </c>
      <c r="D9405" t="s">
        <v>126</v>
      </c>
      <c r="E9405">
        <v>2</v>
      </c>
      <c r="F9405" s="2">
        <v>54.6</v>
      </c>
      <c r="G9405">
        <v>15</v>
      </c>
      <c r="H9405" t="s">
        <v>90</v>
      </c>
      <c r="I9405" t="s">
        <v>91</v>
      </c>
      <c r="J9405" t="s">
        <v>81</v>
      </c>
      <c r="K9405" t="s">
        <v>49</v>
      </c>
      <c r="M9405" s="1">
        <v>45996</v>
      </c>
      <c r="N9405" s="2">
        <v>109.2</v>
      </c>
      <c r="O9405" s="2">
        <v>16.38</v>
      </c>
      <c r="P9405" s="2">
        <v>92.82</v>
      </c>
    </row>
    <row r="9406" spans="1:16" x14ac:dyDescent="0.35">
      <c r="A9406" t="s">
        <v>12768</v>
      </c>
      <c r="B9406" t="s">
        <v>4430</v>
      </c>
      <c r="C9406" t="s">
        <v>116</v>
      </c>
      <c r="D9406" t="s">
        <v>166</v>
      </c>
      <c r="E9406">
        <v>1</v>
      </c>
      <c r="F9406" s="2">
        <v>27.34</v>
      </c>
      <c r="G9406">
        <v>0</v>
      </c>
      <c r="H9406" t="s">
        <v>17</v>
      </c>
      <c r="I9406" t="s">
        <v>118</v>
      </c>
      <c r="J9406" t="s">
        <v>15288</v>
      </c>
      <c r="K9406" t="s">
        <v>19</v>
      </c>
      <c r="L9406">
        <v>4</v>
      </c>
      <c r="M9406" s="1">
        <v>46172</v>
      </c>
      <c r="N9406" s="2">
        <v>27.34</v>
      </c>
      <c r="O9406" s="2">
        <v>0</v>
      </c>
      <c r="P9406" s="2">
        <v>27.34</v>
      </c>
    </row>
    <row r="9407" spans="1:16" x14ac:dyDescent="0.35">
      <c r="A9407" t="s">
        <v>12769</v>
      </c>
      <c r="B9407" t="s">
        <v>1386</v>
      </c>
      <c r="C9407" t="s">
        <v>116</v>
      </c>
      <c r="D9407" t="s">
        <v>166</v>
      </c>
      <c r="E9407">
        <v>4</v>
      </c>
      <c r="F9407" s="2">
        <v>18.23</v>
      </c>
      <c r="G9407">
        <v>10</v>
      </c>
      <c r="H9407" t="s">
        <v>167</v>
      </c>
      <c r="I9407" t="s">
        <v>127</v>
      </c>
      <c r="J9407" t="s">
        <v>128</v>
      </c>
      <c r="K9407" t="s">
        <v>19</v>
      </c>
      <c r="M9407" s="1">
        <v>46150</v>
      </c>
      <c r="N9407" s="2">
        <v>72.92</v>
      </c>
      <c r="O9407" s="2">
        <v>7.29</v>
      </c>
      <c r="P9407" s="2">
        <v>65.63</v>
      </c>
    </row>
    <row r="9408" spans="1:16" x14ac:dyDescent="0.35">
      <c r="A9408" t="s">
        <v>12770</v>
      </c>
      <c r="B9408" t="s">
        <v>8166</v>
      </c>
      <c r="C9408" t="s">
        <v>59</v>
      </c>
      <c r="D9408" t="s">
        <v>126</v>
      </c>
      <c r="E9408">
        <v>3</v>
      </c>
      <c r="F9408" s="2">
        <v>75.98</v>
      </c>
      <c r="G9408">
        <v>15</v>
      </c>
      <c r="H9408" t="s">
        <v>86</v>
      </c>
      <c r="I9408" t="s">
        <v>23</v>
      </c>
      <c r="J9408" t="s">
        <v>363</v>
      </c>
      <c r="K9408" t="s">
        <v>19</v>
      </c>
      <c r="L9408">
        <v>4</v>
      </c>
      <c r="M9408" s="1">
        <v>45782</v>
      </c>
      <c r="N9408" s="2">
        <v>227.94</v>
      </c>
      <c r="O9408" s="2">
        <v>34.19</v>
      </c>
      <c r="P9408" s="2">
        <v>193.75</v>
      </c>
    </row>
    <row r="9409" spans="1:16" x14ac:dyDescent="0.35">
      <c r="A9409" t="s">
        <v>12771</v>
      </c>
      <c r="B9409" t="s">
        <v>10145</v>
      </c>
      <c r="C9409" t="s">
        <v>71</v>
      </c>
      <c r="D9409" t="s">
        <v>72</v>
      </c>
      <c r="E9409">
        <v>1</v>
      </c>
      <c r="F9409" s="2">
        <v>50.51</v>
      </c>
      <c r="G9409">
        <v>15</v>
      </c>
      <c r="H9409" t="s">
        <v>86</v>
      </c>
      <c r="I9409" t="s">
        <v>138</v>
      </c>
      <c r="J9409" t="s">
        <v>15288</v>
      </c>
      <c r="K9409" t="s">
        <v>19</v>
      </c>
      <c r="L9409">
        <v>4</v>
      </c>
      <c r="M9409" s="1">
        <v>46163</v>
      </c>
      <c r="N9409" s="2">
        <v>50.51</v>
      </c>
      <c r="O9409" s="2">
        <v>7.58</v>
      </c>
      <c r="P9409" s="2">
        <v>42.93</v>
      </c>
    </row>
    <row r="9410" spans="1:16" x14ac:dyDescent="0.35">
      <c r="A9410" t="s">
        <v>12772</v>
      </c>
      <c r="B9410" t="s">
        <v>51</v>
      </c>
      <c r="C9410" t="s">
        <v>71</v>
      </c>
      <c r="D9410" t="s">
        <v>98</v>
      </c>
      <c r="E9410">
        <v>1</v>
      </c>
      <c r="F9410" s="2">
        <v>65.08</v>
      </c>
      <c r="G9410">
        <v>15</v>
      </c>
      <c r="H9410" t="s">
        <v>17</v>
      </c>
      <c r="I9410" t="s">
        <v>135</v>
      </c>
      <c r="J9410" t="s">
        <v>111</v>
      </c>
      <c r="K9410" t="s">
        <v>132</v>
      </c>
      <c r="M9410" s="1">
        <v>46149</v>
      </c>
      <c r="N9410" s="2">
        <v>65.08</v>
      </c>
      <c r="O9410" s="2">
        <v>9.76</v>
      </c>
      <c r="P9410" s="2">
        <v>55.32</v>
      </c>
    </row>
    <row r="9411" spans="1:16" x14ac:dyDescent="0.35">
      <c r="A9411" t="s">
        <v>12773</v>
      </c>
      <c r="B9411" t="s">
        <v>3690</v>
      </c>
      <c r="C9411" t="s">
        <v>47</v>
      </c>
      <c r="D9411" t="s">
        <v>48</v>
      </c>
      <c r="E9411">
        <v>1</v>
      </c>
      <c r="F9411" s="2">
        <v>25.14</v>
      </c>
      <c r="G9411">
        <v>0</v>
      </c>
      <c r="H9411" t="s">
        <v>17</v>
      </c>
      <c r="I9411" t="s">
        <v>23</v>
      </c>
      <c r="J9411" t="s">
        <v>363</v>
      </c>
      <c r="K9411" t="s">
        <v>19</v>
      </c>
      <c r="L9411">
        <v>1</v>
      </c>
      <c r="M9411" s="1">
        <v>46051</v>
      </c>
      <c r="N9411" s="2">
        <v>25.14</v>
      </c>
      <c r="O9411" s="2">
        <v>0</v>
      </c>
      <c r="P9411" s="2">
        <v>25.14</v>
      </c>
    </row>
    <row r="9412" spans="1:16" x14ac:dyDescent="0.35">
      <c r="A9412" t="s">
        <v>12774</v>
      </c>
      <c r="B9412" t="s">
        <v>1482</v>
      </c>
      <c r="C9412" t="s">
        <v>84</v>
      </c>
      <c r="D9412" t="s">
        <v>123</v>
      </c>
      <c r="E9412">
        <v>2</v>
      </c>
      <c r="F9412" s="2">
        <v>197.01</v>
      </c>
      <c r="G9412">
        <v>10</v>
      </c>
      <c r="H9412" t="s">
        <v>167</v>
      </c>
      <c r="I9412" t="s">
        <v>110</v>
      </c>
      <c r="J9412" t="s">
        <v>111</v>
      </c>
      <c r="K9412" t="s">
        <v>24</v>
      </c>
      <c r="M9412" s="1">
        <v>45523</v>
      </c>
      <c r="N9412" s="2">
        <v>394.02</v>
      </c>
      <c r="O9412" s="2">
        <v>39.4</v>
      </c>
      <c r="P9412" s="2">
        <v>354.62</v>
      </c>
    </row>
    <row r="9413" spans="1:16" x14ac:dyDescent="0.35">
      <c r="A9413" t="s">
        <v>12775</v>
      </c>
      <c r="B9413" t="s">
        <v>4849</v>
      </c>
      <c r="C9413" t="s">
        <v>27</v>
      </c>
      <c r="D9413" t="s">
        <v>336</v>
      </c>
      <c r="E9413">
        <v>4</v>
      </c>
      <c r="F9413" s="2">
        <v>119.64</v>
      </c>
      <c r="G9413">
        <v>0</v>
      </c>
      <c r="H9413" t="s">
        <v>86</v>
      </c>
      <c r="I9413" t="s">
        <v>65</v>
      </c>
      <c r="J9413" t="s">
        <v>30</v>
      </c>
      <c r="K9413" t="s">
        <v>49</v>
      </c>
      <c r="M9413" s="1">
        <v>45999</v>
      </c>
      <c r="N9413" s="2">
        <v>478.56</v>
      </c>
      <c r="O9413" s="2">
        <v>0</v>
      </c>
      <c r="P9413" s="2">
        <v>478.56</v>
      </c>
    </row>
    <row r="9414" spans="1:16" x14ac:dyDescent="0.35">
      <c r="A9414" t="s">
        <v>12776</v>
      </c>
      <c r="B9414" t="s">
        <v>9734</v>
      </c>
      <c r="C9414" t="s">
        <v>15</v>
      </c>
      <c r="D9414" t="s">
        <v>52</v>
      </c>
      <c r="E9414">
        <v>2</v>
      </c>
      <c r="F9414" s="2">
        <v>36.25</v>
      </c>
      <c r="G9414">
        <v>0</v>
      </c>
      <c r="H9414" t="s">
        <v>86</v>
      </c>
      <c r="I9414" t="s">
        <v>18</v>
      </c>
      <c r="J9414" t="s">
        <v>259</v>
      </c>
      <c r="K9414" t="s">
        <v>19</v>
      </c>
      <c r="L9414">
        <v>1</v>
      </c>
      <c r="M9414" s="1">
        <v>45415</v>
      </c>
      <c r="N9414" s="2">
        <v>72.5</v>
      </c>
      <c r="O9414" s="2">
        <v>0</v>
      </c>
      <c r="P9414" s="2">
        <v>72.5</v>
      </c>
    </row>
    <row r="9415" spans="1:16" x14ac:dyDescent="0.35">
      <c r="A9415" t="s">
        <v>12777</v>
      </c>
      <c r="B9415" t="s">
        <v>10606</v>
      </c>
      <c r="C9415" t="s">
        <v>71</v>
      </c>
      <c r="D9415" t="s">
        <v>76</v>
      </c>
      <c r="E9415">
        <v>3</v>
      </c>
      <c r="F9415" s="2">
        <v>23.43</v>
      </c>
      <c r="G9415">
        <v>20</v>
      </c>
      <c r="H9415" t="s">
        <v>35</v>
      </c>
      <c r="I9415" t="s">
        <v>29</v>
      </c>
      <c r="J9415" t="s">
        <v>30</v>
      </c>
      <c r="K9415" t="s">
        <v>132</v>
      </c>
      <c r="M9415" s="1">
        <v>45999</v>
      </c>
      <c r="N9415" s="2">
        <v>70.290000000000006</v>
      </c>
      <c r="O9415" s="2">
        <v>14.06</v>
      </c>
      <c r="P9415" s="2">
        <v>56.23</v>
      </c>
    </row>
    <row r="9416" spans="1:16" x14ac:dyDescent="0.35">
      <c r="A9416" t="s">
        <v>12778</v>
      </c>
      <c r="B9416" t="s">
        <v>4717</v>
      </c>
      <c r="C9416" t="s">
        <v>84</v>
      </c>
      <c r="D9416" t="s">
        <v>85</v>
      </c>
      <c r="E9416">
        <v>1</v>
      </c>
      <c r="F9416" s="2">
        <v>121.78</v>
      </c>
      <c r="G9416">
        <v>10</v>
      </c>
      <c r="H9416" t="s">
        <v>35</v>
      </c>
      <c r="I9416" t="s">
        <v>91</v>
      </c>
      <c r="J9416" t="s">
        <v>81</v>
      </c>
      <c r="K9416" t="s">
        <v>24</v>
      </c>
      <c r="M9416" s="1">
        <v>46115</v>
      </c>
      <c r="N9416" s="2">
        <v>121.78</v>
      </c>
      <c r="O9416" s="2">
        <v>12.18</v>
      </c>
      <c r="P9416" s="2">
        <v>109.6</v>
      </c>
    </row>
    <row r="9417" spans="1:16" x14ac:dyDescent="0.35">
      <c r="A9417" t="s">
        <v>12779</v>
      </c>
      <c r="B9417" t="s">
        <v>5047</v>
      </c>
      <c r="C9417" t="s">
        <v>27</v>
      </c>
      <c r="D9417" t="s">
        <v>174</v>
      </c>
      <c r="E9417">
        <v>1</v>
      </c>
      <c r="F9417" s="2">
        <v>130.22</v>
      </c>
      <c r="G9417">
        <v>5</v>
      </c>
      <c r="H9417" t="s">
        <v>17</v>
      </c>
      <c r="I9417" t="s">
        <v>29</v>
      </c>
      <c r="J9417" t="s">
        <v>30</v>
      </c>
      <c r="K9417" t="s">
        <v>24</v>
      </c>
      <c r="M9417" s="1">
        <v>45823</v>
      </c>
      <c r="N9417" s="2">
        <v>130.22</v>
      </c>
      <c r="O9417" s="2">
        <v>6.51</v>
      </c>
      <c r="P9417" s="2">
        <v>123.71</v>
      </c>
    </row>
    <row r="9418" spans="1:16" x14ac:dyDescent="0.35">
      <c r="A9418" t="s">
        <v>12780</v>
      </c>
      <c r="B9418" t="s">
        <v>4659</v>
      </c>
      <c r="C9418" t="s">
        <v>71</v>
      </c>
      <c r="D9418" t="s">
        <v>76</v>
      </c>
      <c r="E9418">
        <v>1</v>
      </c>
      <c r="F9418" s="2">
        <v>11.16</v>
      </c>
      <c r="G9418">
        <v>0</v>
      </c>
      <c r="H9418" t="s">
        <v>17</v>
      </c>
      <c r="I9418" t="s">
        <v>61</v>
      </c>
      <c r="J9418" t="s">
        <v>128</v>
      </c>
      <c r="K9418" t="s">
        <v>19</v>
      </c>
      <c r="M9418" s="1">
        <v>46030</v>
      </c>
      <c r="N9418" s="2">
        <v>11.16</v>
      </c>
      <c r="O9418" s="2">
        <v>0</v>
      </c>
      <c r="P9418" s="2">
        <v>11.16</v>
      </c>
    </row>
    <row r="9419" spans="1:16" x14ac:dyDescent="0.35">
      <c r="A9419" t="s">
        <v>12781</v>
      </c>
      <c r="B9419" t="s">
        <v>675</v>
      </c>
      <c r="C9419" t="s">
        <v>15</v>
      </c>
      <c r="D9419" t="s">
        <v>64</v>
      </c>
      <c r="E9419">
        <v>4</v>
      </c>
      <c r="F9419" s="2">
        <v>27.58</v>
      </c>
      <c r="G9419">
        <v>15</v>
      </c>
      <c r="H9419" t="s">
        <v>167</v>
      </c>
      <c r="I9419" t="s">
        <v>53</v>
      </c>
      <c r="J9419" t="s">
        <v>81</v>
      </c>
      <c r="K9419" t="s">
        <v>19</v>
      </c>
      <c r="L9419">
        <v>5</v>
      </c>
      <c r="M9419" s="1">
        <v>46025</v>
      </c>
      <c r="N9419" s="2">
        <v>110.32</v>
      </c>
      <c r="O9419" s="2">
        <v>16.55</v>
      </c>
      <c r="P9419" s="2">
        <v>93.77</v>
      </c>
    </row>
    <row r="9420" spans="1:16" x14ac:dyDescent="0.35">
      <c r="A9420" t="s">
        <v>12782</v>
      </c>
      <c r="B9420" t="s">
        <v>4264</v>
      </c>
      <c r="C9420" t="s">
        <v>71</v>
      </c>
      <c r="D9420" t="s">
        <v>72</v>
      </c>
      <c r="E9420">
        <v>2</v>
      </c>
      <c r="F9420" s="2">
        <v>35.92</v>
      </c>
      <c r="G9420">
        <v>0</v>
      </c>
      <c r="H9420" t="s">
        <v>86</v>
      </c>
      <c r="I9420" t="s">
        <v>40</v>
      </c>
      <c r="J9420" t="s">
        <v>363</v>
      </c>
      <c r="K9420" t="s">
        <v>54</v>
      </c>
      <c r="M9420" s="1">
        <v>46117</v>
      </c>
      <c r="N9420" s="2">
        <v>71.84</v>
      </c>
      <c r="O9420" s="2">
        <v>0</v>
      </c>
      <c r="P9420" s="2">
        <v>71.84</v>
      </c>
    </row>
    <row r="9421" spans="1:16" x14ac:dyDescent="0.35">
      <c r="A9421" t="s">
        <v>12783</v>
      </c>
      <c r="B9421" t="s">
        <v>11589</v>
      </c>
      <c r="C9421" t="s">
        <v>116</v>
      </c>
      <c r="D9421" t="s">
        <v>166</v>
      </c>
      <c r="E9421">
        <v>1</v>
      </c>
      <c r="F9421" s="2">
        <v>16.739999999999998</v>
      </c>
      <c r="G9421">
        <v>0</v>
      </c>
      <c r="H9421" t="s">
        <v>157</v>
      </c>
      <c r="I9421" t="s">
        <v>87</v>
      </c>
      <c r="J9421" t="s">
        <v>111</v>
      </c>
      <c r="K9421" t="s">
        <v>54</v>
      </c>
      <c r="M9421" s="1">
        <v>45692</v>
      </c>
      <c r="N9421" s="2">
        <v>16.739999999999998</v>
      </c>
      <c r="O9421" s="2">
        <v>0</v>
      </c>
      <c r="P9421" s="2">
        <v>16.739999999999998</v>
      </c>
    </row>
    <row r="9422" spans="1:16" x14ac:dyDescent="0.35">
      <c r="A9422" t="s">
        <v>12784</v>
      </c>
      <c r="B9422" t="s">
        <v>720</v>
      </c>
      <c r="C9422" t="s">
        <v>84</v>
      </c>
      <c r="D9422" t="s">
        <v>566</v>
      </c>
      <c r="E9422">
        <v>1</v>
      </c>
      <c r="F9422" s="2">
        <v>24.25</v>
      </c>
      <c r="G9422">
        <v>15</v>
      </c>
      <c r="H9422" t="s">
        <v>90</v>
      </c>
      <c r="I9422" t="s">
        <v>295</v>
      </c>
      <c r="J9422" t="s">
        <v>111</v>
      </c>
      <c r="K9422" t="s">
        <v>49</v>
      </c>
      <c r="M9422" s="1">
        <v>46162</v>
      </c>
      <c r="N9422" s="2">
        <v>24.25</v>
      </c>
      <c r="O9422" s="2">
        <v>3.64</v>
      </c>
      <c r="P9422" s="2">
        <v>20.61</v>
      </c>
    </row>
    <row r="9423" spans="1:16" x14ac:dyDescent="0.35">
      <c r="A9423" t="s">
        <v>12785</v>
      </c>
      <c r="B9423" t="s">
        <v>1735</v>
      </c>
      <c r="C9423" t="s">
        <v>27</v>
      </c>
      <c r="D9423" t="s">
        <v>223</v>
      </c>
      <c r="E9423">
        <v>1</v>
      </c>
      <c r="F9423" s="2">
        <v>19.16</v>
      </c>
      <c r="G9423">
        <v>0</v>
      </c>
      <c r="H9423" t="s">
        <v>17</v>
      </c>
      <c r="I9423" t="s">
        <v>138</v>
      </c>
      <c r="J9423" t="s">
        <v>15288</v>
      </c>
      <c r="K9423" t="s">
        <v>49</v>
      </c>
      <c r="M9423" s="1">
        <v>45755</v>
      </c>
      <c r="N9423" s="2">
        <v>19.16</v>
      </c>
      <c r="O9423" s="2">
        <v>0</v>
      </c>
      <c r="P9423" s="2">
        <v>19.16</v>
      </c>
    </row>
    <row r="9424" spans="1:16" x14ac:dyDescent="0.35">
      <c r="A9424" t="s">
        <v>12786</v>
      </c>
      <c r="B9424" t="s">
        <v>2820</v>
      </c>
      <c r="C9424" t="s">
        <v>33</v>
      </c>
      <c r="D9424" t="s">
        <v>34</v>
      </c>
      <c r="E9424">
        <v>2</v>
      </c>
      <c r="F9424" s="2">
        <v>45.79</v>
      </c>
      <c r="G9424">
        <v>5</v>
      </c>
      <c r="H9424" t="s">
        <v>157</v>
      </c>
      <c r="I9424" t="s">
        <v>118</v>
      </c>
      <c r="J9424" t="s">
        <v>15288</v>
      </c>
      <c r="K9424" t="s">
        <v>54</v>
      </c>
      <c r="M9424" s="1">
        <v>46095</v>
      </c>
      <c r="N9424" s="2">
        <v>91.58</v>
      </c>
      <c r="O9424" s="2">
        <v>4.58</v>
      </c>
      <c r="P9424" s="2">
        <v>87</v>
      </c>
    </row>
    <row r="9425" spans="1:16" x14ac:dyDescent="0.35">
      <c r="A9425" t="s">
        <v>12787</v>
      </c>
      <c r="B9425" t="s">
        <v>6085</v>
      </c>
      <c r="C9425" t="s">
        <v>15</v>
      </c>
      <c r="D9425" t="s">
        <v>16</v>
      </c>
      <c r="E9425">
        <v>2</v>
      </c>
      <c r="F9425" s="2">
        <v>37.409999999999997</v>
      </c>
      <c r="G9425">
        <v>0</v>
      </c>
      <c r="H9425" t="s">
        <v>157</v>
      </c>
      <c r="I9425" t="s">
        <v>15289</v>
      </c>
      <c r="J9425" t="s">
        <v>81</v>
      </c>
      <c r="K9425" t="s">
        <v>19</v>
      </c>
      <c r="L9425">
        <v>3</v>
      </c>
      <c r="M9425" s="1">
        <v>46059</v>
      </c>
      <c r="N9425" s="2">
        <v>74.819999999999993</v>
      </c>
      <c r="O9425" s="2">
        <v>0</v>
      </c>
      <c r="P9425" s="2">
        <v>74.819999999999993</v>
      </c>
    </row>
    <row r="9426" spans="1:16" x14ac:dyDescent="0.35">
      <c r="A9426" t="s">
        <v>12788</v>
      </c>
      <c r="B9426" t="s">
        <v>4294</v>
      </c>
      <c r="C9426" t="s">
        <v>116</v>
      </c>
      <c r="D9426" t="s">
        <v>166</v>
      </c>
      <c r="E9426">
        <v>1</v>
      </c>
      <c r="F9426" s="2">
        <v>11.5</v>
      </c>
      <c r="G9426">
        <v>15</v>
      </c>
      <c r="H9426" t="s">
        <v>17</v>
      </c>
      <c r="I9426" t="s">
        <v>135</v>
      </c>
      <c r="J9426" t="s">
        <v>111</v>
      </c>
      <c r="K9426" t="s">
        <v>19</v>
      </c>
      <c r="L9426">
        <v>5</v>
      </c>
      <c r="M9426" s="1">
        <v>46156</v>
      </c>
      <c r="N9426" s="2">
        <v>11.5</v>
      </c>
      <c r="O9426" s="2">
        <v>1.72</v>
      </c>
      <c r="P9426" s="2">
        <v>9.7799999999999994</v>
      </c>
    </row>
    <row r="9427" spans="1:16" x14ac:dyDescent="0.35">
      <c r="A9427" t="s">
        <v>12789</v>
      </c>
      <c r="B9427" t="s">
        <v>6447</v>
      </c>
      <c r="C9427" t="s">
        <v>33</v>
      </c>
      <c r="D9427" t="s">
        <v>243</v>
      </c>
      <c r="E9427">
        <v>1</v>
      </c>
      <c r="F9427" s="2">
        <v>50.54</v>
      </c>
      <c r="G9427">
        <v>0</v>
      </c>
      <c r="H9427" t="s">
        <v>157</v>
      </c>
      <c r="I9427" t="s">
        <v>40</v>
      </c>
      <c r="J9427" t="s">
        <v>363</v>
      </c>
      <c r="K9427" t="s">
        <v>24</v>
      </c>
      <c r="M9427" s="1">
        <v>45604</v>
      </c>
      <c r="N9427" s="2">
        <v>50.54</v>
      </c>
      <c r="O9427" s="2">
        <v>0</v>
      </c>
      <c r="P9427" s="2">
        <v>50.54</v>
      </c>
    </row>
    <row r="9428" spans="1:16" x14ac:dyDescent="0.35">
      <c r="A9428" t="s">
        <v>12790</v>
      </c>
      <c r="B9428" t="s">
        <v>1923</v>
      </c>
      <c r="C9428" t="s">
        <v>27</v>
      </c>
      <c r="D9428" t="s">
        <v>28</v>
      </c>
      <c r="E9428">
        <v>2</v>
      </c>
      <c r="F9428" s="2">
        <v>161.47999999999999</v>
      </c>
      <c r="G9428">
        <v>10</v>
      </c>
      <c r="H9428" t="s">
        <v>17</v>
      </c>
      <c r="I9428" t="s">
        <v>40</v>
      </c>
      <c r="J9428" t="s">
        <v>363</v>
      </c>
      <c r="K9428" t="s">
        <v>49</v>
      </c>
      <c r="M9428" s="1">
        <v>45777</v>
      </c>
      <c r="N9428" s="2">
        <v>322.95999999999998</v>
      </c>
      <c r="O9428" s="2">
        <v>32.299999999999997</v>
      </c>
      <c r="P9428" s="2">
        <v>290.66000000000003</v>
      </c>
    </row>
    <row r="9429" spans="1:16" x14ac:dyDescent="0.35">
      <c r="A9429" t="s">
        <v>12791</v>
      </c>
      <c r="B9429" t="s">
        <v>6474</v>
      </c>
      <c r="C9429" t="s">
        <v>27</v>
      </c>
      <c r="D9429" t="s">
        <v>28</v>
      </c>
      <c r="E9429">
        <v>2</v>
      </c>
      <c r="F9429" s="2">
        <v>30.48</v>
      </c>
      <c r="G9429">
        <v>15</v>
      </c>
      <c r="H9429" t="s">
        <v>157</v>
      </c>
      <c r="I9429" t="s">
        <v>127</v>
      </c>
      <c r="J9429" t="s">
        <v>128</v>
      </c>
      <c r="K9429" t="s">
        <v>54</v>
      </c>
      <c r="M9429" s="1">
        <v>45888</v>
      </c>
      <c r="N9429" s="2">
        <v>60.96</v>
      </c>
      <c r="O9429" s="2">
        <v>9.14</v>
      </c>
      <c r="P9429" s="2">
        <v>51.82</v>
      </c>
    </row>
    <row r="9430" spans="1:16" x14ac:dyDescent="0.35">
      <c r="A9430" t="s">
        <v>12792</v>
      </c>
      <c r="B9430" t="s">
        <v>3138</v>
      </c>
      <c r="C9430" t="s">
        <v>59</v>
      </c>
      <c r="D9430" t="s">
        <v>60</v>
      </c>
      <c r="E9430">
        <v>3</v>
      </c>
      <c r="F9430" s="2">
        <v>136.49</v>
      </c>
      <c r="G9430">
        <v>15</v>
      </c>
      <c r="H9430" t="s">
        <v>157</v>
      </c>
      <c r="I9430" t="s">
        <v>135</v>
      </c>
      <c r="J9430" t="s">
        <v>111</v>
      </c>
      <c r="K9430" t="s">
        <v>19</v>
      </c>
      <c r="L9430">
        <v>3</v>
      </c>
      <c r="M9430" s="1">
        <v>45954</v>
      </c>
      <c r="N9430" s="2">
        <v>409.47</v>
      </c>
      <c r="O9430" s="2">
        <v>61.42</v>
      </c>
      <c r="P9430" s="2">
        <v>348.05</v>
      </c>
    </row>
    <row r="9431" spans="1:16" x14ac:dyDescent="0.35">
      <c r="A9431" t="s">
        <v>12793</v>
      </c>
      <c r="B9431" t="s">
        <v>985</v>
      </c>
      <c r="C9431" t="s">
        <v>33</v>
      </c>
      <c r="D9431" t="s">
        <v>68</v>
      </c>
      <c r="E9431">
        <v>2</v>
      </c>
      <c r="F9431" s="2">
        <v>42.62</v>
      </c>
      <c r="H9431" t="s">
        <v>157</v>
      </c>
      <c r="I9431" t="s">
        <v>23</v>
      </c>
      <c r="J9431" t="s">
        <v>363</v>
      </c>
      <c r="K9431" t="s">
        <v>19</v>
      </c>
      <c r="L9431">
        <v>4</v>
      </c>
      <c r="M9431" s="1">
        <v>46190</v>
      </c>
      <c r="N9431" s="2">
        <v>85.24</v>
      </c>
    </row>
    <row r="9432" spans="1:16" x14ac:dyDescent="0.35">
      <c r="A9432" t="s">
        <v>12794</v>
      </c>
      <c r="B9432" t="s">
        <v>11155</v>
      </c>
      <c r="C9432" t="s">
        <v>116</v>
      </c>
      <c r="D9432" t="s">
        <v>117</v>
      </c>
      <c r="E9432">
        <v>1</v>
      </c>
      <c r="F9432" s="2">
        <v>3.71</v>
      </c>
      <c r="G9432">
        <v>5</v>
      </c>
      <c r="H9432" t="s">
        <v>157</v>
      </c>
      <c r="I9432" t="s">
        <v>87</v>
      </c>
      <c r="J9432" t="s">
        <v>111</v>
      </c>
      <c r="K9432" t="s">
        <v>19</v>
      </c>
      <c r="L9432">
        <v>5</v>
      </c>
      <c r="M9432" s="1">
        <v>45335</v>
      </c>
      <c r="N9432" s="2">
        <v>3.71</v>
      </c>
      <c r="O9432" s="2">
        <v>0.19</v>
      </c>
      <c r="P9432" s="2">
        <v>3.52</v>
      </c>
    </row>
    <row r="9433" spans="1:16" x14ac:dyDescent="0.35">
      <c r="A9433" t="s">
        <v>12795</v>
      </c>
      <c r="B9433" t="s">
        <v>1410</v>
      </c>
      <c r="C9433" t="s">
        <v>84</v>
      </c>
      <c r="D9433" t="s">
        <v>85</v>
      </c>
      <c r="E9433">
        <v>1</v>
      </c>
      <c r="F9433" s="2">
        <v>141.49</v>
      </c>
      <c r="G9433">
        <v>5</v>
      </c>
      <c r="H9433" t="s">
        <v>17</v>
      </c>
      <c r="I9433" t="s">
        <v>73</v>
      </c>
      <c r="J9433" t="s">
        <v>259</v>
      </c>
      <c r="K9433" t="s">
        <v>132</v>
      </c>
      <c r="M9433" s="1">
        <v>45466</v>
      </c>
      <c r="N9433" s="2">
        <v>141.49</v>
      </c>
      <c r="O9433" s="2">
        <v>7.07</v>
      </c>
      <c r="P9433" s="2">
        <v>134.41999999999999</v>
      </c>
    </row>
    <row r="9434" spans="1:16" x14ac:dyDescent="0.35">
      <c r="A9434" t="s">
        <v>12796</v>
      </c>
      <c r="B9434" t="s">
        <v>7429</v>
      </c>
      <c r="C9434" t="s">
        <v>59</v>
      </c>
      <c r="D9434" t="s">
        <v>103</v>
      </c>
      <c r="E9434">
        <v>2</v>
      </c>
      <c r="F9434" s="2">
        <v>90</v>
      </c>
      <c r="G9434">
        <v>0</v>
      </c>
      <c r="H9434" t="s">
        <v>35</v>
      </c>
      <c r="I9434" t="s">
        <v>73</v>
      </c>
      <c r="J9434" t="s">
        <v>259</v>
      </c>
      <c r="K9434" t="s">
        <v>54</v>
      </c>
      <c r="M9434" s="1">
        <v>45572</v>
      </c>
      <c r="N9434" s="2">
        <v>180</v>
      </c>
      <c r="O9434" s="2">
        <v>0</v>
      </c>
      <c r="P9434" s="2">
        <v>180</v>
      </c>
    </row>
    <row r="9435" spans="1:16" x14ac:dyDescent="0.35">
      <c r="A9435" t="s">
        <v>12797</v>
      </c>
      <c r="B9435" t="s">
        <v>752</v>
      </c>
      <c r="C9435" t="s">
        <v>47</v>
      </c>
      <c r="D9435" t="s">
        <v>203</v>
      </c>
      <c r="E9435">
        <v>1</v>
      </c>
      <c r="F9435" s="2">
        <v>96.82</v>
      </c>
      <c r="G9435">
        <v>0</v>
      </c>
      <c r="H9435" t="s">
        <v>86</v>
      </c>
      <c r="I9435" t="s">
        <v>87</v>
      </c>
      <c r="J9435" t="s">
        <v>111</v>
      </c>
      <c r="K9435" t="s">
        <v>49</v>
      </c>
      <c r="M9435" s="1">
        <v>45921</v>
      </c>
      <c r="N9435" s="2">
        <v>96.82</v>
      </c>
      <c r="O9435" s="2">
        <v>0</v>
      </c>
      <c r="P9435" s="2">
        <v>96.82</v>
      </c>
    </row>
    <row r="9436" spans="1:16" x14ac:dyDescent="0.35">
      <c r="A9436" t="s">
        <v>12798</v>
      </c>
      <c r="B9436" t="s">
        <v>2471</v>
      </c>
      <c r="C9436" t="s">
        <v>59</v>
      </c>
      <c r="D9436" t="s">
        <v>103</v>
      </c>
      <c r="E9436">
        <v>2</v>
      </c>
      <c r="F9436" s="2">
        <v>146.13999999999999</v>
      </c>
      <c r="G9436">
        <v>0</v>
      </c>
      <c r="H9436" t="s">
        <v>35</v>
      </c>
      <c r="I9436" t="s">
        <v>87</v>
      </c>
      <c r="J9436" t="s">
        <v>111</v>
      </c>
      <c r="K9436" t="s">
        <v>19</v>
      </c>
      <c r="L9436">
        <v>4</v>
      </c>
      <c r="M9436" s="1">
        <v>45661</v>
      </c>
      <c r="N9436" s="2">
        <v>292.27999999999997</v>
      </c>
      <c r="O9436" s="2">
        <v>0</v>
      </c>
      <c r="P9436" s="2">
        <v>292.27999999999997</v>
      </c>
    </row>
    <row r="9437" spans="1:16" x14ac:dyDescent="0.35">
      <c r="A9437" t="s">
        <v>12799</v>
      </c>
      <c r="B9437" t="s">
        <v>3288</v>
      </c>
      <c r="C9437" t="s">
        <v>15</v>
      </c>
      <c r="D9437" t="s">
        <v>22</v>
      </c>
      <c r="E9437">
        <v>3</v>
      </c>
      <c r="F9437" s="2">
        <v>22.8</v>
      </c>
      <c r="G9437">
        <v>10</v>
      </c>
      <c r="H9437" t="s">
        <v>157</v>
      </c>
      <c r="I9437" t="s">
        <v>65</v>
      </c>
      <c r="J9437" t="s">
        <v>30</v>
      </c>
      <c r="K9437" t="s">
        <v>19</v>
      </c>
      <c r="L9437">
        <v>5</v>
      </c>
      <c r="M9437" s="1">
        <v>46061</v>
      </c>
      <c r="N9437" s="2">
        <v>68.400000000000006</v>
      </c>
      <c r="O9437" s="2">
        <v>6.84</v>
      </c>
      <c r="P9437" s="2">
        <v>61.56</v>
      </c>
    </row>
    <row r="9438" spans="1:16" x14ac:dyDescent="0.35">
      <c r="A9438" t="s">
        <v>12800</v>
      </c>
      <c r="B9438" t="s">
        <v>3504</v>
      </c>
      <c r="C9438" t="s">
        <v>47</v>
      </c>
      <c r="D9438" t="s">
        <v>266</v>
      </c>
      <c r="E9438">
        <v>2</v>
      </c>
      <c r="F9438" s="2">
        <v>29.12</v>
      </c>
      <c r="H9438" t="s">
        <v>17</v>
      </c>
      <c r="I9438" t="s">
        <v>91</v>
      </c>
      <c r="J9438" t="s">
        <v>81</v>
      </c>
      <c r="K9438" t="s">
        <v>132</v>
      </c>
      <c r="M9438" s="1">
        <v>46070</v>
      </c>
      <c r="N9438" s="2">
        <v>58.24</v>
      </c>
    </row>
    <row r="9439" spans="1:16" x14ac:dyDescent="0.35">
      <c r="A9439" t="s">
        <v>12801</v>
      </c>
      <c r="B9439" t="s">
        <v>281</v>
      </c>
      <c r="C9439" t="s">
        <v>33</v>
      </c>
      <c r="D9439" t="s">
        <v>275</v>
      </c>
      <c r="E9439">
        <v>1</v>
      </c>
      <c r="F9439" s="2">
        <v>43.06</v>
      </c>
      <c r="G9439">
        <v>0</v>
      </c>
      <c r="H9439" t="s">
        <v>90</v>
      </c>
      <c r="I9439" t="s">
        <v>91</v>
      </c>
      <c r="J9439" t="s">
        <v>81</v>
      </c>
      <c r="K9439" t="s">
        <v>19</v>
      </c>
      <c r="L9439">
        <v>2</v>
      </c>
      <c r="M9439" s="1">
        <v>45508</v>
      </c>
      <c r="N9439" s="2">
        <v>43.06</v>
      </c>
      <c r="O9439" s="2">
        <v>0</v>
      </c>
      <c r="P9439" s="2">
        <v>43.06</v>
      </c>
    </row>
    <row r="9440" spans="1:16" x14ac:dyDescent="0.35">
      <c r="A9440" t="s">
        <v>12802</v>
      </c>
      <c r="B9440" t="s">
        <v>5824</v>
      </c>
      <c r="C9440" t="s">
        <v>33</v>
      </c>
      <c r="D9440" t="s">
        <v>34</v>
      </c>
      <c r="E9440">
        <v>5</v>
      </c>
      <c r="F9440" s="2">
        <v>11.73</v>
      </c>
      <c r="G9440">
        <v>0</v>
      </c>
      <c r="H9440" t="s">
        <v>17</v>
      </c>
      <c r="I9440" t="s">
        <v>118</v>
      </c>
      <c r="J9440" t="s">
        <v>15288</v>
      </c>
      <c r="K9440" t="s">
        <v>19</v>
      </c>
      <c r="L9440">
        <v>5</v>
      </c>
      <c r="M9440" s="1">
        <v>45522</v>
      </c>
      <c r="N9440" s="2">
        <v>58.65</v>
      </c>
      <c r="O9440" s="2">
        <v>0</v>
      </c>
      <c r="P9440" s="2">
        <v>58.65</v>
      </c>
    </row>
    <row r="9441" spans="1:16" x14ac:dyDescent="0.35">
      <c r="A9441" t="s">
        <v>12803</v>
      </c>
      <c r="B9441" t="s">
        <v>5274</v>
      </c>
      <c r="C9441" t="s">
        <v>33</v>
      </c>
      <c r="D9441" t="s">
        <v>275</v>
      </c>
      <c r="E9441">
        <v>1</v>
      </c>
      <c r="F9441" s="2">
        <v>41.15</v>
      </c>
      <c r="G9441">
        <v>5</v>
      </c>
      <c r="H9441" t="s">
        <v>17</v>
      </c>
      <c r="I9441" t="s">
        <v>95</v>
      </c>
      <c r="J9441" t="s">
        <v>128</v>
      </c>
      <c r="K9441" t="s">
        <v>132</v>
      </c>
      <c r="M9441" s="1">
        <v>45933</v>
      </c>
      <c r="N9441" s="2">
        <v>41.15</v>
      </c>
      <c r="O9441" s="2">
        <v>2.06</v>
      </c>
      <c r="P9441" s="2">
        <v>39.090000000000003</v>
      </c>
    </row>
    <row r="9442" spans="1:16" x14ac:dyDescent="0.35">
      <c r="A9442" t="s">
        <v>12804</v>
      </c>
      <c r="B9442" t="s">
        <v>4388</v>
      </c>
      <c r="C9442" t="s">
        <v>84</v>
      </c>
      <c r="D9442" t="s">
        <v>566</v>
      </c>
      <c r="E9442">
        <v>5</v>
      </c>
      <c r="F9442" s="2">
        <v>166.95</v>
      </c>
      <c r="G9442">
        <v>0</v>
      </c>
      <c r="H9442" t="s">
        <v>167</v>
      </c>
      <c r="I9442" t="s">
        <v>18</v>
      </c>
      <c r="J9442" t="s">
        <v>259</v>
      </c>
      <c r="K9442" t="s">
        <v>49</v>
      </c>
      <c r="M9442" s="1">
        <v>45871</v>
      </c>
      <c r="N9442" s="2">
        <v>834.75</v>
      </c>
      <c r="O9442" s="2">
        <v>0</v>
      </c>
      <c r="P9442" s="2">
        <v>834.75</v>
      </c>
    </row>
    <row r="9443" spans="1:16" x14ac:dyDescent="0.35">
      <c r="A9443" t="s">
        <v>12805</v>
      </c>
      <c r="B9443" t="s">
        <v>12806</v>
      </c>
      <c r="C9443" t="s">
        <v>84</v>
      </c>
      <c r="D9443" t="s">
        <v>154</v>
      </c>
      <c r="E9443">
        <v>4</v>
      </c>
      <c r="F9443" s="2">
        <v>146.13</v>
      </c>
      <c r="H9443" t="s">
        <v>17</v>
      </c>
      <c r="I9443" t="s">
        <v>190</v>
      </c>
      <c r="J9443" t="s">
        <v>363</v>
      </c>
      <c r="K9443" t="s">
        <v>54</v>
      </c>
      <c r="M9443" s="1">
        <v>45313</v>
      </c>
      <c r="N9443" s="2">
        <v>584.52</v>
      </c>
    </row>
    <row r="9444" spans="1:16" x14ac:dyDescent="0.35">
      <c r="A9444" t="s">
        <v>12807</v>
      </c>
      <c r="B9444" t="s">
        <v>12808</v>
      </c>
      <c r="C9444" t="s">
        <v>116</v>
      </c>
      <c r="D9444" t="s">
        <v>141</v>
      </c>
      <c r="E9444">
        <v>1</v>
      </c>
      <c r="F9444" s="2">
        <v>13.17</v>
      </c>
      <c r="G9444">
        <v>10</v>
      </c>
      <c r="H9444" t="s">
        <v>167</v>
      </c>
      <c r="I9444" t="s">
        <v>80</v>
      </c>
      <c r="J9444" t="s">
        <v>81</v>
      </c>
      <c r="K9444" t="s">
        <v>49</v>
      </c>
      <c r="M9444" s="1">
        <v>45683</v>
      </c>
      <c r="N9444" s="2">
        <v>13.17</v>
      </c>
      <c r="O9444" s="2">
        <v>1.32</v>
      </c>
      <c r="P9444" s="2">
        <v>11.85</v>
      </c>
    </row>
    <row r="9445" spans="1:16" x14ac:dyDescent="0.35">
      <c r="A9445" t="s">
        <v>12809</v>
      </c>
      <c r="B9445" t="s">
        <v>3669</v>
      </c>
      <c r="C9445" t="s">
        <v>84</v>
      </c>
      <c r="D9445" t="s">
        <v>193</v>
      </c>
      <c r="E9445">
        <v>3</v>
      </c>
      <c r="F9445" s="2">
        <v>65.16</v>
      </c>
      <c r="G9445">
        <v>5</v>
      </c>
      <c r="H9445" t="s">
        <v>86</v>
      </c>
      <c r="I9445" t="s">
        <v>138</v>
      </c>
      <c r="J9445" t="s">
        <v>15288</v>
      </c>
      <c r="K9445" t="s">
        <v>54</v>
      </c>
      <c r="M9445" s="1">
        <v>46091</v>
      </c>
      <c r="N9445" s="2">
        <v>195.48</v>
      </c>
      <c r="O9445" s="2">
        <v>9.77</v>
      </c>
      <c r="P9445" s="2">
        <v>185.71</v>
      </c>
    </row>
    <row r="9446" spans="1:16" x14ac:dyDescent="0.35">
      <c r="A9446" t="s">
        <v>12810</v>
      </c>
      <c r="B9446" t="s">
        <v>6205</v>
      </c>
      <c r="C9446" t="s">
        <v>33</v>
      </c>
      <c r="D9446" t="s">
        <v>34</v>
      </c>
      <c r="E9446">
        <v>4</v>
      </c>
      <c r="F9446" s="2">
        <v>29.41</v>
      </c>
      <c r="G9446">
        <v>15</v>
      </c>
      <c r="H9446" t="s">
        <v>90</v>
      </c>
      <c r="I9446" t="s">
        <v>110</v>
      </c>
      <c r="J9446" t="s">
        <v>111</v>
      </c>
      <c r="K9446" t="s">
        <v>19</v>
      </c>
      <c r="L9446">
        <v>3</v>
      </c>
      <c r="M9446" s="1">
        <v>45492</v>
      </c>
      <c r="N9446" s="2">
        <v>117.64</v>
      </c>
      <c r="O9446" s="2">
        <v>17.649999999999999</v>
      </c>
      <c r="P9446" s="2">
        <v>99.99</v>
      </c>
    </row>
    <row r="9447" spans="1:16" x14ac:dyDescent="0.35">
      <c r="A9447" t="s">
        <v>12811</v>
      </c>
      <c r="B9447" t="s">
        <v>5246</v>
      </c>
      <c r="C9447" t="s">
        <v>27</v>
      </c>
      <c r="D9447" t="s">
        <v>39</v>
      </c>
      <c r="E9447">
        <v>2</v>
      </c>
      <c r="F9447" s="2">
        <v>18.98</v>
      </c>
      <c r="G9447">
        <v>10</v>
      </c>
      <c r="H9447" t="s">
        <v>35</v>
      </c>
      <c r="I9447" t="s">
        <v>91</v>
      </c>
      <c r="J9447" t="s">
        <v>81</v>
      </c>
      <c r="K9447" t="s">
        <v>49</v>
      </c>
      <c r="M9447" s="1">
        <v>45353</v>
      </c>
      <c r="N9447" s="2">
        <v>37.96</v>
      </c>
      <c r="O9447" s="2">
        <v>3.8</v>
      </c>
      <c r="P9447" s="2">
        <v>34.159999999999997</v>
      </c>
    </row>
    <row r="9448" spans="1:16" x14ac:dyDescent="0.35">
      <c r="A9448" t="s">
        <v>12812</v>
      </c>
      <c r="B9448" t="s">
        <v>6736</v>
      </c>
      <c r="C9448" t="s">
        <v>59</v>
      </c>
      <c r="D9448" t="s">
        <v>60</v>
      </c>
      <c r="E9448">
        <v>2</v>
      </c>
      <c r="F9448" s="2">
        <v>94.03</v>
      </c>
      <c r="G9448">
        <v>0</v>
      </c>
      <c r="H9448" t="s">
        <v>17</v>
      </c>
      <c r="I9448" t="s">
        <v>135</v>
      </c>
      <c r="J9448" t="s">
        <v>111</v>
      </c>
      <c r="K9448" t="s">
        <v>54</v>
      </c>
      <c r="M9448" s="1">
        <v>46066</v>
      </c>
      <c r="N9448" s="2">
        <v>188.06</v>
      </c>
      <c r="O9448" s="2">
        <v>0</v>
      </c>
      <c r="P9448" s="2">
        <v>188.06</v>
      </c>
    </row>
    <row r="9449" spans="1:16" x14ac:dyDescent="0.35">
      <c r="A9449" t="s">
        <v>12813</v>
      </c>
      <c r="B9449" t="s">
        <v>1904</v>
      </c>
      <c r="C9449" t="s">
        <v>27</v>
      </c>
      <c r="D9449" t="s">
        <v>174</v>
      </c>
      <c r="E9449">
        <v>3</v>
      </c>
      <c r="F9449" s="2">
        <v>89.08</v>
      </c>
      <c r="G9449">
        <v>10</v>
      </c>
      <c r="H9449" t="s">
        <v>167</v>
      </c>
      <c r="I9449" t="s">
        <v>29</v>
      </c>
      <c r="J9449" t="s">
        <v>30</v>
      </c>
      <c r="K9449" t="s">
        <v>19</v>
      </c>
      <c r="L9449">
        <v>1</v>
      </c>
      <c r="M9449" s="1">
        <v>46063</v>
      </c>
      <c r="N9449" s="2">
        <v>267.24</v>
      </c>
      <c r="O9449" s="2">
        <v>26.72</v>
      </c>
      <c r="P9449" s="2">
        <v>240.52</v>
      </c>
    </row>
    <row r="9450" spans="1:16" x14ac:dyDescent="0.35">
      <c r="A9450" t="s">
        <v>12814</v>
      </c>
      <c r="B9450" t="s">
        <v>2398</v>
      </c>
      <c r="C9450" t="s">
        <v>59</v>
      </c>
      <c r="D9450" t="s">
        <v>106</v>
      </c>
      <c r="E9450">
        <v>1</v>
      </c>
      <c r="F9450" s="2">
        <v>31.28</v>
      </c>
      <c r="G9450">
        <v>20</v>
      </c>
      <c r="H9450" t="s">
        <v>86</v>
      </c>
      <c r="I9450" t="s">
        <v>61</v>
      </c>
      <c r="J9450" t="s">
        <v>128</v>
      </c>
      <c r="K9450" t="s">
        <v>132</v>
      </c>
      <c r="M9450" s="1">
        <v>45483</v>
      </c>
      <c r="N9450" s="2">
        <v>31.28</v>
      </c>
      <c r="O9450" s="2">
        <v>6.26</v>
      </c>
      <c r="P9450" s="2">
        <v>25.02</v>
      </c>
    </row>
    <row r="9451" spans="1:16" x14ac:dyDescent="0.35">
      <c r="A9451" t="s">
        <v>12815</v>
      </c>
      <c r="B9451" t="s">
        <v>491</v>
      </c>
      <c r="C9451" t="s">
        <v>59</v>
      </c>
      <c r="D9451" t="s">
        <v>103</v>
      </c>
      <c r="E9451">
        <v>3</v>
      </c>
      <c r="F9451" s="2">
        <v>94.12</v>
      </c>
      <c r="G9451">
        <v>5</v>
      </c>
      <c r="H9451" t="s">
        <v>86</v>
      </c>
      <c r="I9451" t="s">
        <v>80</v>
      </c>
      <c r="J9451" t="s">
        <v>81</v>
      </c>
      <c r="K9451" t="s">
        <v>19</v>
      </c>
      <c r="L9451">
        <v>4</v>
      </c>
      <c r="M9451" s="1">
        <v>45630</v>
      </c>
      <c r="N9451" s="2">
        <v>282.36</v>
      </c>
      <c r="O9451" s="2">
        <v>14.12</v>
      </c>
      <c r="P9451" s="2">
        <v>268.24</v>
      </c>
    </row>
    <row r="9452" spans="1:16" x14ac:dyDescent="0.35">
      <c r="A9452" t="s">
        <v>12816</v>
      </c>
      <c r="B9452" t="s">
        <v>1277</v>
      </c>
      <c r="C9452" t="s">
        <v>33</v>
      </c>
      <c r="D9452" t="s">
        <v>243</v>
      </c>
      <c r="E9452">
        <v>4</v>
      </c>
      <c r="F9452" s="2">
        <v>5.22</v>
      </c>
      <c r="G9452">
        <v>20</v>
      </c>
      <c r="H9452" t="s">
        <v>167</v>
      </c>
      <c r="I9452" t="s">
        <v>40</v>
      </c>
      <c r="J9452" t="s">
        <v>363</v>
      </c>
      <c r="K9452" t="s">
        <v>19</v>
      </c>
      <c r="L9452">
        <v>4</v>
      </c>
      <c r="M9452" s="1">
        <v>46045</v>
      </c>
      <c r="N9452" s="2">
        <v>20.88</v>
      </c>
      <c r="O9452" s="2">
        <v>4.18</v>
      </c>
      <c r="P9452" s="2">
        <v>16.7</v>
      </c>
    </row>
    <row r="9453" spans="1:16" x14ac:dyDescent="0.35">
      <c r="A9453" t="s">
        <v>12817</v>
      </c>
      <c r="B9453" t="s">
        <v>9187</v>
      </c>
      <c r="C9453" t="s">
        <v>33</v>
      </c>
      <c r="D9453" t="s">
        <v>68</v>
      </c>
      <c r="E9453">
        <v>3</v>
      </c>
      <c r="F9453" s="2">
        <v>53.13</v>
      </c>
      <c r="G9453">
        <v>5</v>
      </c>
      <c r="H9453" t="s">
        <v>35</v>
      </c>
      <c r="I9453" t="s">
        <v>53</v>
      </c>
      <c r="J9453" t="s">
        <v>81</v>
      </c>
      <c r="K9453" t="s">
        <v>19</v>
      </c>
      <c r="L9453">
        <v>1</v>
      </c>
      <c r="M9453" s="1">
        <v>45403</v>
      </c>
      <c r="N9453" s="2">
        <v>159.38999999999999</v>
      </c>
      <c r="O9453" s="2">
        <v>7.97</v>
      </c>
      <c r="P9453" s="2">
        <v>151.41999999999999</v>
      </c>
    </row>
    <row r="9454" spans="1:16" x14ac:dyDescent="0.35">
      <c r="A9454" t="s">
        <v>12818</v>
      </c>
      <c r="B9454" t="s">
        <v>46</v>
      </c>
      <c r="C9454" t="s">
        <v>27</v>
      </c>
      <c r="D9454" t="s">
        <v>223</v>
      </c>
      <c r="E9454">
        <v>1</v>
      </c>
      <c r="F9454" s="2">
        <v>40.31</v>
      </c>
      <c r="G9454">
        <v>15</v>
      </c>
      <c r="H9454" t="s">
        <v>90</v>
      </c>
      <c r="I9454" t="s">
        <v>138</v>
      </c>
      <c r="J9454" t="s">
        <v>15288</v>
      </c>
      <c r="K9454" t="s">
        <v>19</v>
      </c>
      <c r="M9454" s="1">
        <v>45982</v>
      </c>
      <c r="N9454" s="2">
        <v>40.31</v>
      </c>
      <c r="O9454" s="2">
        <v>6.05</v>
      </c>
      <c r="P9454" s="2">
        <v>34.26</v>
      </c>
    </row>
    <row r="9455" spans="1:16" x14ac:dyDescent="0.35">
      <c r="A9455" t="s">
        <v>12819</v>
      </c>
      <c r="B9455" t="s">
        <v>12820</v>
      </c>
      <c r="C9455" t="s">
        <v>84</v>
      </c>
      <c r="D9455" t="s">
        <v>566</v>
      </c>
      <c r="E9455">
        <v>1</v>
      </c>
      <c r="F9455" s="2">
        <v>157.94</v>
      </c>
      <c r="G9455">
        <v>0</v>
      </c>
      <c r="H9455" t="s">
        <v>35</v>
      </c>
      <c r="I9455" t="s">
        <v>61</v>
      </c>
      <c r="J9455" t="s">
        <v>128</v>
      </c>
      <c r="K9455" t="s">
        <v>19</v>
      </c>
      <c r="L9455">
        <v>5</v>
      </c>
      <c r="M9455" s="1">
        <v>45429</v>
      </c>
      <c r="N9455" s="2">
        <v>157.94</v>
      </c>
      <c r="O9455" s="2">
        <v>0</v>
      </c>
      <c r="P9455" s="2">
        <v>157.94</v>
      </c>
    </row>
    <row r="9456" spans="1:16" x14ac:dyDescent="0.35">
      <c r="A9456" t="s">
        <v>12821</v>
      </c>
      <c r="B9456" t="s">
        <v>5442</v>
      </c>
      <c r="C9456" t="s">
        <v>27</v>
      </c>
      <c r="D9456" t="s">
        <v>43</v>
      </c>
      <c r="E9456">
        <v>3</v>
      </c>
      <c r="F9456" s="2">
        <v>81.05</v>
      </c>
      <c r="G9456">
        <v>5</v>
      </c>
      <c r="H9456" t="s">
        <v>17</v>
      </c>
      <c r="I9456" t="s">
        <v>138</v>
      </c>
      <c r="J9456" t="s">
        <v>15288</v>
      </c>
      <c r="K9456" t="s">
        <v>19</v>
      </c>
      <c r="L9456">
        <v>3</v>
      </c>
      <c r="M9456" s="1">
        <v>45485</v>
      </c>
      <c r="N9456" s="2">
        <v>243.15</v>
      </c>
      <c r="O9456" s="2">
        <v>12.16</v>
      </c>
      <c r="P9456" s="2">
        <v>230.99</v>
      </c>
    </row>
    <row r="9457" spans="1:16" x14ac:dyDescent="0.35">
      <c r="A9457" t="s">
        <v>12822</v>
      </c>
      <c r="B9457" t="s">
        <v>3504</v>
      </c>
      <c r="C9457" t="s">
        <v>47</v>
      </c>
      <c r="D9457" t="s">
        <v>203</v>
      </c>
      <c r="E9457">
        <v>1</v>
      </c>
      <c r="F9457" s="2">
        <v>105</v>
      </c>
      <c r="G9457">
        <v>10</v>
      </c>
      <c r="H9457" t="s">
        <v>90</v>
      </c>
      <c r="I9457" t="s">
        <v>18</v>
      </c>
      <c r="J9457" t="s">
        <v>259</v>
      </c>
      <c r="K9457" t="s">
        <v>24</v>
      </c>
      <c r="M9457" s="1">
        <v>45840</v>
      </c>
      <c r="N9457" s="2">
        <v>105</v>
      </c>
      <c r="O9457" s="2">
        <v>10.5</v>
      </c>
      <c r="P9457" s="2">
        <v>94.5</v>
      </c>
    </row>
    <row r="9458" spans="1:16" x14ac:dyDescent="0.35">
      <c r="A9458" t="s">
        <v>12823</v>
      </c>
      <c r="B9458" t="s">
        <v>8696</v>
      </c>
      <c r="C9458" t="s">
        <v>84</v>
      </c>
      <c r="D9458" t="s">
        <v>566</v>
      </c>
      <c r="E9458">
        <v>1</v>
      </c>
      <c r="F9458" s="2">
        <v>105.66</v>
      </c>
      <c r="G9458">
        <v>5</v>
      </c>
      <c r="H9458" t="s">
        <v>86</v>
      </c>
      <c r="I9458" t="s">
        <v>18</v>
      </c>
      <c r="J9458" t="s">
        <v>259</v>
      </c>
      <c r="K9458" t="s">
        <v>19</v>
      </c>
      <c r="L9458">
        <v>2</v>
      </c>
      <c r="M9458" s="1">
        <v>45682</v>
      </c>
      <c r="N9458" s="2">
        <v>105.66</v>
      </c>
      <c r="O9458" s="2">
        <v>5.28</v>
      </c>
      <c r="P9458" s="2">
        <v>100.38</v>
      </c>
    </row>
    <row r="9459" spans="1:16" x14ac:dyDescent="0.35">
      <c r="A9459" t="s">
        <v>12824</v>
      </c>
      <c r="B9459" t="s">
        <v>350</v>
      </c>
      <c r="C9459" t="s">
        <v>33</v>
      </c>
      <c r="D9459" t="s">
        <v>243</v>
      </c>
      <c r="E9459">
        <v>1</v>
      </c>
      <c r="F9459" s="2">
        <v>18.53</v>
      </c>
      <c r="G9459">
        <v>15</v>
      </c>
      <c r="H9459" t="s">
        <v>86</v>
      </c>
      <c r="I9459" t="s">
        <v>118</v>
      </c>
      <c r="J9459" t="s">
        <v>15288</v>
      </c>
      <c r="K9459" t="s">
        <v>19</v>
      </c>
      <c r="L9459">
        <v>5</v>
      </c>
      <c r="M9459" s="1">
        <v>46002</v>
      </c>
      <c r="N9459" s="2">
        <v>18.53</v>
      </c>
      <c r="O9459" s="2">
        <v>2.78</v>
      </c>
      <c r="P9459" s="2">
        <v>15.75</v>
      </c>
    </row>
    <row r="9460" spans="1:16" x14ac:dyDescent="0.35">
      <c r="A9460" t="s">
        <v>12825</v>
      </c>
      <c r="B9460" t="s">
        <v>3833</v>
      </c>
      <c r="C9460" t="s">
        <v>33</v>
      </c>
      <c r="D9460" t="s">
        <v>183</v>
      </c>
      <c r="E9460">
        <v>1</v>
      </c>
      <c r="F9460" s="2">
        <v>14.25</v>
      </c>
      <c r="G9460">
        <v>5</v>
      </c>
      <c r="H9460" t="s">
        <v>86</v>
      </c>
      <c r="I9460" t="s">
        <v>138</v>
      </c>
      <c r="J9460" t="s">
        <v>15288</v>
      </c>
      <c r="K9460" t="s">
        <v>49</v>
      </c>
      <c r="M9460" s="1">
        <v>45347</v>
      </c>
      <c r="N9460" s="2">
        <v>14.25</v>
      </c>
      <c r="O9460" s="2">
        <v>0.71</v>
      </c>
      <c r="P9460" s="2">
        <v>13.54</v>
      </c>
    </row>
    <row r="9461" spans="1:16" x14ac:dyDescent="0.35">
      <c r="A9461" t="s">
        <v>12826</v>
      </c>
      <c r="B9461" t="s">
        <v>1393</v>
      </c>
      <c r="C9461" t="s">
        <v>27</v>
      </c>
      <c r="D9461" t="s">
        <v>336</v>
      </c>
      <c r="E9461">
        <v>2</v>
      </c>
      <c r="F9461" s="2">
        <v>170.52</v>
      </c>
      <c r="G9461">
        <v>15</v>
      </c>
      <c r="H9461" t="s">
        <v>90</v>
      </c>
      <c r="I9461" t="s">
        <v>36</v>
      </c>
      <c r="J9461" t="s">
        <v>259</v>
      </c>
      <c r="K9461" t="s">
        <v>19</v>
      </c>
      <c r="L9461">
        <v>5</v>
      </c>
      <c r="M9461" s="1">
        <v>45361</v>
      </c>
      <c r="N9461" s="2">
        <v>341.04</v>
      </c>
      <c r="O9461" s="2">
        <v>51.16</v>
      </c>
      <c r="P9461" s="2">
        <v>289.88</v>
      </c>
    </row>
    <row r="9462" spans="1:16" x14ac:dyDescent="0.35">
      <c r="A9462" t="s">
        <v>12827</v>
      </c>
      <c r="B9462" t="s">
        <v>11608</v>
      </c>
      <c r="C9462" t="s">
        <v>84</v>
      </c>
      <c r="D9462" t="s">
        <v>193</v>
      </c>
      <c r="E9462">
        <v>3</v>
      </c>
      <c r="F9462" s="2">
        <v>195.35</v>
      </c>
      <c r="G9462">
        <v>0</v>
      </c>
      <c r="H9462" t="s">
        <v>86</v>
      </c>
      <c r="I9462" t="s">
        <v>29</v>
      </c>
      <c r="J9462" t="s">
        <v>30</v>
      </c>
      <c r="K9462" t="s">
        <v>19</v>
      </c>
      <c r="M9462" s="1">
        <v>45765</v>
      </c>
      <c r="N9462" s="2">
        <v>586.04999999999995</v>
      </c>
      <c r="O9462" s="2">
        <v>0</v>
      </c>
      <c r="P9462" s="2">
        <v>586.04999999999995</v>
      </c>
    </row>
    <row r="9463" spans="1:16" x14ac:dyDescent="0.35">
      <c r="A9463" t="s">
        <v>12828</v>
      </c>
      <c r="B9463" t="s">
        <v>12829</v>
      </c>
      <c r="C9463" t="s">
        <v>15</v>
      </c>
      <c r="D9463" t="s">
        <v>64</v>
      </c>
      <c r="E9463">
        <v>3</v>
      </c>
      <c r="F9463" s="2">
        <v>18.57</v>
      </c>
      <c r="G9463">
        <v>0</v>
      </c>
      <c r="H9463" t="s">
        <v>17</v>
      </c>
      <c r="I9463" t="s">
        <v>29</v>
      </c>
      <c r="J9463" t="s">
        <v>30</v>
      </c>
      <c r="K9463" t="s">
        <v>19</v>
      </c>
      <c r="L9463">
        <v>4</v>
      </c>
      <c r="M9463" s="1">
        <v>46140</v>
      </c>
      <c r="N9463" s="2">
        <v>55.71</v>
      </c>
      <c r="O9463" s="2">
        <v>0</v>
      </c>
      <c r="P9463" s="2">
        <v>55.71</v>
      </c>
    </row>
    <row r="9464" spans="1:16" x14ac:dyDescent="0.35">
      <c r="A9464" t="s">
        <v>12830</v>
      </c>
      <c r="B9464" t="s">
        <v>1365</v>
      </c>
      <c r="C9464" t="s">
        <v>33</v>
      </c>
      <c r="D9464" t="s">
        <v>68</v>
      </c>
      <c r="E9464">
        <v>1</v>
      </c>
      <c r="F9464" s="2">
        <v>45.14</v>
      </c>
      <c r="G9464">
        <v>20</v>
      </c>
      <c r="H9464" t="s">
        <v>17</v>
      </c>
      <c r="I9464" t="s">
        <v>73</v>
      </c>
      <c r="J9464" t="s">
        <v>259</v>
      </c>
      <c r="K9464" t="s">
        <v>24</v>
      </c>
      <c r="M9464" s="1">
        <v>45635</v>
      </c>
      <c r="N9464" s="2">
        <v>45.14</v>
      </c>
      <c r="O9464" s="2">
        <v>9.0299999999999994</v>
      </c>
      <c r="P9464" s="2">
        <v>36.11</v>
      </c>
    </row>
    <row r="9465" spans="1:16" x14ac:dyDescent="0.35">
      <c r="A9465" t="s">
        <v>12831</v>
      </c>
      <c r="B9465" t="s">
        <v>11016</v>
      </c>
      <c r="C9465" t="s">
        <v>59</v>
      </c>
      <c r="D9465" t="s">
        <v>106</v>
      </c>
      <c r="E9465">
        <v>2</v>
      </c>
      <c r="F9465" s="2">
        <v>113.05</v>
      </c>
      <c r="G9465">
        <v>0</v>
      </c>
      <c r="H9465" t="s">
        <v>17</v>
      </c>
      <c r="I9465" t="s">
        <v>36</v>
      </c>
      <c r="J9465" t="s">
        <v>259</v>
      </c>
      <c r="K9465" t="s">
        <v>19</v>
      </c>
      <c r="L9465">
        <v>3</v>
      </c>
      <c r="M9465" s="1">
        <v>45831</v>
      </c>
      <c r="N9465" s="2">
        <v>226.1</v>
      </c>
      <c r="O9465" s="2">
        <v>0</v>
      </c>
      <c r="P9465" s="2">
        <v>226.1</v>
      </c>
    </row>
    <row r="9466" spans="1:16" x14ac:dyDescent="0.35">
      <c r="A9466" t="s">
        <v>12832</v>
      </c>
      <c r="B9466" t="s">
        <v>1464</v>
      </c>
      <c r="C9466" t="s">
        <v>47</v>
      </c>
      <c r="D9466" t="s">
        <v>48</v>
      </c>
      <c r="E9466">
        <v>4</v>
      </c>
      <c r="F9466" s="2">
        <v>8.14</v>
      </c>
      <c r="G9466">
        <v>10</v>
      </c>
      <c r="H9466" t="s">
        <v>35</v>
      </c>
      <c r="I9466" t="s">
        <v>73</v>
      </c>
      <c r="J9466" t="s">
        <v>259</v>
      </c>
      <c r="K9466" t="s">
        <v>19</v>
      </c>
      <c r="L9466">
        <v>4</v>
      </c>
      <c r="M9466" s="1">
        <v>45782</v>
      </c>
      <c r="N9466" s="2">
        <v>32.56</v>
      </c>
      <c r="O9466" s="2">
        <v>3.26</v>
      </c>
      <c r="P9466" s="2">
        <v>29.3</v>
      </c>
    </row>
    <row r="9467" spans="1:16" x14ac:dyDescent="0.35">
      <c r="A9467" t="s">
        <v>12833</v>
      </c>
      <c r="B9467" t="s">
        <v>12834</v>
      </c>
      <c r="C9467" t="s">
        <v>27</v>
      </c>
      <c r="D9467" t="s">
        <v>336</v>
      </c>
      <c r="E9467">
        <v>3</v>
      </c>
      <c r="F9467" s="2">
        <v>165.49</v>
      </c>
      <c r="G9467">
        <v>0</v>
      </c>
      <c r="H9467" t="s">
        <v>157</v>
      </c>
      <c r="I9467" t="s">
        <v>91</v>
      </c>
      <c r="J9467" t="s">
        <v>81</v>
      </c>
      <c r="K9467" t="s">
        <v>19</v>
      </c>
      <c r="L9467">
        <v>5</v>
      </c>
      <c r="M9467" s="1">
        <v>45972</v>
      </c>
      <c r="N9467" s="2">
        <v>496.47</v>
      </c>
      <c r="O9467" s="2">
        <v>0</v>
      </c>
      <c r="P9467" s="2">
        <v>496.47</v>
      </c>
    </row>
    <row r="9468" spans="1:16" x14ac:dyDescent="0.35">
      <c r="A9468" t="s">
        <v>12835</v>
      </c>
      <c r="B9468" t="s">
        <v>4134</v>
      </c>
      <c r="C9468" t="s">
        <v>84</v>
      </c>
      <c r="D9468" t="s">
        <v>85</v>
      </c>
      <c r="E9468">
        <v>3</v>
      </c>
      <c r="F9468" s="2">
        <v>42.66</v>
      </c>
      <c r="G9468">
        <v>10</v>
      </c>
      <c r="H9468" t="s">
        <v>35</v>
      </c>
      <c r="I9468" t="s">
        <v>61</v>
      </c>
      <c r="J9468" t="s">
        <v>128</v>
      </c>
      <c r="K9468" t="s">
        <v>24</v>
      </c>
      <c r="M9468" s="1">
        <v>45546</v>
      </c>
      <c r="N9468" s="2">
        <v>127.98</v>
      </c>
      <c r="O9468" s="2">
        <v>12.8</v>
      </c>
      <c r="P9468" s="2">
        <v>115.18</v>
      </c>
    </row>
    <row r="9469" spans="1:16" x14ac:dyDescent="0.35">
      <c r="A9469" t="s">
        <v>12836</v>
      </c>
      <c r="B9469" t="s">
        <v>4853</v>
      </c>
      <c r="C9469" t="s">
        <v>33</v>
      </c>
      <c r="D9469" t="s">
        <v>183</v>
      </c>
      <c r="E9469">
        <v>1</v>
      </c>
      <c r="F9469" s="2">
        <v>41.25</v>
      </c>
      <c r="G9469">
        <v>0</v>
      </c>
      <c r="H9469" t="s">
        <v>86</v>
      </c>
      <c r="I9469" t="s">
        <v>40</v>
      </c>
      <c r="J9469" t="s">
        <v>363</v>
      </c>
      <c r="K9469" t="s">
        <v>132</v>
      </c>
      <c r="M9469" s="1">
        <v>45408</v>
      </c>
      <c r="N9469" s="2">
        <v>41.25</v>
      </c>
      <c r="O9469" s="2">
        <v>0</v>
      </c>
      <c r="P9469" s="2">
        <v>41.25</v>
      </c>
    </row>
    <row r="9470" spans="1:16" x14ac:dyDescent="0.35">
      <c r="A9470" t="s">
        <v>12837</v>
      </c>
      <c r="B9470" t="s">
        <v>1950</v>
      </c>
      <c r="C9470" t="s">
        <v>15</v>
      </c>
      <c r="D9470" t="s">
        <v>64</v>
      </c>
      <c r="E9470">
        <v>2</v>
      </c>
      <c r="F9470" s="2">
        <v>26</v>
      </c>
      <c r="G9470">
        <v>15</v>
      </c>
      <c r="H9470" t="s">
        <v>90</v>
      </c>
      <c r="I9470" t="s">
        <v>138</v>
      </c>
      <c r="J9470" t="s">
        <v>15288</v>
      </c>
      <c r="K9470" t="s">
        <v>19</v>
      </c>
      <c r="L9470">
        <v>2</v>
      </c>
      <c r="M9470" s="1">
        <v>45742</v>
      </c>
      <c r="N9470" s="2">
        <v>52</v>
      </c>
      <c r="O9470" s="2">
        <v>7.8</v>
      </c>
      <c r="P9470" s="2">
        <v>44.2</v>
      </c>
    </row>
    <row r="9471" spans="1:16" x14ac:dyDescent="0.35">
      <c r="A9471" t="s">
        <v>12838</v>
      </c>
      <c r="B9471" t="s">
        <v>2210</v>
      </c>
      <c r="C9471" t="s">
        <v>116</v>
      </c>
      <c r="D9471" t="s">
        <v>141</v>
      </c>
      <c r="E9471">
        <v>2</v>
      </c>
      <c r="F9471" s="2">
        <v>8.23</v>
      </c>
      <c r="G9471">
        <v>5</v>
      </c>
      <c r="H9471" t="s">
        <v>157</v>
      </c>
      <c r="I9471" t="s">
        <v>95</v>
      </c>
      <c r="J9471" t="s">
        <v>128</v>
      </c>
      <c r="K9471" t="s">
        <v>132</v>
      </c>
      <c r="M9471" s="1">
        <v>45945</v>
      </c>
      <c r="N9471" s="2">
        <v>16.46</v>
      </c>
      <c r="O9471" s="2">
        <v>0.82</v>
      </c>
      <c r="P9471" s="2">
        <v>15.64</v>
      </c>
    </row>
    <row r="9472" spans="1:16" x14ac:dyDescent="0.35">
      <c r="A9472" t="s">
        <v>12839</v>
      </c>
      <c r="B9472" t="s">
        <v>7287</v>
      </c>
      <c r="C9472" t="s">
        <v>33</v>
      </c>
      <c r="D9472" t="s">
        <v>34</v>
      </c>
      <c r="E9472">
        <v>3</v>
      </c>
      <c r="F9472" s="2">
        <v>41.4</v>
      </c>
      <c r="G9472">
        <v>5</v>
      </c>
      <c r="H9472" t="s">
        <v>167</v>
      </c>
      <c r="I9472" t="s">
        <v>127</v>
      </c>
      <c r="J9472" t="s">
        <v>128</v>
      </c>
      <c r="K9472" t="s">
        <v>19</v>
      </c>
      <c r="L9472">
        <v>4</v>
      </c>
      <c r="M9472" s="1">
        <v>46077</v>
      </c>
      <c r="N9472" s="2">
        <v>124.2</v>
      </c>
      <c r="O9472" s="2">
        <v>6.21</v>
      </c>
      <c r="P9472" s="2">
        <v>117.99</v>
      </c>
    </row>
    <row r="9473" spans="1:16" x14ac:dyDescent="0.35">
      <c r="A9473" t="s">
        <v>12840</v>
      </c>
      <c r="B9473" t="s">
        <v>2037</v>
      </c>
      <c r="C9473" t="s">
        <v>27</v>
      </c>
      <c r="D9473" t="s">
        <v>174</v>
      </c>
      <c r="E9473">
        <v>1</v>
      </c>
      <c r="F9473" s="2">
        <v>24.18</v>
      </c>
      <c r="G9473">
        <v>5</v>
      </c>
      <c r="H9473" t="s">
        <v>17</v>
      </c>
      <c r="I9473" t="s">
        <v>40</v>
      </c>
      <c r="J9473" t="s">
        <v>363</v>
      </c>
      <c r="K9473" t="s">
        <v>19</v>
      </c>
      <c r="L9473">
        <v>2</v>
      </c>
      <c r="M9473" s="1">
        <v>45769</v>
      </c>
      <c r="N9473" s="2">
        <v>24.18</v>
      </c>
      <c r="O9473" s="2">
        <v>1.21</v>
      </c>
      <c r="P9473" s="2">
        <v>22.97</v>
      </c>
    </row>
    <row r="9474" spans="1:16" x14ac:dyDescent="0.35">
      <c r="A9474" t="s">
        <v>12841</v>
      </c>
      <c r="B9474" t="s">
        <v>5522</v>
      </c>
      <c r="C9474" t="s">
        <v>27</v>
      </c>
      <c r="D9474" t="s">
        <v>336</v>
      </c>
      <c r="E9474">
        <v>4</v>
      </c>
      <c r="F9474" s="2">
        <v>113.77</v>
      </c>
      <c r="G9474">
        <v>0</v>
      </c>
      <c r="H9474" t="s">
        <v>157</v>
      </c>
      <c r="I9474" t="s">
        <v>40</v>
      </c>
      <c r="J9474" t="s">
        <v>363</v>
      </c>
      <c r="K9474" t="s">
        <v>19</v>
      </c>
      <c r="L9474">
        <v>5</v>
      </c>
      <c r="M9474" s="1">
        <v>45624</v>
      </c>
      <c r="N9474" s="2">
        <v>455.08</v>
      </c>
      <c r="O9474" s="2">
        <v>0</v>
      </c>
      <c r="P9474" s="2">
        <v>455.08</v>
      </c>
    </row>
    <row r="9475" spans="1:16" x14ac:dyDescent="0.35">
      <c r="A9475" t="s">
        <v>12842</v>
      </c>
      <c r="B9475" t="s">
        <v>3764</v>
      </c>
      <c r="C9475" t="s">
        <v>47</v>
      </c>
      <c r="D9475" t="s">
        <v>425</v>
      </c>
      <c r="E9475">
        <v>1</v>
      </c>
      <c r="F9475" s="2">
        <v>115.23</v>
      </c>
      <c r="G9475">
        <v>0</v>
      </c>
      <c r="H9475" t="s">
        <v>157</v>
      </c>
      <c r="I9475" t="s">
        <v>95</v>
      </c>
      <c r="J9475" t="s">
        <v>128</v>
      </c>
      <c r="K9475" t="s">
        <v>132</v>
      </c>
      <c r="M9475" s="1">
        <v>45760</v>
      </c>
      <c r="N9475" s="2">
        <v>115.23</v>
      </c>
      <c r="O9475" s="2">
        <v>0</v>
      </c>
      <c r="P9475" s="2">
        <v>115.23</v>
      </c>
    </row>
    <row r="9476" spans="1:16" x14ac:dyDescent="0.35">
      <c r="A9476" t="s">
        <v>12843</v>
      </c>
      <c r="B9476" t="s">
        <v>5482</v>
      </c>
      <c r="C9476" t="s">
        <v>15</v>
      </c>
      <c r="D9476" t="s">
        <v>52</v>
      </c>
      <c r="E9476">
        <v>1</v>
      </c>
      <c r="F9476" s="2">
        <v>7.5</v>
      </c>
      <c r="G9476">
        <v>5</v>
      </c>
      <c r="H9476" t="s">
        <v>17</v>
      </c>
      <c r="I9476" t="s">
        <v>65</v>
      </c>
      <c r="J9476" t="s">
        <v>30</v>
      </c>
      <c r="K9476" t="s">
        <v>19</v>
      </c>
      <c r="L9476">
        <v>2</v>
      </c>
      <c r="M9476" s="1">
        <v>45395</v>
      </c>
      <c r="N9476" s="2">
        <v>7.5</v>
      </c>
      <c r="O9476" s="2">
        <v>0.38</v>
      </c>
      <c r="P9476" s="2">
        <v>7.12</v>
      </c>
    </row>
    <row r="9477" spans="1:16" x14ac:dyDescent="0.35">
      <c r="A9477" t="s">
        <v>12844</v>
      </c>
      <c r="B9477" t="s">
        <v>1653</v>
      </c>
      <c r="C9477" t="s">
        <v>33</v>
      </c>
      <c r="D9477" t="s">
        <v>68</v>
      </c>
      <c r="E9477">
        <v>1</v>
      </c>
      <c r="F9477" s="2">
        <v>51.1</v>
      </c>
      <c r="G9477">
        <v>10</v>
      </c>
      <c r="H9477" t="s">
        <v>167</v>
      </c>
      <c r="I9477" t="s">
        <v>118</v>
      </c>
      <c r="J9477" t="s">
        <v>15288</v>
      </c>
      <c r="K9477" t="s">
        <v>19</v>
      </c>
      <c r="L9477">
        <v>4</v>
      </c>
      <c r="M9477" s="1">
        <v>45363</v>
      </c>
      <c r="N9477" s="2">
        <v>51.1</v>
      </c>
      <c r="O9477" s="2">
        <v>5.1100000000000003</v>
      </c>
      <c r="P9477" s="2">
        <v>45.99</v>
      </c>
    </row>
    <row r="9478" spans="1:16" x14ac:dyDescent="0.35">
      <c r="A9478" t="s">
        <v>12845</v>
      </c>
      <c r="B9478" t="s">
        <v>2999</v>
      </c>
      <c r="C9478" t="s">
        <v>59</v>
      </c>
      <c r="D9478" t="s">
        <v>103</v>
      </c>
      <c r="E9478">
        <v>1</v>
      </c>
      <c r="F9478" s="2">
        <v>121.46</v>
      </c>
      <c r="G9478">
        <v>5</v>
      </c>
      <c r="H9478" t="s">
        <v>167</v>
      </c>
      <c r="I9478" t="s">
        <v>110</v>
      </c>
      <c r="J9478" t="s">
        <v>111</v>
      </c>
      <c r="K9478" t="s">
        <v>19</v>
      </c>
      <c r="L9478">
        <v>5</v>
      </c>
      <c r="M9478" s="1">
        <v>45532</v>
      </c>
      <c r="N9478" s="2">
        <v>121.46</v>
      </c>
      <c r="O9478" s="2">
        <v>6.07</v>
      </c>
      <c r="P9478" s="2">
        <v>115.39</v>
      </c>
    </row>
    <row r="9479" spans="1:16" x14ac:dyDescent="0.35">
      <c r="A9479" t="s">
        <v>12846</v>
      </c>
      <c r="B9479" t="s">
        <v>4238</v>
      </c>
      <c r="C9479" t="s">
        <v>71</v>
      </c>
      <c r="D9479" t="s">
        <v>76</v>
      </c>
      <c r="E9479">
        <v>1</v>
      </c>
      <c r="F9479" s="2">
        <v>47.65</v>
      </c>
      <c r="G9479">
        <v>0</v>
      </c>
      <c r="H9479" t="s">
        <v>17</v>
      </c>
      <c r="I9479" t="s">
        <v>80</v>
      </c>
      <c r="J9479" t="s">
        <v>81</v>
      </c>
      <c r="K9479" t="s">
        <v>132</v>
      </c>
      <c r="M9479" s="1">
        <v>46070</v>
      </c>
      <c r="N9479" s="2">
        <v>47.65</v>
      </c>
      <c r="O9479" s="2">
        <v>0</v>
      </c>
      <c r="P9479" s="2">
        <v>47.65</v>
      </c>
    </row>
    <row r="9480" spans="1:16" x14ac:dyDescent="0.35">
      <c r="A9480" t="s">
        <v>12847</v>
      </c>
      <c r="B9480" t="s">
        <v>479</v>
      </c>
      <c r="C9480" t="s">
        <v>71</v>
      </c>
      <c r="D9480" t="s">
        <v>225</v>
      </c>
      <c r="E9480">
        <v>2</v>
      </c>
      <c r="F9480" s="2">
        <v>44.44</v>
      </c>
      <c r="G9480">
        <v>10</v>
      </c>
      <c r="H9480" t="s">
        <v>167</v>
      </c>
      <c r="I9480" t="s">
        <v>53</v>
      </c>
      <c r="J9480" t="s">
        <v>81</v>
      </c>
      <c r="K9480" t="s">
        <v>49</v>
      </c>
      <c r="M9480" s="1">
        <v>46034</v>
      </c>
      <c r="N9480" s="2">
        <v>88.88</v>
      </c>
      <c r="O9480" s="2">
        <v>8.89</v>
      </c>
      <c r="P9480" s="2">
        <v>79.989999999999995</v>
      </c>
    </row>
    <row r="9481" spans="1:16" x14ac:dyDescent="0.35">
      <c r="A9481" t="s">
        <v>12848</v>
      </c>
      <c r="B9481" t="s">
        <v>445</v>
      </c>
      <c r="C9481" t="s">
        <v>15</v>
      </c>
      <c r="D9481" t="s">
        <v>22</v>
      </c>
      <c r="E9481">
        <v>1</v>
      </c>
      <c r="F9481" s="2">
        <v>12.48</v>
      </c>
      <c r="G9481">
        <v>15</v>
      </c>
      <c r="H9481" t="s">
        <v>86</v>
      </c>
      <c r="I9481" t="s">
        <v>95</v>
      </c>
      <c r="J9481" t="s">
        <v>128</v>
      </c>
      <c r="K9481" t="s">
        <v>24</v>
      </c>
      <c r="M9481" s="1">
        <v>46041</v>
      </c>
      <c r="N9481" s="2">
        <v>12.48</v>
      </c>
      <c r="O9481" s="2">
        <v>1.87</v>
      </c>
      <c r="P9481" s="2">
        <v>10.61</v>
      </c>
    </row>
    <row r="9482" spans="1:16" x14ac:dyDescent="0.35">
      <c r="A9482" t="s">
        <v>12849</v>
      </c>
      <c r="B9482" t="s">
        <v>4255</v>
      </c>
      <c r="C9482" t="s">
        <v>27</v>
      </c>
      <c r="D9482" t="s">
        <v>43</v>
      </c>
      <c r="E9482">
        <v>5</v>
      </c>
      <c r="F9482" s="2">
        <v>159.78</v>
      </c>
      <c r="G9482">
        <v>15</v>
      </c>
      <c r="H9482" t="s">
        <v>35</v>
      </c>
      <c r="I9482" t="s">
        <v>40</v>
      </c>
      <c r="J9482" t="s">
        <v>363</v>
      </c>
      <c r="K9482" t="s">
        <v>132</v>
      </c>
      <c r="M9482" s="1">
        <v>45930</v>
      </c>
      <c r="N9482" s="2">
        <v>798.9</v>
      </c>
      <c r="O9482" s="2">
        <v>119.84</v>
      </c>
      <c r="P9482" s="2">
        <v>679.06</v>
      </c>
    </row>
    <row r="9483" spans="1:16" x14ac:dyDescent="0.35">
      <c r="A9483" t="s">
        <v>12850</v>
      </c>
      <c r="B9483" t="s">
        <v>1923</v>
      </c>
      <c r="C9483" t="s">
        <v>116</v>
      </c>
      <c r="D9483" t="s">
        <v>117</v>
      </c>
      <c r="E9483">
        <v>4</v>
      </c>
      <c r="F9483" s="2">
        <v>21.46</v>
      </c>
      <c r="G9483">
        <v>15</v>
      </c>
      <c r="H9483" t="s">
        <v>90</v>
      </c>
      <c r="I9483" t="s">
        <v>138</v>
      </c>
      <c r="J9483" t="s">
        <v>15288</v>
      </c>
      <c r="K9483" t="s">
        <v>49</v>
      </c>
      <c r="M9483" s="1">
        <v>46036</v>
      </c>
      <c r="N9483" s="2">
        <v>85.84</v>
      </c>
      <c r="O9483" s="2">
        <v>12.88</v>
      </c>
      <c r="P9483" s="2">
        <v>72.959999999999994</v>
      </c>
    </row>
    <row r="9484" spans="1:16" x14ac:dyDescent="0.35">
      <c r="A9484" t="s">
        <v>12851</v>
      </c>
      <c r="B9484" t="s">
        <v>12852</v>
      </c>
      <c r="C9484" t="s">
        <v>116</v>
      </c>
      <c r="D9484" t="s">
        <v>166</v>
      </c>
      <c r="E9484">
        <v>4</v>
      </c>
      <c r="F9484" s="2">
        <v>15.87</v>
      </c>
      <c r="G9484">
        <v>5</v>
      </c>
      <c r="H9484" t="s">
        <v>90</v>
      </c>
      <c r="I9484" t="s">
        <v>29</v>
      </c>
      <c r="J9484" t="s">
        <v>30</v>
      </c>
      <c r="K9484" t="s">
        <v>54</v>
      </c>
      <c r="M9484" s="1">
        <v>45931</v>
      </c>
      <c r="N9484" s="2">
        <v>63.48</v>
      </c>
      <c r="O9484" s="2">
        <v>3.17</v>
      </c>
      <c r="P9484" s="2">
        <v>60.31</v>
      </c>
    </row>
    <row r="9485" spans="1:16" x14ac:dyDescent="0.35">
      <c r="A9485" t="s">
        <v>12853</v>
      </c>
      <c r="B9485" t="s">
        <v>11503</v>
      </c>
      <c r="C9485" t="s">
        <v>33</v>
      </c>
      <c r="D9485" t="s">
        <v>243</v>
      </c>
      <c r="E9485">
        <v>2</v>
      </c>
      <c r="F9485" s="2">
        <v>14.43</v>
      </c>
      <c r="G9485">
        <v>10</v>
      </c>
      <c r="H9485" t="s">
        <v>157</v>
      </c>
      <c r="I9485" t="s">
        <v>146</v>
      </c>
      <c r="J9485" t="s">
        <v>30</v>
      </c>
      <c r="K9485" t="s">
        <v>54</v>
      </c>
      <c r="M9485" s="1">
        <v>46105</v>
      </c>
      <c r="N9485" s="2">
        <v>28.86</v>
      </c>
      <c r="O9485" s="2">
        <v>2.89</v>
      </c>
      <c r="P9485" s="2">
        <v>25.97</v>
      </c>
    </row>
    <row r="9486" spans="1:16" x14ac:dyDescent="0.35">
      <c r="A9486" t="s">
        <v>12854</v>
      </c>
      <c r="B9486" t="s">
        <v>2037</v>
      </c>
      <c r="C9486" t="s">
        <v>71</v>
      </c>
      <c r="D9486" t="s">
        <v>76</v>
      </c>
      <c r="E9486">
        <v>1</v>
      </c>
      <c r="F9486" s="2">
        <v>23.79</v>
      </c>
      <c r="G9486">
        <v>5</v>
      </c>
      <c r="H9486" t="s">
        <v>35</v>
      </c>
      <c r="I9486" t="s">
        <v>135</v>
      </c>
      <c r="J9486" t="s">
        <v>111</v>
      </c>
      <c r="K9486" t="s">
        <v>132</v>
      </c>
      <c r="M9486" s="1">
        <v>45607</v>
      </c>
      <c r="N9486" s="2">
        <v>23.79</v>
      </c>
      <c r="O9486" s="2">
        <v>1.19</v>
      </c>
      <c r="P9486" s="2">
        <v>22.6</v>
      </c>
    </row>
    <row r="9487" spans="1:16" x14ac:dyDescent="0.35">
      <c r="A9487" t="s">
        <v>12855</v>
      </c>
      <c r="B9487" t="s">
        <v>4741</v>
      </c>
      <c r="C9487" t="s">
        <v>59</v>
      </c>
      <c r="D9487" t="s">
        <v>60</v>
      </c>
      <c r="E9487">
        <v>4</v>
      </c>
      <c r="F9487" s="2">
        <v>93.59</v>
      </c>
      <c r="G9487">
        <v>10</v>
      </c>
      <c r="H9487" t="s">
        <v>86</v>
      </c>
      <c r="I9487" t="s">
        <v>118</v>
      </c>
      <c r="J9487" t="s">
        <v>15288</v>
      </c>
      <c r="K9487" t="s">
        <v>49</v>
      </c>
      <c r="M9487" s="1">
        <v>45530</v>
      </c>
      <c r="N9487" s="2">
        <v>374.36</v>
      </c>
      <c r="O9487" s="2">
        <v>37.44</v>
      </c>
      <c r="P9487" s="2">
        <v>336.92</v>
      </c>
    </row>
    <row r="9488" spans="1:16" x14ac:dyDescent="0.35">
      <c r="A9488" t="s">
        <v>12856</v>
      </c>
      <c r="B9488" t="s">
        <v>10389</v>
      </c>
      <c r="C9488" t="s">
        <v>15</v>
      </c>
      <c r="D9488" t="s">
        <v>16</v>
      </c>
      <c r="E9488">
        <v>2</v>
      </c>
      <c r="F9488" s="2">
        <v>8.01</v>
      </c>
      <c r="G9488">
        <v>0</v>
      </c>
      <c r="H9488" t="s">
        <v>90</v>
      </c>
      <c r="I9488" t="s">
        <v>65</v>
      </c>
      <c r="J9488" t="s">
        <v>30</v>
      </c>
      <c r="K9488" t="s">
        <v>19</v>
      </c>
      <c r="L9488">
        <v>5</v>
      </c>
      <c r="M9488" s="1">
        <v>46142</v>
      </c>
      <c r="N9488" s="2">
        <v>16.02</v>
      </c>
      <c r="O9488" s="2">
        <v>0</v>
      </c>
      <c r="P9488" s="2">
        <v>16.02</v>
      </c>
    </row>
    <row r="9489" spans="1:16" x14ac:dyDescent="0.35">
      <c r="A9489" t="s">
        <v>12857</v>
      </c>
      <c r="B9489" t="s">
        <v>845</v>
      </c>
      <c r="C9489" t="s">
        <v>84</v>
      </c>
      <c r="D9489" t="s">
        <v>566</v>
      </c>
      <c r="E9489">
        <v>2</v>
      </c>
      <c r="F9489" s="2">
        <v>51.57</v>
      </c>
      <c r="G9489">
        <v>10</v>
      </c>
      <c r="H9489" t="s">
        <v>35</v>
      </c>
      <c r="I9489" t="s">
        <v>118</v>
      </c>
      <c r="J9489" t="s">
        <v>15288</v>
      </c>
      <c r="K9489" t="s">
        <v>132</v>
      </c>
      <c r="M9489" s="1">
        <v>45846</v>
      </c>
      <c r="N9489" s="2">
        <v>103.14</v>
      </c>
      <c r="O9489" s="2">
        <v>10.31</v>
      </c>
      <c r="P9489" s="2">
        <v>92.83</v>
      </c>
    </row>
    <row r="9490" spans="1:16" x14ac:dyDescent="0.35">
      <c r="A9490" t="s">
        <v>12858</v>
      </c>
      <c r="B9490" t="s">
        <v>4183</v>
      </c>
      <c r="C9490" t="s">
        <v>84</v>
      </c>
      <c r="D9490" t="s">
        <v>85</v>
      </c>
      <c r="E9490">
        <v>1</v>
      </c>
      <c r="F9490" s="2">
        <v>212.82</v>
      </c>
      <c r="G9490">
        <v>10</v>
      </c>
      <c r="H9490" t="s">
        <v>157</v>
      </c>
      <c r="I9490" t="s">
        <v>138</v>
      </c>
      <c r="J9490" t="s">
        <v>15288</v>
      </c>
      <c r="K9490" t="s">
        <v>19</v>
      </c>
      <c r="L9490">
        <v>5</v>
      </c>
      <c r="M9490" s="1">
        <v>45397</v>
      </c>
      <c r="N9490" s="2">
        <v>212.82</v>
      </c>
      <c r="O9490" s="2">
        <v>21.28</v>
      </c>
      <c r="P9490" s="2">
        <v>191.54</v>
      </c>
    </row>
    <row r="9491" spans="1:16" x14ac:dyDescent="0.35">
      <c r="A9491" t="s">
        <v>12859</v>
      </c>
      <c r="B9491" t="s">
        <v>1069</v>
      </c>
      <c r="C9491" t="s">
        <v>84</v>
      </c>
      <c r="D9491" t="s">
        <v>123</v>
      </c>
      <c r="E9491">
        <v>2</v>
      </c>
      <c r="F9491" s="2">
        <v>88.03</v>
      </c>
      <c r="G9491">
        <v>5</v>
      </c>
      <c r="H9491" t="s">
        <v>17</v>
      </c>
      <c r="I9491" t="s">
        <v>73</v>
      </c>
      <c r="J9491" t="s">
        <v>259</v>
      </c>
      <c r="K9491" t="s">
        <v>24</v>
      </c>
      <c r="M9491" s="1">
        <v>45984</v>
      </c>
      <c r="N9491" s="2">
        <v>176.06</v>
      </c>
      <c r="O9491" s="2">
        <v>8.8000000000000007</v>
      </c>
      <c r="P9491" s="2">
        <v>167.26</v>
      </c>
    </row>
    <row r="9492" spans="1:16" x14ac:dyDescent="0.35">
      <c r="A9492" t="s">
        <v>12860</v>
      </c>
      <c r="B9492" t="s">
        <v>4081</v>
      </c>
      <c r="C9492" t="s">
        <v>116</v>
      </c>
      <c r="D9492" t="s">
        <v>141</v>
      </c>
      <c r="E9492">
        <v>3</v>
      </c>
      <c r="F9492" s="2">
        <v>12.03</v>
      </c>
      <c r="G9492">
        <v>0</v>
      </c>
      <c r="H9492" t="s">
        <v>86</v>
      </c>
      <c r="I9492" t="s">
        <v>44</v>
      </c>
      <c r="J9492" t="s">
        <v>81</v>
      </c>
      <c r="K9492" t="s">
        <v>24</v>
      </c>
      <c r="M9492" s="1">
        <v>45687</v>
      </c>
      <c r="N9492" s="2">
        <v>36.090000000000003</v>
      </c>
      <c r="O9492" s="2">
        <v>0</v>
      </c>
      <c r="P9492" s="2">
        <v>36.090000000000003</v>
      </c>
    </row>
    <row r="9493" spans="1:16" x14ac:dyDescent="0.35">
      <c r="A9493" t="s">
        <v>12861</v>
      </c>
      <c r="B9493" t="s">
        <v>3533</v>
      </c>
      <c r="C9493" t="s">
        <v>84</v>
      </c>
      <c r="D9493" t="s">
        <v>284</v>
      </c>
      <c r="E9493">
        <v>3</v>
      </c>
      <c r="F9493" s="2">
        <v>18.600000000000001</v>
      </c>
      <c r="G9493">
        <v>5</v>
      </c>
      <c r="H9493" t="s">
        <v>167</v>
      </c>
      <c r="I9493" t="s">
        <v>65</v>
      </c>
      <c r="J9493" t="s">
        <v>30</v>
      </c>
      <c r="K9493" t="s">
        <v>54</v>
      </c>
      <c r="M9493" s="1">
        <v>45477</v>
      </c>
      <c r="N9493" s="2">
        <v>55.8</v>
      </c>
      <c r="O9493" s="2">
        <v>2.79</v>
      </c>
      <c r="P9493" s="2">
        <v>53.01</v>
      </c>
    </row>
    <row r="9494" spans="1:16" x14ac:dyDescent="0.35">
      <c r="A9494" t="s">
        <v>12862</v>
      </c>
      <c r="B9494" t="s">
        <v>3725</v>
      </c>
      <c r="C9494" t="s">
        <v>15</v>
      </c>
      <c r="D9494" t="s">
        <v>64</v>
      </c>
      <c r="E9494">
        <v>3</v>
      </c>
      <c r="F9494" s="2">
        <v>9.11</v>
      </c>
      <c r="G9494">
        <v>0</v>
      </c>
      <c r="H9494" t="s">
        <v>157</v>
      </c>
      <c r="I9494" t="s">
        <v>65</v>
      </c>
      <c r="J9494" t="s">
        <v>30</v>
      </c>
      <c r="K9494" t="s">
        <v>24</v>
      </c>
      <c r="M9494" s="1">
        <v>46164</v>
      </c>
      <c r="N9494" s="2">
        <v>27.33</v>
      </c>
      <c r="O9494" s="2">
        <v>0</v>
      </c>
      <c r="P9494" s="2">
        <v>27.33</v>
      </c>
    </row>
    <row r="9495" spans="1:16" x14ac:dyDescent="0.35">
      <c r="A9495" t="s">
        <v>12863</v>
      </c>
      <c r="B9495" t="s">
        <v>4680</v>
      </c>
      <c r="C9495" t="s">
        <v>116</v>
      </c>
      <c r="D9495" t="s">
        <v>166</v>
      </c>
      <c r="E9495">
        <v>1</v>
      </c>
      <c r="F9495" s="2">
        <v>26.93</v>
      </c>
      <c r="G9495">
        <v>5</v>
      </c>
      <c r="H9495" t="s">
        <v>86</v>
      </c>
      <c r="I9495" t="s">
        <v>23</v>
      </c>
      <c r="J9495" t="s">
        <v>363</v>
      </c>
      <c r="K9495" t="s">
        <v>19</v>
      </c>
      <c r="L9495">
        <v>5</v>
      </c>
      <c r="M9495" s="1">
        <v>45465</v>
      </c>
      <c r="N9495" s="2">
        <v>26.93</v>
      </c>
      <c r="O9495" s="2">
        <v>1.35</v>
      </c>
      <c r="P9495" s="2">
        <v>25.58</v>
      </c>
    </row>
    <row r="9496" spans="1:16" x14ac:dyDescent="0.35">
      <c r="A9496" t="s">
        <v>12864</v>
      </c>
      <c r="B9496" t="s">
        <v>12865</v>
      </c>
      <c r="C9496" t="s">
        <v>59</v>
      </c>
      <c r="D9496" t="s">
        <v>103</v>
      </c>
      <c r="E9496">
        <v>5</v>
      </c>
      <c r="F9496" s="2">
        <v>78</v>
      </c>
      <c r="G9496">
        <v>5</v>
      </c>
      <c r="H9496" t="s">
        <v>90</v>
      </c>
      <c r="I9496" t="s">
        <v>15289</v>
      </c>
      <c r="J9496" t="s">
        <v>111</v>
      </c>
      <c r="K9496" t="s">
        <v>24</v>
      </c>
      <c r="M9496" s="1">
        <v>45615</v>
      </c>
      <c r="N9496" s="2">
        <v>390</v>
      </c>
      <c r="O9496" s="2">
        <v>19.5</v>
      </c>
      <c r="P9496" s="2">
        <v>370.5</v>
      </c>
    </row>
    <row r="9497" spans="1:16" x14ac:dyDescent="0.35">
      <c r="A9497" t="s">
        <v>12866</v>
      </c>
      <c r="B9497" t="s">
        <v>2811</v>
      </c>
      <c r="C9497" t="s">
        <v>71</v>
      </c>
      <c r="D9497" t="s">
        <v>72</v>
      </c>
      <c r="E9497">
        <v>1</v>
      </c>
      <c r="F9497" s="2">
        <v>47.9</v>
      </c>
      <c r="G9497">
        <v>0</v>
      </c>
      <c r="H9497" t="s">
        <v>17</v>
      </c>
      <c r="I9497" t="s">
        <v>110</v>
      </c>
      <c r="J9497" t="s">
        <v>111</v>
      </c>
      <c r="K9497" t="s">
        <v>49</v>
      </c>
      <c r="M9497" s="1">
        <v>45994</v>
      </c>
      <c r="N9497" s="2">
        <v>47.9</v>
      </c>
      <c r="O9497" s="2">
        <v>0</v>
      </c>
      <c r="P9497" s="2">
        <v>47.9</v>
      </c>
    </row>
    <row r="9498" spans="1:16" x14ac:dyDescent="0.35">
      <c r="A9498" t="s">
        <v>12867</v>
      </c>
      <c r="B9498" t="s">
        <v>700</v>
      </c>
      <c r="C9498" t="s">
        <v>27</v>
      </c>
      <c r="D9498" t="s">
        <v>336</v>
      </c>
      <c r="E9498">
        <v>1</v>
      </c>
      <c r="F9498" s="2">
        <v>62.34</v>
      </c>
      <c r="G9498">
        <v>10</v>
      </c>
      <c r="H9498" t="s">
        <v>167</v>
      </c>
      <c r="I9498" t="s">
        <v>190</v>
      </c>
      <c r="J9498" t="s">
        <v>363</v>
      </c>
      <c r="K9498" t="s">
        <v>19</v>
      </c>
      <c r="L9498">
        <v>5</v>
      </c>
      <c r="M9498" s="1">
        <v>45668</v>
      </c>
      <c r="N9498" s="2">
        <v>62.34</v>
      </c>
      <c r="O9498" s="2">
        <v>6.23</v>
      </c>
      <c r="P9498" s="2">
        <v>56.11</v>
      </c>
    </row>
    <row r="9499" spans="1:16" x14ac:dyDescent="0.35">
      <c r="A9499" t="s">
        <v>12868</v>
      </c>
      <c r="B9499" t="s">
        <v>5014</v>
      </c>
      <c r="C9499" t="s">
        <v>59</v>
      </c>
      <c r="D9499" t="s">
        <v>79</v>
      </c>
      <c r="E9499">
        <v>1</v>
      </c>
      <c r="F9499" s="2">
        <v>107.5</v>
      </c>
      <c r="G9499">
        <v>5</v>
      </c>
      <c r="H9499" t="s">
        <v>86</v>
      </c>
      <c r="I9499" t="s">
        <v>190</v>
      </c>
      <c r="J9499" t="s">
        <v>363</v>
      </c>
      <c r="K9499" t="s">
        <v>54</v>
      </c>
      <c r="M9499" s="1">
        <v>45649</v>
      </c>
      <c r="N9499" s="2">
        <v>107.5</v>
      </c>
      <c r="O9499" s="2">
        <v>5.38</v>
      </c>
      <c r="P9499" s="2">
        <v>102.12</v>
      </c>
    </row>
    <row r="9500" spans="1:16" x14ac:dyDescent="0.35">
      <c r="A9500" t="s">
        <v>12869</v>
      </c>
      <c r="B9500" t="s">
        <v>12870</v>
      </c>
      <c r="C9500" t="s">
        <v>47</v>
      </c>
      <c r="D9500" t="s">
        <v>48</v>
      </c>
      <c r="E9500">
        <v>2</v>
      </c>
      <c r="F9500" s="2">
        <v>98.77</v>
      </c>
      <c r="G9500">
        <v>0</v>
      </c>
      <c r="H9500" t="s">
        <v>157</v>
      </c>
      <c r="I9500" t="s">
        <v>61</v>
      </c>
      <c r="J9500" t="s">
        <v>128</v>
      </c>
      <c r="K9500" t="s">
        <v>19</v>
      </c>
      <c r="L9500">
        <v>3</v>
      </c>
      <c r="M9500" s="1">
        <v>45942</v>
      </c>
      <c r="N9500" s="2">
        <v>197.54</v>
      </c>
      <c r="O9500" s="2">
        <v>0</v>
      </c>
      <c r="P9500" s="2">
        <v>197.54</v>
      </c>
    </row>
    <row r="9501" spans="1:16" x14ac:dyDescent="0.35">
      <c r="A9501" t="s">
        <v>12871</v>
      </c>
      <c r="B9501" t="s">
        <v>4629</v>
      </c>
      <c r="C9501" t="s">
        <v>116</v>
      </c>
      <c r="D9501" t="s">
        <v>117</v>
      </c>
      <c r="E9501">
        <v>3</v>
      </c>
      <c r="F9501" s="2">
        <v>10.58</v>
      </c>
      <c r="G9501">
        <v>0</v>
      </c>
      <c r="H9501" t="s">
        <v>157</v>
      </c>
      <c r="I9501" t="s">
        <v>53</v>
      </c>
      <c r="J9501" t="s">
        <v>81</v>
      </c>
      <c r="K9501" t="s">
        <v>19</v>
      </c>
      <c r="L9501">
        <v>3</v>
      </c>
      <c r="M9501" s="1">
        <v>45555</v>
      </c>
      <c r="N9501" s="2">
        <v>31.74</v>
      </c>
      <c r="O9501" s="2">
        <v>0</v>
      </c>
      <c r="P9501" s="2">
        <v>31.74</v>
      </c>
    </row>
    <row r="9502" spans="1:16" x14ac:dyDescent="0.35">
      <c r="A9502" t="s">
        <v>12872</v>
      </c>
      <c r="B9502" t="s">
        <v>7825</v>
      </c>
      <c r="C9502" t="s">
        <v>84</v>
      </c>
      <c r="D9502" t="s">
        <v>109</v>
      </c>
      <c r="E9502">
        <v>2</v>
      </c>
      <c r="F9502" s="2">
        <v>191.19</v>
      </c>
      <c r="G9502">
        <v>0</v>
      </c>
      <c r="H9502" t="s">
        <v>86</v>
      </c>
      <c r="I9502" t="s">
        <v>118</v>
      </c>
      <c r="J9502" t="s">
        <v>15288</v>
      </c>
      <c r="K9502" t="s">
        <v>19</v>
      </c>
      <c r="L9502">
        <v>4</v>
      </c>
      <c r="M9502" s="1">
        <v>45971</v>
      </c>
      <c r="N9502" s="2">
        <v>382.38</v>
      </c>
      <c r="O9502" s="2">
        <v>0</v>
      </c>
      <c r="P9502" s="2">
        <v>382.38</v>
      </c>
    </row>
    <row r="9503" spans="1:16" x14ac:dyDescent="0.35">
      <c r="A9503" t="s">
        <v>12873</v>
      </c>
      <c r="B9503" t="s">
        <v>908</v>
      </c>
      <c r="C9503" t="s">
        <v>84</v>
      </c>
      <c r="D9503" t="s">
        <v>123</v>
      </c>
      <c r="E9503">
        <v>5</v>
      </c>
      <c r="F9503" s="2">
        <v>200.39</v>
      </c>
      <c r="G9503">
        <v>10</v>
      </c>
      <c r="H9503" t="s">
        <v>167</v>
      </c>
      <c r="I9503" t="s">
        <v>61</v>
      </c>
      <c r="J9503" t="s">
        <v>128</v>
      </c>
      <c r="K9503" t="s">
        <v>24</v>
      </c>
      <c r="M9503" s="1">
        <v>45711</v>
      </c>
      <c r="N9503" s="2">
        <v>1001.95</v>
      </c>
      <c r="O9503" s="2">
        <v>100.2</v>
      </c>
      <c r="P9503" s="2">
        <v>901.76</v>
      </c>
    </row>
    <row r="9504" spans="1:16" x14ac:dyDescent="0.35">
      <c r="A9504" t="s">
        <v>12874</v>
      </c>
      <c r="B9504" t="s">
        <v>894</v>
      </c>
      <c r="C9504" t="s">
        <v>59</v>
      </c>
      <c r="D9504" t="s">
        <v>126</v>
      </c>
      <c r="E9504">
        <v>1</v>
      </c>
      <c r="F9504" s="2">
        <v>73.040000000000006</v>
      </c>
      <c r="G9504">
        <v>15</v>
      </c>
      <c r="H9504" t="s">
        <v>35</v>
      </c>
      <c r="I9504" t="s">
        <v>127</v>
      </c>
      <c r="J9504" t="s">
        <v>128</v>
      </c>
      <c r="K9504" t="s">
        <v>19</v>
      </c>
      <c r="L9504">
        <v>2</v>
      </c>
      <c r="M9504" s="1">
        <v>45890</v>
      </c>
      <c r="N9504" s="2">
        <v>73.040000000000006</v>
      </c>
      <c r="O9504" s="2">
        <v>10.96</v>
      </c>
      <c r="P9504" s="2">
        <v>62.08</v>
      </c>
    </row>
    <row r="9505" spans="1:16" x14ac:dyDescent="0.35">
      <c r="A9505" t="s">
        <v>12875</v>
      </c>
      <c r="B9505" t="s">
        <v>4482</v>
      </c>
      <c r="C9505" t="s">
        <v>47</v>
      </c>
      <c r="D9505" t="s">
        <v>94</v>
      </c>
      <c r="E9505">
        <v>2</v>
      </c>
      <c r="F9505" s="2">
        <v>96.26</v>
      </c>
      <c r="G9505">
        <v>20</v>
      </c>
      <c r="H9505" t="s">
        <v>157</v>
      </c>
      <c r="I9505" t="s">
        <v>295</v>
      </c>
      <c r="J9505" t="s">
        <v>111</v>
      </c>
      <c r="K9505" t="s">
        <v>19</v>
      </c>
      <c r="M9505" s="1">
        <v>45431</v>
      </c>
      <c r="N9505" s="2">
        <v>192.52</v>
      </c>
      <c r="O9505" s="2">
        <v>38.5</v>
      </c>
      <c r="P9505" s="2">
        <v>154.02000000000001</v>
      </c>
    </row>
    <row r="9506" spans="1:16" x14ac:dyDescent="0.35">
      <c r="A9506" t="s">
        <v>12876</v>
      </c>
      <c r="B9506" t="s">
        <v>1340</v>
      </c>
      <c r="C9506" t="s">
        <v>116</v>
      </c>
      <c r="D9506" t="s">
        <v>141</v>
      </c>
      <c r="E9506">
        <v>1</v>
      </c>
      <c r="F9506" s="2">
        <v>27.37</v>
      </c>
      <c r="H9506" t="s">
        <v>35</v>
      </c>
      <c r="I9506" t="s">
        <v>73</v>
      </c>
      <c r="J9506" t="s">
        <v>259</v>
      </c>
      <c r="K9506" t="s">
        <v>49</v>
      </c>
      <c r="M9506" s="1">
        <v>45970</v>
      </c>
      <c r="N9506" s="2">
        <v>27.37</v>
      </c>
    </row>
    <row r="9507" spans="1:16" x14ac:dyDescent="0.35">
      <c r="A9507" t="s">
        <v>12877</v>
      </c>
      <c r="B9507" t="s">
        <v>3245</v>
      </c>
      <c r="C9507" t="s">
        <v>59</v>
      </c>
      <c r="D9507" t="s">
        <v>106</v>
      </c>
      <c r="E9507">
        <v>1</v>
      </c>
      <c r="F9507" s="2">
        <v>127.81</v>
      </c>
      <c r="G9507">
        <v>0</v>
      </c>
      <c r="H9507" t="s">
        <v>167</v>
      </c>
      <c r="I9507" t="s">
        <v>44</v>
      </c>
      <c r="J9507" t="s">
        <v>81</v>
      </c>
      <c r="K9507" t="s">
        <v>19</v>
      </c>
      <c r="L9507">
        <v>5</v>
      </c>
      <c r="M9507" s="1">
        <v>45319</v>
      </c>
      <c r="N9507" s="2">
        <v>127.81</v>
      </c>
      <c r="O9507" s="2">
        <v>0</v>
      </c>
      <c r="P9507" s="2">
        <v>127.81</v>
      </c>
    </row>
    <row r="9508" spans="1:16" x14ac:dyDescent="0.35">
      <c r="A9508" t="s">
        <v>12878</v>
      </c>
      <c r="B9508" t="s">
        <v>2646</v>
      </c>
      <c r="C9508" t="s">
        <v>47</v>
      </c>
      <c r="D9508" t="s">
        <v>203</v>
      </c>
      <c r="E9508">
        <v>2</v>
      </c>
      <c r="F9508" s="2">
        <v>106.98</v>
      </c>
      <c r="G9508">
        <v>10</v>
      </c>
      <c r="H9508" t="s">
        <v>86</v>
      </c>
      <c r="I9508" t="s">
        <v>190</v>
      </c>
      <c r="J9508" t="s">
        <v>363</v>
      </c>
      <c r="K9508" t="s">
        <v>19</v>
      </c>
      <c r="L9508">
        <v>5</v>
      </c>
      <c r="M9508" s="1">
        <v>45758</v>
      </c>
      <c r="N9508" s="2">
        <v>213.96</v>
      </c>
      <c r="O9508" s="2">
        <v>21.4</v>
      </c>
      <c r="P9508" s="2">
        <v>192.56</v>
      </c>
    </row>
    <row r="9509" spans="1:16" x14ac:dyDescent="0.35">
      <c r="A9509" t="s">
        <v>12879</v>
      </c>
      <c r="B9509" t="s">
        <v>631</v>
      </c>
      <c r="C9509" t="s">
        <v>33</v>
      </c>
      <c r="D9509" t="s">
        <v>68</v>
      </c>
      <c r="E9509">
        <v>4</v>
      </c>
      <c r="F9509" s="2">
        <v>43.33</v>
      </c>
      <c r="G9509">
        <v>10</v>
      </c>
      <c r="H9509" t="s">
        <v>35</v>
      </c>
      <c r="I9509" t="s">
        <v>135</v>
      </c>
      <c r="J9509" t="s">
        <v>111</v>
      </c>
      <c r="K9509" t="s">
        <v>19</v>
      </c>
      <c r="L9509">
        <v>4</v>
      </c>
      <c r="M9509" s="1">
        <v>45352</v>
      </c>
      <c r="N9509" s="2">
        <v>173.32</v>
      </c>
      <c r="O9509" s="2">
        <v>17.329999999999998</v>
      </c>
      <c r="P9509" s="2">
        <v>155.99</v>
      </c>
    </row>
    <row r="9510" spans="1:16" x14ac:dyDescent="0.35">
      <c r="A9510" t="s">
        <v>12880</v>
      </c>
      <c r="B9510" t="s">
        <v>7925</v>
      </c>
      <c r="C9510" t="s">
        <v>27</v>
      </c>
      <c r="D9510" t="s">
        <v>28</v>
      </c>
      <c r="E9510">
        <v>2</v>
      </c>
      <c r="F9510" s="2">
        <v>104.44</v>
      </c>
      <c r="G9510">
        <v>0</v>
      </c>
      <c r="H9510" t="s">
        <v>167</v>
      </c>
      <c r="I9510" t="s">
        <v>40</v>
      </c>
      <c r="J9510" t="s">
        <v>363</v>
      </c>
      <c r="K9510" t="s">
        <v>19</v>
      </c>
      <c r="L9510">
        <v>3</v>
      </c>
      <c r="M9510" s="1">
        <v>46162</v>
      </c>
      <c r="N9510" s="2">
        <v>208.88</v>
      </c>
      <c r="O9510" s="2">
        <v>0</v>
      </c>
      <c r="P9510" s="2">
        <v>208.88</v>
      </c>
    </row>
    <row r="9511" spans="1:16" x14ac:dyDescent="0.35">
      <c r="A9511" t="s">
        <v>12881</v>
      </c>
      <c r="B9511" t="s">
        <v>1300</v>
      </c>
      <c r="C9511" t="s">
        <v>15</v>
      </c>
      <c r="D9511" t="s">
        <v>16</v>
      </c>
      <c r="E9511">
        <v>1</v>
      </c>
      <c r="F9511" s="2">
        <v>6.7</v>
      </c>
      <c r="G9511">
        <v>0</v>
      </c>
      <c r="H9511" t="s">
        <v>90</v>
      </c>
      <c r="I9511" t="s">
        <v>23</v>
      </c>
      <c r="J9511" t="s">
        <v>363</v>
      </c>
      <c r="K9511" t="s">
        <v>54</v>
      </c>
      <c r="M9511" s="1">
        <v>46102</v>
      </c>
      <c r="N9511" s="2">
        <v>6.7</v>
      </c>
      <c r="O9511" s="2">
        <v>0</v>
      </c>
      <c r="P9511" s="2">
        <v>6.7</v>
      </c>
    </row>
    <row r="9512" spans="1:16" x14ac:dyDescent="0.35">
      <c r="A9512" t="s">
        <v>12882</v>
      </c>
      <c r="B9512" t="s">
        <v>5284</v>
      </c>
      <c r="C9512" t="s">
        <v>47</v>
      </c>
      <c r="D9512" t="s">
        <v>203</v>
      </c>
      <c r="E9512">
        <v>3</v>
      </c>
      <c r="F9512" s="2">
        <v>59.39</v>
      </c>
      <c r="G9512">
        <v>15</v>
      </c>
      <c r="H9512" t="s">
        <v>157</v>
      </c>
      <c r="I9512" t="s">
        <v>15289</v>
      </c>
      <c r="J9512" t="s">
        <v>15288</v>
      </c>
      <c r="K9512" t="s">
        <v>24</v>
      </c>
      <c r="M9512" s="1">
        <v>45649</v>
      </c>
      <c r="N9512" s="2">
        <v>178.17</v>
      </c>
      <c r="O9512" s="2">
        <v>26.73</v>
      </c>
      <c r="P9512" s="2">
        <v>151.44</v>
      </c>
    </row>
    <row r="9513" spans="1:16" x14ac:dyDescent="0.35">
      <c r="A9513" t="s">
        <v>12883</v>
      </c>
      <c r="B9513" t="s">
        <v>2242</v>
      </c>
      <c r="C9513" t="s">
        <v>15</v>
      </c>
      <c r="D9513" t="s">
        <v>64</v>
      </c>
      <c r="E9513">
        <v>1</v>
      </c>
      <c r="F9513" s="2">
        <v>8.35</v>
      </c>
      <c r="G9513">
        <v>20</v>
      </c>
      <c r="H9513" t="s">
        <v>35</v>
      </c>
      <c r="I9513" t="s">
        <v>138</v>
      </c>
      <c r="J9513" t="s">
        <v>15288</v>
      </c>
      <c r="K9513" t="s">
        <v>19</v>
      </c>
      <c r="L9513">
        <v>3</v>
      </c>
      <c r="M9513" s="1">
        <v>45503</v>
      </c>
      <c r="N9513" s="2">
        <v>8.35</v>
      </c>
      <c r="O9513" s="2">
        <v>1.67</v>
      </c>
      <c r="P9513" s="2">
        <v>6.68</v>
      </c>
    </row>
    <row r="9514" spans="1:16" x14ac:dyDescent="0.35">
      <c r="A9514" t="s">
        <v>12884</v>
      </c>
      <c r="B9514" t="s">
        <v>4776</v>
      </c>
      <c r="C9514" t="s">
        <v>15</v>
      </c>
      <c r="D9514" t="s">
        <v>22</v>
      </c>
      <c r="E9514">
        <v>2</v>
      </c>
      <c r="F9514" s="2">
        <v>26.28</v>
      </c>
      <c r="G9514">
        <v>5</v>
      </c>
      <c r="H9514" t="s">
        <v>157</v>
      </c>
      <c r="I9514" t="s">
        <v>53</v>
      </c>
      <c r="J9514" t="s">
        <v>81</v>
      </c>
      <c r="K9514" t="s">
        <v>19</v>
      </c>
      <c r="L9514">
        <v>2</v>
      </c>
      <c r="M9514" s="1">
        <v>45756</v>
      </c>
      <c r="N9514" s="2">
        <v>52.56</v>
      </c>
      <c r="O9514" s="2">
        <v>2.63</v>
      </c>
      <c r="P9514" s="2">
        <v>49.93</v>
      </c>
    </row>
    <row r="9515" spans="1:16" x14ac:dyDescent="0.35">
      <c r="A9515" t="s">
        <v>12885</v>
      </c>
      <c r="B9515" t="s">
        <v>9967</v>
      </c>
      <c r="C9515" t="s">
        <v>116</v>
      </c>
      <c r="D9515" t="s">
        <v>117</v>
      </c>
      <c r="E9515">
        <v>2</v>
      </c>
      <c r="F9515" s="2">
        <v>6.76</v>
      </c>
      <c r="G9515">
        <v>0</v>
      </c>
      <c r="H9515" t="s">
        <v>167</v>
      </c>
      <c r="I9515" t="s">
        <v>61</v>
      </c>
      <c r="J9515" t="s">
        <v>128</v>
      </c>
      <c r="K9515" t="s">
        <v>54</v>
      </c>
      <c r="M9515" s="1">
        <v>46072</v>
      </c>
      <c r="N9515" s="2">
        <v>13.52</v>
      </c>
      <c r="O9515" s="2">
        <v>0</v>
      </c>
      <c r="P9515" s="2">
        <v>13.52</v>
      </c>
    </row>
    <row r="9516" spans="1:16" x14ac:dyDescent="0.35">
      <c r="A9516" t="s">
        <v>12886</v>
      </c>
      <c r="B9516" t="s">
        <v>9529</v>
      </c>
      <c r="C9516" t="s">
        <v>15</v>
      </c>
      <c r="D9516" t="s">
        <v>22</v>
      </c>
      <c r="E9516">
        <v>3</v>
      </c>
      <c r="F9516" s="2">
        <v>25.17</v>
      </c>
      <c r="G9516">
        <v>10</v>
      </c>
      <c r="H9516" t="s">
        <v>90</v>
      </c>
      <c r="I9516" t="s">
        <v>87</v>
      </c>
      <c r="J9516" t="s">
        <v>111</v>
      </c>
      <c r="K9516" t="s">
        <v>132</v>
      </c>
      <c r="M9516" s="1">
        <v>45442</v>
      </c>
      <c r="N9516" s="2">
        <v>75.510000000000005</v>
      </c>
      <c r="O9516" s="2">
        <v>7.55</v>
      </c>
      <c r="P9516" s="2">
        <v>67.959999999999994</v>
      </c>
    </row>
    <row r="9517" spans="1:16" x14ac:dyDescent="0.35">
      <c r="A9517" t="s">
        <v>12887</v>
      </c>
      <c r="B9517" t="s">
        <v>5734</v>
      </c>
      <c r="C9517" t="s">
        <v>47</v>
      </c>
      <c r="D9517" t="s">
        <v>94</v>
      </c>
      <c r="E9517">
        <v>2</v>
      </c>
      <c r="F9517" s="2">
        <v>106.31</v>
      </c>
      <c r="G9517">
        <v>5</v>
      </c>
      <c r="H9517" t="s">
        <v>35</v>
      </c>
      <c r="I9517" t="s">
        <v>118</v>
      </c>
      <c r="J9517" t="s">
        <v>15288</v>
      </c>
      <c r="K9517" t="s">
        <v>19</v>
      </c>
      <c r="L9517">
        <v>5</v>
      </c>
      <c r="M9517" s="1">
        <v>46156</v>
      </c>
      <c r="N9517" s="2">
        <v>212.62</v>
      </c>
      <c r="O9517" s="2">
        <v>10.63</v>
      </c>
      <c r="P9517" s="2">
        <v>201.99</v>
      </c>
    </row>
    <row r="9518" spans="1:16" x14ac:dyDescent="0.35">
      <c r="A9518" t="s">
        <v>12888</v>
      </c>
      <c r="B9518" t="s">
        <v>8615</v>
      </c>
      <c r="C9518" t="s">
        <v>15</v>
      </c>
      <c r="D9518" t="s">
        <v>22</v>
      </c>
      <c r="E9518">
        <v>3</v>
      </c>
      <c r="F9518" s="2">
        <v>38.76</v>
      </c>
      <c r="G9518">
        <v>10</v>
      </c>
      <c r="H9518" t="s">
        <v>167</v>
      </c>
      <c r="I9518" t="s">
        <v>36</v>
      </c>
      <c r="J9518" t="s">
        <v>259</v>
      </c>
      <c r="K9518" t="s">
        <v>24</v>
      </c>
      <c r="M9518" s="1">
        <v>45467</v>
      </c>
      <c r="N9518" s="2">
        <v>116.28</v>
      </c>
      <c r="O9518" s="2">
        <v>11.63</v>
      </c>
      <c r="P9518" s="2">
        <v>104.65</v>
      </c>
    </row>
    <row r="9519" spans="1:16" x14ac:dyDescent="0.35">
      <c r="A9519" t="s">
        <v>12889</v>
      </c>
      <c r="B9519" t="s">
        <v>5300</v>
      </c>
      <c r="C9519" t="s">
        <v>116</v>
      </c>
      <c r="D9519" t="s">
        <v>166</v>
      </c>
      <c r="E9519">
        <v>3</v>
      </c>
      <c r="F9519" s="2">
        <v>26.43</v>
      </c>
      <c r="G9519">
        <v>0</v>
      </c>
      <c r="H9519" t="s">
        <v>90</v>
      </c>
      <c r="I9519" t="s">
        <v>80</v>
      </c>
      <c r="J9519" t="s">
        <v>81</v>
      </c>
      <c r="K9519" t="s">
        <v>132</v>
      </c>
      <c r="M9519" s="1">
        <v>45504</v>
      </c>
      <c r="N9519" s="2">
        <v>79.290000000000006</v>
      </c>
      <c r="O9519" s="2">
        <v>0</v>
      </c>
      <c r="P9519" s="2">
        <v>79.290000000000006</v>
      </c>
    </row>
    <row r="9520" spans="1:16" x14ac:dyDescent="0.35">
      <c r="A9520" t="s">
        <v>12890</v>
      </c>
      <c r="B9520" t="s">
        <v>5748</v>
      </c>
      <c r="C9520" t="s">
        <v>27</v>
      </c>
      <c r="D9520" t="s">
        <v>336</v>
      </c>
      <c r="E9520">
        <v>2</v>
      </c>
      <c r="F9520" s="2">
        <v>149.65</v>
      </c>
      <c r="G9520">
        <v>5</v>
      </c>
      <c r="H9520" t="s">
        <v>167</v>
      </c>
      <c r="I9520" t="s">
        <v>138</v>
      </c>
      <c r="J9520" t="s">
        <v>15288</v>
      </c>
      <c r="K9520" t="s">
        <v>19</v>
      </c>
      <c r="L9520">
        <v>5</v>
      </c>
      <c r="M9520" s="1">
        <v>46062</v>
      </c>
      <c r="N9520" s="2">
        <v>299.3</v>
      </c>
      <c r="O9520" s="2">
        <v>14.96</v>
      </c>
      <c r="P9520" s="2">
        <v>284.33999999999997</v>
      </c>
    </row>
    <row r="9521" spans="1:16" x14ac:dyDescent="0.35">
      <c r="A9521" t="s">
        <v>12891</v>
      </c>
      <c r="B9521" t="s">
        <v>1100</v>
      </c>
      <c r="C9521" t="s">
        <v>71</v>
      </c>
      <c r="D9521" t="s">
        <v>98</v>
      </c>
      <c r="E9521">
        <v>2</v>
      </c>
      <c r="F9521" s="2">
        <v>88.19</v>
      </c>
      <c r="G9521">
        <v>5</v>
      </c>
      <c r="H9521" t="s">
        <v>17</v>
      </c>
      <c r="I9521" t="s">
        <v>118</v>
      </c>
      <c r="J9521" t="s">
        <v>15288</v>
      </c>
      <c r="K9521" t="s">
        <v>19</v>
      </c>
      <c r="M9521" s="1">
        <v>45945</v>
      </c>
      <c r="N9521" s="2">
        <v>176.38</v>
      </c>
      <c r="O9521" s="2">
        <v>8.82</v>
      </c>
      <c r="P9521" s="2">
        <v>167.56</v>
      </c>
    </row>
    <row r="9522" spans="1:16" x14ac:dyDescent="0.35">
      <c r="A9522" t="s">
        <v>12892</v>
      </c>
      <c r="B9522" t="s">
        <v>369</v>
      </c>
      <c r="C9522" t="s">
        <v>116</v>
      </c>
      <c r="D9522" t="s">
        <v>117</v>
      </c>
      <c r="E9522">
        <v>2</v>
      </c>
      <c r="F9522" s="2">
        <v>11.59</v>
      </c>
      <c r="G9522">
        <v>0</v>
      </c>
      <c r="H9522" t="s">
        <v>35</v>
      </c>
      <c r="I9522" t="s">
        <v>190</v>
      </c>
      <c r="J9522" t="s">
        <v>363</v>
      </c>
      <c r="K9522" t="s">
        <v>24</v>
      </c>
      <c r="M9522" s="1">
        <v>45305</v>
      </c>
      <c r="N9522" s="2">
        <v>23.18</v>
      </c>
      <c r="O9522" s="2">
        <v>0</v>
      </c>
      <c r="P9522" s="2">
        <v>23.18</v>
      </c>
    </row>
    <row r="9523" spans="1:16" x14ac:dyDescent="0.35">
      <c r="A9523" t="s">
        <v>12893</v>
      </c>
      <c r="B9523" t="s">
        <v>2076</v>
      </c>
      <c r="C9523" t="s">
        <v>71</v>
      </c>
      <c r="D9523" t="s">
        <v>72</v>
      </c>
      <c r="E9523">
        <v>2</v>
      </c>
      <c r="F9523" s="2">
        <v>24.16</v>
      </c>
      <c r="G9523">
        <v>5</v>
      </c>
      <c r="H9523" t="s">
        <v>17</v>
      </c>
      <c r="I9523" t="s">
        <v>44</v>
      </c>
      <c r="J9523" t="s">
        <v>81</v>
      </c>
      <c r="K9523" t="s">
        <v>19</v>
      </c>
      <c r="L9523">
        <v>4</v>
      </c>
      <c r="M9523" s="1">
        <v>45448</v>
      </c>
      <c r="N9523" s="2">
        <v>48.32</v>
      </c>
      <c r="O9523" s="2">
        <v>2.42</v>
      </c>
      <c r="P9523" s="2">
        <v>45.9</v>
      </c>
    </row>
    <row r="9524" spans="1:16" x14ac:dyDescent="0.35">
      <c r="A9524" t="s">
        <v>12894</v>
      </c>
      <c r="B9524" t="s">
        <v>3054</v>
      </c>
      <c r="C9524" t="s">
        <v>15</v>
      </c>
      <c r="D9524" t="s">
        <v>52</v>
      </c>
      <c r="E9524">
        <v>2</v>
      </c>
      <c r="F9524" s="2">
        <v>38.49</v>
      </c>
      <c r="G9524">
        <v>0</v>
      </c>
      <c r="H9524" t="s">
        <v>86</v>
      </c>
      <c r="I9524" t="s">
        <v>295</v>
      </c>
      <c r="J9524" t="s">
        <v>111</v>
      </c>
      <c r="K9524" t="s">
        <v>49</v>
      </c>
      <c r="M9524" s="1">
        <v>45730</v>
      </c>
      <c r="N9524" s="2">
        <v>76.98</v>
      </c>
      <c r="O9524" s="2">
        <v>0</v>
      </c>
      <c r="P9524" s="2">
        <v>76.98</v>
      </c>
    </row>
    <row r="9525" spans="1:16" x14ac:dyDescent="0.35">
      <c r="A9525" t="s">
        <v>12895</v>
      </c>
      <c r="B9525" t="s">
        <v>1704</v>
      </c>
      <c r="C9525" t="s">
        <v>15</v>
      </c>
      <c r="D9525" t="s">
        <v>16</v>
      </c>
      <c r="E9525">
        <v>3</v>
      </c>
      <c r="F9525" s="2">
        <v>11.43</v>
      </c>
      <c r="G9525">
        <v>10</v>
      </c>
      <c r="H9525" t="s">
        <v>90</v>
      </c>
      <c r="I9525" t="s">
        <v>29</v>
      </c>
      <c r="J9525" t="s">
        <v>30</v>
      </c>
      <c r="K9525" t="s">
        <v>54</v>
      </c>
      <c r="M9525" s="1">
        <v>45548</v>
      </c>
      <c r="N9525" s="2">
        <v>34.29</v>
      </c>
      <c r="O9525" s="2">
        <v>3.43</v>
      </c>
      <c r="P9525" s="2">
        <v>30.86</v>
      </c>
    </row>
    <row r="9526" spans="1:16" x14ac:dyDescent="0.35">
      <c r="A9526" t="s">
        <v>12896</v>
      </c>
      <c r="B9526" t="s">
        <v>3927</v>
      </c>
      <c r="C9526" t="s">
        <v>47</v>
      </c>
      <c r="D9526" t="s">
        <v>425</v>
      </c>
      <c r="E9526">
        <v>1</v>
      </c>
      <c r="F9526" s="2">
        <v>17.600000000000001</v>
      </c>
      <c r="G9526">
        <v>25</v>
      </c>
      <c r="H9526" t="s">
        <v>167</v>
      </c>
      <c r="I9526" t="s">
        <v>15289</v>
      </c>
      <c r="J9526" t="s">
        <v>111</v>
      </c>
      <c r="K9526" t="s">
        <v>49</v>
      </c>
      <c r="M9526" s="1">
        <v>45847</v>
      </c>
      <c r="N9526" s="2">
        <v>17.600000000000001</v>
      </c>
      <c r="O9526" s="2">
        <v>4.4000000000000004</v>
      </c>
      <c r="P9526" s="2">
        <v>13.2</v>
      </c>
    </row>
    <row r="9527" spans="1:16" x14ac:dyDescent="0.35">
      <c r="A9527" t="s">
        <v>12897</v>
      </c>
      <c r="B9527" t="s">
        <v>6136</v>
      </c>
      <c r="C9527" t="s">
        <v>116</v>
      </c>
      <c r="D9527" t="s">
        <v>232</v>
      </c>
      <c r="E9527">
        <v>3</v>
      </c>
      <c r="F9527" s="2">
        <v>6.93</v>
      </c>
      <c r="G9527">
        <v>25</v>
      </c>
      <c r="H9527" t="s">
        <v>17</v>
      </c>
      <c r="I9527" t="s">
        <v>53</v>
      </c>
      <c r="J9527" t="s">
        <v>81</v>
      </c>
      <c r="K9527" t="s">
        <v>24</v>
      </c>
      <c r="M9527" s="1">
        <v>45711</v>
      </c>
      <c r="N9527" s="2">
        <v>20.79</v>
      </c>
      <c r="O9527" s="2">
        <v>5.2</v>
      </c>
      <c r="P9527" s="2">
        <v>15.59</v>
      </c>
    </row>
    <row r="9528" spans="1:16" x14ac:dyDescent="0.35">
      <c r="A9528" t="s">
        <v>12898</v>
      </c>
      <c r="B9528" t="s">
        <v>5517</v>
      </c>
      <c r="C9528" t="s">
        <v>59</v>
      </c>
      <c r="D9528" t="s">
        <v>126</v>
      </c>
      <c r="E9528">
        <v>1</v>
      </c>
      <c r="F9528" s="2">
        <v>37.82</v>
      </c>
      <c r="G9528">
        <v>5</v>
      </c>
      <c r="H9528" t="s">
        <v>35</v>
      </c>
      <c r="I9528" t="s">
        <v>295</v>
      </c>
      <c r="J9528" t="s">
        <v>111</v>
      </c>
      <c r="K9528" t="s">
        <v>19</v>
      </c>
      <c r="L9528">
        <v>2</v>
      </c>
      <c r="M9528" s="1">
        <v>45692</v>
      </c>
      <c r="N9528" s="2">
        <v>37.82</v>
      </c>
      <c r="O9528" s="2">
        <v>1.89</v>
      </c>
      <c r="P9528" s="2">
        <v>35.93</v>
      </c>
    </row>
    <row r="9529" spans="1:16" x14ac:dyDescent="0.35">
      <c r="A9529" t="s">
        <v>12899</v>
      </c>
      <c r="B9529" t="s">
        <v>6972</v>
      </c>
      <c r="C9529" t="s">
        <v>59</v>
      </c>
      <c r="D9529" t="s">
        <v>103</v>
      </c>
      <c r="E9529">
        <v>2</v>
      </c>
      <c r="F9529" s="2">
        <v>104.05</v>
      </c>
      <c r="G9529">
        <v>10</v>
      </c>
      <c r="H9529" t="s">
        <v>90</v>
      </c>
      <c r="I9529" t="s">
        <v>23</v>
      </c>
      <c r="J9529" t="s">
        <v>363</v>
      </c>
      <c r="K9529" t="s">
        <v>49</v>
      </c>
      <c r="M9529" s="1">
        <v>45297</v>
      </c>
      <c r="N9529" s="2">
        <v>208.1</v>
      </c>
      <c r="O9529" s="2">
        <v>20.81</v>
      </c>
      <c r="P9529" s="2">
        <v>187.29</v>
      </c>
    </row>
    <row r="9530" spans="1:16" x14ac:dyDescent="0.35">
      <c r="A9530" t="s">
        <v>12900</v>
      </c>
      <c r="B9530" t="s">
        <v>238</v>
      </c>
      <c r="C9530" t="s">
        <v>59</v>
      </c>
      <c r="D9530" t="s">
        <v>60</v>
      </c>
      <c r="E9530">
        <v>1</v>
      </c>
      <c r="F9530" s="2">
        <v>122.75</v>
      </c>
      <c r="G9530">
        <v>0</v>
      </c>
      <c r="H9530" t="s">
        <v>86</v>
      </c>
      <c r="I9530" t="s">
        <v>40</v>
      </c>
      <c r="J9530" t="s">
        <v>363</v>
      </c>
      <c r="K9530" t="s">
        <v>19</v>
      </c>
      <c r="L9530">
        <v>5</v>
      </c>
      <c r="M9530" s="1">
        <v>45970</v>
      </c>
      <c r="N9530" s="2">
        <v>122.75</v>
      </c>
      <c r="O9530" s="2">
        <v>0</v>
      </c>
      <c r="P9530" s="2">
        <v>122.75</v>
      </c>
    </row>
    <row r="9531" spans="1:16" x14ac:dyDescent="0.35">
      <c r="A9531" t="s">
        <v>12901</v>
      </c>
      <c r="B9531" t="s">
        <v>6195</v>
      </c>
      <c r="C9531" t="s">
        <v>33</v>
      </c>
      <c r="D9531" t="s">
        <v>151</v>
      </c>
      <c r="E9531">
        <v>2</v>
      </c>
      <c r="F9531" s="2">
        <v>34.68</v>
      </c>
      <c r="G9531">
        <v>0</v>
      </c>
      <c r="H9531" t="s">
        <v>157</v>
      </c>
      <c r="I9531" t="s">
        <v>91</v>
      </c>
      <c r="J9531" t="s">
        <v>81</v>
      </c>
      <c r="K9531" t="s">
        <v>19</v>
      </c>
      <c r="L9531">
        <v>4</v>
      </c>
      <c r="M9531" s="1">
        <v>45424</v>
      </c>
      <c r="N9531" s="2">
        <v>69.36</v>
      </c>
      <c r="O9531" s="2">
        <v>0</v>
      </c>
      <c r="P9531" s="2">
        <v>69.36</v>
      </c>
    </row>
    <row r="9532" spans="1:16" x14ac:dyDescent="0.35">
      <c r="A9532" t="s">
        <v>12902</v>
      </c>
      <c r="B9532" t="s">
        <v>561</v>
      </c>
      <c r="C9532" t="s">
        <v>59</v>
      </c>
      <c r="D9532" t="s">
        <v>79</v>
      </c>
      <c r="E9532">
        <v>2</v>
      </c>
      <c r="F9532" s="2">
        <v>144.72999999999999</v>
      </c>
      <c r="G9532">
        <v>20</v>
      </c>
      <c r="H9532" t="s">
        <v>167</v>
      </c>
      <c r="I9532" t="s">
        <v>138</v>
      </c>
      <c r="J9532" t="s">
        <v>15288</v>
      </c>
      <c r="K9532" t="s">
        <v>24</v>
      </c>
      <c r="M9532" s="1">
        <v>45365</v>
      </c>
      <c r="N9532" s="2">
        <v>289.45999999999998</v>
      </c>
      <c r="O9532" s="2">
        <v>57.89</v>
      </c>
      <c r="P9532" s="2">
        <v>231.57</v>
      </c>
    </row>
    <row r="9533" spans="1:16" x14ac:dyDescent="0.35">
      <c r="A9533" t="s">
        <v>12903</v>
      </c>
      <c r="B9533" t="s">
        <v>12904</v>
      </c>
      <c r="C9533" t="s">
        <v>47</v>
      </c>
      <c r="D9533" t="s">
        <v>94</v>
      </c>
      <c r="E9533">
        <v>1</v>
      </c>
      <c r="F9533" s="2">
        <v>31.48</v>
      </c>
      <c r="G9533">
        <v>0</v>
      </c>
      <c r="H9533" t="s">
        <v>157</v>
      </c>
      <c r="I9533" t="s">
        <v>53</v>
      </c>
      <c r="J9533" t="s">
        <v>81</v>
      </c>
      <c r="K9533" t="s">
        <v>54</v>
      </c>
      <c r="M9533" s="1">
        <v>46022</v>
      </c>
      <c r="N9533" s="2">
        <v>31.48</v>
      </c>
      <c r="O9533" s="2">
        <v>0</v>
      </c>
      <c r="P9533" s="2">
        <v>31.48</v>
      </c>
    </row>
    <row r="9534" spans="1:16" x14ac:dyDescent="0.35">
      <c r="A9534" t="s">
        <v>12905</v>
      </c>
      <c r="B9534" t="s">
        <v>2664</v>
      </c>
      <c r="C9534" t="s">
        <v>59</v>
      </c>
      <c r="D9534" t="s">
        <v>106</v>
      </c>
      <c r="E9534">
        <v>3</v>
      </c>
      <c r="F9534" s="2">
        <v>125.92</v>
      </c>
      <c r="G9534">
        <v>0</v>
      </c>
      <c r="H9534" t="s">
        <v>90</v>
      </c>
      <c r="I9534" t="s">
        <v>61</v>
      </c>
      <c r="J9534" t="s">
        <v>128</v>
      </c>
      <c r="K9534" t="s">
        <v>19</v>
      </c>
      <c r="L9534">
        <v>5</v>
      </c>
      <c r="M9534" s="1">
        <v>45893</v>
      </c>
      <c r="N9534" s="2">
        <v>377.76</v>
      </c>
      <c r="O9534" s="2">
        <v>0</v>
      </c>
      <c r="P9534" s="2">
        <v>377.76</v>
      </c>
    </row>
    <row r="9535" spans="1:16" x14ac:dyDescent="0.35">
      <c r="A9535" t="s">
        <v>12906</v>
      </c>
      <c r="B9535" t="s">
        <v>1454</v>
      </c>
      <c r="C9535" t="s">
        <v>71</v>
      </c>
      <c r="D9535" t="s">
        <v>76</v>
      </c>
      <c r="E9535">
        <v>2</v>
      </c>
      <c r="F9535" s="2">
        <v>73.84</v>
      </c>
      <c r="G9535">
        <v>5</v>
      </c>
      <c r="H9535" t="s">
        <v>86</v>
      </c>
      <c r="I9535" t="s">
        <v>110</v>
      </c>
      <c r="J9535" t="s">
        <v>111</v>
      </c>
      <c r="K9535" t="s">
        <v>19</v>
      </c>
      <c r="L9535">
        <v>3</v>
      </c>
      <c r="M9535" s="1">
        <v>45296</v>
      </c>
      <c r="N9535" s="2">
        <v>147.68</v>
      </c>
      <c r="O9535" s="2">
        <v>7.38</v>
      </c>
      <c r="P9535" s="2">
        <v>140.30000000000001</v>
      </c>
    </row>
    <row r="9536" spans="1:16" x14ac:dyDescent="0.35">
      <c r="A9536" t="s">
        <v>12907</v>
      </c>
      <c r="B9536" t="s">
        <v>767</v>
      </c>
      <c r="C9536" t="s">
        <v>84</v>
      </c>
      <c r="D9536" t="s">
        <v>123</v>
      </c>
      <c r="E9536">
        <v>1</v>
      </c>
      <c r="F9536" s="2">
        <v>198</v>
      </c>
      <c r="H9536" t="s">
        <v>90</v>
      </c>
      <c r="I9536" t="s">
        <v>73</v>
      </c>
      <c r="J9536" t="s">
        <v>259</v>
      </c>
      <c r="K9536" t="s">
        <v>24</v>
      </c>
      <c r="M9536" s="1">
        <v>45870</v>
      </c>
      <c r="N9536" s="2">
        <v>198</v>
      </c>
    </row>
    <row r="9537" spans="1:16" x14ac:dyDescent="0.35">
      <c r="A9537" t="s">
        <v>12908</v>
      </c>
      <c r="B9537" t="s">
        <v>6309</v>
      </c>
      <c r="C9537" t="s">
        <v>116</v>
      </c>
      <c r="D9537" t="s">
        <v>232</v>
      </c>
      <c r="E9537">
        <v>4</v>
      </c>
      <c r="F9537" s="2">
        <v>13.58</v>
      </c>
      <c r="G9537">
        <v>0</v>
      </c>
      <c r="H9537" t="s">
        <v>167</v>
      </c>
      <c r="I9537" t="s">
        <v>295</v>
      </c>
      <c r="J9537" t="s">
        <v>111</v>
      </c>
      <c r="K9537" t="s">
        <v>19</v>
      </c>
      <c r="L9537">
        <v>5</v>
      </c>
      <c r="M9537" s="1">
        <v>45833</v>
      </c>
      <c r="N9537" s="2">
        <v>54.32</v>
      </c>
      <c r="O9537" s="2">
        <v>0</v>
      </c>
      <c r="P9537" s="2">
        <v>54.32</v>
      </c>
    </row>
    <row r="9538" spans="1:16" x14ac:dyDescent="0.35">
      <c r="A9538" t="s">
        <v>12909</v>
      </c>
      <c r="B9538" t="s">
        <v>3145</v>
      </c>
      <c r="C9538" t="s">
        <v>27</v>
      </c>
      <c r="D9538" t="s">
        <v>336</v>
      </c>
      <c r="E9538">
        <v>3</v>
      </c>
      <c r="F9538" s="2">
        <v>19.36</v>
      </c>
      <c r="G9538">
        <v>20</v>
      </c>
      <c r="H9538" t="s">
        <v>167</v>
      </c>
      <c r="I9538" t="s">
        <v>18</v>
      </c>
      <c r="J9538" t="s">
        <v>259</v>
      </c>
      <c r="K9538" t="s">
        <v>24</v>
      </c>
      <c r="M9538" s="1">
        <v>45555</v>
      </c>
      <c r="N9538" s="2">
        <v>58.08</v>
      </c>
      <c r="O9538" s="2">
        <v>11.62</v>
      </c>
      <c r="P9538" s="2">
        <v>46.46</v>
      </c>
    </row>
    <row r="9539" spans="1:16" x14ac:dyDescent="0.35">
      <c r="A9539" t="s">
        <v>12910</v>
      </c>
      <c r="B9539" t="s">
        <v>12911</v>
      </c>
      <c r="C9539" t="s">
        <v>84</v>
      </c>
      <c r="D9539" t="s">
        <v>109</v>
      </c>
      <c r="E9539">
        <v>4</v>
      </c>
      <c r="F9539" s="2">
        <v>107.9</v>
      </c>
      <c r="G9539">
        <v>20</v>
      </c>
      <c r="H9539" t="s">
        <v>86</v>
      </c>
      <c r="I9539" t="s">
        <v>29</v>
      </c>
      <c r="J9539" t="s">
        <v>30</v>
      </c>
      <c r="K9539" t="s">
        <v>19</v>
      </c>
      <c r="L9539">
        <v>4</v>
      </c>
      <c r="M9539" s="1">
        <v>45296</v>
      </c>
      <c r="N9539" s="2">
        <v>431.6</v>
      </c>
      <c r="O9539" s="2">
        <v>86.32</v>
      </c>
      <c r="P9539" s="2">
        <v>345.28</v>
      </c>
    </row>
    <row r="9540" spans="1:16" x14ac:dyDescent="0.35">
      <c r="A9540" t="s">
        <v>12912</v>
      </c>
      <c r="B9540" t="s">
        <v>12913</v>
      </c>
      <c r="C9540" t="s">
        <v>116</v>
      </c>
      <c r="D9540" t="s">
        <v>141</v>
      </c>
      <c r="E9540">
        <v>1</v>
      </c>
      <c r="F9540" s="2">
        <v>10.8</v>
      </c>
      <c r="H9540" t="s">
        <v>90</v>
      </c>
      <c r="I9540" t="s">
        <v>135</v>
      </c>
      <c r="J9540" t="s">
        <v>111</v>
      </c>
      <c r="K9540" t="s">
        <v>54</v>
      </c>
      <c r="M9540" s="1">
        <v>45803</v>
      </c>
      <c r="N9540" s="2">
        <v>10.8</v>
      </c>
    </row>
    <row r="9541" spans="1:16" x14ac:dyDescent="0.35">
      <c r="A9541" t="s">
        <v>12914</v>
      </c>
      <c r="B9541" t="s">
        <v>4280</v>
      </c>
      <c r="C9541" t="s">
        <v>84</v>
      </c>
      <c r="D9541" t="s">
        <v>109</v>
      </c>
      <c r="E9541">
        <v>2</v>
      </c>
      <c r="F9541" s="2">
        <v>93.11</v>
      </c>
      <c r="G9541">
        <v>0</v>
      </c>
      <c r="H9541" t="s">
        <v>90</v>
      </c>
      <c r="I9541" t="s">
        <v>127</v>
      </c>
      <c r="J9541" t="s">
        <v>128</v>
      </c>
      <c r="K9541" t="s">
        <v>19</v>
      </c>
      <c r="L9541">
        <v>4</v>
      </c>
      <c r="M9541" s="1">
        <v>45546</v>
      </c>
      <c r="N9541" s="2">
        <v>186.22</v>
      </c>
      <c r="O9541" s="2">
        <v>0</v>
      </c>
      <c r="P9541" s="2">
        <v>186.22</v>
      </c>
    </row>
    <row r="9542" spans="1:16" x14ac:dyDescent="0.35">
      <c r="A9542" t="s">
        <v>12915</v>
      </c>
      <c r="B9542" t="s">
        <v>5512</v>
      </c>
      <c r="C9542" t="s">
        <v>27</v>
      </c>
      <c r="D9542" t="s">
        <v>223</v>
      </c>
      <c r="E9542">
        <v>4</v>
      </c>
      <c r="F9542" s="2">
        <v>173.25</v>
      </c>
      <c r="G9542">
        <v>0</v>
      </c>
      <c r="H9542" t="s">
        <v>157</v>
      </c>
      <c r="I9542" t="s">
        <v>127</v>
      </c>
      <c r="J9542" t="s">
        <v>128</v>
      </c>
      <c r="K9542" t="s">
        <v>49</v>
      </c>
      <c r="M9542" s="1">
        <v>45706</v>
      </c>
      <c r="N9542" s="2">
        <v>693</v>
      </c>
      <c r="O9542" s="2">
        <v>0</v>
      </c>
      <c r="P9542" s="2">
        <v>693</v>
      </c>
    </row>
    <row r="9543" spans="1:16" x14ac:dyDescent="0.35">
      <c r="A9543" t="s">
        <v>12916</v>
      </c>
      <c r="B9543" t="s">
        <v>786</v>
      </c>
      <c r="C9543" t="s">
        <v>27</v>
      </c>
      <c r="D9543" t="s">
        <v>223</v>
      </c>
      <c r="E9543">
        <v>1</v>
      </c>
      <c r="F9543" s="2">
        <v>42.01</v>
      </c>
      <c r="G9543">
        <v>10</v>
      </c>
      <c r="H9543" t="s">
        <v>86</v>
      </c>
      <c r="I9543" t="s">
        <v>29</v>
      </c>
      <c r="J9543" t="s">
        <v>30</v>
      </c>
      <c r="K9543" t="s">
        <v>19</v>
      </c>
      <c r="L9543">
        <v>4</v>
      </c>
      <c r="M9543" s="1">
        <v>45442</v>
      </c>
      <c r="N9543" s="2">
        <v>42.01</v>
      </c>
      <c r="O9543" s="2">
        <v>4.2</v>
      </c>
      <c r="P9543" s="2">
        <v>37.81</v>
      </c>
    </row>
    <row r="9544" spans="1:16" x14ac:dyDescent="0.35">
      <c r="A9544" t="s">
        <v>12917</v>
      </c>
      <c r="B9544" t="s">
        <v>2140</v>
      </c>
      <c r="C9544" t="s">
        <v>33</v>
      </c>
      <c r="D9544" t="s">
        <v>68</v>
      </c>
      <c r="E9544">
        <v>1</v>
      </c>
      <c r="F9544" s="2">
        <v>18.489999999999998</v>
      </c>
      <c r="G9544">
        <v>0</v>
      </c>
      <c r="H9544" t="s">
        <v>90</v>
      </c>
      <c r="I9544" t="s">
        <v>95</v>
      </c>
      <c r="J9544" t="s">
        <v>128</v>
      </c>
      <c r="K9544" t="s">
        <v>19</v>
      </c>
      <c r="L9544">
        <v>1</v>
      </c>
      <c r="M9544" s="1">
        <v>46159</v>
      </c>
      <c r="N9544" s="2">
        <v>18.489999999999998</v>
      </c>
      <c r="O9544" s="2">
        <v>0</v>
      </c>
      <c r="P9544" s="2">
        <v>18.489999999999998</v>
      </c>
    </row>
    <row r="9545" spans="1:16" x14ac:dyDescent="0.35">
      <c r="A9545" t="s">
        <v>12918</v>
      </c>
      <c r="B9545" t="s">
        <v>2508</v>
      </c>
      <c r="C9545" t="s">
        <v>15</v>
      </c>
      <c r="D9545" t="s">
        <v>52</v>
      </c>
      <c r="E9545">
        <v>2</v>
      </c>
      <c r="F9545" s="2">
        <v>18.440000000000001</v>
      </c>
      <c r="G9545">
        <v>10</v>
      </c>
      <c r="H9545" t="s">
        <v>35</v>
      </c>
      <c r="I9545" t="s">
        <v>15289</v>
      </c>
      <c r="J9545" t="s">
        <v>30</v>
      </c>
      <c r="K9545" t="s">
        <v>54</v>
      </c>
      <c r="M9545" s="1">
        <v>46008</v>
      </c>
      <c r="N9545" s="2">
        <v>36.880000000000003</v>
      </c>
      <c r="O9545" s="2">
        <v>3.69</v>
      </c>
      <c r="P9545" s="2">
        <v>33.19</v>
      </c>
    </row>
    <row r="9546" spans="1:16" x14ac:dyDescent="0.35">
      <c r="A9546" t="s">
        <v>12919</v>
      </c>
      <c r="B9546" t="s">
        <v>7171</v>
      </c>
      <c r="C9546" t="s">
        <v>116</v>
      </c>
      <c r="D9546" t="s">
        <v>232</v>
      </c>
      <c r="E9546">
        <v>1</v>
      </c>
      <c r="F9546" s="2">
        <v>19.39</v>
      </c>
      <c r="G9546">
        <v>0</v>
      </c>
      <c r="H9546" t="s">
        <v>90</v>
      </c>
      <c r="I9546" t="s">
        <v>95</v>
      </c>
      <c r="J9546" t="s">
        <v>128</v>
      </c>
      <c r="K9546" t="s">
        <v>24</v>
      </c>
      <c r="M9546" s="1">
        <v>45608</v>
      </c>
      <c r="N9546" s="2">
        <v>19.39</v>
      </c>
      <c r="O9546" s="2">
        <v>0</v>
      </c>
      <c r="P9546" s="2">
        <v>19.39</v>
      </c>
    </row>
    <row r="9547" spans="1:16" x14ac:dyDescent="0.35">
      <c r="A9547" t="s">
        <v>12920</v>
      </c>
      <c r="B9547" t="s">
        <v>2999</v>
      </c>
      <c r="C9547" t="s">
        <v>59</v>
      </c>
      <c r="D9547" t="s">
        <v>106</v>
      </c>
      <c r="E9547">
        <v>2</v>
      </c>
      <c r="F9547" s="2">
        <v>47.76</v>
      </c>
      <c r="G9547">
        <v>10</v>
      </c>
      <c r="H9547" t="s">
        <v>157</v>
      </c>
      <c r="I9547" t="s">
        <v>138</v>
      </c>
      <c r="J9547" t="s">
        <v>15288</v>
      </c>
      <c r="K9547" t="s">
        <v>19</v>
      </c>
      <c r="L9547">
        <v>5</v>
      </c>
      <c r="M9547" s="1">
        <v>45639</v>
      </c>
      <c r="N9547" s="2">
        <v>95.52</v>
      </c>
      <c r="O9547" s="2">
        <v>9.5500000000000007</v>
      </c>
      <c r="P9547" s="2">
        <v>85.97</v>
      </c>
    </row>
    <row r="9548" spans="1:16" x14ac:dyDescent="0.35">
      <c r="A9548" t="s">
        <v>12921</v>
      </c>
      <c r="B9548" t="s">
        <v>8099</v>
      </c>
      <c r="C9548" t="s">
        <v>116</v>
      </c>
      <c r="D9548" t="s">
        <v>141</v>
      </c>
      <c r="E9548">
        <v>1</v>
      </c>
      <c r="F9548" s="2">
        <v>21.01</v>
      </c>
      <c r="H9548" t="s">
        <v>157</v>
      </c>
      <c r="I9548" t="s">
        <v>53</v>
      </c>
      <c r="J9548" t="s">
        <v>81</v>
      </c>
      <c r="K9548" t="s">
        <v>49</v>
      </c>
      <c r="M9548" s="1">
        <v>46094</v>
      </c>
      <c r="N9548" s="2">
        <v>21.01</v>
      </c>
    </row>
    <row r="9549" spans="1:16" x14ac:dyDescent="0.35">
      <c r="A9549" t="s">
        <v>12922</v>
      </c>
      <c r="B9549" t="s">
        <v>7751</v>
      </c>
      <c r="C9549" t="s">
        <v>71</v>
      </c>
      <c r="D9549" t="s">
        <v>72</v>
      </c>
      <c r="E9549">
        <v>3</v>
      </c>
      <c r="F9549" s="2">
        <v>81.680000000000007</v>
      </c>
      <c r="G9549">
        <v>10</v>
      </c>
      <c r="H9549" t="s">
        <v>17</v>
      </c>
      <c r="I9549" t="s">
        <v>295</v>
      </c>
      <c r="J9549" t="s">
        <v>111</v>
      </c>
      <c r="K9549" t="s">
        <v>24</v>
      </c>
      <c r="M9549" s="1">
        <v>45383</v>
      </c>
      <c r="N9549" s="2">
        <v>245.04</v>
      </c>
      <c r="O9549" s="2">
        <v>24.5</v>
      </c>
      <c r="P9549" s="2">
        <v>220.54</v>
      </c>
    </row>
    <row r="9550" spans="1:16" x14ac:dyDescent="0.35">
      <c r="A9550" t="s">
        <v>12923</v>
      </c>
      <c r="B9550" t="s">
        <v>1615</v>
      </c>
      <c r="C9550" t="s">
        <v>84</v>
      </c>
      <c r="D9550" t="s">
        <v>302</v>
      </c>
      <c r="E9550">
        <v>1</v>
      </c>
      <c r="F9550" s="2">
        <v>205.2</v>
      </c>
      <c r="G9550">
        <v>20</v>
      </c>
      <c r="H9550" t="s">
        <v>35</v>
      </c>
      <c r="I9550" t="s">
        <v>18</v>
      </c>
      <c r="J9550" t="s">
        <v>259</v>
      </c>
      <c r="K9550" t="s">
        <v>19</v>
      </c>
      <c r="M9550" s="1">
        <v>46007</v>
      </c>
      <c r="N9550" s="2">
        <v>205.2</v>
      </c>
      <c r="O9550" s="2">
        <v>41.04</v>
      </c>
      <c r="P9550" s="2">
        <v>164.16</v>
      </c>
    </row>
    <row r="9551" spans="1:16" x14ac:dyDescent="0.35">
      <c r="A9551" t="s">
        <v>12924</v>
      </c>
      <c r="B9551" t="s">
        <v>2875</v>
      </c>
      <c r="C9551" t="s">
        <v>59</v>
      </c>
      <c r="D9551" t="s">
        <v>60</v>
      </c>
      <c r="E9551">
        <v>1</v>
      </c>
      <c r="F9551" s="2">
        <v>26.82</v>
      </c>
      <c r="H9551" t="s">
        <v>17</v>
      </c>
      <c r="I9551" t="s">
        <v>53</v>
      </c>
      <c r="J9551" t="s">
        <v>81</v>
      </c>
      <c r="K9551" t="s">
        <v>19</v>
      </c>
      <c r="L9551">
        <v>5</v>
      </c>
      <c r="M9551" s="1">
        <v>45334</v>
      </c>
      <c r="N9551" s="2">
        <v>26.82</v>
      </c>
    </row>
    <row r="9552" spans="1:16" x14ac:dyDescent="0.35">
      <c r="A9552" t="s">
        <v>12925</v>
      </c>
      <c r="B9552" t="s">
        <v>5796</v>
      </c>
      <c r="C9552" t="s">
        <v>47</v>
      </c>
      <c r="D9552" t="s">
        <v>425</v>
      </c>
      <c r="E9552">
        <v>2</v>
      </c>
      <c r="F9552" s="2">
        <v>104.71</v>
      </c>
      <c r="G9552">
        <v>0</v>
      </c>
      <c r="H9552" t="s">
        <v>17</v>
      </c>
      <c r="I9552" t="s">
        <v>95</v>
      </c>
      <c r="J9552" t="s">
        <v>128</v>
      </c>
      <c r="K9552" t="s">
        <v>24</v>
      </c>
      <c r="M9552" s="1">
        <v>45301</v>
      </c>
      <c r="N9552" s="2">
        <v>209.42</v>
      </c>
      <c r="O9552" s="2">
        <v>0</v>
      </c>
      <c r="P9552" s="2">
        <v>209.42</v>
      </c>
    </row>
    <row r="9553" spans="1:16" x14ac:dyDescent="0.35">
      <c r="A9553" t="s">
        <v>12926</v>
      </c>
      <c r="B9553" t="s">
        <v>5873</v>
      </c>
      <c r="C9553" t="s">
        <v>47</v>
      </c>
      <c r="D9553" t="s">
        <v>94</v>
      </c>
      <c r="E9553">
        <v>2</v>
      </c>
      <c r="F9553" s="2">
        <v>62.11</v>
      </c>
      <c r="G9553">
        <v>0</v>
      </c>
      <c r="H9553" t="s">
        <v>157</v>
      </c>
      <c r="I9553" t="s">
        <v>87</v>
      </c>
      <c r="J9553" t="s">
        <v>111</v>
      </c>
      <c r="K9553" t="s">
        <v>132</v>
      </c>
      <c r="M9553" s="1">
        <v>45796</v>
      </c>
      <c r="N9553" s="2">
        <v>124.22</v>
      </c>
      <c r="O9553" s="2">
        <v>0</v>
      </c>
      <c r="P9553" s="2">
        <v>124.22</v>
      </c>
    </row>
    <row r="9554" spans="1:16" x14ac:dyDescent="0.35">
      <c r="A9554" t="s">
        <v>12927</v>
      </c>
      <c r="B9554" t="s">
        <v>7133</v>
      </c>
      <c r="C9554" t="s">
        <v>27</v>
      </c>
      <c r="D9554" t="s">
        <v>39</v>
      </c>
      <c r="E9554">
        <v>4</v>
      </c>
      <c r="F9554" s="2">
        <v>54.56</v>
      </c>
      <c r="G9554">
        <v>10</v>
      </c>
      <c r="H9554" t="s">
        <v>167</v>
      </c>
      <c r="I9554" t="s">
        <v>23</v>
      </c>
      <c r="J9554" t="s">
        <v>363</v>
      </c>
      <c r="K9554" t="s">
        <v>19</v>
      </c>
      <c r="L9554">
        <v>4</v>
      </c>
      <c r="M9554" s="1">
        <v>46023</v>
      </c>
      <c r="N9554" s="2">
        <v>218.24</v>
      </c>
      <c r="O9554" s="2">
        <v>21.82</v>
      </c>
      <c r="P9554" s="2">
        <v>196.42</v>
      </c>
    </row>
    <row r="9555" spans="1:16" x14ac:dyDescent="0.35">
      <c r="A9555" t="s">
        <v>12928</v>
      </c>
      <c r="B9555" t="s">
        <v>5362</v>
      </c>
      <c r="C9555" t="s">
        <v>15</v>
      </c>
      <c r="D9555" t="s">
        <v>22</v>
      </c>
      <c r="E9555">
        <v>4</v>
      </c>
      <c r="F9555" s="2">
        <v>17.29</v>
      </c>
      <c r="G9555">
        <v>0</v>
      </c>
      <c r="H9555" t="s">
        <v>17</v>
      </c>
      <c r="I9555" t="s">
        <v>110</v>
      </c>
      <c r="J9555" t="s">
        <v>111</v>
      </c>
      <c r="K9555" t="s">
        <v>19</v>
      </c>
      <c r="L9555">
        <v>3</v>
      </c>
      <c r="M9555" s="1">
        <v>45841</v>
      </c>
      <c r="N9555" s="2">
        <v>69.16</v>
      </c>
      <c r="O9555" s="2">
        <v>0</v>
      </c>
      <c r="P9555" s="2">
        <v>69.16</v>
      </c>
    </row>
    <row r="9556" spans="1:16" x14ac:dyDescent="0.35">
      <c r="A9556" t="s">
        <v>12929</v>
      </c>
      <c r="B9556" t="s">
        <v>12930</v>
      </c>
      <c r="C9556" t="s">
        <v>27</v>
      </c>
      <c r="D9556" t="s">
        <v>131</v>
      </c>
      <c r="E9556">
        <v>1</v>
      </c>
      <c r="F9556" s="2">
        <v>121.35</v>
      </c>
      <c r="G9556">
        <v>0</v>
      </c>
      <c r="H9556" t="s">
        <v>90</v>
      </c>
      <c r="I9556" t="s">
        <v>23</v>
      </c>
      <c r="J9556" t="s">
        <v>363</v>
      </c>
      <c r="K9556" t="s">
        <v>19</v>
      </c>
      <c r="L9556">
        <v>5</v>
      </c>
      <c r="M9556" s="1">
        <v>45603</v>
      </c>
      <c r="N9556" s="2">
        <v>121.35</v>
      </c>
      <c r="O9556" s="2">
        <v>0</v>
      </c>
      <c r="P9556" s="2">
        <v>121.35</v>
      </c>
    </row>
    <row r="9557" spans="1:16" x14ac:dyDescent="0.35">
      <c r="A9557" t="s">
        <v>12931</v>
      </c>
      <c r="B9557" t="s">
        <v>12932</v>
      </c>
      <c r="C9557" t="s">
        <v>33</v>
      </c>
      <c r="D9557" t="s">
        <v>34</v>
      </c>
      <c r="E9557">
        <v>1</v>
      </c>
      <c r="F9557" s="2">
        <v>34.78</v>
      </c>
      <c r="H9557" t="s">
        <v>157</v>
      </c>
      <c r="I9557" t="s">
        <v>44</v>
      </c>
      <c r="J9557" t="s">
        <v>81</v>
      </c>
      <c r="K9557" t="s">
        <v>19</v>
      </c>
      <c r="L9557">
        <v>4</v>
      </c>
      <c r="M9557" s="1">
        <v>46070</v>
      </c>
      <c r="N9557" s="2">
        <v>34.78</v>
      </c>
    </row>
    <row r="9558" spans="1:16" x14ac:dyDescent="0.35">
      <c r="A9558" t="s">
        <v>12933</v>
      </c>
      <c r="B9558" t="s">
        <v>6303</v>
      </c>
      <c r="C9558" t="s">
        <v>15</v>
      </c>
      <c r="D9558" t="s">
        <v>52</v>
      </c>
      <c r="E9558">
        <v>1</v>
      </c>
      <c r="F9558" s="2">
        <v>8.4</v>
      </c>
      <c r="G9558">
        <v>0</v>
      </c>
      <c r="H9558" t="s">
        <v>86</v>
      </c>
      <c r="I9558" t="s">
        <v>295</v>
      </c>
      <c r="J9558" t="s">
        <v>111</v>
      </c>
      <c r="K9558" t="s">
        <v>24</v>
      </c>
      <c r="M9558" s="1">
        <v>45753</v>
      </c>
      <c r="N9558" s="2">
        <v>8.4</v>
      </c>
      <c r="O9558" s="2">
        <v>0</v>
      </c>
      <c r="P9558" s="2">
        <v>8.4</v>
      </c>
    </row>
    <row r="9559" spans="1:16" x14ac:dyDescent="0.35">
      <c r="A9559" t="s">
        <v>12934</v>
      </c>
      <c r="B9559" t="s">
        <v>6739</v>
      </c>
      <c r="C9559" t="s">
        <v>15</v>
      </c>
      <c r="D9559" t="s">
        <v>64</v>
      </c>
      <c r="E9559">
        <v>5</v>
      </c>
      <c r="F9559" s="2">
        <v>9.7100000000000009</v>
      </c>
      <c r="G9559">
        <v>5</v>
      </c>
      <c r="H9559" t="s">
        <v>86</v>
      </c>
      <c r="I9559" t="s">
        <v>127</v>
      </c>
      <c r="J9559" t="s">
        <v>128</v>
      </c>
      <c r="K9559" t="s">
        <v>19</v>
      </c>
      <c r="L9559">
        <v>4</v>
      </c>
      <c r="M9559" s="1">
        <v>46078</v>
      </c>
      <c r="N9559" s="2">
        <v>48.55</v>
      </c>
      <c r="O9559" s="2">
        <v>2.4300000000000002</v>
      </c>
      <c r="P9559" s="2">
        <v>46.12</v>
      </c>
    </row>
    <row r="9560" spans="1:16" x14ac:dyDescent="0.35">
      <c r="A9560" t="s">
        <v>12935</v>
      </c>
      <c r="B9560" t="s">
        <v>3405</v>
      </c>
      <c r="C9560" t="s">
        <v>71</v>
      </c>
      <c r="D9560" t="s">
        <v>76</v>
      </c>
      <c r="E9560">
        <v>2</v>
      </c>
      <c r="F9560" s="2">
        <v>28.86</v>
      </c>
      <c r="G9560">
        <v>0</v>
      </c>
      <c r="H9560" t="s">
        <v>167</v>
      </c>
      <c r="I9560" t="s">
        <v>18</v>
      </c>
      <c r="J9560" t="s">
        <v>259</v>
      </c>
      <c r="K9560" t="s">
        <v>19</v>
      </c>
      <c r="L9560">
        <v>5</v>
      </c>
      <c r="M9560" s="1">
        <v>46166</v>
      </c>
      <c r="N9560" s="2">
        <v>57.72</v>
      </c>
      <c r="O9560" s="2">
        <v>0</v>
      </c>
      <c r="P9560" s="2">
        <v>57.72</v>
      </c>
    </row>
    <row r="9561" spans="1:16" x14ac:dyDescent="0.35">
      <c r="A9561" t="s">
        <v>12936</v>
      </c>
      <c r="B9561" t="s">
        <v>9020</v>
      </c>
      <c r="C9561" t="s">
        <v>33</v>
      </c>
      <c r="D9561" t="s">
        <v>151</v>
      </c>
      <c r="E9561">
        <v>3</v>
      </c>
      <c r="F9561" s="2">
        <v>30.44</v>
      </c>
      <c r="G9561">
        <v>0</v>
      </c>
      <c r="H9561" t="s">
        <v>86</v>
      </c>
      <c r="I9561" t="s">
        <v>61</v>
      </c>
      <c r="J9561" t="s">
        <v>128</v>
      </c>
      <c r="K9561" t="s">
        <v>19</v>
      </c>
      <c r="L9561">
        <v>4</v>
      </c>
      <c r="M9561" s="1">
        <v>45688</v>
      </c>
      <c r="N9561" s="2">
        <v>91.32</v>
      </c>
      <c r="O9561" s="2">
        <v>0</v>
      </c>
      <c r="P9561" s="2">
        <v>91.32</v>
      </c>
    </row>
    <row r="9562" spans="1:16" x14ac:dyDescent="0.35">
      <c r="A9562" t="s">
        <v>12937</v>
      </c>
      <c r="B9562" t="s">
        <v>12938</v>
      </c>
      <c r="C9562" t="s">
        <v>59</v>
      </c>
      <c r="D9562" t="s">
        <v>106</v>
      </c>
      <c r="E9562">
        <v>1</v>
      </c>
      <c r="F9562" s="2">
        <v>20.010000000000002</v>
      </c>
      <c r="G9562">
        <v>0</v>
      </c>
      <c r="H9562" t="s">
        <v>17</v>
      </c>
      <c r="I9562" t="s">
        <v>138</v>
      </c>
      <c r="J9562" t="s">
        <v>15288</v>
      </c>
      <c r="K9562" t="s">
        <v>24</v>
      </c>
      <c r="M9562" s="1">
        <v>46157</v>
      </c>
      <c r="N9562" s="2">
        <v>20.010000000000002</v>
      </c>
      <c r="O9562" s="2">
        <v>0</v>
      </c>
      <c r="P9562" s="2">
        <v>20.010000000000002</v>
      </c>
    </row>
    <row r="9563" spans="1:16" x14ac:dyDescent="0.35">
      <c r="A9563" t="s">
        <v>12939</v>
      </c>
      <c r="B9563" t="s">
        <v>5828</v>
      </c>
      <c r="C9563" t="s">
        <v>59</v>
      </c>
      <c r="D9563" t="s">
        <v>126</v>
      </c>
      <c r="E9563">
        <v>4</v>
      </c>
      <c r="F9563" s="2">
        <v>66.28</v>
      </c>
      <c r="G9563">
        <v>25</v>
      </c>
      <c r="H9563" t="s">
        <v>17</v>
      </c>
      <c r="I9563" t="s">
        <v>65</v>
      </c>
      <c r="J9563" t="s">
        <v>30</v>
      </c>
      <c r="K9563" t="s">
        <v>19</v>
      </c>
      <c r="L9563">
        <v>5</v>
      </c>
      <c r="M9563" s="1">
        <v>45317</v>
      </c>
      <c r="N9563" s="2">
        <v>265.12</v>
      </c>
      <c r="O9563" s="2">
        <v>66.28</v>
      </c>
      <c r="P9563" s="2">
        <v>198.84</v>
      </c>
    </row>
    <row r="9564" spans="1:16" x14ac:dyDescent="0.35">
      <c r="A9564" t="s">
        <v>12940</v>
      </c>
      <c r="B9564" t="s">
        <v>2148</v>
      </c>
      <c r="C9564" t="s">
        <v>116</v>
      </c>
      <c r="D9564" t="s">
        <v>232</v>
      </c>
      <c r="E9564">
        <v>1</v>
      </c>
      <c r="F9564" s="2">
        <v>22.29</v>
      </c>
      <c r="G9564">
        <v>20</v>
      </c>
      <c r="H9564" t="s">
        <v>157</v>
      </c>
      <c r="I9564" t="s">
        <v>61</v>
      </c>
      <c r="J9564" t="s">
        <v>128</v>
      </c>
      <c r="K9564" t="s">
        <v>19</v>
      </c>
      <c r="L9564">
        <v>5</v>
      </c>
      <c r="M9564" s="1">
        <v>45357</v>
      </c>
      <c r="N9564" s="2">
        <v>22.29</v>
      </c>
      <c r="O9564" s="2">
        <v>4.46</v>
      </c>
      <c r="P9564" s="2">
        <v>17.829999999999998</v>
      </c>
    </row>
    <row r="9565" spans="1:16" x14ac:dyDescent="0.35">
      <c r="A9565" t="s">
        <v>12941</v>
      </c>
      <c r="B9565" t="s">
        <v>2046</v>
      </c>
      <c r="C9565" t="s">
        <v>47</v>
      </c>
      <c r="D9565" t="s">
        <v>425</v>
      </c>
      <c r="E9565">
        <v>1</v>
      </c>
      <c r="F9565" s="2">
        <v>105.34</v>
      </c>
      <c r="G9565">
        <v>5</v>
      </c>
      <c r="H9565" t="s">
        <v>167</v>
      </c>
      <c r="I9565" t="s">
        <v>118</v>
      </c>
      <c r="J9565" t="s">
        <v>15288</v>
      </c>
      <c r="K9565" t="s">
        <v>19</v>
      </c>
      <c r="M9565" s="1">
        <v>45570</v>
      </c>
      <c r="N9565" s="2">
        <v>105.34</v>
      </c>
      <c r="O9565" s="2">
        <v>5.27</v>
      </c>
      <c r="P9565" s="2">
        <v>100.07</v>
      </c>
    </row>
    <row r="9566" spans="1:16" x14ac:dyDescent="0.35">
      <c r="A9566" t="s">
        <v>12942</v>
      </c>
      <c r="B9566" t="s">
        <v>4296</v>
      </c>
      <c r="C9566" t="s">
        <v>15</v>
      </c>
      <c r="D9566" t="s">
        <v>22</v>
      </c>
      <c r="E9566">
        <v>2</v>
      </c>
      <c r="F9566" s="2">
        <v>14.74</v>
      </c>
      <c r="H9566" t="s">
        <v>17</v>
      </c>
      <c r="I9566" t="s">
        <v>190</v>
      </c>
      <c r="J9566" t="s">
        <v>363</v>
      </c>
      <c r="K9566" t="s">
        <v>19</v>
      </c>
      <c r="L9566">
        <v>4</v>
      </c>
      <c r="M9566" s="1">
        <v>45978</v>
      </c>
      <c r="N9566" s="2">
        <v>29.48</v>
      </c>
    </row>
    <row r="9567" spans="1:16" x14ac:dyDescent="0.35">
      <c r="A9567" t="s">
        <v>12943</v>
      </c>
      <c r="B9567" t="s">
        <v>371</v>
      </c>
      <c r="C9567" t="s">
        <v>84</v>
      </c>
      <c r="D9567" t="s">
        <v>123</v>
      </c>
      <c r="E9567">
        <v>3</v>
      </c>
      <c r="F9567" s="2">
        <v>196.88</v>
      </c>
      <c r="H9567" t="s">
        <v>157</v>
      </c>
      <c r="I9567" t="s">
        <v>138</v>
      </c>
      <c r="J9567" t="s">
        <v>15288</v>
      </c>
      <c r="K9567" t="s">
        <v>19</v>
      </c>
      <c r="L9567">
        <v>5</v>
      </c>
      <c r="M9567" s="1">
        <v>45852</v>
      </c>
      <c r="N9567" s="2">
        <v>590.64</v>
      </c>
    </row>
    <row r="9568" spans="1:16" x14ac:dyDescent="0.35">
      <c r="A9568" t="s">
        <v>12944</v>
      </c>
      <c r="B9568" t="s">
        <v>358</v>
      </c>
      <c r="C9568" t="s">
        <v>15</v>
      </c>
      <c r="D9568" t="s">
        <v>64</v>
      </c>
      <c r="E9568">
        <v>3</v>
      </c>
      <c r="F9568" s="2">
        <v>29.52</v>
      </c>
      <c r="G9568">
        <v>20</v>
      </c>
      <c r="H9568" t="s">
        <v>17</v>
      </c>
      <c r="I9568" t="s">
        <v>73</v>
      </c>
      <c r="J9568" t="s">
        <v>259</v>
      </c>
      <c r="K9568" t="s">
        <v>132</v>
      </c>
      <c r="M9568" s="1">
        <v>45449</v>
      </c>
      <c r="N9568" s="2">
        <v>88.56</v>
      </c>
      <c r="O9568" s="2">
        <v>17.71</v>
      </c>
      <c r="P9568" s="2">
        <v>70.849999999999994</v>
      </c>
    </row>
    <row r="9569" spans="1:16" x14ac:dyDescent="0.35">
      <c r="A9569" t="s">
        <v>12945</v>
      </c>
      <c r="B9569" t="s">
        <v>992</v>
      </c>
      <c r="C9569" t="s">
        <v>59</v>
      </c>
      <c r="D9569" t="s">
        <v>79</v>
      </c>
      <c r="E9569">
        <v>4</v>
      </c>
      <c r="F9569" s="2">
        <v>135.53</v>
      </c>
      <c r="H9569" t="s">
        <v>86</v>
      </c>
      <c r="I9569" t="s">
        <v>118</v>
      </c>
      <c r="J9569" t="s">
        <v>15288</v>
      </c>
      <c r="K9569" t="s">
        <v>19</v>
      </c>
      <c r="L9569">
        <v>5</v>
      </c>
      <c r="M9569" s="1">
        <v>45420</v>
      </c>
      <c r="N9569" s="2">
        <v>542.12</v>
      </c>
    </row>
    <row r="9570" spans="1:16" x14ac:dyDescent="0.35">
      <c r="A9570" t="s">
        <v>12946</v>
      </c>
      <c r="B9570" t="s">
        <v>6505</v>
      </c>
      <c r="C9570" t="s">
        <v>59</v>
      </c>
      <c r="D9570" t="s">
        <v>60</v>
      </c>
      <c r="E9570">
        <v>2</v>
      </c>
      <c r="F9570" s="2">
        <v>48.03</v>
      </c>
      <c r="H9570" t="s">
        <v>167</v>
      </c>
      <c r="I9570" t="s">
        <v>73</v>
      </c>
      <c r="J9570" t="s">
        <v>259</v>
      </c>
      <c r="K9570" t="s">
        <v>19</v>
      </c>
      <c r="L9570">
        <v>5</v>
      </c>
      <c r="M9570" s="1">
        <v>45447</v>
      </c>
      <c r="N9570" s="2">
        <v>96.06</v>
      </c>
    </row>
    <row r="9571" spans="1:16" x14ac:dyDescent="0.35">
      <c r="A9571" t="s">
        <v>12947</v>
      </c>
      <c r="B9571" t="s">
        <v>7948</v>
      </c>
      <c r="C9571" t="s">
        <v>116</v>
      </c>
      <c r="D9571" t="s">
        <v>141</v>
      </c>
      <c r="E9571">
        <v>1</v>
      </c>
      <c r="F9571" s="2">
        <v>13.06</v>
      </c>
      <c r="G9571">
        <v>5</v>
      </c>
      <c r="H9571" t="s">
        <v>167</v>
      </c>
      <c r="I9571" t="s">
        <v>138</v>
      </c>
      <c r="J9571" t="s">
        <v>15288</v>
      </c>
      <c r="K9571" t="s">
        <v>132</v>
      </c>
      <c r="M9571" s="1">
        <v>45404</v>
      </c>
      <c r="N9571" s="2">
        <v>13.06</v>
      </c>
      <c r="O9571" s="2">
        <v>0.65</v>
      </c>
      <c r="P9571" s="2">
        <v>12.41</v>
      </c>
    </row>
    <row r="9572" spans="1:16" x14ac:dyDescent="0.35">
      <c r="A9572" t="s">
        <v>12948</v>
      </c>
      <c r="B9572" t="s">
        <v>11704</v>
      </c>
      <c r="C9572" t="s">
        <v>84</v>
      </c>
      <c r="D9572" t="s">
        <v>302</v>
      </c>
      <c r="E9572">
        <v>3</v>
      </c>
      <c r="F9572" s="2">
        <v>31.94</v>
      </c>
      <c r="G9572">
        <v>0</v>
      </c>
      <c r="H9572" t="s">
        <v>157</v>
      </c>
      <c r="I9572" t="s">
        <v>15289</v>
      </c>
      <c r="J9572" t="s">
        <v>363</v>
      </c>
      <c r="K9572" t="s">
        <v>24</v>
      </c>
      <c r="M9572" s="1">
        <v>45606</v>
      </c>
      <c r="N9572" s="2">
        <v>95.82</v>
      </c>
      <c r="O9572" s="2">
        <v>0</v>
      </c>
      <c r="P9572" s="2">
        <v>95.82</v>
      </c>
    </row>
    <row r="9573" spans="1:16" x14ac:dyDescent="0.35">
      <c r="A9573" t="s">
        <v>12949</v>
      </c>
      <c r="B9573" t="s">
        <v>473</v>
      </c>
      <c r="C9573" t="s">
        <v>33</v>
      </c>
      <c r="D9573" t="s">
        <v>68</v>
      </c>
      <c r="E9573">
        <v>3</v>
      </c>
      <c r="F9573" s="2">
        <v>48.28</v>
      </c>
      <c r="G9573">
        <v>10</v>
      </c>
      <c r="H9573" t="s">
        <v>17</v>
      </c>
      <c r="I9573" t="s">
        <v>95</v>
      </c>
      <c r="J9573" t="s">
        <v>128</v>
      </c>
      <c r="K9573" t="s">
        <v>132</v>
      </c>
      <c r="M9573" s="1">
        <v>46027</v>
      </c>
      <c r="N9573" s="2">
        <v>144.84</v>
      </c>
      <c r="O9573" s="2">
        <v>14.48</v>
      </c>
      <c r="P9573" s="2">
        <v>130.36000000000001</v>
      </c>
    </row>
    <row r="9574" spans="1:16" x14ac:dyDescent="0.35">
      <c r="A9574" t="s">
        <v>12950</v>
      </c>
      <c r="B9574" t="s">
        <v>1092</v>
      </c>
      <c r="C9574" t="s">
        <v>71</v>
      </c>
      <c r="D9574" t="s">
        <v>76</v>
      </c>
      <c r="E9574">
        <v>2</v>
      </c>
      <c r="F9574" s="2">
        <v>37.97</v>
      </c>
      <c r="G9574">
        <v>5</v>
      </c>
      <c r="H9574" t="s">
        <v>35</v>
      </c>
      <c r="I9574" t="s">
        <v>138</v>
      </c>
      <c r="J9574" t="s">
        <v>15288</v>
      </c>
      <c r="K9574" t="s">
        <v>54</v>
      </c>
      <c r="M9574" s="1">
        <v>45933</v>
      </c>
      <c r="N9574" s="2">
        <v>75.94</v>
      </c>
      <c r="O9574" s="2">
        <v>3.8</v>
      </c>
      <c r="P9574" s="2">
        <v>72.14</v>
      </c>
    </row>
    <row r="9575" spans="1:16" x14ac:dyDescent="0.35">
      <c r="A9575" t="s">
        <v>12951</v>
      </c>
      <c r="B9575" t="s">
        <v>4112</v>
      </c>
      <c r="C9575" t="s">
        <v>27</v>
      </c>
      <c r="D9575" t="s">
        <v>131</v>
      </c>
      <c r="E9575">
        <v>1</v>
      </c>
      <c r="F9575" s="2">
        <v>15.53</v>
      </c>
      <c r="G9575">
        <v>0</v>
      </c>
      <c r="H9575" t="s">
        <v>35</v>
      </c>
      <c r="I9575" t="s">
        <v>80</v>
      </c>
      <c r="J9575" t="s">
        <v>81</v>
      </c>
      <c r="K9575" t="s">
        <v>19</v>
      </c>
      <c r="M9575" s="1">
        <v>45352</v>
      </c>
      <c r="N9575" s="2">
        <v>15.53</v>
      </c>
      <c r="O9575" s="2">
        <v>0</v>
      </c>
      <c r="P9575" s="2">
        <v>15.53</v>
      </c>
    </row>
    <row r="9576" spans="1:16" x14ac:dyDescent="0.35">
      <c r="A9576" t="s">
        <v>12952</v>
      </c>
      <c r="B9576" t="s">
        <v>5739</v>
      </c>
      <c r="C9576" t="s">
        <v>116</v>
      </c>
      <c r="D9576" t="s">
        <v>141</v>
      </c>
      <c r="E9576">
        <v>1</v>
      </c>
      <c r="F9576" s="2">
        <v>25.11</v>
      </c>
      <c r="G9576">
        <v>0</v>
      </c>
      <c r="H9576" t="s">
        <v>167</v>
      </c>
      <c r="I9576" t="s">
        <v>73</v>
      </c>
      <c r="J9576" t="s">
        <v>259</v>
      </c>
      <c r="K9576" t="s">
        <v>19</v>
      </c>
      <c r="L9576">
        <v>5</v>
      </c>
      <c r="M9576" s="1">
        <v>45526</v>
      </c>
      <c r="N9576" s="2">
        <v>25.11</v>
      </c>
      <c r="O9576" s="2">
        <v>0</v>
      </c>
      <c r="P9576" s="2">
        <v>25.11</v>
      </c>
    </row>
    <row r="9577" spans="1:16" x14ac:dyDescent="0.35">
      <c r="A9577" t="s">
        <v>12953</v>
      </c>
      <c r="B9577" t="s">
        <v>3217</v>
      </c>
      <c r="C9577" t="s">
        <v>33</v>
      </c>
      <c r="D9577" t="s">
        <v>275</v>
      </c>
      <c r="E9577">
        <v>3</v>
      </c>
      <c r="F9577" s="2">
        <v>40.61</v>
      </c>
      <c r="G9577">
        <v>0</v>
      </c>
      <c r="H9577" t="s">
        <v>90</v>
      </c>
      <c r="I9577" t="s">
        <v>29</v>
      </c>
      <c r="J9577" t="s">
        <v>30</v>
      </c>
      <c r="K9577" t="s">
        <v>24</v>
      </c>
      <c r="M9577" s="1">
        <v>45587</v>
      </c>
      <c r="N9577" s="2">
        <v>121.83</v>
      </c>
      <c r="O9577" s="2">
        <v>0</v>
      </c>
      <c r="P9577" s="2">
        <v>121.83</v>
      </c>
    </row>
    <row r="9578" spans="1:16" x14ac:dyDescent="0.35">
      <c r="A9578" t="s">
        <v>12954</v>
      </c>
      <c r="B9578" t="s">
        <v>1539</v>
      </c>
      <c r="C9578" t="s">
        <v>84</v>
      </c>
      <c r="D9578" t="s">
        <v>154</v>
      </c>
      <c r="E9578">
        <v>2</v>
      </c>
      <c r="F9578" s="2">
        <v>42.08</v>
      </c>
      <c r="G9578">
        <v>5</v>
      </c>
      <c r="H9578" t="s">
        <v>35</v>
      </c>
      <c r="I9578" t="s">
        <v>18</v>
      </c>
      <c r="J9578" t="s">
        <v>259</v>
      </c>
      <c r="K9578" t="s">
        <v>19</v>
      </c>
      <c r="L9578">
        <v>2</v>
      </c>
      <c r="M9578" s="1">
        <v>45315</v>
      </c>
      <c r="N9578" s="2">
        <v>84.16</v>
      </c>
      <c r="O9578" s="2">
        <v>4.21</v>
      </c>
      <c r="P9578" s="2">
        <v>79.95</v>
      </c>
    </row>
    <row r="9579" spans="1:16" x14ac:dyDescent="0.35">
      <c r="A9579" t="s">
        <v>12955</v>
      </c>
      <c r="B9579" t="s">
        <v>10129</v>
      </c>
      <c r="C9579" t="s">
        <v>47</v>
      </c>
      <c r="D9579" t="s">
        <v>499</v>
      </c>
      <c r="E9579">
        <v>2</v>
      </c>
      <c r="F9579" s="2">
        <v>47.55</v>
      </c>
      <c r="G9579">
        <v>5</v>
      </c>
      <c r="H9579" t="s">
        <v>167</v>
      </c>
      <c r="I9579" t="s">
        <v>18</v>
      </c>
      <c r="J9579" t="s">
        <v>259</v>
      </c>
      <c r="K9579" t="s">
        <v>49</v>
      </c>
      <c r="M9579" s="1">
        <v>46139</v>
      </c>
      <c r="N9579" s="2">
        <v>95.1</v>
      </c>
      <c r="O9579" s="2">
        <v>4.76</v>
      </c>
      <c r="P9579" s="2">
        <v>90.34</v>
      </c>
    </row>
    <row r="9580" spans="1:16" x14ac:dyDescent="0.35">
      <c r="A9580" t="s">
        <v>12956</v>
      </c>
      <c r="B9580" t="s">
        <v>2922</v>
      </c>
      <c r="C9580" t="s">
        <v>47</v>
      </c>
      <c r="D9580" t="s">
        <v>499</v>
      </c>
      <c r="E9580">
        <v>1</v>
      </c>
      <c r="F9580" s="2">
        <v>61.17</v>
      </c>
      <c r="G9580">
        <v>0</v>
      </c>
      <c r="H9580" t="s">
        <v>17</v>
      </c>
      <c r="I9580" t="s">
        <v>73</v>
      </c>
      <c r="J9580" t="s">
        <v>259</v>
      </c>
      <c r="K9580" t="s">
        <v>19</v>
      </c>
      <c r="L9580">
        <v>4</v>
      </c>
      <c r="M9580" s="1">
        <v>45839</v>
      </c>
      <c r="N9580" s="2">
        <v>61.17</v>
      </c>
      <c r="O9580" s="2">
        <v>0</v>
      </c>
      <c r="P9580" s="2">
        <v>61.17</v>
      </c>
    </row>
    <row r="9581" spans="1:16" x14ac:dyDescent="0.35">
      <c r="A9581" t="s">
        <v>12957</v>
      </c>
      <c r="B9581" t="s">
        <v>3687</v>
      </c>
      <c r="C9581" t="s">
        <v>15</v>
      </c>
      <c r="D9581" t="s">
        <v>52</v>
      </c>
      <c r="E9581">
        <v>1</v>
      </c>
      <c r="F9581" s="2">
        <v>22.34</v>
      </c>
      <c r="G9581">
        <v>15</v>
      </c>
      <c r="H9581" t="s">
        <v>17</v>
      </c>
      <c r="I9581" t="s">
        <v>15289</v>
      </c>
      <c r="J9581" t="s">
        <v>15288</v>
      </c>
      <c r="K9581" t="s">
        <v>19</v>
      </c>
      <c r="L9581">
        <v>2</v>
      </c>
      <c r="M9581" s="1">
        <v>45754</v>
      </c>
      <c r="N9581" s="2">
        <v>22.34</v>
      </c>
      <c r="O9581" s="2">
        <v>3.35</v>
      </c>
      <c r="P9581" s="2">
        <v>18.989999999999998</v>
      </c>
    </row>
    <row r="9582" spans="1:16" x14ac:dyDescent="0.35">
      <c r="A9582" t="s">
        <v>12958</v>
      </c>
      <c r="B9582" t="s">
        <v>2226</v>
      </c>
      <c r="C9582" t="s">
        <v>84</v>
      </c>
      <c r="D9582" t="s">
        <v>109</v>
      </c>
      <c r="E9582">
        <v>1</v>
      </c>
      <c r="F9582" s="2">
        <v>86.17</v>
      </c>
      <c r="G9582">
        <v>0</v>
      </c>
      <c r="H9582" t="s">
        <v>167</v>
      </c>
      <c r="I9582" t="s">
        <v>44</v>
      </c>
      <c r="J9582" t="s">
        <v>81</v>
      </c>
      <c r="K9582" t="s">
        <v>19</v>
      </c>
      <c r="L9582">
        <v>4</v>
      </c>
      <c r="M9582" s="1">
        <v>45805</v>
      </c>
      <c r="N9582" s="2">
        <v>86.17</v>
      </c>
      <c r="O9582" s="2">
        <v>0</v>
      </c>
      <c r="P9582" s="2">
        <v>86.17</v>
      </c>
    </row>
    <row r="9583" spans="1:16" x14ac:dyDescent="0.35">
      <c r="A9583" t="s">
        <v>12959</v>
      </c>
      <c r="B9583" t="s">
        <v>8877</v>
      </c>
      <c r="C9583" t="s">
        <v>27</v>
      </c>
      <c r="D9583" t="s">
        <v>174</v>
      </c>
      <c r="E9583">
        <v>1</v>
      </c>
      <c r="F9583" s="2">
        <v>68.510000000000005</v>
      </c>
      <c r="G9583">
        <v>0</v>
      </c>
      <c r="H9583" t="s">
        <v>90</v>
      </c>
      <c r="I9583" t="s">
        <v>110</v>
      </c>
      <c r="J9583" t="s">
        <v>111</v>
      </c>
      <c r="K9583" t="s">
        <v>19</v>
      </c>
      <c r="L9583">
        <v>4</v>
      </c>
      <c r="M9583" s="1">
        <v>45998</v>
      </c>
      <c r="N9583" s="2">
        <v>68.510000000000005</v>
      </c>
      <c r="O9583" s="2">
        <v>0</v>
      </c>
      <c r="P9583" s="2">
        <v>68.510000000000005</v>
      </c>
    </row>
    <row r="9584" spans="1:16" x14ac:dyDescent="0.35">
      <c r="A9584" t="s">
        <v>12960</v>
      </c>
      <c r="B9584" t="s">
        <v>8973</v>
      </c>
      <c r="C9584" t="s">
        <v>15</v>
      </c>
      <c r="D9584" t="s">
        <v>16</v>
      </c>
      <c r="E9584">
        <v>5</v>
      </c>
      <c r="F9584" s="2">
        <v>15.45</v>
      </c>
      <c r="G9584">
        <v>10</v>
      </c>
      <c r="H9584" t="s">
        <v>167</v>
      </c>
      <c r="I9584" t="s">
        <v>118</v>
      </c>
      <c r="J9584" t="s">
        <v>15288</v>
      </c>
      <c r="K9584" t="s">
        <v>49</v>
      </c>
      <c r="M9584" s="1">
        <v>45667</v>
      </c>
      <c r="N9584" s="2">
        <v>77.25</v>
      </c>
      <c r="O9584" s="2">
        <v>7.72</v>
      </c>
      <c r="P9584" s="2">
        <v>69.52</v>
      </c>
    </row>
    <row r="9585" spans="1:16" x14ac:dyDescent="0.35">
      <c r="A9585" t="s">
        <v>12961</v>
      </c>
      <c r="B9585" t="s">
        <v>1697</v>
      </c>
      <c r="C9585" t="s">
        <v>71</v>
      </c>
      <c r="D9585" t="s">
        <v>72</v>
      </c>
      <c r="E9585">
        <v>1</v>
      </c>
      <c r="F9585" s="2">
        <v>89.46</v>
      </c>
      <c r="G9585">
        <v>5</v>
      </c>
      <c r="H9585" t="s">
        <v>157</v>
      </c>
      <c r="I9585" t="s">
        <v>44</v>
      </c>
      <c r="J9585" t="s">
        <v>81</v>
      </c>
      <c r="K9585" t="s">
        <v>19</v>
      </c>
      <c r="M9585" s="1">
        <v>46026</v>
      </c>
      <c r="N9585" s="2">
        <v>89.46</v>
      </c>
      <c r="O9585" s="2">
        <v>4.47</v>
      </c>
      <c r="P9585" s="2">
        <v>84.99</v>
      </c>
    </row>
    <row r="9586" spans="1:16" x14ac:dyDescent="0.35">
      <c r="A9586" t="s">
        <v>12962</v>
      </c>
      <c r="B9586" t="s">
        <v>1743</v>
      </c>
      <c r="C9586" t="s">
        <v>15</v>
      </c>
      <c r="D9586" t="s">
        <v>52</v>
      </c>
      <c r="E9586">
        <v>1</v>
      </c>
      <c r="F9586" s="2">
        <v>20.11</v>
      </c>
      <c r="G9586">
        <v>5</v>
      </c>
      <c r="H9586" t="s">
        <v>167</v>
      </c>
      <c r="I9586" t="s">
        <v>295</v>
      </c>
      <c r="J9586" t="s">
        <v>111</v>
      </c>
      <c r="K9586" t="s">
        <v>19</v>
      </c>
      <c r="L9586">
        <v>2</v>
      </c>
      <c r="M9586" s="1">
        <v>45940</v>
      </c>
      <c r="N9586" s="2">
        <v>20.11</v>
      </c>
      <c r="O9586" s="2">
        <v>1.01</v>
      </c>
      <c r="P9586" s="2">
        <v>19.100000000000001</v>
      </c>
    </row>
    <row r="9587" spans="1:16" x14ac:dyDescent="0.35">
      <c r="A9587" t="s">
        <v>12963</v>
      </c>
      <c r="B9587" t="s">
        <v>3806</v>
      </c>
      <c r="C9587" t="s">
        <v>116</v>
      </c>
      <c r="D9587" t="s">
        <v>141</v>
      </c>
      <c r="E9587">
        <v>2</v>
      </c>
      <c r="F9587" s="2">
        <v>7.08</v>
      </c>
      <c r="G9587">
        <v>5</v>
      </c>
      <c r="H9587" t="s">
        <v>90</v>
      </c>
      <c r="I9587" t="s">
        <v>36</v>
      </c>
      <c r="J9587" t="s">
        <v>259</v>
      </c>
      <c r="K9587" t="s">
        <v>49</v>
      </c>
      <c r="M9587" s="1">
        <v>45835</v>
      </c>
      <c r="N9587" s="2">
        <v>14.16</v>
      </c>
      <c r="O9587" s="2">
        <v>0.71</v>
      </c>
      <c r="P9587" s="2">
        <v>13.45</v>
      </c>
    </row>
    <row r="9588" spans="1:16" x14ac:dyDescent="0.35">
      <c r="A9588" t="s">
        <v>12964</v>
      </c>
      <c r="B9588" t="s">
        <v>2212</v>
      </c>
      <c r="C9588" t="s">
        <v>71</v>
      </c>
      <c r="D9588" t="s">
        <v>76</v>
      </c>
      <c r="E9588">
        <v>1</v>
      </c>
      <c r="F9588" s="2">
        <v>47.01</v>
      </c>
      <c r="H9588" t="s">
        <v>90</v>
      </c>
      <c r="I9588" t="s">
        <v>23</v>
      </c>
      <c r="J9588" t="s">
        <v>363</v>
      </c>
      <c r="K9588" t="s">
        <v>54</v>
      </c>
      <c r="M9588" s="1">
        <v>45479</v>
      </c>
      <c r="N9588" s="2">
        <v>47.01</v>
      </c>
    </row>
    <row r="9589" spans="1:16" x14ac:dyDescent="0.35">
      <c r="A9589" t="s">
        <v>12965</v>
      </c>
      <c r="B9589" t="s">
        <v>6277</v>
      </c>
      <c r="C9589" t="s">
        <v>59</v>
      </c>
      <c r="D9589" t="s">
        <v>106</v>
      </c>
      <c r="E9589">
        <v>2</v>
      </c>
      <c r="F9589" s="2">
        <v>21.13</v>
      </c>
      <c r="G9589">
        <v>0</v>
      </c>
      <c r="H9589" t="s">
        <v>157</v>
      </c>
      <c r="I9589" t="s">
        <v>190</v>
      </c>
      <c r="J9589" t="s">
        <v>363</v>
      </c>
      <c r="K9589" t="s">
        <v>132</v>
      </c>
      <c r="M9589" s="1">
        <v>45659</v>
      </c>
      <c r="N9589" s="2">
        <v>42.26</v>
      </c>
      <c r="O9589" s="2">
        <v>0</v>
      </c>
      <c r="P9589" s="2">
        <v>42.26</v>
      </c>
    </row>
    <row r="9590" spans="1:16" x14ac:dyDescent="0.35">
      <c r="A9590" t="s">
        <v>12966</v>
      </c>
      <c r="B9590" t="s">
        <v>4274</v>
      </c>
      <c r="C9590" t="s">
        <v>71</v>
      </c>
      <c r="D9590" t="s">
        <v>72</v>
      </c>
      <c r="E9590">
        <v>3</v>
      </c>
      <c r="F9590" s="2">
        <v>36.81</v>
      </c>
      <c r="G9590">
        <v>10</v>
      </c>
      <c r="H9590" t="s">
        <v>167</v>
      </c>
      <c r="I9590" t="s">
        <v>53</v>
      </c>
      <c r="J9590" t="s">
        <v>81</v>
      </c>
      <c r="K9590" t="s">
        <v>19</v>
      </c>
      <c r="L9590">
        <v>4</v>
      </c>
      <c r="M9590" s="1">
        <v>45426</v>
      </c>
      <c r="N9590" s="2">
        <v>110.43</v>
      </c>
      <c r="O9590" s="2">
        <v>11.04</v>
      </c>
      <c r="P9590" s="2">
        <v>99.39</v>
      </c>
    </row>
    <row r="9591" spans="1:16" x14ac:dyDescent="0.35">
      <c r="A9591" t="s">
        <v>12967</v>
      </c>
      <c r="B9591" t="s">
        <v>6441</v>
      </c>
      <c r="C9591" t="s">
        <v>47</v>
      </c>
      <c r="D9591" t="s">
        <v>499</v>
      </c>
      <c r="E9591">
        <v>2</v>
      </c>
      <c r="F9591" s="2">
        <v>85.42</v>
      </c>
      <c r="G9591">
        <v>0</v>
      </c>
      <c r="H9591" t="s">
        <v>86</v>
      </c>
      <c r="I9591" t="s">
        <v>138</v>
      </c>
      <c r="J9591" t="s">
        <v>15288</v>
      </c>
      <c r="K9591" t="s">
        <v>132</v>
      </c>
      <c r="M9591" s="1">
        <v>45448</v>
      </c>
      <c r="N9591" s="2">
        <v>170.84</v>
      </c>
      <c r="O9591" s="2">
        <v>0</v>
      </c>
      <c r="P9591" s="2">
        <v>170.84</v>
      </c>
    </row>
    <row r="9592" spans="1:16" x14ac:dyDescent="0.35">
      <c r="A9592" t="s">
        <v>12968</v>
      </c>
      <c r="B9592" t="s">
        <v>75</v>
      </c>
      <c r="C9592" t="s">
        <v>71</v>
      </c>
      <c r="D9592" t="s">
        <v>98</v>
      </c>
      <c r="E9592">
        <v>3</v>
      </c>
      <c r="F9592" s="2">
        <v>83.27</v>
      </c>
      <c r="G9592">
        <v>10</v>
      </c>
      <c r="H9592" t="s">
        <v>17</v>
      </c>
      <c r="I9592" t="s">
        <v>29</v>
      </c>
      <c r="J9592" t="s">
        <v>30</v>
      </c>
      <c r="K9592" t="s">
        <v>19</v>
      </c>
      <c r="L9592">
        <v>5</v>
      </c>
      <c r="M9592" s="1">
        <v>45717</v>
      </c>
      <c r="N9592" s="2">
        <v>249.81</v>
      </c>
      <c r="O9592" s="2">
        <v>24.98</v>
      </c>
      <c r="P9592" s="2">
        <v>224.83</v>
      </c>
    </row>
    <row r="9593" spans="1:16" x14ac:dyDescent="0.35">
      <c r="A9593" t="s">
        <v>12969</v>
      </c>
      <c r="B9593" t="s">
        <v>1834</v>
      </c>
      <c r="C9593" t="s">
        <v>33</v>
      </c>
      <c r="D9593" t="s">
        <v>34</v>
      </c>
      <c r="E9593">
        <v>3</v>
      </c>
      <c r="F9593" s="2">
        <v>25.75</v>
      </c>
      <c r="G9593">
        <v>10</v>
      </c>
      <c r="H9593" t="s">
        <v>17</v>
      </c>
      <c r="I9593" t="s">
        <v>110</v>
      </c>
      <c r="J9593" t="s">
        <v>111</v>
      </c>
      <c r="K9593" t="s">
        <v>49</v>
      </c>
      <c r="M9593" s="1">
        <v>45935</v>
      </c>
      <c r="N9593" s="2">
        <v>77.25</v>
      </c>
      <c r="O9593" s="2">
        <v>7.72</v>
      </c>
      <c r="P9593" s="2">
        <v>69.52</v>
      </c>
    </row>
    <row r="9594" spans="1:16" x14ac:dyDescent="0.35">
      <c r="A9594" t="s">
        <v>12970</v>
      </c>
      <c r="B9594" t="s">
        <v>12971</v>
      </c>
      <c r="C9594" t="s">
        <v>47</v>
      </c>
      <c r="D9594" t="s">
        <v>94</v>
      </c>
      <c r="E9594">
        <v>1</v>
      </c>
      <c r="F9594" s="2">
        <v>86.23</v>
      </c>
      <c r="G9594">
        <v>0</v>
      </c>
      <c r="H9594" t="s">
        <v>35</v>
      </c>
      <c r="I9594" t="s">
        <v>15289</v>
      </c>
      <c r="J9594" t="s">
        <v>128</v>
      </c>
      <c r="K9594" t="s">
        <v>49</v>
      </c>
      <c r="M9594" s="1">
        <v>45511</v>
      </c>
      <c r="N9594" s="2">
        <v>86.23</v>
      </c>
      <c r="O9594" s="2">
        <v>0</v>
      </c>
      <c r="P9594" s="2">
        <v>86.23</v>
      </c>
    </row>
    <row r="9595" spans="1:16" x14ac:dyDescent="0.35">
      <c r="A9595" t="s">
        <v>12972</v>
      </c>
      <c r="B9595" t="s">
        <v>7544</v>
      </c>
      <c r="C9595" t="s">
        <v>116</v>
      </c>
      <c r="D9595" t="s">
        <v>166</v>
      </c>
      <c r="E9595">
        <v>4</v>
      </c>
      <c r="F9595" s="2">
        <v>25.62</v>
      </c>
      <c r="G9595">
        <v>0</v>
      </c>
      <c r="H9595" t="s">
        <v>17</v>
      </c>
      <c r="I9595" t="s">
        <v>61</v>
      </c>
      <c r="J9595" t="s">
        <v>128</v>
      </c>
      <c r="K9595" t="s">
        <v>19</v>
      </c>
      <c r="L9595">
        <v>4</v>
      </c>
      <c r="M9595" s="1">
        <v>46101</v>
      </c>
      <c r="N9595" s="2">
        <v>102.48</v>
      </c>
      <c r="O9595" s="2">
        <v>0</v>
      </c>
      <c r="P9595" s="2">
        <v>102.48</v>
      </c>
    </row>
    <row r="9596" spans="1:16" x14ac:dyDescent="0.35">
      <c r="A9596" t="s">
        <v>12973</v>
      </c>
      <c r="B9596" t="s">
        <v>286</v>
      </c>
      <c r="C9596" t="s">
        <v>84</v>
      </c>
      <c r="D9596" t="s">
        <v>302</v>
      </c>
      <c r="E9596">
        <v>1</v>
      </c>
      <c r="F9596" s="2">
        <v>183.78</v>
      </c>
      <c r="G9596">
        <v>0</v>
      </c>
      <c r="H9596" t="s">
        <v>35</v>
      </c>
      <c r="I9596" t="s">
        <v>73</v>
      </c>
      <c r="J9596" t="s">
        <v>259</v>
      </c>
      <c r="K9596" t="s">
        <v>49</v>
      </c>
      <c r="M9596" s="1">
        <v>45489</v>
      </c>
      <c r="N9596" s="2">
        <v>183.78</v>
      </c>
      <c r="O9596" s="2">
        <v>0</v>
      </c>
      <c r="P9596" s="2">
        <v>183.78</v>
      </c>
    </row>
    <row r="9597" spans="1:16" x14ac:dyDescent="0.35">
      <c r="A9597" t="s">
        <v>12974</v>
      </c>
      <c r="B9597" t="s">
        <v>8050</v>
      </c>
      <c r="C9597" t="s">
        <v>27</v>
      </c>
      <c r="D9597" t="s">
        <v>223</v>
      </c>
      <c r="E9597">
        <v>1</v>
      </c>
      <c r="F9597" s="2">
        <v>24.77</v>
      </c>
      <c r="G9597">
        <v>5</v>
      </c>
      <c r="H9597" t="s">
        <v>90</v>
      </c>
      <c r="I9597" t="s">
        <v>91</v>
      </c>
      <c r="J9597" t="s">
        <v>81</v>
      </c>
      <c r="K9597" t="s">
        <v>49</v>
      </c>
      <c r="M9597" s="1">
        <v>46079</v>
      </c>
      <c r="N9597" s="2">
        <v>24.77</v>
      </c>
      <c r="O9597" s="2">
        <v>1.24</v>
      </c>
      <c r="P9597" s="2">
        <v>23.53</v>
      </c>
    </row>
    <row r="9598" spans="1:16" x14ac:dyDescent="0.35">
      <c r="A9598" t="s">
        <v>12975</v>
      </c>
      <c r="B9598" t="s">
        <v>8079</v>
      </c>
      <c r="C9598" t="s">
        <v>47</v>
      </c>
      <c r="D9598" t="s">
        <v>48</v>
      </c>
      <c r="E9598">
        <v>1</v>
      </c>
      <c r="F9598" s="2">
        <v>71.790000000000006</v>
      </c>
      <c r="H9598" t="s">
        <v>90</v>
      </c>
      <c r="I9598" t="s">
        <v>15289</v>
      </c>
      <c r="J9598" t="s">
        <v>15288</v>
      </c>
      <c r="K9598" t="s">
        <v>49</v>
      </c>
      <c r="M9598" s="1">
        <v>45421</v>
      </c>
      <c r="N9598" s="2">
        <v>71.790000000000006</v>
      </c>
    </row>
    <row r="9599" spans="1:16" x14ac:dyDescent="0.35">
      <c r="A9599" t="s">
        <v>12976</v>
      </c>
      <c r="B9599" t="s">
        <v>5760</v>
      </c>
      <c r="C9599" t="s">
        <v>84</v>
      </c>
      <c r="D9599" t="s">
        <v>193</v>
      </c>
      <c r="E9599">
        <v>1</v>
      </c>
      <c r="F9599" s="2">
        <v>171.02</v>
      </c>
      <c r="H9599" t="s">
        <v>167</v>
      </c>
      <c r="I9599" t="s">
        <v>118</v>
      </c>
      <c r="J9599" t="s">
        <v>15288</v>
      </c>
      <c r="K9599" t="s">
        <v>24</v>
      </c>
      <c r="M9599" s="1">
        <v>46080</v>
      </c>
      <c r="N9599" s="2">
        <v>171.02</v>
      </c>
    </row>
    <row r="9600" spans="1:16" x14ac:dyDescent="0.35">
      <c r="A9600" t="s">
        <v>12977</v>
      </c>
      <c r="B9600" t="s">
        <v>6690</v>
      </c>
      <c r="C9600" t="s">
        <v>59</v>
      </c>
      <c r="D9600" t="s">
        <v>103</v>
      </c>
      <c r="E9600">
        <v>3</v>
      </c>
      <c r="F9600" s="2">
        <v>111.51</v>
      </c>
      <c r="G9600">
        <v>5</v>
      </c>
      <c r="H9600" t="s">
        <v>157</v>
      </c>
      <c r="I9600" t="s">
        <v>61</v>
      </c>
      <c r="J9600" t="s">
        <v>128</v>
      </c>
      <c r="K9600" t="s">
        <v>19</v>
      </c>
      <c r="L9600">
        <v>3</v>
      </c>
      <c r="M9600" s="1">
        <v>45780</v>
      </c>
      <c r="N9600" s="2">
        <v>334.53</v>
      </c>
      <c r="O9600" s="2">
        <v>16.73</v>
      </c>
      <c r="P9600" s="2">
        <v>317.8</v>
      </c>
    </row>
    <row r="9601" spans="1:16" x14ac:dyDescent="0.35">
      <c r="A9601" t="s">
        <v>12978</v>
      </c>
      <c r="B9601" t="s">
        <v>2418</v>
      </c>
      <c r="C9601" t="s">
        <v>84</v>
      </c>
      <c r="D9601" t="s">
        <v>193</v>
      </c>
      <c r="E9601">
        <v>1</v>
      </c>
      <c r="F9601" s="2">
        <v>129.63</v>
      </c>
      <c r="H9601" t="s">
        <v>86</v>
      </c>
      <c r="I9601" t="s">
        <v>18</v>
      </c>
      <c r="J9601" t="s">
        <v>259</v>
      </c>
      <c r="K9601" t="s">
        <v>19</v>
      </c>
      <c r="L9601">
        <v>1</v>
      </c>
      <c r="M9601" s="1">
        <v>45346</v>
      </c>
      <c r="N9601" s="2">
        <v>129.63</v>
      </c>
    </row>
    <row r="9602" spans="1:16" x14ac:dyDescent="0.35">
      <c r="A9602" t="s">
        <v>12979</v>
      </c>
      <c r="B9602" t="s">
        <v>9148</v>
      </c>
      <c r="C9602" t="s">
        <v>15</v>
      </c>
      <c r="D9602" t="s">
        <v>22</v>
      </c>
      <c r="E9602">
        <v>1</v>
      </c>
      <c r="F9602" s="2">
        <v>12.72</v>
      </c>
      <c r="G9602">
        <v>5</v>
      </c>
      <c r="H9602" t="s">
        <v>90</v>
      </c>
      <c r="I9602" t="s">
        <v>95</v>
      </c>
      <c r="J9602" t="s">
        <v>128</v>
      </c>
      <c r="K9602" t="s">
        <v>49</v>
      </c>
      <c r="M9602" s="1">
        <v>46096</v>
      </c>
      <c r="N9602" s="2">
        <v>12.72</v>
      </c>
      <c r="O9602" s="2">
        <v>0.64</v>
      </c>
      <c r="P9602" s="2">
        <v>12.08</v>
      </c>
    </row>
    <row r="9603" spans="1:16" x14ac:dyDescent="0.35">
      <c r="A9603" t="s">
        <v>12980</v>
      </c>
      <c r="B9603" t="s">
        <v>4567</v>
      </c>
      <c r="C9603" t="s">
        <v>71</v>
      </c>
      <c r="D9603" t="s">
        <v>225</v>
      </c>
      <c r="E9603">
        <v>1</v>
      </c>
      <c r="F9603" s="2">
        <v>26.44</v>
      </c>
      <c r="G9603">
        <v>15</v>
      </c>
      <c r="H9603" t="s">
        <v>17</v>
      </c>
      <c r="I9603" t="s">
        <v>29</v>
      </c>
      <c r="J9603" t="s">
        <v>30</v>
      </c>
      <c r="K9603" t="s">
        <v>24</v>
      </c>
      <c r="M9603" s="1">
        <v>45328</v>
      </c>
      <c r="N9603" s="2">
        <v>26.44</v>
      </c>
      <c r="O9603" s="2">
        <v>3.97</v>
      </c>
      <c r="P9603" s="2">
        <v>22.47</v>
      </c>
    </row>
    <row r="9604" spans="1:16" x14ac:dyDescent="0.35">
      <c r="A9604" t="s">
        <v>12981</v>
      </c>
      <c r="B9604" t="s">
        <v>8453</v>
      </c>
      <c r="C9604" t="s">
        <v>33</v>
      </c>
      <c r="D9604" t="s">
        <v>34</v>
      </c>
      <c r="E9604">
        <v>1</v>
      </c>
      <c r="F9604" s="2">
        <v>48.92</v>
      </c>
      <c r="G9604">
        <v>15</v>
      </c>
      <c r="H9604" t="s">
        <v>86</v>
      </c>
      <c r="I9604" t="s">
        <v>40</v>
      </c>
      <c r="J9604" t="s">
        <v>363</v>
      </c>
      <c r="K9604" t="s">
        <v>49</v>
      </c>
      <c r="M9604" s="1">
        <v>45999</v>
      </c>
      <c r="N9604" s="2">
        <v>48.92</v>
      </c>
      <c r="O9604" s="2">
        <v>7.34</v>
      </c>
      <c r="P9604" s="2">
        <v>41.58</v>
      </c>
    </row>
    <row r="9605" spans="1:16" x14ac:dyDescent="0.35">
      <c r="A9605" t="s">
        <v>12982</v>
      </c>
      <c r="B9605" t="s">
        <v>2704</v>
      </c>
      <c r="C9605" t="s">
        <v>116</v>
      </c>
      <c r="D9605" t="s">
        <v>141</v>
      </c>
      <c r="E9605">
        <v>2</v>
      </c>
      <c r="F9605" s="2">
        <v>25.46</v>
      </c>
      <c r="G9605">
        <v>0</v>
      </c>
      <c r="H9605" t="s">
        <v>90</v>
      </c>
      <c r="I9605" t="s">
        <v>65</v>
      </c>
      <c r="J9605" t="s">
        <v>30</v>
      </c>
      <c r="K9605" t="s">
        <v>19</v>
      </c>
      <c r="L9605">
        <v>1</v>
      </c>
      <c r="M9605" s="1">
        <v>45786</v>
      </c>
      <c r="N9605" s="2">
        <v>50.92</v>
      </c>
      <c r="O9605" s="2">
        <v>0</v>
      </c>
      <c r="P9605" s="2">
        <v>50.92</v>
      </c>
    </row>
    <row r="9606" spans="1:16" x14ac:dyDescent="0.35">
      <c r="A9606" t="s">
        <v>12983</v>
      </c>
      <c r="B9606" t="s">
        <v>10758</v>
      </c>
      <c r="C9606" t="s">
        <v>15</v>
      </c>
      <c r="D9606" t="s">
        <v>16</v>
      </c>
      <c r="E9606">
        <v>1</v>
      </c>
      <c r="F9606" s="2">
        <v>9.14</v>
      </c>
      <c r="G9606">
        <v>15</v>
      </c>
      <c r="H9606" t="s">
        <v>90</v>
      </c>
      <c r="I9606" t="s">
        <v>29</v>
      </c>
      <c r="J9606" t="s">
        <v>30</v>
      </c>
      <c r="K9606" t="s">
        <v>19</v>
      </c>
      <c r="L9606">
        <v>3</v>
      </c>
      <c r="M9606" s="1">
        <v>45879</v>
      </c>
      <c r="N9606" s="2">
        <v>9.14</v>
      </c>
      <c r="O9606" s="2">
        <v>1.37</v>
      </c>
      <c r="P9606" s="2">
        <v>7.77</v>
      </c>
    </row>
    <row r="9607" spans="1:16" x14ac:dyDescent="0.35">
      <c r="A9607" t="s">
        <v>12984</v>
      </c>
      <c r="B9607" t="s">
        <v>9048</v>
      </c>
      <c r="C9607" t="s">
        <v>84</v>
      </c>
      <c r="D9607" t="s">
        <v>85</v>
      </c>
      <c r="E9607">
        <v>4</v>
      </c>
      <c r="F9607" s="2">
        <v>76.33</v>
      </c>
      <c r="G9607">
        <v>20</v>
      </c>
      <c r="H9607" t="s">
        <v>17</v>
      </c>
      <c r="I9607" t="s">
        <v>135</v>
      </c>
      <c r="J9607" t="s">
        <v>111</v>
      </c>
      <c r="K9607" t="s">
        <v>132</v>
      </c>
      <c r="M9607" s="1">
        <v>46181</v>
      </c>
      <c r="N9607" s="2">
        <v>305.32</v>
      </c>
      <c r="O9607" s="2">
        <v>61.06</v>
      </c>
      <c r="P9607" s="2">
        <v>244.26</v>
      </c>
    </row>
    <row r="9608" spans="1:16" x14ac:dyDescent="0.35">
      <c r="A9608" t="s">
        <v>12985</v>
      </c>
      <c r="B9608" t="s">
        <v>9650</v>
      </c>
      <c r="C9608" t="s">
        <v>33</v>
      </c>
      <c r="D9608" t="s">
        <v>151</v>
      </c>
      <c r="E9608">
        <v>3</v>
      </c>
      <c r="F9608" s="2">
        <v>28.21</v>
      </c>
      <c r="G9608">
        <v>20</v>
      </c>
      <c r="H9608" t="s">
        <v>86</v>
      </c>
      <c r="I9608" t="s">
        <v>73</v>
      </c>
      <c r="J9608" t="s">
        <v>259</v>
      </c>
      <c r="K9608" t="s">
        <v>19</v>
      </c>
      <c r="L9608">
        <v>4</v>
      </c>
      <c r="M9608" s="1">
        <v>45830</v>
      </c>
      <c r="N9608" s="2">
        <v>84.63</v>
      </c>
      <c r="O9608" s="2">
        <v>16.93</v>
      </c>
      <c r="P9608" s="2">
        <v>67.7</v>
      </c>
    </row>
    <row r="9609" spans="1:16" x14ac:dyDescent="0.35">
      <c r="A9609" t="s">
        <v>12986</v>
      </c>
      <c r="B9609" t="s">
        <v>3894</v>
      </c>
      <c r="C9609" t="s">
        <v>59</v>
      </c>
      <c r="D9609" t="s">
        <v>103</v>
      </c>
      <c r="E9609">
        <v>3</v>
      </c>
      <c r="F9609" s="2">
        <v>148.03</v>
      </c>
      <c r="G9609">
        <v>15</v>
      </c>
      <c r="H9609" t="s">
        <v>167</v>
      </c>
      <c r="I9609" t="s">
        <v>73</v>
      </c>
      <c r="J9609" t="s">
        <v>259</v>
      </c>
      <c r="K9609" t="s">
        <v>19</v>
      </c>
      <c r="L9609">
        <v>4</v>
      </c>
      <c r="M9609" s="1">
        <v>45509</v>
      </c>
      <c r="N9609" s="2">
        <v>444.09</v>
      </c>
      <c r="O9609" s="2">
        <v>66.61</v>
      </c>
      <c r="P9609" s="2">
        <v>377.48</v>
      </c>
    </row>
    <row r="9610" spans="1:16" x14ac:dyDescent="0.35">
      <c r="A9610" t="s">
        <v>12987</v>
      </c>
      <c r="B9610" t="s">
        <v>987</v>
      </c>
      <c r="C9610" t="s">
        <v>27</v>
      </c>
      <c r="D9610" t="s">
        <v>28</v>
      </c>
      <c r="E9610">
        <v>2</v>
      </c>
      <c r="F9610" s="2">
        <v>70.39</v>
      </c>
      <c r="G9610">
        <v>5</v>
      </c>
      <c r="H9610" t="s">
        <v>90</v>
      </c>
      <c r="I9610" t="s">
        <v>138</v>
      </c>
      <c r="J9610" t="s">
        <v>15288</v>
      </c>
      <c r="K9610" t="s">
        <v>19</v>
      </c>
      <c r="L9610">
        <v>5</v>
      </c>
      <c r="M9610" s="1">
        <v>45442</v>
      </c>
      <c r="N9610" s="2">
        <v>140.78</v>
      </c>
      <c r="O9610" s="2">
        <v>7.04</v>
      </c>
      <c r="P9610" s="2">
        <v>133.74</v>
      </c>
    </row>
    <row r="9611" spans="1:16" x14ac:dyDescent="0.35">
      <c r="A9611" t="s">
        <v>12988</v>
      </c>
      <c r="B9611" t="s">
        <v>2304</v>
      </c>
      <c r="C9611" t="s">
        <v>15</v>
      </c>
      <c r="D9611" t="s">
        <v>64</v>
      </c>
      <c r="E9611">
        <v>3</v>
      </c>
      <c r="F9611" s="2">
        <v>38.83</v>
      </c>
      <c r="G9611">
        <v>20</v>
      </c>
      <c r="H9611" t="s">
        <v>167</v>
      </c>
      <c r="I9611" t="s">
        <v>36</v>
      </c>
      <c r="J9611" t="s">
        <v>259</v>
      </c>
      <c r="K9611" t="s">
        <v>19</v>
      </c>
      <c r="L9611">
        <v>5</v>
      </c>
      <c r="M9611" s="1">
        <v>45519</v>
      </c>
      <c r="N9611" s="2">
        <v>116.49</v>
      </c>
      <c r="O9611" s="2">
        <v>23.3</v>
      </c>
      <c r="P9611" s="2">
        <v>93.19</v>
      </c>
    </row>
    <row r="9612" spans="1:16" x14ac:dyDescent="0.35">
      <c r="A9612" t="s">
        <v>12989</v>
      </c>
      <c r="B9612" t="s">
        <v>3498</v>
      </c>
      <c r="C9612" t="s">
        <v>15</v>
      </c>
      <c r="D9612" t="s">
        <v>52</v>
      </c>
      <c r="E9612">
        <v>5</v>
      </c>
      <c r="F9612" s="2">
        <v>29.74</v>
      </c>
      <c r="G9612">
        <v>0</v>
      </c>
      <c r="H9612" t="s">
        <v>157</v>
      </c>
      <c r="I9612" t="s">
        <v>295</v>
      </c>
      <c r="J9612" t="s">
        <v>111</v>
      </c>
      <c r="K9612" t="s">
        <v>19</v>
      </c>
      <c r="L9612">
        <v>2</v>
      </c>
      <c r="M9612" s="1">
        <v>45711</v>
      </c>
      <c r="N9612" s="2">
        <v>148.69999999999999</v>
      </c>
      <c r="O9612" s="2">
        <v>0</v>
      </c>
      <c r="P9612" s="2">
        <v>148.69999999999999</v>
      </c>
    </row>
    <row r="9613" spans="1:16" x14ac:dyDescent="0.35">
      <c r="A9613" t="s">
        <v>12990</v>
      </c>
      <c r="B9613" t="s">
        <v>4772</v>
      </c>
      <c r="C9613" t="s">
        <v>33</v>
      </c>
      <c r="D9613" t="s">
        <v>275</v>
      </c>
      <c r="E9613">
        <v>4</v>
      </c>
      <c r="F9613" s="2">
        <v>20.13</v>
      </c>
      <c r="G9613">
        <v>0</v>
      </c>
      <c r="H9613" t="s">
        <v>157</v>
      </c>
      <c r="I9613" t="s">
        <v>18</v>
      </c>
      <c r="J9613" t="s">
        <v>259</v>
      </c>
      <c r="K9613" t="s">
        <v>19</v>
      </c>
      <c r="L9613">
        <v>4</v>
      </c>
      <c r="M9613" s="1">
        <v>45990</v>
      </c>
      <c r="N9613" s="2">
        <v>80.52</v>
      </c>
      <c r="O9613" s="2">
        <v>0</v>
      </c>
      <c r="P9613" s="2">
        <v>80.52</v>
      </c>
    </row>
    <row r="9614" spans="1:16" x14ac:dyDescent="0.35">
      <c r="A9614" t="s">
        <v>12991</v>
      </c>
      <c r="B9614" t="s">
        <v>9429</v>
      </c>
      <c r="C9614" t="s">
        <v>71</v>
      </c>
      <c r="D9614" t="s">
        <v>76</v>
      </c>
      <c r="E9614">
        <v>2</v>
      </c>
      <c r="F9614" s="2">
        <v>87.02</v>
      </c>
      <c r="G9614">
        <v>0</v>
      </c>
      <c r="H9614" t="s">
        <v>157</v>
      </c>
      <c r="I9614" t="s">
        <v>91</v>
      </c>
      <c r="J9614" t="s">
        <v>81</v>
      </c>
      <c r="K9614" t="s">
        <v>19</v>
      </c>
      <c r="L9614">
        <v>3</v>
      </c>
      <c r="M9614" s="1">
        <v>45727</v>
      </c>
      <c r="N9614" s="2">
        <v>174.04</v>
      </c>
      <c r="O9614" s="2">
        <v>0</v>
      </c>
      <c r="P9614" s="2">
        <v>174.04</v>
      </c>
    </row>
    <row r="9615" spans="1:16" x14ac:dyDescent="0.35">
      <c r="A9615" t="s">
        <v>12992</v>
      </c>
      <c r="B9615" t="s">
        <v>4222</v>
      </c>
      <c r="C9615" t="s">
        <v>27</v>
      </c>
      <c r="D9615" t="s">
        <v>174</v>
      </c>
      <c r="E9615">
        <v>2</v>
      </c>
      <c r="F9615" s="2">
        <v>119.91</v>
      </c>
      <c r="G9615">
        <v>10</v>
      </c>
      <c r="H9615" t="s">
        <v>35</v>
      </c>
      <c r="I9615" t="s">
        <v>146</v>
      </c>
      <c r="J9615" t="s">
        <v>30</v>
      </c>
      <c r="K9615" t="s">
        <v>49</v>
      </c>
      <c r="M9615" s="1">
        <v>45453</v>
      </c>
      <c r="N9615" s="2">
        <v>239.82</v>
      </c>
      <c r="O9615" s="2">
        <v>23.98</v>
      </c>
      <c r="P9615" s="2">
        <v>215.84</v>
      </c>
    </row>
    <row r="9616" spans="1:16" x14ac:dyDescent="0.35">
      <c r="A9616" t="s">
        <v>12993</v>
      </c>
      <c r="B9616" t="s">
        <v>3328</v>
      </c>
      <c r="C9616" t="s">
        <v>59</v>
      </c>
      <c r="D9616" t="s">
        <v>79</v>
      </c>
      <c r="E9616">
        <v>3</v>
      </c>
      <c r="F9616" s="2">
        <v>105.79</v>
      </c>
      <c r="G9616">
        <v>20</v>
      </c>
      <c r="H9616" t="s">
        <v>86</v>
      </c>
      <c r="I9616" t="s">
        <v>40</v>
      </c>
      <c r="J9616" t="s">
        <v>363</v>
      </c>
      <c r="K9616" t="s">
        <v>19</v>
      </c>
      <c r="L9616">
        <v>5</v>
      </c>
      <c r="M9616" s="1">
        <v>46013</v>
      </c>
      <c r="N9616" s="2">
        <v>317.37</v>
      </c>
      <c r="O9616" s="2">
        <v>63.47</v>
      </c>
      <c r="P9616" s="2">
        <v>253.9</v>
      </c>
    </row>
    <row r="9617" spans="1:16" x14ac:dyDescent="0.35">
      <c r="A9617" t="s">
        <v>12994</v>
      </c>
      <c r="B9617" t="s">
        <v>5870</v>
      </c>
      <c r="C9617" t="s">
        <v>33</v>
      </c>
      <c r="D9617" t="s">
        <v>275</v>
      </c>
      <c r="E9617">
        <v>4</v>
      </c>
      <c r="F9617" s="2">
        <v>59.09</v>
      </c>
      <c r="G9617">
        <v>0</v>
      </c>
      <c r="H9617" t="s">
        <v>35</v>
      </c>
      <c r="I9617" t="s">
        <v>61</v>
      </c>
      <c r="J9617" t="s">
        <v>128</v>
      </c>
      <c r="K9617" t="s">
        <v>19</v>
      </c>
      <c r="L9617">
        <v>3</v>
      </c>
      <c r="M9617" s="1">
        <v>45860</v>
      </c>
      <c r="N9617" s="2">
        <v>236.36</v>
      </c>
      <c r="O9617" s="2">
        <v>0</v>
      </c>
      <c r="P9617" s="2">
        <v>236.36</v>
      </c>
    </row>
    <row r="9618" spans="1:16" x14ac:dyDescent="0.35">
      <c r="A9618" t="s">
        <v>12995</v>
      </c>
      <c r="B9618" t="s">
        <v>4329</v>
      </c>
      <c r="C9618" t="s">
        <v>27</v>
      </c>
      <c r="D9618" t="s">
        <v>174</v>
      </c>
      <c r="E9618">
        <v>1</v>
      </c>
      <c r="F9618" s="2">
        <v>115.74</v>
      </c>
      <c r="G9618">
        <v>5</v>
      </c>
      <c r="H9618" t="s">
        <v>157</v>
      </c>
      <c r="I9618" t="s">
        <v>118</v>
      </c>
      <c r="J9618" t="s">
        <v>15288</v>
      </c>
      <c r="K9618" t="s">
        <v>19</v>
      </c>
      <c r="L9618">
        <v>1</v>
      </c>
      <c r="M9618" s="1">
        <v>45307</v>
      </c>
      <c r="N9618" s="2">
        <v>115.74</v>
      </c>
      <c r="O9618" s="2">
        <v>5.79</v>
      </c>
      <c r="P9618" s="2">
        <v>109.95</v>
      </c>
    </row>
    <row r="9619" spans="1:16" x14ac:dyDescent="0.35">
      <c r="A9619" t="s">
        <v>12996</v>
      </c>
      <c r="B9619" t="s">
        <v>714</v>
      </c>
      <c r="C9619" t="s">
        <v>47</v>
      </c>
      <c r="D9619" t="s">
        <v>425</v>
      </c>
      <c r="E9619">
        <v>3</v>
      </c>
      <c r="F9619" s="2">
        <v>38.4</v>
      </c>
      <c r="G9619">
        <v>5</v>
      </c>
      <c r="H9619" t="s">
        <v>167</v>
      </c>
      <c r="I9619" t="s">
        <v>295</v>
      </c>
      <c r="J9619" t="s">
        <v>111</v>
      </c>
      <c r="K9619" t="s">
        <v>19</v>
      </c>
      <c r="L9619">
        <v>4</v>
      </c>
      <c r="M9619" s="1">
        <v>45415</v>
      </c>
      <c r="N9619" s="2">
        <v>115.2</v>
      </c>
      <c r="O9619" s="2">
        <v>5.76</v>
      </c>
      <c r="P9619" s="2">
        <v>109.44</v>
      </c>
    </row>
    <row r="9620" spans="1:16" x14ac:dyDescent="0.35">
      <c r="A9620" t="s">
        <v>12997</v>
      </c>
      <c r="B9620" t="s">
        <v>2572</v>
      </c>
      <c r="C9620" t="s">
        <v>27</v>
      </c>
      <c r="D9620" t="s">
        <v>39</v>
      </c>
      <c r="E9620">
        <v>3</v>
      </c>
      <c r="F9620" s="2">
        <v>81.64</v>
      </c>
      <c r="G9620">
        <v>10</v>
      </c>
      <c r="H9620" t="s">
        <v>167</v>
      </c>
      <c r="I9620" t="s">
        <v>146</v>
      </c>
      <c r="J9620" t="s">
        <v>30</v>
      </c>
      <c r="K9620" t="s">
        <v>132</v>
      </c>
      <c r="M9620" s="1">
        <v>45549</v>
      </c>
      <c r="N9620" s="2">
        <v>244.92</v>
      </c>
      <c r="O9620" s="2">
        <v>24.49</v>
      </c>
      <c r="P9620" s="2">
        <v>220.43</v>
      </c>
    </row>
    <row r="9621" spans="1:16" x14ac:dyDescent="0.35">
      <c r="A9621" t="s">
        <v>12998</v>
      </c>
      <c r="B9621" t="s">
        <v>1187</v>
      </c>
      <c r="C9621" t="s">
        <v>116</v>
      </c>
      <c r="D9621" t="s">
        <v>232</v>
      </c>
      <c r="E9621">
        <v>1</v>
      </c>
      <c r="F9621" s="2">
        <v>29.22</v>
      </c>
      <c r="G9621">
        <v>15</v>
      </c>
      <c r="H9621" t="s">
        <v>167</v>
      </c>
      <c r="I9621" t="s">
        <v>295</v>
      </c>
      <c r="J9621" t="s">
        <v>111</v>
      </c>
      <c r="K9621" t="s">
        <v>19</v>
      </c>
      <c r="M9621" s="1">
        <v>45381</v>
      </c>
      <c r="N9621" s="2">
        <v>29.22</v>
      </c>
      <c r="O9621" s="2">
        <v>4.38</v>
      </c>
      <c r="P9621" s="2">
        <v>24.84</v>
      </c>
    </row>
    <row r="9622" spans="1:16" x14ac:dyDescent="0.35">
      <c r="A9622" t="s">
        <v>12999</v>
      </c>
      <c r="B9622" t="s">
        <v>4842</v>
      </c>
      <c r="C9622" t="s">
        <v>59</v>
      </c>
      <c r="D9622" t="s">
        <v>106</v>
      </c>
      <c r="E9622">
        <v>1</v>
      </c>
      <c r="F9622" s="2">
        <v>29.97</v>
      </c>
      <c r="G9622">
        <v>15</v>
      </c>
      <c r="H9622" t="s">
        <v>90</v>
      </c>
      <c r="I9622" t="s">
        <v>36</v>
      </c>
      <c r="J9622" t="s">
        <v>259</v>
      </c>
      <c r="K9622" t="s">
        <v>19</v>
      </c>
      <c r="L9622">
        <v>3</v>
      </c>
      <c r="M9622" s="1">
        <v>45434</v>
      </c>
      <c r="N9622" s="2">
        <v>29.97</v>
      </c>
      <c r="O9622" s="2">
        <v>4.5</v>
      </c>
      <c r="P9622" s="2">
        <v>25.47</v>
      </c>
    </row>
    <row r="9623" spans="1:16" x14ac:dyDescent="0.35">
      <c r="A9623" t="s">
        <v>13000</v>
      </c>
      <c r="B9623" t="s">
        <v>4433</v>
      </c>
      <c r="C9623" t="s">
        <v>27</v>
      </c>
      <c r="D9623" t="s">
        <v>28</v>
      </c>
      <c r="E9623">
        <v>1</v>
      </c>
      <c r="F9623" s="2">
        <v>86.25</v>
      </c>
      <c r="G9623">
        <v>0</v>
      </c>
      <c r="H9623" t="s">
        <v>157</v>
      </c>
      <c r="I9623" t="s">
        <v>44</v>
      </c>
      <c r="J9623" t="s">
        <v>81</v>
      </c>
      <c r="K9623" t="s">
        <v>54</v>
      </c>
      <c r="M9623" s="1">
        <v>45393</v>
      </c>
      <c r="N9623" s="2">
        <v>86.25</v>
      </c>
      <c r="O9623" s="2">
        <v>0</v>
      </c>
      <c r="P9623" s="2">
        <v>86.25</v>
      </c>
    </row>
    <row r="9624" spans="1:16" x14ac:dyDescent="0.35">
      <c r="A9624" t="s">
        <v>13001</v>
      </c>
      <c r="B9624" t="s">
        <v>6661</v>
      </c>
      <c r="C9624" t="s">
        <v>15</v>
      </c>
      <c r="D9624" t="s">
        <v>16</v>
      </c>
      <c r="E9624">
        <v>3</v>
      </c>
      <c r="F9624" s="2">
        <v>8.84</v>
      </c>
      <c r="G9624">
        <v>0</v>
      </c>
      <c r="H9624" t="s">
        <v>86</v>
      </c>
      <c r="I9624" t="s">
        <v>118</v>
      </c>
      <c r="J9624" t="s">
        <v>15288</v>
      </c>
      <c r="K9624" t="s">
        <v>19</v>
      </c>
      <c r="L9624">
        <v>4</v>
      </c>
      <c r="M9624" s="1">
        <v>46159</v>
      </c>
      <c r="N9624" s="2">
        <v>26.52</v>
      </c>
      <c r="O9624" s="2">
        <v>0</v>
      </c>
      <c r="P9624" s="2">
        <v>26.52</v>
      </c>
    </row>
    <row r="9625" spans="1:16" x14ac:dyDescent="0.35">
      <c r="A9625" t="s">
        <v>13002</v>
      </c>
      <c r="B9625" t="s">
        <v>13003</v>
      </c>
      <c r="C9625" t="s">
        <v>84</v>
      </c>
      <c r="D9625" t="s">
        <v>566</v>
      </c>
      <c r="E9625">
        <v>2</v>
      </c>
      <c r="F9625" s="2">
        <v>246.14</v>
      </c>
      <c r="G9625">
        <v>5</v>
      </c>
      <c r="H9625" t="s">
        <v>157</v>
      </c>
      <c r="I9625" t="s">
        <v>87</v>
      </c>
      <c r="J9625" t="s">
        <v>111</v>
      </c>
      <c r="K9625" t="s">
        <v>132</v>
      </c>
      <c r="M9625" s="1">
        <v>45382</v>
      </c>
      <c r="N9625" s="2">
        <v>492.28</v>
      </c>
      <c r="O9625" s="2">
        <v>24.61</v>
      </c>
      <c r="P9625" s="2">
        <v>467.67</v>
      </c>
    </row>
    <row r="9626" spans="1:16" x14ac:dyDescent="0.35">
      <c r="A9626" t="s">
        <v>13004</v>
      </c>
      <c r="B9626" t="s">
        <v>4340</v>
      </c>
      <c r="C9626" t="s">
        <v>116</v>
      </c>
      <c r="D9626" t="s">
        <v>166</v>
      </c>
      <c r="E9626">
        <v>1</v>
      </c>
      <c r="F9626" s="2">
        <v>13.39</v>
      </c>
      <c r="G9626">
        <v>0</v>
      </c>
      <c r="H9626" t="s">
        <v>90</v>
      </c>
      <c r="I9626" t="s">
        <v>295</v>
      </c>
      <c r="J9626" t="s">
        <v>111</v>
      </c>
      <c r="K9626" t="s">
        <v>19</v>
      </c>
      <c r="L9626">
        <v>5</v>
      </c>
      <c r="M9626" s="1">
        <v>46041</v>
      </c>
      <c r="N9626" s="2">
        <v>13.39</v>
      </c>
      <c r="O9626" s="2">
        <v>0</v>
      </c>
      <c r="P9626" s="2">
        <v>13.39</v>
      </c>
    </row>
    <row r="9627" spans="1:16" x14ac:dyDescent="0.35">
      <c r="A9627" t="s">
        <v>13005</v>
      </c>
      <c r="B9627" t="s">
        <v>5297</v>
      </c>
      <c r="C9627" t="s">
        <v>116</v>
      </c>
      <c r="D9627" t="s">
        <v>117</v>
      </c>
      <c r="E9627">
        <v>3</v>
      </c>
      <c r="F9627" s="2">
        <v>26.85</v>
      </c>
      <c r="G9627">
        <v>0</v>
      </c>
      <c r="H9627" t="s">
        <v>157</v>
      </c>
      <c r="I9627" t="s">
        <v>295</v>
      </c>
      <c r="J9627" t="s">
        <v>111</v>
      </c>
      <c r="K9627" t="s">
        <v>19</v>
      </c>
      <c r="L9627">
        <v>3</v>
      </c>
      <c r="M9627" s="1">
        <v>45635</v>
      </c>
      <c r="N9627" s="2">
        <v>80.55</v>
      </c>
      <c r="O9627" s="2">
        <v>0</v>
      </c>
      <c r="P9627" s="2">
        <v>80.55</v>
      </c>
    </row>
    <row r="9628" spans="1:16" x14ac:dyDescent="0.35">
      <c r="A9628" t="s">
        <v>13006</v>
      </c>
      <c r="B9628" t="s">
        <v>6743</v>
      </c>
      <c r="C9628" t="s">
        <v>71</v>
      </c>
      <c r="D9628" t="s">
        <v>225</v>
      </c>
      <c r="E9628">
        <v>1</v>
      </c>
      <c r="F9628" s="2">
        <v>61.08</v>
      </c>
      <c r="G9628">
        <v>0</v>
      </c>
      <c r="H9628" t="s">
        <v>17</v>
      </c>
      <c r="I9628" t="s">
        <v>36</v>
      </c>
      <c r="J9628" t="s">
        <v>259</v>
      </c>
      <c r="K9628" t="s">
        <v>19</v>
      </c>
      <c r="L9628">
        <v>4</v>
      </c>
      <c r="M9628" s="1">
        <v>45301</v>
      </c>
      <c r="N9628" s="2">
        <v>61.08</v>
      </c>
      <c r="O9628" s="2">
        <v>0</v>
      </c>
      <c r="P9628" s="2">
        <v>61.08</v>
      </c>
    </row>
    <row r="9629" spans="1:16" x14ac:dyDescent="0.35">
      <c r="A9629" t="s">
        <v>13007</v>
      </c>
      <c r="B9629" t="s">
        <v>2809</v>
      </c>
      <c r="C9629" t="s">
        <v>59</v>
      </c>
      <c r="D9629" t="s">
        <v>106</v>
      </c>
      <c r="E9629">
        <v>5</v>
      </c>
      <c r="F9629" s="2">
        <v>47.29</v>
      </c>
      <c r="G9629">
        <v>15</v>
      </c>
      <c r="H9629" t="s">
        <v>17</v>
      </c>
      <c r="I9629" t="s">
        <v>80</v>
      </c>
      <c r="J9629" t="s">
        <v>81</v>
      </c>
      <c r="K9629" t="s">
        <v>132</v>
      </c>
      <c r="M9629" s="1">
        <v>46168</v>
      </c>
      <c r="N9629" s="2">
        <v>236.45</v>
      </c>
      <c r="O9629" s="2">
        <v>35.47</v>
      </c>
      <c r="P9629" s="2">
        <v>200.98</v>
      </c>
    </row>
    <row r="9630" spans="1:16" x14ac:dyDescent="0.35">
      <c r="A9630" t="s">
        <v>13008</v>
      </c>
      <c r="B9630" t="s">
        <v>949</v>
      </c>
      <c r="C9630" t="s">
        <v>27</v>
      </c>
      <c r="D9630" t="s">
        <v>223</v>
      </c>
      <c r="E9630">
        <v>1</v>
      </c>
      <c r="F9630" s="2">
        <v>132.72</v>
      </c>
      <c r="G9630">
        <v>15</v>
      </c>
      <c r="H9630" t="s">
        <v>167</v>
      </c>
      <c r="I9630" t="s">
        <v>138</v>
      </c>
      <c r="J9630" t="s">
        <v>15288</v>
      </c>
      <c r="K9630" t="s">
        <v>132</v>
      </c>
      <c r="M9630" s="1">
        <v>45907</v>
      </c>
      <c r="N9630" s="2">
        <v>132.72</v>
      </c>
      <c r="O9630" s="2">
        <v>19.91</v>
      </c>
      <c r="P9630" s="2">
        <v>112.81</v>
      </c>
    </row>
    <row r="9631" spans="1:16" x14ac:dyDescent="0.35">
      <c r="A9631" t="s">
        <v>13009</v>
      </c>
      <c r="B9631" t="s">
        <v>5686</v>
      </c>
      <c r="C9631" t="s">
        <v>116</v>
      </c>
      <c r="D9631" t="s">
        <v>141</v>
      </c>
      <c r="E9631">
        <v>1</v>
      </c>
      <c r="F9631" s="2">
        <v>22.03</v>
      </c>
      <c r="G9631">
        <v>0</v>
      </c>
      <c r="H9631" t="s">
        <v>86</v>
      </c>
      <c r="I9631" t="s">
        <v>118</v>
      </c>
      <c r="J9631" t="s">
        <v>15288</v>
      </c>
      <c r="K9631" t="s">
        <v>19</v>
      </c>
      <c r="L9631">
        <v>4</v>
      </c>
      <c r="M9631" s="1">
        <v>45323</v>
      </c>
      <c r="N9631" s="2">
        <v>22.03</v>
      </c>
      <c r="O9631" s="2">
        <v>0</v>
      </c>
      <c r="P9631" s="2">
        <v>22.03</v>
      </c>
    </row>
    <row r="9632" spans="1:16" x14ac:dyDescent="0.35">
      <c r="A9632" t="s">
        <v>13010</v>
      </c>
      <c r="B9632" t="s">
        <v>3662</v>
      </c>
      <c r="C9632" t="s">
        <v>71</v>
      </c>
      <c r="D9632" t="s">
        <v>98</v>
      </c>
      <c r="E9632">
        <v>1</v>
      </c>
      <c r="F9632" s="2">
        <v>44.38</v>
      </c>
      <c r="H9632" t="s">
        <v>35</v>
      </c>
      <c r="I9632" t="s">
        <v>146</v>
      </c>
      <c r="J9632" t="s">
        <v>30</v>
      </c>
      <c r="K9632" t="s">
        <v>24</v>
      </c>
      <c r="M9632" s="1">
        <v>46047</v>
      </c>
      <c r="N9632" s="2">
        <v>44.38</v>
      </c>
    </row>
    <row r="9633" spans="1:16" x14ac:dyDescent="0.35">
      <c r="A9633" t="s">
        <v>13011</v>
      </c>
      <c r="B9633" t="s">
        <v>4546</v>
      </c>
      <c r="C9633" t="s">
        <v>15</v>
      </c>
      <c r="D9633" t="s">
        <v>52</v>
      </c>
      <c r="E9633">
        <v>1</v>
      </c>
      <c r="F9633" s="2">
        <v>19.649999999999999</v>
      </c>
      <c r="G9633">
        <v>5</v>
      </c>
      <c r="H9633" t="s">
        <v>35</v>
      </c>
      <c r="I9633" t="s">
        <v>15289</v>
      </c>
      <c r="J9633" t="s">
        <v>259</v>
      </c>
      <c r="K9633" t="s">
        <v>19</v>
      </c>
      <c r="L9633">
        <v>5</v>
      </c>
      <c r="M9633" s="1">
        <v>45756</v>
      </c>
      <c r="N9633" s="2">
        <v>19.649999999999999</v>
      </c>
      <c r="O9633" s="2">
        <v>0.98</v>
      </c>
      <c r="P9633" s="2">
        <v>18.670000000000002</v>
      </c>
    </row>
    <row r="9634" spans="1:16" x14ac:dyDescent="0.35">
      <c r="A9634" t="s">
        <v>13012</v>
      </c>
      <c r="B9634" t="s">
        <v>1563</v>
      </c>
      <c r="C9634" t="s">
        <v>116</v>
      </c>
      <c r="D9634" t="s">
        <v>117</v>
      </c>
      <c r="E9634">
        <v>1</v>
      </c>
      <c r="F9634" s="2">
        <v>23.66</v>
      </c>
      <c r="G9634">
        <v>0</v>
      </c>
      <c r="H9634" t="s">
        <v>167</v>
      </c>
      <c r="I9634" t="s">
        <v>29</v>
      </c>
      <c r="J9634" t="s">
        <v>30</v>
      </c>
      <c r="K9634" t="s">
        <v>19</v>
      </c>
      <c r="L9634">
        <v>3</v>
      </c>
      <c r="M9634" s="1">
        <v>45308</v>
      </c>
      <c r="N9634" s="2">
        <v>23.66</v>
      </c>
      <c r="O9634" s="2">
        <v>0</v>
      </c>
      <c r="P9634" s="2">
        <v>23.66</v>
      </c>
    </row>
    <row r="9635" spans="1:16" x14ac:dyDescent="0.35">
      <c r="A9635" t="s">
        <v>13013</v>
      </c>
      <c r="B9635" t="s">
        <v>5647</v>
      </c>
      <c r="C9635" t="s">
        <v>116</v>
      </c>
      <c r="D9635" t="s">
        <v>141</v>
      </c>
      <c r="E9635">
        <v>1</v>
      </c>
      <c r="F9635" s="2">
        <v>4.45</v>
      </c>
      <c r="G9635">
        <v>15</v>
      </c>
      <c r="H9635" t="s">
        <v>35</v>
      </c>
      <c r="I9635" t="s">
        <v>73</v>
      </c>
      <c r="J9635" t="s">
        <v>259</v>
      </c>
      <c r="K9635" t="s">
        <v>19</v>
      </c>
      <c r="L9635">
        <v>2</v>
      </c>
      <c r="M9635" s="1">
        <v>46122</v>
      </c>
      <c r="N9635" s="2">
        <v>4.45</v>
      </c>
      <c r="O9635" s="2">
        <v>0.67</v>
      </c>
      <c r="P9635" s="2">
        <v>3.78</v>
      </c>
    </row>
    <row r="9636" spans="1:16" x14ac:dyDescent="0.35">
      <c r="A9636" t="s">
        <v>13014</v>
      </c>
      <c r="B9636" t="s">
        <v>9275</v>
      </c>
      <c r="C9636" t="s">
        <v>71</v>
      </c>
      <c r="D9636" t="s">
        <v>98</v>
      </c>
      <c r="E9636">
        <v>3</v>
      </c>
      <c r="F9636" s="2">
        <v>81.91</v>
      </c>
      <c r="G9636">
        <v>0</v>
      </c>
      <c r="H9636" t="s">
        <v>90</v>
      </c>
      <c r="I9636" t="s">
        <v>118</v>
      </c>
      <c r="J9636" t="s">
        <v>15288</v>
      </c>
      <c r="K9636" t="s">
        <v>19</v>
      </c>
      <c r="L9636">
        <v>4</v>
      </c>
      <c r="M9636" s="1">
        <v>45642</v>
      </c>
      <c r="N9636" s="2">
        <v>245.73</v>
      </c>
      <c r="O9636" s="2">
        <v>0</v>
      </c>
      <c r="P9636" s="2">
        <v>245.73</v>
      </c>
    </row>
    <row r="9637" spans="1:16" x14ac:dyDescent="0.35">
      <c r="A9637" t="s">
        <v>13015</v>
      </c>
      <c r="B9637" t="s">
        <v>4810</v>
      </c>
      <c r="C9637" t="s">
        <v>33</v>
      </c>
      <c r="D9637" t="s">
        <v>275</v>
      </c>
      <c r="E9637">
        <v>2</v>
      </c>
      <c r="F9637" s="2">
        <v>20.81</v>
      </c>
      <c r="G9637">
        <v>0</v>
      </c>
      <c r="H9637" t="s">
        <v>35</v>
      </c>
      <c r="I9637" t="s">
        <v>29</v>
      </c>
      <c r="J9637" t="s">
        <v>30</v>
      </c>
      <c r="K9637" t="s">
        <v>24</v>
      </c>
      <c r="M9637" s="1">
        <v>46162</v>
      </c>
      <c r="N9637" s="2">
        <v>41.62</v>
      </c>
      <c r="O9637" s="2">
        <v>0</v>
      </c>
      <c r="P9637" s="2">
        <v>41.62</v>
      </c>
    </row>
    <row r="9638" spans="1:16" x14ac:dyDescent="0.35">
      <c r="A9638" t="s">
        <v>13016</v>
      </c>
      <c r="B9638" t="s">
        <v>1737</v>
      </c>
      <c r="C9638" t="s">
        <v>33</v>
      </c>
      <c r="D9638" t="s">
        <v>275</v>
      </c>
      <c r="E9638">
        <v>1</v>
      </c>
      <c r="F9638" s="2">
        <v>12.12</v>
      </c>
      <c r="G9638">
        <v>0</v>
      </c>
      <c r="H9638" t="s">
        <v>167</v>
      </c>
      <c r="I9638" t="s">
        <v>295</v>
      </c>
      <c r="J9638" t="s">
        <v>111</v>
      </c>
      <c r="K9638" t="s">
        <v>49</v>
      </c>
      <c r="M9638" s="1">
        <v>45679</v>
      </c>
      <c r="N9638" s="2">
        <v>12.12</v>
      </c>
      <c r="O9638" s="2">
        <v>0</v>
      </c>
      <c r="P9638" s="2">
        <v>12.12</v>
      </c>
    </row>
    <row r="9639" spans="1:16" x14ac:dyDescent="0.35">
      <c r="A9639" t="s">
        <v>13017</v>
      </c>
      <c r="B9639" t="s">
        <v>3715</v>
      </c>
      <c r="C9639" t="s">
        <v>71</v>
      </c>
      <c r="D9639" t="s">
        <v>76</v>
      </c>
      <c r="E9639">
        <v>4</v>
      </c>
      <c r="F9639" s="2">
        <v>73.349999999999994</v>
      </c>
      <c r="G9639">
        <v>0</v>
      </c>
      <c r="H9639" t="s">
        <v>90</v>
      </c>
      <c r="I9639" t="s">
        <v>87</v>
      </c>
      <c r="J9639" t="s">
        <v>111</v>
      </c>
      <c r="K9639" t="s">
        <v>19</v>
      </c>
      <c r="L9639">
        <v>5</v>
      </c>
      <c r="M9639" s="1">
        <v>46104</v>
      </c>
      <c r="N9639" s="2">
        <v>293.39999999999998</v>
      </c>
      <c r="O9639" s="2">
        <v>0</v>
      </c>
      <c r="P9639" s="2">
        <v>293.39999999999998</v>
      </c>
    </row>
    <row r="9640" spans="1:16" x14ac:dyDescent="0.35">
      <c r="A9640" t="s">
        <v>13018</v>
      </c>
      <c r="B9640" t="s">
        <v>3324</v>
      </c>
      <c r="C9640" t="s">
        <v>71</v>
      </c>
      <c r="D9640" t="s">
        <v>72</v>
      </c>
      <c r="E9640">
        <v>1</v>
      </c>
      <c r="F9640" s="2">
        <v>8.99</v>
      </c>
      <c r="G9640">
        <v>5</v>
      </c>
      <c r="H9640" t="s">
        <v>35</v>
      </c>
      <c r="I9640" t="s">
        <v>146</v>
      </c>
      <c r="J9640" t="s">
        <v>30</v>
      </c>
      <c r="K9640" t="s">
        <v>54</v>
      </c>
      <c r="M9640" s="1">
        <v>45979</v>
      </c>
      <c r="N9640" s="2">
        <v>8.99</v>
      </c>
      <c r="O9640" s="2">
        <v>0.45</v>
      </c>
      <c r="P9640" s="2">
        <v>8.5399999999999991</v>
      </c>
    </row>
    <row r="9641" spans="1:16" x14ac:dyDescent="0.35">
      <c r="A9641" t="s">
        <v>13019</v>
      </c>
      <c r="B9641" t="s">
        <v>6605</v>
      </c>
      <c r="C9641" t="s">
        <v>71</v>
      </c>
      <c r="D9641" t="s">
        <v>76</v>
      </c>
      <c r="E9641">
        <v>1</v>
      </c>
      <c r="F9641" s="2">
        <v>76.05</v>
      </c>
      <c r="G9641">
        <v>0</v>
      </c>
      <c r="H9641" t="s">
        <v>86</v>
      </c>
      <c r="I9641" t="s">
        <v>73</v>
      </c>
      <c r="J9641" t="s">
        <v>259</v>
      </c>
      <c r="K9641" t="s">
        <v>19</v>
      </c>
      <c r="L9641">
        <v>5</v>
      </c>
      <c r="M9641" s="1">
        <v>45581</v>
      </c>
      <c r="N9641" s="2">
        <v>76.05</v>
      </c>
      <c r="O9641" s="2">
        <v>0</v>
      </c>
      <c r="P9641" s="2">
        <v>76.05</v>
      </c>
    </row>
    <row r="9642" spans="1:16" x14ac:dyDescent="0.35">
      <c r="A9642" t="s">
        <v>13020</v>
      </c>
      <c r="B9642" t="s">
        <v>1940</v>
      </c>
      <c r="C9642" t="s">
        <v>116</v>
      </c>
      <c r="D9642" t="s">
        <v>166</v>
      </c>
      <c r="E9642">
        <v>1</v>
      </c>
      <c r="F9642" s="2">
        <v>9.44</v>
      </c>
      <c r="G9642">
        <v>15</v>
      </c>
      <c r="H9642" t="s">
        <v>86</v>
      </c>
      <c r="I9642" t="s">
        <v>190</v>
      </c>
      <c r="J9642" t="s">
        <v>363</v>
      </c>
      <c r="K9642" t="s">
        <v>24</v>
      </c>
      <c r="M9642" s="1">
        <v>45470</v>
      </c>
      <c r="N9642" s="2">
        <v>9.44</v>
      </c>
      <c r="O9642" s="2">
        <v>1.42</v>
      </c>
      <c r="P9642" s="2">
        <v>8.02</v>
      </c>
    </row>
    <row r="9643" spans="1:16" x14ac:dyDescent="0.35">
      <c r="A9643" t="s">
        <v>13021</v>
      </c>
      <c r="B9643" t="s">
        <v>906</v>
      </c>
      <c r="C9643" t="s">
        <v>59</v>
      </c>
      <c r="D9643" t="s">
        <v>103</v>
      </c>
      <c r="E9643">
        <v>1</v>
      </c>
      <c r="F9643" s="2">
        <v>114.95</v>
      </c>
      <c r="G9643">
        <v>0</v>
      </c>
      <c r="H9643" t="s">
        <v>17</v>
      </c>
      <c r="I9643" t="s">
        <v>61</v>
      </c>
      <c r="J9643" t="s">
        <v>128</v>
      </c>
      <c r="K9643" t="s">
        <v>19</v>
      </c>
      <c r="L9643">
        <v>2</v>
      </c>
      <c r="M9643" s="1">
        <v>45599</v>
      </c>
      <c r="N9643" s="2">
        <v>114.95</v>
      </c>
      <c r="O9643" s="2">
        <v>0</v>
      </c>
      <c r="P9643" s="2">
        <v>114.95</v>
      </c>
    </row>
    <row r="9644" spans="1:16" x14ac:dyDescent="0.35">
      <c r="A9644" t="s">
        <v>13022</v>
      </c>
      <c r="B9644" t="s">
        <v>9187</v>
      </c>
      <c r="C9644" t="s">
        <v>84</v>
      </c>
      <c r="D9644" t="s">
        <v>109</v>
      </c>
      <c r="E9644">
        <v>1</v>
      </c>
      <c r="F9644" s="2">
        <v>196.64</v>
      </c>
      <c r="G9644">
        <v>10</v>
      </c>
      <c r="H9644" t="s">
        <v>35</v>
      </c>
      <c r="I9644" t="s">
        <v>135</v>
      </c>
      <c r="J9644" t="s">
        <v>111</v>
      </c>
      <c r="K9644" t="s">
        <v>19</v>
      </c>
      <c r="L9644">
        <v>5</v>
      </c>
      <c r="M9644" s="1">
        <v>46066</v>
      </c>
      <c r="N9644" s="2">
        <v>196.64</v>
      </c>
      <c r="O9644" s="2">
        <v>19.66</v>
      </c>
      <c r="P9644" s="2">
        <v>176.98</v>
      </c>
    </row>
    <row r="9645" spans="1:16" x14ac:dyDescent="0.35">
      <c r="A9645" t="s">
        <v>13023</v>
      </c>
      <c r="B9645" t="s">
        <v>8641</v>
      </c>
      <c r="C9645" t="s">
        <v>59</v>
      </c>
      <c r="D9645" t="s">
        <v>79</v>
      </c>
      <c r="E9645">
        <v>4</v>
      </c>
      <c r="F9645" s="2">
        <v>62.78</v>
      </c>
      <c r="G9645">
        <v>20</v>
      </c>
      <c r="H9645" t="s">
        <v>35</v>
      </c>
      <c r="I9645" t="s">
        <v>138</v>
      </c>
      <c r="J9645" t="s">
        <v>15288</v>
      </c>
      <c r="K9645" t="s">
        <v>132</v>
      </c>
      <c r="M9645" s="1">
        <v>45486</v>
      </c>
      <c r="N9645" s="2">
        <v>251.12</v>
      </c>
      <c r="O9645" s="2">
        <v>50.22</v>
      </c>
      <c r="P9645" s="2">
        <v>200.9</v>
      </c>
    </row>
    <row r="9646" spans="1:16" x14ac:dyDescent="0.35">
      <c r="A9646" t="s">
        <v>13024</v>
      </c>
      <c r="B9646" t="s">
        <v>6411</v>
      </c>
      <c r="C9646" t="s">
        <v>59</v>
      </c>
      <c r="D9646" t="s">
        <v>106</v>
      </c>
      <c r="E9646">
        <v>2</v>
      </c>
      <c r="F9646" s="2">
        <v>79.73</v>
      </c>
      <c r="G9646">
        <v>0</v>
      </c>
      <c r="H9646" t="s">
        <v>17</v>
      </c>
      <c r="I9646" t="s">
        <v>146</v>
      </c>
      <c r="J9646" t="s">
        <v>30</v>
      </c>
      <c r="K9646" t="s">
        <v>49</v>
      </c>
      <c r="M9646" s="1">
        <v>45377</v>
      </c>
      <c r="N9646" s="2">
        <v>159.46</v>
      </c>
      <c r="O9646" s="2">
        <v>0</v>
      </c>
      <c r="P9646" s="2">
        <v>159.46</v>
      </c>
    </row>
    <row r="9647" spans="1:16" x14ac:dyDescent="0.35">
      <c r="A9647" t="s">
        <v>13025</v>
      </c>
      <c r="B9647" t="s">
        <v>2235</v>
      </c>
      <c r="C9647" t="s">
        <v>33</v>
      </c>
      <c r="D9647" t="s">
        <v>151</v>
      </c>
      <c r="E9647">
        <v>3</v>
      </c>
      <c r="F9647" s="2">
        <v>51.22</v>
      </c>
      <c r="H9647" t="s">
        <v>157</v>
      </c>
      <c r="I9647" t="s">
        <v>73</v>
      </c>
      <c r="J9647" t="s">
        <v>259</v>
      </c>
      <c r="K9647" t="s">
        <v>49</v>
      </c>
      <c r="M9647" s="1">
        <v>45810</v>
      </c>
      <c r="N9647" s="2">
        <v>153.66</v>
      </c>
    </row>
    <row r="9648" spans="1:16" x14ac:dyDescent="0.35">
      <c r="A9648" t="s">
        <v>13026</v>
      </c>
      <c r="B9648" t="s">
        <v>1404</v>
      </c>
      <c r="C9648" t="s">
        <v>59</v>
      </c>
      <c r="D9648" t="s">
        <v>126</v>
      </c>
      <c r="E9648">
        <v>1</v>
      </c>
      <c r="F9648" s="2">
        <v>23.58</v>
      </c>
      <c r="G9648">
        <v>5</v>
      </c>
      <c r="H9648" t="s">
        <v>86</v>
      </c>
      <c r="I9648" t="s">
        <v>61</v>
      </c>
      <c r="J9648" t="s">
        <v>128</v>
      </c>
      <c r="K9648" t="s">
        <v>19</v>
      </c>
      <c r="L9648">
        <v>4</v>
      </c>
      <c r="M9648" s="1">
        <v>45919</v>
      </c>
      <c r="N9648" s="2">
        <v>23.58</v>
      </c>
      <c r="O9648" s="2">
        <v>1.18</v>
      </c>
      <c r="P9648" s="2">
        <v>22.4</v>
      </c>
    </row>
    <row r="9649" spans="1:16" x14ac:dyDescent="0.35">
      <c r="A9649" t="s">
        <v>13027</v>
      </c>
      <c r="B9649" t="s">
        <v>453</v>
      </c>
      <c r="C9649" t="s">
        <v>84</v>
      </c>
      <c r="D9649" t="s">
        <v>566</v>
      </c>
      <c r="E9649">
        <v>2</v>
      </c>
      <c r="F9649" s="2">
        <v>169.28</v>
      </c>
      <c r="G9649">
        <v>5</v>
      </c>
      <c r="H9649" t="s">
        <v>167</v>
      </c>
      <c r="I9649" t="s">
        <v>15289</v>
      </c>
      <c r="J9649" t="s">
        <v>363</v>
      </c>
      <c r="K9649" t="s">
        <v>132</v>
      </c>
      <c r="M9649" s="1">
        <v>45797</v>
      </c>
      <c r="N9649" s="2">
        <v>338.56</v>
      </c>
      <c r="O9649" s="2">
        <v>16.93</v>
      </c>
      <c r="P9649" s="2">
        <v>321.63</v>
      </c>
    </row>
    <row r="9650" spans="1:16" x14ac:dyDescent="0.35">
      <c r="A9650" t="s">
        <v>13028</v>
      </c>
      <c r="B9650" t="s">
        <v>12829</v>
      </c>
      <c r="C9650" t="s">
        <v>15</v>
      </c>
      <c r="D9650" t="s">
        <v>16</v>
      </c>
      <c r="E9650">
        <v>2</v>
      </c>
      <c r="F9650" s="2">
        <v>28.36</v>
      </c>
      <c r="G9650">
        <v>10</v>
      </c>
      <c r="H9650" t="s">
        <v>35</v>
      </c>
      <c r="I9650" t="s">
        <v>127</v>
      </c>
      <c r="J9650" t="s">
        <v>128</v>
      </c>
      <c r="K9650" t="s">
        <v>132</v>
      </c>
      <c r="M9650" s="1">
        <v>45313</v>
      </c>
      <c r="N9650" s="2">
        <v>56.72</v>
      </c>
      <c r="O9650" s="2">
        <v>5.67</v>
      </c>
      <c r="P9650" s="2">
        <v>51.05</v>
      </c>
    </row>
    <row r="9651" spans="1:16" x14ac:dyDescent="0.35">
      <c r="A9651" t="s">
        <v>13029</v>
      </c>
      <c r="B9651" t="s">
        <v>2826</v>
      </c>
      <c r="C9651" t="s">
        <v>59</v>
      </c>
      <c r="D9651" t="s">
        <v>60</v>
      </c>
      <c r="E9651">
        <v>2</v>
      </c>
      <c r="F9651" s="2">
        <v>129.72999999999999</v>
      </c>
      <c r="G9651">
        <v>0</v>
      </c>
      <c r="H9651" t="s">
        <v>167</v>
      </c>
      <c r="I9651" t="s">
        <v>73</v>
      </c>
      <c r="J9651" t="s">
        <v>259</v>
      </c>
      <c r="K9651" t="s">
        <v>24</v>
      </c>
      <c r="M9651" s="1">
        <v>45951</v>
      </c>
      <c r="N9651" s="2">
        <v>259.45999999999998</v>
      </c>
      <c r="O9651" s="2">
        <v>0</v>
      </c>
      <c r="P9651" s="2">
        <v>259.45999999999998</v>
      </c>
    </row>
    <row r="9652" spans="1:16" x14ac:dyDescent="0.35">
      <c r="A9652" t="s">
        <v>13030</v>
      </c>
      <c r="B9652" t="s">
        <v>1799</v>
      </c>
      <c r="C9652" t="s">
        <v>59</v>
      </c>
      <c r="D9652" t="s">
        <v>103</v>
      </c>
      <c r="E9652">
        <v>1</v>
      </c>
      <c r="F9652" s="2">
        <v>59.05</v>
      </c>
      <c r="G9652">
        <v>0</v>
      </c>
      <c r="H9652" t="s">
        <v>167</v>
      </c>
      <c r="I9652" t="s">
        <v>15289</v>
      </c>
      <c r="J9652" t="s">
        <v>128</v>
      </c>
      <c r="K9652" t="s">
        <v>24</v>
      </c>
      <c r="M9652" s="1">
        <v>45729</v>
      </c>
      <c r="N9652" s="2">
        <v>59.05</v>
      </c>
      <c r="O9652" s="2">
        <v>0</v>
      </c>
      <c r="P9652" s="2">
        <v>59.05</v>
      </c>
    </row>
    <row r="9653" spans="1:16" x14ac:dyDescent="0.35">
      <c r="A9653" t="s">
        <v>13031</v>
      </c>
      <c r="B9653" t="s">
        <v>1214</v>
      </c>
      <c r="C9653" t="s">
        <v>59</v>
      </c>
      <c r="D9653" t="s">
        <v>60</v>
      </c>
      <c r="E9653">
        <v>2</v>
      </c>
      <c r="F9653" s="2">
        <v>122.19</v>
      </c>
      <c r="G9653">
        <v>5</v>
      </c>
      <c r="H9653" t="s">
        <v>157</v>
      </c>
      <c r="I9653" t="s">
        <v>29</v>
      </c>
      <c r="J9653" t="s">
        <v>30</v>
      </c>
      <c r="K9653" t="s">
        <v>19</v>
      </c>
      <c r="L9653">
        <v>4</v>
      </c>
      <c r="M9653" s="1">
        <v>45698</v>
      </c>
      <c r="N9653" s="2">
        <v>244.38</v>
      </c>
      <c r="O9653" s="2">
        <v>12.22</v>
      </c>
      <c r="P9653" s="2">
        <v>232.16</v>
      </c>
    </row>
    <row r="9654" spans="1:16" x14ac:dyDescent="0.35">
      <c r="A9654" t="s">
        <v>13032</v>
      </c>
      <c r="B9654" t="s">
        <v>6661</v>
      </c>
      <c r="C9654" t="s">
        <v>71</v>
      </c>
      <c r="D9654" t="s">
        <v>98</v>
      </c>
      <c r="E9654">
        <v>1</v>
      </c>
      <c r="F9654" s="2">
        <v>89.26</v>
      </c>
      <c r="G9654">
        <v>0</v>
      </c>
      <c r="H9654" t="s">
        <v>90</v>
      </c>
      <c r="I9654" t="s">
        <v>95</v>
      </c>
      <c r="J9654" t="s">
        <v>128</v>
      </c>
      <c r="K9654" t="s">
        <v>19</v>
      </c>
      <c r="L9654">
        <v>4</v>
      </c>
      <c r="M9654" s="1">
        <v>45834</v>
      </c>
      <c r="N9654" s="2">
        <v>89.26</v>
      </c>
      <c r="O9654" s="2">
        <v>0</v>
      </c>
      <c r="P9654" s="2">
        <v>89.26</v>
      </c>
    </row>
    <row r="9655" spans="1:16" x14ac:dyDescent="0.35">
      <c r="A9655" t="s">
        <v>13033</v>
      </c>
      <c r="B9655" t="s">
        <v>3484</v>
      </c>
      <c r="C9655" t="s">
        <v>84</v>
      </c>
      <c r="D9655" t="s">
        <v>193</v>
      </c>
      <c r="E9655">
        <v>1</v>
      </c>
      <c r="F9655" s="2">
        <v>64.86</v>
      </c>
      <c r="G9655">
        <v>15</v>
      </c>
      <c r="H9655" t="s">
        <v>86</v>
      </c>
      <c r="I9655" t="s">
        <v>127</v>
      </c>
      <c r="J9655" t="s">
        <v>128</v>
      </c>
      <c r="K9655" t="s">
        <v>19</v>
      </c>
      <c r="L9655">
        <v>5</v>
      </c>
      <c r="M9655" s="1">
        <v>45669</v>
      </c>
      <c r="N9655" s="2">
        <v>64.86</v>
      </c>
      <c r="O9655" s="2">
        <v>9.73</v>
      </c>
      <c r="P9655" s="2">
        <v>55.13</v>
      </c>
    </row>
    <row r="9656" spans="1:16" x14ac:dyDescent="0.35">
      <c r="A9656" t="s">
        <v>13034</v>
      </c>
      <c r="B9656" t="s">
        <v>3653</v>
      </c>
      <c r="C9656" t="s">
        <v>27</v>
      </c>
      <c r="D9656" t="s">
        <v>43</v>
      </c>
      <c r="E9656">
        <v>1</v>
      </c>
      <c r="F9656" s="2">
        <v>39.049999999999997</v>
      </c>
      <c r="G9656">
        <v>10</v>
      </c>
      <c r="H9656" t="s">
        <v>35</v>
      </c>
      <c r="I9656" t="s">
        <v>18</v>
      </c>
      <c r="J9656" t="s">
        <v>259</v>
      </c>
      <c r="K9656" t="s">
        <v>132</v>
      </c>
      <c r="M9656" s="1">
        <v>46148</v>
      </c>
      <c r="N9656" s="2">
        <v>39.049999999999997</v>
      </c>
      <c r="O9656" s="2">
        <v>3.9</v>
      </c>
      <c r="P9656" s="2">
        <v>35.14</v>
      </c>
    </row>
    <row r="9657" spans="1:16" x14ac:dyDescent="0.35">
      <c r="A9657" t="s">
        <v>13035</v>
      </c>
      <c r="B9657" t="s">
        <v>1607</v>
      </c>
      <c r="C9657" t="s">
        <v>116</v>
      </c>
      <c r="D9657" t="s">
        <v>166</v>
      </c>
      <c r="E9657">
        <v>2</v>
      </c>
      <c r="F9657" s="2">
        <v>18.600000000000001</v>
      </c>
      <c r="G9657">
        <v>5</v>
      </c>
      <c r="H9657" t="s">
        <v>35</v>
      </c>
      <c r="I9657" t="s">
        <v>73</v>
      </c>
      <c r="J9657" t="s">
        <v>259</v>
      </c>
      <c r="K9657" t="s">
        <v>54</v>
      </c>
      <c r="M9657" s="1">
        <v>45869</v>
      </c>
      <c r="N9657" s="2">
        <v>37.200000000000003</v>
      </c>
      <c r="O9657" s="2">
        <v>1.86</v>
      </c>
      <c r="P9657" s="2">
        <v>35.340000000000003</v>
      </c>
    </row>
    <row r="9658" spans="1:16" x14ac:dyDescent="0.35">
      <c r="A9658" t="s">
        <v>13036</v>
      </c>
      <c r="B9658" t="s">
        <v>9359</v>
      </c>
      <c r="C9658" t="s">
        <v>59</v>
      </c>
      <c r="D9658" t="s">
        <v>60</v>
      </c>
      <c r="E9658">
        <v>3</v>
      </c>
      <c r="F9658" s="2">
        <v>17.829999999999998</v>
      </c>
      <c r="H9658" t="s">
        <v>35</v>
      </c>
      <c r="I9658" t="s">
        <v>61</v>
      </c>
      <c r="J9658" t="s">
        <v>128</v>
      </c>
      <c r="K9658" t="s">
        <v>54</v>
      </c>
      <c r="M9658" s="1">
        <v>45557</v>
      </c>
      <c r="N9658" s="2">
        <v>53.49</v>
      </c>
    </row>
    <row r="9659" spans="1:16" x14ac:dyDescent="0.35">
      <c r="A9659" t="s">
        <v>13037</v>
      </c>
      <c r="B9659" t="s">
        <v>4374</v>
      </c>
      <c r="C9659" t="s">
        <v>47</v>
      </c>
      <c r="D9659" t="s">
        <v>216</v>
      </c>
      <c r="E9659">
        <v>2</v>
      </c>
      <c r="F9659" s="2">
        <v>89.08</v>
      </c>
      <c r="G9659">
        <v>0</v>
      </c>
      <c r="H9659" t="s">
        <v>167</v>
      </c>
      <c r="I9659" t="s">
        <v>138</v>
      </c>
      <c r="J9659" t="s">
        <v>15288</v>
      </c>
      <c r="K9659" t="s">
        <v>132</v>
      </c>
      <c r="M9659" s="1">
        <v>45550</v>
      </c>
      <c r="N9659" s="2">
        <v>178.16</v>
      </c>
      <c r="O9659" s="2">
        <v>0</v>
      </c>
      <c r="P9659" s="2">
        <v>178.16</v>
      </c>
    </row>
    <row r="9660" spans="1:16" x14ac:dyDescent="0.35">
      <c r="A9660" t="s">
        <v>13038</v>
      </c>
      <c r="B9660" t="s">
        <v>3862</v>
      </c>
      <c r="C9660" t="s">
        <v>59</v>
      </c>
      <c r="D9660" t="s">
        <v>126</v>
      </c>
      <c r="E9660">
        <v>1</v>
      </c>
      <c r="F9660" s="2">
        <v>82.08</v>
      </c>
      <c r="G9660">
        <v>10</v>
      </c>
      <c r="H9660" t="s">
        <v>86</v>
      </c>
      <c r="I9660" t="s">
        <v>80</v>
      </c>
      <c r="J9660" t="s">
        <v>81</v>
      </c>
      <c r="K9660" t="s">
        <v>24</v>
      </c>
      <c r="M9660" s="1">
        <v>45531</v>
      </c>
      <c r="N9660" s="2">
        <v>82.08</v>
      </c>
      <c r="O9660" s="2">
        <v>8.2100000000000009</v>
      </c>
      <c r="P9660" s="2">
        <v>73.87</v>
      </c>
    </row>
    <row r="9661" spans="1:16" x14ac:dyDescent="0.35">
      <c r="A9661" t="s">
        <v>13039</v>
      </c>
      <c r="B9661" t="s">
        <v>2911</v>
      </c>
      <c r="C9661" t="s">
        <v>71</v>
      </c>
      <c r="D9661" t="s">
        <v>76</v>
      </c>
      <c r="E9661">
        <v>2</v>
      </c>
      <c r="F9661" s="2">
        <v>27.38</v>
      </c>
      <c r="G9661">
        <v>10</v>
      </c>
      <c r="H9661" t="s">
        <v>86</v>
      </c>
      <c r="I9661" t="s">
        <v>53</v>
      </c>
      <c r="J9661" t="s">
        <v>81</v>
      </c>
      <c r="K9661" t="s">
        <v>19</v>
      </c>
      <c r="L9661">
        <v>4</v>
      </c>
      <c r="M9661" s="1">
        <v>45460</v>
      </c>
      <c r="N9661" s="2">
        <v>54.76</v>
      </c>
      <c r="O9661" s="2">
        <v>5.48</v>
      </c>
      <c r="P9661" s="2">
        <v>49.28</v>
      </c>
    </row>
    <row r="9662" spans="1:16" x14ac:dyDescent="0.35">
      <c r="A9662" t="s">
        <v>13040</v>
      </c>
      <c r="B9662" t="s">
        <v>5226</v>
      </c>
      <c r="C9662" t="s">
        <v>116</v>
      </c>
      <c r="D9662" t="s">
        <v>117</v>
      </c>
      <c r="E9662">
        <v>4</v>
      </c>
      <c r="F9662" s="2">
        <v>22.05</v>
      </c>
      <c r="G9662">
        <v>10</v>
      </c>
      <c r="H9662" t="s">
        <v>167</v>
      </c>
      <c r="I9662" t="s">
        <v>146</v>
      </c>
      <c r="J9662" t="s">
        <v>30</v>
      </c>
      <c r="K9662" t="s">
        <v>24</v>
      </c>
      <c r="M9662" s="1">
        <v>45421</v>
      </c>
      <c r="N9662" s="2">
        <v>88.2</v>
      </c>
      <c r="O9662" s="2">
        <v>8.82</v>
      </c>
      <c r="P9662" s="2">
        <v>79.38</v>
      </c>
    </row>
    <row r="9663" spans="1:16" x14ac:dyDescent="0.35">
      <c r="A9663" t="s">
        <v>13041</v>
      </c>
      <c r="B9663" t="s">
        <v>471</v>
      </c>
      <c r="C9663" t="s">
        <v>47</v>
      </c>
      <c r="D9663" t="s">
        <v>48</v>
      </c>
      <c r="E9663">
        <v>1</v>
      </c>
      <c r="F9663" s="2">
        <v>40.119999999999997</v>
      </c>
      <c r="G9663">
        <v>10</v>
      </c>
      <c r="H9663" t="s">
        <v>167</v>
      </c>
      <c r="I9663" t="s">
        <v>65</v>
      </c>
      <c r="J9663" t="s">
        <v>30</v>
      </c>
      <c r="K9663" t="s">
        <v>19</v>
      </c>
      <c r="L9663">
        <v>2</v>
      </c>
      <c r="M9663" s="1">
        <v>45589</v>
      </c>
      <c r="N9663" s="2">
        <v>40.119999999999997</v>
      </c>
      <c r="O9663" s="2">
        <v>4.01</v>
      </c>
      <c r="P9663" s="2">
        <v>36.11</v>
      </c>
    </row>
    <row r="9664" spans="1:16" x14ac:dyDescent="0.35">
      <c r="A9664" t="s">
        <v>13042</v>
      </c>
      <c r="B9664" t="s">
        <v>5668</v>
      </c>
      <c r="C9664" t="s">
        <v>15</v>
      </c>
      <c r="D9664" t="s">
        <v>16</v>
      </c>
      <c r="E9664">
        <v>2</v>
      </c>
      <c r="F9664" s="2">
        <v>24.13</v>
      </c>
      <c r="G9664">
        <v>0</v>
      </c>
      <c r="H9664" t="s">
        <v>17</v>
      </c>
      <c r="I9664" t="s">
        <v>44</v>
      </c>
      <c r="J9664" t="s">
        <v>81</v>
      </c>
      <c r="K9664" t="s">
        <v>24</v>
      </c>
      <c r="M9664" s="1">
        <v>46151</v>
      </c>
      <c r="N9664" s="2">
        <v>48.26</v>
      </c>
      <c r="O9664" s="2">
        <v>0</v>
      </c>
      <c r="P9664" s="2">
        <v>48.26</v>
      </c>
    </row>
    <row r="9665" spans="1:16" x14ac:dyDescent="0.35">
      <c r="A9665" t="s">
        <v>13043</v>
      </c>
      <c r="B9665" t="s">
        <v>7157</v>
      </c>
      <c r="C9665" t="s">
        <v>84</v>
      </c>
      <c r="D9665" t="s">
        <v>302</v>
      </c>
      <c r="E9665">
        <v>1</v>
      </c>
      <c r="F9665" s="2">
        <v>116.32</v>
      </c>
      <c r="H9665" t="s">
        <v>157</v>
      </c>
      <c r="I9665" t="s">
        <v>95</v>
      </c>
      <c r="J9665" t="s">
        <v>128</v>
      </c>
      <c r="K9665" t="s">
        <v>19</v>
      </c>
      <c r="L9665">
        <v>4</v>
      </c>
      <c r="M9665" s="1">
        <v>45401</v>
      </c>
      <c r="N9665" s="2">
        <v>116.32</v>
      </c>
    </row>
    <row r="9666" spans="1:16" x14ac:dyDescent="0.35">
      <c r="A9666" t="s">
        <v>13044</v>
      </c>
      <c r="B9666" t="s">
        <v>4284</v>
      </c>
      <c r="C9666" t="s">
        <v>27</v>
      </c>
      <c r="D9666" t="s">
        <v>131</v>
      </c>
      <c r="E9666">
        <v>3</v>
      </c>
      <c r="F9666" s="2">
        <v>131.56</v>
      </c>
      <c r="G9666">
        <v>10</v>
      </c>
      <c r="H9666" t="s">
        <v>17</v>
      </c>
      <c r="I9666" t="s">
        <v>36</v>
      </c>
      <c r="J9666" t="s">
        <v>259</v>
      </c>
      <c r="K9666" t="s">
        <v>24</v>
      </c>
      <c r="M9666" s="1">
        <v>45333</v>
      </c>
      <c r="N9666" s="2">
        <v>394.68</v>
      </c>
      <c r="O9666" s="2">
        <v>39.47</v>
      </c>
      <c r="P9666" s="2">
        <v>355.21</v>
      </c>
    </row>
    <row r="9667" spans="1:16" x14ac:dyDescent="0.35">
      <c r="A9667" t="s">
        <v>13045</v>
      </c>
      <c r="B9667" t="s">
        <v>1311</v>
      </c>
      <c r="C9667" t="s">
        <v>47</v>
      </c>
      <c r="D9667" t="s">
        <v>499</v>
      </c>
      <c r="E9667">
        <v>1</v>
      </c>
      <c r="F9667" s="2">
        <v>39.85</v>
      </c>
      <c r="G9667">
        <v>10</v>
      </c>
      <c r="H9667" t="s">
        <v>35</v>
      </c>
      <c r="I9667" t="s">
        <v>91</v>
      </c>
      <c r="J9667" t="s">
        <v>81</v>
      </c>
      <c r="K9667" t="s">
        <v>19</v>
      </c>
      <c r="L9667">
        <v>3</v>
      </c>
      <c r="M9667" s="1">
        <v>45926</v>
      </c>
      <c r="N9667" s="2">
        <v>39.85</v>
      </c>
      <c r="O9667" s="2">
        <v>3.98</v>
      </c>
      <c r="P9667" s="2">
        <v>35.86</v>
      </c>
    </row>
    <row r="9668" spans="1:16" x14ac:dyDescent="0.35">
      <c r="A9668" t="s">
        <v>13046</v>
      </c>
      <c r="B9668" t="s">
        <v>9849</v>
      </c>
      <c r="C9668" t="s">
        <v>47</v>
      </c>
      <c r="D9668" t="s">
        <v>425</v>
      </c>
      <c r="E9668">
        <v>3</v>
      </c>
      <c r="F9668" s="2">
        <v>103.61</v>
      </c>
      <c r="G9668">
        <v>10</v>
      </c>
      <c r="H9668" t="s">
        <v>17</v>
      </c>
      <c r="I9668" t="s">
        <v>61</v>
      </c>
      <c r="J9668" t="s">
        <v>128</v>
      </c>
      <c r="K9668" t="s">
        <v>132</v>
      </c>
      <c r="M9668" s="1">
        <v>45589</v>
      </c>
      <c r="N9668" s="2">
        <v>310.83</v>
      </c>
      <c r="O9668" s="2">
        <v>31.08</v>
      </c>
      <c r="P9668" s="2">
        <v>279.75</v>
      </c>
    </row>
    <row r="9669" spans="1:16" x14ac:dyDescent="0.35">
      <c r="A9669" t="s">
        <v>13047</v>
      </c>
      <c r="B9669" t="s">
        <v>766</v>
      </c>
      <c r="C9669" t="s">
        <v>71</v>
      </c>
      <c r="D9669" t="s">
        <v>76</v>
      </c>
      <c r="E9669">
        <v>2</v>
      </c>
      <c r="F9669" s="2">
        <v>89.28</v>
      </c>
      <c r="G9669">
        <v>5</v>
      </c>
      <c r="H9669" t="s">
        <v>90</v>
      </c>
      <c r="I9669" t="s">
        <v>146</v>
      </c>
      <c r="J9669" t="s">
        <v>30</v>
      </c>
      <c r="K9669" t="s">
        <v>19</v>
      </c>
      <c r="L9669">
        <v>5</v>
      </c>
      <c r="M9669" s="1">
        <v>45883</v>
      </c>
      <c r="N9669" s="2">
        <v>178.56</v>
      </c>
      <c r="O9669" s="2">
        <v>8.93</v>
      </c>
      <c r="P9669" s="2">
        <v>169.63</v>
      </c>
    </row>
    <row r="9670" spans="1:16" x14ac:dyDescent="0.35">
      <c r="A9670" t="s">
        <v>13048</v>
      </c>
      <c r="B9670" t="s">
        <v>4068</v>
      </c>
      <c r="C9670" t="s">
        <v>15</v>
      </c>
      <c r="D9670" t="s">
        <v>16</v>
      </c>
      <c r="E9670">
        <v>1</v>
      </c>
      <c r="F9670" s="2">
        <v>29.63</v>
      </c>
      <c r="G9670">
        <v>0</v>
      </c>
      <c r="H9670" t="s">
        <v>90</v>
      </c>
      <c r="I9670" t="s">
        <v>146</v>
      </c>
      <c r="J9670" t="s">
        <v>30</v>
      </c>
      <c r="K9670" t="s">
        <v>54</v>
      </c>
      <c r="M9670" s="1">
        <v>46025</v>
      </c>
      <c r="N9670" s="2">
        <v>29.63</v>
      </c>
      <c r="O9670" s="2">
        <v>0</v>
      </c>
      <c r="P9670" s="2">
        <v>29.63</v>
      </c>
    </row>
    <row r="9671" spans="1:16" x14ac:dyDescent="0.35">
      <c r="A9671" t="s">
        <v>13049</v>
      </c>
      <c r="B9671" t="s">
        <v>2494</v>
      </c>
      <c r="C9671" t="s">
        <v>71</v>
      </c>
      <c r="D9671" t="s">
        <v>72</v>
      </c>
      <c r="E9671">
        <v>5</v>
      </c>
      <c r="F9671" s="2">
        <v>16.36</v>
      </c>
      <c r="G9671">
        <v>0</v>
      </c>
      <c r="H9671" t="s">
        <v>17</v>
      </c>
      <c r="I9671" t="s">
        <v>135</v>
      </c>
      <c r="J9671" t="s">
        <v>111</v>
      </c>
      <c r="K9671" t="s">
        <v>19</v>
      </c>
      <c r="L9671">
        <v>5</v>
      </c>
      <c r="M9671" s="1">
        <v>45679</v>
      </c>
      <c r="N9671" s="2">
        <v>81.8</v>
      </c>
      <c r="O9671" s="2">
        <v>0</v>
      </c>
      <c r="P9671" s="2">
        <v>81.8</v>
      </c>
    </row>
    <row r="9672" spans="1:16" x14ac:dyDescent="0.35">
      <c r="A9672" t="s">
        <v>13050</v>
      </c>
      <c r="B9672" t="s">
        <v>745</v>
      </c>
      <c r="C9672" t="s">
        <v>47</v>
      </c>
      <c r="D9672" t="s">
        <v>48</v>
      </c>
      <c r="E9672">
        <v>1</v>
      </c>
      <c r="F9672" s="2">
        <v>58.12</v>
      </c>
      <c r="G9672">
        <v>5</v>
      </c>
      <c r="H9672" t="s">
        <v>157</v>
      </c>
      <c r="I9672" t="s">
        <v>295</v>
      </c>
      <c r="J9672" t="s">
        <v>111</v>
      </c>
      <c r="K9672" t="s">
        <v>132</v>
      </c>
      <c r="M9672" s="1">
        <v>45448</v>
      </c>
      <c r="N9672" s="2">
        <v>58.12</v>
      </c>
      <c r="O9672" s="2">
        <v>2.91</v>
      </c>
      <c r="P9672" s="2">
        <v>55.21</v>
      </c>
    </row>
    <row r="9673" spans="1:16" x14ac:dyDescent="0.35">
      <c r="A9673" t="s">
        <v>13051</v>
      </c>
      <c r="B9673" t="s">
        <v>6725</v>
      </c>
      <c r="C9673" t="s">
        <v>116</v>
      </c>
      <c r="D9673" t="s">
        <v>166</v>
      </c>
      <c r="E9673">
        <v>2</v>
      </c>
      <c r="F9673" s="2">
        <v>11.38</v>
      </c>
      <c r="G9673">
        <v>5</v>
      </c>
      <c r="H9673" t="s">
        <v>157</v>
      </c>
      <c r="I9673" t="s">
        <v>53</v>
      </c>
      <c r="J9673" t="s">
        <v>81</v>
      </c>
      <c r="K9673" t="s">
        <v>19</v>
      </c>
      <c r="M9673" s="1">
        <v>46187</v>
      </c>
      <c r="N9673" s="2">
        <v>22.76</v>
      </c>
      <c r="O9673" s="2">
        <v>1.1399999999999999</v>
      </c>
      <c r="P9673" s="2">
        <v>21.62</v>
      </c>
    </row>
    <row r="9674" spans="1:16" x14ac:dyDescent="0.35">
      <c r="A9674" t="s">
        <v>13052</v>
      </c>
      <c r="B9674" t="s">
        <v>501</v>
      </c>
      <c r="C9674" t="s">
        <v>15</v>
      </c>
      <c r="D9674" t="s">
        <v>16</v>
      </c>
      <c r="E9674">
        <v>3</v>
      </c>
      <c r="F9674" s="2">
        <v>14.27</v>
      </c>
      <c r="H9674" t="s">
        <v>90</v>
      </c>
      <c r="I9674" t="s">
        <v>127</v>
      </c>
      <c r="J9674" t="s">
        <v>128</v>
      </c>
      <c r="K9674" t="s">
        <v>24</v>
      </c>
      <c r="M9674" s="1">
        <v>46035</v>
      </c>
      <c r="N9674" s="2">
        <v>42.81</v>
      </c>
    </row>
    <row r="9675" spans="1:16" x14ac:dyDescent="0.35">
      <c r="A9675" t="s">
        <v>13053</v>
      </c>
      <c r="B9675" t="s">
        <v>5021</v>
      </c>
      <c r="C9675" t="s">
        <v>47</v>
      </c>
      <c r="D9675" t="s">
        <v>266</v>
      </c>
      <c r="E9675">
        <v>1</v>
      </c>
      <c r="F9675" s="2">
        <v>103.17</v>
      </c>
      <c r="H9675" t="s">
        <v>35</v>
      </c>
      <c r="I9675" t="s">
        <v>40</v>
      </c>
      <c r="J9675" t="s">
        <v>363</v>
      </c>
      <c r="K9675" t="s">
        <v>24</v>
      </c>
      <c r="M9675" s="1">
        <v>46168</v>
      </c>
      <c r="N9675" s="2">
        <v>103.17</v>
      </c>
    </row>
    <row r="9676" spans="1:16" x14ac:dyDescent="0.35">
      <c r="A9676" t="s">
        <v>13054</v>
      </c>
      <c r="B9676" t="s">
        <v>3141</v>
      </c>
      <c r="C9676" t="s">
        <v>15</v>
      </c>
      <c r="D9676" t="s">
        <v>52</v>
      </c>
      <c r="E9676">
        <v>3</v>
      </c>
      <c r="F9676" s="2">
        <v>27.1</v>
      </c>
      <c r="G9676">
        <v>10</v>
      </c>
      <c r="H9676" t="s">
        <v>167</v>
      </c>
      <c r="I9676" t="s">
        <v>190</v>
      </c>
      <c r="J9676" t="s">
        <v>363</v>
      </c>
      <c r="K9676" t="s">
        <v>19</v>
      </c>
      <c r="L9676">
        <v>3</v>
      </c>
      <c r="M9676" s="1">
        <v>46176</v>
      </c>
      <c r="N9676" s="2">
        <v>81.3</v>
      </c>
      <c r="O9676" s="2">
        <v>8.1300000000000008</v>
      </c>
      <c r="P9676" s="2">
        <v>73.17</v>
      </c>
    </row>
    <row r="9677" spans="1:16" x14ac:dyDescent="0.35">
      <c r="A9677" t="s">
        <v>13055</v>
      </c>
      <c r="B9677" t="s">
        <v>5232</v>
      </c>
      <c r="C9677" t="s">
        <v>71</v>
      </c>
      <c r="D9677" t="s">
        <v>98</v>
      </c>
      <c r="E9677">
        <v>1</v>
      </c>
      <c r="F9677" s="2">
        <v>63.75</v>
      </c>
      <c r="G9677">
        <v>0</v>
      </c>
      <c r="H9677" t="s">
        <v>90</v>
      </c>
      <c r="I9677" t="s">
        <v>138</v>
      </c>
      <c r="J9677" t="s">
        <v>15288</v>
      </c>
      <c r="K9677" t="s">
        <v>19</v>
      </c>
      <c r="L9677">
        <v>3</v>
      </c>
      <c r="M9677" s="1">
        <v>45617</v>
      </c>
      <c r="N9677" s="2">
        <v>63.75</v>
      </c>
      <c r="O9677" s="2">
        <v>0</v>
      </c>
      <c r="P9677" s="2">
        <v>63.75</v>
      </c>
    </row>
    <row r="9678" spans="1:16" x14ac:dyDescent="0.35">
      <c r="A9678" t="s">
        <v>13056</v>
      </c>
      <c r="B9678" t="s">
        <v>5194</v>
      </c>
      <c r="C9678" t="s">
        <v>47</v>
      </c>
      <c r="D9678" t="s">
        <v>48</v>
      </c>
      <c r="E9678">
        <v>5</v>
      </c>
      <c r="F9678" s="2">
        <v>86.02</v>
      </c>
      <c r="G9678">
        <v>10</v>
      </c>
      <c r="H9678" t="s">
        <v>35</v>
      </c>
      <c r="I9678" t="s">
        <v>91</v>
      </c>
      <c r="J9678" t="s">
        <v>81</v>
      </c>
      <c r="K9678" t="s">
        <v>49</v>
      </c>
      <c r="M9678" s="1">
        <v>45317</v>
      </c>
      <c r="N9678" s="2">
        <v>430.1</v>
      </c>
      <c r="O9678" s="2">
        <v>43.01</v>
      </c>
      <c r="P9678" s="2">
        <v>387.09</v>
      </c>
    </row>
    <row r="9679" spans="1:16" x14ac:dyDescent="0.35">
      <c r="A9679" t="s">
        <v>13057</v>
      </c>
      <c r="B9679" t="s">
        <v>1531</v>
      </c>
      <c r="C9679" t="s">
        <v>84</v>
      </c>
      <c r="D9679" t="s">
        <v>85</v>
      </c>
      <c r="E9679">
        <v>1</v>
      </c>
      <c r="F9679" s="2">
        <v>145.16</v>
      </c>
      <c r="G9679">
        <v>5</v>
      </c>
      <c r="H9679" t="s">
        <v>17</v>
      </c>
      <c r="I9679" t="s">
        <v>65</v>
      </c>
      <c r="J9679" t="s">
        <v>30</v>
      </c>
      <c r="K9679" t="s">
        <v>24</v>
      </c>
      <c r="M9679" s="1">
        <v>45464</v>
      </c>
      <c r="N9679" s="2">
        <v>145.16</v>
      </c>
      <c r="O9679" s="2">
        <v>7.26</v>
      </c>
      <c r="P9679" s="2">
        <v>137.9</v>
      </c>
    </row>
    <row r="9680" spans="1:16" x14ac:dyDescent="0.35">
      <c r="A9680" t="s">
        <v>13058</v>
      </c>
      <c r="B9680" t="s">
        <v>3149</v>
      </c>
      <c r="C9680" t="s">
        <v>84</v>
      </c>
      <c r="D9680" t="s">
        <v>284</v>
      </c>
      <c r="E9680">
        <v>5</v>
      </c>
      <c r="F9680" s="2">
        <v>200.45</v>
      </c>
      <c r="H9680" t="s">
        <v>17</v>
      </c>
      <c r="I9680" t="s">
        <v>23</v>
      </c>
      <c r="J9680" t="s">
        <v>363</v>
      </c>
      <c r="K9680" t="s">
        <v>19</v>
      </c>
      <c r="L9680">
        <v>3</v>
      </c>
      <c r="M9680" s="1">
        <v>46184</v>
      </c>
      <c r="N9680" s="2">
        <v>1002.25</v>
      </c>
    </row>
    <row r="9681" spans="1:16" x14ac:dyDescent="0.35">
      <c r="A9681" t="s">
        <v>13059</v>
      </c>
      <c r="B9681" t="s">
        <v>13060</v>
      </c>
      <c r="C9681" t="s">
        <v>33</v>
      </c>
      <c r="D9681" t="s">
        <v>183</v>
      </c>
      <c r="E9681">
        <v>5</v>
      </c>
      <c r="F9681" s="2">
        <v>23.51</v>
      </c>
      <c r="G9681">
        <v>0</v>
      </c>
      <c r="H9681" t="s">
        <v>90</v>
      </c>
      <c r="I9681" t="s">
        <v>29</v>
      </c>
      <c r="J9681" t="s">
        <v>30</v>
      </c>
      <c r="K9681" t="s">
        <v>19</v>
      </c>
      <c r="L9681">
        <v>2</v>
      </c>
      <c r="M9681" s="1">
        <v>45524</v>
      </c>
      <c r="N9681" s="2">
        <v>117.55</v>
      </c>
      <c r="O9681" s="2">
        <v>0</v>
      </c>
      <c r="P9681" s="2">
        <v>117.55</v>
      </c>
    </row>
    <row r="9682" spans="1:16" x14ac:dyDescent="0.35">
      <c r="A9682" t="s">
        <v>13061</v>
      </c>
      <c r="B9682" t="s">
        <v>6612</v>
      </c>
      <c r="C9682" t="s">
        <v>59</v>
      </c>
      <c r="D9682" t="s">
        <v>106</v>
      </c>
      <c r="E9682">
        <v>4</v>
      </c>
      <c r="F9682" s="2">
        <v>13.35</v>
      </c>
      <c r="G9682">
        <v>15</v>
      </c>
      <c r="H9682" t="s">
        <v>167</v>
      </c>
      <c r="I9682" t="s">
        <v>127</v>
      </c>
      <c r="J9682" t="s">
        <v>128</v>
      </c>
      <c r="K9682" t="s">
        <v>19</v>
      </c>
      <c r="L9682">
        <v>2</v>
      </c>
      <c r="M9682" s="1">
        <v>46029</v>
      </c>
      <c r="N9682" s="2">
        <v>53.4</v>
      </c>
      <c r="O9682" s="2">
        <v>8.01</v>
      </c>
      <c r="P9682" s="2">
        <v>45.39</v>
      </c>
    </row>
    <row r="9683" spans="1:16" x14ac:dyDescent="0.35">
      <c r="A9683" t="s">
        <v>13062</v>
      </c>
      <c r="B9683" t="s">
        <v>292</v>
      </c>
      <c r="C9683" t="s">
        <v>84</v>
      </c>
      <c r="D9683" t="s">
        <v>302</v>
      </c>
      <c r="E9683">
        <v>3</v>
      </c>
      <c r="F9683" s="2">
        <v>113.03</v>
      </c>
      <c r="H9683" t="s">
        <v>17</v>
      </c>
      <c r="I9683" t="s">
        <v>87</v>
      </c>
      <c r="J9683" t="s">
        <v>111</v>
      </c>
      <c r="K9683" t="s">
        <v>24</v>
      </c>
      <c r="M9683" s="1">
        <v>45719</v>
      </c>
      <c r="N9683" s="2">
        <v>339.09</v>
      </c>
    </row>
    <row r="9684" spans="1:16" x14ac:dyDescent="0.35">
      <c r="A9684" t="s">
        <v>13063</v>
      </c>
      <c r="B9684" t="s">
        <v>9162</v>
      </c>
      <c r="C9684" t="s">
        <v>15</v>
      </c>
      <c r="D9684" t="s">
        <v>16</v>
      </c>
      <c r="E9684">
        <v>4</v>
      </c>
      <c r="F9684" s="2">
        <v>5.05</v>
      </c>
      <c r="G9684">
        <v>10</v>
      </c>
      <c r="H9684" t="s">
        <v>35</v>
      </c>
      <c r="I9684" t="s">
        <v>80</v>
      </c>
      <c r="J9684" t="s">
        <v>81</v>
      </c>
      <c r="K9684" t="s">
        <v>19</v>
      </c>
      <c r="L9684">
        <v>5</v>
      </c>
      <c r="M9684" s="1">
        <v>45403</v>
      </c>
      <c r="N9684" s="2">
        <v>20.2</v>
      </c>
      <c r="O9684" s="2">
        <v>2.02</v>
      </c>
      <c r="P9684" s="2">
        <v>18.18</v>
      </c>
    </row>
    <row r="9685" spans="1:16" x14ac:dyDescent="0.35">
      <c r="A9685" t="s">
        <v>13064</v>
      </c>
      <c r="B9685" t="s">
        <v>4145</v>
      </c>
      <c r="C9685" t="s">
        <v>116</v>
      </c>
      <c r="D9685" t="s">
        <v>232</v>
      </c>
      <c r="E9685">
        <v>4</v>
      </c>
      <c r="F9685" s="2">
        <v>4.68</v>
      </c>
      <c r="G9685">
        <v>0</v>
      </c>
      <c r="H9685" t="s">
        <v>35</v>
      </c>
      <c r="I9685" t="s">
        <v>44</v>
      </c>
      <c r="J9685" t="s">
        <v>81</v>
      </c>
      <c r="K9685" t="s">
        <v>19</v>
      </c>
      <c r="L9685">
        <v>4</v>
      </c>
      <c r="M9685" s="1">
        <v>45367</v>
      </c>
      <c r="N9685" s="2">
        <v>18.72</v>
      </c>
      <c r="O9685" s="2">
        <v>0</v>
      </c>
      <c r="P9685" s="2">
        <v>18.72</v>
      </c>
    </row>
    <row r="9686" spans="1:16" x14ac:dyDescent="0.35">
      <c r="A9686" t="s">
        <v>13065</v>
      </c>
      <c r="B9686" t="s">
        <v>653</v>
      </c>
      <c r="C9686" t="s">
        <v>15</v>
      </c>
      <c r="D9686" t="s">
        <v>22</v>
      </c>
      <c r="E9686">
        <v>4</v>
      </c>
      <c r="F9686" s="2">
        <v>17.38</v>
      </c>
      <c r="G9686">
        <v>0</v>
      </c>
      <c r="H9686" t="s">
        <v>86</v>
      </c>
      <c r="I9686" t="s">
        <v>18</v>
      </c>
      <c r="J9686" t="s">
        <v>259</v>
      </c>
      <c r="K9686" t="s">
        <v>19</v>
      </c>
      <c r="L9686">
        <v>3</v>
      </c>
      <c r="M9686" s="1">
        <v>45568</v>
      </c>
      <c r="N9686" s="2">
        <v>69.52</v>
      </c>
      <c r="O9686" s="2">
        <v>0</v>
      </c>
      <c r="P9686" s="2">
        <v>69.52</v>
      </c>
    </row>
    <row r="9687" spans="1:16" x14ac:dyDescent="0.35">
      <c r="A9687" t="s">
        <v>13066</v>
      </c>
      <c r="B9687" t="s">
        <v>10301</v>
      </c>
      <c r="C9687" t="s">
        <v>84</v>
      </c>
      <c r="D9687" t="s">
        <v>154</v>
      </c>
      <c r="E9687">
        <v>4</v>
      </c>
      <c r="F9687" s="2">
        <v>235.97</v>
      </c>
      <c r="G9687">
        <v>0</v>
      </c>
      <c r="H9687" t="s">
        <v>86</v>
      </c>
      <c r="I9687" t="s">
        <v>87</v>
      </c>
      <c r="J9687" t="s">
        <v>111</v>
      </c>
      <c r="K9687" t="s">
        <v>24</v>
      </c>
      <c r="M9687" s="1">
        <v>45512</v>
      </c>
      <c r="N9687" s="2">
        <v>943.88</v>
      </c>
      <c r="O9687" s="2">
        <v>0</v>
      </c>
      <c r="P9687" s="2">
        <v>943.88</v>
      </c>
    </row>
    <row r="9688" spans="1:16" x14ac:dyDescent="0.35">
      <c r="A9688" t="s">
        <v>13067</v>
      </c>
      <c r="B9688" t="s">
        <v>6425</v>
      </c>
      <c r="C9688" t="s">
        <v>27</v>
      </c>
      <c r="D9688" t="s">
        <v>223</v>
      </c>
      <c r="E9688">
        <v>2</v>
      </c>
      <c r="F9688" s="2">
        <v>167.52</v>
      </c>
      <c r="G9688">
        <v>15</v>
      </c>
      <c r="H9688" t="s">
        <v>167</v>
      </c>
      <c r="I9688" t="s">
        <v>295</v>
      </c>
      <c r="J9688" t="s">
        <v>111</v>
      </c>
      <c r="K9688" t="s">
        <v>19</v>
      </c>
      <c r="L9688">
        <v>2</v>
      </c>
      <c r="M9688" s="1">
        <v>45836</v>
      </c>
      <c r="N9688" s="2">
        <v>335.04</v>
      </c>
      <c r="O9688" s="2">
        <v>50.26</v>
      </c>
      <c r="P9688" s="2">
        <v>284.77999999999997</v>
      </c>
    </row>
    <row r="9689" spans="1:16" x14ac:dyDescent="0.35">
      <c r="A9689" t="s">
        <v>13068</v>
      </c>
      <c r="B9689" t="s">
        <v>6894</v>
      </c>
      <c r="C9689" t="s">
        <v>116</v>
      </c>
      <c r="D9689" t="s">
        <v>166</v>
      </c>
      <c r="E9689">
        <v>1</v>
      </c>
      <c r="F9689" s="2">
        <v>15.46</v>
      </c>
      <c r="G9689">
        <v>20</v>
      </c>
      <c r="H9689" t="s">
        <v>17</v>
      </c>
      <c r="I9689" t="s">
        <v>73</v>
      </c>
      <c r="J9689" t="s">
        <v>259</v>
      </c>
      <c r="K9689" t="s">
        <v>19</v>
      </c>
      <c r="L9689">
        <v>5</v>
      </c>
      <c r="M9689" s="1">
        <v>45813</v>
      </c>
      <c r="N9689" s="2">
        <v>15.46</v>
      </c>
      <c r="O9689" s="2">
        <v>3.09</v>
      </c>
      <c r="P9689" s="2">
        <v>12.37</v>
      </c>
    </row>
    <row r="9690" spans="1:16" x14ac:dyDescent="0.35">
      <c r="A9690" t="s">
        <v>13069</v>
      </c>
      <c r="B9690" t="s">
        <v>3783</v>
      </c>
      <c r="C9690" t="s">
        <v>84</v>
      </c>
      <c r="D9690" t="s">
        <v>154</v>
      </c>
      <c r="E9690">
        <v>4</v>
      </c>
      <c r="F9690" s="2">
        <v>242.53</v>
      </c>
      <c r="G9690">
        <v>0</v>
      </c>
      <c r="H9690" t="s">
        <v>35</v>
      </c>
      <c r="I9690" t="s">
        <v>73</v>
      </c>
      <c r="J9690" t="s">
        <v>259</v>
      </c>
      <c r="K9690" t="s">
        <v>24</v>
      </c>
      <c r="M9690" s="1">
        <v>45954</v>
      </c>
      <c r="N9690" s="2">
        <v>970.12</v>
      </c>
      <c r="O9690" s="2">
        <v>0</v>
      </c>
      <c r="P9690" s="2">
        <v>970.12</v>
      </c>
    </row>
    <row r="9691" spans="1:16" x14ac:dyDescent="0.35">
      <c r="A9691" t="s">
        <v>13070</v>
      </c>
      <c r="B9691" t="s">
        <v>2716</v>
      </c>
      <c r="C9691" t="s">
        <v>33</v>
      </c>
      <c r="D9691" t="s">
        <v>243</v>
      </c>
      <c r="E9691">
        <v>1</v>
      </c>
      <c r="F9691" s="2">
        <v>32.880000000000003</v>
      </c>
      <c r="G9691">
        <v>15</v>
      </c>
      <c r="H9691" t="s">
        <v>157</v>
      </c>
      <c r="I9691" t="s">
        <v>127</v>
      </c>
      <c r="J9691" t="s">
        <v>128</v>
      </c>
      <c r="K9691" t="s">
        <v>19</v>
      </c>
      <c r="M9691" s="1">
        <v>45527</v>
      </c>
      <c r="N9691" s="2">
        <v>32.880000000000003</v>
      </c>
      <c r="O9691" s="2">
        <v>4.93</v>
      </c>
      <c r="P9691" s="2">
        <v>27.95</v>
      </c>
    </row>
    <row r="9692" spans="1:16" x14ac:dyDescent="0.35">
      <c r="A9692" t="s">
        <v>13071</v>
      </c>
      <c r="B9692" t="s">
        <v>8768</v>
      </c>
      <c r="C9692" t="s">
        <v>84</v>
      </c>
      <c r="D9692" t="s">
        <v>109</v>
      </c>
      <c r="E9692">
        <v>3</v>
      </c>
      <c r="F9692" s="2">
        <v>50.99</v>
      </c>
      <c r="G9692">
        <v>5</v>
      </c>
      <c r="H9692" t="s">
        <v>167</v>
      </c>
      <c r="I9692" t="s">
        <v>118</v>
      </c>
      <c r="J9692" t="s">
        <v>15288</v>
      </c>
      <c r="K9692" t="s">
        <v>24</v>
      </c>
      <c r="M9692" s="1">
        <v>45474</v>
      </c>
      <c r="N9692" s="2">
        <v>152.97</v>
      </c>
      <c r="O9692" s="2">
        <v>7.65</v>
      </c>
      <c r="P9692" s="2">
        <v>145.32</v>
      </c>
    </row>
    <row r="9693" spans="1:16" x14ac:dyDescent="0.35">
      <c r="A9693" t="s">
        <v>13072</v>
      </c>
      <c r="B9693" t="s">
        <v>733</v>
      </c>
      <c r="C9693" t="s">
        <v>84</v>
      </c>
      <c r="D9693" t="s">
        <v>284</v>
      </c>
      <c r="E9693">
        <v>1</v>
      </c>
      <c r="F9693" s="2">
        <v>18.02</v>
      </c>
      <c r="G9693">
        <v>20</v>
      </c>
      <c r="H9693" t="s">
        <v>157</v>
      </c>
      <c r="I9693" t="s">
        <v>15289</v>
      </c>
      <c r="J9693" t="s">
        <v>128</v>
      </c>
      <c r="K9693" t="s">
        <v>19</v>
      </c>
      <c r="M9693" s="1">
        <v>45453</v>
      </c>
      <c r="N9693" s="2">
        <v>18.02</v>
      </c>
      <c r="O9693" s="2">
        <v>3.6</v>
      </c>
      <c r="P9693" s="2">
        <v>14.42</v>
      </c>
    </row>
    <row r="9694" spans="1:16" x14ac:dyDescent="0.35">
      <c r="A9694" t="s">
        <v>13073</v>
      </c>
      <c r="B9694" t="s">
        <v>8877</v>
      </c>
      <c r="C9694" t="s">
        <v>84</v>
      </c>
      <c r="D9694" t="s">
        <v>284</v>
      </c>
      <c r="E9694">
        <v>4</v>
      </c>
      <c r="F9694" s="2">
        <v>142.12</v>
      </c>
      <c r="G9694">
        <v>20</v>
      </c>
      <c r="H9694" t="s">
        <v>90</v>
      </c>
      <c r="I9694" t="s">
        <v>23</v>
      </c>
      <c r="J9694" t="s">
        <v>363</v>
      </c>
      <c r="K9694" t="s">
        <v>19</v>
      </c>
      <c r="L9694">
        <v>5</v>
      </c>
      <c r="M9694" s="1">
        <v>45420</v>
      </c>
      <c r="N9694" s="2">
        <v>568.48</v>
      </c>
      <c r="O9694" s="2">
        <v>113.7</v>
      </c>
      <c r="P9694" s="2">
        <v>454.78</v>
      </c>
    </row>
    <row r="9695" spans="1:16" x14ac:dyDescent="0.35">
      <c r="A9695" t="s">
        <v>13074</v>
      </c>
      <c r="B9695" t="s">
        <v>9654</v>
      </c>
      <c r="C9695" t="s">
        <v>59</v>
      </c>
      <c r="D9695" t="s">
        <v>79</v>
      </c>
      <c r="E9695">
        <v>2</v>
      </c>
      <c r="F9695" s="2">
        <v>87.88</v>
      </c>
      <c r="G9695">
        <v>0</v>
      </c>
      <c r="H9695" t="s">
        <v>35</v>
      </c>
      <c r="I9695" t="s">
        <v>138</v>
      </c>
      <c r="J9695" t="s">
        <v>15288</v>
      </c>
      <c r="K9695" t="s">
        <v>19</v>
      </c>
      <c r="L9695">
        <v>2</v>
      </c>
      <c r="M9695" s="1">
        <v>45920</v>
      </c>
      <c r="N9695" s="2">
        <v>175.76</v>
      </c>
      <c r="O9695" s="2">
        <v>0</v>
      </c>
      <c r="P9695" s="2">
        <v>175.76</v>
      </c>
    </row>
    <row r="9696" spans="1:16" x14ac:dyDescent="0.35">
      <c r="A9696" t="s">
        <v>13075</v>
      </c>
      <c r="B9696" t="s">
        <v>1741</v>
      </c>
      <c r="C9696" t="s">
        <v>59</v>
      </c>
      <c r="D9696" t="s">
        <v>126</v>
      </c>
      <c r="E9696">
        <v>1</v>
      </c>
      <c r="F9696" s="2">
        <v>55.16</v>
      </c>
      <c r="G9696">
        <v>0</v>
      </c>
      <c r="H9696" t="s">
        <v>157</v>
      </c>
      <c r="I9696" t="s">
        <v>127</v>
      </c>
      <c r="J9696" t="s">
        <v>128</v>
      </c>
      <c r="K9696" t="s">
        <v>19</v>
      </c>
      <c r="L9696">
        <v>3</v>
      </c>
      <c r="M9696" s="1">
        <v>45977</v>
      </c>
      <c r="N9696" s="2">
        <v>55.16</v>
      </c>
      <c r="O9696" s="2">
        <v>0</v>
      </c>
      <c r="P9696" s="2">
        <v>55.16</v>
      </c>
    </row>
    <row r="9697" spans="1:16" x14ac:dyDescent="0.35">
      <c r="A9697" t="s">
        <v>13076</v>
      </c>
      <c r="B9697" t="s">
        <v>408</v>
      </c>
      <c r="C9697" t="s">
        <v>15</v>
      </c>
      <c r="D9697" t="s">
        <v>64</v>
      </c>
      <c r="E9697">
        <v>1</v>
      </c>
      <c r="F9697" s="2">
        <v>10.98</v>
      </c>
      <c r="G9697">
        <v>5</v>
      </c>
      <c r="H9697" t="s">
        <v>35</v>
      </c>
      <c r="I9697" t="s">
        <v>18</v>
      </c>
      <c r="J9697" t="s">
        <v>259</v>
      </c>
      <c r="K9697" t="s">
        <v>19</v>
      </c>
      <c r="L9697">
        <v>2</v>
      </c>
      <c r="M9697" s="1">
        <v>46078</v>
      </c>
      <c r="N9697" s="2">
        <v>10.98</v>
      </c>
      <c r="O9697" s="2">
        <v>0.55000000000000004</v>
      </c>
      <c r="P9697" s="2">
        <v>10.43</v>
      </c>
    </row>
    <row r="9698" spans="1:16" x14ac:dyDescent="0.35">
      <c r="A9698" t="s">
        <v>13077</v>
      </c>
      <c r="B9698" t="s">
        <v>2167</v>
      </c>
      <c r="C9698" t="s">
        <v>71</v>
      </c>
      <c r="D9698" t="s">
        <v>76</v>
      </c>
      <c r="E9698">
        <v>1</v>
      </c>
      <c r="F9698" s="2">
        <v>55.3</v>
      </c>
      <c r="G9698">
        <v>10</v>
      </c>
      <c r="H9698" t="s">
        <v>167</v>
      </c>
      <c r="I9698" t="s">
        <v>15289</v>
      </c>
      <c r="J9698" t="s">
        <v>111</v>
      </c>
      <c r="K9698" t="s">
        <v>19</v>
      </c>
      <c r="L9698">
        <v>5</v>
      </c>
      <c r="M9698" s="1">
        <v>45311</v>
      </c>
      <c r="N9698" s="2">
        <v>55.3</v>
      </c>
      <c r="O9698" s="2">
        <v>5.53</v>
      </c>
      <c r="P9698" s="2">
        <v>49.77</v>
      </c>
    </row>
    <row r="9699" spans="1:16" x14ac:dyDescent="0.35">
      <c r="A9699" t="s">
        <v>13078</v>
      </c>
      <c r="B9699" t="s">
        <v>1229</v>
      </c>
      <c r="C9699" t="s">
        <v>84</v>
      </c>
      <c r="D9699" t="s">
        <v>284</v>
      </c>
      <c r="E9699">
        <v>1</v>
      </c>
      <c r="F9699" s="2">
        <v>212.55</v>
      </c>
      <c r="G9699">
        <v>10</v>
      </c>
      <c r="H9699" t="s">
        <v>90</v>
      </c>
      <c r="I9699" t="s">
        <v>23</v>
      </c>
      <c r="J9699" t="s">
        <v>363</v>
      </c>
      <c r="K9699" t="s">
        <v>132</v>
      </c>
      <c r="M9699" s="1">
        <v>45387</v>
      </c>
      <c r="N9699" s="2">
        <v>212.55</v>
      </c>
      <c r="O9699" s="2">
        <v>21.26</v>
      </c>
      <c r="P9699" s="2">
        <v>191.3</v>
      </c>
    </row>
    <row r="9700" spans="1:16" x14ac:dyDescent="0.35">
      <c r="A9700" t="s">
        <v>13079</v>
      </c>
      <c r="B9700" t="s">
        <v>4817</v>
      </c>
      <c r="C9700" t="s">
        <v>84</v>
      </c>
      <c r="D9700" t="s">
        <v>154</v>
      </c>
      <c r="E9700">
        <v>3</v>
      </c>
      <c r="F9700" s="2">
        <v>71.06</v>
      </c>
      <c r="G9700">
        <v>10</v>
      </c>
      <c r="H9700" t="s">
        <v>17</v>
      </c>
      <c r="I9700" t="s">
        <v>61</v>
      </c>
      <c r="J9700" t="s">
        <v>128</v>
      </c>
      <c r="K9700" t="s">
        <v>19</v>
      </c>
      <c r="L9700">
        <v>4</v>
      </c>
      <c r="M9700" s="1">
        <v>45988</v>
      </c>
      <c r="N9700" s="2">
        <v>213.18</v>
      </c>
      <c r="O9700" s="2">
        <v>21.32</v>
      </c>
      <c r="P9700" s="2">
        <v>191.86</v>
      </c>
    </row>
    <row r="9701" spans="1:16" x14ac:dyDescent="0.35">
      <c r="A9701" t="s">
        <v>13080</v>
      </c>
      <c r="B9701" t="s">
        <v>558</v>
      </c>
      <c r="C9701" t="s">
        <v>33</v>
      </c>
      <c r="D9701" t="s">
        <v>183</v>
      </c>
      <c r="E9701">
        <v>3</v>
      </c>
      <c r="F9701" s="2">
        <v>51.17</v>
      </c>
      <c r="G9701">
        <v>0</v>
      </c>
      <c r="H9701" t="s">
        <v>167</v>
      </c>
      <c r="I9701" t="s">
        <v>138</v>
      </c>
      <c r="J9701" t="s">
        <v>15288</v>
      </c>
      <c r="K9701" t="s">
        <v>132</v>
      </c>
      <c r="M9701" s="1">
        <v>45816</v>
      </c>
      <c r="N9701" s="2">
        <v>153.51</v>
      </c>
      <c r="O9701" s="2">
        <v>0</v>
      </c>
      <c r="P9701" s="2">
        <v>153.51</v>
      </c>
    </row>
    <row r="9702" spans="1:16" x14ac:dyDescent="0.35">
      <c r="A9702" t="s">
        <v>13081</v>
      </c>
      <c r="B9702" t="s">
        <v>8205</v>
      </c>
      <c r="C9702" t="s">
        <v>59</v>
      </c>
      <c r="D9702" t="s">
        <v>126</v>
      </c>
      <c r="E9702">
        <v>2</v>
      </c>
      <c r="F9702" s="2">
        <v>68.53</v>
      </c>
      <c r="G9702">
        <v>10</v>
      </c>
      <c r="H9702" t="s">
        <v>157</v>
      </c>
      <c r="I9702" t="s">
        <v>23</v>
      </c>
      <c r="J9702" t="s">
        <v>363</v>
      </c>
      <c r="K9702" t="s">
        <v>24</v>
      </c>
      <c r="M9702" s="1">
        <v>46020</v>
      </c>
      <c r="N9702" s="2">
        <v>137.06</v>
      </c>
      <c r="O9702" s="2">
        <v>13.71</v>
      </c>
      <c r="P9702" s="2">
        <v>123.35</v>
      </c>
    </row>
    <row r="9703" spans="1:16" x14ac:dyDescent="0.35">
      <c r="A9703" t="s">
        <v>13082</v>
      </c>
      <c r="B9703" t="s">
        <v>4893</v>
      </c>
      <c r="C9703" t="s">
        <v>27</v>
      </c>
      <c r="D9703" t="s">
        <v>43</v>
      </c>
      <c r="E9703">
        <v>3</v>
      </c>
      <c r="F9703" s="2">
        <v>84.13</v>
      </c>
      <c r="G9703">
        <v>10</v>
      </c>
      <c r="H9703" t="s">
        <v>90</v>
      </c>
      <c r="I9703" t="s">
        <v>127</v>
      </c>
      <c r="J9703" t="s">
        <v>128</v>
      </c>
      <c r="K9703" t="s">
        <v>54</v>
      </c>
      <c r="M9703" s="1">
        <v>45787</v>
      </c>
      <c r="N9703" s="2">
        <v>252.39</v>
      </c>
      <c r="O9703" s="2">
        <v>25.24</v>
      </c>
      <c r="P9703" s="2">
        <v>227.15</v>
      </c>
    </row>
    <row r="9704" spans="1:16" x14ac:dyDescent="0.35">
      <c r="A9704" t="s">
        <v>13083</v>
      </c>
      <c r="B9704" t="s">
        <v>4640</v>
      </c>
      <c r="C9704" t="s">
        <v>84</v>
      </c>
      <c r="D9704" t="s">
        <v>154</v>
      </c>
      <c r="E9704">
        <v>3</v>
      </c>
      <c r="F9704" s="2">
        <v>37.18</v>
      </c>
      <c r="G9704">
        <v>15</v>
      </c>
      <c r="H9704" t="s">
        <v>35</v>
      </c>
      <c r="I9704" t="s">
        <v>36</v>
      </c>
      <c r="J9704" t="s">
        <v>259</v>
      </c>
      <c r="K9704" t="s">
        <v>19</v>
      </c>
      <c r="L9704">
        <v>5</v>
      </c>
      <c r="M9704" s="1">
        <v>46042</v>
      </c>
      <c r="N9704" s="2">
        <v>111.54</v>
      </c>
      <c r="O9704" s="2">
        <v>16.73</v>
      </c>
      <c r="P9704" s="2">
        <v>94.81</v>
      </c>
    </row>
    <row r="9705" spans="1:16" x14ac:dyDescent="0.35">
      <c r="A9705" t="s">
        <v>13084</v>
      </c>
      <c r="B9705" t="s">
        <v>2889</v>
      </c>
      <c r="C9705" t="s">
        <v>71</v>
      </c>
      <c r="D9705" t="s">
        <v>76</v>
      </c>
      <c r="E9705">
        <v>2</v>
      </c>
      <c r="F9705" s="2">
        <v>52.77</v>
      </c>
      <c r="G9705">
        <v>15</v>
      </c>
      <c r="H9705" t="s">
        <v>167</v>
      </c>
      <c r="I9705" t="s">
        <v>23</v>
      </c>
      <c r="J9705" t="s">
        <v>363</v>
      </c>
      <c r="K9705" t="s">
        <v>19</v>
      </c>
      <c r="L9705">
        <v>1</v>
      </c>
      <c r="M9705" s="1">
        <v>45958</v>
      </c>
      <c r="N9705" s="2">
        <v>105.54</v>
      </c>
      <c r="O9705" s="2">
        <v>15.83</v>
      </c>
      <c r="P9705" s="2">
        <v>89.71</v>
      </c>
    </row>
    <row r="9706" spans="1:16" x14ac:dyDescent="0.35">
      <c r="A9706" t="s">
        <v>13085</v>
      </c>
      <c r="B9706" t="s">
        <v>7435</v>
      </c>
      <c r="C9706" t="s">
        <v>59</v>
      </c>
      <c r="D9706" t="s">
        <v>79</v>
      </c>
      <c r="E9706">
        <v>1</v>
      </c>
      <c r="F9706" s="2">
        <v>92.4</v>
      </c>
      <c r="G9706">
        <v>15</v>
      </c>
      <c r="H9706" t="s">
        <v>157</v>
      </c>
      <c r="I9706" t="s">
        <v>23</v>
      </c>
      <c r="J9706" t="s">
        <v>363</v>
      </c>
      <c r="K9706" t="s">
        <v>19</v>
      </c>
      <c r="M9706" s="1">
        <v>45381</v>
      </c>
      <c r="N9706" s="2">
        <v>92.4</v>
      </c>
      <c r="O9706" s="2">
        <v>13.86</v>
      </c>
      <c r="P9706" s="2">
        <v>78.540000000000006</v>
      </c>
    </row>
    <row r="9707" spans="1:16" x14ac:dyDescent="0.35">
      <c r="A9707" t="s">
        <v>13086</v>
      </c>
      <c r="B9707" t="s">
        <v>1480</v>
      </c>
      <c r="C9707" t="s">
        <v>59</v>
      </c>
      <c r="D9707" t="s">
        <v>126</v>
      </c>
      <c r="E9707">
        <v>2</v>
      </c>
      <c r="F9707" s="2">
        <v>101.02</v>
      </c>
      <c r="G9707">
        <v>20</v>
      </c>
      <c r="H9707" t="s">
        <v>90</v>
      </c>
      <c r="I9707" t="s">
        <v>138</v>
      </c>
      <c r="J9707" t="s">
        <v>15288</v>
      </c>
      <c r="K9707" t="s">
        <v>19</v>
      </c>
      <c r="L9707">
        <v>5</v>
      </c>
      <c r="M9707" s="1">
        <v>45398</v>
      </c>
      <c r="N9707" s="2">
        <v>202.04</v>
      </c>
      <c r="O9707" s="2">
        <v>40.409999999999997</v>
      </c>
      <c r="P9707" s="2">
        <v>161.63</v>
      </c>
    </row>
    <row r="9708" spans="1:16" x14ac:dyDescent="0.35">
      <c r="A9708" t="s">
        <v>13087</v>
      </c>
      <c r="B9708" t="s">
        <v>8333</v>
      </c>
      <c r="C9708" t="s">
        <v>59</v>
      </c>
      <c r="D9708" t="s">
        <v>60</v>
      </c>
      <c r="E9708">
        <v>3</v>
      </c>
      <c r="F9708" s="2">
        <v>86.73</v>
      </c>
      <c r="G9708">
        <v>20</v>
      </c>
      <c r="H9708" t="s">
        <v>90</v>
      </c>
      <c r="I9708" t="s">
        <v>36</v>
      </c>
      <c r="J9708" t="s">
        <v>259</v>
      </c>
      <c r="K9708" t="s">
        <v>24</v>
      </c>
      <c r="M9708" s="1">
        <v>45707</v>
      </c>
      <c r="N9708" s="2">
        <v>260.19</v>
      </c>
      <c r="O9708" s="2">
        <v>52.04</v>
      </c>
      <c r="P9708" s="2">
        <v>208.15</v>
      </c>
    </row>
    <row r="9709" spans="1:16" x14ac:dyDescent="0.35">
      <c r="A9709" t="s">
        <v>13088</v>
      </c>
      <c r="B9709" t="s">
        <v>1172</v>
      </c>
      <c r="C9709" t="s">
        <v>15</v>
      </c>
      <c r="D9709" t="s">
        <v>22</v>
      </c>
      <c r="E9709">
        <v>1</v>
      </c>
      <c r="F9709" s="2">
        <v>18.350000000000001</v>
      </c>
      <c r="G9709">
        <v>5</v>
      </c>
      <c r="H9709" t="s">
        <v>167</v>
      </c>
      <c r="I9709" t="s">
        <v>95</v>
      </c>
      <c r="J9709" t="s">
        <v>128</v>
      </c>
      <c r="K9709" t="s">
        <v>19</v>
      </c>
      <c r="L9709">
        <v>3</v>
      </c>
      <c r="M9709" s="1">
        <v>45842</v>
      </c>
      <c r="N9709" s="2">
        <v>18.350000000000001</v>
      </c>
      <c r="O9709" s="2">
        <v>0.92</v>
      </c>
      <c r="P9709" s="2">
        <v>17.43</v>
      </c>
    </row>
    <row r="9710" spans="1:16" x14ac:dyDescent="0.35">
      <c r="A9710" t="s">
        <v>13089</v>
      </c>
      <c r="B9710" t="s">
        <v>7570</v>
      </c>
      <c r="C9710" t="s">
        <v>71</v>
      </c>
      <c r="D9710" t="s">
        <v>225</v>
      </c>
      <c r="E9710">
        <v>1</v>
      </c>
      <c r="F9710" s="2">
        <v>52.27</v>
      </c>
      <c r="G9710">
        <v>15</v>
      </c>
      <c r="H9710" t="s">
        <v>86</v>
      </c>
      <c r="I9710" t="s">
        <v>190</v>
      </c>
      <c r="J9710" t="s">
        <v>363</v>
      </c>
      <c r="K9710" t="s">
        <v>19</v>
      </c>
      <c r="L9710">
        <v>5</v>
      </c>
      <c r="M9710" s="1">
        <v>46098</v>
      </c>
      <c r="N9710" s="2">
        <v>52.27</v>
      </c>
      <c r="O9710" s="2">
        <v>7.84</v>
      </c>
      <c r="P9710" s="2">
        <v>44.43</v>
      </c>
    </row>
    <row r="9711" spans="1:16" x14ac:dyDescent="0.35">
      <c r="A9711" t="s">
        <v>13090</v>
      </c>
      <c r="B9711" t="s">
        <v>1283</v>
      </c>
      <c r="C9711" t="s">
        <v>27</v>
      </c>
      <c r="D9711" t="s">
        <v>223</v>
      </c>
      <c r="E9711">
        <v>1</v>
      </c>
      <c r="F9711" s="2">
        <v>69.38</v>
      </c>
      <c r="G9711">
        <v>25</v>
      </c>
      <c r="H9711" t="s">
        <v>167</v>
      </c>
      <c r="I9711" t="s">
        <v>44</v>
      </c>
      <c r="J9711" t="s">
        <v>81</v>
      </c>
      <c r="K9711" t="s">
        <v>24</v>
      </c>
      <c r="M9711" s="1">
        <v>45625</v>
      </c>
      <c r="N9711" s="2">
        <v>69.38</v>
      </c>
      <c r="O9711" s="2">
        <v>17.34</v>
      </c>
      <c r="P9711" s="2">
        <v>52.04</v>
      </c>
    </row>
    <row r="9712" spans="1:16" x14ac:dyDescent="0.35">
      <c r="A9712" t="s">
        <v>13091</v>
      </c>
      <c r="B9712" t="s">
        <v>7424</v>
      </c>
      <c r="C9712" t="s">
        <v>15</v>
      </c>
      <c r="D9712" t="s">
        <v>16</v>
      </c>
      <c r="E9712">
        <v>1</v>
      </c>
      <c r="F9712" s="2">
        <v>31.91</v>
      </c>
      <c r="G9712">
        <v>10</v>
      </c>
      <c r="H9712" t="s">
        <v>167</v>
      </c>
      <c r="I9712" t="s">
        <v>40</v>
      </c>
      <c r="J9712" t="s">
        <v>363</v>
      </c>
      <c r="K9712" t="s">
        <v>132</v>
      </c>
      <c r="M9712" s="1">
        <v>45690</v>
      </c>
      <c r="N9712" s="2">
        <v>31.91</v>
      </c>
      <c r="O9712" s="2">
        <v>3.19</v>
      </c>
      <c r="P9712" s="2">
        <v>28.72</v>
      </c>
    </row>
    <row r="9713" spans="1:16" x14ac:dyDescent="0.35">
      <c r="A9713" t="s">
        <v>13092</v>
      </c>
      <c r="B9713" t="s">
        <v>6524</v>
      </c>
      <c r="C9713" t="s">
        <v>71</v>
      </c>
      <c r="D9713" t="s">
        <v>98</v>
      </c>
      <c r="E9713">
        <v>1</v>
      </c>
      <c r="F9713" s="2">
        <v>18.78</v>
      </c>
      <c r="G9713">
        <v>0</v>
      </c>
      <c r="H9713" t="s">
        <v>157</v>
      </c>
      <c r="I9713" t="s">
        <v>190</v>
      </c>
      <c r="J9713" t="s">
        <v>363</v>
      </c>
      <c r="K9713" t="s">
        <v>19</v>
      </c>
      <c r="L9713">
        <v>3</v>
      </c>
      <c r="M9713" s="1">
        <v>45430</v>
      </c>
      <c r="N9713" s="2">
        <v>18.78</v>
      </c>
      <c r="O9713" s="2">
        <v>0</v>
      </c>
      <c r="P9713" s="2">
        <v>18.78</v>
      </c>
    </row>
    <row r="9714" spans="1:16" x14ac:dyDescent="0.35">
      <c r="A9714" t="s">
        <v>13093</v>
      </c>
      <c r="B9714" t="s">
        <v>1886</v>
      </c>
      <c r="C9714" t="s">
        <v>47</v>
      </c>
      <c r="D9714" t="s">
        <v>94</v>
      </c>
      <c r="E9714">
        <v>2</v>
      </c>
      <c r="F9714" s="2">
        <v>17.38</v>
      </c>
      <c r="G9714">
        <v>5</v>
      </c>
      <c r="H9714" t="s">
        <v>157</v>
      </c>
      <c r="I9714" t="s">
        <v>65</v>
      </c>
      <c r="J9714" t="s">
        <v>30</v>
      </c>
      <c r="K9714" t="s">
        <v>132</v>
      </c>
      <c r="M9714" s="1">
        <v>45957</v>
      </c>
      <c r="N9714" s="2">
        <v>34.76</v>
      </c>
      <c r="O9714" s="2">
        <v>1.74</v>
      </c>
      <c r="P9714" s="2">
        <v>33.020000000000003</v>
      </c>
    </row>
    <row r="9715" spans="1:16" x14ac:dyDescent="0.35">
      <c r="A9715" t="s">
        <v>13094</v>
      </c>
      <c r="B9715" t="s">
        <v>8216</v>
      </c>
      <c r="C9715" t="s">
        <v>116</v>
      </c>
      <c r="D9715" t="s">
        <v>232</v>
      </c>
      <c r="E9715">
        <v>1</v>
      </c>
      <c r="F9715" s="2">
        <v>20.61</v>
      </c>
      <c r="G9715">
        <v>10</v>
      </c>
      <c r="H9715" t="s">
        <v>90</v>
      </c>
      <c r="I9715" t="s">
        <v>146</v>
      </c>
      <c r="J9715" t="s">
        <v>30</v>
      </c>
      <c r="K9715" t="s">
        <v>132</v>
      </c>
      <c r="M9715" s="1">
        <v>45668</v>
      </c>
      <c r="N9715" s="2">
        <v>20.61</v>
      </c>
      <c r="O9715" s="2">
        <v>2.06</v>
      </c>
      <c r="P9715" s="2">
        <v>18.55</v>
      </c>
    </row>
    <row r="9716" spans="1:16" x14ac:dyDescent="0.35">
      <c r="A9716" t="s">
        <v>13095</v>
      </c>
      <c r="B9716" t="s">
        <v>4871</v>
      </c>
      <c r="C9716" t="s">
        <v>84</v>
      </c>
      <c r="D9716" t="s">
        <v>109</v>
      </c>
      <c r="E9716">
        <v>1</v>
      </c>
      <c r="F9716" s="2">
        <v>38.409999999999997</v>
      </c>
      <c r="G9716">
        <v>0</v>
      </c>
      <c r="H9716" t="s">
        <v>167</v>
      </c>
      <c r="I9716" t="s">
        <v>138</v>
      </c>
      <c r="J9716" t="s">
        <v>15288</v>
      </c>
      <c r="K9716" t="s">
        <v>19</v>
      </c>
      <c r="L9716">
        <v>4</v>
      </c>
      <c r="M9716" s="1">
        <v>45862</v>
      </c>
      <c r="N9716" s="2">
        <v>38.409999999999997</v>
      </c>
      <c r="O9716" s="2">
        <v>0</v>
      </c>
      <c r="P9716" s="2">
        <v>38.409999999999997</v>
      </c>
    </row>
    <row r="9717" spans="1:16" x14ac:dyDescent="0.35">
      <c r="A9717" t="s">
        <v>13096</v>
      </c>
      <c r="B9717" t="s">
        <v>4526</v>
      </c>
      <c r="C9717" t="s">
        <v>27</v>
      </c>
      <c r="D9717" t="s">
        <v>223</v>
      </c>
      <c r="E9717">
        <v>2</v>
      </c>
      <c r="F9717" s="2">
        <v>58.28</v>
      </c>
      <c r="G9717">
        <v>5</v>
      </c>
      <c r="H9717" t="s">
        <v>90</v>
      </c>
      <c r="I9717" t="s">
        <v>146</v>
      </c>
      <c r="J9717" t="s">
        <v>30</v>
      </c>
      <c r="K9717" t="s">
        <v>19</v>
      </c>
      <c r="L9717">
        <v>3</v>
      </c>
      <c r="M9717" s="1">
        <v>45488</v>
      </c>
      <c r="N9717" s="2">
        <v>116.56</v>
      </c>
      <c r="O9717" s="2">
        <v>5.83</v>
      </c>
      <c r="P9717" s="2">
        <v>110.73</v>
      </c>
    </row>
    <row r="9718" spans="1:16" x14ac:dyDescent="0.35">
      <c r="A9718" t="s">
        <v>13097</v>
      </c>
      <c r="B9718" t="s">
        <v>3014</v>
      </c>
      <c r="C9718" t="s">
        <v>33</v>
      </c>
      <c r="D9718" t="s">
        <v>243</v>
      </c>
      <c r="E9718">
        <v>1</v>
      </c>
      <c r="F9718" s="2">
        <v>41.86</v>
      </c>
      <c r="G9718">
        <v>5</v>
      </c>
      <c r="H9718" t="s">
        <v>17</v>
      </c>
      <c r="I9718" t="s">
        <v>87</v>
      </c>
      <c r="J9718" t="s">
        <v>111</v>
      </c>
      <c r="K9718" t="s">
        <v>49</v>
      </c>
      <c r="M9718" s="1">
        <v>45380</v>
      </c>
      <c r="N9718" s="2">
        <v>41.86</v>
      </c>
      <c r="O9718" s="2">
        <v>2.09</v>
      </c>
      <c r="P9718" s="2">
        <v>39.770000000000003</v>
      </c>
    </row>
    <row r="9719" spans="1:16" x14ac:dyDescent="0.35">
      <c r="A9719" t="s">
        <v>13098</v>
      </c>
      <c r="B9719" t="s">
        <v>13099</v>
      </c>
      <c r="C9719" t="s">
        <v>15</v>
      </c>
      <c r="D9719" t="s">
        <v>64</v>
      </c>
      <c r="E9719">
        <v>4</v>
      </c>
      <c r="F9719" s="2">
        <v>15.6</v>
      </c>
      <c r="G9719">
        <v>10</v>
      </c>
      <c r="H9719" t="s">
        <v>157</v>
      </c>
      <c r="I9719" t="s">
        <v>40</v>
      </c>
      <c r="J9719" t="s">
        <v>363</v>
      </c>
      <c r="K9719" t="s">
        <v>19</v>
      </c>
      <c r="L9719">
        <v>3</v>
      </c>
      <c r="M9719" s="1">
        <v>45396</v>
      </c>
      <c r="N9719" s="2">
        <v>62.4</v>
      </c>
      <c r="O9719" s="2">
        <v>6.24</v>
      </c>
      <c r="P9719" s="2">
        <v>56.16</v>
      </c>
    </row>
    <row r="9720" spans="1:16" x14ac:dyDescent="0.35">
      <c r="A9720" t="s">
        <v>13100</v>
      </c>
      <c r="B9720" t="s">
        <v>7984</v>
      </c>
      <c r="C9720" t="s">
        <v>59</v>
      </c>
      <c r="D9720" t="s">
        <v>106</v>
      </c>
      <c r="E9720">
        <v>4</v>
      </c>
      <c r="F9720" s="2">
        <v>80.42</v>
      </c>
      <c r="G9720">
        <v>5</v>
      </c>
      <c r="H9720" t="s">
        <v>157</v>
      </c>
      <c r="I9720" t="s">
        <v>80</v>
      </c>
      <c r="J9720" t="s">
        <v>81</v>
      </c>
      <c r="K9720" t="s">
        <v>132</v>
      </c>
      <c r="M9720" s="1">
        <v>45792</v>
      </c>
      <c r="N9720" s="2">
        <v>321.68</v>
      </c>
      <c r="O9720" s="2">
        <v>16.079999999999998</v>
      </c>
      <c r="P9720" s="2">
        <v>305.60000000000002</v>
      </c>
    </row>
    <row r="9721" spans="1:16" x14ac:dyDescent="0.35">
      <c r="A9721" t="s">
        <v>13101</v>
      </c>
      <c r="B9721" t="s">
        <v>2082</v>
      </c>
      <c r="C9721" t="s">
        <v>84</v>
      </c>
      <c r="D9721" t="s">
        <v>154</v>
      </c>
      <c r="E9721">
        <v>4</v>
      </c>
      <c r="F9721" s="2">
        <v>22.21</v>
      </c>
      <c r="G9721">
        <v>10</v>
      </c>
      <c r="H9721" t="s">
        <v>86</v>
      </c>
      <c r="I9721" t="s">
        <v>65</v>
      </c>
      <c r="J9721" t="s">
        <v>30</v>
      </c>
      <c r="K9721" t="s">
        <v>19</v>
      </c>
      <c r="L9721">
        <v>5</v>
      </c>
      <c r="M9721" s="1">
        <v>45515</v>
      </c>
      <c r="N9721" s="2">
        <v>88.84</v>
      </c>
      <c r="O9721" s="2">
        <v>8.8800000000000008</v>
      </c>
      <c r="P9721" s="2">
        <v>79.959999999999994</v>
      </c>
    </row>
    <row r="9722" spans="1:16" x14ac:dyDescent="0.35">
      <c r="A9722" t="s">
        <v>13102</v>
      </c>
      <c r="B9722" t="s">
        <v>4657</v>
      </c>
      <c r="C9722" t="s">
        <v>47</v>
      </c>
      <c r="D9722" t="s">
        <v>48</v>
      </c>
      <c r="E9722">
        <v>1</v>
      </c>
      <c r="F9722" s="2">
        <v>102.56</v>
      </c>
      <c r="G9722">
        <v>0</v>
      </c>
      <c r="H9722" t="s">
        <v>157</v>
      </c>
      <c r="I9722" t="s">
        <v>95</v>
      </c>
      <c r="J9722" t="s">
        <v>128</v>
      </c>
      <c r="K9722" t="s">
        <v>132</v>
      </c>
      <c r="M9722" s="1">
        <v>45534</v>
      </c>
      <c r="N9722" s="2">
        <v>102.56</v>
      </c>
      <c r="O9722" s="2">
        <v>0</v>
      </c>
      <c r="P9722" s="2">
        <v>102.56</v>
      </c>
    </row>
    <row r="9723" spans="1:16" x14ac:dyDescent="0.35">
      <c r="A9723" t="s">
        <v>13103</v>
      </c>
      <c r="B9723" t="s">
        <v>1865</v>
      </c>
      <c r="C9723" t="s">
        <v>47</v>
      </c>
      <c r="D9723" t="s">
        <v>203</v>
      </c>
      <c r="E9723">
        <v>1</v>
      </c>
      <c r="F9723" s="2">
        <v>66.92</v>
      </c>
      <c r="G9723">
        <v>5</v>
      </c>
      <c r="H9723" t="s">
        <v>35</v>
      </c>
      <c r="I9723" t="s">
        <v>95</v>
      </c>
      <c r="J9723" t="s">
        <v>128</v>
      </c>
      <c r="K9723" t="s">
        <v>19</v>
      </c>
      <c r="L9723">
        <v>3</v>
      </c>
      <c r="M9723" s="1">
        <v>45921</v>
      </c>
      <c r="N9723" s="2">
        <v>66.92</v>
      </c>
      <c r="O9723" s="2">
        <v>3.35</v>
      </c>
      <c r="P9723" s="2">
        <v>63.57</v>
      </c>
    </row>
    <row r="9724" spans="1:16" x14ac:dyDescent="0.35">
      <c r="A9724" t="s">
        <v>13104</v>
      </c>
      <c r="B9724" t="s">
        <v>11249</v>
      </c>
      <c r="C9724" t="s">
        <v>59</v>
      </c>
      <c r="D9724" t="s">
        <v>60</v>
      </c>
      <c r="E9724">
        <v>2</v>
      </c>
      <c r="F9724" s="2">
        <v>131.58000000000001</v>
      </c>
      <c r="G9724">
        <v>10</v>
      </c>
      <c r="H9724" t="s">
        <v>35</v>
      </c>
      <c r="I9724" t="s">
        <v>29</v>
      </c>
      <c r="J9724" t="s">
        <v>30</v>
      </c>
      <c r="K9724" t="s">
        <v>24</v>
      </c>
      <c r="M9724" s="1">
        <v>45699</v>
      </c>
      <c r="N9724" s="2">
        <v>263.16000000000003</v>
      </c>
      <c r="O9724" s="2">
        <v>26.32</v>
      </c>
      <c r="P9724" s="2">
        <v>236.84</v>
      </c>
    </row>
    <row r="9725" spans="1:16" x14ac:dyDescent="0.35">
      <c r="A9725" t="s">
        <v>13105</v>
      </c>
      <c r="B9725" t="s">
        <v>712</v>
      </c>
      <c r="C9725" t="s">
        <v>71</v>
      </c>
      <c r="D9725" t="s">
        <v>98</v>
      </c>
      <c r="E9725">
        <v>1</v>
      </c>
      <c r="F9725" s="2">
        <v>56.84</v>
      </c>
      <c r="H9725" t="s">
        <v>17</v>
      </c>
      <c r="I9725" t="s">
        <v>127</v>
      </c>
      <c r="J9725" t="s">
        <v>128</v>
      </c>
      <c r="K9725" t="s">
        <v>132</v>
      </c>
      <c r="M9725" s="1">
        <v>45629</v>
      </c>
      <c r="N9725" s="2">
        <v>56.84</v>
      </c>
    </row>
    <row r="9726" spans="1:16" x14ac:dyDescent="0.35">
      <c r="A9726" t="s">
        <v>13106</v>
      </c>
      <c r="B9726" t="s">
        <v>5335</v>
      </c>
      <c r="C9726" t="s">
        <v>27</v>
      </c>
      <c r="D9726" t="s">
        <v>336</v>
      </c>
      <c r="E9726">
        <v>5</v>
      </c>
      <c r="F9726" s="2">
        <v>64.16</v>
      </c>
      <c r="G9726">
        <v>10</v>
      </c>
      <c r="H9726" t="s">
        <v>167</v>
      </c>
      <c r="I9726" t="s">
        <v>61</v>
      </c>
      <c r="J9726" t="s">
        <v>128</v>
      </c>
      <c r="K9726" t="s">
        <v>132</v>
      </c>
      <c r="M9726" s="1">
        <v>45613</v>
      </c>
      <c r="N9726" s="2">
        <v>320.8</v>
      </c>
      <c r="O9726" s="2">
        <v>32.08</v>
      </c>
      <c r="P9726" s="2">
        <v>288.72000000000003</v>
      </c>
    </row>
    <row r="9727" spans="1:16" x14ac:dyDescent="0.35">
      <c r="A9727" t="s">
        <v>13107</v>
      </c>
      <c r="B9727" t="s">
        <v>13108</v>
      </c>
      <c r="C9727" t="s">
        <v>71</v>
      </c>
      <c r="D9727" t="s">
        <v>76</v>
      </c>
      <c r="E9727">
        <v>1</v>
      </c>
      <c r="F9727" s="2">
        <v>16.809999999999999</v>
      </c>
      <c r="G9727">
        <v>15</v>
      </c>
      <c r="H9727" t="s">
        <v>17</v>
      </c>
      <c r="I9727" t="s">
        <v>40</v>
      </c>
      <c r="J9727" t="s">
        <v>363</v>
      </c>
      <c r="K9727" t="s">
        <v>19</v>
      </c>
      <c r="L9727">
        <v>4</v>
      </c>
      <c r="M9727" s="1">
        <v>46195</v>
      </c>
      <c r="N9727" s="2">
        <v>16.809999999999999</v>
      </c>
      <c r="O9727" s="2">
        <v>2.52</v>
      </c>
      <c r="P9727" s="2">
        <v>14.29</v>
      </c>
    </row>
    <row r="9728" spans="1:16" x14ac:dyDescent="0.35">
      <c r="A9728" t="s">
        <v>13109</v>
      </c>
      <c r="B9728" t="s">
        <v>4868</v>
      </c>
      <c r="C9728" t="s">
        <v>33</v>
      </c>
      <c r="D9728" t="s">
        <v>183</v>
      </c>
      <c r="E9728">
        <v>1</v>
      </c>
      <c r="F9728" s="2">
        <v>49.81</v>
      </c>
      <c r="H9728" t="s">
        <v>167</v>
      </c>
      <c r="I9728" t="s">
        <v>44</v>
      </c>
      <c r="J9728" t="s">
        <v>81</v>
      </c>
      <c r="K9728" t="s">
        <v>19</v>
      </c>
      <c r="L9728">
        <v>5</v>
      </c>
      <c r="M9728" s="1">
        <v>45640</v>
      </c>
      <c r="N9728" s="2">
        <v>49.81</v>
      </c>
    </row>
    <row r="9729" spans="1:16" x14ac:dyDescent="0.35">
      <c r="A9729" t="s">
        <v>13110</v>
      </c>
      <c r="B9729" t="s">
        <v>4717</v>
      </c>
      <c r="C9729" t="s">
        <v>84</v>
      </c>
      <c r="D9729" t="s">
        <v>154</v>
      </c>
      <c r="E9729">
        <v>2</v>
      </c>
      <c r="F9729" s="2">
        <v>124.75</v>
      </c>
      <c r="G9729">
        <v>20</v>
      </c>
      <c r="H9729" t="s">
        <v>86</v>
      </c>
      <c r="I9729" t="s">
        <v>36</v>
      </c>
      <c r="J9729" t="s">
        <v>259</v>
      </c>
      <c r="K9729" t="s">
        <v>19</v>
      </c>
      <c r="L9729">
        <v>3</v>
      </c>
      <c r="M9729" s="1">
        <v>45829</v>
      </c>
      <c r="N9729" s="2">
        <v>249.5</v>
      </c>
      <c r="O9729" s="2">
        <v>49.9</v>
      </c>
      <c r="P9729" s="2">
        <v>199.6</v>
      </c>
    </row>
    <row r="9730" spans="1:16" x14ac:dyDescent="0.35">
      <c r="A9730" t="s">
        <v>13111</v>
      </c>
      <c r="B9730" t="s">
        <v>463</v>
      </c>
      <c r="C9730" t="s">
        <v>47</v>
      </c>
      <c r="D9730" t="s">
        <v>48</v>
      </c>
      <c r="E9730">
        <v>3</v>
      </c>
      <c r="F9730" s="2">
        <v>95.17</v>
      </c>
      <c r="G9730">
        <v>15</v>
      </c>
      <c r="H9730" t="s">
        <v>35</v>
      </c>
      <c r="I9730" t="s">
        <v>18</v>
      </c>
      <c r="J9730" t="s">
        <v>259</v>
      </c>
      <c r="K9730" t="s">
        <v>19</v>
      </c>
      <c r="L9730">
        <v>3</v>
      </c>
      <c r="M9730" s="1">
        <v>45525</v>
      </c>
      <c r="N9730" s="2">
        <v>285.51</v>
      </c>
      <c r="O9730" s="2">
        <v>42.83</v>
      </c>
      <c r="P9730" s="2">
        <v>242.68</v>
      </c>
    </row>
    <row r="9731" spans="1:16" x14ac:dyDescent="0.35">
      <c r="A9731" t="s">
        <v>13112</v>
      </c>
      <c r="B9731" t="s">
        <v>7217</v>
      </c>
      <c r="C9731" t="s">
        <v>59</v>
      </c>
      <c r="D9731" t="s">
        <v>103</v>
      </c>
      <c r="E9731">
        <v>2</v>
      </c>
      <c r="F9731" s="2">
        <v>137.77000000000001</v>
      </c>
      <c r="G9731">
        <v>5</v>
      </c>
      <c r="H9731" t="s">
        <v>157</v>
      </c>
      <c r="I9731" t="s">
        <v>118</v>
      </c>
      <c r="J9731" t="s">
        <v>15288</v>
      </c>
      <c r="K9731" t="s">
        <v>54</v>
      </c>
      <c r="M9731" s="1">
        <v>45957</v>
      </c>
      <c r="N9731" s="2">
        <v>275.54000000000002</v>
      </c>
      <c r="O9731" s="2">
        <v>13.78</v>
      </c>
      <c r="P9731" s="2">
        <v>261.76</v>
      </c>
    </row>
    <row r="9732" spans="1:16" x14ac:dyDescent="0.35">
      <c r="A9732" t="s">
        <v>13113</v>
      </c>
      <c r="B9732" t="s">
        <v>1586</v>
      </c>
      <c r="C9732" t="s">
        <v>33</v>
      </c>
      <c r="D9732" t="s">
        <v>275</v>
      </c>
      <c r="E9732">
        <v>5</v>
      </c>
      <c r="F9732" s="2">
        <v>31.15</v>
      </c>
      <c r="G9732">
        <v>0</v>
      </c>
      <c r="H9732" t="s">
        <v>167</v>
      </c>
      <c r="I9732" t="s">
        <v>138</v>
      </c>
      <c r="J9732" t="s">
        <v>15288</v>
      </c>
      <c r="K9732" t="s">
        <v>19</v>
      </c>
      <c r="L9732">
        <v>4</v>
      </c>
      <c r="M9732" s="1">
        <v>46171</v>
      </c>
      <c r="N9732" s="2">
        <v>155.75</v>
      </c>
      <c r="O9732" s="2">
        <v>0</v>
      </c>
      <c r="P9732" s="2">
        <v>155.75</v>
      </c>
    </row>
    <row r="9733" spans="1:16" x14ac:dyDescent="0.35">
      <c r="A9733" t="s">
        <v>13114</v>
      </c>
      <c r="B9733" t="s">
        <v>1287</v>
      </c>
      <c r="C9733" t="s">
        <v>59</v>
      </c>
      <c r="D9733" t="s">
        <v>79</v>
      </c>
      <c r="E9733">
        <v>1</v>
      </c>
      <c r="F9733" s="2">
        <v>67.72</v>
      </c>
      <c r="G9733">
        <v>0</v>
      </c>
      <c r="H9733" t="s">
        <v>86</v>
      </c>
      <c r="I9733" t="s">
        <v>118</v>
      </c>
      <c r="J9733" t="s">
        <v>15288</v>
      </c>
      <c r="K9733" t="s">
        <v>132</v>
      </c>
      <c r="M9733" s="1">
        <v>45373</v>
      </c>
      <c r="N9733" s="2">
        <v>67.72</v>
      </c>
      <c r="O9733" s="2">
        <v>0</v>
      </c>
      <c r="P9733" s="2">
        <v>67.72</v>
      </c>
    </row>
    <row r="9734" spans="1:16" x14ac:dyDescent="0.35">
      <c r="A9734" t="s">
        <v>13115</v>
      </c>
      <c r="B9734" t="s">
        <v>1071</v>
      </c>
      <c r="C9734" t="s">
        <v>84</v>
      </c>
      <c r="D9734" t="s">
        <v>85</v>
      </c>
      <c r="E9734">
        <v>1</v>
      </c>
      <c r="F9734" s="2">
        <v>15.99</v>
      </c>
      <c r="G9734">
        <v>10</v>
      </c>
      <c r="H9734" t="s">
        <v>167</v>
      </c>
      <c r="I9734" t="s">
        <v>73</v>
      </c>
      <c r="J9734" t="s">
        <v>259</v>
      </c>
      <c r="K9734" t="s">
        <v>19</v>
      </c>
      <c r="L9734">
        <v>4</v>
      </c>
      <c r="M9734" s="1">
        <v>46158</v>
      </c>
      <c r="N9734" s="2">
        <v>15.99</v>
      </c>
      <c r="O9734" s="2">
        <v>1.6</v>
      </c>
      <c r="P9734" s="2">
        <v>14.39</v>
      </c>
    </row>
    <row r="9735" spans="1:16" x14ac:dyDescent="0.35">
      <c r="A9735" t="s">
        <v>13116</v>
      </c>
      <c r="B9735" t="s">
        <v>9263</v>
      </c>
      <c r="C9735" t="s">
        <v>59</v>
      </c>
      <c r="D9735" t="s">
        <v>106</v>
      </c>
      <c r="E9735">
        <v>2</v>
      </c>
      <c r="F9735" s="2">
        <v>106.6</v>
      </c>
      <c r="G9735">
        <v>15</v>
      </c>
      <c r="H9735" t="s">
        <v>17</v>
      </c>
      <c r="I9735" t="s">
        <v>36</v>
      </c>
      <c r="J9735" t="s">
        <v>259</v>
      </c>
      <c r="K9735" t="s">
        <v>19</v>
      </c>
      <c r="L9735">
        <v>4</v>
      </c>
      <c r="M9735" s="1">
        <v>45411</v>
      </c>
      <c r="N9735" s="2">
        <v>213.2</v>
      </c>
      <c r="O9735" s="2">
        <v>31.98</v>
      </c>
      <c r="P9735" s="2">
        <v>181.22</v>
      </c>
    </row>
    <row r="9736" spans="1:16" x14ac:dyDescent="0.35">
      <c r="A9736" t="s">
        <v>13117</v>
      </c>
      <c r="B9736" t="s">
        <v>13118</v>
      </c>
      <c r="C9736" t="s">
        <v>84</v>
      </c>
      <c r="D9736" t="s">
        <v>154</v>
      </c>
      <c r="E9736">
        <v>1</v>
      </c>
      <c r="F9736" s="2">
        <v>108.56</v>
      </c>
      <c r="G9736">
        <v>0</v>
      </c>
      <c r="H9736" t="s">
        <v>35</v>
      </c>
      <c r="I9736" t="s">
        <v>138</v>
      </c>
      <c r="J9736" t="s">
        <v>15288</v>
      </c>
      <c r="K9736" t="s">
        <v>132</v>
      </c>
      <c r="M9736" s="1">
        <v>46185</v>
      </c>
      <c r="N9736" s="2">
        <v>108.56</v>
      </c>
      <c r="O9736" s="2">
        <v>0</v>
      </c>
      <c r="P9736" s="2">
        <v>108.56</v>
      </c>
    </row>
    <row r="9737" spans="1:16" x14ac:dyDescent="0.35">
      <c r="A9737" t="s">
        <v>13119</v>
      </c>
      <c r="B9737" t="s">
        <v>4068</v>
      </c>
      <c r="C9737" t="s">
        <v>71</v>
      </c>
      <c r="D9737" t="s">
        <v>98</v>
      </c>
      <c r="E9737">
        <v>1</v>
      </c>
      <c r="F9737" s="2">
        <v>35.14</v>
      </c>
      <c r="G9737">
        <v>0</v>
      </c>
      <c r="H9737" t="s">
        <v>17</v>
      </c>
      <c r="I9737" t="s">
        <v>190</v>
      </c>
      <c r="J9737" t="s">
        <v>363</v>
      </c>
      <c r="K9737" t="s">
        <v>24</v>
      </c>
      <c r="M9737" s="1">
        <v>45622</v>
      </c>
      <c r="N9737" s="2">
        <v>35.14</v>
      </c>
      <c r="O9737" s="2">
        <v>0</v>
      </c>
      <c r="P9737" s="2">
        <v>35.14</v>
      </c>
    </row>
    <row r="9738" spans="1:16" x14ac:dyDescent="0.35">
      <c r="A9738" t="s">
        <v>13120</v>
      </c>
      <c r="B9738" t="s">
        <v>7215</v>
      </c>
      <c r="C9738" t="s">
        <v>27</v>
      </c>
      <c r="D9738" t="s">
        <v>223</v>
      </c>
      <c r="E9738">
        <v>1</v>
      </c>
      <c r="F9738" s="2">
        <v>65.73</v>
      </c>
      <c r="G9738">
        <v>20</v>
      </c>
      <c r="H9738" t="s">
        <v>167</v>
      </c>
      <c r="I9738" t="s">
        <v>146</v>
      </c>
      <c r="J9738" t="s">
        <v>30</v>
      </c>
      <c r="K9738" t="s">
        <v>19</v>
      </c>
      <c r="M9738" s="1">
        <v>45714</v>
      </c>
      <c r="N9738" s="2">
        <v>65.73</v>
      </c>
      <c r="O9738" s="2">
        <v>13.15</v>
      </c>
      <c r="P9738" s="2">
        <v>52.58</v>
      </c>
    </row>
    <row r="9739" spans="1:16" x14ac:dyDescent="0.35">
      <c r="A9739" t="s">
        <v>13121</v>
      </c>
      <c r="B9739" t="s">
        <v>10812</v>
      </c>
      <c r="C9739" t="s">
        <v>59</v>
      </c>
      <c r="D9739" t="s">
        <v>126</v>
      </c>
      <c r="E9739">
        <v>3</v>
      </c>
      <c r="F9739" s="2">
        <v>78.52</v>
      </c>
      <c r="G9739">
        <v>0</v>
      </c>
      <c r="H9739" t="s">
        <v>157</v>
      </c>
      <c r="I9739" t="s">
        <v>15289</v>
      </c>
      <c r="J9739" t="s">
        <v>128</v>
      </c>
      <c r="K9739" t="s">
        <v>19</v>
      </c>
      <c r="L9739">
        <v>5</v>
      </c>
      <c r="M9739" s="1">
        <v>45959</v>
      </c>
      <c r="N9739" s="2">
        <v>235.56</v>
      </c>
      <c r="O9739" s="2">
        <v>0</v>
      </c>
      <c r="P9739" s="2">
        <v>235.56</v>
      </c>
    </row>
    <row r="9740" spans="1:16" x14ac:dyDescent="0.35">
      <c r="A9740" t="s">
        <v>13122</v>
      </c>
      <c r="B9740" t="s">
        <v>201</v>
      </c>
      <c r="C9740" t="s">
        <v>27</v>
      </c>
      <c r="D9740" t="s">
        <v>39</v>
      </c>
      <c r="E9740">
        <v>1</v>
      </c>
      <c r="F9740" s="2">
        <v>106.33</v>
      </c>
      <c r="G9740">
        <v>0</v>
      </c>
      <c r="H9740" t="s">
        <v>90</v>
      </c>
      <c r="I9740" t="s">
        <v>80</v>
      </c>
      <c r="J9740" t="s">
        <v>81</v>
      </c>
      <c r="K9740" t="s">
        <v>19</v>
      </c>
      <c r="L9740">
        <v>4</v>
      </c>
      <c r="M9740" s="1">
        <v>45754</v>
      </c>
      <c r="N9740" s="2">
        <v>106.33</v>
      </c>
      <c r="O9740" s="2">
        <v>0</v>
      </c>
      <c r="P9740" s="2">
        <v>106.33</v>
      </c>
    </row>
    <row r="9741" spans="1:16" x14ac:dyDescent="0.35">
      <c r="A9741" t="s">
        <v>13123</v>
      </c>
      <c r="B9741" t="s">
        <v>2958</v>
      </c>
      <c r="C9741" t="s">
        <v>27</v>
      </c>
      <c r="D9741" t="s">
        <v>131</v>
      </c>
      <c r="E9741">
        <v>4</v>
      </c>
      <c r="F9741" s="2">
        <v>82.5</v>
      </c>
      <c r="G9741">
        <v>0</v>
      </c>
      <c r="H9741" t="s">
        <v>90</v>
      </c>
      <c r="I9741" t="s">
        <v>91</v>
      </c>
      <c r="J9741" t="s">
        <v>81</v>
      </c>
      <c r="K9741" t="s">
        <v>24</v>
      </c>
      <c r="M9741" s="1">
        <v>45514</v>
      </c>
      <c r="N9741" s="2">
        <v>330</v>
      </c>
      <c r="O9741" s="2">
        <v>0</v>
      </c>
      <c r="P9741" s="2">
        <v>330</v>
      </c>
    </row>
    <row r="9742" spans="1:16" x14ac:dyDescent="0.35">
      <c r="A9742" t="s">
        <v>13124</v>
      </c>
      <c r="B9742" t="s">
        <v>4520</v>
      </c>
      <c r="C9742" t="s">
        <v>84</v>
      </c>
      <c r="D9742" t="s">
        <v>123</v>
      </c>
      <c r="E9742">
        <v>1</v>
      </c>
      <c r="F9742" s="2">
        <v>193.94</v>
      </c>
      <c r="G9742">
        <v>10</v>
      </c>
      <c r="H9742" t="s">
        <v>35</v>
      </c>
      <c r="I9742" t="s">
        <v>146</v>
      </c>
      <c r="J9742" t="s">
        <v>30</v>
      </c>
      <c r="K9742" t="s">
        <v>54</v>
      </c>
      <c r="M9742" s="1">
        <v>45652</v>
      </c>
      <c r="N9742" s="2">
        <v>193.94</v>
      </c>
      <c r="O9742" s="2">
        <v>19.39</v>
      </c>
      <c r="P9742" s="2">
        <v>174.55</v>
      </c>
    </row>
    <row r="9743" spans="1:16" x14ac:dyDescent="0.35">
      <c r="A9743" t="s">
        <v>13125</v>
      </c>
      <c r="B9743" t="s">
        <v>1431</v>
      </c>
      <c r="C9743" t="s">
        <v>71</v>
      </c>
      <c r="D9743" t="s">
        <v>225</v>
      </c>
      <c r="E9743">
        <v>1</v>
      </c>
      <c r="F9743" s="2">
        <v>57.94</v>
      </c>
      <c r="G9743">
        <v>20</v>
      </c>
      <c r="H9743" t="s">
        <v>86</v>
      </c>
      <c r="I9743" t="s">
        <v>95</v>
      </c>
      <c r="J9743" t="s">
        <v>128</v>
      </c>
      <c r="K9743" t="s">
        <v>49</v>
      </c>
      <c r="M9743" s="1">
        <v>45510</v>
      </c>
      <c r="N9743" s="2">
        <v>57.94</v>
      </c>
      <c r="O9743" s="2">
        <v>11.59</v>
      </c>
      <c r="P9743" s="2">
        <v>46.35</v>
      </c>
    </row>
    <row r="9744" spans="1:16" x14ac:dyDescent="0.35">
      <c r="A9744" t="s">
        <v>13126</v>
      </c>
      <c r="B9744" t="s">
        <v>6752</v>
      </c>
      <c r="C9744" t="s">
        <v>71</v>
      </c>
      <c r="D9744" t="s">
        <v>76</v>
      </c>
      <c r="E9744">
        <v>3</v>
      </c>
      <c r="F9744" s="2">
        <v>34.76</v>
      </c>
      <c r="G9744">
        <v>5</v>
      </c>
      <c r="H9744" t="s">
        <v>157</v>
      </c>
      <c r="I9744" t="s">
        <v>135</v>
      </c>
      <c r="J9744" t="s">
        <v>111</v>
      </c>
      <c r="K9744" t="s">
        <v>19</v>
      </c>
      <c r="L9744">
        <v>4</v>
      </c>
      <c r="M9744" s="1">
        <v>45448</v>
      </c>
      <c r="N9744" s="2">
        <v>104.28</v>
      </c>
      <c r="O9744" s="2">
        <v>5.21</v>
      </c>
      <c r="P9744" s="2">
        <v>99.07</v>
      </c>
    </row>
    <row r="9745" spans="1:16" x14ac:dyDescent="0.35">
      <c r="A9745" t="s">
        <v>13127</v>
      </c>
      <c r="B9745" t="s">
        <v>5482</v>
      </c>
      <c r="C9745" t="s">
        <v>71</v>
      </c>
      <c r="D9745" t="s">
        <v>76</v>
      </c>
      <c r="E9745">
        <v>1</v>
      </c>
      <c r="F9745" s="2">
        <v>11.69</v>
      </c>
      <c r="G9745">
        <v>0</v>
      </c>
      <c r="H9745" t="s">
        <v>90</v>
      </c>
      <c r="I9745" t="s">
        <v>61</v>
      </c>
      <c r="J9745" t="s">
        <v>128</v>
      </c>
      <c r="K9745" t="s">
        <v>19</v>
      </c>
      <c r="L9745">
        <v>4</v>
      </c>
      <c r="M9745" s="1">
        <v>45349</v>
      </c>
      <c r="N9745" s="2">
        <v>11.69</v>
      </c>
      <c r="O9745" s="2">
        <v>0</v>
      </c>
      <c r="P9745" s="2">
        <v>11.69</v>
      </c>
    </row>
    <row r="9746" spans="1:16" x14ac:dyDescent="0.35">
      <c r="A9746" t="s">
        <v>13128</v>
      </c>
      <c r="B9746" t="s">
        <v>9197</v>
      </c>
      <c r="C9746" t="s">
        <v>15</v>
      </c>
      <c r="D9746" t="s">
        <v>22</v>
      </c>
      <c r="E9746">
        <v>1</v>
      </c>
      <c r="F9746" s="2">
        <v>30.7</v>
      </c>
      <c r="G9746">
        <v>0</v>
      </c>
      <c r="H9746" t="s">
        <v>157</v>
      </c>
      <c r="I9746" t="s">
        <v>118</v>
      </c>
      <c r="J9746" t="s">
        <v>15288</v>
      </c>
      <c r="K9746" t="s">
        <v>19</v>
      </c>
      <c r="L9746">
        <v>4</v>
      </c>
      <c r="M9746" s="1">
        <v>45892</v>
      </c>
      <c r="N9746" s="2">
        <v>30.7</v>
      </c>
      <c r="O9746" s="2">
        <v>0</v>
      </c>
      <c r="P9746" s="2">
        <v>30.7</v>
      </c>
    </row>
    <row r="9747" spans="1:16" x14ac:dyDescent="0.35">
      <c r="A9747" t="s">
        <v>13129</v>
      </c>
      <c r="B9747" t="s">
        <v>8730</v>
      </c>
      <c r="C9747" t="s">
        <v>84</v>
      </c>
      <c r="D9747" t="s">
        <v>193</v>
      </c>
      <c r="E9747">
        <v>4</v>
      </c>
      <c r="F9747" s="2">
        <v>214.1</v>
      </c>
      <c r="G9747">
        <v>10</v>
      </c>
      <c r="H9747" t="s">
        <v>17</v>
      </c>
      <c r="I9747" t="s">
        <v>40</v>
      </c>
      <c r="J9747" t="s">
        <v>363</v>
      </c>
      <c r="K9747" t="s">
        <v>19</v>
      </c>
      <c r="L9747">
        <v>5</v>
      </c>
      <c r="M9747" s="1">
        <v>45491</v>
      </c>
      <c r="N9747" s="2">
        <v>856.4</v>
      </c>
      <c r="O9747" s="2">
        <v>85.64</v>
      </c>
      <c r="P9747" s="2">
        <v>770.76</v>
      </c>
    </row>
    <row r="9748" spans="1:16" x14ac:dyDescent="0.35">
      <c r="A9748" t="s">
        <v>13130</v>
      </c>
      <c r="B9748" t="s">
        <v>1433</v>
      </c>
      <c r="C9748" t="s">
        <v>33</v>
      </c>
      <c r="D9748" t="s">
        <v>275</v>
      </c>
      <c r="E9748">
        <v>1</v>
      </c>
      <c r="F9748" s="2">
        <v>33.32</v>
      </c>
      <c r="G9748">
        <v>15</v>
      </c>
      <c r="H9748" t="s">
        <v>90</v>
      </c>
      <c r="I9748" t="s">
        <v>95</v>
      </c>
      <c r="J9748" t="s">
        <v>128</v>
      </c>
      <c r="K9748" t="s">
        <v>19</v>
      </c>
      <c r="L9748">
        <v>3</v>
      </c>
      <c r="M9748" s="1">
        <v>45631</v>
      </c>
      <c r="N9748" s="2">
        <v>33.32</v>
      </c>
      <c r="O9748" s="2">
        <v>5</v>
      </c>
      <c r="P9748" s="2">
        <v>28.32</v>
      </c>
    </row>
    <row r="9749" spans="1:16" x14ac:dyDescent="0.35">
      <c r="A9749" t="s">
        <v>13131</v>
      </c>
      <c r="B9749" t="s">
        <v>2836</v>
      </c>
      <c r="C9749" t="s">
        <v>84</v>
      </c>
      <c r="D9749" t="s">
        <v>566</v>
      </c>
      <c r="E9749">
        <v>1</v>
      </c>
      <c r="F9749" s="2">
        <v>109.55</v>
      </c>
      <c r="G9749">
        <v>5</v>
      </c>
      <c r="H9749" t="s">
        <v>86</v>
      </c>
      <c r="I9749" t="s">
        <v>15289</v>
      </c>
      <c r="J9749" t="s">
        <v>81</v>
      </c>
      <c r="K9749" t="s">
        <v>19</v>
      </c>
      <c r="M9749" s="1">
        <v>45743</v>
      </c>
      <c r="N9749" s="2">
        <v>109.55</v>
      </c>
      <c r="O9749" s="2">
        <v>5.48</v>
      </c>
      <c r="P9749" s="2">
        <v>104.07</v>
      </c>
    </row>
    <row r="9750" spans="1:16" x14ac:dyDescent="0.35">
      <c r="A9750" t="s">
        <v>13132</v>
      </c>
      <c r="B9750" t="s">
        <v>1431</v>
      </c>
      <c r="C9750" t="s">
        <v>47</v>
      </c>
      <c r="D9750" t="s">
        <v>266</v>
      </c>
      <c r="E9750">
        <v>1</v>
      </c>
      <c r="F9750" s="2">
        <v>38.159999999999997</v>
      </c>
      <c r="G9750">
        <v>5</v>
      </c>
      <c r="H9750" t="s">
        <v>86</v>
      </c>
      <c r="I9750" t="s">
        <v>146</v>
      </c>
      <c r="J9750" t="s">
        <v>30</v>
      </c>
      <c r="K9750" t="s">
        <v>132</v>
      </c>
      <c r="M9750" s="1">
        <v>46038</v>
      </c>
      <c r="N9750" s="2">
        <v>38.159999999999997</v>
      </c>
      <c r="O9750" s="2">
        <v>1.91</v>
      </c>
      <c r="P9750" s="2">
        <v>36.25</v>
      </c>
    </row>
    <row r="9751" spans="1:16" x14ac:dyDescent="0.35">
      <c r="A9751" t="s">
        <v>13133</v>
      </c>
      <c r="B9751" t="s">
        <v>10263</v>
      </c>
      <c r="C9751" t="s">
        <v>71</v>
      </c>
      <c r="D9751" t="s">
        <v>76</v>
      </c>
      <c r="E9751">
        <v>3</v>
      </c>
      <c r="F9751" s="2">
        <v>36.53</v>
      </c>
      <c r="G9751">
        <v>15</v>
      </c>
      <c r="H9751" t="s">
        <v>90</v>
      </c>
      <c r="I9751" t="s">
        <v>18</v>
      </c>
      <c r="J9751" t="s">
        <v>259</v>
      </c>
      <c r="K9751" t="s">
        <v>132</v>
      </c>
      <c r="M9751" s="1">
        <v>45554</v>
      </c>
      <c r="N9751" s="2">
        <v>109.59</v>
      </c>
      <c r="O9751" s="2">
        <v>16.440000000000001</v>
      </c>
      <c r="P9751" s="2">
        <v>93.15</v>
      </c>
    </row>
    <row r="9752" spans="1:16" x14ac:dyDescent="0.35">
      <c r="A9752" t="s">
        <v>13134</v>
      </c>
      <c r="B9752" t="s">
        <v>9331</v>
      </c>
      <c r="C9752" t="s">
        <v>84</v>
      </c>
      <c r="D9752" t="s">
        <v>109</v>
      </c>
      <c r="E9752">
        <v>1</v>
      </c>
      <c r="F9752" s="2">
        <v>201.68</v>
      </c>
      <c r="G9752">
        <v>0</v>
      </c>
      <c r="H9752" t="s">
        <v>167</v>
      </c>
      <c r="I9752" t="s">
        <v>15289</v>
      </c>
      <c r="J9752" t="s">
        <v>111</v>
      </c>
      <c r="K9752" t="s">
        <v>19</v>
      </c>
      <c r="L9752">
        <v>5</v>
      </c>
      <c r="M9752" s="1">
        <v>45860</v>
      </c>
      <c r="N9752" s="2">
        <v>201.68</v>
      </c>
      <c r="O9752" s="2">
        <v>0</v>
      </c>
      <c r="P9752" s="2">
        <v>201.68</v>
      </c>
    </row>
    <row r="9753" spans="1:16" x14ac:dyDescent="0.35">
      <c r="A9753" t="s">
        <v>13135</v>
      </c>
      <c r="B9753" t="s">
        <v>2702</v>
      </c>
      <c r="C9753" t="s">
        <v>116</v>
      </c>
      <c r="D9753" t="s">
        <v>166</v>
      </c>
      <c r="E9753">
        <v>4</v>
      </c>
      <c r="F9753" s="2">
        <v>27.66</v>
      </c>
      <c r="G9753">
        <v>0</v>
      </c>
      <c r="H9753" t="s">
        <v>35</v>
      </c>
      <c r="I9753" t="s">
        <v>295</v>
      </c>
      <c r="J9753" t="s">
        <v>111</v>
      </c>
      <c r="K9753" t="s">
        <v>19</v>
      </c>
      <c r="L9753">
        <v>4</v>
      </c>
      <c r="M9753" s="1">
        <v>46104</v>
      </c>
      <c r="N9753" s="2">
        <v>110.64</v>
      </c>
      <c r="O9753" s="2">
        <v>0</v>
      </c>
      <c r="P9753" s="2">
        <v>110.64</v>
      </c>
    </row>
    <row r="9754" spans="1:16" x14ac:dyDescent="0.35">
      <c r="A9754" t="s">
        <v>13136</v>
      </c>
      <c r="B9754" t="s">
        <v>12552</v>
      </c>
      <c r="C9754" t="s">
        <v>116</v>
      </c>
      <c r="D9754" t="s">
        <v>117</v>
      </c>
      <c r="E9754">
        <v>1</v>
      </c>
      <c r="F9754" s="2">
        <v>8.8699999999999992</v>
      </c>
      <c r="G9754">
        <v>10</v>
      </c>
      <c r="H9754" t="s">
        <v>157</v>
      </c>
      <c r="I9754" t="s">
        <v>110</v>
      </c>
      <c r="J9754" t="s">
        <v>111</v>
      </c>
      <c r="K9754" t="s">
        <v>24</v>
      </c>
      <c r="M9754" s="1">
        <v>46196</v>
      </c>
      <c r="N9754" s="2">
        <v>8.8699999999999992</v>
      </c>
      <c r="O9754" s="2">
        <v>0.89</v>
      </c>
      <c r="P9754" s="2">
        <v>7.98</v>
      </c>
    </row>
    <row r="9755" spans="1:16" x14ac:dyDescent="0.35">
      <c r="A9755" t="s">
        <v>13137</v>
      </c>
      <c r="B9755" t="s">
        <v>3667</v>
      </c>
      <c r="C9755" t="s">
        <v>33</v>
      </c>
      <c r="D9755" t="s">
        <v>183</v>
      </c>
      <c r="E9755">
        <v>1</v>
      </c>
      <c r="F9755" s="2">
        <v>54.46</v>
      </c>
      <c r="G9755">
        <v>5</v>
      </c>
      <c r="H9755" t="s">
        <v>17</v>
      </c>
      <c r="I9755" t="s">
        <v>36</v>
      </c>
      <c r="J9755" t="s">
        <v>259</v>
      </c>
      <c r="K9755" t="s">
        <v>19</v>
      </c>
      <c r="L9755">
        <v>4</v>
      </c>
      <c r="M9755" s="1">
        <v>45817</v>
      </c>
      <c r="N9755" s="2">
        <v>54.46</v>
      </c>
      <c r="O9755" s="2">
        <v>2.72</v>
      </c>
      <c r="P9755" s="2">
        <v>51.74</v>
      </c>
    </row>
    <row r="9756" spans="1:16" x14ac:dyDescent="0.35">
      <c r="A9756" t="s">
        <v>13138</v>
      </c>
      <c r="B9756" t="s">
        <v>5084</v>
      </c>
      <c r="C9756" t="s">
        <v>15</v>
      </c>
      <c r="D9756" t="s">
        <v>64</v>
      </c>
      <c r="E9756">
        <v>2</v>
      </c>
      <c r="F9756" s="2">
        <v>7.6</v>
      </c>
      <c r="G9756">
        <v>10</v>
      </c>
      <c r="H9756" t="s">
        <v>86</v>
      </c>
      <c r="I9756" t="s">
        <v>118</v>
      </c>
      <c r="J9756" t="s">
        <v>15288</v>
      </c>
      <c r="K9756" t="s">
        <v>19</v>
      </c>
      <c r="L9756">
        <v>5</v>
      </c>
      <c r="M9756" s="1">
        <v>45450</v>
      </c>
      <c r="N9756" s="2">
        <v>15.2</v>
      </c>
      <c r="O9756" s="2">
        <v>1.52</v>
      </c>
      <c r="P9756" s="2">
        <v>13.68</v>
      </c>
    </row>
    <row r="9757" spans="1:16" x14ac:dyDescent="0.35">
      <c r="A9757" t="s">
        <v>13139</v>
      </c>
      <c r="B9757" t="s">
        <v>5791</v>
      </c>
      <c r="C9757" t="s">
        <v>84</v>
      </c>
      <c r="D9757" t="s">
        <v>284</v>
      </c>
      <c r="E9757">
        <v>1</v>
      </c>
      <c r="F9757" s="2">
        <v>49.08</v>
      </c>
      <c r="G9757">
        <v>0</v>
      </c>
      <c r="H9757" t="s">
        <v>167</v>
      </c>
      <c r="I9757" t="s">
        <v>146</v>
      </c>
      <c r="J9757" t="s">
        <v>30</v>
      </c>
      <c r="K9757" t="s">
        <v>24</v>
      </c>
      <c r="M9757" s="1">
        <v>46072</v>
      </c>
      <c r="N9757" s="2">
        <v>49.08</v>
      </c>
      <c r="O9757" s="2">
        <v>0</v>
      </c>
      <c r="P9757" s="2">
        <v>49.08</v>
      </c>
    </row>
    <row r="9758" spans="1:16" x14ac:dyDescent="0.35">
      <c r="A9758" t="s">
        <v>13140</v>
      </c>
      <c r="B9758" t="s">
        <v>6736</v>
      </c>
      <c r="C9758" t="s">
        <v>33</v>
      </c>
      <c r="D9758" t="s">
        <v>183</v>
      </c>
      <c r="E9758">
        <v>1</v>
      </c>
      <c r="F9758" s="2">
        <v>36.5</v>
      </c>
      <c r="H9758" t="s">
        <v>157</v>
      </c>
      <c r="I9758" t="s">
        <v>110</v>
      </c>
      <c r="J9758" t="s">
        <v>111</v>
      </c>
      <c r="K9758" t="s">
        <v>19</v>
      </c>
      <c r="L9758">
        <v>4</v>
      </c>
      <c r="M9758" s="1">
        <v>45777</v>
      </c>
      <c r="N9758" s="2">
        <v>36.5</v>
      </c>
    </row>
    <row r="9759" spans="1:16" x14ac:dyDescent="0.35">
      <c r="A9759" t="s">
        <v>13141</v>
      </c>
      <c r="B9759" t="s">
        <v>607</v>
      </c>
      <c r="C9759" t="s">
        <v>27</v>
      </c>
      <c r="D9759" t="s">
        <v>131</v>
      </c>
      <c r="E9759">
        <v>1</v>
      </c>
      <c r="F9759" s="2">
        <v>148.04</v>
      </c>
      <c r="G9759">
        <v>0</v>
      </c>
      <c r="H9759" t="s">
        <v>86</v>
      </c>
      <c r="I9759" t="s">
        <v>295</v>
      </c>
      <c r="J9759" t="s">
        <v>111</v>
      </c>
      <c r="K9759" t="s">
        <v>49</v>
      </c>
      <c r="M9759" s="1">
        <v>45310</v>
      </c>
      <c r="N9759" s="2">
        <v>148.04</v>
      </c>
      <c r="O9759" s="2">
        <v>0</v>
      </c>
      <c r="P9759" s="2">
        <v>148.04</v>
      </c>
    </row>
    <row r="9760" spans="1:16" x14ac:dyDescent="0.35">
      <c r="A9760" t="s">
        <v>13142</v>
      </c>
      <c r="B9760" t="s">
        <v>2251</v>
      </c>
      <c r="C9760" t="s">
        <v>47</v>
      </c>
      <c r="D9760" t="s">
        <v>499</v>
      </c>
      <c r="E9760">
        <v>5</v>
      </c>
      <c r="F9760" s="2">
        <v>44.02</v>
      </c>
      <c r="G9760">
        <v>5</v>
      </c>
      <c r="H9760" t="s">
        <v>90</v>
      </c>
      <c r="I9760" t="s">
        <v>44</v>
      </c>
      <c r="J9760" t="s">
        <v>81</v>
      </c>
      <c r="K9760" t="s">
        <v>19</v>
      </c>
      <c r="L9760">
        <v>4</v>
      </c>
      <c r="M9760" s="1">
        <v>45415</v>
      </c>
      <c r="N9760" s="2">
        <v>220.1</v>
      </c>
      <c r="O9760" s="2">
        <v>11</v>
      </c>
      <c r="P9760" s="2">
        <v>209.1</v>
      </c>
    </row>
    <row r="9761" spans="1:16" x14ac:dyDescent="0.35">
      <c r="A9761" t="s">
        <v>13143</v>
      </c>
      <c r="B9761" t="s">
        <v>3876</v>
      </c>
      <c r="C9761" t="s">
        <v>71</v>
      </c>
      <c r="D9761" t="s">
        <v>98</v>
      </c>
      <c r="E9761">
        <v>1</v>
      </c>
      <c r="F9761" s="2">
        <v>76.650000000000006</v>
      </c>
      <c r="G9761">
        <v>0</v>
      </c>
      <c r="H9761" t="s">
        <v>157</v>
      </c>
      <c r="I9761" t="s">
        <v>135</v>
      </c>
      <c r="J9761" t="s">
        <v>111</v>
      </c>
      <c r="K9761" t="s">
        <v>19</v>
      </c>
      <c r="L9761">
        <v>3</v>
      </c>
      <c r="M9761" s="1">
        <v>45463</v>
      </c>
      <c r="N9761" s="2">
        <v>76.650000000000006</v>
      </c>
      <c r="O9761" s="2">
        <v>0</v>
      </c>
      <c r="P9761" s="2">
        <v>76.650000000000006</v>
      </c>
    </row>
    <row r="9762" spans="1:16" x14ac:dyDescent="0.35">
      <c r="A9762" t="s">
        <v>13144</v>
      </c>
      <c r="B9762" t="s">
        <v>623</v>
      </c>
      <c r="C9762" t="s">
        <v>15</v>
      </c>
      <c r="D9762" t="s">
        <v>22</v>
      </c>
      <c r="E9762">
        <v>1</v>
      </c>
      <c r="F9762" s="2">
        <v>39.36</v>
      </c>
      <c r="G9762">
        <v>5</v>
      </c>
      <c r="H9762" t="s">
        <v>17</v>
      </c>
      <c r="I9762" t="s">
        <v>118</v>
      </c>
      <c r="J9762" t="s">
        <v>15288</v>
      </c>
      <c r="K9762" t="s">
        <v>49</v>
      </c>
      <c r="M9762" s="1">
        <v>45737</v>
      </c>
      <c r="N9762" s="2">
        <v>39.36</v>
      </c>
      <c r="O9762" s="2">
        <v>1.97</v>
      </c>
      <c r="P9762" s="2">
        <v>37.39</v>
      </c>
    </row>
    <row r="9763" spans="1:16" x14ac:dyDescent="0.35">
      <c r="A9763" t="s">
        <v>13145</v>
      </c>
      <c r="B9763" t="s">
        <v>8270</v>
      </c>
      <c r="C9763" t="s">
        <v>116</v>
      </c>
      <c r="D9763" t="s">
        <v>117</v>
      </c>
      <c r="E9763">
        <v>2</v>
      </c>
      <c r="F9763" s="2">
        <v>10.08</v>
      </c>
      <c r="G9763">
        <v>0</v>
      </c>
      <c r="H9763" t="s">
        <v>35</v>
      </c>
      <c r="I9763" t="s">
        <v>65</v>
      </c>
      <c r="J9763" t="s">
        <v>30</v>
      </c>
      <c r="K9763" t="s">
        <v>54</v>
      </c>
      <c r="M9763" s="1">
        <v>45496</v>
      </c>
      <c r="N9763" s="2">
        <v>20.16</v>
      </c>
      <c r="O9763" s="2">
        <v>0</v>
      </c>
      <c r="P9763" s="2">
        <v>20.16</v>
      </c>
    </row>
    <row r="9764" spans="1:16" x14ac:dyDescent="0.35">
      <c r="A9764" t="s">
        <v>13146</v>
      </c>
      <c r="B9764" t="s">
        <v>565</v>
      </c>
      <c r="C9764" t="s">
        <v>116</v>
      </c>
      <c r="D9764" t="s">
        <v>117</v>
      </c>
      <c r="E9764">
        <v>1</v>
      </c>
      <c r="F9764" s="2">
        <v>9.36</v>
      </c>
      <c r="G9764">
        <v>0</v>
      </c>
      <c r="H9764" t="s">
        <v>35</v>
      </c>
      <c r="I9764" t="s">
        <v>146</v>
      </c>
      <c r="J9764" t="s">
        <v>30</v>
      </c>
      <c r="K9764" t="s">
        <v>24</v>
      </c>
      <c r="M9764" s="1">
        <v>45467</v>
      </c>
      <c r="N9764" s="2">
        <v>9.36</v>
      </c>
      <c r="O9764" s="2">
        <v>0</v>
      </c>
      <c r="P9764" s="2">
        <v>9.36</v>
      </c>
    </row>
    <row r="9765" spans="1:16" x14ac:dyDescent="0.35">
      <c r="A9765" t="s">
        <v>13147</v>
      </c>
      <c r="B9765" t="s">
        <v>13148</v>
      </c>
      <c r="C9765" t="s">
        <v>71</v>
      </c>
      <c r="D9765" t="s">
        <v>72</v>
      </c>
      <c r="E9765">
        <v>1</v>
      </c>
      <c r="F9765" s="2">
        <v>26.88</v>
      </c>
      <c r="G9765">
        <v>10</v>
      </c>
      <c r="H9765" t="s">
        <v>35</v>
      </c>
      <c r="I9765" t="s">
        <v>190</v>
      </c>
      <c r="J9765" t="s">
        <v>363</v>
      </c>
      <c r="K9765" t="s">
        <v>49</v>
      </c>
      <c r="M9765" s="1">
        <v>46169</v>
      </c>
      <c r="N9765" s="2">
        <v>26.88</v>
      </c>
      <c r="O9765" s="2">
        <v>2.69</v>
      </c>
      <c r="P9765" s="2">
        <v>24.19</v>
      </c>
    </row>
    <row r="9766" spans="1:16" x14ac:dyDescent="0.35">
      <c r="A9766" t="s">
        <v>13149</v>
      </c>
      <c r="B9766" t="s">
        <v>1442</v>
      </c>
      <c r="C9766" t="s">
        <v>71</v>
      </c>
      <c r="D9766" t="s">
        <v>225</v>
      </c>
      <c r="E9766">
        <v>1</v>
      </c>
      <c r="F9766" s="2">
        <v>63.2</v>
      </c>
      <c r="G9766">
        <v>15</v>
      </c>
      <c r="H9766" t="s">
        <v>86</v>
      </c>
      <c r="I9766" t="s">
        <v>110</v>
      </c>
      <c r="J9766" t="s">
        <v>111</v>
      </c>
      <c r="K9766" t="s">
        <v>19</v>
      </c>
      <c r="M9766" s="1">
        <v>45803</v>
      </c>
      <c r="N9766" s="2">
        <v>63.2</v>
      </c>
      <c r="O9766" s="2">
        <v>9.48</v>
      </c>
      <c r="P9766" s="2">
        <v>53.72</v>
      </c>
    </row>
    <row r="9767" spans="1:16" x14ac:dyDescent="0.35">
      <c r="A9767" t="s">
        <v>13150</v>
      </c>
      <c r="B9767" t="s">
        <v>3014</v>
      </c>
      <c r="C9767" t="s">
        <v>71</v>
      </c>
      <c r="D9767" t="s">
        <v>72</v>
      </c>
      <c r="E9767">
        <v>1</v>
      </c>
      <c r="F9767" s="2">
        <v>69.08</v>
      </c>
      <c r="G9767">
        <v>15</v>
      </c>
      <c r="H9767" t="s">
        <v>90</v>
      </c>
      <c r="I9767" t="s">
        <v>95</v>
      </c>
      <c r="J9767" t="s">
        <v>128</v>
      </c>
      <c r="K9767" t="s">
        <v>24</v>
      </c>
      <c r="M9767" s="1">
        <v>46077</v>
      </c>
      <c r="N9767" s="2">
        <v>69.08</v>
      </c>
      <c r="O9767" s="2">
        <v>10.36</v>
      </c>
      <c r="P9767" s="2">
        <v>58.72</v>
      </c>
    </row>
    <row r="9768" spans="1:16" x14ac:dyDescent="0.35">
      <c r="A9768" t="s">
        <v>13151</v>
      </c>
      <c r="B9768" t="s">
        <v>2134</v>
      </c>
      <c r="C9768" t="s">
        <v>27</v>
      </c>
      <c r="D9768" t="s">
        <v>131</v>
      </c>
      <c r="E9768">
        <v>1</v>
      </c>
      <c r="F9768" s="2">
        <v>94.05</v>
      </c>
      <c r="G9768">
        <v>10</v>
      </c>
      <c r="H9768" t="s">
        <v>86</v>
      </c>
      <c r="I9768" t="s">
        <v>36</v>
      </c>
      <c r="J9768" t="s">
        <v>259</v>
      </c>
      <c r="K9768" t="s">
        <v>132</v>
      </c>
      <c r="M9768" s="1">
        <v>45369</v>
      </c>
      <c r="N9768" s="2">
        <v>94.05</v>
      </c>
      <c r="O9768" s="2">
        <v>9.4</v>
      </c>
      <c r="P9768" s="2">
        <v>84.64</v>
      </c>
    </row>
    <row r="9769" spans="1:16" x14ac:dyDescent="0.35">
      <c r="A9769" t="s">
        <v>13152</v>
      </c>
      <c r="B9769" t="s">
        <v>794</v>
      </c>
      <c r="C9769" t="s">
        <v>59</v>
      </c>
      <c r="D9769" t="s">
        <v>103</v>
      </c>
      <c r="E9769">
        <v>2</v>
      </c>
      <c r="F9769" s="2">
        <v>108.84</v>
      </c>
      <c r="G9769">
        <v>15</v>
      </c>
      <c r="H9769" t="s">
        <v>17</v>
      </c>
      <c r="I9769" t="s">
        <v>44</v>
      </c>
      <c r="J9769" t="s">
        <v>81</v>
      </c>
      <c r="K9769" t="s">
        <v>24</v>
      </c>
      <c r="M9769" s="1">
        <v>46016</v>
      </c>
      <c r="N9769" s="2">
        <v>217.68</v>
      </c>
      <c r="O9769" s="2">
        <v>32.65</v>
      </c>
      <c r="P9769" s="2">
        <v>185.03</v>
      </c>
    </row>
    <row r="9770" spans="1:16" x14ac:dyDescent="0.35">
      <c r="A9770" t="s">
        <v>13153</v>
      </c>
      <c r="B9770" t="s">
        <v>306</v>
      </c>
      <c r="C9770" t="s">
        <v>71</v>
      </c>
      <c r="D9770" t="s">
        <v>98</v>
      </c>
      <c r="E9770">
        <v>5</v>
      </c>
      <c r="F9770" s="2">
        <v>59.73</v>
      </c>
      <c r="G9770">
        <v>5</v>
      </c>
      <c r="H9770" t="s">
        <v>157</v>
      </c>
      <c r="I9770" t="s">
        <v>118</v>
      </c>
      <c r="J9770" t="s">
        <v>15288</v>
      </c>
      <c r="K9770" t="s">
        <v>54</v>
      </c>
      <c r="M9770" s="1">
        <v>45433</v>
      </c>
      <c r="N9770" s="2">
        <v>298.64999999999998</v>
      </c>
      <c r="O9770" s="2">
        <v>14.93</v>
      </c>
      <c r="P9770" s="2">
        <v>283.72000000000003</v>
      </c>
    </row>
    <row r="9771" spans="1:16" x14ac:dyDescent="0.35">
      <c r="A9771" t="s">
        <v>13154</v>
      </c>
      <c r="B9771" t="s">
        <v>4499</v>
      </c>
      <c r="C9771" t="s">
        <v>116</v>
      </c>
      <c r="D9771" t="s">
        <v>141</v>
      </c>
      <c r="E9771">
        <v>1</v>
      </c>
      <c r="F9771" s="2">
        <v>25.22</v>
      </c>
      <c r="G9771">
        <v>5</v>
      </c>
      <c r="H9771" t="s">
        <v>90</v>
      </c>
      <c r="I9771" t="s">
        <v>295</v>
      </c>
      <c r="J9771" t="s">
        <v>111</v>
      </c>
      <c r="K9771" t="s">
        <v>132</v>
      </c>
      <c r="M9771" s="1">
        <v>45319</v>
      </c>
      <c r="N9771" s="2">
        <v>25.22</v>
      </c>
      <c r="O9771" s="2">
        <v>1.26</v>
      </c>
      <c r="P9771" s="2">
        <v>23.96</v>
      </c>
    </row>
    <row r="9772" spans="1:16" x14ac:dyDescent="0.35">
      <c r="A9772" t="s">
        <v>13155</v>
      </c>
      <c r="B9772" t="s">
        <v>9381</v>
      </c>
      <c r="C9772" t="s">
        <v>27</v>
      </c>
      <c r="D9772" t="s">
        <v>43</v>
      </c>
      <c r="E9772">
        <v>1</v>
      </c>
      <c r="F9772" s="2">
        <v>114.15</v>
      </c>
      <c r="G9772">
        <v>0</v>
      </c>
      <c r="H9772" t="s">
        <v>17</v>
      </c>
      <c r="I9772" t="s">
        <v>65</v>
      </c>
      <c r="J9772" t="s">
        <v>30</v>
      </c>
      <c r="K9772" t="s">
        <v>19</v>
      </c>
      <c r="L9772">
        <v>5</v>
      </c>
      <c r="M9772" s="1">
        <v>45646</v>
      </c>
      <c r="N9772" s="2">
        <v>114.15</v>
      </c>
      <c r="O9772" s="2">
        <v>0</v>
      </c>
      <c r="P9772" s="2">
        <v>114.15</v>
      </c>
    </row>
    <row r="9773" spans="1:16" x14ac:dyDescent="0.35">
      <c r="A9773" t="s">
        <v>13156</v>
      </c>
      <c r="B9773" t="s">
        <v>2494</v>
      </c>
      <c r="C9773" t="s">
        <v>84</v>
      </c>
      <c r="D9773" t="s">
        <v>284</v>
      </c>
      <c r="E9773">
        <v>2</v>
      </c>
      <c r="F9773" s="2">
        <v>72.58</v>
      </c>
      <c r="G9773">
        <v>5</v>
      </c>
      <c r="H9773" t="s">
        <v>157</v>
      </c>
      <c r="I9773" t="s">
        <v>36</v>
      </c>
      <c r="J9773" t="s">
        <v>259</v>
      </c>
      <c r="K9773" t="s">
        <v>19</v>
      </c>
      <c r="M9773" s="1">
        <v>46042</v>
      </c>
      <c r="N9773" s="2">
        <v>145.16</v>
      </c>
      <c r="O9773" s="2">
        <v>7.26</v>
      </c>
      <c r="P9773" s="2">
        <v>137.9</v>
      </c>
    </row>
    <row r="9774" spans="1:16" x14ac:dyDescent="0.35">
      <c r="A9774" t="s">
        <v>13157</v>
      </c>
      <c r="B9774" t="s">
        <v>4331</v>
      </c>
      <c r="C9774" t="s">
        <v>27</v>
      </c>
      <c r="D9774" t="s">
        <v>39</v>
      </c>
      <c r="E9774">
        <v>1</v>
      </c>
      <c r="F9774" s="2">
        <v>73.989999999999995</v>
      </c>
      <c r="G9774">
        <v>5</v>
      </c>
      <c r="H9774" t="s">
        <v>167</v>
      </c>
      <c r="I9774" t="s">
        <v>23</v>
      </c>
      <c r="J9774" t="s">
        <v>363</v>
      </c>
      <c r="K9774" t="s">
        <v>24</v>
      </c>
      <c r="M9774" s="1">
        <v>45754</v>
      </c>
      <c r="N9774" s="2">
        <v>73.989999999999995</v>
      </c>
      <c r="O9774" s="2">
        <v>3.7</v>
      </c>
      <c r="P9774" s="2">
        <v>70.290000000000006</v>
      </c>
    </row>
    <row r="9775" spans="1:16" x14ac:dyDescent="0.35">
      <c r="A9775" t="s">
        <v>13158</v>
      </c>
      <c r="B9775" t="s">
        <v>3961</v>
      </c>
      <c r="C9775" t="s">
        <v>15</v>
      </c>
      <c r="D9775" t="s">
        <v>22</v>
      </c>
      <c r="E9775">
        <v>1</v>
      </c>
      <c r="F9775" s="2">
        <v>13.16</v>
      </c>
      <c r="G9775">
        <v>10</v>
      </c>
      <c r="H9775" t="s">
        <v>17</v>
      </c>
      <c r="I9775" t="s">
        <v>135</v>
      </c>
      <c r="J9775" t="s">
        <v>111</v>
      </c>
      <c r="K9775" t="s">
        <v>49</v>
      </c>
      <c r="M9775" s="1">
        <v>45865</v>
      </c>
      <c r="N9775" s="2">
        <v>13.16</v>
      </c>
      <c r="O9775" s="2">
        <v>1.32</v>
      </c>
      <c r="P9775" s="2">
        <v>11.84</v>
      </c>
    </row>
    <row r="9776" spans="1:16" x14ac:dyDescent="0.35">
      <c r="A9776" t="s">
        <v>13159</v>
      </c>
      <c r="B9776" t="s">
        <v>13160</v>
      </c>
      <c r="C9776" t="s">
        <v>33</v>
      </c>
      <c r="D9776" t="s">
        <v>183</v>
      </c>
      <c r="E9776">
        <v>1</v>
      </c>
      <c r="F9776" s="2">
        <v>37.450000000000003</v>
      </c>
      <c r="G9776">
        <v>0</v>
      </c>
      <c r="H9776" t="s">
        <v>35</v>
      </c>
      <c r="I9776" t="s">
        <v>135</v>
      </c>
      <c r="J9776" t="s">
        <v>111</v>
      </c>
      <c r="K9776" t="s">
        <v>24</v>
      </c>
      <c r="M9776" s="1">
        <v>45543</v>
      </c>
      <c r="N9776" s="2">
        <v>37.450000000000003</v>
      </c>
      <c r="O9776" s="2">
        <v>0</v>
      </c>
      <c r="P9776" s="2">
        <v>37.450000000000003</v>
      </c>
    </row>
    <row r="9777" spans="1:16" x14ac:dyDescent="0.35">
      <c r="A9777" t="s">
        <v>13161</v>
      </c>
      <c r="B9777" t="s">
        <v>163</v>
      </c>
      <c r="C9777" t="s">
        <v>47</v>
      </c>
      <c r="D9777" t="s">
        <v>216</v>
      </c>
      <c r="E9777">
        <v>1</v>
      </c>
      <c r="F9777" s="2">
        <v>21.58</v>
      </c>
      <c r="G9777">
        <v>25</v>
      </c>
      <c r="H9777" t="s">
        <v>90</v>
      </c>
      <c r="I9777" t="s">
        <v>110</v>
      </c>
      <c r="J9777" t="s">
        <v>111</v>
      </c>
      <c r="K9777" t="s">
        <v>19</v>
      </c>
      <c r="M9777" s="1">
        <v>45786</v>
      </c>
      <c r="N9777" s="2">
        <v>21.58</v>
      </c>
      <c r="O9777" s="2">
        <v>5.4</v>
      </c>
      <c r="P9777" s="2">
        <v>16.18</v>
      </c>
    </row>
    <row r="9778" spans="1:16" x14ac:dyDescent="0.35">
      <c r="A9778" t="s">
        <v>13162</v>
      </c>
      <c r="B9778" t="s">
        <v>1451</v>
      </c>
      <c r="C9778" t="s">
        <v>71</v>
      </c>
      <c r="D9778" t="s">
        <v>76</v>
      </c>
      <c r="E9778">
        <v>4</v>
      </c>
      <c r="F9778" s="2">
        <v>24.38</v>
      </c>
      <c r="G9778">
        <v>10</v>
      </c>
      <c r="H9778" t="s">
        <v>17</v>
      </c>
      <c r="I9778" t="s">
        <v>118</v>
      </c>
      <c r="J9778" t="s">
        <v>15288</v>
      </c>
      <c r="K9778" t="s">
        <v>19</v>
      </c>
      <c r="L9778">
        <v>1</v>
      </c>
      <c r="M9778" s="1">
        <v>45760</v>
      </c>
      <c r="N9778" s="2">
        <v>97.52</v>
      </c>
      <c r="O9778" s="2">
        <v>9.75</v>
      </c>
      <c r="P9778" s="2">
        <v>87.77</v>
      </c>
    </row>
    <row r="9779" spans="1:16" x14ac:dyDescent="0.35">
      <c r="A9779" t="s">
        <v>13163</v>
      </c>
      <c r="B9779" t="s">
        <v>6878</v>
      </c>
      <c r="C9779" t="s">
        <v>116</v>
      </c>
      <c r="D9779" t="s">
        <v>117</v>
      </c>
      <c r="E9779">
        <v>2</v>
      </c>
      <c r="F9779" s="2">
        <v>14.2</v>
      </c>
      <c r="G9779">
        <v>15</v>
      </c>
      <c r="H9779" t="s">
        <v>90</v>
      </c>
      <c r="I9779" t="s">
        <v>110</v>
      </c>
      <c r="J9779" t="s">
        <v>111</v>
      </c>
      <c r="K9779" t="s">
        <v>19</v>
      </c>
      <c r="L9779">
        <v>5</v>
      </c>
      <c r="M9779" s="1">
        <v>45885</v>
      </c>
      <c r="N9779" s="2">
        <v>28.4</v>
      </c>
      <c r="O9779" s="2">
        <v>4.26</v>
      </c>
      <c r="P9779" s="2">
        <v>24.14</v>
      </c>
    </row>
    <row r="9780" spans="1:16" x14ac:dyDescent="0.35">
      <c r="A9780" t="s">
        <v>13164</v>
      </c>
      <c r="B9780" t="s">
        <v>10999</v>
      </c>
      <c r="C9780" t="s">
        <v>47</v>
      </c>
      <c r="D9780" t="s">
        <v>246</v>
      </c>
      <c r="E9780">
        <v>2</v>
      </c>
      <c r="F9780" s="2">
        <v>48.99</v>
      </c>
      <c r="G9780">
        <v>5</v>
      </c>
      <c r="H9780" t="s">
        <v>167</v>
      </c>
      <c r="I9780" t="s">
        <v>118</v>
      </c>
      <c r="J9780" t="s">
        <v>15288</v>
      </c>
      <c r="K9780" t="s">
        <v>132</v>
      </c>
      <c r="M9780" s="1">
        <v>46003</v>
      </c>
      <c r="N9780" s="2">
        <v>97.98</v>
      </c>
      <c r="O9780" s="2">
        <v>4.9000000000000004</v>
      </c>
      <c r="P9780" s="2">
        <v>93.08</v>
      </c>
    </row>
    <row r="9781" spans="1:16" x14ac:dyDescent="0.35">
      <c r="A9781" t="s">
        <v>13165</v>
      </c>
      <c r="B9781" t="s">
        <v>771</v>
      </c>
      <c r="C9781" t="s">
        <v>27</v>
      </c>
      <c r="D9781" t="s">
        <v>174</v>
      </c>
      <c r="E9781">
        <v>1</v>
      </c>
      <c r="F9781" s="2">
        <v>52.03</v>
      </c>
      <c r="G9781">
        <v>10</v>
      </c>
      <c r="H9781" t="s">
        <v>157</v>
      </c>
      <c r="I9781" t="s">
        <v>73</v>
      </c>
      <c r="J9781" t="s">
        <v>259</v>
      </c>
      <c r="K9781" t="s">
        <v>49</v>
      </c>
      <c r="M9781" s="1">
        <v>45495</v>
      </c>
      <c r="N9781" s="2">
        <v>52.03</v>
      </c>
      <c r="O9781" s="2">
        <v>5.2</v>
      </c>
      <c r="P9781" s="2">
        <v>46.83</v>
      </c>
    </row>
    <row r="9782" spans="1:16" x14ac:dyDescent="0.35">
      <c r="A9782" t="s">
        <v>13166</v>
      </c>
      <c r="B9782" t="s">
        <v>2747</v>
      </c>
      <c r="C9782" t="s">
        <v>84</v>
      </c>
      <c r="D9782" t="s">
        <v>302</v>
      </c>
      <c r="E9782">
        <v>4</v>
      </c>
      <c r="F9782" s="2">
        <v>197.89</v>
      </c>
      <c r="G9782">
        <v>5</v>
      </c>
      <c r="H9782" t="s">
        <v>86</v>
      </c>
      <c r="I9782" t="s">
        <v>91</v>
      </c>
      <c r="J9782" t="s">
        <v>81</v>
      </c>
      <c r="K9782" t="s">
        <v>24</v>
      </c>
      <c r="M9782" s="1">
        <v>45477</v>
      </c>
      <c r="N9782" s="2">
        <v>791.56</v>
      </c>
      <c r="O9782" s="2">
        <v>39.58</v>
      </c>
      <c r="P9782" s="2">
        <v>751.98</v>
      </c>
    </row>
    <row r="9783" spans="1:16" x14ac:dyDescent="0.35">
      <c r="A9783" t="s">
        <v>13167</v>
      </c>
      <c r="B9783" t="s">
        <v>3208</v>
      </c>
      <c r="C9783" t="s">
        <v>15</v>
      </c>
      <c r="D9783" t="s">
        <v>16</v>
      </c>
      <c r="E9783">
        <v>1</v>
      </c>
      <c r="F9783" s="2">
        <v>14.31</v>
      </c>
      <c r="G9783">
        <v>10</v>
      </c>
      <c r="H9783" t="s">
        <v>167</v>
      </c>
      <c r="I9783" t="s">
        <v>295</v>
      </c>
      <c r="J9783" t="s">
        <v>111</v>
      </c>
      <c r="K9783" t="s">
        <v>49</v>
      </c>
      <c r="M9783" s="1">
        <v>45721</v>
      </c>
      <c r="N9783" s="2">
        <v>14.31</v>
      </c>
      <c r="O9783" s="2">
        <v>1.43</v>
      </c>
      <c r="P9783" s="2">
        <v>12.88</v>
      </c>
    </row>
    <row r="9784" spans="1:16" x14ac:dyDescent="0.35">
      <c r="A9784" t="s">
        <v>13168</v>
      </c>
      <c r="B9784" t="s">
        <v>544</v>
      </c>
      <c r="C9784" t="s">
        <v>33</v>
      </c>
      <c r="D9784" t="s">
        <v>275</v>
      </c>
      <c r="E9784">
        <v>5</v>
      </c>
      <c r="F9784" s="2">
        <v>44.95</v>
      </c>
      <c r="G9784">
        <v>0</v>
      </c>
      <c r="H9784" t="s">
        <v>86</v>
      </c>
      <c r="I9784" t="s">
        <v>15289</v>
      </c>
      <c r="J9784" t="s">
        <v>111</v>
      </c>
      <c r="K9784" t="s">
        <v>19</v>
      </c>
      <c r="M9784" s="1">
        <v>45673</v>
      </c>
      <c r="N9784" s="2">
        <v>224.75</v>
      </c>
      <c r="O9784" s="2">
        <v>0</v>
      </c>
      <c r="P9784" s="2">
        <v>224.75</v>
      </c>
    </row>
    <row r="9785" spans="1:16" x14ac:dyDescent="0.35">
      <c r="A9785" t="s">
        <v>13169</v>
      </c>
      <c r="B9785" t="s">
        <v>13099</v>
      </c>
      <c r="C9785" t="s">
        <v>27</v>
      </c>
      <c r="D9785" t="s">
        <v>43</v>
      </c>
      <c r="E9785">
        <v>5</v>
      </c>
      <c r="F9785" s="2">
        <v>85.82</v>
      </c>
      <c r="G9785">
        <v>0</v>
      </c>
      <c r="H9785" t="s">
        <v>86</v>
      </c>
      <c r="I9785" t="s">
        <v>65</v>
      </c>
      <c r="J9785" t="s">
        <v>30</v>
      </c>
      <c r="K9785" t="s">
        <v>132</v>
      </c>
      <c r="M9785" s="1">
        <v>45777</v>
      </c>
      <c r="N9785" s="2">
        <v>429.1</v>
      </c>
      <c r="O9785" s="2">
        <v>0</v>
      </c>
      <c r="P9785" s="2">
        <v>429.1</v>
      </c>
    </row>
    <row r="9786" spans="1:16" x14ac:dyDescent="0.35">
      <c r="A9786" t="s">
        <v>13170</v>
      </c>
      <c r="B9786" t="s">
        <v>4769</v>
      </c>
      <c r="C9786" t="s">
        <v>27</v>
      </c>
      <c r="D9786" t="s">
        <v>28</v>
      </c>
      <c r="E9786">
        <v>2</v>
      </c>
      <c r="F9786" s="2">
        <v>158.35</v>
      </c>
      <c r="G9786">
        <v>0</v>
      </c>
      <c r="H9786" t="s">
        <v>90</v>
      </c>
      <c r="I9786" t="s">
        <v>36</v>
      </c>
      <c r="J9786" t="s">
        <v>259</v>
      </c>
      <c r="K9786" t="s">
        <v>19</v>
      </c>
      <c r="L9786">
        <v>5</v>
      </c>
      <c r="M9786" s="1">
        <v>45659</v>
      </c>
      <c r="N9786" s="2">
        <v>316.7</v>
      </c>
      <c r="O9786" s="2">
        <v>0</v>
      </c>
      <c r="P9786" s="2">
        <v>316.7</v>
      </c>
    </row>
    <row r="9787" spans="1:16" x14ac:dyDescent="0.35">
      <c r="A9787" t="s">
        <v>13171</v>
      </c>
      <c r="B9787" t="s">
        <v>4476</v>
      </c>
      <c r="C9787" t="s">
        <v>27</v>
      </c>
      <c r="D9787" t="s">
        <v>223</v>
      </c>
      <c r="E9787">
        <v>2</v>
      </c>
      <c r="F9787" s="2">
        <v>65.23</v>
      </c>
      <c r="G9787">
        <v>20</v>
      </c>
      <c r="H9787" t="s">
        <v>17</v>
      </c>
      <c r="I9787" t="s">
        <v>15289</v>
      </c>
      <c r="J9787" t="s">
        <v>81</v>
      </c>
      <c r="K9787" t="s">
        <v>19</v>
      </c>
      <c r="M9787" s="1">
        <v>45644</v>
      </c>
      <c r="N9787" s="2">
        <v>130.46</v>
      </c>
      <c r="O9787" s="2">
        <v>26.09</v>
      </c>
      <c r="P9787" s="2">
        <v>104.37</v>
      </c>
    </row>
    <row r="9788" spans="1:16" x14ac:dyDescent="0.35">
      <c r="A9788" t="s">
        <v>13172</v>
      </c>
      <c r="B9788" t="s">
        <v>9557</v>
      </c>
      <c r="C9788" t="s">
        <v>84</v>
      </c>
      <c r="D9788" t="s">
        <v>566</v>
      </c>
      <c r="E9788">
        <v>2</v>
      </c>
      <c r="F9788" s="2">
        <v>129.21</v>
      </c>
      <c r="G9788">
        <v>25</v>
      </c>
      <c r="H9788" t="s">
        <v>167</v>
      </c>
      <c r="I9788" t="s">
        <v>138</v>
      </c>
      <c r="J9788" t="s">
        <v>15288</v>
      </c>
      <c r="K9788" t="s">
        <v>19</v>
      </c>
      <c r="L9788">
        <v>5</v>
      </c>
      <c r="M9788" s="1">
        <v>45459</v>
      </c>
      <c r="N9788" s="2">
        <v>258.42</v>
      </c>
      <c r="O9788" s="2">
        <v>64.599999999999994</v>
      </c>
      <c r="P9788" s="2">
        <v>193.82</v>
      </c>
    </row>
    <row r="9789" spans="1:16" x14ac:dyDescent="0.35">
      <c r="A9789" t="s">
        <v>13173</v>
      </c>
      <c r="B9789" t="s">
        <v>3777</v>
      </c>
      <c r="C9789" t="s">
        <v>59</v>
      </c>
      <c r="D9789" t="s">
        <v>106</v>
      </c>
      <c r="E9789">
        <v>2</v>
      </c>
      <c r="F9789" s="2">
        <v>36.619999999999997</v>
      </c>
      <c r="G9789">
        <v>10</v>
      </c>
      <c r="H9789" t="s">
        <v>167</v>
      </c>
      <c r="I9789" t="s">
        <v>87</v>
      </c>
      <c r="J9789" t="s">
        <v>111</v>
      </c>
      <c r="K9789" t="s">
        <v>132</v>
      </c>
      <c r="M9789" s="1">
        <v>45984</v>
      </c>
      <c r="N9789" s="2">
        <v>73.239999999999995</v>
      </c>
      <c r="O9789" s="2">
        <v>7.32</v>
      </c>
      <c r="P9789" s="2">
        <v>65.92</v>
      </c>
    </row>
    <row r="9790" spans="1:16" x14ac:dyDescent="0.35">
      <c r="A9790" t="s">
        <v>13174</v>
      </c>
      <c r="B9790" t="s">
        <v>265</v>
      </c>
      <c r="C9790" t="s">
        <v>33</v>
      </c>
      <c r="D9790" t="s">
        <v>68</v>
      </c>
      <c r="E9790">
        <v>2</v>
      </c>
      <c r="F9790" s="2">
        <v>55.28</v>
      </c>
      <c r="H9790" t="s">
        <v>167</v>
      </c>
      <c r="I9790" t="s">
        <v>61</v>
      </c>
      <c r="J9790" t="s">
        <v>128</v>
      </c>
      <c r="K9790" t="s">
        <v>132</v>
      </c>
      <c r="M9790" s="1">
        <v>46188</v>
      </c>
      <c r="N9790" s="2">
        <v>110.56</v>
      </c>
    </row>
    <row r="9791" spans="1:16" x14ac:dyDescent="0.35">
      <c r="A9791" t="s">
        <v>13175</v>
      </c>
      <c r="B9791" t="s">
        <v>8398</v>
      </c>
      <c r="C9791" t="s">
        <v>84</v>
      </c>
      <c r="D9791" t="s">
        <v>85</v>
      </c>
      <c r="E9791">
        <v>3</v>
      </c>
      <c r="F9791" s="2">
        <v>124.51</v>
      </c>
      <c r="G9791">
        <v>0</v>
      </c>
      <c r="H9791" t="s">
        <v>167</v>
      </c>
      <c r="I9791" t="s">
        <v>44</v>
      </c>
      <c r="J9791" t="s">
        <v>81</v>
      </c>
      <c r="K9791" t="s">
        <v>19</v>
      </c>
      <c r="L9791">
        <v>4</v>
      </c>
      <c r="M9791" s="1">
        <v>45351</v>
      </c>
      <c r="N9791" s="2">
        <v>373.53</v>
      </c>
      <c r="O9791" s="2">
        <v>0</v>
      </c>
      <c r="P9791" s="2">
        <v>373.53</v>
      </c>
    </row>
    <row r="9792" spans="1:16" x14ac:dyDescent="0.35">
      <c r="A9792" t="s">
        <v>13176</v>
      </c>
      <c r="B9792" t="s">
        <v>3300</v>
      </c>
      <c r="C9792" t="s">
        <v>27</v>
      </c>
      <c r="D9792" t="s">
        <v>174</v>
      </c>
      <c r="E9792">
        <v>1</v>
      </c>
      <c r="F9792" s="2">
        <v>19.79</v>
      </c>
      <c r="G9792">
        <v>5</v>
      </c>
      <c r="H9792" t="s">
        <v>35</v>
      </c>
      <c r="I9792" t="s">
        <v>44</v>
      </c>
      <c r="J9792" t="s">
        <v>81</v>
      </c>
      <c r="K9792" t="s">
        <v>19</v>
      </c>
      <c r="L9792">
        <v>4</v>
      </c>
      <c r="M9792" s="1">
        <v>45601</v>
      </c>
      <c r="N9792" s="2">
        <v>19.79</v>
      </c>
      <c r="O9792" s="2">
        <v>0.99</v>
      </c>
      <c r="P9792" s="2">
        <v>18.8</v>
      </c>
    </row>
    <row r="9793" spans="1:16" x14ac:dyDescent="0.35">
      <c r="A9793" t="s">
        <v>13177</v>
      </c>
      <c r="B9793" t="s">
        <v>408</v>
      </c>
      <c r="C9793" t="s">
        <v>116</v>
      </c>
      <c r="D9793" t="s">
        <v>141</v>
      </c>
      <c r="E9793">
        <v>3</v>
      </c>
      <c r="F9793" s="2">
        <v>21.02</v>
      </c>
      <c r="G9793">
        <v>15</v>
      </c>
      <c r="H9793" t="s">
        <v>17</v>
      </c>
      <c r="I9793" t="s">
        <v>146</v>
      </c>
      <c r="J9793" t="s">
        <v>30</v>
      </c>
      <c r="K9793" t="s">
        <v>132</v>
      </c>
      <c r="M9793" s="1">
        <v>45673</v>
      </c>
      <c r="N9793" s="2">
        <v>63.06</v>
      </c>
      <c r="O9793" s="2">
        <v>9.4600000000000009</v>
      </c>
      <c r="P9793" s="2">
        <v>53.6</v>
      </c>
    </row>
    <row r="9794" spans="1:16" x14ac:dyDescent="0.35">
      <c r="A9794" t="s">
        <v>13178</v>
      </c>
      <c r="B9794" t="s">
        <v>1845</v>
      </c>
      <c r="C9794" t="s">
        <v>59</v>
      </c>
      <c r="D9794" t="s">
        <v>126</v>
      </c>
      <c r="E9794">
        <v>1</v>
      </c>
      <c r="F9794" s="2">
        <v>129.51</v>
      </c>
      <c r="G9794">
        <v>15</v>
      </c>
      <c r="H9794" t="s">
        <v>157</v>
      </c>
      <c r="I9794" t="s">
        <v>18</v>
      </c>
      <c r="J9794" t="s">
        <v>259</v>
      </c>
      <c r="K9794" t="s">
        <v>19</v>
      </c>
      <c r="L9794">
        <v>5</v>
      </c>
      <c r="M9794" s="1">
        <v>45400</v>
      </c>
      <c r="N9794" s="2">
        <v>129.51</v>
      </c>
      <c r="O9794" s="2">
        <v>19.43</v>
      </c>
      <c r="P9794" s="2">
        <v>110.08</v>
      </c>
    </row>
    <row r="9795" spans="1:16" x14ac:dyDescent="0.35">
      <c r="A9795" t="s">
        <v>13179</v>
      </c>
      <c r="B9795" t="s">
        <v>2811</v>
      </c>
      <c r="C9795" t="s">
        <v>27</v>
      </c>
      <c r="D9795" t="s">
        <v>131</v>
      </c>
      <c r="E9795">
        <v>1</v>
      </c>
      <c r="F9795" s="2">
        <v>35.25</v>
      </c>
      <c r="G9795">
        <v>15</v>
      </c>
      <c r="H9795" t="s">
        <v>157</v>
      </c>
      <c r="I9795" t="s">
        <v>138</v>
      </c>
      <c r="J9795" t="s">
        <v>15288</v>
      </c>
      <c r="K9795" t="s">
        <v>24</v>
      </c>
      <c r="M9795" s="1">
        <v>45811</v>
      </c>
      <c r="N9795" s="2">
        <v>35.25</v>
      </c>
      <c r="O9795" s="2">
        <v>5.29</v>
      </c>
      <c r="P9795" s="2">
        <v>29.96</v>
      </c>
    </row>
    <row r="9796" spans="1:16" x14ac:dyDescent="0.35">
      <c r="A9796" t="s">
        <v>13180</v>
      </c>
      <c r="B9796" t="s">
        <v>10391</v>
      </c>
      <c r="C9796" t="s">
        <v>71</v>
      </c>
      <c r="D9796" t="s">
        <v>225</v>
      </c>
      <c r="E9796">
        <v>2</v>
      </c>
      <c r="F9796" s="2">
        <v>46.01</v>
      </c>
      <c r="G9796">
        <v>0</v>
      </c>
      <c r="H9796" t="s">
        <v>35</v>
      </c>
      <c r="I9796" t="s">
        <v>29</v>
      </c>
      <c r="J9796" t="s">
        <v>30</v>
      </c>
      <c r="K9796" t="s">
        <v>19</v>
      </c>
      <c r="L9796">
        <v>4</v>
      </c>
      <c r="M9796" s="1">
        <v>45330</v>
      </c>
      <c r="N9796" s="2">
        <v>92.02</v>
      </c>
      <c r="O9796" s="2">
        <v>0</v>
      </c>
      <c r="P9796" s="2">
        <v>92.02</v>
      </c>
    </row>
    <row r="9797" spans="1:16" x14ac:dyDescent="0.35">
      <c r="A9797" t="s">
        <v>13181</v>
      </c>
      <c r="B9797" t="s">
        <v>1960</v>
      </c>
      <c r="C9797" t="s">
        <v>47</v>
      </c>
      <c r="D9797" t="s">
        <v>94</v>
      </c>
      <c r="E9797">
        <v>2</v>
      </c>
      <c r="F9797" s="2">
        <v>50.57</v>
      </c>
      <c r="G9797">
        <v>10</v>
      </c>
      <c r="H9797" t="s">
        <v>86</v>
      </c>
      <c r="I9797" t="s">
        <v>65</v>
      </c>
      <c r="J9797" t="s">
        <v>30</v>
      </c>
      <c r="K9797" t="s">
        <v>19</v>
      </c>
      <c r="L9797">
        <v>4</v>
      </c>
      <c r="M9797" s="1">
        <v>46055</v>
      </c>
      <c r="N9797" s="2">
        <v>101.14</v>
      </c>
      <c r="O9797" s="2">
        <v>10.11</v>
      </c>
      <c r="P9797" s="2">
        <v>91.03</v>
      </c>
    </row>
    <row r="9798" spans="1:16" x14ac:dyDescent="0.35">
      <c r="A9798" t="s">
        <v>13182</v>
      </c>
      <c r="B9798" t="s">
        <v>3827</v>
      </c>
      <c r="C9798" t="s">
        <v>71</v>
      </c>
      <c r="D9798" t="s">
        <v>98</v>
      </c>
      <c r="E9798">
        <v>1</v>
      </c>
      <c r="F9798" s="2">
        <v>34.51</v>
      </c>
      <c r="G9798">
        <v>10</v>
      </c>
      <c r="H9798" t="s">
        <v>86</v>
      </c>
      <c r="I9798" t="s">
        <v>80</v>
      </c>
      <c r="J9798" t="s">
        <v>81</v>
      </c>
      <c r="K9798" t="s">
        <v>132</v>
      </c>
      <c r="M9798" s="1">
        <v>45430</v>
      </c>
      <c r="N9798" s="2">
        <v>34.51</v>
      </c>
      <c r="O9798" s="2">
        <v>3.45</v>
      </c>
      <c r="P9798" s="2">
        <v>31.06</v>
      </c>
    </row>
    <row r="9799" spans="1:16" x14ac:dyDescent="0.35">
      <c r="A9799" t="s">
        <v>13183</v>
      </c>
      <c r="B9799" t="s">
        <v>1086</v>
      </c>
      <c r="C9799" t="s">
        <v>71</v>
      </c>
      <c r="D9799" t="s">
        <v>72</v>
      </c>
      <c r="E9799">
        <v>3</v>
      </c>
      <c r="F9799" s="2">
        <v>49.56</v>
      </c>
      <c r="G9799">
        <v>0</v>
      </c>
      <c r="H9799" t="s">
        <v>90</v>
      </c>
      <c r="I9799" t="s">
        <v>80</v>
      </c>
      <c r="J9799" t="s">
        <v>81</v>
      </c>
      <c r="K9799" t="s">
        <v>132</v>
      </c>
      <c r="M9799" s="1">
        <v>45802</v>
      </c>
      <c r="N9799" s="2">
        <v>148.68</v>
      </c>
      <c r="O9799" s="2">
        <v>0</v>
      </c>
      <c r="P9799" s="2">
        <v>148.68</v>
      </c>
    </row>
    <row r="9800" spans="1:16" x14ac:dyDescent="0.35">
      <c r="A9800" t="s">
        <v>13184</v>
      </c>
      <c r="B9800" t="s">
        <v>4183</v>
      </c>
      <c r="C9800" t="s">
        <v>84</v>
      </c>
      <c r="D9800" t="s">
        <v>302</v>
      </c>
      <c r="E9800">
        <v>3</v>
      </c>
      <c r="F9800" s="2">
        <v>17.59</v>
      </c>
      <c r="G9800">
        <v>10</v>
      </c>
      <c r="H9800" t="s">
        <v>157</v>
      </c>
      <c r="I9800" t="s">
        <v>65</v>
      </c>
      <c r="J9800" t="s">
        <v>30</v>
      </c>
      <c r="K9800" t="s">
        <v>19</v>
      </c>
      <c r="L9800">
        <v>3</v>
      </c>
      <c r="M9800" s="1">
        <v>46153</v>
      </c>
      <c r="N9800" s="2">
        <v>52.77</v>
      </c>
      <c r="O9800" s="2">
        <v>5.28</v>
      </c>
      <c r="P9800" s="2">
        <v>47.49</v>
      </c>
    </row>
    <row r="9801" spans="1:16" x14ac:dyDescent="0.35">
      <c r="A9801" t="s">
        <v>13185</v>
      </c>
      <c r="B9801" t="s">
        <v>882</v>
      </c>
      <c r="C9801" t="s">
        <v>59</v>
      </c>
      <c r="D9801" t="s">
        <v>60</v>
      </c>
      <c r="E9801">
        <v>1</v>
      </c>
      <c r="F9801" s="2">
        <v>46.6</v>
      </c>
      <c r="G9801">
        <v>20</v>
      </c>
      <c r="H9801" t="s">
        <v>35</v>
      </c>
      <c r="I9801" t="s">
        <v>36</v>
      </c>
      <c r="J9801" t="s">
        <v>259</v>
      </c>
      <c r="K9801" t="s">
        <v>24</v>
      </c>
      <c r="M9801" s="1">
        <v>45509</v>
      </c>
      <c r="N9801" s="2">
        <v>46.6</v>
      </c>
      <c r="O9801" s="2">
        <v>9.32</v>
      </c>
      <c r="P9801" s="2">
        <v>37.28</v>
      </c>
    </row>
    <row r="9802" spans="1:16" x14ac:dyDescent="0.35">
      <c r="A9802" t="s">
        <v>13186</v>
      </c>
      <c r="B9802" t="s">
        <v>2926</v>
      </c>
      <c r="C9802" t="s">
        <v>116</v>
      </c>
      <c r="D9802" t="s">
        <v>141</v>
      </c>
      <c r="E9802">
        <v>1</v>
      </c>
      <c r="F9802" s="2">
        <v>19.32</v>
      </c>
      <c r="G9802">
        <v>10</v>
      </c>
      <c r="H9802" t="s">
        <v>86</v>
      </c>
      <c r="I9802" t="s">
        <v>295</v>
      </c>
      <c r="J9802" t="s">
        <v>111</v>
      </c>
      <c r="K9802" t="s">
        <v>19</v>
      </c>
      <c r="L9802">
        <v>3</v>
      </c>
      <c r="M9802" s="1">
        <v>45845</v>
      </c>
      <c r="N9802" s="2">
        <v>19.32</v>
      </c>
      <c r="O9802" s="2">
        <v>1.93</v>
      </c>
      <c r="P9802" s="2">
        <v>17.39</v>
      </c>
    </row>
    <row r="9803" spans="1:16" x14ac:dyDescent="0.35">
      <c r="A9803" t="s">
        <v>13187</v>
      </c>
      <c r="B9803" t="s">
        <v>11731</v>
      </c>
      <c r="C9803" t="s">
        <v>84</v>
      </c>
      <c r="D9803" t="s">
        <v>85</v>
      </c>
      <c r="E9803">
        <v>2</v>
      </c>
      <c r="F9803" s="2">
        <v>188.2</v>
      </c>
      <c r="G9803">
        <v>5</v>
      </c>
      <c r="H9803" t="s">
        <v>17</v>
      </c>
      <c r="I9803" t="s">
        <v>18</v>
      </c>
      <c r="J9803" t="s">
        <v>259</v>
      </c>
      <c r="K9803" t="s">
        <v>24</v>
      </c>
      <c r="M9803" s="1">
        <v>45479</v>
      </c>
      <c r="N9803" s="2">
        <v>376.4</v>
      </c>
      <c r="O9803" s="2">
        <v>18.82</v>
      </c>
      <c r="P9803" s="2">
        <v>357.58</v>
      </c>
    </row>
    <row r="9804" spans="1:16" x14ac:dyDescent="0.35">
      <c r="A9804" t="s">
        <v>13188</v>
      </c>
      <c r="B9804" t="s">
        <v>11995</v>
      </c>
      <c r="C9804" t="s">
        <v>33</v>
      </c>
      <c r="D9804" t="s">
        <v>275</v>
      </c>
      <c r="E9804">
        <v>3</v>
      </c>
      <c r="F9804" s="2">
        <v>8.7100000000000009</v>
      </c>
      <c r="H9804" t="s">
        <v>167</v>
      </c>
      <c r="I9804" t="s">
        <v>18</v>
      </c>
      <c r="J9804" t="s">
        <v>259</v>
      </c>
      <c r="K9804" t="s">
        <v>19</v>
      </c>
      <c r="L9804">
        <v>4</v>
      </c>
      <c r="M9804" s="1">
        <v>45930</v>
      </c>
      <c r="N9804" s="2">
        <v>26.13</v>
      </c>
    </row>
    <row r="9805" spans="1:16" x14ac:dyDescent="0.35">
      <c r="A9805" t="s">
        <v>13189</v>
      </c>
      <c r="B9805" t="s">
        <v>3833</v>
      </c>
      <c r="C9805" t="s">
        <v>33</v>
      </c>
      <c r="D9805" t="s">
        <v>68</v>
      </c>
      <c r="E9805">
        <v>1</v>
      </c>
      <c r="F9805" s="2">
        <v>16.489999999999998</v>
      </c>
      <c r="G9805">
        <v>15</v>
      </c>
      <c r="H9805" t="s">
        <v>86</v>
      </c>
      <c r="I9805" t="s">
        <v>118</v>
      </c>
      <c r="J9805" t="s">
        <v>15288</v>
      </c>
      <c r="K9805" t="s">
        <v>132</v>
      </c>
      <c r="M9805" s="1">
        <v>45978</v>
      </c>
      <c r="N9805" s="2">
        <v>16.489999999999998</v>
      </c>
      <c r="O9805" s="2">
        <v>2.4700000000000002</v>
      </c>
      <c r="P9805" s="2">
        <v>14.02</v>
      </c>
    </row>
    <row r="9806" spans="1:16" x14ac:dyDescent="0.35">
      <c r="A9806" t="s">
        <v>13190</v>
      </c>
      <c r="B9806" t="s">
        <v>5044</v>
      </c>
      <c r="C9806" t="s">
        <v>33</v>
      </c>
      <c r="D9806" t="s">
        <v>151</v>
      </c>
      <c r="E9806">
        <v>1</v>
      </c>
      <c r="F9806" s="2">
        <v>26.36</v>
      </c>
      <c r="G9806">
        <v>0</v>
      </c>
      <c r="H9806" t="s">
        <v>157</v>
      </c>
      <c r="I9806" t="s">
        <v>53</v>
      </c>
      <c r="J9806" t="s">
        <v>81</v>
      </c>
      <c r="K9806" t="s">
        <v>132</v>
      </c>
      <c r="M9806" s="1">
        <v>45445</v>
      </c>
      <c r="N9806" s="2">
        <v>26.36</v>
      </c>
      <c r="O9806" s="2">
        <v>0</v>
      </c>
      <c r="P9806" s="2">
        <v>26.36</v>
      </c>
    </row>
    <row r="9807" spans="1:16" x14ac:dyDescent="0.35">
      <c r="A9807" t="s">
        <v>13191</v>
      </c>
      <c r="B9807" t="s">
        <v>10398</v>
      </c>
      <c r="C9807" t="s">
        <v>47</v>
      </c>
      <c r="D9807" t="s">
        <v>246</v>
      </c>
      <c r="E9807">
        <v>2</v>
      </c>
      <c r="F9807" s="2">
        <v>64.98</v>
      </c>
      <c r="G9807">
        <v>15</v>
      </c>
      <c r="H9807" t="s">
        <v>86</v>
      </c>
      <c r="I9807" t="s">
        <v>118</v>
      </c>
      <c r="J9807" t="s">
        <v>15288</v>
      </c>
      <c r="K9807" t="s">
        <v>19</v>
      </c>
      <c r="L9807">
        <v>2</v>
      </c>
      <c r="M9807" s="1">
        <v>45731</v>
      </c>
      <c r="N9807" s="2">
        <v>129.96</v>
      </c>
      <c r="O9807" s="2">
        <v>19.489999999999998</v>
      </c>
      <c r="P9807" s="2">
        <v>110.47</v>
      </c>
    </row>
    <row r="9808" spans="1:16" x14ac:dyDescent="0.35">
      <c r="A9808" t="s">
        <v>13192</v>
      </c>
      <c r="B9808" t="s">
        <v>4095</v>
      </c>
      <c r="C9808" t="s">
        <v>71</v>
      </c>
      <c r="D9808" t="s">
        <v>72</v>
      </c>
      <c r="E9808">
        <v>2</v>
      </c>
      <c r="F9808" s="2">
        <v>17.690000000000001</v>
      </c>
      <c r="G9808">
        <v>25</v>
      </c>
      <c r="H9808" t="s">
        <v>17</v>
      </c>
      <c r="I9808" t="s">
        <v>95</v>
      </c>
      <c r="J9808" t="s">
        <v>128</v>
      </c>
      <c r="K9808" t="s">
        <v>49</v>
      </c>
      <c r="M9808" s="1">
        <v>45855</v>
      </c>
      <c r="N9808" s="2">
        <v>35.380000000000003</v>
      </c>
      <c r="O9808" s="2">
        <v>8.84</v>
      </c>
      <c r="P9808" s="2">
        <v>26.54</v>
      </c>
    </row>
    <row r="9809" spans="1:16" x14ac:dyDescent="0.35">
      <c r="A9809" t="s">
        <v>13193</v>
      </c>
      <c r="B9809" t="s">
        <v>13194</v>
      </c>
      <c r="C9809" t="s">
        <v>116</v>
      </c>
      <c r="D9809" t="s">
        <v>232</v>
      </c>
      <c r="E9809">
        <v>3</v>
      </c>
      <c r="F9809" s="2">
        <v>22.69</v>
      </c>
      <c r="G9809">
        <v>0</v>
      </c>
      <c r="H9809" t="s">
        <v>167</v>
      </c>
      <c r="I9809" t="s">
        <v>87</v>
      </c>
      <c r="J9809" t="s">
        <v>111</v>
      </c>
      <c r="K9809" t="s">
        <v>19</v>
      </c>
      <c r="L9809">
        <v>3</v>
      </c>
      <c r="M9809" s="1">
        <v>45310</v>
      </c>
      <c r="N9809" s="2">
        <v>68.069999999999993</v>
      </c>
      <c r="O9809" s="2">
        <v>0</v>
      </c>
      <c r="P9809" s="2">
        <v>68.069999999999993</v>
      </c>
    </row>
    <row r="9810" spans="1:16" x14ac:dyDescent="0.35">
      <c r="A9810" t="s">
        <v>13195</v>
      </c>
      <c r="B9810" t="s">
        <v>2220</v>
      </c>
      <c r="C9810" t="s">
        <v>71</v>
      </c>
      <c r="D9810" t="s">
        <v>72</v>
      </c>
      <c r="E9810">
        <v>1</v>
      </c>
      <c r="F9810" s="2">
        <v>18.21</v>
      </c>
      <c r="H9810" t="s">
        <v>90</v>
      </c>
      <c r="I9810" t="s">
        <v>44</v>
      </c>
      <c r="J9810" t="s">
        <v>81</v>
      </c>
      <c r="K9810" t="s">
        <v>19</v>
      </c>
      <c r="L9810">
        <v>2</v>
      </c>
      <c r="M9810" s="1">
        <v>45790</v>
      </c>
      <c r="N9810" s="2">
        <v>18.21</v>
      </c>
    </row>
    <row r="9811" spans="1:16" x14ac:dyDescent="0.35">
      <c r="A9811" t="s">
        <v>13196</v>
      </c>
      <c r="B9811" t="s">
        <v>8964</v>
      </c>
      <c r="C9811" t="s">
        <v>59</v>
      </c>
      <c r="D9811" t="s">
        <v>60</v>
      </c>
      <c r="E9811">
        <v>2</v>
      </c>
      <c r="F9811" s="2">
        <v>98.74</v>
      </c>
      <c r="G9811">
        <v>0</v>
      </c>
      <c r="H9811" t="s">
        <v>157</v>
      </c>
      <c r="I9811" t="s">
        <v>118</v>
      </c>
      <c r="J9811" t="s">
        <v>15288</v>
      </c>
      <c r="K9811" t="s">
        <v>19</v>
      </c>
      <c r="M9811" s="1">
        <v>45596</v>
      </c>
      <c r="N9811" s="2">
        <v>197.48</v>
      </c>
      <c r="O9811" s="2">
        <v>0</v>
      </c>
      <c r="P9811" s="2">
        <v>197.48</v>
      </c>
    </row>
    <row r="9812" spans="1:16" x14ac:dyDescent="0.35">
      <c r="A9812" t="s">
        <v>13197</v>
      </c>
      <c r="B9812" t="s">
        <v>12502</v>
      </c>
      <c r="C9812" t="s">
        <v>59</v>
      </c>
      <c r="D9812" t="s">
        <v>106</v>
      </c>
      <c r="E9812">
        <v>3</v>
      </c>
      <c r="F9812" s="2">
        <v>10.78</v>
      </c>
      <c r="G9812">
        <v>10</v>
      </c>
      <c r="H9812" t="s">
        <v>157</v>
      </c>
      <c r="I9812" t="s">
        <v>95</v>
      </c>
      <c r="J9812" t="s">
        <v>128</v>
      </c>
      <c r="K9812" t="s">
        <v>19</v>
      </c>
      <c r="L9812">
        <v>5</v>
      </c>
      <c r="M9812" s="1">
        <v>45908</v>
      </c>
      <c r="N9812" s="2">
        <v>32.340000000000003</v>
      </c>
      <c r="O9812" s="2">
        <v>3.23</v>
      </c>
      <c r="P9812" s="2">
        <v>29.11</v>
      </c>
    </row>
    <row r="9813" spans="1:16" x14ac:dyDescent="0.35">
      <c r="A9813" t="s">
        <v>13198</v>
      </c>
      <c r="B9813" t="s">
        <v>7560</v>
      </c>
      <c r="C9813" t="s">
        <v>47</v>
      </c>
      <c r="D9813" t="s">
        <v>425</v>
      </c>
      <c r="E9813">
        <v>4</v>
      </c>
      <c r="F9813" s="2">
        <v>28.82</v>
      </c>
      <c r="G9813">
        <v>0</v>
      </c>
      <c r="H9813" t="s">
        <v>86</v>
      </c>
      <c r="I9813" t="s">
        <v>146</v>
      </c>
      <c r="J9813" t="s">
        <v>30</v>
      </c>
      <c r="K9813" t="s">
        <v>19</v>
      </c>
      <c r="L9813">
        <v>4</v>
      </c>
      <c r="M9813" s="1">
        <v>45736</v>
      </c>
      <c r="N9813" s="2">
        <v>115.28</v>
      </c>
      <c r="O9813" s="2">
        <v>0</v>
      </c>
      <c r="P9813" s="2">
        <v>115.28</v>
      </c>
    </row>
    <row r="9814" spans="1:16" x14ac:dyDescent="0.35">
      <c r="A9814" t="s">
        <v>13199</v>
      </c>
      <c r="B9814" t="s">
        <v>7644</v>
      </c>
      <c r="C9814" t="s">
        <v>116</v>
      </c>
      <c r="D9814" t="s">
        <v>117</v>
      </c>
      <c r="E9814">
        <v>2</v>
      </c>
      <c r="F9814" s="2">
        <v>14.35</v>
      </c>
      <c r="G9814">
        <v>0</v>
      </c>
      <c r="H9814" t="s">
        <v>86</v>
      </c>
      <c r="I9814" t="s">
        <v>18</v>
      </c>
      <c r="J9814" t="s">
        <v>259</v>
      </c>
      <c r="K9814" t="s">
        <v>19</v>
      </c>
      <c r="L9814">
        <v>3</v>
      </c>
      <c r="M9814" s="1">
        <v>45378</v>
      </c>
      <c r="N9814" s="2">
        <v>28.7</v>
      </c>
      <c r="O9814" s="2">
        <v>0</v>
      </c>
      <c r="P9814" s="2">
        <v>28.7</v>
      </c>
    </row>
    <row r="9815" spans="1:16" x14ac:dyDescent="0.35">
      <c r="A9815" t="s">
        <v>13200</v>
      </c>
      <c r="B9815" t="s">
        <v>4918</v>
      </c>
      <c r="C9815" t="s">
        <v>15</v>
      </c>
      <c r="D9815" t="s">
        <v>64</v>
      </c>
      <c r="E9815">
        <v>1</v>
      </c>
      <c r="F9815" s="2">
        <v>9.83</v>
      </c>
      <c r="G9815">
        <v>5</v>
      </c>
      <c r="H9815" t="s">
        <v>35</v>
      </c>
      <c r="I9815" t="s">
        <v>80</v>
      </c>
      <c r="J9815" t="s">
        <v>81</v>
      </c>
      <c r="K9815" t="s">
        <v>54</v>
      </c>
      <c r="M9815" s="1">
        <v>45919</v>
      </c>
      <c r="N9815" s="2">
        <v>9.83</v>
      </c>
      <c r="O9815" s="2">
        <v>0.49</v>
      </c>
      <c r="P9815" s="2">
        <v>9.34</v>
      </c>
    </row>
    <row r="9816" spans="1:16" x14ac:dyDescent="0.35">
      <c r="A9816" t="s">
        <v>13201</v>
      </c>
      <c r="B9816" t="s">
        <v>536</v>
      </c>
      <c r="C9816" t="s">
        <v>47</v>
      </c>
      <c r="D9816" t="s">
        <v>48</v>
      </c>
      <c r="E9816">
        <v>2</v>
      </c>
      <c r="F9816" s="2">
        <v>97.92</v>
      </c>
      <c r="G9816">
        <v>0</v>
      </c>
      <c r="H9816" t="s">
        <v>17</v>
      </c>
      <c r="I9816" t="s">
        <v>53</v>
      </c>
      <c r="J9816" t="s">
        <v>81</v>
      </c>
      <c r="K9816" t="s">
        <v>19</v>
      </c>
      <c r="L9816">
        <v>5</v>
      </c>
      <c r="M9816" s="1">
        <v>45915</v>
      </c>
      <c r="N9816" s="2">
        <v>195.84</v>
      </c>
      <c r="O9816" s="2">
        <v>0</v>
      </c>
      <c r="P9816" s="2">
        <v>195.84</v>
      </c>
    </row>
    <row r="9817" spans="1:16" x14ac:dyDescent="0.35">
      <c r="A9817" t="s">
        <v>13202</v>
      </c>
      <c r="B9817" t="s">
        <v>3278</v>
      </c>
      <c r="C9817" t="s">
        <v>33</v>
      </c>
      <c r="D9817" t="s">
        <v>34</v>
      </c>
      <c r="E9817">
        <v>3</v>
      </c>
      <c r="F9817" s="2">
        <v>7.07</v>
      </c>
      <c r="G9817">
        <v>10</v>
      </c>
      <c r="H9817" t="s">
        <v>17</v>
      </c>
      <c r="I9817" t="s">
        <v>23</v>
      </c>
      <c r="J9817" t="s">
        <v>363</v>
      </c>
      <c r="K9817" t="s">
        <v>19</v>
      </c>
      <c r="L9817">
        <v>4</v>
      </c>
      <c r="M9817" s="1">
        <v>45762</v>
      </c>
      <c r="N9817" s="2">
        <v>21.21</v>
      </c>
      <c r="O9817" s="2">
        <v>2.12</v>
      </c>
      <c r="P9817" s="2">
        <v>19.09</v>
      </c>
    </row>
    <row r="9818" spans="1:16" x14ac:dyDescent="0.35">
      <c r="A9818" t="s">
        <v>13203</v>
      </c>
      <c r="B9818" t="s">
        <v>9886</v>
      </c>
      <c r="C9818" t="s">
        <v>15</v>
      </c>
      <c r="D9818" t="s">
        <v>22</v>
      </c>
      <c r="E9818">
        <v>1</v>
      </c>
      <c r="F9818" s="2">
        <v>22.13</v>
      </c>
      <c r="G9818">
        <v>20</v>
      </c>
      <c r="H9818" t="s">
        <v>90</v>
      </c>
      <c r="I9818" t="s">
        <v>110</v>
      </c>
      <c r="J9818" t="s">
        <v>111</v>
      </c>
      <c r="K9818" t="s">
        <v>19</v>
      </c>
      <c r="L9818">
        <v>5</v>
      </c>
      <c r="M9818" s="1">
        <v>45812</v>
      </c>
      <c r="N9818" s="2">
        <v>22.13</v>
      </c>
      <c r="O9818" s="2">
        <v>4.43</v>
      </c>
      <c r="P9818" s="2">
        <v>17.7</v>
      </c>
    </row>
    <row r="9819" spans="1:16" x14ac:dyDescent="0.35">
      <c r="A9819" t="s">
        <v>13204</v>
      </c>
      <c r="B9819" t="s">
        <v>5458</v>
      </c>
      <c r="C9819" t="s">
        <v>15</v>
      </c>
      <c r="D9819" t="s">
        <v>22</v>
      </c>
      <c r="E9819">
        <v>3</v>
      </c>
      <c r="F9819" s="2">
        <v>20.51</v>
      </c>
      <c r="G9819">
        <v>5</v>
      </c>
      <c r="H9819" t="s">
        <v>35</v>
      </c>
      <c r="I9819" t="s">
        <v>80</v>
      </c>
      <c r="J9819" t="s">
        <v>81</v>
      </c>
      <c r="K9819" t="s">
        <v>132</v>
      </c>
      <c r="M9819" s="1">
        <v>45504</v>
      </c>
      <c r="N9819" s="2">
        <v>61.53</v>
      </c>
      <c r="O9819" s="2">
        <v>3.08</v>
      </c>
      <c r="P9819" s="2">
        <v>58.45</v>
      </c>
    </row>
    <row r="9820" spans="1:16" x14ac:dyDescent="0.35">
      <c r="A9820" t="s">
        <v>13205</v>
      </c>
      <c r="B9820" t="s">
        <v>356</v>
      </c>
      <c r="C9820" t="s">
        <v>47</v>
      </c>
      <c r="D9820" t="s">
        <v>425</v>
      </c>
      <c r="E9820">
        <v>1</v>
      </c>
      <c r="F9820" s="2">
        <v>103.58</v>
      </c>
      <c r="G9820">
        <v>0</v>
      </c>
      <c r="H9820" t="s">
        <v>157</v>
      </c>
      <c r="I9820" t="s">
        <v>138</v>
      </c>
      <c r="J9820" t="s">
        <v>15288</v>
      </c>
      <c r="K9820" t="s">
        <v>54</v>
      </c>
      <c r="M9820" s="1">
        <v>45463</v>
      </c>
      <c r="N9820" s="2">
        <v>103.58</v>
      </c>
      <c r="O9820" s="2">
        <v>0</v>
      </c>
      <c r="P9820" s="2">
        <v>103.58</v>
      </c>
    </row>
    <row r="9821" spans="1:16" x14ac:dyDescent="0.35">
      <c r="A9821" t="s">
        <v>13206</v>
      </c>
      <c r="B9821" t="s">
        <v>526</v>
      </c>
      <c r="C9821" t="s">
        <v>71</v>
      </c>
      <c r="D9821" t="s">
        <v>72</v>
      </c>
      <c r="E9821">
        <v>2</v>
      </c>
      <c r="F9821" s="2">
        <v>8.06</v>
      </c>
      <c r="G9821">
        <v>10</v>
      </c>
      <c r="H9821" t="s">
        <v>157</v>
      </c>
      <c r="I9821" t="s">
        <v>146</v>
      </c>
      <c r="J9821" t="s">
        <v>30</v>
      </c>
      <c r="K9821" t="s">
        <v>132</v>
      </c>
      <c r="M9821" s="1">
        <v>45742</v>
      </c>
      <c r="N9821" s="2">
        <v>16.12</v>
      </c>
      <c r="O9821" s="2">
        <v>1.61</v>
      </c>
      <c r="P9821" s="2">
        <v>14.51</v>
      </c>
    </row>
    <row r="9822" spans="1:16" x14ac:dyDescent="0.35">
      <c r="A9822" t="s">
        <v>13207</v>
      </c>
      <c r="B9822" t="s">
        <v>6118</v>
      </c>
      <c r="C9822" t="s">
        <v>33</v>
      </c>
      <c r="D9822" t="s">
        <v>275</v>
      </c>
      <c r="E9822">
        <v>2</v>
      </c>
      <c r="F9822" s="2">
        <v>27.19</v>
      </c>
      <c r="G9822">
        <v>10</v>
      </c>
      <c r="H9822" t="s">
        <v>17</v>
      </c>
      <c r="I9822" t="s">
        <v>15289</v>
      </c>
      <c r="J9822" t="s">
        <v>15288</v>
      </c>
      <c r="K9822" t="s">
        <v>19</v>
      </c>
      <c r="L9822">
        <v>4</v>
      </c>
      <c r="M9822" s="1">
        <v>45413</v>
      </c>
      <c r="N9822" s="2">
        <v>54.38</v>
      </c>
      <c r="O9822" s="2">
        <v>5.44</v>
      </c>
      <c r="P9822" s="2">
        <v>48.94</v>
      </c>
    </row>
    <row r="9823" spans="1:16" x14ac:dyDescent="0.35">
      <c r="A9823" t="s">
        <v>13208</v>
      </c>
      <c r="B9823" t="s">
        <v>4336</v>
      </c>
      <c r="C9823" t="s">
        <v>71</v>
      </c>
      <c r="D9823" t="s">
        <v>98</v>
      </c>
      <c r="E9823">
        <v>1</v>
      </c>
      <c r="F9823" s="2">
        <v>25.62</v>
      </c>
      <c r="G9823">
        <v>10</v>
      </c>
      <c r="H9823" t="s">
        <v>35</v>
      </c>
      <c r="I9823" t="s">
        <v>23</v>
      </c>
      <c r="J9823" t="s">
        <v>363</v>
      </c>
      <c r="K9823" t="s">
        <v>19</v>
      </c>
      <c r="L9823">
        <v>4</v>
      </c>
      <c r="M9823" s="1">
        <v>45906</v>
      </c>
      <c r="N9823" s="2">
        <v>25.62</v>
      </c>
      <c r="O9823" s="2">
        <v>2.56</v>
      </c>
      <c r="P9823" s="2">
        <v>23.06</v>
      </c>
    </row>
    <row r="9824" spans="1:16" x14ac:dyDescent="0.35">
      <c r="A9824" t="s">
        <v>13209</v>
      </c>
      <c r="B9824" t="s">
        <v>6216</v>
      </c>
      <c r="C9824" t="s">
        <v>84</v>
      </c>
      <c r="D9824" t="s">
        <v>85</v>
      </c>
      <c r="E9824">
        <v>2</v>
      </c>
      <c r="F9824" s="2">
        <v>209.46</v>
      </c>
      <c r="G9824">
        <v>0</v>
      </c>
      <c r="H9824" t="s">
        <v>17</v>
      </c>
      <c r="I9824" t="s">
        <v>15289</v>
      </c>
      <c r="J9824" t="s">
        <v>363</v>
      </c>
      <c r="K9824" t="s">
        <v>19</v>
      </c>
      <c r="L9824">
        <v>4</v>
      </c>
      <c r="M9824" s="1">
        <v>46182</v>
      </c>
      <c r="N9824" s="2">
        <v>418.92</v>
      </c>
      <c r="O9824" s="2">
        <v>0</v>
      </c>
      <c r="P9824" s="2">
        <v>418.92</v>
      </c>
    </row>
    <row r="9825" spans="1:16" x14ac:dyDescent="0.35">
      <c r="A9825" t="s">
        <v>13210</v>
      </c>
      <c r="B9825" t="s">
        <v>2879</v>
      </c>
      <c r="C9825" t="s">
        <v>59</v>
      </c>
      <c r="D9825" t="s">
        <v>126</v>
      </c>
      <c r="E9825">
        <v>1</v>
      </c>
      <c r="F9825" s="2">
        <v>136.47</v>
      </c>
      <c r="H9825" t="s">
        <v>167</v>
      </c>
      <c r="I9825" t="s">
        <v>95</v>
      </c>
      <c r="J9825" t="s">
        <v>128</v>
      </c>
      <c r="K9825" t="s">
        <v>19</v>
      </c>
      <c r="L9825">
        <v>2</v>
      </c>
      <c r="M9825" s="1">
        <v>46172</v>
      </c>
      <c r="N9825" s="2">
        <v>136.47</v>
      </c>
    </row>
    <row r="9826" spans="1:16" x14ac:dyDescent="0.35">
      <c r="A9826" t="s">
        <v>13211</v>
      </c>
      <c r="B9826" t="s">
        <v>2613</v>
      </c>
      <c r="C9826" t="s">
        <v>27</v>
      </c>
      <c r="D9826" t="s">
        <v>336</v>
      </c>
      <c r="E9826">
        <v>1</v>
      </c>
      <c r="F9826" s="2">
        <v>154.62</v>
      </c>
      <c r="G9826">
        <v>5</v>
      </c>
      <c r="H9826" t="s">
        <v>35</v>
      </c>
      <c r="I9826" t="s">
        <v>61</v>
      </c>
      <c r="J9826" t="s">
        <v>128</v>
      </c>
      <c r="K9826" t="s">
        <v>19</v>
      </c>
      <c r="L9826">
        <v>3</v>
      </c>
      <c r="M9826" s="1">
        <v>45539</v>
      </c>
      <c r="N9826" s="2">
        <v>154.62</v>
      </c>
      <c r="O9826" s="2">
        <v>7.73</v>
      </c>
      <c r="P9826" s="2">
        <v>146.88999999999999</v>
      </c>
    </row>
    <row r="9827" spans="1:16" x14ac:dyDescent="0.35">
      <c r="A9827" t="s">
        <v>13212</v>
      </c>
      <c r="B9827" t="s">
        <v>3843</v>
      </c>
      <c r="C9827" t="s">
        <v>15</v>
      </c>
      <c r="D9827" t="s">
        <v>22</v>
      </c>
      <c r="E9827">
        <v>4</v>
      </c>
      <c r="F9827" s="2">
        <v>20.84</v>
      </c>
      <c r="G9827">
        <v>15</v>
      </c>
      <c r="H9827" t="s">
        <v>90</v>
      </c>
      <c r="I9827" t="s">
        <v>18</v>
      </c>
      <c r="J9827" t="s">
        <v>259</v>
      </c>
      <c r="K9827" t="s">
        <v>19</v>
      </c>
      <c r="L9827">
        <v>4</v>
      </c>
      <c r="M9827" s="1">
        <v>46188</v>
      </c>
      <c r="N9827" s="2">
        <v>83.36</v>
      </c>
      <c r="O9827" s="2">
        <v>12.5</v>
      </c>
      <c r="P9827" s="2">
        <v>70.86</v>
      </c>
    </row>
    <row r="9828" spans="1:16" x14ac:dyDescent="0.35">
      <c r="A9828" t="s">
        <v>13213</v>
      </c>
      <c r="B9828" t="s">
        <v>11391</v>
      </c>
      <c r="C9828" t="s">
        <v>47</v>
      </c>
      <c r="D9828" t="s">
        <v>216</v>
      </c>
      <c r="E9828">
        <v>1</v>
      </c>
      <c r="F9828" s="2">
        <v>91.45</v>
      </c>
      <c r="G9828">
        <v>15</v>
      </c>
      <c r="H9828" t="s">
        <v>90</v>
      </c>
      <c r="I9828" t="s">
        <v>65</v>
      </c>
      <c r="J9828" t="s">
        <v>30</v>
      </c>
      <c r="K9828" t="s">
        <v>49</v>
      </c>
      <c r="M9828" s="1">
        <v>45776</v>
      </c>
      <c r="N9828" s="2">
        <v>91.45</v>
      </c>
      <c r="O9828" s="2">
        <v>13.72</v>
      </c>
      <c r="P9828" s="2">
        <v>77.73</v>
      </c>
    </row>
    <row r="9829" spans="1:16" x14ac:dyDescent="0.35">
      <c r="A9829" t="s">
        <v>13214</v>
      </c>
      <c r="B9829" t="s">
        <v>2790</v>
      </c>
      <c r="C9829" t="s">
        <v>27</v>
      </c>
      <c r="D9829" t="s">
        <v>174</v>
      </c>
      <c r="E9829">
        <v>1</v>
      </c>
      <c r="F9829" s="2">
        <v>171.18</v>
      </c>
      <c r="G9829">
        <v>0</v>
      </c>
      <c r="H9829" t="s">
        <v>90</v>
      </c>
      <c r="I9829" t="s">
        <v>295</v>
      </c>
      <c r="J9829" t="s">
        <v>111</v>
      </c>
      <c r="K9829" t="s">
        <v>19</v>
      </c>
      <c r="L9829">
        <v>2</v>
      </c>
      <c r="M9829" s="1">
        <v>45438</v>
      </c>
      <c r="N9829" s="2">
        <v>171.18</v>
      </c>
      <c r="O9829" s="2">
        <v>0</v>
      </c>
      <c r="P9829" s="2">
        <v>171.18</v>
      </c>
    </row>
    <row r="9830" spans="1:16" x14ac:dyDescent="0.35">
      <c r="A9830" t="s">
        <v>13215</v>
      </c>
      <c r="B9830" t="s">
        <v>494</v>
      </c>
      <c r="C9830" t="s">
        <v>84</v>
      </c>
      <c r="D9830" t="s">
        <v>284</v>
      </c>
      <c r="E9830">
        <v>1</v>
      </c>
      <c r="F9830" s="2">
        <v>237.45</v>
      </c>
      <c r="G9830">
        <v>0</v>
      </c>
      <c r="H9830" t="s">
        <v>86</v>
      </c>
      <c r="I9830" t="s">
        <v>80</v>
      </c>
      <c r="J9830" t="s">
        <v>81</v>
      </c>
      <c r="K9830" t="s">
        <v>132</v>
      </c>
      <c r="M9830" s="1">
        <v>46000</v>
      </c>
      <c r="N9830" s="2">
        <v>237.45</v>
      </c>
      <c r="O9830" s="2">
        <v>0</v>
      </c>
      <c r="P9830" s="2">
        <v>237.45</v>
      </c>
    </row>
    <row r="9831" spans="1:16" x14ac:dyDescent="0.35">
      <c r="A9831" t="s">
        <v>13216</v>
      </c>
      <c r="B9831" t="s">
        <v>3898</v>
      </c>
      <c r="C9831" t="s">
        <v>59</v>
      </c>
      <c r="D9831" t="s">
        <v>79</v>
      </c>
      <c r="E9831">
        <v>1</v>
      </c>
      <c r="F9831" s="2">
        <v>20.16</v>
      </c>
      <c r="G9831">
        <v>15</v>
      </c>
      <c r="H9831" t="s">
        <v>35</v>
      </c>
      <c r="I9831" t="s">
        <v>146</v>
      </c>
      <c r="J9831" t="s">
        <v>30</v>
      </c>
      <c r="K9831" t="s">
        <v>19</v>
      </c>
      <c r="L9831">
        <v>5</v>
      </c>
      <c r="M9831" s="1">
        <v>46154</v>
      </c>
      <c r="N9831" s="2">
        <v>20.16</v>
      </c>
      <c r="O9831" s="2">
        <v>3.02</v>
      </c>
      <c r="P9831" s="2">
        <v>17.14</v>
      </c>
    </row>
    <row r="9832" spans="1:16" x14ac:dyDescent="0.35">
      <c r="A9832" t="s">
        <v>13217</v>
      </c>
      <c r="B9832" t="s">
        <v>12083</v>
      </c>
      <c r="C9832" t="s">
        <v>15</v>
      </c>
      <c r="D9832" t="s">
        <v>22</v>
      </c>
      <c r="E9832">
        <v>1</v>
      </c>
      <c r="F9832" s="2">
        <v>5.52</v>
      </c>
      <c r="G9832">
        <v>0</v>
      </c>
      <c r="H9832" t="s">
        <v>17</v>
      </c>
      <c r="I9832" t="s">
        <v>44</v>
      </c>
      <c r="J9832" t="s">
        <v>81</v>
      </c>
      <c r="K9832" t="s">
        <v>19</v>
      </c>
      <c r="L9832">
        <v>3</v>
      </c>
      <c r="M9832" s="1">
        <v>45663</v>
      </c>
      <c r="N9832" s="2">
        <v>5.52</v>
      </c>
      <c r="O9832" s="2">
        <v>0</v>
      </c>
      <c r="P9832" s="2">
        <v>5.52</v>
      </c>
    </row>
    <row r="9833" spans="1:16" x14ac:dyDescent="0.35">
      <c r="A9833" t="s">
        <v>13218</v>
      </c>
      <c r="B9833" t="s">
        <v>1607</v>
      </c>
      <c r="C9833" t="s">
        <v>15</v>
      </c>
      <c r="D9833" t="s">
        <v>52</v>
      </c>
      <c r="E9833">
        <v>1</v>
      </c>
      <c r="F9833" s="2">
        <v>24.14</v>
      </c>
      <c r="H9833" t="s">
        <v>90</v>
      </c>
      <c r="I9833" t="s">
        <v>110</v>
      </c>
      <c r="J9833" t="s">
        <v>111</v>
      </c>
      <c r="K9833" t="s">
        <v>19</v>
      </c>
      <c r="L9833">
        <v>5</v>
      </c>
      <c r="M9833" s="1">
        <v>45957</v>
      </c>
      <c r="N9833" s="2">
        <v>24.14</v>
      </c>
    </row>
    <row r="9834" spans="1:16" x14ac:dyDescent="0.35">
      <c r="A9834" t="s">
        <v>13219</v>
      </c>
      <c r="B9834" t="s">
        <v>3369</v>
      </c>
      <c r="C9834" t="s">
        <v>15</v>
      </c>
      <c r="D9834" t="s">
        <v>52</v>
      </c>
      <c r="E9834">
        <v>2</v>
      </c>
      <c r="F9834" s="2">
        <v>18.12</v>
      </c>
      <c r="G9834">
        <v>5</v>
      </c>
      <c r="H9834" t="s">
        <v>167</v>
      </c>
      <c r="I9834" t="s">
        <v>61</v>
      </c>
      <c r="J9834" t="s">
        <v>128</v>
      </c>
      <c r="K9834" t="s">
        <v>54</v>
      </c>
      <c r="M9834" s="1">
        <v>45767</v>
      </c>
      <c r="N9834" s="2">
        <v>36.24</v>
      </c>
      <c r="O9834" s="2">
        <v>1.81</v>
      </c>
      <c r="P9834" s="2">
        <v>34.43</v>
      </c>
    </row>
    <row r="9835" spans="1:16" x14ac:dyDescent="0.35">
      <c r="A9835" t="s">
        <v>13220</v>
      </c>
      <c r="B9835" t="s">
        <v>4008</v>
      </c>
      <c r="C9835" t="s">
        <v>33</v>
      </c>
      <c r="D9835" t="s">
        <v>243</v>
      </c>
      <c r="E9835">
        <v>1</v>
      </c>
      <c r="F9835" s="2">
        <v>59.74</v>
      </c>
      <c r="G9835">
        <v>15</v>
      </c>
      <c r="H9835" t="s">
        <v>157</v>
      </c>
      <c r="I9835" t="s">
        <v>138</v>
      </c>
      <c r="J9835" t="s">
        <v>15288</v>
      </c>
      <c r="K9835" t="s">
        <v>49</v>
      </c>
      <c r="M9835" s="1">
        <v>45710</v>
      </c>
      <c r="N9835" s="2">
        <v>59.74</v>
      </c>
      <c r="O9835" s="2">
        <v>8.9600000000000009</v>
      </c>
      <c r="P9835" s="2">
        <v>50.78</v>
      </c>
    </row>
    <row r="9836" spans="1:16" x14ac:dyDescent="0.35">
      <c r="A9836" t="s">
        <v>13221</v>
      </c>
      <c r="B9836" t="s">
        <v>8330</v>
      </c>
      <c r="C9836" t="s">
        <v>33</v>
      </c>
      <c r="D9836" t="s">
        <v>151</v>
      </c>
      <c r="E9836">
        <v>1</v>
      </c>
      <c r="F9836" s="2">
        <v>49.27</v>
      </c>
      <c r="G9836">
        <v>10</v>
      </c>
      <c r="H9836" t="s">
        <v>17</v>
      </c>
      <c r="I9836" t="s">
        <v>29</v>
      </c>
      <c r="J9836" t="s">
        <v>30</v>
      </c>
      <c r="K9836" t="s">
        <v>132</v>
      </c>
      <c r="M9836" s="1">
        <v>45631</v>
      </c>
      <c r="N9836" s="2">
        <v>49.27</v>
      </c>
      <c r="O9836" s="2">
        <v>4.93</v>
      </c>
      <c r="P9836" s="2">
        <v>44.34</v>
      </c>
    </row>
    <row r="9837" spans="1:16" x14ac:dyDescent="0.35">
      <c r="A9837" t="s">
        <v>13222</v>
      </c>
      <c r="B9837" t="s">
        <v>8099</v>
      </c>
      <c r="C9837" t="s">
        <v>84</v>
      </c>
      <c r="D9837" t="s">
        <v>566</v>
      </c>
      <c r="E9837">
        <v>1</v>
      </c>
      <c r="F9837" s="2">
        <v>182.84</v>
      </c>
      <c r="G9837">
        <v>20</v>
      </c>
      <c r="H9837" t="s">
        <v>167</v>
      </c>
      <c r="I9837" t="s">
        <v>110</v>
      </c>
      <c r="J9837" t="s">
        <v>111</v>
      </c>
      <c r="K9837" t="s">
        <v>24</v>
      </c>
      <c r="M9837" s="1">
        <v>45808</v>
      </c>
      <c r="N9837" s="2">
        <v>182.84</v>
      </c>
      <c r="O9837" s="2">
        <v>36.57</v>
      </c>
      <c r="P9837" s="2">
        <v>146.27000000000001</v>
      </c>
    </row>
    <row r="9838" spans="1:16" x14ac:dyDescent="0.35">
      <c r="A9838" t="s">
        <v>13223</v>
      </c>
      <c r="B9838" t="s">
        <v>1582</v>
      </c>
      <c r="C9838" t="s">
        <v>116</v>
      </c>
      <c r="D9838" t="s">
        <v>141</v>
      </c>
      <c r="E9838">
        <v>1</v>
      </c>
      <c r="F9838" s="2">
        <v>21.65</v>
      </c>
      <c r="G9838">
        <v>5</v>
      </c>
      <c r="H9838" t="s">
        <v>157</v>
      </c>
      <c r="I9838" t="s">
        <v>146</v>
      </c>
      <c r="J9838" t="s">
        <v>30</v>
      </c>
      <c r="K9838" t="s">
        <v>24</v>
      </c>
      <c r="M9838" s="1">
        <v>45998</v>
      </c>
      <c r="N9838" s="2">
        <v>21.65</v>
      </c>
      <c r="O9838" s="2">
        <v>1.08</v>
      </c>
      <c r="P9838" s="2">
        <v>20.57</v>
      </c>
    </row>
    <row r="9839" spans="1:16" x14ac:dyDescent="0.35">
      <c r="A9839" t="s">
        <v>13224</v>
      </c>
      <c r="B9839" t="s">
        <v>498</v>
      </c>
      <c r="C9839" t="s">
        <v>71</v>
      </c>
      <c r="D9839" t="s">
        <v>98</v>
      </c>
      <c r="E9839">
        <v>2</v>
      </c>
      <c r="F9839" s="2">
        <v>9.5</v>
      </c>
      <c r="G9839">
        <v>15</v>
      </c>
      <c r="H9839" t="s">
        <v>167</v>
      </c>
      <c r="I9839" t="s">
        <v>73</v>
      </c>
      <c r="J9839" t="s">
        <v>259</v>
      </c>
      <c r="K9839" t="s">
        <v>19</v>
      </c>
      <c r="L9839">
        <v>5</v>
      </c>
      <c r="M9839" s="1">
        <v>45859</v>
      </c>
      <c r="N9839" s="2">
        <v>19</v>
      </c>
      <c r="O9839" s="2">
        <v>2.85</v>
      </c>
      <c r="P9839" s="2">
        <v>16.149999999999999</v>
      </c>
    </row>
    <row r="9840" spans="1:16" x14ac:dyDescent="0.35">
      <c r="A9840" t="s">
        <v>13225</v>
      </c>
      <c r="B9840" t="s">
        <v>3643</v>
      </c>
      <c r="C9840" t="s">
        <v>47</v>
      </c>
      <c r="D9840" t="s">
        <v>499</v>
      </c>
      <c r="E9840">
        <v>3</v>
      </c>
      <c r="F9840" s="2">
        <v>86.27</v>
      </c>
      <c r="G9840">
        <v>15</v>
      </c>
      <c r="H9840" t="s">
        <v>157</v>
      </c>
      <c r="I9840" t="s">
        <v>73</v>
      </c>
      <c r="J9840" t="s">
        <v>259</v>
      </c>
      <c r="K9840" t="s">
        <v>19</v>
      </c>
      <c r="L9840">
        <v>4</v>
      </c>
      <c r="M9840" s="1">
        <v>45923</v>
      </c>
      <c r="N9840" s="2">
        <v>258.81</v>
      </c>
      <c r="O9840" s="2">
        <v>38.82</v>
      </c>
      <c r="P9840" s="2">
        <v>219.99</v>
      </c>
    </row>
    <row r="9841" spans="1:16" x14ac:dyDescent="0.35">
      <c r="A9841" t="s">
        <v>13226</v>
      </c>
      <c r="B9841" t="s">
        <v>2830</v>
      </c>
      <c r="C9841" t="s">
        <v>47</v>
      </c>
      <c r="D9841" t="s">
        <v>203</v>
      </c>
      <c r="E9841">
        <v>1</v>
      </c>
      <c r="F9841" s="2">
        <v>24.47</v>
      </c>
      <c r="G9841">
        <v>0</v>
      </c>
      <c r="H9841" t="s">
        <v>35</v>
      </c>
      <c r="I9841" t="s">
        <v>146</v>
      </c>
      <c r="J9841" t="s">
        <v>30</v>
      </c>
      <c r="K9841" t="s">
        <v>132</v>
      </c>
      <c r="M9841" s="1">
        <v>45493</v>
      </c>
      <c r="N9841" s="2">
        <v>24.47</v>
      </c>
      <c r="O9841" s="2">
        <v>0</v>
      </c>
      <c r="P9841" s="2">
        <v>24.47</v>
      </c>
    </row>
    <row r="9842" spans="1:16" x14ac:dyDescent="0.35">
      <c r="A9842" t="s">
        <v>13227</v>
      </c>
      <c r="B9842" t="s">
        <v>2565</v>
      </c>
      <c r="C9842" t="s">
        <v>27</v>
      </c>
      <c r="D9842" t="s">
        <v>39</v>
      </c>
      <c r="E9842">
        <v>3</v>
      </c>
      <c r="F9842" s="2">
        <v>169.68</v>
      </c>
      <c r="G9842">
        <v>20</v>
      </c>
      <c r="H9842" t="s">
        <v>86</v>
      </c>
      <c r="I9842" t="s">
        <v>61</v>
      </c>
      <c r="J9842" t="s">
        <v>128</v>
      </c>
      <c r="K9842" t="s">
        <v>132</v>
      </c>
      <c r="M9842" s="1">
        <v>45513</v>
      </c>
      <c r="N9842" s="2">
        <v>509.04</v>
      </c>
      <c r="O9842" s="2">
        <v>101.81</v>
      </c>
      <c r="P9842" s="2">
        <v>407.23</v>
      </c>
    </row>
    <row r="9843" spans="1:16" x14ac:dyDescent="0.35">
      <c r="A9843" t="s">
        <v>13228</v>
      </c>
      <c r="B9843" t="s">
        <v>4756</v>
      </c>
      <c r="C9843" t="s">
        <v>71</v>
      </c>
      <c r="D9843" t="s">
        <v>72</v>
      </c>
      <c r="E9843">
        <v>2</v>
      </c>
      <c r="F9843" s="2">
        <v>33.17</v>
      </c>
      <c r="G9843">
        <v>0</v>
      </c>
      <c r="H9843" t="s">
        <v>17</v>
      </c>
      <c r="I9843" t="s">
        <v>87</v>
      </c>
      <c r="J9843" t="s">
        <v>111</v>
      </c>
      <c r="K9843" t="s">
        <v>24</v>
      </c>
      <c r="M9843" s="1">
        <v>45967</v>
      </c>
      <c r="N9843" s="2">
        <v>66.34</v>
      </c>
      <c r="O9843" s="2">
        <v>0</v>
      </c>
      <c r="P9843" s="2">
        <v>66.34</v>
      </c>
    </row>
    <row r="9844" spans="1:16" x14ac:dyDescent="0.35">
      <c r="A9844" t="s">
        <v>13229</v>
      </c>
      <c r="B9844" t="s">
        <v>2403</v>
      </c>
      <c r="C9844" t="s">
        <v>116</v>
      </c>
      <c r="D9844" t="s">
        <v>166</v>
      </c>
      <c r="E9844">
        <v>1</v>
      </c>
      <c r="F9844" s="2">
        <v>29.11</v>
      </c>
      <c r="G9844">
        <v>10</v>
      </c>
      <c r="H9844" t="s">
        <v>17</v>
      </c>
      <c r="I9844" t="s">
        <v>110</v>
      </c>
      <c r="J9844" t="s">
        <v>111</v>
      </c>
      <c r="K9844" t="s">
        <v>19</v>
      </c>
      <c r="L9844">
        <v>5</v>
      </c>
      <c r="M9844" s="1">
        <v>46135</v>
      </c>
      <c r="N9844" s="2">
        <v>29.11</v>
      </c>
      <c r="O9844" s="2">
        <v>2.91</v>
      </c>
      <c r="P9844" s="2">
        <v>26.2</v>
      </c>
    </row>
    <row r="9845" spans="1:16" x14ac:dyDescent="0.35">
      <c r="A9845" t="s">
        <v>13230</v>
      </c>
      <c r="B9845" t="s">
        <v>6577</v>
      </c>
      <c r="C9845" t="s">
        <v>47</v>
      </c>
      <c r="D9845" t="s">
        <v>425</v>
      </c>
      <c r="E9845">
        <v>1</v>
      </c>
      <c r="F9845" s="2">
        <v>33.22</v>
      </c>
      <c r="G9845">
        <v>10</v>
      </c>
      <c r="H9845" t="s">
        <v>17</v>
      </c>
      <c r="I9845" t="s">
        <v>65</v>
      </c>
      <c r="J9845" t="s">
        <v>30</v>
      </c>
      <c r="K9845" t="s">
        <v>19</v>
      </c>
      <c r="L9845">
        <v>5</v>
      </c>
      <c r="M9845" s="1">
        <v>45942</v>
      </c>
      <c r="N9845" s="2">
        <v>33.22</v>
      </c>
      <c r="O9845" s="2">
        <v>3.32</v>
      </c>
      <c r="P9845" s="2">
        <v>29.9</v>
      </c>
    </row>
    <row r="9846" spans="1:16" x14ac:dyDescent="0.35">
      <c r="A9846" t="s">
        <v>13231</v>
      </c>
      <c r="B9846" t="s">
        <v>4510</v>
      </c>
      <c r="C9846" t="s">
        <v>116</v>
      </c>
      <c r="D9846" t="s">
        <v>141</v>
      </c>
      <c r="E9846">
        <v>3</v>
      </c>
      <c r="F9846" s="2">
        <v>21.65</v>
      </c>
      <c r="G9846">
        <v>15</v>
      </c>
      <c r="H9846" t="s">
        <v>157</v>
      </c>
      <c r="I9846" t="s">
        <v>95</v>
      </c>
      <c r="J9846" t="s">
        <v>128</v>
      </c>
      <c r="K9846" t="s">
        <v>19</v>
      </c>
      <c r="L9846">
        <v>4</v>
      </c>
      <c r="M9846" s="1">
        <v>45833</v>
      </c>
      <c r="N9846" s="2">
        <v>64.95</v>
      </c>
      <c r="O9846" s="2">
        <v>9.74</v>
      </c>
      <c r="P9846" s="2">
        <v>55.21</v>
      </c>
    </row>
    <row r="9847" spans="1:16" x14ac:dyDescent="0.35">
      <c r="A9847" t="s">
        <v>13232</v>
      </c>
      <c r="B9847" t="s">
        <v>1735</v>
      </c>
      <c r="C9847" t="s">
        <v>116</v>
      </c>
      <c r="D9847" t="s">
        <v>141</v>
      </c>
      <c r="E9847">
        <v>3</v>
      </c>
      <c r="F9847" s="2">
        <v>24.18</v>
      </c>
      <c r="G9847">
        <v>5</v>
      </c>
      <c r="H9847" t="s">
        <v>90</v>
      </c>
      <c r="I9847" t="s">
        <v>73</v>
      </c>
      <c r="J9847" t="s">
        <v>259</v>
      </c>
      <c r="K9847" t="s">
        <v>19</v>
      </c>
      <c r="L9847">
        <v>4</v>
      </c>
      <c r="M9847" s="1">
        <v>45818</v>
      </c>
      <c r="N9847" s="2">
        <v>72.540000000000006</v>
      </c>
      <c r="O9847" s="2">
        <v>3.63</v>
      </c>
      <c r="P9847" s="2">
        <v>68.91</v>
      </c>
    </row>
    <row r="9848" spans="1:16" x14ac:dyDescent="0.35">
      <c r="A9848" t="s">
        <v>13233</v>
      </c>
      <c r="B9848" t="s">
        <v>5515</v>
      </c>
      <c r="C9848" t="s">
        <v>33</v>
      </c>
      <c r="D9848" t="s">
        <v>151</v>
      </c>
      <c r="E9848">
        <v>3</v>
      </c>
      <c r="F9848" s="2">
        <v>10</v>
      </c>
      <c r="G9848">
        <v>10</v>
      </c>
      <c r="H9848" t="s">
        <v>157</v>
      </c>
      <c r="I9848" t="s">
        <v>73</v>
      </c>
      <c r="J9848" t="s">
        <v>259</v>
      </c>
      <c r="K9848" t="s">
        <v>19</v>
      </c>
      <c r="M9848" s="1">
        <v>46195</v>
      </c>
      <c r="N9848" s="2">
        <v>30</v>
      </c>
      <c r="O9848" s="2">
        <v>3</v>
      </c>
      <c r="P9848" s="2">
        <v>27</v>
      </c>
    </row>
    <row r="9849" spans="1:16" x14ac:dyDescent="0.35">
      <c r="A9849" t="s">
        <v>13234</v>
      </c>
      <c r="B9849" t="s">
        <v>1631</v>
      </c>
      <c r="C9849" t="s">
        <v>27</v>
      </c>
      <c r="D9849" t="s">
        <v>131</v>
      </c>
      <c r="E9849">
        <v>5</v>
      </c>
      <c r="F9849" s="2">
        <v>157.13</v>
      </c>
      <c r="G9849">
        <v>5</v>
      </c>
      <c r="H9849" t="s">
        <v>157</v>
      </c>
      <c r="I9849" t="s">
        <v>80</v>
      </c>
      <c r="J9849" t="s">
        <v>81</v>
      </c>
      <c r="K9849" t="s">
        <v>19</v>
      </c>
      <c r="L9849">
        <v>5</v>
      </c>
      <c r="M9849" s="1">
        <v>45663</v>
      </c>
      <c r="N9849" s="2">
        <v>785.65</v>
      </c>
      <c r="O9849" s="2">
        <v>39.28</v>
      </c>
      <c r="P9849" s="2">
        <v>746.37</v>
      </c>
    </row>
    <row r="9850" spans="1:16" x14ac:dyDescent="0.35">
      <c r="A9850" t="s">
        <v>13235</v>
      </c>
      <c r="B9850" t="s">
        <v>4176</v>
      </c>
      <c r="C9850" t="s">
        <v>116</v>
      </c>
      <c r="D9850" t="s">
        <v>232</v>
      </c>
      <c r="E9850">
        <v>2</v>
      </c>
      <c r="F9850" s="2">
        <v>17.16</v>
      </c>
      <c r="G9850">
        <v>0</v>
      </c>
      <c r="H9850" t="s">
        <v>35</v>
      </c>
      <c r="I9850" t="s">
        <v>190</v>
      </c>
      <c r="J9850" t="s">
        <v>363</v>
      </c>
      <c r="K9850" t="s">
        <v>19</v>
      </c>
      <c r="L9850">
        <v>4</v>
      </c>
      <c r="M9850" s="1">
        <v>45837</v>
      </c>
      <c r="N9850" s="2">
        <v>34.32</v>
      </c>
      <c r="O9850" s="2">
        <v>0</v>
      </c>
      <c r="P9850" s="2">
        <v>34.32</v>
      </c>
    </row>
    <row r="9851" spans="1:16" x14ac:dyDescent="0.35">
      <c r="A9851" t="s">
        <v>13236</v>
      </c>
      <c r="B9851" t="s">
        <v>4923</v>
      </c>
      <c r="C9851" t="s">
        <v>59</v>
      </c>
      <c r="D9851" t="s">
        <v>126</v>
      </c>
      <c r="E9851">
        <v>1</v>
      </c>
      <c r="F9851" s="2">
        <v>86.71</v>
      </c>
      <c r="G9851">
        <v>15</v>
      </c>
      <c r="H9851" t="s">
        <v>86</v>
      </c>
      <c r="I9851" t="s">
        <v>18</v>
      </c>
      <c r="J9851" t="s">
        <v>259</v>
      </c>
      <c r="K9851" t="s">
        <v>132</v>
      </c>
      <c r="M9851" s="1">
        <v>45748</v>
      </c>
      <c r="N9851" s="2">
        <v>86.71</v>
      </c>
      <c r="O9851" s="2">
        <v>13.01</v>
      </c>
      <c r="P9851" s="2">
        <v>73.7</v>
      </c>
    </row>
    <row r="9852" spans="1:16" x14ac:dyDescent="0.35">
      <c r="A9852" t="s">
        <v>13237</v>
      </c>
      <c r="B9852" t="s">
        <v>1933</v>
      </c>
      <c r="C9852" t="s">
        <v>59</v>
      </c>
      <c r="D9852" t="s">
        <v>106</v>
      </c>
      <c r="E9852">
        <v>4</v>
      </c>
      <c r="F9852" s="2">
        <v>64.430000000000007</v>
      </c>
      <c r="G9852">
        <v>5</v>
      </c>
      <c r="H9852" t="s">
        <v>35</v>
      </c>
      <c r="I9852" t="s">
        <v>18</v>
      </c>
      <c r="J9852" t="s">
        <v>259</v>
      </c>
      <c r="K9852" t="s">
        <v>19</v>
      </c>
      <c r="L9852">
        <v>5</v>
      </c>
      <c r="M9852" s="1">
        <v>46174</v>
      </c>
      <c r="N9852" s="2">
        <v>257.72000000000003</v>
      </c>
      <c r="O9852" s="2">
        <v>12.89</v>
      </c>
      <c r="P9852" s="2">
        <v>244.83</v>
      </c>
    </row>
    <row r="9853" spans="1:16" x14ac:dyDescent="0.35">
      <c r="A9853" t="s">
        <v>13238</v>
      </c>
      <c r="B9853" t="s">
        <v>4640</v>
      </c>
      <c r="C9853" t="s">
        <v>15</v>
      </c>
      <c r="D9853" t="s">
        <v>16</v>
      </c>
      <c r="E9853">
        <v>2</v>
      </c>
      <c r="F9853" s="2">
        <v>33.25</v>
      </c>
      <c r="G9853">
        <v>5</v>
      </c>
      <c r="H9853" t="s">
        <v>17</v>
      </c>
      <c r="I9853" t="s">
        <v>118</v>
      </c>
      <c r="J9853" t="s">
        <v>15288</v>
      </c>
      <c r="K9853" t="s">
        <v>19</v>
      </c>
      <c r="L9853">
        <v>5</v>
      </c>
      <c r="M9853" s="1">
        <v>45330</v>
      </c>
      <c r="N9853" s="2">
        <v>66.5</v>
      </c>
      <c r="O9853" s="2">
        <v>3.32</v>
      </c>
      <c r="P9853" s="2">
        <v>63.18</v>
      </c>
    </row>
    <row r="9854" spans="1:16" x14ac:dyDescent="0.35">
      <c r="A9854" t="s">
        <v>13239</v>
      </c>
      <c r="B9854" t="s">
        <v>3353</v>
      </c>
      <c r="C9854" t="s">
        <v>33</v>
      </c>
      <c r="D9854" t="s">
        <v>243</v>
      </c>
      <c r="E9854">
        <v>2</v>
      </c>
      <c r="F9854" s="2">
        <v>14.66</v>
      </c>
      <c r="H9854" t="s">
        <v>17</v>
      </c>
      <c r="I9854" t="s">
        <v>110</v>
      </c>
      <c r="J9854" t="s">
        <v>111</v>
      </c>
      <c r="K9854" t="s">
        <v>19</v>
      </c>
      <c r="L9854">
        <v>5</v>
      </c>
      <c r="M9854" s="1">
        <v>45891</v>
      </c>
      <c r="N9854" s="2">
        <v>29.32</v>
      </c>
    </row>
    <row r="9855" spans="1:16" x14ac:dyDescent="0.35">
      <c r="A9855" t="s">
        <v>13240</v>
      </c>
      <c r="B9855" t="s">
        <v>872</v>
      </c>
      <c r="C9855" t="s">
        <v>59</v>
      </c>
      <c r="D9855" t="s">
        <v>103</v>
      </c>
      <c r="E9855">
        <v>1</v>
      </c>
      <c r="F9855" s="2">
        <v>76.39</v>
      </c>
      <c r="G9855">
        <v>5</v>
      </c>
      <c r="H9855" t="s">
        <v>86</v>
      </c>
      <c r="I9855" t="s">
        <v>190</v>
      </c>
      <c r="J9855" t="s">
        <v>363</v>
      </c>
      <c r="K9855" t="s">
        <v>19</v>
      </c>
      <c r="L9855">
        <v>5</v>
      </c>
      <c r="M9855" s="1">
        <v>46080</v>
      </c>
      <c r="N9855" s="2">
        <v>76.39</v>
      </c>
      <c r="O9855" s="2">
        <v>3.82</v>
      </c>
      <c r="P9855" s="2">
        <v>72.569999999999993</v>
      </c>
    </row>
    <row r="9856" spans="1:16" x14ac:dyDescent="0.35">
      <c r="A9856" t="s">
        <v>13241</v>
      </c>
      <c r="B9856" t="s">
        <v>951</v>
      </c>
      <c r="C9856" t="s">
        <v>59</v>
      </c>
      <c r="D9856" t="s">
        <v>79</v>
      </c>
      <c r="E9856">
        <v>4</v>
      </c>
      <c r="F9856" s="2">
        <v>34.520000000000003</v>
      </c>
      <c r="G9856">
        <v>0</v>
      </c>
      <c r="H9856" t="s">
        <v>167</v>
      </c>
      <c r="I9856" t="s">
        <v>73</v>
      </c>
      <c r="J9856" t="s">
        <v>259</v>
      </c>
      <c r="K9856" t="s">
        <v>19</v>
      </c>
      <c r="L9856">
        <v>5</v>
      </c>
      <c r="M9856" s="1">
        <v>45907</v>
      </c>
      <c r="N9856" s="2">
        <v>138.08000000000001</v>
      </c>
      <c r="O9856" s="2">
        <v>0</v>
      </c>
      <c r="P9856" s="2">
        <v>138.08000000000001</v>
      </c>
    </row>
    <row r="9857" spans="1:16" x14ac:dyDescent="0.35">
      <c r="A9857" t="s">
        <v>13242</v>
      </c>
      <c r="B9857" t="s">
        <v>6290</v>
      </c>
      <c r="C9857" t="s">
        <v>27</v>
      </c>
      <c r="D9857" t="s">
        <v>43</v>
      </c>
      <c r="E9857">
        <v>5</v>
      </c>
      <c r="F9857" s="2">
        <v>33.92</v>
      </c>
      <c r="G9857">
        <v>0</v>
      </c>
      <c r="H9857" t="s">
        <v>167</v>
      </c>
      <c r="I9857" t="s">
        <v>23</v>
      </c>
      <c r="J9857" t="s">
        <v>363</v>
      </c>
      <c r="K9857" t="s">
        <v>19</v>
      </c>
      <c r="L9857">
        <v>5</v>
      </c>
      <c r="M9857" s="1">
        <v>45451</v>
      </c>
      <c r="N9857" s="2">
        <v>169.6</v>
      </c>
      <c r="O9857" s="2">
        <v>0</v>
      </c>
      <c r="P9857" s="2">
        <v>169.6</v>
      </c>
    </row>
    <row r="9858" spans="1:16" x14ac:dyDescent="0.35">
      <c r="A9858" t="s">
        <v>13243</v>
      </c>
      <c r="B9858" t="s">
        <v>6550</v>
      </c>
      <c r="C9858" t="s">
        <v>15</v>
      </c>
      <c r="D9858" t="s">
        <v>16</v>
      </c>
      <c r="E9858">
        <v>2</v>
      </c>
      <c r="F9858" s="2">
        <v>27.74</v>
      </c>
      <c r="G9858">
        <v>10</v>
      </c>
      <c r="H9858" t="s">
        <v>35</v>
      </c>
      <c r="I9858" t="s">
        <v>61</v>
      </c>
      <c r="J9858" t="s">
        <v>128</v>
      </c>
      <c r="K9858" t="s">
        <v>24</v>
      </c>
      <c r="M9858" s="1">
        <v>45441</v>
      </c>
      <c r="N9858" s="2">
        <v>55.48</v>
      </c>
      <c r="O9858" s="2">
        <v>5.55</v>
      </c>
      <c r="P9858" s="2">
        <v>49.93</v>
      </c>
    </row>
    <row r="9859" spans="1:16" x14ac:dyDescent="0.35">
      <c r="A9859" t="s">
        <v>13244</v>
      </c>
      <c r="B9859" t="s">
        <v>1989</v>
      </c>
      <c r="C9859" t="s">
        <v>33</v>
      </c>
      <c r="D9859" t="s">
        <v>34</v>
      </c>
      <c r="E9859">
        <v>2</v>
      </c>
      <c r="F9859" s="2">
        <v>34.14</v>
      </c>
      <c r="G9859">
        <v>10</v>
      </c>
      <c r="H9859" t="s">
        <v>90</v>
      </c>
      <c r="I9859" t="s">
        <v>127</v>
      </c>
      <c r="J9859" t="s">
        <v>128</v>
      </c>
      <c r="K9859" t="s">
        <v>49</v>
      </c>
      <c r="M9859" s="1">
        <v>46076</v>
      </c>
      <c r="N9859" s="2">
        <v>68.28</v>
      </c>
      <c r="O9859" s="2">
        <v>6.83</v>
      </c>
      <c r="P9859" s="2">
        <v>61.45</v>
      </c>
    </row>
    <row r="9860" spans="1:16" x14ac:dyDescent="0.35">
      <c r="A9860" t="s">
        <v>13245</v>
      </c>
      <c r="B9860" t="s">
        <v>1647</v>
      </c>
      <c r="C9860" t="s">
        <v>116</v>
      </c>
      <c r="D9860" t="s">
        <v>117</v>
      </c>
      <c r="E9860">
        <v>1</v>
      </c>
      <c r="F9860" s="2">
        <v>11.77</v>
      </c>
      <c r="G9860">
        <v>10</v>
      </c>
      <c r="H9860" t="s">
        <v>90</v>
      </c>
      <c r="I9860" t="s">
        <v>95</v>
      </c>
      <c r="J9860" t="s">
        <v>128</v>
      </c>
      <c r="K9860" t="s">
        <v>54</v>
      </c>
      <c r="M9860" s="1">
        <v>45686</v>
      </c>
      <c r="N9860" s="2">
        <v>11.77</v>
      </c>
      <c r="O9860" s="2">
        <v>1.18</v>
      </c>
      <c r="P9860" s="2">
        <v>10.59</v>
      </c>
    </row>
    <row r="9861" spans="1:16" x14ac:dyDescent="0.35">
      <c r="A9861" t="s">
        <v>13246</v>
      </c>
      <c r="B9861" t="s">
        <v>2439</v>
      </c>
      <c r="C9861" t="s">
        <v>27</v>
      </c>
      <c r="D9861" t="s">
        <v>336</v>
      </c>
      <c r="E9861">
        <v>1</v>
      </c>
      <c r="F9861" s="2">
        <v>90.43</v>
      </c>
      <c r="G9861">
        <v>5</v>
      </c>
      <c r="H9861" t="s">
        <v>90</v>
      </c>
      <c r="I9861" t="s">
        <v>146</v>
      </c>
      <c r="J9861" t="s">
        <v>30</v>
      </c>
      <c r="K9861" t="s">
        <v>24</v>
      </c>
      <c r="M9861" s="1">
        <v>46046</v>
      </c>
      <c r="N9861" s="2">
        <v>90.43</v>
      </c>
      <c r="O9861" s="2">
        <v>4.5199999999999996</v>
      </c>
      <c r="P9861" s="2">
        <v>85.91</v>
      </c>
    </row>
    <row r="9862" spans="1:16" x14ac:dyDescent="0.35">
      <c r="A9862" t="s">
        <v>13247</v>
      </c>
      <c r="B9862" t="s">
        <v>5621</v>
      </c>
      <c r="C9862" t="s">
        <v>84</v>
      </c>
      <c r="D9862" t="s">
        <v>109</v>
      </c>
      <c r="E9862">
        <v>1</v>
      </c>
      <c r="F9862" s="2">
        <v>244.64</v>
      </c>
      <c r="G9862">
        <v>10</v>
      </c>
      <c r="H9862" t="s">
        <v>35</v>
      </c>
      <c r="I9862" t="s">
        <v>61</v>
      </c>
      <c r="J9862" t="s">
        <v>128</v>
      </c>
      <c r="K9862" t="s">
        <v>54</v>
      </c>
      <c r="M9862" s="1">
        <v>46104</v>
      </c>
      <c r="N9862" s="2">
        <v>244.64</v>
      </c>
      <c r="O9862" s="2">
        <v>24.46</v>
      </c>
      <c r="P9862" s="2">
        <v>220.18</v>
      </c>
    </row>
    <row r="9863" spans="1:16" x14ac:dyDescent="0.35">
      <c r="A9863" t="s">
        <v>13248</v>
      </c>
      <c r="B9863" t="s">
        <v>8309</v>
      </c>
      <c r="C9863" t="s">
        <v>33</v>
      </c>
      <c r="D9863" t="s">
        <v>243</v>
      </c>
      <c r="E9863">
        <v>1</v>
      </c>
      <c r="F9863" s="2">
        <v>58.06</v>
      </c>
      <c r="G9863">
        <v>0</v>
      </c>
      <c r="H9863" t="s">
        <v>35</v>
      </c>
      <c r="I9863" t="s">
        <v>23</v>
      </c>
      <c r="J9863" t="s">
        <v>363</v>
      </c>
      <c r="K9863" t="s">
        <v>19</v>
      </c>
      <c r="L9863">
        <v>5</v>
      </c>
      <c r="M9863" s="1">
        <v>46168</v>
      </c>
      <c r="N9863" s="2">
        <v>58.06</v>
      </c>
      <c r="O9863" s="2">
        <v>0</v>
      </c>
      <c r="P9863" s="2">
        <v>58.06</v>
      </c>
    </row>
    <row r="9864" spans="1:16" x14ac:dyDescent="0.35">
      <c r="A9864" t="s">
        <v>13249</v>
      </c>
      <c r="B9864" t="s">
        <v>1563</v>
      </c>
      <c r="C9864" t="s">
        <v>84</v>
      </c>
      <c r="D9864" t="s">
        <v>302</v>
      </c>
      <c r="E9864">
        <v>2</v>
      </c>
      <c r="F9864" s="2">
        <v>236.15</v>
      </c>
      <c r="G9864">
        <v>0</v>
      </c>
      <c r="H9864" t="s">
        <v>90</v>
      </c>
      <c r="I9864" t="s">
        <v>73</v>
      </c>
      <c r="J9864" t="s">
        <v>259</v>
      </c>
      <c r="K9864" t="s">
        <v>132</v>
      </c>
      <c r="M9864" s="1">
        <v>46165</v>
      </c>
      <c r="N9864" s="2">
        <v>472.3</v>
      </c>
      <c r="O9864" s="2">
        <v>0</v>
      </c>
      <c r="P9864" s="2">
        <v>472.3</v>
      </c>
    </row>
    <row r="9865" spans="1:16" x14ac:dyDescent="0.35">
      <c r="A9865" t="s">
        <v>13250</v>
      </c>
      <c r="B9865" t="s">
        <v>4565</v>
      </c>
      <c r="C9865" t="s">
        <v>27</v>
      </c>
      <c r="D9865" t="s">
        <v>28</v>
      </c>
      <c r="E9865">
        <v>1</v>
      </c>
      <c r="F9865" s="2">
        <v>114.6</v>
      </c>
      <c r="G9865">
        <v>15</v>
      </c>
      <c r="H9865" t="s">
        <v>90</v>
      </c>
      <c r="I9865" t="s">
        <v>40</v>
      </c>
      <c r="J9865" t="s">
        <v>363</v>
      </c>
      <c r="K9865" t="s">
        <v>132</v>
      </c>
      <c r="M9865" s="1">
        <v>45864</v>
      </c>
      <c r="N9865" s="2">
        <v>114.6</v>
      </c>
      <c r="O9865" s="2">
        <v>17.190000000000001</v>
      </c>
      <c r="P9865" s="2">
        <v>97.41</v>
      </c>
    </row>
    <row r="9866" spans="1:16" x14ac:dyDescent="0.35">
      <c r="A9866" t="s">
        <v>13251</v>
      </c>
      <c r="B9866" t="s">
        <v>7995</v>
      </c>
      <c r="C9866" t="s">
        <v>27</v>
      </c>
      <c r="D9866" t="s">
        <v>174</v>
      </c>
      <c r="E9866">
        <v>1</v>
      </c>
      <c r="F9866" s="2">
        <v>26.94</v>
      </c>
      <c r="G9866">
        <v>0</v>
      </c>
      <c r="H9866" t="s">
        <v>86</v>
      </c>
      <c r="I9866" t="s">
        <v>73</v>
      </c>
      <c r="J9866" t="s">
        <v>259</v>
      </c>
      <c r="K9866" t="s">
        <v>19</v>
      </c>
      <c r="L9866">
        <v>3</v>
      </c>
      <c r="M9866" s="1">
        <v>45922</v>
      </c>
      <c r="N9866" s="2">
        <v>26.94</v>
      </c>
      <c r="O9866" s="2">
        <v>0</v>
      </c>
      <c r="P9866" s="2">
        <v>26.94</v>
      </c>
    </row>
    <row r="9867" spans="1:16" x14ac:dyDescent="0.35">
      <c r="A9867" t="s">
        <v>13252</v>
      </c>
      <c r="B9867" t="s">
        <v>3707</v>
      </c>
      <c r="C9867" t="s">
        <v>47</v>
      </c>
      <c r="D9867" t="s">
        <v>203</v>
      </c>
      <c r="E9867">
        <v>1</v>
      </c>
      <c r="F9867" s="2">
        <v>107.54</v>
      </c>
      <c r="H9867" t="s">
        <v>90</v>
      </c>
      <c r="I9867" t="s">
        <v>138</v>
      </c>
      <c r="J9867" t="s">
        <v>15288</v>
      </c>
      <c r="K9867" t="s">
        <v>19</v>
      </c>
      <c r="L9867">
        <v>4</v>
      </c>
      <c r="M9867" s="1">
        <v>46086</v>
      </c>
      <c r="N9867" s="2">
        <v>107.54</v>
      </c>
    </row>
    <row r="9868" spans="1:16" x14ac:dyDescent="0.35">
      <c r="A9868" t="s">
        <v>13253</v>
      </c>
      <c r="B9868" t="s">
        <v>13254</v>
      </c>
      <c r="C9868" t="s">
        <v>15</v>
      </c>
      <c r="D9868" t="s">
        <v>64</v>
      </c>
      <c r="E9868">
        <v>2</v>
      </c>
      <c r="F9868" s="2">
        <v>17.53</v>
      </c>
      <c r="G9868">
        <v>0</v>
      </c>
      <c r="H9868" t="s">
        <v>17</v>
      </c>
      <c r="I9868" t="s">
        <v>80</v>
      </c>
      <c r="J9868" t="s">
        <v>81</v>
      </c>
      <c r="K9868" t="s">
        <v>19</v>
      </c>
      <c r="L9868">
        <v>5</v>
      </c>
      <c r="M9868" s="1">
        <v>45719</v>
      </c>
      <c r="N9868" s="2">
        <v>35.06</v>
      </c>
      <c r="O9868" s="2">
        <v>0</v>
      </c>
      <c r="P9868" s="2">
        <v>35.06</v>
      </c>
    </row>
    <row r="9869" spans="1:16" x14ac:dyDescent="0.35">
      <c r="A9869" t="s">
        <v>13255</v>
      </c>
      <c r="B9869" t="s">
        <v>2846</v>
      </c>
      <c r="C9869" t="s">
        <v>33</v>
      </c>
      <c r="D9869" t="s">
        <v>183</v>
      </c>
      <c r="E9869">
        <v>1</v>
      </c>
      <c r="F9869" s="2">
        <v>54.41</v>
      </c>
      <c r="G9869">
        <v>5</v>
      </c>
      <c r="H9869" t="s">
        <v>86</v>
      </c>
      <c r="I9869" t="s">
        <v>87</v>
      </c>
      <c r="J9869" t="s">
        <v>111</v>
      </c>
      <c r="K9869" t="s">
        <v>19</v>
      </c>
      <c r="L9869">
        <v>3</v>
      </c>
      <c r="M9869" s="1">
        <v>45689</v>
      </c>
      <c r="N9869" s="2">
        <v>54.41</v>
      </c>
      <c r="O9869" s="2">
        <v>2.72</v>
      </c>
      <c r="P9869" s="2">
        <v>51.69</v>
      </c>
    </row>
    <row r="9870" spans="1:16" x14ac:dyDescent="0.35">
      <c r="A9870" t="s">
        <v>13256</v>
      </c>
      <c r="B9870" t="s">
        <v>7862</v>
      </c>
      <c r="C9870" t="s">
        <v>47</v>
      </c>
      <c r="D9870" t="s">
        <v>425</v>
      </c>
      <c r="E9870">
        <v>1</v>
      </c>
      <c r="F9870" s="2">
        <v>104.49</v>
      </c>
      <c r="G9870">
        <v>0</v>
      </c>
      <c r="H9870" t="s">
        <v>90</v>
      </c>
      <c r="I9870" t="s">
        <v>146</v>
      </c>
      <c r="J9870" t="s">
        <v>30</v>
      </c>
      <c r="K9870" t="s">
        <v>19</v>
      </c>
      <c r="L9870">
        <v>4</v>
      </c>
      <c r="M9870" s="1">
        <v>45602</v>
      </c>
      <c r="N9870" s="2">
        <v>104.49</v>
      </c>
      <c r="O9870" s="2">
        <v>0</v>
      </c>
      <c r="P9870" s="2">
        <v>104.49</v>
      </c>
    </row>
    <row r="9871" spans="1:16" x14ac:dyDescent="0.35">
      <c r="A9871" t="s">
        <v>13257</v>
      </c>
      <c r="B9871" t="s">
        <v>245</v>
      </c>
      <c r="C9871" t="s">
        <v>15</v>
      </c>
      <c r="D9871" t="s">
        <v>16</v>
      </c>
      <c r="E9871">
        <v>3</v>
      </c>
      <c r="F9871" s="2">
        <v>18.829999999999998</v>
      </c>
      <c r="G9871">
        <v>10</v>
      </c>
      <c r="H9871" t="s">
        <v>35</v>
      </c>
      <c r="I9871" t="s">
        <v>127</v>
      </c>
      <c r="J9871" t="s">
        <v>128</v>
      </c>
      <c r="K9871" t="s">
        <v>54</v>
      </c>
      <c r="M9871" s="1">
        <v>45949</v>
      </c>
      <c r="N9871" s="2">
        <v>56.49</v>
      </c>
      <c r="O9871" s="2">
        <v>5.65</v>
      </c>
      <c r="P9871" s="2">
        <v>50.84</v>
      </c>
    </row>
    <row r="9872" spans="1:16" x14ac:dyDescent="0.35">
      <c r="A9872" t="s">
        <v>13258</v>
      </c>
      <c r="B9872" t="s">
        <v>13259</v>
      </c>
      <c r="C9872" t="s">
        <v>59</v>
      </c>
      <c r="D9872" t="s">
        <v>126</v>
      </c>
      <c r="E9872">
        <v>1</v>
      </c>
      <c r="F9872" s="2">
        <v>144.75</v>
      </c>
      <c r="G9872">
        <v>0</v>
      </c>
      <c r="H9872" t="s">
        <v>157</v>
      </c>
      <c r="I9872" t="s">
        <v>138</v>
      </c>
      <c r="J9872" t="s">
        <v>15288</v>
      </c>
      <c r="K9872" t="s">
        <v>19</v>
      </c>
      <c r="L9872">
        <v>4</v>
      </c>
      <c r="M9872" s="1">
        <v>45347</v>
      </c>
      <c r="N9872" s="2">
        <v>144.75</v>
      </c>
      <c r="O9872" s="2">
        <v>0</v>
      </c>
      <c r="P9872" s="2">
        <v>144.75</v>
      </c>
    </row>
    <row r="9873" spans="1:16" x14ac:dyDescent="0.35">
      <c r="A9873" t="s">
        <v>13260</v>
      </c>
      <c r="B9873" t="s">
        <v>6770</v>
      </c>
      <c r="C9873" t="s">
        <v>71</v>
      </c>
      <c r="D9873" t="s">
        <v>98</v>
      </c>
      <c r="E9873">
        <v>1</v>
      </c>
      <c r="F9873" s="2">
        <v>13.58</v>
      </c>
      <c r="G9873">
        <v>5</v>
      </c>
      <c r="H9873" t="s">
        <v>17</v>
      </c>
      <c r="I9873" t="s">
        <v>36</v>
      </c>
      <c r="J9873" t="s">
        <v>259</v>
      </c>
      <c r="K9873" t="s">
        <v>19</v>
      </c>
      <c r="L9873">
        <v>3</v>
      </c>
      <c r="M9873" s="1">
        <v>45326</v>
      </c>
      <c r="N9873" s="2">
        <v>13.58</v>
      </c>
      <c r="O9873" s="2">
        <v>0.68</v>
      </c>
      <c r="P9873" s="2">
        <v>12.9</v>
      </c>
    </row>
    <row r="9874" spans="1:16" x14ac:dyDescent="0.35">
      <c r="A9874" t="s">
        <v>13261</v>
      </c>
      <c r="B9874" t="s">
        <v>4964</v>
      </c>
      <c r="C9874" t="s">
        <v>33</v>
      </c>
      <c r="D9874" t="s">
        <v>151</v>
      </c>
      <c r="E9874">
        <v>1</v>
      </c>
      <c r="F9874" s="2">
        <v>26.9</v>
      </c>
      <c r="G9874">
        <v>10</v>
      </c>
      <c r="H9874" t="s">
        <v>17</v>
      </c>
      <c r="I9874" t="s">
        <v>18</v>
      </c>
      <c r="J9874" t="s">
        <v>259</v>
      </c>
      <c r="K9874" t="s">
        <v>24</v>
      </c>
      <c r="M9874" s="1">
        <v>45596</v>
      </c>
      <c r="N9874" s="2">
        <v>26.9</v>
      </c>
      <c r="O9874" s="2">
        <v>2.69</v>
      </c>
      <c r="P9874" s="2">
        <v>24.21</v>
      </c>
    </row>
    <row r="9875" spans="1:16" x14ac:dyDescent="0.35">
      <c r="A9875" t="s">
        <v>13262</v>
      </c>
      <c r="B9875" t="s">
        <v>2716</v>
      </c>
      <c r="C9875" t="s">
        <v>116</v>
      </c>
      <c r="D9875" t="s">
        <v>117</v>
      </c>
      <c r="E9875">
        <v>1</v>
      </c>
      <c r="F9875" s="2">
        <v>21.61</v>
      </c>
      <c r="G9875">
        <v>0</v>
      </c>
      <c r="H9875" t="s">
        <v>157</v>
      </c>
      <c r="I9875" t="s">
        <v>190</v>
      </c>
      <c r="J9875" t="s">
        <v>363</v>
      </c>
      <c r="K9875" t="s">
        <v>132</v>
      </c>
      <c r="M9875" s="1">
        <v>45556</v>
      </c>
      <c r="N9875" s="2">
        <v>21.61</v>
      </c>
      <c r="O9875" s="2">
        <v>0</v>
      </c>
      <c r="P9875" s="2">
        <v>21.61</v>
      </c>
    </row>
    <row r="9876" spans="1:16" x14ac:dyDescent="0.35">
      <c r="A9876" t="s">
        <v>13263</v>
      </c>
      <c r="B9876" t="s">
        <v>1346</v>
      </c>
      <c r="C9876" t="s">
        <v>59</v>
      </c>
      <c r="D9876" t="s">
        <v>103</v>
      </c>
      <c r="E9876">
        <v>2</v>
      </c>
      <c r="F9876" s="2">
        <v>121.96</v>
      </c>
      <c r="G9876">
        <v>5</v>
      </c>
      <c r="H9876" t="s">
        <v>17</v>
      </c>
      <c r="I9876" t="s">
        <v>110</v>
      </c>
      <c r="J9876" t="s">
        <v>111</v>
      </c>
      <c r="K9876" t="s">
        <v>24</v>
      </c>
      <c r="M9876" s="1">
        <v>45597</v>
      </c>
      <c r="N9876" s="2">
        <v>243.92</v>
      </c>
      <c r="O9876" s="2">
        <v>12.2</v>
      </c>
      <c r="P9876" s="2">
        <v>231.72</v>
      </c>
    </row>
    <row r="9877" spans="1:16" x14ac:dyDescent="0.35">
      <c r="A9877" t="s">
        <v>13264</v>
      </c>
      <c r="B9877" t="s">
        <v>12197</v>
      </c>
      <c r="C9877" t="s">
        <v>59</v>
      </c>
      <c r="D9877" t="s">
        <v>106</v>
      </c>
      <c r="E9877">
        <v>3</v>
      </c>
      <c r="F9877" s="2">
        <v>37.729999999999997</v>
      </c>
      <c r="G9877">
        <v>0</v>
      </c>
      <c r="H9877" t="s">
        <v>86</v>
      </c>
      <c r="I9877" t="s">
        <v>73</v>
      </c>
      <c r="J9877" t="s">
        <v>259</v>
      </c>
      <c r="K9877" t="s">
        <v>19</v>
      </c>
      <c r="L9877">
        <v>3</v>
      </c>
      <c r="M9877" s="1">
        <v>45405</v>
      </c>
      <c r="N9877" s="2">
        <v>113.19</v>
      </c>
      <c r="O9877" s="2">
        <v>0</v>
      </c>
      <c r="P9877" s="2">
        <v>113.19</v>
      </c>
    </row>
    <row r="9878" spans="1:16" x14ac:dyDescent="0.35">
      <c r="A9878" t="s">
        <v>13265</v>
      </c>
      <c r="B9878" t="s">
        <v>7320</v>
      </c>
      <c r="C9878" t="s">
        <v>71</v>
      </c>
      <c r="D9878" t="s">
        <v>98</v>
      </c>
      <c r="E9878">
        <v>1</v>
      </c>
      <c r="F9878" s="2">
        <v>43.26</v>
      </c>
      <c r="H9878" t="s">
        <v>86</v>
      </c>
      <c r="I9878" t="s">
        <v>127</v>
      </c>
      <c r="J9878" t="s">
        <v>128</v>
      </c>
      <c r="K9878" t="s">
        <v>19</v>
      </c>
      <c r="L9878">
        <v>4</v>
      </c>
      <c r="M9878" s="1">
        <v>45482</v>
      </c>
      <c r="N9878" s="2">
        <v>43.26</v>
      </c>
    </row>
    <row r="9879" spans="1:16" x14ac:dyDescent="0.35">
      <c r="A9879" t="s">
        <v>13266</v>
      </c>
      <c r="B9879" t="s">
        <v>2118</v>
      </c>
      <c r="C9879" t="s">
        <v>84</v>
      </c>
      <c r="D9879" t="s">
        <v>154</v>
      </c>
      <c r="E9879">
        <v>2</v>
      </c>
      <c r="F9879" s="2">
        <v>190.47</v>
      </c>
      <c r="G9879">
        <v>10</v>
      </c>
      <c r="H9879" t="s">
        <v>157</v>
      </c>
      <c r="I9879" t="s">
        <v>18</v>
      </c>
      <c r="J9879" t="s">
        <v>259</v>
      </c>
      <c r="K9879" t="s">
        <v>24</v>
      </c>
      <c r="M9879" s="1">
        <v>46101</v>
      </c>
      <c r="N9879" s="2">
        <v>380.94</v>
      </c>
      <c r="O9879" s="2">
        <v>38.090000000000003</v>
      </c>
      <c r="P9879" s="2">
        <v>342.85</v>
      </c>
    </row>
    <row r="9880" spans="1:16" x14ac:dyDescent="0.35">
      <c r="A9880" t="s">
        <v>13267</v>
      </c>
      <c r="B9880" t="s">
        <v>11010</v>
      </c>
      <c r="C9880" t="s">
        <v>84</v>
      </c>
      <c r="D9880" t="s">
        <v>193</v>
      </c>
      <c r="E9880">
        <v>4</v>
      </c>
      <c r="F9880" s="2">
        <v>124.6</v>
      </c>
      <c r="G9880">
        <v>0</v>
      </c>
      <c r="H9880" t="s">
        <v>167</v>
      </c>
      <c r="I9880" t="s">
        <v>138</v>
      </c>
      <c r="J9880" t="s">
        <v>15288</v>
      </c>
      <c r="K9880" t="s">
        <v>19</v>
      </c>
      <c r="L9880">
        <v>4</v>
      </c>
      <c r="M9880" s="1">
        <v>46108</v>
      </c>
      <c r="N9880" s="2">
        <v>498.4</v>
      </c>
      <c r="O9880" s="2">
        <v>0</v>
      </c>
      <c r="P9880" s="2">
        <v>498.4</v>
      </c>
    </row>
    <row r="9881" spans="1:16" x14ac:dyDescent="0.35">
      <c r="A9881" t="s">
        <v>13268</v>
      </c>
      <c r="B9881" t="s">
        <v>3335</v>
      </c>
      <c r="C9881" t="s">
        <v>47</v>
      </c>
      <c r="D9881" t="s">
        <v>499</v>
      </c>
      <c r="E9881">
        <v>2</v>
      </c>
      <c r="F9881" s="2">
        <v>10.56</v>
      </c>
      <c r="G9881">
        <v>5</v>
      </c>
      <c r="H9881" t="s">
        <v>157</v>
      </c>
      <c r="I9881" t="s">
        <v>80</v>
      </c>
      <c r="J9881" t="s">
        <v>81</v>
      </c>
      <c r="K9881" t="s">
        <v>132</v>
      </c>
      <c r="M9881" s="1">
        <v>45827</v>
      </c>
      <c r="N9881" s="2">
        <v>21.12</v>
      </c>
      <c r="O9881" s="2">
        <v>1.06</v>
      </c>
      <c r="P9881" s="2">
        <v>20.059999999999999</v>
      </c>
    </row>
    <row r="9882" spans="1:16" x14ac:dyDescent="0.35">
      <c r="A9882" t="s">
        <v>13269</v>
      </c>
      <c r="B9882" t="s">
        <v>9108</v>
      </c>
      <c r="C9882" t="s">
        <v>84</v>
      </c>
      <c r="D9882" t="s">
        <v>284</v>
      </c>
      <c r="E9882">
        <v>1</v>
      </c>
      <c r="F9882" s="2">
        <v>157.75</v>
      </c>
      <c r="G9882">
        <v>0</v>
      </c>
      <c r="H9882" t="s">
        <v>167</v>
      </c>
      <c r="I9882" t="s">
        <v>53</v>
      </c>
      <c r="J9882" t="s">
        <v>81</v>
      </c>
      <c r="K9882" t="s">
        <v>19</v>
      </c>
      <c r="L9882">
        <v>4</v>
      </c>
      <c r="M9882" s="1">
        <v>45946</v>
      </c>
      <c r="N9882" s="2">
        <v>157.75</v>
      </c>
      <c r="O9882" s="2">
        <v>0</v>
      </c>
      <c r="P9882" s="2">
        <v>157.75</v>
      </c>
    </row>
    <row r="9883" spans="1:16" x14ac:dyDescent="0.35">
      <c r="A9883" t="s">
        <v>13270</v>
      </c>
      <c r="B9883" t="s">
        <v>8869</v>
      </c>
      <c r="C9883" t="s">
        <v>71</v>
      </c>
      <c r="D9883" t="s">
        <v>72</v>
      </c>
      <c r="E9883">
        <v>3</v>
      </c>
      <c r="F9883" s="2">
        <v>57.98</v>
      </c>
      <c r="G9883">
        <v>0</v>
      </c>
      <c r="H9883" t="s">
        <v>86</v>
      </c>
      <c r="I9883" t="s">
        <v>91</v>
      </c>
      <c r="J9883" t="s">
        <v>81</v>
      </c>
      <c r="K9883" t="s">
        <v>132</v>
      </c>
      <c r="M9883" s="1">
        <v>45336</v>
      </c>
      <c r="N9883" s="2">
        <v>173.94</v>
      </c>
      <c r="O9883" s="2">
        <v>0</v>
      </c>
      <c r="P9883" s="2">
        <v>173.94</v>
      </c>
    </row>
    <row r="9884" spans="1:16" x14ac:dyDescent="0.35">
      <c r="A9884" t="s">
        <v>13271</v>
      </c>
      <c r="B9884" t="s">
        <v>6032</v>
      </c>
      <c r="C9884" t="s">
        <v>47</v>
      </c>
      <c r="D9884" t="s">
        <v>216</v>
      </c>
      <c r="E9884">
        <v>2</v>
      </c>
      <c r="F9884" s="2">
        <v>96.05</v>
      </c>
      <c r="G9884">
        <v>5</v>
      </c>
      <c r="H9884" t="s">
        <v>17</v>
      </c>
      <c r="I9884" t="s">
        <v>118</v>
      </c>
      <c r="J9884" t="s">
        <v>15288</v>
      </c>
      <c r="K9884" t="s">
        <v>49</v>
      </c>
      <c r="M9884" s="1">
        <v>45768</v>
      </c>
      <c r="N9884" s="2">
        <v>192.1</v>
      </c>
      <c r="O9884" s="2">
        <v>9.6</v>
      </c>
      <c r="P9884" s="2">
        <v>182.5</v>
      </c>
    </row>
    <row r="9885" spans="1:16" x14ac:dyDescent="0.35">
      <c r="A9885" t="s">
        <v>13272</v>
      </c>
      <c r="B9885" t="s">
        <v>270</v>
      </c>
      <c r="C9885" t="s">
        <v>116</v>
      </c>
      <c r="D9885" t="s">
        <v>141</v>
      </c>
      <c r="E9885">
        <v>1</v>
      </c>
      <c r="F9885" s="2">
        <v>15.09</v>
      </c>
      <c r="G9885">
        <v>5</v>
      </c>
      <c r="H9885" t="s">
        <v>35</v>
      </c>
      <c r="I9885" t="s">
        <v>73</v>
      </c>
      <c r="J9885" t="s">
        <v>259</v>
      </c>
      <c r="K9885" t="s">
        <v>19</v>
      </c>
      <c r="L9885">
        <v>4</v>
      </c>
      <c r="M9885" s="1">
        <v>45963</v>
      </c>
      <c r="N9885" s="2">
        <v>15.09</v>
      </c>
      <c r="O9885" s="2">
        <v>0.75</v>
      </c>
      <c r="P9885" s="2">
        <v>14.34</v>
      </c>
    </row>
    <row r="9886" spans="1:16" x14ac:dyDescent="0.35">
      <c r="A9886" t="s">
        <v>13273</v>
      </c>
      <c r="B9886" t="s">
        <v>4551</v>
      </c>
      <c r="C9886" t="s">
        <v>15</v>
      </c>
      <c r="D9886" t="s">
        <v>22</v>
      </c>
      <c r="E9886">
        <v>1</v>
      </c>
      <c r="F9886" s="2">
        <v>26.76</v>
      </c>
      <c r="G9886">
        <v>10</v>
      </c>
      <c r="H9886" t="s">
        <v>35</v>
      </c>
      <c r="I9886" t="s">
        <v>23</v>
      </c>
      <c r="J9886" t="s">
        <v>363</v>
      </c>
      <c r="K9886" t="s">
        <v>19</v>
      </c>
      <c r="L9886">
        <v>5</v>
      </c>
      <c r="M9886" s="1">
        <v>46037</v>
      </c>
      <c r="N9886" s="2">
        <v>26.76</v>
      </c>
      <c r="O9886" s="2">
        <v>2.68</v>
      </c>
      <c r="P9886" s="2">
        <v>24.08</v>
      </c>
    </row>
    <row r="9887" spans="1:16" x14ac:dyDescent="0.35">
      <c r="A9887" t="s">
        <v>13274</v>
      </c>
      <c r="B9887" t="s">
        <v>5390</v>
      </c>
      <c r="C9887" t="s">
        <v>33</v>
      </c>
      <c r="D9887" t="s">
        <v>151</v>
      </c>
      <c r="E9887">
        <v>1</v>
      </c>
      <c r="F9887" s="2">
        <v>13.59</v>
      </c>
      <c r="G9887">
        <v>5</v>
      </c>
      <c r="H9887" t="s">
        <v>17</v>
      </c>
      <c r="I9887" t="s">
        <v>295</v>
      </c>
      <c r="J9887" t="s">
        <v>111</v>
      </c>
      <c r="K9887" t="s">
        <v>19</v>
      </c>
      <c r="L9887">
        <v>5</v>
      </c>
      <c r="M9887" s="1">
        <v>45978</v>
      </c>
      <c r="N9887" s="2">
        <v>13.59</v>
      </c>
      <c r="O9887" s="2">
        <v>0.68</v>
      </c>
      <c r="P9887" s="2">
        <v>12.91</v>
      </c>
    </row>
    <row r="9888" spans="1:16" x14ac:dyDescent="0.35">
      <c r="A9888" t="s">
        <v>13275</v>
      </c>
      <c r="B9888" t="s">
        <v>7658</v>
      </c>
      <c r="C9888" t="s">
        <v>15</v>
      </c>
      <c r="D9888" t="s">
        <v>64</v>
      </c>
      <c r="E9888">
        <v>1</v>
      </c>
      <c r="F9888" s="2">
        <v>16.420000000000002</v>
      </c>
      <c r="G9888">
        <v>5</v>
      </c>
      <c r="H9888" t="s">
        <v>90</v>
      </c>
      <c r="I9888" t="s">
        <v>127</v>
      </c>
      <c r="J9888" t="s">
        <v>128</v>
      </c>
      <c r="K9888" t="s">
        <v>19</v>
      </c>
      <c r="L9888">
        <v>3</v>
      </c>
      <c r="M9888" s="1">
        <v>45352</v>
      </c>
      <c r="N9888" s="2">
        <v>16.420000000000002</v>
      </c>
      <c r="O9888" s="2">
        <v>0.82</v>
      </c>
      <c r="P9888" s="2">
        <v>15.6</v>
      </c>
    </row>
    <row r="9889" spans="1:16" x14ac:dyDescent="0.35">
      <c r="A9889" t="s">
        <v>13276</v>
      </c>
      <c r="B9889" t="s">
        <v>2745</v>
      </c>
      <c r="C9889" t="s">
        <v>15</v>
      </c>
      <c r="D9889" t="s">
        <v>52</v>
      </c>
      <c r="E9889">
        <v>1</v>
      </c>
      <c r="F9889" s="2">
        <v>37.39</v>
      </c>
      <c r="H9889" t="s">
        <v>167</v>
      </c>
      <c r="I9889" t="s">
        <v>138</v>
      </c>
      <c r="J9889" t="s">
        <v>15288</v>
      </c>
      <c r="K9889" t="s">
        <v>24</v>
      </c>
      <c r="M9889" s="1">
        <v>45373</v>
      </c>
      <c r="N9889" s="2">
        <v>37.39</v>
      </c>
    </row>
    <row r="9890" spans="1:16" x14ac:dyDescent="0.35">
      <c r="A9890" t="s">
        <v>13277</v>
      </c>
      <c r="B9890" t="s">
        <v>1355</v>
      </c>
      <c r="C9890" t="s">
        <v>84</v>
      </c>
      <c r="D9890" t="s">
        <v>284</v>
      </c>
      <c r="E9890">
        <v>2</v>
      </c>
      <c r="F9890" s="2">
        <v>228.5</v>
      </c>
      <c r="G9890">
        <v>10</v>
      </c>
      <c r="H9890" t="s">
        <v>86</v>
      </c>
      <c r="I9890" t="s">
        <v>65</v>
      </c>
      <c r="J9890" t="s">
        <v>30</v>
      </c>
      <c r="K9890" t="s">
        <v>19</v>
      </c>
      <c r="L9890">
        <v>5</v>
      </c>
      <c r="M9890" s="1">
        <v>45853</v>
      </c>
      <c r="N9890" s="2">
        <v>457</v>
      </c>
      <c r="O9890" s="2">
        <v>45.7</v>
      </c>
      <c r="P9890" s="2">
        <v>411.3</v>
      </c>
    </row>
    <row r="9891" spans="1:16" x14ac:dyDescent="0.35">
      <c r="A9891" t="s">
        <v>13278</v>
      </c>
      <c r="B9891" t="s">
        <v>7992</v>
      </c>
      <c r="C9891" t="s">
        <v>116</v>
      </c>
      <c r="D9891" t="s">
        <v>166</v>
      </c>
      <c r="E9891">
        <v>1</v>
      </c>
      <c r="F9891" s="2">
        <v>7.21</v>
      </c>
      <c r="G9891">
        <v>10</v>
      </c>
      <c r="H9891" t="s">
        <v>17</v>
      </c>
      <c r="I9891" t="s">
        <v>53</v>
      </c>
      <c r="J9891" t="s">
        <v>81</v>
      </c>
      <c r="K9891" t="s">
        <v>19</v>
      </c>
      <c r="L9891">
        <v>3</v>
      </c>
      <c r="M9891" s="1">
        <v>45549</v>
      </c>
      <c r="N9891" s="2">
        <v>7.21</v>
      </c>
      <c r="O9891" s="2">
        <v>0.72</v>
      </c>
      <c r="P9891" s="2">
        <v>6.49</v>
      </c>
    </row>
    <row r="9892" spans="1:16" x14ac:dyDescent="0.35">
      <c r="A9892" t="s">
        <v>13279</v>
      </c>
      <c r="B9892" t="s">
        <v>13280</v>
      </c>
      <c r="C9892" t="s">
        <v>84</v>
      </c>
      <c r="D9892" t="s">
        <v>123</v>
      </c>
      <c r="E9892">
        <v>1</v>
      </c>
      <c r="F9892" s="2">
        <v>237.37</v>
      </c>
      <c r="G9892">
        <v>20</v>
      </c>
      <c r="H9892" t="s">
        <v>17</v>
      </c>
      <c r="I9892" t="s">
        <v>146</v>
      </c>
      <c r="J9892" t="s">
        <v>30</v>
      </c>
      <c r="K9892" t="s">
        <v>24</v>
      </c>
      <c r="M9892" s="1">
        <v>45649</v>
      </c>
      <c r="N9892" s="2">
        <v>237.37</v>
      </c>
      <c r="O9892" s="2">
        <v>47.47</v>
      </c>
      <c r="P9892" s="2">
        <v>189.9</v>
      </c>
    </row>
    <row r="9893" spans="1:16" x14ac:dyDescent="0.35">
      <c r="A9893" t="s">
        <v>13281</v>
      </c>
      <c r="B9893" t="s">
        <v>1397</v>
      </c>
      <c r="C9893" t="s">
        <v>33</v>
      </c>
      <c r="D9893" t="s">
        <v>34</v>
      </c>
      <c r="E9893">
        <v>1</v>
      </c>
      <c r="F9893" s="2">
        <v>11.55</v>
      </c>
      <c r="G9893">
        <v>15</v>
      </c>
      <c r="H9893" t="s">
        <v>167</v>
      </c>
      <c r="I9893" t="s">
        <v>138</v>
      </c>
      <c r="J9893" t="s">
        <v>15288</v>
      </c>
      <c r="K9893" t="s">
        <v>24</v>
      </c>
      <c r="M9893" s="1">
        <v>46160</v>
      </c>
      <c r="N9893" s="2">
        <v>11.55</v>
      </c>
      <c r="O9893" s="2">
        <v>1.73</v>
      </c>
      <c r="P9893" s="2">
        <v>9.82</v>
      </c>
    </row>
    <row r="9894" spans="1:16" x14ac:dyDescent="0.35">
      <c r="A9894" t="s">
        <v>13282</v>
      </c>
      <c r="B9894" t="s">
        <v>4598</v>
      </c>
      <c r="C9894" t="s">
        <v>84</v>
      </c>
      <c r="D9894" t="s">
        <v>302</v>
      </c>
      <c r="E9894">
        <v>1</v>
      </c>
      <c r="F9894" s="2">
        <v>46.98</v>
      </c>
      <c r="G9894">
        <v>5</v>
      </c>
      <c r="H9894" t="s">
        <v>90</v>
      </c>
      <c r="I9894" t="s">
        <v>65</v>
      </c>
      <c r="J9894" t="s">
        <v>30</v>
      </c>
      <c r="K9894" t="s">
        <v>19</v>
      </c>
      <c r="L9894">
        <v>5</v>
      </c>
      <c r="M9894" s="1">
        <v>45832</v>
      </c>
      <c r="N9894" s="2">
        <v>46.98</v>
      </c>
      <c r="O9894" s="2">
        <v>2.35</v>
      </c>
      <c r="P9894" s="2">
        <v>44.63</v>
      </c>
    </row>
    <row r="9895" spans="1:16" x14ac:dyDescent="0.35">
      <c r="A9895" t="s">
        <v>13283</v>
      </c>
      <c r="B9895" t="s">
        <v>1089</v>
      </c>
      <c r="C9895" t="s">
        <v>84</v>
      </c>
      <c r="D9895" t="s">
        <v>284</v>
      </c>
      <c r="E9895">
        <v>1</v>
      </c>
      <c r="F9895" s="2">
        <v>45.24</v>
      </c>
      <c r="G9895">
        <v>10</v>
      </c>
      <c r="H9895" t="s">
        <v>157</v>
      </c>
      <c r="I9895" t="s">
        <v>53</v>
      </c>
      <c r="J9895" t="s">
        <v>81</v>
      </c>
      <c r="K9895" t="s">
        <v>19</v>
      </c>
      <c r="L9895">
        <v>5</v>
      </c>
      <c r="M9895" s="1">
        <v>45992</v>
      </c>
      <c r="N9895" s="2">
        <v>45.24</v>
      </c>
      <c r="O9895" s="2">
        <v>4.5199999999999996</v>
      </c>
      <c r="P9895" s="2">
        <v>40.72</v>
      </c>
    </row>
    <row r="9896" spans="1:16" x14ac:dyDescent="0.35">
      <c r="A9896" t="s">
        <v>13284</v>
      </c>
      <c r="B9896" t="s">
        <v>7886</v>
      </c>
      <c r="C9896" t="s">
        <v>116</v>
      </c>
      <c r="D9896" t="s">
        <v>232</v>
      </c>
      <c r="E9896">
        <v>4</v>
      </c>
      <c r="F9896" s="2">
        <v>3.9</v>
      </c>
      <c r="G9896">
        <v>0</v>
      </c>
      <c r="H9896" t="s">
        <v>35</v>
      </c>
      <c r="I9896" t="s">
        <v>135</v>
      </c>
      <c r="J9896" t="s">
        <v>111</v>
      </c>
      <c r="K9896" t="s">
        <v>132</v>
      </c>
      <c r="M9896" s="1">
        <v>46130</v>
      </c>
      <c r="N9896" s="2">
        <v>15.6</v>
      </c>
      <c r="O9896" s="2">
        <v>0</v>
      </c>
      <c r="P9896" s="2">
        <v>15.6</v>
      </c>
    </row>
    <row r="9897" spans="1:16" x14ac:dyDescent="0.35">
      <c r="A9897" t="s">
        <v>13285</v>
      </c>
      <c r="B9897" t="s">
        <v>3017</v>
      </c>
      <c r="C9897" t="s">
        <v>59</v>
      </c>
      <c r="D9897" t="s">
        <v>106</v>
      </c>
      <c r="E9897">
        <v>2</v>
      </c>
      <c r="F9897" s="2">
        <v>101.96</v>
      </c>
      <c r="H9897" t="s">
        <v>35</v>
      </c>
      <c r="I9897" t="s">
        <v>29</v>
      </c>
      <c r="J9897" t="s">
        <v>30</v>
      </c>
      <c r="K9897" t="s">
        <v>24</v>
      </c>
      <c r="M9897" s="1">
        <v>46115</v>
      </c>
      <c r="N9897" s="2">
        <v>203.92</v>
      </c>
    </row>
    <row r="9898" spans="1:16" x14ac:dyDescent="0.35">
      <c r="A9898" t="s">
        <v>13286</v>
      </c>
      <c r="B9898" t="s">
        <v>1008</v>
      </c>
      <c r="C9898" t="s">
        <v>15</v>
      </c>
      <c r="D9898" t="s">
        <v>64</v>
      </c>
      <c r="E9898">
        <v>2</v>
      </c>
      <c r="F9898" s="2">
        <v>20.68</v>
      </c>
      <c r="G9898">
        <v>20</v>
      </c>
      <c r="H9898" t="s">
        <v>90</v>
      </c>
      <c r="I9898" t="s">
        <v>110</v>
      </c>
      <c r="J9898" t="s">
        <v>111</v>
      </c>
      <c r="K9898" t="s">
        <v>19</v>
      </c>
      <c r="M9898" s="1">
        <v>45538</v>
      </c>
      <c r="N9898" s="2">
        <v>41.36</v>
      </c>
      <c r="O9898" s="2">
        <v>8.27</v>
      </c>
      <c r="P9898" s="2">
        <v>33.090000000000003</v>
      </c>
    </row>
    <row r="9899" spans="1:16" x14ac:dyDescent="0.35">
      <c r="A9899" t="s">
        <v>13287</v>
      </c>
      <c r="B9899" t="s">
        <v>4374</v>
      </c>
      <c r="C9899" t="s">
        <v>116</v>
      </c>
      <c r="D9899" t="s">
        <v>166</v>
      </c>
      <c r="E9899">
        <v>3</v>
      </c>
      <c r="F9899" s="2">
        <v>17.510000000000002</v>
      </c>
      <c r="H9899" t="s">
        <v>17</v>
      </c>
      <c r="I9899" t="s">
        <v>23</v>
      </c>
      <c r="J9899" t="s">
        <v>363</v>
      </c>
      <c r="K9899" t="s">
        <v>49</v>
      </c>
      <c r="M9899" s="1">
        <v>45316</v>
      </c>
      <c r="N9899" s="2">
        <v>52.53</v>
      </c>
    </row>
    <row r="9900" spans="1:16" x14ac:dyDescent="0.35">
      <c r="A9900" t="s">
        <v>13288</v>
      </c>
      <c r="B9900" t="s">
        <v>3992</v>
      </c>
      <c r="C9900" t="s">
        <v>59</v>
      </c>
      <c r="D9900" t="s">
        <v>106</v>
      </c>
      <c r="E9900">
        <v>5</v>
      </c>
      <c r="F9900" s="2">
        <v>21.62</v>
      </c>
      <c r="G9900">
        <v>10</v>
      </c>
      <c r="H9900" t="s">
        <v>35</v>
      </c>
      <c r="I9900" t="s">
        <v>29</v>
      </c>
      <c r="J9900" t="s">
        <v>30</v>
      </c>
      <c r="K9900" t="s">
        <v>19</v>
      </c>
      <c r="M9900" s="1">
        <v>45574</v>
      </c>
      <c r="N9900" s="2">
        <v>108.1</v>
      </c>
      <c r="O9900" s="2">
        <v>10.81</v>
      </c>
      <c r="P9900" s="2">
        <v>97.29</v>
      </c>
    </row>
    <row r="9901" spans="1:16" x14ac:dyDescent="0.35">
      <c r="A9901" t="s">
        <v>13289</v>
      </c>
      <c r="B9901" t="s">
        <v>882</v>
      </c>
      <c r="C9901" t="s">
        <v>33</v>
      </c>
      <c r="D9901" t="s">
        <v>151</v>
      </c>
      <c r="E9901">
        <v>1</v>
      </c>
      <c r="F9901" s="2">
        <v>41.36</v>
      </c>
      <c r="G9901">
        <v>5</v>
      </c>
      <c r="H9901" t="s">
        <v>86</v>
      </c>
      <c r="I9901" t="s">
        <v>110</v>
      </c>
      <c r="J9901" t="s">
        <v>111</v>
      </c>
      <c r="K9901" t="s">
        <v>24</v>
      </c>
      <c r="M9901" s="1">
        <v>45926</v>
      </c>
      <c r="N9901" s="2">
        <v>41.36</v>
      </c>
      <c r="O9901" s="2">
        <v>2.0699999999999998</v>
      </c>
      <c r="P9901" s="2">
        <v>39.29</v>
      </c>
    </row>
    <row r="9902" spans="1:16" x14ac:dyDescent="0.35">
      <c r="A9902" t="s">
        <v>13290</v>
      </c>
      <c r="B9902" t="s">
        <v>2497</v>
      </c>
      <c r="C9902" t="s">
        <v>47</v>
      </c>
      <c r="D9902" t="s">
        <v>499</v>
      </c>
      <c r="E9902">
        <v>4</v>
      </c>
      <c r="F9902" s="2">
        <v>22.95</v>
      </c>
      <c r="G9902">
        <v>5</v>
      </c>
      <c r="H9902" t="s">
        <v>35</v>
      </c>
      <c r="I9902" t="s">
        <v>80</v>
      </c>
      <c r="J9902" t="s">
        <v>81</v>
      </c>
      <c r="K9902" t="s">
        <v>19</v>
      </c>
      <c r="L9902">
        <v>5</v>
      </c>
      <c r="M9902" s="1">
        <v>45485</v>
      </c>
      <c r="N9902" s="2">
        <v>91.8</v>
      </c>
      <c r="O9902" s="2">
        <v>4.59</v>
      </c>
      <c r="P9902" s="2">
        <v>87.21</v>
      </c>
    </row>
    <row r="9903" spans="1:16" x14ac:dyDescent="0.35">
      <c r="A9903" t="s">
        <v>13291</v>
      </c>
      <c r="B9903" t="s">
        <v>5144</v>
      </c>
      <c r="C9903" t="s">
        <v>47</v>
      </c>
      <c r="D9903" t="s">
        <v>203</v>
      </c>
      <c r="E9903">
        <v>1</v>
      </c>
      <c r="F9903" s="2">
        <v>17.52</v>
      </c>
      <c r="G9903">
        <v>15</v>
      </c>
      <c r="H9903" t="s">
        <v>167</v>
      </c>
      <c r="I9903" t="s">
        <v>118</v>
      </c>
      <c r="J9903" t="s">
        <v>15288</v>
      </c>
      <c r="K9903" t="s">
        <v>24</v>
      </c>
      <c r="M9903" s="1">
        <v>45670</v>
      </c>
      <c r="N9903" s="2">
        <v>17.52</v>
      </c>
      <c r="O9903" s="2">
        <v>2.63</v>
      </c>
      <c r="P9903" s="2">
        <v>14.89</v>
      </c>
    </row>
    <row r="9904" spans="1:16" x14ac:dyDescent="0.35">
      <c r="A9904" t="s">
        <v>13292</v>
      </c>
      <c r="B9904" t="s">
        <v>3908</v>
      </c>
      <c r="C9904" t="s">
        <v>116</v>
      </c>
      <c r="D9904" t="s">
        <v>166</v>
      </c>
      <c r="E9904">
        <v>1</v>
      </c>
      <c r="F9904" s="2">
        <v>13.02</v>
      </c>
      <c r="G9904">
        <v>0</v>
      </c>
      <c r="H9904" t="s">
        <v>157</v>
      </c>
      <c r="I9904" t="s">
        <v>95</v>
      </c>
      <c r="J9904" t="s">
        <v>128</v>
      </c>
      <c r="K9904" t="s">
        <v>49</v>
      </c>
      <c r="M9904" s="1">
        <v>45892</v>
      </c>
      <c r="N9904" s="2">
        <v>13.02</v>
      </c>
      <c r="O9904" s="2">
        <v>0</v>
      </c>
      <c r="P9904" s="2">
        <v>13.02</v>
      </c>
    </row>
    <row r="9905" spans="1:16" x14ac:dyDescent="0.35">
      <c r="A9905" t="s">
        <v>13293</v>
      </c>
      <c r="B9905" t="s">
        <v>399</v>
      </c>
      <c r="C9905" t="s">
        <v>116</v>
      </c>
      <c r="D9905" t="s">
        <v>117</v>
      </c>
      <c r="E9905">
        <v>2</v>
      </c>
      <c r="F9905" s="2">
        <v>3.96</v>
      </c>
      <c r="G9905">
        <v>0</v>
      </c>
      <c r="H9905" t="s">
        <v>90</v>
      </c>
      <c r="I9905" t="s">
        <v>190</v>
      </c>
      <c r="J9905" t="s">
        <v>363</v>
      </c>
      <c r="K9905" t="s">
        <v>49</v>
      </c>
      <c r="M9905" s="1">
        <v>45700</v>
      </c>
      <c r="N9905" s="2">
        <v>7.92</v>
      </c>
      <c r="O9905" s="2">
        <v>0</v>
      </c>
      <c r="P9905" s="2">
        <v>7.92</v>
      </c>
    </row>
    <row r="9906" spans="1:16" x14ac:dyDescent="0.35">
      <c r="A9906" t="s">
        <v>13294</v>
      </c>
      <c r="B9906" t="s">
        <v>6233</v>
      </c>
      <c r="C9906" t="s">
        <v>71</v>
      </c>
      <c r="D9906" t="s">
        <v>72</v>
      </c>
      <c r="E9906">
        <v>4</v>
      </c>
      <c r="F9906" s="2">
        <v>87.88</v>
      </c>
      <c r="G9906">
        <v>0</v>
      </c>
      <c r="H9906" t="s">
        <v>35</v>
      </c>
      <c r="I9906" t="s">
        <v>190</v>
      </c>
      <c r="J9906" t="s">
        <v>363</v>
      </c>
      <c r="K9906" t="s">
        <v>24</v>
      </c>
      <c r="M9906" s="1">
        <v>45549</v>
      </c>
      <c r="N9906" s="2">
        <v>351.52</v>
      </c>
      <c r="O9906" s="2">
        <v>0</v>
      </c>
      <c r="P9906" s="2">
        <v>351.52</v>
      </c>
    </row>
    <row r="9907" spans="1:16" x14ac:dyDescent="0.35">
      <c r="A9907" t="s">
        <v>13295</v>
      </c>
      <c r="B9907" t="s">
        <v>1178</v>
      </c>
      <c r="C9907" t="s">
        <v>116</v>
      </c>
      <c r="D9907" t="s">
        <v>232</v>
      </c>
      <c r="E9907">
        <v>4</v>
      </c>
      <c r="F9907" s="2">
        <v>22.97</v>
      </c>
      <c r="G9907">
        <v>0</v>
      </c>
      <c r="H9907" t="s">
        <v>17</v>
      </c>
      <c r="I9907" t="s">
        <v>36</v>
      </c>
      <c r="J9907" t="s">
        <v>259</v>
      </c>
      <c r="K9907" t="s">
        <v>54</v>
      </c>
      <c r="M9907" s="1">
        <v>45575</v>
      </c>
      <c r="N9907" s="2">
        <v>91.88</v>
      </c>
      <c r="O9907" s="2">
        <v>0</v>
      </c>
      <c r="P9907" s="2">
        <v>91.88</v>
      </c>
    </row>
    <row r="9908" spans="1:16" x14ac:dyDescent="0.35">
      <c r="A9908" t="s">
        <v>13296</v>
      </c>
      <c r="B9908" t="s">
        <v>3008</v>
      </c>
      <c r="C9908" t="s">
        <v>71</v>
      </c>
      <c r="D9908" t="s">
        <v>72</v>
      </c>
      <c r="E9908">
        <v>3</v>
      </c>
      <c r="F9908" s="2">
        <v>42.61</v>
      </c>
      <c r="G9908">
        <v>10</v>
      </c>
      <c r="H9908" t="s">
        <v>167</v>
      </c>
      <c r="I9908" t="s">
        <v>18</v>
      </c>
      <c r="J9908" t="s">
        <v>259</v>
      </c>
      <c r="K9908" t="s">
        <v>19</v>
      </c>
      <c r="L9908">
        <v>5</v>
      </c>
      <c r="M9908" s="1">
        <v>46134</v>
      </c>
      <c r="N9908" s="2">
        <v>127.83</v>
      </c>
      <c r="O9908" s="2">
        <v>12.78</v>
      </c>
      <c r="P9908" s="2">
        <v>115.05</v>
      </c>
    </row>
    <row r="9909" spans="1:16" x14ac:dyDescent="0.35">
      <c r="A9909" t="s">
        <v>13297</v>
      </c>
      <c r="B9909" t="s">
        <v>2005</v>
      </c>
      <c r="C9909" t="s">
        <v>47</v>
      </c>
      <c r="D9909" t="s">
        <v>203</v>
      </c>
      <c r="E9909">
        <v>2</v>
      </c>
      <c r="F9909" s="2">
        <v>83.67</v>
      </c>
      <c r="G9909">
        <v>0</v>
      </c>
      <c r="H9909" t="s">
        <v>90</v>
      </c>
      <c r="I9909" t="s">
        <v>135</v>
      </c>
      <c r="J9909" t="s">
        <v>111</v>
      </c>
      <c r="K9909" t="s">
        <v>19</v>
      </c>
      <c r="L9909">
        <v>3</v>
      </c>
      <c r="M9909" s="1">
        <v>45474</v>
      </c>
      <c r="N9909" s="2">
        <v>167.34</v>
      </c>
      <c r="O9909" s="2">
        <v>0</v>
      </c>
      <c r="P9909" s="2">
        <v>167.34</v>
      </c>
    </row>
    <row r="9910" spans="1:16" x14ac:dyDescent="0.35">
      <c r="A9910" t="s">
        <v>13298</v>
      </c>
      <c r="B9910" t="s">
        <v>4066</v>
      </c>
      <c r="C9910" t="s">
        <v>33</v>
      </c>
      <c r="D9910" t="s">
        <v>183</v>
      </c>
      <c r="E9910">
        <v>4</v>
      </c>
      <c r="F9910" s="2">
        <v>22.1</v>
      </c>
      <c r="G9910">
        <v>5</v>
      </c>
      <c r="H9910" t="s">
        <v>35</v>
      </c>
      <c r="I9910" t="s">
        <v>190</v>
      </c>
      <c r="J9910" t="s">
        <v>363</v>
      </c>
      <c r="K9910" t="s">
        <v>19</v>
      </c>
      <c r="L9910">
        <v>4</v>
      </c>
      <c r="M9910" s="1">
        <v>45984</v>
      </c>
      <c r="N9910" s="2">
        <v>88.4</v>
      </c>
      <c r="O9910" s="2">
        <v>4.42</v>
      </c>
      <c r="P9910" s="2">
        <v>83.98</v>
      </c>
    </row>
    <row r="9911" spans="1:16" x14ac:dyDescent="0.35">
      <c r="A9911" t="s">
        <v>13299</v>
      </c>
      <c r="B9911" t="s">
        <v>10085</v>
      </c>
      <c r="C9911" t="s">
        <v>84</v>
      </c>
      <c r="D9911" t="s">
        <v>284</v>
      </c>
      <c r="E9911">
        <v>4</v>
      </c>
      <c r="F9911" s="2">
        <v>188.23</v>
      </c>
      <c r="G9911">
        <v>10</v>
      </c>
      <c r="H9911" t="s">
        <v>17</v>
      </c>
      <c r="I9911" t="s">
        <v>138</v>
      </c>
      <c r="J9911" t="s">
        <v>15288</v>
      </c>
      <c r="K9911" t="s">
        <v>24</v>
      </c>
      <c r="M9911" s="1">
        <v>45913</v>
      </c>
      <c r="N9911" s="2">
        <v>752.92</v>
      </c>
      <c r="O9911" s="2">
        <v>75.290000000000006</v>
      </c>
      <c r="P9911" s="2">
        <v>677.63</v>
      </c>
    </row>
    <row r="9912" spans="1:16" x14ac:dyDescent="0.35">
      <c r="A9912" t="s">
        <v>13300</v>
      </c>
      <c r="B9912" t="s">
        <v>5156</v>
      </c>
      <c r="C9912" t="s">
        <v>15</v>
      </c>
      <c r="D9912" t="s">
        <v>52</v>
      </c>
      <c r="E9912">
        <v>1</v>
      </c>
      <c r="F9912" s="2">
        <v>15.19</v>
      </c>
      <c r="G9912">
        <v>15</v>
      </c>
      <c r="H9912" t="s">
        <v>86</v>
      </c>
      <c r="I9912" t="s">
        <v>91</v>
      </c>
      <c r="J9912" t="s">
        <v>81</v>
      </c>
      <c r="K9912" t="s">
        <v>54</v>
      </c>
      <c r="M9912" s="1">
        <v>45740</v>
      </c>
      <c r="N9912" s="2">
        <v>15.19</v>
      </c>
      <c r="O9912" s="2">
        <v>2.2799999999999998</v>
      </c>
      <c r="P9912" s="2">
        <v>12.91</v>
      </c>
    </row>
    <row r="9913" spans="1:16" x14ac:dyDescent="0.35">
      <c r="A9913" t="s">
        <v>13301</v>
      </c>
      <c r="B9913" t="s">
        <v>5683</v>
      </c>
      <c r="C9913" t="s">
        <v>27</v>
      </c>
      <c r="D9913" t="s">
        <v>336</v>
      </c>
      <c r="E9913">
        <v>1</v>
      </c>
      <c r="F9913" s="2">
        <v>47.5</v>
      </c>
      <c r="G9913">
        <v>5</v>
      </c>
      <c r="H9913" t="s">
        <v>90</v>
      </c>
      <c r="I9913" t="s">
        <v>36</v>
      </c>
      <c r="J9913" t="s">
        <v>259</v>
      </c>
      <c r="K9913" t="s">
        <v>132</v>
      </c>
      <c r="M9913" s="1">
        <v>46073</v>
      </c>
      <c r="N9913" s="2">
        <v>47.5</v>
      </c>
      <c r="O9913" s="2">
        <v>2.38</v>
      </c>
      <c r="P9913" s="2">
        <v>45.12</v>
      </c>
    </row>
    <row r="9914" spans="1:16" x14ac:dyDescent="0.35">
      <c r="A9914" t="s">
        <v>13302</v>
      </c>
      <c r="B9914" t="s">
        <v>3335</v>
      </c>
      <c r="C9914" t="s">
        <v>59</v>
      </c>
      <c r="D9914" t="s">
        <v>106</v>
      </c>
      <c r="E9914">
        <v>1</v>
      </c>
      <c r="F9914" s="2">
        <v>91.3</v>
      </c>
      <c r="G9914">
        <v>5</v>
      </c>
      <c r="H9914" t="s">
        <v>86</v>
      </c>
      <c r="I9914" t="s">
        <v>190</v>
      </c>
      <c r="J9914" t="s">
        <v>363</v>
      </c>
      <c r="K9914" t="s">
        <v>49</v>
      </c>
      <c r="M9914" s="1">
        <v>45437</v>
      </c>
      <c r="N9914" s="2">
        <v>91.3</v>
      </c>
      <c r="O9914" s="2">
        <v>4.5599999999999996</v>
      </c>
      <c r="P9914" s="2">
        <v>86.74</v>
      </c>
    </row>
    <row r="9915" spans="1:16" x14ac:dyDescent="0.35">
      <c r="A9915" t="s">
        <v>13303</v>
      </c>
      <c r="B9915" t="s">
        <v>906</v>
      </c>
      <c r="C9915" t="s">
        <v>59</v>
      </c>
      <c r="D9915" t="s">
        <v>79</v>
      </c>
      <c r="E9915">
        <v>1</v>
      </c>
      <c r="F9915" s="2">
        <v>115.45</v>
      </c>
      <c r="G9915">
        <v>10</v>
      </c>
      <c r="H9915" t="s">
        <v>86</v>
      </c>
      <c r="I9915" t="s">
        <v>127</v>
      </c>
      <c r="J9915" t="s">
        <v>128</v>
      </c>
      <c r="K9915" t="s">
        <v>132</v>
      </c>
      <c r="M9915" s="1">
        <v>45987</v>
      </c>
      <c r="N9915" s="2">
        <v>115.45</v>
      </c>
      <c r="O9915" s="2">
        <v>11.54</v>
      </c>
      <c r="P9915" s="2">
        <v>103.9</v>
      </c>
    </row>
    <row r="9916" spans="1:16" x14ac:dyDescent="0.35">
      <c r="A9916" t="s">
        <v>13304</v>
      </c>
      <c r="B9916" t="s">
        <v>743</v>
      </c>
      <c r="C9916" t="s">
        <v>71</v>
      </c>
      <c r="D9916" t="s">
        <v>225</v>
      </c>
      <c r="E9916">
        <v>2</v>
      </c>
      <c r="F9916" s="2">
        <v>62.82</v>
      </c>
      <c r="G9916">
        <v>15</v>
      </c>
      <c r="H9916" t="s">
        <v>17</v>
      </c>
      <c r="I9916" t="s">
        <v>80</v>
      </c>
      <c r="J9916" t="s">
        <v>81</v>
      </c>
      <c r="K9916" t="s">
        <v>19</v>
      </c>
      <c r="L9916">
        <v>2</v>
      </c>
      <c r="M9916" s="1">
        <v>45579</v>
      </c>
      <c r="N9916" s="2">
        <v>125.64</v>
      </c>
      <c r="O9916" s="2">
        <v>18.850000000000001</v>
      </c>
      <c r="P9916" s="2">
        <v>106.79</v>
      </c>
    </row>
    <row r="9917" spans="1:16" x14ac:dyDescent="0.35">
      <c r="A9917" t="s">
        <v>13305</v>
      </c>
      <c r="B9917" t="s">
        <v>6621</v>
      </c>
      <c r="C9917" t="s">
        <v>47</v>
      </c>
      <c r="D9917" t="s">
        <v>94</v>
      </c>
      <c r="E9917">
        <v>1</v>
      </c>
      <c r="F9917" s="2">
        <v>87.81</v>
      </c>
      <c r="G9917">
        <v>15</v>
      </c>
      <c r="H9917" t="s">
        <v>157</v>
      </c>
      <c r="I9917" t="s">
        <v>118</v>
      </c>
      <c r="J9917" t="s">
        <v>15288</v>
      </c>
      <c r="K9917" t="s">
        <v>19</v>
      </c>
      <c r="L9917">
        <v>5</v>
      </c>
      <c r="M9917" s="1">
        <v>45929</v>
      </c>
      <c r="N9917" s="2">
        <v>87.81</v>
      </c>
      <c r="O9917" s="2">
        <v>13.17</v>
      </c>
      <c r="P9917" s="2">
        <v>74.64</v>
      </c>
    </row>
    <row r="9918" spans="1:16" x14ac:dyDescent="0.35">
      <c r="A9918" t="s">
        <v>13306</v>
      </c>
      <c r="B9918" t="s">
        <v>13307</v>
      </c>
      <c r="C9918" t="s">
        <v>116</v>
      </c>
      <c r="D9918" t="s">
        <v>232</v>
      </c>
      <c r="E9918">
        <v>1</v>
      </c>
      <c r="F9918" s="2">
        <v>11.85</v>
      </c>
      <c r="G9918">
        <v>0</v>
      </c>
      <c r="H9918" t="s">
        <v>35</v>
      </c>
      <c r="I9918" t="s">
        <v>146</v>
      </c>
      <c r="J9918" t="s">
        <v>30</v>
      </c>
      <c r="K9918" t="s">
        <v>24</v>
      </c>
      <c r="M9918" s="1">
        <v>45427</v>
      </c>
      <c r="N9918" s="2">
        <v>11.85</v>
      </c>
      <c r="O9918" s="2">
        <v>0</v>
      </c>
      <c r="P9918" s="2">
        <v>11.85</v>
      </c>
    </row>
    <row r="9919" spans="1:16" x14ac:dyDescent="0.35">
      <c r="A9919" t="s">
        <v>13308</v>
      </c>
      <c r="B9919" t="s">
        <v>1045</v>
      </c>
      <c r="C9919" t="s">
        <v>59</v>
      </c>
      <c r="D9919" t="s">
        <v>103</v>
      </c>
      <c r="E9919">
        <v>1</v>
      </c>
      <c r="F9919" s="2">
        <v>143.47999999999999</v>
      </c>
      <c r="G9919">
        <v>10</v>
      </c>
      <c r="H9919" t="s">
        <v>167</v>
      </c>
      <c r="I9919" t="s">
        <v>65</v>
      </c>
      <c r="J9919" t="s">
        <v>30</v>
      </c>
      <c r="K9919" t="s">
        <v>19</v>
      </c>
      <c r="L9919">
        <v>1</v>
      </c>
      <c r="M9919" s="1">
        <v>45435</v>
      </c>
      <c r="N9919" s="2">
        <v>143.47999999999999</v>
      </c>
      <c r="O9919" s="2">
        <v>14.35</v>
      </c>
      <c r="P9919" s="2">
        <v>129.13</v>
      </c>
    </row>
    <row r="9920" spans="1:16" x14ac:dyDescent="0.35">
      <c r="A9920" t="s">
        <v>13309</v>
      </c>
      <c r="B9920" t="s">
        <v>5196</v>
      </c>
      <c r="C9920" t="s">
        <v>27</v>
      </c>
      <c r="D9920" t="s">
        <v>223</v>
      </c>
      <c r="E9920">
        <v>2</v>
      </c>
      <c r="F9920" s="2">
        <v>84.67</v>
      </c>
      <c r="G9920">
        <v>15</v>
      </c>
      <c r="H9920" t="s">
        <v>35</v>
      </c>
      <c r="I9920" t="s">
        <v>80</v>
      </c>
      <c r="J9920" t="s">
        <v>81</v>
      </c>
      <c r="K9920" t="s">
        <v>24</v>
      </c>
      <c r="M9920" s="1">
        <v>46148</v>
      </c>
      <c r="N9920" s="2">
        <v>169.34</v>
      </c>
      <c r="O9920" s="2">
        <v>25.4</v>
      </c>
      <c r="P9920" s="2">
        <v>143.94</v>
      </c>
    </row>
    <row r="9921" spans="1:16" x14ac:dyDescent="0.35">
      <c r="A9921" t="s">
        <v>13310</v>
      </c>
      <c r="B9921" t="s">
        <v>4836</v>
      </c>
      <c r="C9921" t="s">
        <v>59</v>
      </c>
      <c r="D9921" t="s">
        <v>79</v>
      </c>
      <c r="E9921">
        <v>3</v>
      </c>
      <c r="F9921" s="2">
        <v>69.81</v>
      </c>
      <c r="G9921">
        <v>5</v>
      </c>
      <c r="H9921" t="s">
        <v>167</v>
      </c>
      <c r="I9921" t="s">
        <v>138</v>
      </c>
      <c r="J9921" t="s">
        <v>15288</v>
      </c>
      <c r="K9921" t="s">
        <v>19</v>
      </c>
      <c r="L9921">
        <v>3</v>
      </c>
      <c r="M9921" s="1">
        <v>45348</v>
      </c>
      <c r="N9921" s="2">
        <v>209.43</v>
      </c>
      <c r="O9921" s="2">
        <v>10.47</v>
      </c>
      <c r="P9921" s="2">
        <v>198.96</v>
      </c>
    </row>
    <row r="9922" spans="1:16" x14ac:dyDescent="0.35">
      <c r="A9922" t="s">
        <v>13311</v>
      </c>
      <c r="B9922" t="s">
        <v>7995</v>
      </c>
      <c r="C9922" t="s">
        <v>116</v>
      </c>
      <c r="D9922" t="s">
        <v>232</v>
      </c>
      <c r="E9922">
        <v>5</v>
      </c>
      <c r="F9922" s="2">
        <v>19.34</v>
      </c>
      <c r="G9922">
        <v>15</v>
      </c>
      <c r="H9922" t="s">
        <v>35</v>
      </c>
      <c r="I9922" t="s">
        <v>61</v>
      </c>
      <c r="J9922" t="s">
        <v>128</v>
      </c>
      <c r="K9922" t="s">
        <v>19</v>
      </c>
      <c r="L9922">
        <v>3</v>
      </c>
      <c r="M9922" s="1">
        <v>45484</v>
      </c>
      <c r="N9922" s="2">
        <v>96.7</v>
      </c>
      <c r="O9922" s="2">
        <v>14.5</v>
      </c>
      <c r="P9922" s="2">
        <v>82.2</v>
      </c>
    </row>
    <row r="9923" spans="1:16" x14ac:dyDescent="0.35">
      <c r="A9923" t="s">
        <v>13312</v>
      </c>
      <c r="B9923" t="s">
        <v>2272</v>
      </c>
      <c r="C9923" t="s">
        <v>59</v>
      </c>
      <c r="D9923" t="s">
        <v>60</v>
      </c>
      <c r="E9923">
        <v>3</v>
      </c>
      <c r="F9923" s="2">
        <v>109.97</v>
      </c>
      <c r="G9923">
        <v>0</v>
      </c>
      <c r="H9923" t="s">
        <v>86</v>
      </c>
      <c r="I9923" t="s">
        <v>138</v>
      </c>
      <c r="J9923" t="s">
        <v>15288</v>
      </c>
      <c r="K9923" t="s">
        <v>24</v>
      </c>
      <c r="M9923" s="1">
        <v>45653</v>
      </c>
      <c r="N9923" s="2">
        <v>329.91</v>
      </c>
      <c r="O9923" s="2">
        <v>0</v>
      </c>
      <c r="P9923" s="2">
        <v>329.91</v>
      </c>
    </row>
    <row r="9924" spans="1:16" x14ac:dyDescent="0.35">
      <c r="A9924" t="s">
        <v>13313</v>
      </c>
      <c r="B9924" t="s">
        <v>5109</v>
      </c>
      <c r="C9924" t="s">
        <v>71</v>
      </c>
      <c r="D9924" t="s">
        <v>76</v>
      </c>
      <c r="E9924">
        <v>3</v>
      </c>
      <c r="F9924" s="2">
        <v>78.41</v>
      </c>
      <c r="G9924">
        <v>0</v>
      </c>
      <c r="H9924" t="s">
        <v>35</v>
      </c>
      <c r="I9924" t="s">
        <v>91</v>
      </c>
      <c r="J9924" t="s">
        <v>81</v>
      </c>
      <c r="K9924" t="s">
        <v>24</v>
      </c>
      <c r="M9924" s="1">
        <v>46101</v>
      </c>
      <c r="N9924" s="2">
        <v>235.23</v>
      </c>
      <c r="O9924" s="2">
        <v>0</v>
      </c>
      <c r="P9924" s="2">
        <v>235.23</v>
      </c>
    </row>
    <row r="9925" spans="1:16" x14ac:dyDescent="0.35">
      <c r="A9925" t="s">
        <v>13314</v>
      </c>
      <c r="B9925" t="s">
        <v>3924</v>
      </c>
      <c r="C9925" t="s">
        <v>15</v>
      </c>
      <c r="D9925" t="s">
        <v>52</v>
      </c>
      <c r="E9925">
        <v>1</v>
      </c>
      <c r="F9925" s="2">
        <v>5.94</v>
      </c>
      <c r="H9925" t="s">
        <v>35</v>
      </c>
      <c r="I9925" t="s">
        <v>73</v>
      </c>
      <c r="J9925" t="s">
        <v>259</v>
      </c>
      <c r="K9925" t="s">
        <v>19</v>
      </c>
      <c r="M9925" s="1">
        <v>46088</v>
      </c>
      <c r="N9925" s="2">
        <v>5.94</v>
      </c>
    </row>
    <row r="9926" spans="1:16" x14ac:dyDescent="0.35">
      <c r="A9926" t="s">
        <v>13315</v>
      </c>
      <c r="B9926" t="s">
        <v>1094</v>
      </c>
      <c r="C9926" t="s">
        <v>71</v>
      </c>
      <c r="D9926" t="s">
        <v>76</v>
      </c>
      <c r="E9926">
        <v>4</v>
      </c>
      <c r="F9926" s="2">
        <v>46.87</v>
      </c>
      <c r="G9926">
        <v>0</v>
      </c>
      <c r="H9926" t="s">
        <v>86</v>
      </c>
      <c r="I9926" t="s">
        <v>15289</v>
      </c>
      <c r="J9926" t="s">
        <v>111</v>
      </c>
      <c r="K9926" t="s">
        <v>132</v>
      </c>
      <c r="M9926" s="1">
        <v>45689</v>
      </c>
      <c r="N9926" s="2">
        <v>187.48</v>
      </c>
      <c r="O9926" s="2">
        <v>0</v>
      </c>
      <c r="P9926" s="2">
        <v>187.48</v>
      </c>
    </row>
    <row r="9927" spans="1:16" x14ac:dyDescent="0.35">
      <c r="A9927" t="s">
        <v>13316</v>
      </c>
      <c r="B9927" t="s">
        <v>4465</v>
      </c>
      <c r="C9927" t="s">
        <v>27</v>
      </c>
      <c r="D9927" t="s">
        <v>39</v>
      </c>
      <c r="E9927">
        <v>3</v>
      </c>
      <c r="F9927" s="2">
        <v>166.79</v>
      </c>
      <c r="G9927">
        <v>0</v>
      </c>
      <c r="H9927" t="s">
        <v>90</v>
      </c>
      <c r="I9927" t="s">
        <v>190</v>
      </c>
      <c r="J9927" t="s">
        <v>363</v>
      </c>
      <c r="K9927" t="s">
        <v>19</v>
      </c>
      <c r="L9927">
        <v>5</v>
      </c>
      <c r="M9927" s="1">
        <v>46083</v>
      </c>
      <c r="N9927" s="2">
        <v>500.37</v>
      </c>
      <c r="O9927" s="2">
        <v>0</v>
      </c>
      <c r="P9927" s="2">
        <v>500.37</v>
      </c>
    </row>
    <row r="9928" spans="1:16" x14ac:dyDescent="0.35">
      <c r="A9928" t="s">
        <v>13317</v>
      </c>
      <c r="B9928" t="s">
        <v>182</v>
      </c>
      <c r="C9928" t="s">
        <v>27</v>
      </c>
      <c r="D9928" t="s">
        <v>39</v>
      </c>
      <c r="E9928">
        <v>5</v>
      </c>
      <c r="F9928" s="2">
        <v>81.180000000000007</v>
      </c>
      <c r="G9928">
        <v>10</v>
      </c>
      <c r="H9928" t="s">
        <v>86</v>
      </c>
      <c r="I9928" t="s">
        <v>127</v>
      </c>
      <c r="J9928" t="s">
        <v>128</v>
      </c>
      <c r="K9928" t="s">
        <v>19</v>
      </c>
      <c r="L9928">
        <v>3</v>
      </c>
      <c r="M9928" s="1">
        <v>46162</v>
      </c>
      <c r="N9928" s="2">
        <v>405.9</v>
      </c>
      <c r="O9928" s="2">
        <v>40.590000000000003</v>
      </c>
      <c r="P9928" s="2">
        <v>365.31</v>
      </c>
    </row>
    <row r="9929" spans="1:16" x14ac:dyDescent="0.35">
      <c r="A9929" t="s">
        <v>13318</v>
      </c>
      <c r="B9929" t="s">
        <v>1601</v>
      </c>
      <c r="C9929" t="s">
        <v>33</v>
      </c>
      <c r="D9929" t="s">
        <v>151</v>
      </c>
      <c r="E9929">
        <v>1</v>
      </c>
      <c r="F9929" s="2">
        <v>42.91</v>
      </c>
      <c r="G9929">
        <v>10</v>
      </c>
      <c r="H9929" t="s">
        <v>90</v>
      </c>
      <c r="I9929" t="s">
        <v>40</v>
      </c>
      <c r="J9929" t="s">
        <v>363</v>
      </c>
      <c r="K9929" t="s">
        <v>19</v>
      </c>
      <c r="L9929">
        <v>5</v>
      </c>
      <c r="M9929" s="1">
        <v>46129</v>
      </c>
      <c r="N9929" s="2">
        <v>42.91</v>
      </c>
      <c r="O9929" s="2">
        <v>4.29</v>
      </c>
      <c r="P9929" s="2">
        <v>38.619999999999997</v>
      </c>
    </row>
    <row r="9930" spans="1:16" x14ac:dyDescent="0.35">
      <c r="A9930" t="s">
        <v>13319</v>
      </c>
      <c r="B9930" t="s">
        <v>1067</v>
      </c>
      <c r="C9930" t="s">
        <v>33</v>
      </c>
      <c r="D9930" t="s">
        <v>34</v>
      </c>
      <c r="E9930">
        <v>1</v>
      </c>
      <c r="F9930" s="2">
        <v>59.89</v>
      </c>
      <c r="G9930">
        <v>5</v>
      </c>
      <c r="H9930" t="s">
        <v>86</v>
      </c>
      <c r="I9930" t="s">
        <v>23</v>
      </c>
      <c r="J9930" t="s">
        <v>363</v>
      </c>
      <c r="K9930" t="s">
        <v>19</v>
      </c>
      <c r="L9930">
        <v>4</v>
      </c>
      <c r="M9930" s="1">
        <v>45454</v>
      </c>
      <c r="N9930" s="2">
        <v>59.89</v>
      </c>
      <c r="O9930" s="2">
        <v>2.99</v>
      </c>
      <c r="P9930" s="2">
        <v>56.9</v>
      </c>
    </row>
    <row r="9931" spans="1:16" x14ac:dyDescent="0.35">
      <c r="A9931" t="s">
        <v>13320</v>
      </c>
      <c r="B9931" t="s">
        <v>6247</v>
      </c>
      <c r="C9931" t="s">
        <v>47</v>
      </c>
      <c r="D9931" t="s">
        <v>499</v>
      </c>
      <c r="E9931">
        <v>2</v>
      </c>
      <c r="F9931" s="2">
        <v>75.959999999999994</v>
      </c>
      <c r="G9931">
        <v>0</v>
      </c>
      <c r="H9931" t="s">
        <v>86</v>
      </c>
      <c r="I9931" t="s">
        <v>40</v>
      </c>
      <c r="J9931" t="s">
        <v>363</v>
      </c>
      <c r="K9931" t="s">
        <v>19</v>
      </c>
      <c r="L9931">
        <v>1</v>
      </c>
      <c r="M9931" s="1">
        <v>46092</v>
      </c>
      <c r="N9931" s="2">
        <v>151.91999999999999</v>
      </c>
      <c r="O9931" s="2">
        <v>0</v>
      </c>
      <c r="P9931" s="2">
        <v>151.91999999999999</v>
      </c>
    </row>
    <row r="9932" spans="1:16" x14ac:dyDescent="0.35">
      <c r="A9932" t="s">
        <v>13321</v>
      </c>
      <c r="B9932" t="s">
        <v>6796</v>
      </c>
      <c r="C9932" t="s">
        <v>27</v>
      </c>
      <c r="D9932" t="s">
        <v>336</v>
      </c>
      <c r="E9932">
        <v>5</v>
      </c>
      <c r="F9932" s="2">
        <v>79.83</v>
      </c>
      <c r="G9932">
        <v>0</v>
      </c>
      <c r="H9932" t="s">
        <v>17</v>
      </c>
      <c r="I9932" t="s">
        <v>91</v>
      </c>
      <c r="J9932" t="s">
        <v>81</v>
      </c>
      <c r="K9932" t="s">
        <v>132</v>
      </c>
      <c r="M9932" s="1">
        <v>45729</v>
      </c>
      <c r="N9932" s="2">
        <v>399.15</v>
      </c>
      <c r="O9932" s="2">
        <v>0</v>
      </c>
      <c r="P9932" s="2">
        <v>399.15</v>
      </c>
    </row>
    <row r="9933" spans="1:16" x14ac:dyDescent="0.35">
      <c r="A9933" t="s">
        <v>13322</v>
      </c>
      <c r="B9933" t="s">
        <v>884</v>
      </c>
      <c r="C9933" t="s">
        <v>33</v>
      </c>
      <c r="D9933" t="s">
        <v>68</v>
      </c>
      <c r="E9933">
        <v>1</v>
      </c>
      <c r="F9933" s="2">
        <v>11.88</v>
      </c>
      <c r="G9933">
        <v>0</v>
      </c>
      <c r="H9933" t="s">
        <v>157</v>
      </c>
      <c r="I9933" t="s">
        <v>127</v>
      </c>
      <c r="J9933" t="s">
        <v>128</v>
      </c>
      <c r="K9933" t="s">
        <v>24</v>
      </c>
      <c r="M9933" s="1">
        <v>45948</v>
      </c>
      <c r="N9933" s="2">
        <v>11.88</v>
      </c>
      <c r="O9933" s="2">
        <v>0</v>
      </c>
      <c r="P9933" s="2">
        <v>11.88</v>
      </c>
    </row>
    <row r="9934" spans="1:16" x14ac:dyDescent="0.35">
      <c r="A9934" t="s">
        <v>13323</v>
      </c>
      <c r="B9934" t="s">
        <v>1129</v>
      </c>
      <c r="C9934" t="s">
        <v>27</v>
      </c>
      <c r="D9934" t="s">
        <v>131</v>
      </c>
      <c r="E9934">
        <v>1</v>
      </c>
      <c r="F9934" s="2">
        <v>82.21</v>
      </c>
      <c r="G9934">
        <v>0</v>
      </c>
      <c r="H9934" t="s">
        <v>90</v>
      </c>
      <c r="I9934" t="s">
        <v>73</v>
      </c>
      <c r="J9934" t="s">
        <v>259</v>
      </c>
      <c r="K9934" t="s">
        <v>54</v>
      </c>
      <c r="M9934" s="1">
        <v>45366</v>
      </c>
      <c r="N9934" s="2">
        <v>82.21</v>
      </c>
      <c r="O9934" s="2">
        <v>0</v>
      </c>
      <c r="P9934" s="2">
        <v>82.21</v>
      </c>
    </row>
    <row r="9935" spans="1:16" x14ac:dyDescent="0.35">
      <c r="A9935" t="s">
        <v>13324</v>
      </c>
      <c r="B9935" t="s">
        <v>10047</v>
      </c>
      <c r="C9935" t="s">
        <v>15</v>
      </c>
      <c r="D9935" t="s">
        <v>52</v>
      </c>
      <c r="E9935">
        <v>1</v>
      </c>
      <c r="F9935" s="2">
        <v>9.7799999999999994</v>
      </c>
      <c r="G9935">
        <v>0</v>
      </c>
      <c r="H9935" t="s">
        <v>90</v>
      </c>
      <c r="I9935" t="s">
        <v>15289</v>
      </c>
      <c r="J9935" t="s">
        <v>30</v>
      </c>
      <c r="K9935" t="s">
        <v>19</v>
      </c>
      <c r="L9935">
        <v>3</v>
      </c>
      <c r="M9935" s="1">
        <v>45459</v>
      </c>
      <c r="N9935" s="2">
        <v>9.7799999999999994</v>
      </c>
      <c r="O9935" s="2">
        <v>0</v>
      </c>
      <c r="P9935" s="2">
        <v>9.7799999999999994</v>
      </c>
    </row>
    <row r="9936" spans="1:16" x14ac:dyDescent="0.35">
      <c r="A9936" t="s">
        <v>13325</v>
      </c>
      <c r="B9936" t="s">
        <v>2670</v>
      </c>
      <c r="C9936" t="s">
        <v>27</v>
      </c>
      <c r="D9936" t="s">
        <v>43</v>
      </c>
      <c r="E9936">
        <v>5</v>
      </c>
      <c r="F9936" s="2">
        <v>124.29</v>
      </c>
      <c r="G9936">
        <v>15</v>
      </c>
      <c r="H9936" t="s">
        <v>17</v>
      </c>
      <c r="I9936" t="s">
        <v>53</v>
      </c>
      <c r="J9936" t="s">
        <v>81</v>
      </c>
      <c r="K9936" t="s">
        <v>19</v>
      </c>
      <c r="L9936">
        <v>4</v>
      </c>
      <c r="M9936" s="1">
        <v>45910</v>
      </c>
      <c r="N9936" s="2">
        <v>621.45000000000005</v>
      </c>
      <c r="O9936" s="2">
        <v>93.22</v>
      </c>
      <c r="P9936" s="2">
        <v>528.23</v>
      </c>
    </row>
    <row r="9937" spans="1:16" x14ac:dyDescent="0.35">
      <c r="A9937" t="s">
        <v>13326</v>
      </c>
      <c r="B9937" t="s">
        <v>3978</v>
      </c>
      <c r="C9937" t="s">
        <v>116</v>
      </c>
      <c r="D9937" t="s">
        <v>141</v>
      </c>
      <c r="E9937">
        <v>2</v>
      </c>
      <c r="F9937" s="2">
        <v>22.07</v>
      </c>
      <c r="G9937">
        <v>0</v>
      </c>
      <c r="H9937" t="s">
        <v>157</v>
      </c>
      <c r="I9937" t="s">
        <v>135</v>
      </c>
      <c r="J9937" t="s">
        <v>111</v>
      </c>
      <c r="K9937" t="s">
        <v>132</v>
      </c>
      <c r="M9937" s="1">
        <v>45486</v>
      </c>
      <c r="N9937" s="2">
        <v>44.14</v>
      </c>
      <c r="O9937" s="2">
        <v>0</v>
      </c>
      <c r="P9937" s="2">
        <v>44.14</v>
      </c>
    </row>
    <row r="9938" spans="1:16" x14ac:dyDescent="0.35">
      <c r="A9938" t="s">
        <v>13327</v>
      </c>
      <c r="B9938" t="s">
        <v>5097</v>
      </c>
      <c r="C9938" t="s">
        <v>71</v>
      </c>
      <c r="D9938" t="s">
        <v>72</v>
      </c>
      <c r="E9938">
        <v>1</v>
      </c>
      <c r="F9938" s="2">
        <v>66.67</v>
      </c>
      <c r="G9938">
        <v>5</v>
      </c>
      <c r="H9938" t="s">
        <v>17</v>
      </c>
      <c r="I9938" t="s">
        <v>36</v>
      </c>
      <c r="J9938" t="s">
        <v>259</v>
      </c>
      <c r="K9938" t="s">
        <v>49</v>
      </c>
      <c r="M9938" s="1">
        <v>46049</v>
      </c>
      <c r="N9938" s="2">
        <v>66.67</v>
      </c>
      <c r="O9938" s="2">
        <v>3.33</v>
      </c>
      <c r="P9938" s="2">
        <v>63.34</v>
      </c>
    </row>
    <row r="9939" spans="1:16" x14ac:dyDescent="0.35">
      <c r="A9939" t="s">
        <v>13328</v>
      </c>
      <c r="B9939" t="s">
        <v>3029</v>
      </c>
      <c r="C9939" t="s">
        <v>33</v>
      </c>
      <c r="D9939" t="s">
        <v>68</v>
      </c>
      <c r="E9939">
        <v>2</v>
      </c>
      <c r="F9939" s="2">
        <v>9.83</v>
      </c>
      <c r="G9939">
        <v>5</v>
      </c>
      <c r="H9939" t="s">
        <v>167</v>
      </c>
      <c r="I9939" t="s">
        <v>53</v>
      </c>
      <c r="J9939" t="s">
        <v>81</v>
      </c>
      <c r="K9939" t="s">
        <v>24</v>
      </c>
      <c r="M9939" s="1">
        <v>45890</v>
      </c>
      <c r="N9939" s="2">
        <v>19.66</v>
      </c>
      <c r="O9939" s="2">
        <v>0.98</v>
      </c>
      <c r="P9939" s="2">
        <v>18.68</v>
      </c>
    </row>
    <row r="9940" spans="1:16" x14ac:dyDescent="0.35">
      <c r="A9940" t="s">
        <v>13329</v>
      </c>
      <c r="B9940" t="s">
        <v>7912</v>
      </c>
      <c r="C9940" t="s">
        <v>27</v>
      </c>
      <c r="D9940" t="s">
        <v>43</v>
      </c>
      <c r="E9940">
        <v>1</v>
      </c>
      <c r="F9940" s="2">
        <v>71.209999999999994</v>
      </c>
      <c r="G9940">
        <v>0</v>
      </c>
      <c r="H9940" t="s">
        <v>86</v>
      </c>
      <c r="I9940" t="s">
        <v>127</v>
      </c>
      <c r="J9940" t="s">
        <v>128</v>
      </c>
      <c r="K9940" t="s">
        <v>49</v>
      </c>
      <c r="M9940" s="1">
        <v>45993</v>
      </c>
      <c r="N9940" s="2">
        <v>71.209999999999994</v>
      </c>
      <c r="O9940" s="2">
        <v>0</v>
      </c>
      <c r="P9940" s="2">
        <v>71.209999999999994</v>
      </c>
    </row>
    <row r="9941" spans="1:16" x14ac:dyDescent="0.35">
      <c r="A9941" t="s">
        <v>13330</v>
      </c>
      <c r="B9941" t="s">
        <v>4949</v>
      </c>
      <c r="C9941" t="s">
        <v>71</v>
      </c>
      <c r="D9941" t="s">
        <v>72</v>
      </c>
      <c r="E9941">
        <v>1</v>
      </c>
      <c r="F9941" s="2">
        <v>32</v>
      </c>
      <c r="G9941">
        <v>10</v>
      </c>
      <c r="H9941" t="s">
        <v>90</v>
      </c>
      <c r="I9941" t="s">
        <v>23</v>
      </c>
      <c r="J9941" t="s">
        <v>363</v>
      </c>
      <c r="K9941" t="s">
        <v>54</v>
      </c>
      <c r="M9941" s="1">
        <v>45981</v>
      </c>
      <c r="N9941" s="2">
        <v>32</v>
      </c>
      <c r="O9941" s="2">
        <v>3.2</v>
      </c>
      <c r="P9941" s="2">
        <v>28.8</v>
      </c>
    </row>
    <row r="9942" spans="1:16" x14ac:dyDescent="0.35">
      <c r="A9942" t="s">
        <v>13331</v>
      </c>
      <c r="B9942" t="s">
        <v>1103</v>
      </c>
      <c r="C9942" t="s">
        <v>59</v>
      </c>
      <c r="D9942" t="s">
        <v>103</v>
      </c>
      <c r="E9942">
        <v>4</v>
      </c>
      <c r="F9942" s="2">
        <v>20.73</v>
      </c>
      <c r="G9942">
        <v>15</v>
      </c>
      <c r="H9942" t="s">
        <v>90</v>
      </c>
      <c r="I9942" t="s">
        <v>138</v>
      </c>
      <c r="J9942" t="s">
        <v>15288</v>
      </c>
      <c r="K9942" t="s">
        <v>19</v>
      </c>
      <c r="M9942" s="1">
        <v>45497</v>
      </c>
      <c r="N9942" s="2">
        <v>82.92</v>
      </c>
      <c r="O9942" s="2">
        <v>12.44</v>
      </c>
      <c r="P9942" s="2">
        <v>70.48</v>
      </c>
    </row>
    <row r="9943" spans="1:16" x14ac:dyDescent="0.35">
      <c r="A9943" t="s">
        <v>13332</v>
      </c>
      <c r="B9943" t="s">
        <v>10745</v>
      </c>
      <c r="C9943" t="s">
        <v>71</v>
      </c>
      <c r="D9943" t="s">
        <v>225</v>
      </c>
      <c r="E9943">
        <v>2</v>
      </c>
      <c r="F9943" s="2">
        <v>87.5</v>
      </c>
      <c r="G9943">
        <v>0</v>
      </c>
      <c r="H9943" t="s">
        <v>157</v>
      </c>
      <c r="I9943" t="s">
        <v>127</v>
      </c>
      <c r="J9943" t="s">
        <v>128</v>
      </c>
      <c r="K9943" t="s">
        <v>19</v>
      </c>
      <c r="L9943">
        <v>3</v>
      </c>
      <c r="M9943" s="1">
        <v>46155</v>
      </c>
      <c r="N9943" s="2">
        <v>175</v>
      </c>
      <c r="O9943" s="2">
        <v>0</v>
      </c>
      <c r="P9943" s="2">
        <v>175</v>
      </c>
    </row>
    <row r="9944" spans="1:16" x14ac:dyDescent="0.35">
      <c r="A9944" t="s">
        <v>13333</v>
      </c>
      <c r="B9944" t="s">
        <v>13334</v>
      </c>
      <c r="C9944" t="s">
        <v>33</v>
      </c>
      <c r="D9944" t="s">
        <v>183</v>
      </c>
      <c r="E9944">
        <v>1</v>
      </c>
      <c r="F9944" s="2">
        <v>54.12</v>
      </c>
      <c r="G9944">
        <v>25</v>
      </c>
      <c r="H9944" t="s">
        <v>157</v>
      </c>
      <c r="I9944" t="s">
        <v>44</v>
      </c>
      <c r="J9944" t="s">
        <v>81</v>
      </c>
      <c r="K9944" t="s">
        <v>54</v>
      </c>
      <c r="M9944" s="1">
        <v>45788</v>
      </c>
      <c r="N9944" s="2">
        <v>54.12</v>
      </c>
      <c r="O9944" s="2">
        <v>13.53</v>
      </c>
      <c r="P9944" s="2">
        <v>40.590000000000003</v>
      </c>
    </row>
    <row r="9945" spans="1:16" x14ac:dyDescent="0.35">
      <c r="A9945" t="s">
        <v>13335</v>
      </c>
      <c r="B9945" t="s">
        <v>4970</v>
      </c>
      <c r="C9945" t="s">
        <v>47</v>
      </c>
      <c r="D9945" t="s">
        <v>425</v>
      </c>
      <c r="E9945">
        <v>3</v>
      </c>
      <c r="F9945" s="2">
        <v>116.88</v>
      </c>
      <c r="G9945">
        <v>15</v>
      </c>
      <c r="H9945" t="s">
        <v>90</v>
      </c>
      <c r="I9945" t="s">
        <v>40</v>
      </c>
      <c r="J9945" t="s">
        <v>363</v>
      </c>
      <c r="K9945" t="s">
        <v>19</v>
      </c>
      <c r="L9945">
        <v>5</v>
      </c>
      <c r="M9945" s="1">
        <v>45790</v>
      </c>
      <c r="N9945" s="2">
        <v>350.64</v>
      </c>
      <c r="O9945" s="2">
        <v>52.6</v>
      </c>
      <c r="P9945" s="2">
        <v>298.04000000000002</v>
      </c>
    </row>
    <row r="9946" spans="1:16" x14ac:dyDescent="0.35">
      <c r="A9946" t="s">
        <v>13336</v>
      </c>
      <c r="B9946" t="s">
        <v>4346</v>
      </c>
      <c r="C9946" t="s">
        <v>33</v>
      </c>
      <c r="D9946" t="s">
        <v>243</v>
      </c>
      <c r="E9946">
        <v>1</v>
      </c>
      <c r="F9946" s="2">
        <v>29.9</v>
      </c>
      <c r="G9946">
        <v>10</v>
      </c>
      <c r="H9946" t="s">
        <v>167</v>
      </c>
      <c r="I9946" t="s">
        <v>146</v>
      </c>
      <c r="J9946" t="s">
        <v>30</v>
      </c>
      <c r="K9946" t="s">
        <v>19</v>
      </c>
      <c r="L9946">
        <v>5</v>
      </c>
      <c r="M9946" s="1">
        <v>45453</v>
      </c>
      <c r="N9946" s="2">
        <v>29.9</v>
      </c>
      <c r="O9946" s="2">
        <v>2.99</v>
      </c>
      <c r="P9946" s="2">
        <v>26.91</v>
      </c>
    </row>
    <row r="9947" spans="1:16" x14ac:dyDescent="0.35">
      <c r="A9947" t="s">
        <v>13337</v>
      </c>
      <c r="B9947" t="s">
        <v>6881</v>
      </c>
      <c r="C9947" t="s">
        <v>71</v>
      </c>
      <c r="D9947" t="s">
        <v>225</v>
      </c>
      <c r="E9947">
        <v>2</v>
      </c>
      <c r="F9947" s="2">
        <v>53</v>
      </c>
      <c r="G9947">
        <v>15</v>
      </c>
      <c r="H9947" t="s">
        <v>35</v>
      </c>
      <c r="I9947" t="s">
        <v>29</v>
      </c>
      <c r="J9947" t="s">
        <v>30</v>
      </c>
      <c r="K9947" t="s">
        <v>54</v>
      </c>
      <c r="M9947" s="1">
        <v>45614</v>
      </c>
      <c r="N9947" s="2">
        <v>106</v>
      </c>
      <c r="O9947" s="2">
        <v>15.9</v>
      </c>
      <c r="P9947" s="2">
        <v>90.1</v>
      </c>
    </row>
    <row r="9948" spans="1:16" x14ac:dyDescent="0.35">
      <c r="A9948" t="s">
        <v>13338</v>
      </c>
      <c r="B9948" t="s">
        <v>1548</v>
      </c>
      <c r="C9948" t="s">
        <v>71</v>
      </c>
      <c r="D9948" t="s">
        <v>98</v>
      </c>
      <c r="E9948">
        <v>1</v>
      </c>
      <c r="F9948" s="2">
        <v>27.05</v>
      </c>
      <c r="G9948">
        <v>15</v>
      </c>
      <c r="H9948" t="s">
        <v>35</v>
      </c>
      <c r="I9948" t="s">
        <v>135</v>
      </c>
      <c r="J9948" t="s">
        <v>111</v>
      </c>
      <c r="K9948" t="s">
        <v>24</v>
      </c>
      <c r="M9948" s="1">
        <v>45342</v>
      </c>
      <c r="N9948" s="2">
        <v>27.05</v>
      </c>
      <c r="O9948" s="2">
        <v>4.0599999999999996</v>
      </c>
      <c r="P9948" s="2">
        <v>22.99</v>
      </c>
    </row>
    <row r="9949" spans="1:16" x14ac:dyDescent="0.35">
      <c r="A9949" t="s">
        <v>13339</v>
      </c>
      <c r="B9949" t="s">
        <v>10263</v>
      </c>
      <c r="C9949" t="s">
        <v>84</v>
      </c>
      <c r="D9949" t="s">
        <v>193</v>
      </c>
      <c r="E9949">
        <v>1</v>
      </c>
      <c r="F9949" s="2">
        <v>54.78</v>
      </c>
      <c r="H9949" t="s">
        <v>86</v>
      </c>
      <c r="I9949" t="s">
        <v>91</v>
      </c>
      <c r="J9949" t="s">
        <v>81</v>
      </c>
      <c r="K9949" t="s">
        <v>19</v>
      </c>
      <c r="L9949">
        <v>4</v>
      </c>
      <c r="M9949" s="1">
        <v>46118</v>
      </c>
      <c r="N9949" s="2">
        <v>54.78</v>
      </c>
    </row>
    <row r="9950" spans="1:16" x14ac:dyDescent="0.35">
      <c r="A9950" t="s">
        <v>13340</v>
      </c>
      <c r="B9950" t="s">
        <v>10914</v>
      </c>
      <c r="C9950" t="s">
        <v>15</v>
      </c>
      <c r="D9950" t="s">
        <v>64</v>
      </c>
      <c r="E9950">
        <v>4</v>
      </c>
      <c r="F9950" s="2">
        <v>14.14</v>
      </c>
      <c r="G9950">
        <v>5</v>
      </c>
      <c r="H9950" t="s">
        <v>35</v>
      </c>
      <c r="I9950" t="s">
        <v>91</v>
      </c>
      <c r="J9950" t="s">
        <v>81</v>
      </c>
      <c r="K9950" t="s">
        <v>24</v>
      </c>
      <c r="M9950" s="1">
        <v>46125</v>
      </c>
      <c r="N9950" s="2">
        <v>56.56</v>
      </c>
      <c r="O9950" s="2">
        <v>2.83</v>
      </c>
      <c r="P9950" s="2">
        <v>53.73</v>
      </c>
    </row>
    <row r="9951" spans="1:16" x14ac:dyDescent="0.35">
      <c r="A9951" t="s">
        <v>13341</v>
      </c>
      <c r="B9951" t="s">
        <v>5614</v>
      </c>
      <c r="C9951" t="s">
        <v>15</v>
      </c>
      <c r="D9951" t="s">
        <v>52</v>
      </c>
      <c r="E9951">
        <v>3</v>
      </c>
      <c r="F9951" s="2">
        <v>31.52</v>
      </c>
      <c r="G9951">
        <v>10</v>
      </c>
      <c r="H9951" t="s">
        <v>35</v>
      </c>
      <c r="I9951" t="s">
        <v>29</v>
      </c>
      <c r="J9951" t="s">
        <v>30</v>
      </c>
      <c r="K9951" t="s">
        <v>24</v>
      </c>
      <c r="M9951" s="1">
        <v>45409</v>
      </c>
      <c r="N9951" s="2">
        <v>94.56</v>
      </c>
      <c r="O9951" s="2">
        <v>9.4600000000000009</v>
      </c>
      <c r="P9951" s="2">
        <v>85.1</v>
      </c>
    </row>
    <row r="9952" spans="1:16" x14ac:dyDescent="0.35">
      <c r="A9952" t="s">
        <v>13342</v>
      </c>
      <c r="B9952" t="s">
        <v>3908</v>
      </c>
      <c r="C9952" t="s">
        <v>27</v>
      </c>
      <c r="D9952" t="s">
        <v>174</v>
      </c>
      <c r="E9952">
        <v>1</v>
      </c>
      <c r="F9952" s="2">
        <v>146.69999999999999</v>
      </c>
      <c r="G9952">
        <v>20</v>
      </c>
      <c r="H9952" t="s">
        <v>17</v>
      </c>
      <c r="I9952" t="s">
        <v>87</v>
      </c>
      <c r="J9952" t="s">
        <v>111</v>
      </c>
      <c r="K9952" t="s">
        <v>24</v>
      </c>
      <c r="M9952" s="1">
        <v>45940</v>
      </c>
      <c r="N9952" s="2">
        <v>146.69999999999999</v>
      </c>
      <c r="O9952" s="2">
        <v>29.34</v>
      </c>
      <c r="P9952" s="2">
        <v>117.36</v>
      </c>
    </row>
    <row r="9953" spans="1:16" x14ac:dyDescent="0.35">
      <c r="A9953" t="s">
        <v>13343</v>
      </c>
      <c r="B9953" t="s">
        <v>9737</v>
      </c>
      <c r="C9953" t="s">
        <v>84</v>
      </c>
      <c r="D9953" t="s">
        <v>154</v>
      </c>
      <c r="E9953">
        <v>5</v>
      </c>
      <c r="F9953" s="2">
        <v>230.12</v>
      </c>
      <c r="G9953">
        <v>10</v>
      </c>
      <c r="H9953" t="s">
        <v>17</v>
      </c>
      <c r="I9953" t="s">
        <v>135</v>
      </c>
      <c r="J9953" t="s">
        <v>111</v>
      </c>
      <c r="K9953" t="s">
        <v>24</v>
      </c>
      <c r="M9953" s="1">
        <v>45610</v>
      </c>
      <c r="N9953" s="2">
        <v>1150.5999999999999</v>
      </c>
      <c r="O9953" s="2">
        <v>115.06</v>
      </c>
      <c r="P9953" s="2">
        <v>1035.54</v>
      </c>
    </row>
    <row r="9954" spans="1:16" x14ac:dyDescent="0.35">
      <c r="A9954" t="s">
        <v>13344</v>
      </c>
      <c r="B9954" t="s">
        <v>13345</v>
      </c>
      <c r="C9954" t="s">
        <v>27</v>
      </c>
      <c r="D9954" t="s">
        <v>43</v>
      </c>
      <c r="E9954">
        <v>1</v>
      </c>
      <c r="F9954" s="2">
        <v>68.69</v>
      </c>
      <c r="G9954">
        <v>0</v>
      </c>
      <c r="H9954" t="s">
        <v>90</v>
      </c>
      <c r="I9954" t="s">
        <v>127</v>
      </c>
      <c r="J9954" t="s">
        <v>128</v>
      </c>
      <c r="K9954" t="s">
        <v>19</v>
      </c>
      <c r="L9954">
        <v>5</v>
      </c>
      <c r="M9954" s="1">
        <v>45588</v>
      </c>
      <c r="N9954" s="2">
        <v>68.69</v>
      </c>
      <c r="O9954" s="2">
        <v>0</v>
      </c>
      <c r="P9954" s="2">
        <v>68.69</v>
      </c>
    </row>
    <row r="9955" spans="1:16" x14ac:dyDescent="0.35">
      <c r="A9955" t="s">
        <v>13346</v>
      </c>
      <c r="B9955" t="s">
        <v>8971</v>
      </c>
      <c r="C9955" t="s">
        <v>71</v>
      </c>
      <c r="D9955" t="s">
        <v>225</v>
      </c>
      <c r="E9955">
        <v>1</v>
      </c>
      <c r="F9955" s="2">
        <v>39.630000000000003</v>
      </c>
      <c r="G9955">
        <v>15</v>
      </c>
      <c r="H9955" t="s">
        <v>86</v>
      </c>
      <c r="I9955" t="s">
        <v>295</v>
      </c>
      <c r="J9955" t="s">
        <v>111</v>
      </c>
      <c r="K9955" t="s">
        <v>19</v>
      </c>
      <c r="L9955">
        <v>4</v>
      </c>
      <c r="M9955" s="1">
        <v>45721</v>
      </c>
      <c r="N9955" s="2">
        <v>39.630000000000003</v>
      </c>
      <c r="O9955" s="2">
        <v>5.94</v>
      </c>
      <c r="P9955" s="2">
        <v>33.69</v>
      </c>
    </row>
    <row r="9956" spans="1:16" x14ac:dyDescent="0.35">
      <c r="A9956" t="s">
        <v>13347</v>
      </c>
      <c r="B9956" t="s">
        <v>4830</v>
      </c>
      <c r="C9956" t="s">
        <v>15</v>
      </c>
      <c r="D9956" t="s">
        <v>52</v>
      </c>
      <c r="E9956">
        <v>2</v>
      </c>
      <c r="F9956" s="2">
        <v>17.829999999999998</v>
      </c>
      <c r="G9956">
        <v>0</v>
      </c>
      <c r="H9956" t="s">
        <v>167</v>
      </c>
      <c r="I9956" t="s">
        <v>44</v>
      </c>
      <c r="J9956" t="s">
        <v>81</v>
      </c>
      <c r="K9956" t="s">
        <v>19</v>
      </c>
      <c r="L9956">
        <v>4</v>
      </c>
      <c r="M9956" s="1">
        <v>45767</v>
      </c>
      <c r="N9956" s="2">
        <v>35.659999999999997</v>
      </c>
      <c r="O9956" s="2">
        <v>0</v>
      </c>
      <c r="P9956" s="2">
        <v>35.659999999999997</v>
      </c>
    </row>
    <row r="9957" spans="1:16" x14ac:dyDescent="0.35">
      <c r="A9957" t="s">
        <v>13348</v>
      </c>
      <c r="B9957" t="s">
        <v>6599</v>
      </c>
      <c r="C9957" t="s">
        <v>71</v>
      </c>
      <c r="D9957" t="s">
        <v>98</v>
      </c>
      <c r="E9957">
        <v>3</v>
      </c>
      <c r="F9957" s="2">
        <v>31.29</v>
      </c>
      <c r="G9957">
        <v>0</v>
      </c>
      <c r="H9957" t="s">
        <v>167</v>
      </c>
      <c r="I9957" t="s">
        <v>295</v>
      </c>
      <c r="J9957" t="s">
        <v>111</v>
      </c>
      <c r="K9957" t="s">
        <v>19</v>
      </c>
      <c r="L9957">
        <v>4</v>
      </c>
      <c r="M9957" s="1">
        <v>45940</v>
      </c>
      <c r="N9957" s="2">
        <v>93.87</v>
      </c>
      <c r="O9957" s="2">
        <v>0</v>
      </c>
      <c r="P9957" s="2">
        <v>93.87</v>
      </c>
    </row>
    <row r="9958" spans="1:16" x14ac:dyDescent="0.35">
      <c r="A9958" t="s">
        <v>13349</v>
      </c>
      <c r="B9958" t="s">
        <v>1841</v>
      </c>
      <c r="C9958" t="s">
        <v>84</v>
      </c>
      <c r="D9958" t="s">
        <v>123</v>
      </c>
      <c r="E9958">
        <v>2</v>
      </c>
      <c r="F9958" s="2">
        <v>187.29</v>
      </c>
      <c r="G9958">
        <v>0</v>
      </c>
      <c r="H9958" t="s">
        <v>167</v>
      </c>
      <c r="I9958" t="s">
        <v>110</v>
      </c>
      <c r="J9958" t="s">
        <v>111</v>
      </c>
      <c r="K9958" t="s">
        <v>19</v>
      </c>
      <c r="L9958">
        <v>5</v>
      </c>
      <c r="M9958" s="1">
        <v>45572</v>
      </c>
      <c r="N9958" s="2">
        <v>374.58</v>
      </c>
      <c r="O9958" s="2">
        <v>0</v>
      </c>
      <c r="P9958" s="2">
        <v>374.58</v>
      </c>
    </row>
    <row r="9959" spans="1:16" x14ac:dyDescent="0.35">
      <c r="A9959" t="s">
        <v>13350</v>
      </c>
      <c r="B9959" t="s">
        <v>2809</v>
      </c>
      <c r="C9959" t="s">
        <v>27</v>
      </c>
      <c r="D9959" t="s">
        <v>174</v>
      </c>
      <c r="E9959">
        <v>1</v>
      </c>
      <c r="F9959" s="2">
        <v>143.15</v>
      </c>
      <c r="G9959">
        <v>10</v>
      </c>
      <c r="H9959" t="s">
        <v>90</v>
      </c>
      <c r="I9959" t="s">
        <v>61</v>
      </c>
      <c r="J9959" t="s">
        <v>128</v>
      </c>
      <c r="K9959" t="s">
        <v>19</v>
      </c>
      <c r="L9959">
        <v>4</v>
      </c>
      <c r="M9959" s="1">
        <v>45834</v>
      </c>
      <c r="N9959" s="2">
        <v>143.15</v>
      </c>
      <c r="O9959" s="2">
        <v>14.32</v>
      </c>
      <c r="P9959" s="2">
        <v>128.84</v>
      </c>
    </row>
    <row r="9960" spans="1:16" x14ac:dyDescent="0.35">
      <c r="A9960" t="s">
        <v>13351</v>
      </c>
      <c r="B9960" t="s">
        <v>6845</v>
      </c>
      <c r="C9960" t="s">
        <v>47</v>
      </c>
      <c r="D9960" t="s">
        <v>246</v>
      </c>
      <c r="E9960">
        <v>1</v>
      </c>
      <c r="F9960" s="2">
        <v>109.5</v>
      </c>
      <c r="G9960">
        <v>0</v>
      </c>
      <c r="H9960" t="s">
        <v>90</v>
      </c>
      <c r="I9960" t="s">
        <v>53</v>
      </c>
      <c r="J9960" t="s">
        <v>81</v>
      </c>
      <c r="K9960" t="s">
        <v>132</v>
      </c>
      <c r="M9960" s="1">
        <v>46121</v>
      </c>
      <c r="N9960" s="2">
        <v>109.5</v>
      </c>
      <c r="O9960" s="2">
        <v>0</v>
      </c>
      <c r="P9960" s="2">
        <v>109.5</v>
      </c>
    </row>
    <row r="9961" spans="1:16" x14ac:dyDescent="0.35">
      <c r="A9961" t="s">
        <v>13352</v>
      </c>
      <c r="B9961" t="s">
        <v>7140</v>
      </c>
      <c r="C9961" t="s">
        <v>27</v>
      </c>
      <c r="D9961" t="s">
        <v>223</v>
      </c>
      <c r="E9961">
        <v>1</v>
      </c>
      <c r="F9961" s="2">
        <v>91.42</v>
      </c>
      <c r="G9961">
        <v>10</v>
      </c>
      <c r="H9961" t="s">
        <v>90</v>
      </c>
      <c r="I9961" t="s">
        <v>87</v>
      </c>
      <c r="J9961" t="s">
        <v>111</v>
      </c>
      <c r="K9961" t="s">
        <v>19</v>
      </c>
      <c r="M9961" s="1">
        <v>45908</v>
      </c>
      <c r="N9961" s="2">
        <v>91.42</v>
      </c>
      <c r="O9961" s="2">
        <v>9.14</v>
      </c>
      <c r="P9961" s="2">
        <v>82.28</v>
      </c>
    </row>
    <row r="9962" spans="1:16" x14ac:dyDescent="0.35">
      <c r="A9962" t="s">
        <v>13353</v>
      </c>
      <c r="B9962" t="s">
        <v>1123</v>
      </c>
      <c r="C9962" t="s">
        <v>59</v>
      </c>
      <c r="D9962" t="s">
        <v>103</v>
      </c>
      <c r="E9962">
        <v>5</v>
      </c>
      <c r="F9962" s="2">
        <v>100.15</v>
      </c>
      <c r="G9962">
        <v>0</v>
      </c>
      <c r="H9962" t="s">
        <v>157</v>
      </c>
      <c r="I9962" t="s">
        <v>110</v>
      </c>
      <c r="J9962" t="s">
        <v>111</v>
      </c>
      <c r="K9962" t="s">
        <v>19</v>
      </c>
      <c r="L9962">
        <v>5</v>
      </c>
      <c r="M9962" s="1">
        <v>45437</v>
      </c>
      <c r="N9962" s="2">
        <v>500.75</v>
      </c>
      <c r="O9962" s="2">
        <v>0</v>
      </c>
      <c r="P9962" s="2">
        <v>500.75</v>
      </c>
    </row>
    <row r="9963" spans="1:16" x14ac:dyDescent="0.35">
      <c r="A9963" t="s">
        <v>13354</v>
      </c>
      <c r="B9963" t="s">
        <v>3613</v>
      </c>
      <c r="C9963" t="s">
        <v>84</v>
      </c>
      <c r="D9963" t="s">
        <v>123</v>
      </c>
      <c r="E9963">
        <v>3</v>
      </c>
      <c r="F9963" s="2">
        <v>91.02</v>
      </c>
      <c r="H9963" t="s">
        <v>17</v>
      </c>
      <c r="I9963" t="s">
        <v>65</v>
      </c>
      <c r="J9963" t="s">
        <v>30</v>
      </c>
      <c r="K9963" t="s">
        <v>19</v>
      </c>
      <c r="L9963">
        <v>3</v>
      </c>
      <c r="M9963" s="1">
        <v>46000</v>
      </c>
      <c r="N9963" s="2">
        <v>273.06</v>
      </c>
    </row>
    <row r="9964" spans="1:16" x14ac:dyDescent="0.35">
      <c r="A9964" t="s">
        <v>13355</v>
      </c>
      <c r="B9964" t="s">
        <v>1989</v>
      </c>
      <c r="C9964" t="s">
        <v>47</v>
      </c>
      <c r="D9964" t="s">
        <v>499</v>
      </c>
      <c r="E9964">
        <v>2</v>
      </c>
      <c r="F9964" s="2">
        <v>49.11</v>
      </c>
      <c r="H9964" t="s">
        <v>167</v>
      </c>
      <c r="I9964" t="s">
        <v>87</v>
      </c>
      <c r="J9964" t="s">
        <v>111</v>
      </c>
      <c r="K9964" t="s">
        <v>24</v>
      </c>
      <c r="M9964" s="1">
        <v>46080</v>
      </c>
      <c r="N9964" s="2">
        <v>98.22</v>
      </c>
    </row>
    <row r="9965" spans="1:16" x14ac:dyDescent="0.35">
      <c r="A9965" t="s">
        <v>13356</v>
      </c>
      <c r="B9965" t="s">
        <v>5191</v>
      </c>
      <c r="C9965" t="s">
        <v>116</v>
      </c>
      <c r="D9965" t="s">
        <v>166</v>
      </c>
      <c r="E9965">
        <v>1</v>
      </c>
      <c r="F9965" s="2">
        <v>7.38</v>
      </c>
      <c r="G9965">
        <v>5</v>
      </c>
      <c r="H9965" t="s">
        <v>17</v>
      </c>
      <c r="I9965" t="s">
        <v>44</v>
      </c>
      <c r="J9965" t="s">
        <v>81</v>
      </c>
      <c r="K9965" t="s">
        <v>49</v>
      </c>
      <c r="M9965" s="1">
        <v>45947</v>
      </c>
      <c r="N9965" s="2">
        <v>7.38</v>
      </c>
      <c r="O9965" s="2">
        <v>0.37</v>
      </c>
      <c r="P9965" s="2">
        <v>7.01</v>
      </c>
    </row>
    <row r="9966" spans="1:16" x14ac:dyDescent="0.35">
      <c r="A9966" t="s">
        <v>13357</v>
      </c>
      <c r="B9966" t="s">
        <v>9775</v>
      </c>
      <c r="C9966" t="s">
        <v>84</v>
      </c>
      <c r="D9966" t="s">
        <v>193</v>
      </c>
      <c r="E9966">
        <v>2</v>
      </c>
      <c r="F9966" s="2">
        <v>26.13</v>
      </c>
      <c r="G9966">
        <v>10</v>
      </c>
      <c r="H9966" t="s">
        <v>86</v>
      </c>
      <c r="I9966" t="s">
        <v>138</v>
      </c>
      <c r="J9966" t="s">
        <v>15288</v>
      </c>
      <c r="K9966" t="s">
        <v>132</v>
      </c>
      <c r="M9966" s="1">
        <v>45518</v>
      </c>
      <c r="N9966" s="2">
        <v>52.26</v>
      </c>
      <c r="O9966" s="2">
        <v>5.23</v>
      </c>
      <c r="P9966" s="2">
        <v>47.03</v>
      </c>
    </row>
    <row r="9967" spans="1:16" x14ac:dyDescent="0.35">
      <c r="A9967" t="s">
        <v>13358</v>
      </c>
      <c r="B9967" t="s">
        <v>611</v>
      </c>
      <c r="C9967" t="s">
        <v>27</v>
      </c>
      <c r="D9967" t="s">
        <v>336</v>
      </c>
      <c r="E9967">
        <v>2</v>
      </c>
      <c r="F9967" s="2">
        <v>89.74</v>
      </c>
      <c r="G9967">
        <v>10</v>
      </c>
      <c r="H9967" t="s">
        <v>86</v>
      </c>
      <c r="I9967" t="s">
        <v>23</v>
      </c>
      <c r="J9967" t="s">
        <v>363</v>
      </c>
      <c r="K9967" t="s">
        <v>24</v>
      </c>
      <c r="M9967" s="1">
        <v>46126</v>
      </c>
      <c r="N9967" s="2">
        <v>179.48</v>
      </c>
      <c r="O9967" s="2">
        <v>17.95</v>
      </c>
      <c r="P9967" s="2">
        <v>161.53</v>
      </c>
    </row>
    <row r="9968" spans="1:16" x14ac:dyDescent="0.35">
      <c r="A9968" t="s">
        <v>13359</v>
      </c>
      <c r="B9968" t="s">
        <v>3014</v>
      </c>
      <c r="C9968" t="s">
        <v>15</v>
      </c>
      <c r="D9968" t="s">
        <v>52</v>
      </c>
      <c r="E9968">
        <v>1</v>
      </c>
      <c r="F9968" s="2">
        <v>14.57</v>
      </c>
      <c r="G9968">
        <v>0</v>
      </c>
      <c r="H9968" t="s">
        <v>157</v>
      </c>
      <c r="I9968" t="s">
        <v>65</v>
      </c>
      <c r="J9968" t="s">
        <v>30</v>
      </c>
      <c r="K9968" t="s">
        <v>19</v>
      </c>
      <c r="L9968">
        <v>5</v>
      </c>
      <c r="M9968" s="1">
        <v>45495</v>
      </c>
      <c r="N9968" s="2">
        <v>14.57</v>
      </c>
      <c r="O9968" s="2">
        <v>0</v>
      </c>
      <c r="P9968" s="2">
        <v>14.57</v>
      </c>
    </row>
    <row r="9969" spans="1:16" x14ac:dyDescent="0.35">
      <c r="A9969" t="s">
        <v>13360</v>
      </c>
      <c r="B9969" t="s">
        <v>4002</v>
      </c>
      <c r="C9969" t="s">
        <v>33</v>
      </c>
      <c r="D9969" t="s">
        <v>243</v>
      </c>
      <c r="E9969">
        <v>1</v>
      </c>
      <c r="F9969" s="2">
        <v>34.1</v>
      </c>
      <c r="G9969">
        <v>0</v>
      </c>
      <c r="H9969" t="s">
        <v>90</v>
      </c>
      <c r="I9969" t="s">
        <v>36</v>
      </c>
      <c r="J9969" t="s">
        <v>259</v>
      </c>
      <c r="K9969" t="s">
        <v>19</v>
      </c>
      <c r="L9969">
        <v>4</v>
      </c>
      <c r="M9969" s="1">
        <v>45844</v>
      </c>
      <c r="N9969" s="2">
        <v>34.1</v>
      </c>
      <c r="O9969" s="2">
        <v>0</v>
      </c>
      <c r="P9969" s="2">
        <v>34.1</v>
      </c>
    </row>
    <row r="9970" spans="1:16" x14ac:dyDescent="0.35">
      <c r="A9970" t="s">
        <v>13361</v>
      </c>
      <c r="B9970" t="s">
        <v>5582</v>
      </c>
      <c r="C9970" t="s">
        <v>116</v>
      </c>
      <c r="D9970" t="s">
        <v>117</v>
      </c>
      <c r="E9970">
        <v>2</v>
      </c>
      <c r="F9970" s="2">
        <v>25.46</v>
      </c>
      <c r="G9970">
        <v>0</v>
      </c>
      <c r="H9970" t="s">
        <v>86</v>
      </c>
      <c r="I9970" t="s">
        <v>110</v>
      </c>
      <c r="J9970" t="s">
        <v>111</v>
      </c>
      <c r="K9970" t="s">
        <v>49</v>
      </c>
      <c r="M9970" s="1">
        <v>45480</v>
      </c>
      <c r="N9970" s="2">
        <v>50.92</v>
      </c>
      <c r="O9970" s="2">
        <v>0</v>
      </c>
      <c r="P9970" s="2">
        <v>50.92</v>
      </c>
    </row>
    <row r="9971" spans="1:16" x14ac:dyDescent="0.35">
      <c r="A9971" t="s">
        <v>13362</v>
      </c>
      <c r="B9971" t="s">
        <v>3820</v>
      </c>
      <c r="C9971" t="s">
        <v>47</v>
      </c>
      <c r="D9971" t="s">
        <v>499</v>
      </c>
      <c r="E9971">
        <v>2</v>
      </c>
      <c r="F9971" s="2">
        <v>80.62</v>
      </c>
      <c r="G9971">
        <v>20</v>
      </c>
      <c r="H9971" t="s">
        <v>167</v>
      </c>
      <c r="I9971" t="s">
        <v>36</v>
      </c>
      <c r="J9971" t="s">
        <v>259</v>
      </c>
      <c r="K9971" t="s">
        <v>19</v>
      </c>
      <c r="L9971">
        <v>4</v>
      </c>
      <c r="M9971" s="1">
        <v>46184</v>
      </c>
      <c r="N9971" s="2">
        <v>161.24</v>
      </c>
      <c r="O9971" s="2">
        <v>32.25</v>
      </c>
      <c r="P9971" s="2">
        <v>128.99</v>
      </c>
    </row>
    <row r="9972" spans="1:16" x14ac:dyDescent="0.35">
      <c r="A9972" t="s">
        <v>13363</v>
      </c>
      <c r="B9972" t="s">
        <v>5124</v>
      </c>
      <c r="C9972" t="s">
        <v>59</v>
      </c>
      <c r="D9972" t="s">
        <v>126</v>
      </c>
      <c r="E9972">
        <v>1</v>
      </c>
      <c r="F9972" s="2">
        <v>43.66</v>
      </c>
      <c r="G9972">
        <v>10</v>
      </c>
      <c r="H9972" t="s">
        <v>90</v>
      </c>
      <c r="I9972" t="s">
        <v>138</v>
      </c>
      <c r="J9972" t="s">
        <v>15288</v>
      </c>
      <c r="K9972" t="s">
        <v>49</v>
      </c>
      <c r="M9972" s="1">
        <v>45951</v>
      </c>
      <c r="N9972" s="2">
        <v>43.66</v>
      </c>
      <c r="O9972" s="2">
        <v>4.37</v>
      </c>
      <c r="P9972" s="2">
        <v>39.29</v>
      </c>
    </row>
    <row r="9973" spans="1:16" x14ac:dyDescent="0.35">
      <c r="A9973" t="s">
        <v>13364</v>
      </c>
      <c r="B9973" t="s">
        <v>4426</v>
      </c>
      <c r="C9973" t="s">
        <v>71</v>
      </c>
      <c r="D9973" t="s">
        <v>98</v>
      </c>
      <c r="E9973">
        <v>3</v>
      </c>
      <c r="F9973" s="2">
        <v>63.32</v>
      </c>
      <c r="G9973">
        <v>15</v>
      </c>
      <c r="H9973" t="s">
        <v>35</v>
      </c>
      <c r="I9973" t="s">
        <v>61</v>
      </c>
      <c r="J9973" t="s">
        <v>128</v>
      </c>
      <c r="K9973" t="s">
        <v>24</v>
      </c>
      <c r="M9973" s="1">
        <v>45792</v>
      </c>
      <c r="N9973" s="2">
        <v>189.96</v>
      </c>
      <c r="O9973" s="2">
        <v>28.49</v>
      </c>
      <c r="P9973" s="2">
        <v>161.47</v>
      </c>
    </row>
    <row r="9974" spans="1:16" x14ac:dyDescent="0.35">
      <c r="A9974" t="s">
        <v>13365</v>
      </c>
      <c r="B9974" t="s">
        <v>1991</v>
      </c>
      <c r="C9974" t="s">
        <v>71</v>
      </c>
      <c r="D9974" t="s">
        <v>225</v>
      </c>
      <c r="E9974">
        <v>2</v>
      </c>
      <c r="F9974" s="2">
        <v>77.48</v>
      </c>
      <c r="G9974">
        <v>5</v>
      </c>
      <c r="H9974" t="s">
        <v>86</v>
      </c>
      <c r="I9974" t="s">
        <v>138</v>
      </c>
      <c r="J9974" t="s">
        <v>15288</v>
      </c>
      <c r="K9974" t="s">
        <v>24</v>
      </c>
      <c r="M9974" s="1">
        <v>45922</v>
      </c>
      <c r="N9974" s="2">
        <v>154.96</v>
      </c>
      <c r="O9974" s="2">
        <v>7.75</v>
      </c>
      <c r="P9974" s="2">
        <v>147.21</v>
      </c>
    </row>
    <row r="9975" spans="1:16" x14ac:dyDescent="0.35">
      <c r="A9975" t="s">
        <v>13366</v>
      </c>
      <c r="B9975" t="s">
        <v>312</v>
      </c>
      <c r="C9975" t="s">
        <v>15</v>
      </c>
      <c r="D9975" t="s">
        <v>52</v>
      </c>
      <c r="E9975">
        <v>3</v>
      </c>
      <c r="F9975" s="2">
        <v>9.6</v>
      </c>
      <c r="G9975">
        <v>15</v>
      </c>
      <c r="H9975" t="s">
        <v>157</v>
      </c>
      <c r="I9975" t="s">
        <v>118</v>
      </c>
      <c r="J9975" t="s">
        <v>15288</v>
      </c>
      <c r="K9975" t="s">
        <v>19</v>
      </c>
      <c r="L9975">
        <v>4</v>
      </c>
      <c r="M9975" s="1">
        <v>45943</v>
      </c>
      <c r="N9975" s="2">
        <v>28.8</v>
      </c>
      <c r="O9975" s="2">
        <v>4.32</v>
      </c>
      <c r="P9975" s="2">
        <v>24.48</v>
      </c>
    </row>
    <row r="9976" spans="1:16" x14ac:dyDescent="0.35">
      <c r="A9976" t="s">
        <v>13367</v>
      </c>
      <c r="B9976" t="s">
        <v>9540</v>
      </c>
      <c r="C9976" t="s">
        <v>15</v>
      </c>
      <c r="D9976" t="s">
        <v>64</v>
      </c>
      <c r="E9976">
        <v>1</v>
      </c>
      <c r="F9976" s="2">
        <v>37.44</v>
      </c>
      <c r="G9976">
        <v>20</v>
      </c>
      <c r="H9976" t="s">
        <v>35</v>
      </c>
      <c r="I9976" t="s">
        <v>73</v>
      </c>
      <c r="J9976" t="s">
        <v>259</v>
      </c>
      <c r="K9976" t="s">
        <v>24</v>
      </c>
      <c r="M9976" s="1">
        <v>45312</v>
      </c>
      <c r="N9976" s="2">
        <v>37.44</v>
      </c>
      <c r="O9976" s="2">
        <v>7.49</v>
      </c>
      <c r="P9976" s="2">
        <v>29.95</v>
      </c>
    </row>
    <row r="9977" spans="1:16" x14ac:dyDescent="0.35">
      <c r="A9977" t="s">
        <v>13368</v>
      </c>
      <c r="B9977" t="s">
        <v>3363</v>
      </c>
      <c r="C9977" t="s">
        <v>59</v>
      </c>
      <c r="D9977" t="s">
        <v>79</v>
      </c>
      <c r="E9977">
        <v>1</v>
      </c>
      <c r="F9977" s="2">
        <v>136.69</v>
      </c>
      <c r="G9977">
        <v>15</v>
      </c>
      <c r="H9977" t="s">
        <v>86</v>
      </c>
      <c r="I9977" t="s">
        <v>138</v>
      </c>
      <c r="J9977" t="s">
        <v>15288</v>
      </c>
      <c r="K9977" t="s">
        <v>19</v>
      </c>
      <c r="M9977" s="1">
        <v>46108</v>
      </c>
      <c r="N9977" s="2">
        <v>136.69</v>
      </c>
      <c r="O9977" s="2">
        <v>20.5</v>
      </c>
      <c r="P9977" s="2">
        <v>116.19</v>
      </c>
    </row>
    <row r="9978" spans="1:16" x14ac:dyDescent="0.35">
      <c r="A9978" t="s">
        <v>13369</v>
      </c>
      <c r="B9978" t="s">
        <v>6661</v>
      </c>
      <c r="C9978" t="s">
        <v>33</v>
      </c>
      <c r="D9978" t="s">
        <v>68</v>
      </c>
      <c r="E9978">
        <v>1</v>
      </c>
      <c r="F9978" s="2">
        <v>13.81</v>
      </c>
      <c r="H9978" t="s">
        <v>157</v>
      </c>
      <c r="I9978" t="s">
        <v>118</v>
      </c>
      <c r="J9978" t="s">
        <v>15288</v>
      </c>
      <c r="K9978" t="s">
        <v>24</v>
      </c>
      <c r="M9978" s="1">
        <v>45703</v>
      </c>
      <c r="N9978" s="2">
        <v>13.81</v>
      </c>
    </row>
    <row r="9979" spans="1:16" x14ac:dyDescent="0.35">
      <c r="A9979" t="s">
        <v>13370</v>
      </c>
      <c r="B9979" t="s">
        <v>331</v>
      </c>
      <c r="C9979" t="s">
        <v>116</v>
      </c>
      <c r="D9979" t="s">
        <v>232</v>
      </c>
      <c r="E9979">
        <v>2</v>
      </c>
      <c r="F9979" s="2">
        <v>27.67</v>
      </c>
      <c r="G9979">
        <v>15</v>
      </c>
      <c r="H9979" t="s">
        <v>167</v>
      </c>
      <c r="I9979" t="s">
        <v>18</v>
      </c>
      <c r="J9979" t="s">
        <v>259</v>
      </c>
      <c r="K9979" t="s">
        <v>19</v>
      </c>
      <c r="L9979">
        <v>5</v>
      </c>
      <c r="M9979" s="1">
        <v>45934</v>
      </c>
      <c r="N9979" s="2">
        <v>55.34</v>
      </c>
      <c r="O9979" s="2">
        <v>8.3000000000000007</v>
      </c>
      <c r="P9979" s="2">
        <v>47.04</v>
      </c>
    </row>
    <row r="9980" spans="1:16" x14ac:dyDescent="0.35">
      <c r="A9980" t="s">
        <v>13371</v>
      </c>
      <c r="B9980" t="s">
        <v>9513</v>
      </c>
      <c r="C9980" t="s">
        <v>27</v>
      </c>
      <c r="D9980" t="s">
        <v>336</v>
      </c>
      <c r="E9980">
        <v>1</v>
      </c>
      <c r="F9980" s="2">
        <v>63.76</v>
      </c>
      <c r="G9980">
        <v>0</v>
      </c>
      <c r="H9980" t="s">
        <v>35</v>
      </c>
      <c r="I9980" t="s">
        <v>40</v>
      </c>
      <c r="J9980" t="s">
        <v>363</v>
      </c>
      <c r="K9980" t="s">
        <v>49</v>
      </c>
      <c r="M9980" s="1">
        <v>45579</v>
      </c>
      <c r="N9980" s="2">
        <v>63.76</v>
      </c>
      <c r="O9980" s="2">
        <v>0</v>
      </c>
      <c r="P9980" s="2">
        <v>63.76</v>
      </c>
    </row>
    <row r="9981" spans="1:16" x14ac:dyDescent="0.35">
      <c r="A9981" t="s">
        <v>13372</v>
      </c>
      <c r="B9981" t="s">
        <v>8278</v>
      </c>
      <c r="C9981" t="s">
        <v>59</v>
      </c>
      <c r="D9981" t="s">
        <v>60</v>
      </c>
      <c r="E9981">
        <v>1</v>
      </c>
      <c r="F9981" s="2">
        <v>36.99</v>
      </c>
      <c r="G9981">
        <v>20</v>
      </c>
      <c r="H9981" t="s">
        <v>90</v>
      </c>
      <c r="I9981" t="s">
        <v>15289</v>
      </c>
      <c r="J9981" t="s">
        <v>259</v>
      </c>
      <c r="K9981" t="s">
        <v>19</v>
      </c>
      <c r="L9981">
        <v>5</v>
      </c>
      <c r="M9981" s="1">
        <v>45699</v>
      </c>
      <c r="N9981" s="2">
        <v>36.99</v>
      </c>
      <c r="O9981" s="2">
        <v>7.4</v>
      </c>
      <c r="P9981" s="2">
        <v>29.59</v>
      </c>
    </row>
    <row r="9982" spans="1:16" x14ac:dyDescent="0.35">
      <c r="A9982" t="s">
        <v>13373</v>
      </c>
      <c r="B9982" t="s">
        <v>5415</v>
      </c>
      <c r="C9982" t="s">
        <v>84</v>
      </c>
      <c r="D9982" t="s">
        <v>109</v>
      </c>
      <c r="E9982">
        <v>4</v>
      </c>
      <c r="F9982" s="2">
        <v>172.57</v>
      </c>
      <c r="G9982">
        <v>0</v>
      </c>
      <c r="H9982" t="s">
        <v>90</v>
      </c>
      <c r="I9982" t="s">
        <v>110</v>
      </c>
      <c r="J9982" t="s">
        <v>111</v>
      </c>
      <c r="K9982" t="s">
        <v>19</v>
      </c>
      <c r="M9982" s="1">
        <v>46129</v>
      </c>
      <c r="N9982" s="2">
        <v>690.28</v>
      </c>
      <c r="O9982" s="2">
        <v>0</v>
      </c>
      <c r="P9982" s="2">
        <v>690.28</v>
      </c>
    </row>
    <row r="9983" spans="1:16" x14ac:dyDescent="0.35">
      <c r="A9983" t="s">
        <v>13374</v>
      </c>
      <c r="B9983" t="s">
        <v>7195</v>
      </c>
      <c r="C9983" t="s">
        <v>27</v>
      </c>
      <c r="D9983" t="s">
        <v>336</v>
      </c>
      <c r="E9983">
        <v>1</v>
      </c>
      <c r="F9983" s="2">
        <v>41.03</v>
      </c>
      <c r="G9983">
        <v>10</v>
      </c>
      <c r="H9983" t="s">
        <v>90</v>
      </c>
      <c r="I9983" t="s">
        <v>29</v>
      </c>
      <c r="J9983" t="s">
        <v>30</v>
      </c>
      <c r="K9983" t="s">
        <v>132</v>
      </c>
      <c r="M9983" s="1">
        <v>45299</v>
      </c>
      <c r="N9983" s="2">
        <v>41.03</v>
      </c>
      <c r="O9983" s="2">
        <v>4.0999999999999996</v>
      </c>
      <c r="P9983" s="2">
        <v>36.93</v>
      </c>
    </row>
    <row r="9984" spans="1:16" x14ac:dyDescent="0.35">
      <c r="A9984" t="s">
        <v>13375</v>
      </c>
      <c r="B9984" t="s">
        <v>2656</v>
      </c>
      <c r="C9984" t="s">
        <v>15</v>
      </c>
      <c r="D9984" t="s">
        <v>22</v>
      </c>
      <c r="E9984">
        <v>2</v>
      </c>
      <c r="F9984" s="2">
        <v>20.92</v>
      </c>
      <c r="G9984">
        <v>10</v>
      </c>
      <c r="H9984" t="s">
        <v>86</v>
      </c>
      <c r="I9984" t="s">
        <v>135</v>
      </c>
      <c r="J9984" t="s">
        <v>111</v>
      </c>
      <c r="K9984" t="s">
        <v>132</v>
      </c>
      <c r="M9984" s="1">
        <v>45601</v>
      </c>
      <c r="N9984" s="2">
        <v>41.84</v>
      </c>
      <c r="O9984" s="2">
        <v>4.18</v>
      </c>
      <c r="P9984" s="2">
        <v>37.659999999999997</v>
      </c>
    </row>
    <row r="9985" spans="1:16" x14ac:dyDescent="0.35">
      <c r="A9985" t="s">
        <v>13376</v>
      </c>
      <c r="B9985" t="s">
        <v>1911</v>
      </c>
      <c r="C9985" t="s">
        <v>116</v>
      </c>
      <c r="D9985" t="s">
        <v>166</v>
      </c>
      <c r="E9985">
        <v>1</v>
      </c>
      <c r="F9985" s="2">
        <v>24.88</v>
      </c>
      <c r="G9985">
        <v>0</v>
      </c>
      <c r="H9985" t="s">
        <v>86</v>
      </c>
      <c r="I9985" t="s">
        <v>87</v>
      </c>
      <c r="J9985" t="s">
        <v>111</v>
      </c>
      <c r="K9985" t="s">
        <v>19</v>
      </c>
      <c r="L9985">
        <v>5</v>
      </c>
      <c r="M9985" s="1">
        <v>46029</v>
      </c>
      <c r="N9985" s="2">
        <v>24.88</v>
      </c>
      <c r="O9985" s="2">
        <v>0</v>
      </c>
      <c r="P9985" s="2">
        <v>24.88</v>
      </c>
    </row>
    <row r="9986" spans="1:16" x14ac:dyDescent="0.35">
      <c r="A9986" t="s">
        <v>13377</v>
      </c>
      <c r="B9986" t="s">
        <v>2787</v>
      </c>
      <c r="C9986" t="s">
        <v>59</v>
      </c>
      <c r="D9986" t="s">
        <v>126</v>
      </c>
      <c r="E9986">
        <v>1</v>
      </c>
      <c r="F9986" s="2">
        <v>35.56</v>
      </c>
      <c r="G9986">
        <v>0</v>
      </c>
      <c r="H9986" t="s">
        <v>17</v>
      </c>
      <c r="I9986" t="s">
        <v>18</v>
      </c>
      <c r="J9986" t="s">
        <v>259</v>
      </c>
      <c r="K9986" t="s">
        <v>24</v>
      </c>
      <c r="M9986" s="1">
        <v>45827</v>
      </c>
      <c r="N9986" s="2">
        <v>35.56</v>
      </c>
      <c r="O9986" s="2">
        <v>0</v>
      </c>
      <c r="P9986" s="2">
        <v>35.56</v>
      </c>
    </row>
    <row r="9987" spans="1:16" x14ac:dyDescent="0.35">
      <c r="A9987" t="s">
        <v>13378</v>
      </c>
      <c r="B9987" t="s">
        <v>11980</v>
      </c>
      <c r="C9987" t="s">
        <v>84</v>
      </c>
      <c r="D9987" t="s">
        <v>284</v>
      </c>
      <c r="E9987">
        <v>1</v>
      </c>
      <c r="F9987" s="2">
        <v>222.95</v>
      </c>
      <c r="G9987">
        <v>10</v>
      </c>
      <c r="H9987" t="s">
        <v>157</v>
      </c>
      <c r="I9987" t="s">
        <v>29</v>
      </c>
      <c r="J9987" t="s">
        <v>30</v>
      </c>
      <c r="K9987" t="s">
        <v>19</v>
      </c>
      <c r="L9987">
        <v>5</v>
      </c>
      <c r="M9987" s="1">
        <v>46062</v>
      </c>
      <c r="N9987" s="2">
        <v>222.95</v>
      </c>
      <c r="O9987" s="2">
        <v>22.3</v>
      </c>
      <c r="P9987" s="2">
        <v>200.66</v>
      </c>
    </row>
    <row r="9988" spans="1:16" x14ac:dyDescent="0.35">
      <c r="A9988" t="s">
        <v>13379</v>
      </c>
      <c r="B9988" t="s">
        <v>207</v>
      </c>
      <c r="C9988" t="s">
        <v>33</v>
      </c>
      <c r="D9988" t="s">
        <v>243</v>
      </c>
      <c r="E9988">
        <v>1</v>
      </c>
      <c r="F9988" s="2">
        <v>24.69</v>
      </c>
      <c r="G9988">
        <v>15</v>
      </c>
      <c r="H9988" t="s">
        <v>35</v>
      </c>
      <c r="I9988" t="s">
        <v>65</v>
      </c>
      <c r="J9988" t="s">
        <v>30</v>
      </c>
      <c r="K9988" t="s">
        <v>19</v>
      </c>
      <c r="L9988">
        <v>5</v>
      </c>
      <c r="M9988" s="1">
        <v>45435</v>
      </c>
      <c r="N9988" s="2">
        <v>24.69</v>
      </c>
      <c r="O9988" s="2">
        <v>3.7</v>
      </c>
      <c r="P9988" s="2">
        <v>20.99</v>
      </c>
    </row>
    <row r="9989" spans="1:16" x14ac:dyDescent="0.35">
      <c r="A9989" t="s">
        <v>13380</v>
      </c>
      <c r="B9989" t="s">
        <v>4093</v>
      </c>
      <c r="C9989" t="s">
        <v>15</v>
      </c>
      <c r="D9989" t="s">
        <v>64</v>
      </c>
      <c r="E9989">
        <v>2</v>
      </c>
      <c r="F9989" s="2">
        <v>22.89</v>
      </c>
      <c r="G9989">
        <v>0</v>
      </c>
      <c r="H9989" t="s">
        <v>17</v>
      </c>
      <c r="I9989" t="s">
        <v>80</v>
      </c>
      <c r="J9989" t="s">
        <v>81</v>
      </c>
      <c r="K9989" t="s">
        <v>19</v>
      </c>
      <c r="L9989">
        <v>5</v>
      </c>
      <c r="M9989" s="1">
        <v>46192</v>
      </c>
      <c r="N9989" s="2">
        <v>45.78</v>
      </c>
      <c r="O9989" s="2">
        <v>0</v>
      </c>
      <c r="P9989" s="2">
        <v>45.78</v>
      </c>
    </row>
    <row r="9990" spans="1:16" x14ac:dyDescent="0.35">
      <c r="A9990" t="s">
        <v>13381</v>
      </c>
      <c r="B9990" t="s">
        <v>1065</v>
      </c>
      <c r="C9990" t="s">
        <v>71</v>
      </c>
      <c r="D9990" t="s">
        <v>72</v>
      </c>
      <c r="E9990">
        <v>4</v>
      </c>
      <c r="F9990" s="2">
        <v>62.71</v>
      </c>
      <c r="G9990">
        <v>10</v>
      </c>
      <c r="H9990" t="s">
        <v>35</v>
      </c>
      <c r="I9990" t="s">
        <v>138</v>
      </c>
      <c r="J9990" t="s">
        <v>15288</v>
      </c>
      <c r="K9990" t="s">
        <v>19</v>
      </c>
      <c r="L9990">
        <v>3</v>
      </c>
      <c r="M9990" s="1">
        <v>45773</v>
      </c>
      <c r="N9990" s="2">
        <v>250.84</v>
      </c>
      <c r="O9990" s="2">
        <v>25.08</v>
      </c>
      <c r="P9990" s="2">
        <v>225.76</v>
      </c>
    </row>
    <row r="9991" spans="1:16" x14ac:dyDescent="0.35">
      <c r="A9991" t="s">
        <v>13382</v>
      </c>
      <c r="B9991" t="s">
        <v>643</v>
      </c>
      <c r="C9991" t="s">
        <v>33</v>
      </c>
      <c r="D9991" t="s">
        <v>151</v>
      </c>
      <c r="E9991">
        <v>1</v>
      </c>
      <c r="F9991" s="2">
        <v>23.57</v>
      </c>
      <c r="G9991">
        <v>5</v>
      </c>
      <c r="H9991" t="s">
        <v>17</v>
      </c>
      <c r="I9991" t="s">
        <v>135</v>
      </c>
      <c r="J9991" t="s">
        <v>111</v>
      </c>
      <c r="K9991" t="s">
        <v>49</v>
      </c>
      <c r="M9991" s="1">
        <v>45797</v>
      </c>
      <c r="N9991" s="2">
        <v>23.57</v>
      </c>
      <c r="O9991" s="2">
        <v>1.18</v>
      </c>
      <c r="P9991" s="2">
        <v>22.39</v>
      </c>
    </row>
    <row r="9992" spans="1:16" x14ac:dyDescent="0.35">
      <c r="A9992" t="s">
        <v>13383</v>
      </c>
      <c r="B9992" t="s">
        <v>5471</v>
      </c>
      <c r="C9992" t="s">
        <v>27</v>
      </c>
      <c r="D9992" t="s">
        <v>223</v>
      </c>
      <c r="E9992">
        <v>2</v>
      </c>
      <c r="F9992" s="2">
        <v>70.540000000000006</v>
      </c>
      <c r="G9992">
        <v>20</v>
      </c>
      <c r="H9992" t="s">
        <v>157</v>
      </c>
      <c r="I9992" t="s">
        <v>40</v>
      </c>
      <c r="J9992" t="s">
        <v>363</v>
      </c>
      <c r="K9992" t="s">
        <v>19</v>
      </c>
      <c r="L9992">
        <v>5</v>
      </c>
      <c r="M9992" s="1">
        <v>45987</v>
      </c>
      <c r="N9992" s="2">
        <v>141.08000000000001</v>
      </c>
      <c r="O9992" s="2">
        <v>28.22</v>
      </c>
      <c r="P9992" s="2">
        <v>112.86</v>
      </c>
    </row>
    <row r="9993" spans="1:16" x14ac:dyDescent="0.35">
      <c r="A9993" t="s">
        <v>13384</v>
      </c>
      <c r="B9993" t="s">
        <v>9702</v>
      </c>
      <c r="C9993" t="s">
        <v>84</v>
      </c>
      <c r="D9993" t="s">
        <v>284</v>
      </c>
      <c r="E9993">
        <v>2</v>
      </c>
      <c r="F9993" s="2">
        <v>30.37</v>
      </c>
      <c r="G9993">
        <v>20</v>
      </c>
      <c r="H9993" t="s">
        <v>17</v>
      </c>
      <c r="I9993" t="s">
        <v>65</v>
      </c>
      <c r="J9993" t="s">
        <v>30</v>
      </c>
      <c r="K9993" t="s">
        <v>24</v>
      </c>
      <c r="M9993" s="1">
        <v>45557</v>
      </c>
      <c r="N9993" s="2">
        <v>60.74</v>
      </c>
      <c r="O9993" s="2">
        <v>12.15</v>
      </c>
      <c r="P9993" s="2">
        <v>48.59</v>
      </c>
    </row>
    <row r="9994" spans="1:16" x14ac:dyDescent="0.35">
      <c r="A9994" t="s">
        <v>13385</v>
      </c>
      <c r="B9994" t="s">
        <v>7533</v>
      </c>
      <c r="C9994" t="s">
        <v>33</v>
      </c>
      <c r="D9994" t="s">
        <v>183</v>
      </c>
      <c r="E9994">
        <v>3</v>
      </c>
      <c r="F9994" s="2">
        <v>18.71</v>
      </c>
      <c r="G9994">
        <v>5</v>
      </c>
      <c r="H9994" t="s">
        <v>86</v>
      </c>
      <c r="I9994" t="s">
        <v>127</v>
      </c>
      <c r="J9994" t="s">
        <v>128</v>
      </c>
      <c r="K9994" t="s">
        <v>132</v>
      </c>
      <c r="M9994" s="1">
        <v>45911</v>
      </c>
      <c r="N9994" s="2">
        <v>56.13</v>
      </c>
      <c r="O9994" s="2">
        <v>2.81</v>
      </c>
      <c r="P9994" s="2">
        <v>53.32</v>
      </c>
    </row>
    <row r="9995" spans="1:16" x14ac:dyDescent="0.35">
      <c r="A9995" t="s">
        <v>13386</v>
      </c>
      <c r="B9995" t="s">
        <v>6539</v>
      </c>
      <c r="C9995" t="s">
        <v>59</v>
      </c>
      <c r="D9995" t="s">
        <v>126</v>
      </c>
      <c r="E9995">
        <v>1</v>
      </c>
      <c r="F9995" s="2">
        <v>42.93</v>
      </c>
      <c r="G9995">
        <v>10</v>
      </c>
      <c r="H9995" t="s">
        <v>86</v>
      </c>
      <c r="I9995" t="s">
        <v>91</v>
      </c>
      <c r="J9995" t="s">
        <v>81</v>
      </c>
      <c r="K9995" t="s">
        <v>19</v>
      </c>
      <c r="L9995">
        <v>3</v>
      </c>
      <c r="M9995" s="1">
        <v>45420</v>
      </c>
      <c r="N9995" s="2">
        <v>42.93</v>
      </c>
      <c r="O9995" s="2">
        <v>4.29</v>
      </c>
      <c r="P9995" s="2">
        <v>38.64</v>
      </c>
    </row>
    <row r="9996" spans="1:16" x14ac:dyDescent="0.35">
      <c r="A9996" t="s">
        <v>13387</v>
      </c>
      <c r="B9996" t="s">
        <v>13388</v>
      </c>
      <c r="C9996" t="s">
        <v>27</v>
      </c>
      <c r="D9996" t="s">
        <v>28</v>
      </c>
      <c r="E9996">
        <v>1</v>
      </c>
      <c r="F9996" s="2">
        <v>135.85</v>
      </c>
      <c r="H9996" t="s">
        <v>35</v>
      </c>
      <c r="I9996" t="s">
        <v>15289</v>
      </c>
      <c r="J9996" t="s">
        <v>259</v>
      </c>
      <c r="K9996" t="s">
        <v>19</v>
      </c>
      <c r="L9996">
        <v>2</v>
      </c>
      <c r="M9996" s="1">
        <v>45961</v>
      </c>
      <c r="N9996" s="2">
        <v>135.85</v>
      </c>
    </row>
    <row r="9997" spans="1:16" x14ac:dyDescent="0.35">
      <c r="A9997" t="s">
        <v>13389</v>
      </c>
      <c r="B9997" t="s">
        <v>5047</v>
      </c>
      <c r="C9997" t="s">
        <v>116</v>
      </c>
      <c r="D9997" t="s">
        <v>141</v>
      </c>
      <c r="E9997">
        <v>1</v>
      </c>
      <c r="F9997" s="2">
        <v>12.67</v>
      </c>
      <c r="G9997">
        <v>25</v>
      </c>
      <c r="H9997" t="s">
        <v>35</v>
      </c>
      <c r="I9997" t="s">
        <v>95</v>
      </c>
      <c r="J9997" t="s">
        <v>128</v>
      </c>
      <c r="K9997" t="s">
        <v>24</v>
      </c>
      <c r="M9997" s="1">
        <v>45943</v>
      </c>
      <c r="N9997" s="2">
        <v>12.67</v>
      </c>
      <c r="O9997" s="2">
        <v>3.17</v>
      </c>
      <c r="P9997" s="2">
        <v>9.5</v>
      </c>
    </row>
    <row r="9998" spans="1:16" x14ac:dyDescent="0.35">
      <c r="A9998" t="s">
        <v>13390</v>
      </c>
      <c r="B9998" t="s">
        <v>4625</v>
      </c>
      <c r="C9998" t="s">
        <v>33</v>
      </c>
      <c r="D9998" t="s">
        <v>151</v>
      </c>
      <c r="E9998">
        <v>1</v>
      </c>
      <c r="F9998" s="2">
        <v>26.14</v>
      </c>
      <c r="G9998">
        <v>10</v>
      </c>
      <c r="H9998" t="s">
        <v>167</v>
      </c>
      <c r="I9998" t="s">
        <v>18</v>
      </c>
      <c r="J9998" t="s">
        <v>259</v>
      </c>
      <c r="K9998" t="s">
        <v>19</v>
      </c>
      <c r="L9998">
        <v>4</v>
      </c>
      <c r="M9998" s="1">
        <v>45351</v>
      </c>
      <c r="N9998" s="2">
        <v>26.14</v>
      </c>
      <c r="O9998" s="2">
        <v>2.61</v>
      </c>
      <c r="P9998" s="2">
        <v>23.53</v>
      </c>
    </row>
    <row r="9999" spans="1:16" x14ac:dyDescent="0.35">
      <c r="A9999" t="s">
        <v>13391</v>
      </c>
      <c r="B9999" t="s">
        <v>13392</v>
      </c>
      <c r="C9999" t="s">
        <v>47</v>
      </c>
      <c r="D9999" t="s">
        <v>216</v>
      </c>
      <c r="E9999">
        <v>5</v>
      </c>
      <c r="F9999" s="2">
        <v>36.46</v>
      </c>
      <c r="G9999">
        <v>20</v>
      </c>
      <c r="H9999" t="s">
        <v>17</v>
      </c>
      <c r="I9999" t="s">
        <v>61</v>
      </c>
      <c r="J9999" t="s">
        <v>128</v>
      </c>
      <c r="K9999" t="s">
        <v>19</v>
      </c>
      <c r="L9999">
        <v>1</v>
      </c>
      <c r="M9999" s="1">
        <v>46131</v>
      </c>
      <c r="N9999" s="2">
        <v>182.3</v>
      </c>
      <c r="O9999" s="2">
        <v>36.46</v>
      </c>
      <c r="P9999" s="2">
        <v>145.84</v>
      </c>
    </row>
    <row r="10000" spans="1:16" x14ac:dyDescent="0.35">
      <c r="A10000" t="s">
        <v>13393</v>
      </c>
      <c r="B10000" t="s">
        <v>7105</v>
      </c>
      <c r="C10000" t="s">
        <v>15</v>
      </c>
      <c r="D10000" t="s">
        <v>52</v>
      </c>
      <c r="E10000">
        <v>3</v>
      </c>
      <c r="F10000" s="2">
        <v>17.7</v>
      </c>
      <c r="G10000">
        <v>5</v>
      </c>
      <c r="H10000" t="s">
        <v>167</v>
      </c>
      <c r="I10000" t="s">
        <v>40</v>
      </c>
      <c r="J10000" t="s">
        <v>363</v>
      </c>
      <c r="K10000" t="s">
        <v>19</v>
      </c>
      <c r="L10000">
        <v>4</v>
      </c>
      <c r="M10000" s="1">
        <v>46188</v>
      </c>
      <c r="N10000" s="2">
        <v>53.1</v>
      </c>
      <c r="O10000" s="2">
        <v>2.66</v>
      </c>
      <c r="P10000" s="2">
        <v>50.44</v>
      </c>
    </row>
    <row r="10001" spans="1:16" x14ac:dyDescent="0.35">
      <c r="A10001" t="s">
        <v>13394</v>
      </c>
      <c r="B10001" t="s">
        <v>4112</v>
      </c>
      <c r="C10001" t="s">
        <v>116</v>
      </c>
      <c r="D10001" t="s">
        <v>117</v>
      </c>
      <c r="E10001">
        <v>4</v>
      </c>
      <c r="F10001" s="2">
        <v>8.16</v>
      </c>
      <c r="G10001">
        <v>0</v>
      </c>
      <c r="H10001" t="s">
        <v>86</v>
      </c>
      <c r="I10001" t="s">
        <v>127</v>
      </c>
      <c r="J10001" t="s">
        <v>128</v>
      </c>
      <c r="K10001" t="s">
        <v>19</v>
      </c>
      <c r="L10001">
        <v>4</v>
      </c>
      <c r="M10001" s="1">
        <v>45745</v>
      </c>
      <c r="N10001" s="2">
        <v>32.64</v>
      </c>
      <c r="O10001" s="2">
        <v>0</v>
      </c>
      <c r="P10001" s="2">
        <v>32.64</v>
      </c>
    </row>
    <row r="10002" spans="1:16" x14ac:dyDescent="0.35">
      <c r="A10002" t="s">
        <v>13395</v>
      </c>
      <c r="B10002" t="s">
        <v>2009</v>
      </c>
      <c r="C10002" t="s">
        <v>15</v>
      </c>
      <c r="D10002" t="s">
        <v>22</v>
      </c>
      <c r="E10002">
        <v>1</v>
      </c>
      <c r="F10002" s="2">
        <v>23.82</v>
      </c>
      <c r="G10002">
        <v>10</v>
      </c>
      <c r="H10002" t="s">
        <v>86</v>
      </c>
      <c r="I10002" t="s">
        <v>61</v>
      </c>
      <c r="J10002" t="s">
        <v>128</v>
      </c>
      <c r="K10002" t="s">
        <v>19</v>
      </c>
      <c r="L10002">
        <v>4</v>
      </c>
      <c r="M10002" s="1">
        <v>45515</v>
      </c>
      <c r="N10002" s="2">
        <v>23.82</v>
      </c>
      <c r="O10002" s="2">
        <v>2.38</v>
      </c>
      <c r="P10002" s="2">
        <v>21.44</v>
      </c>
    </row>
    <row r="10003" spans="1:16" x14ac:dyDescent="0.35">
      <c r="A10003" t="s">
        <v>13396</v>
      </c>
      <c r="B10003" t="s">
        <v>681</v>
      </c>
      <c r="C10003" t="s">
        <v>116</v>
      </c>
      <c r="D10003" t="s">
        <v>166</v>
      </c>
      <c r="E10003">
        <v>1</v>
      </c>
      <c r="F10003" s="2">
        <v>9.66</v>
      </c>
      <c r="G10003">
        <v>0</v>
      </c>
      <c r="H10003" t="s">
        <v>167</v>
      </c>
      <c r="I10003" t="s">
        <v>61</v>
      </c>
      <c r="J10003" t="s">
        <v>128</v>
      </c>
      <c r="K10003" t="s">
        <v>19</v>
      </c>
      <c r="L10003">
        <v>4</v>
      </c>
      <c r="M10003" s="1">
        <v>45649</v>
      </c>
      <c r="N10003" s="2">
        <v>9.66</v>
      </c>
      <c r="O10003" s="2">
        <v>0</v>
      </c>
      <c r="P10003" s="2">
        <v>9.66</v>
      </c>
    </row>
    <row r="10004" spans="1:16" x14ac:dyDescent="0.35">
      <c r="A10004" t="s">
        <v>13397</v>
      </c>
      <c r="B10004" t="s">
        <v>8268</v>
      </c>
      <c r="C10004" t="s">
        <v>84</v>
      </c>
      <c r="D10004" t="s">
        <v>85</v>
      </c>
      <c r="E10004">
        <v>5</v>
      </c>
      <c r="F10004" s="2">
        <v>56.19</v>
      </c>
      <c r="G10004">
        <v>5</v>
      </c>
      <c r="H10004" t="s">
        <v>17</v>
      </c>
      <c r="I10004" t="s">
        <v>190</v>
      </c>
      <c r="J10004" t="s">
        <v>363</v>
      </c>
      <c r="K10004" t="s">
        <v>19</v>
      </c>
      <c r="L10004">
        <v>1</v>
      </c>
      <c r="M10004" s="1">
        <v>45828</v>
      </c>
      <c r="N10004" s="2">
        <v>280.95</v>
      </c>
      <c r="O10004" s="2">
        <v>14.05</v>
      </c>
      <c r="P10004" s="2">
        <v>266.89999999999998</v>
      </c>
    </row>
    <row r="10005" spans="1:16" x14ac:dyDescent="0.35">
      <c r="A10005" t="s">
        <v>13398</v>
      </c>
      <c r="B10005" t="s">
        <v>10066</v>
      </c>
      <c r="C10005" t="s">
        <v>15</v>
      </c>
      <c r="D10005" t="s">
        <v>16</v>
      </c>
      <c r="E10005">
        <v>1</v>
      </c>
      <c r="F10005" s="2">
        <v>12.92</v>
      </c>
      <c r="G10005">
        <v>25</v>
      </c>
      <c r="H10005" t="s">
        <v>35</v>
      </c>
      <c r="I10005" t="s">
        <v>40</v>
      </c>
      <c r="J10005" t="s">
        <v>363</v>
      </c>
      <c r="K10005" t="s">
        <v>24</v>
      </c>
      <c r="M10005" s="1">
        <v>46103</v>
      </c>
      <c r="N10005" s="2">
        <v>12.92</v>
      </c>
      <c r="O10005" s="2">
        <v>3.23</v>
      </c>
      <c r="P10005" s="2">
        <v>9.69</v>
      </c>
    </row>
    <row r="10006" spans="1:16" x14ac:dyDescent="0.35">
      <c r="A10006" t="s">
        <v>13399</v>
      </c>
      <c r="B10006" t="s">
        <v>6483</v>
      </c>
      <c r="C10006" t="s">
        <v>15</v>
      </c>
      <c r="D10006" t="s">
        <v>52</v>
      </c>
      <c r="E10006">
        <v>2</v>
      </c>
      <c r="F10006" s="2">
        <v>39.200000000000003</v>
      </c>
      <c r="G10006">
        <v>5</v>
      </c>
      <c r="H10006" t="s">
        <v>167</v>
      </c>
      <c r="I10006" t="s">
        <v>91</v>
      </c>
      <c r="J10006" t="s">
        <v>81</v>
      </c>
      <c r="K10006" t="s">
        <v>49</v>
      </c>
      <c r="M10006" s="1">
        <v>45361</v>
      </c>
      <c r="N10006" s="2">
        <v>78.400000000000006</v>
      </c>
      <c r="O10006" s="2">
        <v>3.92</v>
      </c>
      <c r="P10006" s="2">
        <v>74.48</v>
      </c>
    </row>
    <row r="10007" spans="1:16" x14ac:dyDescent="0.35">
      <c r="A10007" t="s">
        <v>13400</v>
      </c>
      <c r="B10007" t="s">
        <v>10237</v>
      </c>
      <c r="C10007" t="s">
        <v>27</v>
      </c>
      <c r="D10007" t="s">
        <v>131</v>
      </c>
      <c r="E10007">
        <v>3</v>
      </c>
      <c r="F10007" s="2">
        <v>65.56</v>
      </c>
      <c r="G10007">
        <v>5</v>
      </c>
      <c r="H10007" t="s">
        <v>17</v>
      </c>
      <c r="I10007" t="s">
        <v>118</v>
      </c>
      <c r="J10007" t="s">
        <v>15288</v>
      </c>
      <c r="K10007" t="s">
        <v>24</v>
      </c>
      <c r="M10007" s="1">
        <v>45825</v>
      </c>
      <c r="N10007" s="2">
        <v>196.68</v>
      </c>
      <c r="O10007" s="2">
        <v>9.83</v>
      </c>
      <c r="P10007" s="2">
        <v>186.85</v>
      </c>
    </row>
    <row r="10008" spans="1:16" x14ac:dyDescent="0.35">
      <c r="A10008" t="s">
        <v>13401</v>
      </c>
      <c r="B10008" t="s">
        <v>13108</v>
      </c>
      <c r="C10008" t="s">
        <v>47</v>
      </c>
      <c r="D10008" t="s">
        <v>425</v>
      </c>
      <c r="E10008">
        <v>1</v>
      </c>
      <c r="F10008" s="2">
        <v>24.59</v>
      </c>
      <c r="G10008">
        <v>10</v>
      </c>
      <c r="H10008" t="s">
        <v>86</v>
      </c>
      <c r="I10008" t="s">
        <v>36</v>
      </c>
      <c r="J10008" t="s">
        <v>259</v>
      </c>
      <c r="K10008" t="s">
        <v>54</v>
      </c>
      <c r="M10008" s="1">
        <v>45909</v>
      </c>
      <c r="N10008" s="2">
        <v>24.59</v>
      </c>
      <c r="O10008" s="2">
        <v>2.46</v>
      </c>
      <c r="P10008" s="2">
        <v>22.13</v>
      </c>
    </row>
    <row r="10009" spans="1:16" x14ac:dyDescent="0.35">
      <c r="A10009" t="s">
        <v>13402</v>
      </c>
      <c r="B10009" t="s">
        <v>3249</v>
      </c>
      <c r="C10009" t="s">
        <v>71</v>
      </c>
      <c r="D10009" t="s">
        <v>98</v>
      </c>
      <c r="E10009">
        <v>1</v>
      </c>
      <c r="F10009" s="2">
        <v>20.25</v>
      </c>
      <c r="G10009">
        <v>0</v>
      </c>
      <c r="H10009" t="s">
        <v>17</v>
      </c>
      <c r="I10009" t="s">
        <v>29</v>
      </c>
      <c r="J10009" t="s">
        <v>30</v>
      </c>
      <c r="K10009" t="s">
        <v>49</v>
      </c>
      <c r="M10009" s="1">
        <v>45523</v>
      </c>
      <c r="N10009" s="2">
        <v>20.25</v>
      </c>
      <c r="O10009" s="2">
        <v>0</v>
      </c>
      <c r="P10009" s="2">
        <v>20.25</v>
      </c>
    </row>
    <row r="10010" spans="1:16" x14ac:dyDescent="0.35">
      <c r="A10010" t="s">
        <v>13403</v>
      </c>
      <c r="B10010" t="s">
        <v>120</v>
      </c>
      <c r="C10010" t="s">
        <v>71</v>
      </c>
      <c r="D10010" t="s">
        <v>225</v>
      </c>
      <c r="E10010">
        <v>1</v>
      </c>
      <c r="F10010" s="2">
        <v>80.709999999999994</v>
      </c>
      <c r="G10010">
        <v>20</v>
      </c>
      <c r="H10010" t="s">
        <v>157</v>
      </c>
      <c r="I10010" t="s">
        <v>23</v>
      </c>
      <c r="J10010" t="s">
        <v>363</v>
      </c>
      <c r="K10010" t="s">
        <v>19</v>
      </c>
      <c r="L10010">
        <v>3</v>
      </c>
      <c r="M10010" s="1">
        <v>45329</v>
      </c>
      <c r="N10010" s="2">
        <v>80.709999999999994</v>
      </c>
      <c r="O10010" s="2">
        <v>16.14</v>
      </c>
      <c r="P10010" s="2">
        <v>64.569999999999993</v>
      </c>
    </row>
    <row r="10011" spans="1:16" x14ac:dyDescent="0.35">
      <c r="A10011" t="s">
        <v>13404</v>
      </c>
      <c r="B10011" t="s">
        <v>7296</v>
      </c>
      <c r="C10011" t="s">
        <v>27</v>
      </c>
      <c r="D10011" t="s">
        <v>43</v>
      </c>
      <c r="E10011">
        <v>4</v>
      </c>
      <c r="F10011" s="2">
        <v>76.31</v>
      </c>
      <c r="G10011">
        <v>10</v>
      </c>
      <c r="H10011" t="s">
        <v>17</v>
      </c>
      <c r="I10011" t="s">
        <v>80</v>
      </c>
      <c r="J10011" t="s">
        <v>81</v>
      </c>
      <c r="K10011" t="s">
        <v>19</v>
      </c>
      <c r="L10011">
        <v>3</v>
      </c>
      <c r="M10011" s="1">
        <v>45960</v>
      </c>
      <c r="N10011" s="2">
        <v>305.24</v>
      </c>
      <c r="O10011" s="2">
        <v>30.52</v>
      </c>
      <c r="P10011" s="2">
        <v>274.72000000000003</v>
      </c>
    </row>
    <row r="10012" spans="1:16" x14ac:dyDescent="0.35">
      <c r="A10012" t="s">
        <v>13405</v>
      </c>
      <c r="B10012" t="s">
        <v>3617</v>
      </c>
      <c r="C10012" t="s">
        <v>84</v>
      </c>
      <c r="D10012" t="s">
        <v>566</v>
      </c>
      <c r="E10012">
        <v>1</v>
      </c>
      <c r="F10012" s="2">
        <v>149</v>
      </c>
      <c r="G10012">
        <v>0</v>
      </c>
      <c r="H10012" t="s">
        <v>90</v>
      </c>
      <c r="I10012" t="s">
        <v>40</v>
      </c>
      <c r="J10012" t="s">
        <v>363</v>
      </c>
      <c r="K10012" t="s">
        <v>24</v>
      </c>
      <c r="M10012" s="1">
        <v>46184</v>
      </c>
      <c r="N10012" s="2">
        <v>149</v>
      </c>
      <c r="O10012" s="2">
        <v>0</v>
      </c>
      <c r="P10012" s="2">
        <v>149</v>
      </c>
    </row>
    <row r="10013" spans="1:16" x14ac:dyDescent="0.35">
      <c r="A10013" t="s">
        <v>13406</v>
      </c>
      <c r="B10013" t="s">
        <v>4541</v>
      </c>
      <c r="C10013" t="s">
        <v>33</v>
      </c>
      <c r="D10013" t="s">
        <v>275</v>
      </c>
      <c r="E10013">
        <v>2</v>
      </c>
      <c r="F10013" s="2">
        <v>49.23</v>
      </c>
      <c r="G10013">
        <v>15</v>
      </c>
      <c r="H10013" t="s">
        <v>86</v>
      </c>
      <c r="I10013" t="s">
        <v>73</v>
      </c>
      <c r="J10013" t="s">
        <v>259</v>
      </c>
      <c r="K10013" t="s">
        <v>19</v>
      </c>
      <c r="L10013">
        <v>5</v>
      </c>
      <c r="M10013" s="1">
        <v>45423</v>
      </c>
      <c r="N10013" s="2">
        <v>98.46</v>
      </c>
      <c r="O10013" s="2">
        <v>14.77</v>
      </c>
      <c r="P10013" s="2">
        <v>83.69</v>
      </c>
    </row>
    <row r="10014" spans="1:16" x14ac:dyDescent="0.35">
      <c r="A10014" t="s">
        <v>13407</v>
      </c>
      <c r="B10014" t="s">
        <v>794</v>
      </c>
      <c r="C10014" t="s">
        <v>84</v>
      </c>
      <c r="D10014" t="s">
        <v>566</v>
      </c>
      <c r="E10014">
        <v>4</v>
      </c>
      <c r="F10014" s="2">
        <v>40.65</v>
      </c>
      <c r="G10014">
        <v>15</v>
      </c>
      <c r="H10014" t="s">
        <v>17</v>
      </c>
      <c r="I10014" t="s">
        <v>91</v>
      </c>
      <c r="J10014" t="s">
        <v>81</v>
      </c>
      <c r="K10014" t="s">
        <v>24</v>
      </c>
      <c r="M10014" s="1">
        <v>45616</v>
      </c>
      <c r="N10014" s="2">
        <v>162.6</v>
      </c>
      <c r="O10014" s="2">
        <v>24.39</v>
      </c>
      <c r="P10014" s="2">
        <v>138.21</v>
      </c>
    </row>
    <row r="10015" spans="1:16" x14ac:dyDescent="0.35">
      <c r="A10015" t="s">
        <v>13408</v>
      </c>
      <c r="B10015" t="s">
        <v>13409</v>
      </c>
      <c r="C10015" t="s">
        <v>33</v>
      </c>
      <c r="D10015" t="s">
        <v>34</v>
      </c>
      <c r="E10015">
        <v>1</v>
      </c>
      <c r="F10015" s="2">
        <v>39.14</v>
      </c>
      <c r="G10015">
        <v>10</v>
      </c>
      <c r="H10015" t="s">
        <v>157</v>
      </c>
      <c r="I10015" t="s">
        <v>190</v>
      </c>
      <c r="J10015" t="s">
        <v>363</v>
      </c>
      <c r="K10015" t="s">
        <v>49</v>
      </c>
      <c r="M10015" s="1">
        <v>46008</v>
      </c>
      <c r="N10015" s="2">
        <v>39.14</v>
      </c>
      <c r="O10015" s="2">
        <v>3.91</v>
      </c>
      <c r="P10015" s="2">
        <v>35.229999999999997</v>
      </c>
    </row>
    <row r="10016" spans="1:16" x14ac:dyDescent="0.35">
      <c r="A10016" t="s">
        <v>13410</v>
      </c>
      <c r="B10016" t="s">
        <v>11579</v>
      </c>
      <c r="C10016" t="s">
        <v>71</v>
      </c>
      <c r="D10016" t="s">
        <v>76</v>
      </c>
      <c r="E10016">
        <v>3</v>
      </c>
      <c r="F10016" s="2">
        <v>17.39</v>
      </c>
      <c r="G10016">
        <v>25</v>
      </c>
      <c r="H10016" t="s">
        <v>17</v>
      </c>
      <c r="I10016" t="s">
        <v>91</v>
      </c>
      <c r="J10016" t="s">
        <v>81</v>
      </c>
      <c r="K10016" t="s">
        <v>49</v>
      </c>
      <c r="M10016" s="1">
        <v>46000</v>
      </c>
      <c r="N10016" s="2">
        <v>52.17</v>
      </c>
      <c r="O10016" s="2">
        <v>13.04</v>
      </c>
      <c r="P10016" s="2">
        <v>39.130000000000003</v>
      </c>
    </row>
    <row r="10017" spans="1:16" x14ac:dyDescent="0.35">
      <c r="A10017" t="s">
        <v>13411</v>
      </c>
      <c r="B10017" t="s">
        <v>4350</v>
      </c>
      <c r="C10017" t="s">
        <v>71</v>
      </c>
      <c r="D10017" t="s">
        <v>225</v>
      </c>
      <c r="E10017">
        <v>1</v>
      </c>
      <c r="F10017" s="2">
        <v>67.06</v>
      </c>
      <c r="G10017">
        <v>0</v>
      </c>
      <c r="H10017" t="s">
        <v>90</v>
      </c>
      <c r="I10017" t="s">
        <v>36</v>
      </c>
      <c r="J10017" t="s">
        <v>259</v>
      </c>
      <c r="K10017" t="s">
        <v>19</v>
      </c>
      <c r="L10017">
        <v>3</v>
      </c>
      <c r="M10017" s="1">
        <v>46010</v>
      </c>
      <c r="N10017" s="2">
        <v>67.06</v>
      </c>
      <c r="O10017" s="2">
        <v>0</v>
      </c>
      <c r="P10017" s="2">
        <v>67.06</v>
      </c>
    </row>
    <row r="10018" spans="1:16" x14ac:dyDescent="0.35">
      <c r="A10018" t="s">
        <v>13412</v>
      </c>
      <c r="B10018" t="s">
        <v>6024</v>
      </c>
      <c r="C10018" t="s">
        <v>15</v>
      </c>
      <c r="D10018" t="s">
        <v>52</v>
      </c>
      <c r="E10018">
        <v>2</v>
      </c>
      <c r="F10018" s="2">
        <v>16.88</v>
      </c>
      <c r="G10018">
        <v>5</v>
      </c>
      <c r="H10018" t="s">
        <v>35</v>
      </c>
      <c r="I10018" t="s">
        <v>36</v>
      </c>
      <c r="J10018" t="s">
        <v>259</v>
      </c>
      <c r="K10018" t="s">
        <v>54</v>
      </c>
      <c r="M10018" s="1">
        <v>46196</v>
      </c>
      <c r="N10018" s="2">
        <v>33.76</v>
      </c>
      <c r="O10018" s="2">
        <v>1.69</v>
      </c>
      <c r="P10018" s="2">
        <v>32.07</v>
      </c>
    </row>
    <row r="10019" spans="1:16" x14ac:dyDescent="0.35">
      <c r="A10019" t="s">
        <v>13413</v>
      </c>
      <c r="B10019" t="s">
        <v>356</v>
      </c>
      <c r="C10019" t="s">
        <v>84</v>
      </c>
      <c r="D10019" t="s">
        <v>154</v>
      </c>
      <c r="E10019">
        <v>4</v>
      </c>
      <c r="F10019" s="2">
        <v>72.81</v>
      </c>
      <c r="G10019">
        <v>0</v>
      </c>
      <c r="H10019" t="s">
        <v>167</v>
      </c>
      <c r="I10019" t="s">
        <v>53</v>
      </c>
      <c r="J10019" t="s">
        <v>81</v>
      </c>
      <c r="K10019" t="s">
        <v>49</v>
      </c>
      <c r="M10019" s="1">
        <v>46149</v>
      </c>
      <c r="N10019" s="2">
        <v>291.24</v>
      </c>
      <c r="O10019" s="2">
        <v>0</v>
      </c>
      <c r="P10019" s="2">
        <v>291.24</v>
      </c>
    </row>
    <row r="10020" spans="1:16" x14ac:dyDescent="0.35">
      <c r="A10020" t="s">
        <v>13414</v>
      </c>
      <c r="B10020" t="s">
        <v>1029</v>
      </c>
      <c r="C10020" t="s">
        <v>84</v>
      </c>
      <c r="D10020" t="s">
        <v>154</v>
      </c>
      <c r="E10020">
        <v>1</v>
      </c>
      <c r="F10020" s="2">
        <v>117.28</v>
      </c>
      <c r="G10020">
        <v>10</v>
      </c>
      <c r="H10020" t="s">
        <v>17</v>
      </c>
      <c r="I10020" t="s">
        <v>23</v>
      </c>
      <c r="J10020" t="s">
        <v>363</v>
      </c>
      <c r="K10020" t="s">
        <v>24</v>
      </c>
      <c r="M10020" s="1">
        <v>46120</v>
      </c>
      <c r="N10020" s="2">
        <v>117.28</v>
      </c>
      <c r="O10020" s="2">
        <v>11.73</v>
      </c>
      <c r="P10020" s="2">
        <v>105.55</v>
      </c>
    </row>
    <row r="10021" spans="1:16" x14ac:dyDescent="0.35">
      <c r="A10021" t="s">
        <v>13415</v>
      </c>
      <c r="B10021" t="s">
        <v>5159</v>
      </c>
      <c r="C10021" t="s">
        <v>15</v>
      </c>
      <c r="D10021" t="s">
        <v>22</v>
      </c>
      <c r="E10021">
        <v>4</v>
      </c>
      <c r="F10021" s="2">
        <v>17.059999999999999</v>
      </c>
      <c r="H10021" t="s">
        <v>86</v>
      </c>
      <c r="I10021" t="s">
        <v>65</v>
      </c>
      <c r="J10021" t="s">
        <v>30</v>
      </c>
      <c r="K10021" t="s">
        <v>19</v>
      </c>
      <c r="M10021" s="1">
        <v>45971</v>
      </c>
      <c r="N10021" s="2">
        <v>68.239999999999995</v>
      </c>
    </row>
    <row r="10022" spans="1:16" x14ac:dyDescent="0.35">
      <c r="A10022" t="s">
        <v>13416</v>
      </c>
      <c r="B10022" t="s">
        <v>5529</v>
      </c>
      <c r="C10022" t="s">
        <v>116</v>
      </c>
      <c r="D10022" t="s">
        <v>166</v>
      </c>
      <c r="E10022">
        <v>3</v>
      </c>
      <c r="F10022" s="2">
        <v>29.38</v>
      </c>
      <c r="G10022">
        <v>5</v>
      </c>
      <c r="H10022" t="s">
        <v>90</v>
      </c>
      <c r="I10022" t="s">
        <v>127</v>
      </c>
      <c r="J10022" t="s">
        <v>128</v>
      </c>
      <c r="K10022" t="s">
        <v>19</v>
      </c>
      <c r="L10022">
        <v>3</v>
      </c>
      <c r="M10022" s="1">
        <v>45917</v>
      </c>
      <c r="N10022" s="2">
        <v>88.14</v>
      </c>
      <c r="O10022" s="2">
        <v>4.41</v>
      </c>
      <c r="P10022" s="2">
        <v>83.73</v>
      </c>
    </row>
    <row r="10023" spans="1:16" x14ac:dyDescent="0.35">
      <c r="A10023" t="s">
        <v>13417</v>
      </c>
      <c r="B10023" t="s">
        <v>4571</v>
      </c>
      <c r="C10023" t="s">
        <v>47</v>
      </c>
      <c r="D10023" t="s">
        <v>48</v>
      </c>
      <c r="E10023">
        <v>1</v>
      </c>
      <c r="F10023" s="2">
        <v>43.7</v>
      </c>
      <c r="G10023">
        <v>15</v>
      </c>
      <c r="H10023" t="s">
        <v>167</v>
      </c>
      <c r="I10023" t="s">
        <v>23</v>
      </c>
      <c r="J10023" t="s">
        <v>363</v>
      </c>
      <c r="K10023" t="s">
        <v>19</v>
      </c>
      <c r="L10023">
        <v>5</v>
      </c>
      <c r="M10023" s="1">
        <v>45755</v>
      </c>
      <c r="N10023" s="2">
        <v>43.7</v>
      </c>
      <c r="O10023" s="2">
        <v>6.56</v>
      </c>
      <c r="P10023" s="2">
        <v>37.14</v>
      </c>
    </row>
    <row r="10024" spans="1:16" x14ac:dyDescent="0.35">
      <c r="A10024" t="s">
        <v>13418</v>
      </c>
      <c r="B10024" t="s">
        <v>2695</v>
      </c>
      <c r="C10024" t="s">
        <v>71</v>
      </c>
      <c r="D10024" t="s">
        <v>72</v>
      </c>
      <c r="E10024">
        <v>2</v>
      </c>
      <c r="F10024" s="2">
        <v>12.49</v>
      </c>
      <c r="G10024">
        <v>0</v>
      </c>
      <c r="H10024" t="s">
        <v>86</v>
      </c>
      <c r="I10024" t="s">
        <v>295</v>
      </c>
      <c r="J10024" t="s">
        <v>111</v>
      </c>
      <c r="K10024" t="s">
        <v>19</v>
      </c>
      <c r="L10024">
        <v>5</v>
      </c>
      <c r="M10024" s="1">
        <v>46159</v>
      </c>
      <c r="N10024" s="2">
        <v>24.98</v>
      </c>
      <c r="O10024" s="2">
        <v>0</v>
      </c>
      <c r="P10024" s="2">
        <v>24.98</v>
      </c>
    </row>
    <row r="10025" spans="1:16" x14ac:dyDescent="0.35">
      <c r="A10025" t="s">
        <v>13419</v>
      </c>
      <c r="B10025" t="s">
        <v>6728</v>
      </c>
      <c r="C10025" t="s">
        <v>33</v>
      </c>
      <c r="D10025" t="s">
        <v>151</v>
      </c>
      <c r="E10025">
        <v>1</v>
      </c>
      <c r="F10025" s="2">
        <v>44.43</v>
      </c>
      <c r="G10025">
        <v>5</v>
      </c>
      <c r="H10025" t="s">
        <v>86</v>
      </c>
      <c r="I10025" t="s">
        <v>18</v>
      </c>
      <c r="J10025" t="s">
        <v>259</v>
      </c>
      <c r="K10025" t="s">
        <v>54</v>
      </c>
      <c r="M10025" s="1">
        <v>45536</v>
      </c>
      <c r="N10025" s="2">
        <v>44.43</v>
      </c>
      <c r="O10025" s="2">
        <v>2.2200000000000002</v>
      </c>
      <c r="P10025" s="2">
        <v>42.21</v>
      </c>
    </row>
    <row r="10026" spans="1:16" x14ac:dyDescent="0.35">
      <c r="A10026" t="s">
        <v>13420</v>
      </c>
      <c r="B10026" t="s">
        <v>13421</v>
      </c>
      <c r="C10026" t="s">
        <v>15</v>
      </c>
      <c r="D10026" t="s">
        <v>22</v>
      </c>
      <c r="E10026">
        <v>2</v>
      </c>
      <c r="F10026" s="2">
        <v>34.46</v>
      </c>
      <c r="G10026">
        <v>15</v>
      </c>
      <c r="H10026" t="s">
        <v>86</v>
      </c>
      <c r="I10026" t="s">
        <v>36</v>
      </c>
      <c r="J10026" t="s">
        <v>259</v>
      </c>
      <c r="K10026" t="s">
        <v>24</v>
      </c>
      <c r="M10026" s="1">
        <v>45669</v>
      </c>
      <c r="N10026" s="2">
        <v>68.92</v>
      </c>
      <c r="O10026" s="2">
        <v>10.34</v>
      </c>
      <c r="P10026" s="2">
        <v>58.58</v>
      </c>
    </row>
    <row r="10027" spans="1:16" x14ac:dyDescent="0.35">
      <c r="A10027" t="s">
        <v>13422</v>
      </c>
      <c r="B10027" t="s">
        <v>10196</v>
      </c>
      <c r="C10027" t="s">
        <v>33</v>
      </c>
      <c r="D10027" t="s">
        <v>183</v>
      </c>
      <c r="E10027">
        <v>1</v>
      </c>
      <c r="F10027" s="2">
        <v>28.81</v>
      </c>
      <c r="G10027">
        <v>5</v>
      </c>
      <c r="H10027" t="s">
        <v>17</v>
      </c>
      <c r="I10027" t="s">
        <v>110</v>
      </c>
      <c r="J10027" t="s">
        <v>111</v>
      </c>
      <c r="K10027" t="s">
        <v>132</v>
      </c>
      <c r="M10027" s="1">
        <v>45395</v>
      </c>
      <c r="N10027" s="2">
        <v>28.81</v>
      </c>
      <c r="O10027" s="2">
        <v>1.44</v>
      </c>
      <c r="P10027" s="2">
        <v>27.37</v>
      </c>
    </row>
    <row r="10028" spans="1:16" x14ac:dyDescent="0.35">
      <c r="A10028" t="s">
        <v>13423</v>
      </c>
      <c r="B10028" t="s">
        <v>3187</v>
      </c>
      <c r="C10028" t="s">
        <v>47</v>
      </c>
      <c r="D10028" t="s">
        <v>266</v>
      </c>
      <c r="E10028">
        <v>1</v>
      </c>
      <c r="F10028" s="2">
        <v>89.19</v>
      </c>
      <c r="H10028" t="s">
        <v>90</v>
      </c>
      <c r="I10028" t="s">
        <v>65</v>
      </c>
      <c r="J10028" t="s">
        <v>30</v>
      </c>
      <c r="K10028" t="s">
        <v>132</v>
      </c>
      <c r="M10028" s="1">
        <v>46065</v>
      </c>
      <c r="N10028" s="2">
        <v>89.19</v>
      </c>
    </row>
    <row r="10029" spans="1:16" x14ac:dyDescent="0.35">
      <c r="A10029" t="s">
        <v>13424</v>
      </c>
      <c r="B10029" t="s">
        <v>3624</v>
      </c>
      <c r="C10029" t="s">
        <v>71</v>
      </c>
      <c r="D10029" t="s">
        <v>76</v>
      </c>
      <c r="E10029">
        <v>1</v>
      </c>
      <c r="F10029" s="2">
        <v>63.62</v>
      </c>
      <c r="G10029">
        <v>5</v>
      </c>
      <c r="H10029" t="s">
        <v>90</v>
      </c>
      <c r="I10029" t="s">
        <v>146</v>
      </c>
      <c r="J10029" t="s">
        <v>30</v>
      </c>
      <c r="K10029" t="s">
        <v>24</v>
      </c>
      <c r="M10029" s="1">
        <v>46078</v>
      </c>
      <c r="N10029" s="2">
        <v>63.62</v>
      </c>
      <c r="O10029" s="2">
        <v>3.18</v>
      </c>
      <c r="P10029" s="2">
        <v>60.44</v>
      </c>
    </row>
    <row r="10030" spans="1:16" x14ac:dyDescent="0.35">
      <c r="A10030" t="s">
        <v>13425</v>
      </c>
      <c r="B10030" t="s">
        <v>13426</v>
      </c>
      <c r="C10030" t="s">
        <v>33</v>
      </c>
      <c r="D10030" t="s">
        <v>68</v>
      </c>
      <c r="E10030">
        <v>3</v>
      </c>
      <c r="F10030" s="2">
        <v>29.45</v>
      </c>
      <c r="G10030">
        <v>0</v>
      </c>
      <c r="H10030" t="s">
        <v>35</v>
      </c>
      <c r="I10030" t="s">
        <v>73</v>
      </c>
      <c r="J10030" t="s">
        <v>259</v>
      </c>
      <c r="K10030" t="s">
        <v>49</v>
      </c>
      <c r="M10030" s="1">
        <v>45432</v>
      </c>
      <c r="N10030" s="2">
        <v>88.35</v>
      </c>
      <c r="O10030" s="2">
        <v>0</v>
      </c>
      <c r="P10030" s="2">
        <v>88.35</v>
      </c>
    </row>
    <row r="10031" spans="1:16" x14ac:dyDescent="0.35">
      <c r="A10031" t="s">
        <v>13427</v>
      </c>
      <c r="B10031" t="s">
        <v>749</v>
      </c>
      <c r="C10031" t="s">
        <v>59</v>
      </c>
      <c r="D10031" t="s">
        <v>79</v>
      </c>
      <c r="E10031">
        <v>1</v>
      </c>
      <c r="F10031" s="2">
        <v>20.38</v>
      </c>
      <c r="G10031">
        <v>5</v>
      </c>
      <c r="H10031" t="s">
        <v>167</v>
      </c>
      <c r="I10031" t="s">
        <v>44</v>
      </c>
      <c r="J10031" t="s">
        <v>81</v>
      </c>
      <c r="K10031" t="s">
        <v>24</v>
      </c>
      <c r="M10031" s="1">
        <v>45876</v>
      </c>
      <c r="N10031" s="2">
        <v>20.38</v>
      </c>
      <c r="O10031" s="2">
        <v>1.02</v>
      </c>
      <c r="P10031" s="2">
        <v>19.36</v>
      </c>
    </row>
    <row r="10032" spans="1:16" x14ac:dyDescent="0.35">
      <c r="A10032" t="s">
        <v>13428</v>
      </c>
      <c r="B10032" t="s">
        <v>9899</v>
      </c>
      <c r="C10032" t="s">
        <v>116</v>
      </c>
      <c r="D10032" t="s">
        <v>232</v>
      </c>
      <c r="E10032">
        <v>1</v>
      </c>
      <c r="F10032" s="2">
        <v>26.6</v>
      </c>
      <c r="G10032">
        <v>0</v>
      </c>
      <c r="H10032" t="s">
        <v>157</v>
      </c>
      <c r="I10032" t="s">
        <v>36</v>
      </c>
      <c r="J10032" t="s">
        <v>259</v>
      </c>
      <c r="K10032" t="s">
        <v>19</v>
      </c>
      <c r="L10032">
        <v>2</v>
      </c>
      <c r="M10032" s="1">
        <v>45359</v>
      </c>
      <c r="N10032" s="2">
        <v>26.6</v>
      </c>
      <c r="O10032" s="2">
        <v>0</v>
      </c>
      <c r="P10032" s="2">
        <v>26.6</v>
      </c>
    </row>
    <row r="10033" spans="1:16" x14ac:dyDescent="0.35">
      <c r="A10033" t="s">
        <v>13429</v>
      </c>
      <c r="B10033" t="s">
        <v>6260</v>
      </c>
      <c r="C10033" t="s">
        <v>15</v>
      </c>
      <c r="D10033" t="s">
        <v>52</v>
      </c>
      <c r="E10033">
        <v>3</v>
      </c>
      <c r="F10033" s="2">
        <v>19.55</v>
      </c>
      <c r="G10033">
        <v>5</v>
      </c>
      <c r="H10033" t="s">
        <v>90</v>
      </c>
      <c r="I10033" t="s">
        <v>53</v>
      </c>
      <c r="J10033" t="s">
        <v>81</v>
      </c>
      <c r="K10033" t="s">
        <v>49</v>
      </c>
      <c r="M10033" s="1">
        <v>45363</v>
      </c>
      <c r="N10033" s="2">
        <v>58.65</v>
      </c>
      <c r="O10033" s="2">
        <v>2.93</v>
      </c>
      <c r="P10033" s="2">
        <v>55.72</v>
      </c>
    </row>
    <row r="10034" spans="1:16" x14ac:dyDescent="0.35">
      <c r="A10034" t="s">
        <v>13430</v>
      </c>
      <c r="B10034" t="s">
        <v>51</v>
      </c>
      <c r="C10034" t="s">
        <v>15</v>
      </c>
      <c r="D10034" t="s">
        <v>22</v>
      </c>
      <c r="E10034">
        <v>4</v>
      </c>
      <c r="F10034" s="2">
        <v>31.36</v>
      </c>
      <c r="G10034">
        <v>15</v>
      </c>
      <c r="H10034" t="s">
        <v>157</v>
      </c>
      <c r="I10034" t="s">
        <v>80</v>
      </c>
      <c r="J10034" t="s">
        <v>81</v>
      </c>
      <c r="K10034" t="s">
        <v>19</v>
      </c>
      <c r="L10034">
        <v>5</v>
      </c>
      <c r="M10034" s="1">
        <v>45326</v>
      </c>
      <c r="N10034" s="2">
        <v>125.44</v>
      </c>
      <c r="O10034" s="2">
        <v>18.82</v>
      </c>
      <c r="P10034" s="2">
        <v>106.62</v>
      </c>
    </row>
    <row r="10035" spans="1:16" x14ac:dyDescent="0.35">
      <c r="A10035" t="s">
        <v>13431</v>
      </c>
      <c r="B10035" t="s">
        <v>3920</v>
      </c>
      <c r="C10035" t="s">
        <v>116</v>
      </c>
      <c r="D10035" t="s">
        <v>166</v>
      </c>
      <c r="E10035">
        <v>2</v>
      </c>
      <c r="F10035" s="2">
        <v>11.24</v>
      </c>
      <c r="G10035">
        <v>10</v>
      </c>
      <c r="H10035" t="s">
        <v>17</v>
      </c>
      <c r="I10035" t="s">
        <v>91</v>
      </c>
      <c r="J10035" t="s">
        <v>81</v>
      </c>
      <c r="K10035" t="s">
        <v>49</v>
      </c>
      <c r="M10035" s="1">
        <v>45433</v>
      </c>
      <c r="N10035" s="2">
        <v>22.48</v>
      </c>
      <c r="O10035" s="2">
        <v>2.25</v>
      </c>
      <c r="P10035" s="2">
        <v>20.23</v>
      </c>
    </row>
    <row r="10036" spans="1:16" x14ac:dyDescent="0.35">
      <c r="A10036" t="s">
        <v>13432</v>
      </c>
      <c r="B10036" t="s">
        <v>4659</v>
      </c>
      <c r="C10036" t="s">
        <v>15</v>
      </c>
      <c r="D10036" t="s">
        <v>64</v>
      </c>
      <c r="E10036">
        <v>2</v>
      </c>
      <c r="F10036" s="2">
        <v>24.73</v>
      </c>
      <c r="G10036">
        <v>25</v>
      </c>
      <c r="H10036" t="s">
        <v>157</v>
      </c>
      <c r="I10036" t="s">
        <v>87</v>
      </c>
      <c r="J10036" t="s">
        <v>111</v>
      </c>
      <c r="K10036" t="s">
        <v>19</v>
      </c>
      <c r="L10036">
        <v>5</v>
      </c>
      <c r="M10036" s="1">
        <v>45320</v>
      </c>
      <c r="N10036" s="2">
        <v>49.46</v>
      </c>
      <c r="O10036" s="2">
        <v>12.36</v>
      </c>
      <c r="P10036" s="2">
        <v>37.1</v>
      </c>
    </row>
    <row r="10037" spans="1:16" x14ac:dyDescent="0.35">
      <c r="A10037" t="s">
        <v>13433</v>
      </c>
      <c r="B10037" t="s">
        <v>11765</v>
      </c>
      <c r="C10037" t="s">
        <v>47</v>
      </c>
      <c r="D10037" t="s">
        <v>48</v>
      </c>
      <c r="E10037">
        <v>1</v>
      </c>
      <c r="F10037" s="2">
        <v>37.35</v>
      </c>
      <c r="G10037">
        <v>0</v>
      </c>
      <c r="H10037" t="s">
        <v>17</v>
      </c>
      <c r="I10037" t="s">
        <v>95</v>
      </c>
      <c r="J10037" t="s">
        <v>128</v>
      </c>
      <c r="K10037" t="s">
        <v>19</v>
      </c>
      <c r="L10037">
        <v>3</v>
      </c>
      <c r="M10037" s="1">
        <v>45567</v>
      </c>
      <c r="N10037" s="2">
        <v>37.35</v>
      </c>
      <c r="O10037" s="2">
        <v>0</v>
      </c>
      <c r="P10037" s="2">
        <v>37.35</v>
      </c>
    </row>
    <row r="10038" spans="1:16" x14ac:dyDescent="0.35">
      <c r="A10038" t="s">
        <v>13434</v>
      </c>
      <c r="B10038" t="s">
        <v>10140</v>
      </c>
      <c r="C10038" t="s">
        <v>71</v>
      </c>
      <c r="D10038" t="s">
        <v>225</v>
      </c>
      <c r="E10038">
        <v>1</v>
      </c>
      <c r="F10038" s="2">
        <v>87.92</v>
      </c>
      <c r="G10038">
        <v>0</v>
      </c>
      <c r="H10038" t="s">
        <v>17</v>
      </c>
      <c r="I10038" t="s">
        <v>138</v>
      </c>
      <c r="J10038" t="s">
        <v>15288</v>
      </c>
      <c r="K10038" t="s">
        <v>19</v>
      </c>
      <c r="L10038">
        <v>3</v>
      </c>
      <c r="M10038" s="1">
        <v>45378</v>
      </c>
      <c r="N10038" s="2">
        <v>87.92</v>
      </c>
      <c r="O10038" s="2">
        <v>0</v>
      </c>
      <c r="P10038" s="2">
        <v>87.92</v>
      </c>
    </row>
    <row r="10039" spans="1:16" x14ac:dyDescent="0.35">
      <c r="A10039" t="s">
        <v>13435</v>
      </c>
      <c r="B10039" t="s">
        <v>5064</v>
      </c>
      <c r="C10039" t="s">
        <v>33</v>
      </c>
      <c r="D10039" t="s">
        <v>243</v>
      </c>
      <c r="E10039">
        <v>3</v>
      </c>
      <c r="F10039" s="2">
        <v>28.27</v>
      </c>
      <c r="G10039">
        <v>0</v>
      </c>
      <c r="H10039" t="s">
        <v>167</v>
      </c>
      <c r="I10039" t="s">
        <v>36</v>
      </c>
      <c r="J10039" t="s">
        <v>259</v>
      </c>
      <c r="K10039" t="s">
        <v>49</v>
      </c>
      <c r="M10039" s="1">
        <v>45792</v>
      </c>
      <c r="N10039" s="2">
        <v>84.81</v>
      </c>
      <c r="O10039" s="2">
        <v>0</v>
      </c>
      <c r="P10039" s="2">
        <v>84.81</v>
      </c>
    </row>
    <row r="10040" spans="1:16" x14ac:dyDescent="0.35">
      <c r="A10040" t="s">
        <v>13436</v>
      </c>
      <c r="B10040" t="s">
        <v>4997</v>
      </c>
      <c r="C10040" t="s">
        <v>15</v>
      </c>
      <c r="D10040" t="s">
        <v>64</v>
      </c>
      <c r="E10040">
        <v>2</v>
      </c>
      <c r="F10040" s="2">
        <v>27</v>
      </c>
      <c r="G10040">
        <v>0</v>
      </c>
      <c r="H10040" t="s">
        <v>17</v>
      </c>
      <c r="I10040" t="s">
        <v>190</v>
      </c>
      <c r="J10040" t="s">
        <v>363</v>
      </c>
      <c r="K10040" t="s">
        <v>54</v>
      </c>
      <c r="M10040" s="1">
        <v>45844</v>
      </c>
      <c r="N10040" s="2">
        <v>54</v>
      </c>
      <c r="O10040" s="2">
        <v>0</v>
      </c>
      <c r="P10040" s="2">
        <v>54</v>
      </c>
    </row>
    <row r="10041" spans="1:16" x14ac:dyDescent="0.35">
      <c r="A10041" t="s">
        <v>13437</v>
      </c>
      <c r="B10041" t="s">
        <v>13438</v>
      </c>
      <c r="C10041" t="s">
        <v>33</v>
      </c>
      <c r="D10041" t="s">
        <v>34</v>
      </c>
      <c r="E10041">
        <v>1</v>
      </c>
      <c r="F10041" s="2">
        <v>33.68</v>
      </c>
      <c r="G10041">
        <v>20</v>
      </c>
      <c r="H10041" t="s">
        <v>86</v>
      </c>
      <c r="I10041" t="s">
        <v>190</v>
      </c>
      <c r="J10041" t="s">
        <v>363</v>
      </c>
      <c r="K10041" t="s">
        <v>132</v>
      </c>
      <c r="M10041" s="1">
        <v>46151</v>
      </c>
      <c r="N10041" s="2">
        <v>33.68</v>
      </c>
      <c r="O10041" s="2">
        <v>6.74</v>
      </c>
      <c r="P10041" s="2">
        <v>26.94</v>
      </c>
    </row>
    <row r="10042" spans="1:16" x14ac:dyDescent="0.35">
      <c r="A10042" t="s">
        <v>13439</v>
      </c>
      <c r="B10042" t="s">
        <v>256</v>
      </c>
      <c r="C10042" t="s">
        <v>71</v>
      </c>
      <c r="D10042" t="s">
        <v>76</v>
      </c>
      <c r="E10042">
        <v>1</v>
      </c>
      <c r="F10042" s="2">
        <v>16.96</v>
      </c>
      <c r="G10042">
        <v>0</v>
      </c>
      <c r="H10042" t="s">
        <v>86</v>
      </c>
      <c r="I10042" t="s">
        <v>61</v>
      </c>
      <c r="J10042" t="s">
        <v>128</v>
      </c>
      <c r="K10042" t="s">
        <v>54</v>
      </c>
      <c r="M10042" s="1">
        <v>45918</v>
      </c>
      <c r="N10042" s="2">
        <v>16.96</v>
      </c>
      <c r="O10042" s="2">
        <v>0</v>
      </c>
      <c r="P10042" s="2">
        <v>16.96</v>
      </c>
    </row>
    <row r="10043" spans="1:16" x14ac:dyDescent="0.35">
      <c r="A10043" t="s">
        <v>13440</v>
      </c>
      <c r="B10043" t="s">
        <v>3265</v>
      </c>
      <c r="C10043" t="s">
        <v>116</v>
      </c>
      <c r="D10043" t="s">
        <v>117</v>
      </c>
      <c r="E10043">
        <v>4</v>
      </c>
      <c r="F10043" s="2">
        <v>10.56</v>
      </c>
      <c r="G10043">
        <v>0</v>
      </c>
      <c r="H10043" t="s">
        <v>167</v>
      </c>
      <c r="I10043" t="s">
        <v>190</v>
      </c>
      <c r="J10043" t="s">
        <v>363</v>
      </c>
      <c r="K10043" t="s">
        <v>24</v>
      </c>
      <c r="M10043" s="1">
        <v>45888</v>
      </c>
      <c r="N10043" s="2">
        <v>42.24</v>
      </c>
      <c r="O10043" s="2">
        <v>0</v>
      </c>
      <c r="P10043" s="2">
        <v>42.24</v>
      </c>
    </row>
    <row r="10044" spans="1:16" x14ac:dyDescent="0.35">
      <c r="A10044" t="s">
        <v>13441</v>
      </c>
      <c r="B10044" t="s">
        <v>10758</v>
      </c>
      <c r="C10044" t="s">
        <v>27</v>
      </c>
      <c r="D10044" t="s">
        <v>223</v>
      </c>
      <c r="E10044">
        <v>1</v>
      </c>
      <c r="F10044" s="2">
        <v>16.13</v>
      </c>
      <c r="G10044">
        <v>0</v>
      </c>
      <c r="H10044" t="s">
        <v>167</v>
      </c>
      <c r="I10044" t="s">
        <v>190</v>
      </c>
      <c r="J10044" t="s">
        <v>363</v>
      </c>
      <c r="K10044" t="s">
        <v>19</v>
      </c>
      <c r="L10044">
        <v>5</v>
      </c>
      <c r="M10044" s="1">
        <v>46184</v>
      </c>
      <c r="N10044" s="2">
        <v>16.13</v>
      </c>
      <c r="O10044" s="2">
        <v>0</v>
      </c>
      <c r="P10044" s="2">
        <v>16.13</v>
      </c>
    </row>
    <row r="10045" spans="1:16" x14ac:dyDescent="0.35">
      <c r="A10045" t="s">
        <v>13442</v>
      </c>
      <c r="B10045" t="s">
        <v>5466</v>
      </c>
      <c r="C10045" t="s">
        <v>116</v>
      </c>
      <c r="D10045" t="s">
        <v>166</v>
      </c>
      <c r="E10045">
        <v>2</v>
      </c>
      <c r="F10045" s="2">
        <v>3.06</v>
      </c>
      <c r="G10045">
        <v>0</v>
      </c>
      <c r="H10045" t="s">
        <v>86</v>
      </c>
      <c r="I10045" t="s">
        <v>15289</v>
      </c>
      <c r="J10045" t="s">
        <v>111</v>
      </c>
      <c r="K10045" t="s">
        <v>49</v>
      </c>
      <c r="M10045" s="1">
        <v>45334</v>
      </c>
      <c r="N10045" s="2">
        <v>6.12</v>
      </c>
      <c r="O10045" s="2">
        <v>0</v>
      </c>
      <c r="P10045" s="2">
        <v>6.12</v>
      </c>
    </row>
    <row r="10046" spans="1:16" x14ac:dyDescent="0.35">
      <c r="A10046" t="s">
        <v>13443</v>
      </c>
      <c r="B10046" t="s">
        <v>8278</v>
      </c>
      <c r="C10046" t="s">
        <v>33</v>
      </c>
      <c r="D10046" t="s">
        <v>243</v>
      </c>
      <c r="E10046">
        <v>1</v>
      </c>
      <c r="F10046" s="2">
        <v>29.38</v>
      </c>
      <c r="G10046">
        <v>0</v>
      </c>
      <c r="H10046" t="s">
        <v>35</v>
      </c>
      <c r="I10046" t="s">
        <v>15289</v>
      </c>
      <c r="J10046" t="s">
        <v>259</v>
      </c>
      <c r="K10046" t="s">
        <v>19</v>
      </c>
      <c r="L10046">
        <v>5</v>
      </c>
      <c r="M10046" s="1">
        <v>46076</v>
      </c>
      <c r="N10046" s="2">
        <v>29.38</v>
      </c>
      <c r="O10046" s="2">
        <v>0</v>
      </c>
      <c r="P10046" s="2">
        <v>29.38</v>
      </c>
    </row>
    <row r="10047" spans="1:16" x14ac:dyDescent="0.35">
      <c r="A10047" t="s">
        <v>13444</v>
      </c>
      <c r="B10047" t="s">
        <v>6179</v>
      </c>
      <c r="C10047" t="s">
        <v>47</v>
      </c>
      <c r="D10047" t="s">
        <v>216</v>
      </c>
      <c r="E10047">
        <v>4</v>
      </c>
      <c r="F10047" s="2">
        <v>64.09</v>
      </c>
      <c r="G10047">
        <v>0</v>
      </c>
      <c r="H10047" t="s">
        <v>35</v>
      </c>
      <c r="I10047" t="s">
        <v>15289</v>
      </c>
      <c r="J10047" t="s">
        <v>81</v>
      </c>
      <c r="K10047" t="s">
        <v>132</v>
      </c>
      <c r="M10047" s="1">
        <v>45810</v>
      </c>
      <c r="N10047" s="2">
        <v>256.36</v>
      </c>
      <c r="O10047" s="2">
        <v>0</v>
      </c>
      <c r="P10047" s="2">
        <v>256.36</v>
      </c>
    </row>
    <row r="10048" spans="1:16" x14ac:dyDescent="0.35">
      <c r="A10048" t="s">
        <v>13445</v>
      </c>
      <c r="B10048" t="s">
        <v>7683</v>
      </c>
      <c r="C10048" t="s">
        <v>116</v>
      </c>
      <c r="D10048" t="s">
        <v>117</v>
      </c>
      <c r="E10048">
        <v>2</v>
      </c>
      <c r="F10048" s="2">
        <v>14.1</v>
      </c>
      <c r="G10048">
        <v>10</v>
      </c>
      <c r="H10048" t="s">
        <v>90</v>
      </c>
      <c r="I10048" t="s">
        <v>146</v>
      </c>
      <c r="J10048" t="s">
        <v>30</v>
      </c>
      <c r="K10048" t="s">
        <v>132</v>
      </c>
      <c r="M10048" s="1">
        <v>45690</v>
      </c>
      <c r="N10048" s="2">
        <v>28.2</v>
      </c>
      <c r="O10048" s="2">
        <v>2.82</v>
      </c>
      <c r="P10048" s="2">
        <v>25.38</v>
      </c>
    </row>
    <row r="10049" spans="1:16" x14ac:dyDescent="0.35">
      <c r="A10049" t="s">
        <v>13446</v>
      </c>
      <c r="B10049" t="s">
        <v>2182</v>
      </c>
      <c r="C10049" t="s">
        <v>47</v>
      </c>
      <c r="D10049" t="s">
        <v>266</v>
      </c>
      <c r="E10049">
        <v>1</v>
      </c>
      <c r="F10049" s="2">
        <v>116.04</v>
      </c>
      <c r="G10049">
        <v>15</v>
      </c>
      <c r="H10049" t="s">
        <v>157</v>
      </c>
      <c r="I10049" t="s">
        <v>23</v>
      </c>
      <c r="J10049" t="s">
        <v>363</v>
      </c>
      <c r="K10049" t="s">
        <v>19</v>
      </c>
      <c r="L10049">
        <v>5</v>
      </c>
      <c r="M10049" s="1">
        <v>45390</v>
      </c>
      <c r="N10049" s="2">
        <v>116.04</v>
      </c>
      <c r="O10049" s="2">
        <v>17.41</v>
      </c>
      <c r="P10049" s="2">
        <v>98.63</v>
      </c>
    </row>
    <row r="10050" spans="1:16" x14ac:dyDescent="0.35">
      <c r="A10050" t="s">
        <v>13447</v>
      </c>
      <c r="B10050" t="s">
        <v>912</v>
      </c>
      <c r="C10050" t="s">
        <v>47</v>
      </c>
      <c r="D10050" t="s">
        <v>48</v>
      </c>
      <c r="E10050">
        <v>5</v>
      </c>
      <c r="F10050" s="2">
        <v>94.27</v>
      </c>
      <c r="G10050">
        <v>0</v>
      </c>
      <c r="H10050" t="s">
        <v>86</v>
      </c>
      <c r="I10050" t="s">
        <v>190</v>
      </c>
      <c r="J10050" t="s">
        <v>363</v>
      </c>
      <c r="K10050" t="s">
        <v>19</v>
      </c>
      <c r="L10050">
        <v>5</v>
      </c>
      <c r="M10050" s="1">
        <v>45586</v>
      </c>
      <c r="N10050" s="2">
        <v>471.35</v>
      </c>
      <c r="O10050" s="2">
        <v>0</v>
      </c>
      <c r="P10050" s="2">
        <v>471.35</v>
      </c>
    </row>
    <row r="10051" spans="1:16" x14ac:dyDescent="0.35">
      <c r="A10051" t="s">
        <v>13448</v>
      </c>
      <c r="B10051" t="s">
        <v>8428</v>
      </c>
      <c r="C10051" t="s">
        <v>84</v>
      </c>
      <c r="D10051" t="s">
        <v>566</v>
      </c>
      <c r="E10051">
        <v>4</v>
      </c>
      <c r="F10051" s="2">
        <v>180.05</v>
      </c>
      <c r="G10051">
        <v>0</v>
      </c>
      <c r="H10051" t="s">
        <v>157</v>
      </c>
      <c r="I10051" t="s">
        <v>80</v>
      </c>
      <c r="J10051" t="s">
        <v>81</v>
      </c>
      <c r="K10051" t="s">
        <v>19</v>
      </c>
      <c r="M10051" s="1">
        <v>46134</v>
      </c>
      <c r="N10051" s="2">
        <v>720.2</v>
      </c>
      <c r="O10051" s="2">
        <v>0</v>
      </c>
      <c r="P10051" s="2">
        <v>720.2</v>
      </c>
    </row>
    <row r="10052" spans="1:16" x14ac:dyDescent="0.35">
      <c r="A10052" t="s">
        <v>13449</v>
      </c>
      <c r="B10052" t="s">
        <v>681</v>
      </c>
      <c r="C10052" t="s">
        <v>116</v>
      </c>
      <c r="D10052" t="s">
        <v>117</v>
      </c>
      <c r="E10052">
        <v>5</v>
      </c>
      <c r="F10052" s="2">
        <v>22.91</v>
      </c>
      <c r="G10052">
        <v>0</v>
      </c>
      <c r="H10052" t="s">
        <v>86</v>
      </c>
      <c r="I10052" t="s">
        <v>61</v>
      </c>
      <c r="J10052" t="s">
        <v>128</v>
      </c>
      <c r="K10052" t="s">
        <v>49</v>
      </c>
      <c r="M10052" s="1">
        <v>45701</v>
      </c>
      <c r="N10052" s="2">
        <v>114.55</v>
      </c>
      <c r="O10052" s="2">
        <v>0</v>
      </c>
      <c r="P10052" s="2">
        <v>114.55</v>
      </c>
    </row>
    <row r="10053" spans="1:16" x14ac:dyDescent="0.35">
      <c r="A10053" t="s">
        <v>13450</v>
      </c>
      <c r="B10053" t="s">
        <v>1507</v>
      </c>
      <c r="C10053" t="s">
        <v>84</v>
      </c>
      <c r="D10053" t="s">
        <v>123</v>
      </c>
      <c r="E10053">
        <v>1</v>
      </c>
      <c r="F10053" s="2">
        <v>217.07</v>
      </c>
      <c r="G10053">
        <v>10</v>
      </c>
      <c r="H10053" t="s">
        <v>17</v>
      </c>
      <c r="I10053" t="s">
        <v>138</v>
      </c>
      <c r="J10053" t="s">
        <v>15288</v>
      </c>
      <c r="K10053" t="s">
        <v>19</v>
      </c>
      <c r="L10053">
        <v>3</v>
      </c>
      <c r="M10053" s="1">
        <v>45628</v>
      </c>
      <c r="N10053" s="2">
        <v>217.07</v>
      </c>
      <c r="O10053" s="2">
        <v>21.71</v>
      </c>
      <c r="P10053" s="2">
        <v>195.36</v>
      </c>
    </row>
    <row r="10054" spans="1:16" x14ac:dyDescent="0.35">
      <c r="A10054" t="s">
        <v>13451</v>
      </c>
      <c r="B10054" t="s">
        <v>2870</v>
      </c>
      <c r="C10054" t="s">
        <v>84</v>
      </c>
      <c r="D10054" t="s">
        <v>109</v>
      </c>
      <c r="E10054">
        <v>3</v>
      </c>
      <c r="F10054" s="2">
        <v>166.63</v>
      </c>
      <c r="G10054">
        <v>10</v>
      </c>
      <c r="H10054" t="s">
        <v>157</v>
      </c>
      <c r="I10054" t="s">
        <v>36</v>
      </c>
      <c r="J10054" t="s">
        <v>259</v>
      </c>
      <c r="K10054" t="s">
        <v>49</v>
      </c>
      <c r="M10054" s="1">
        <v>45312</v>
      </c>
      <c r="N10054" s="2">
        <v>499.89</v>
      </c>
      <c r="O10054" s="2">
        <v>49.99</v>
      </c>
      <c r="P10054" s="2">
        <v>449.9</v>
      </c>
    </row>
    <row r="10055" spans="1:16" x14ac:dyDescent="0.35">
      <c r="A10055" t="s">
        <v>13452</v>
      </c>
      <c r="B10055" t="s">
        <v>1911</v>
      </c>
      <c r="C10055" t="s">
        <v>59</v>
      </c>
      <c r="D10055" t="s">
        <v>79</v>
      </c>
      <c r="E10055">
        <v>1</v>
      </c>
      <c r="F10055" s="2">
        <v>146.13999999999999</v>
      </c>
      <c r="G10055">
        <v>5</v>
      </c>
      <c r="H10055" t="s">
        <v>157</v>
      </c>
      <c r="I10055" t="s">
        <v>138</v>
      </c>
      <c r="J10055" t="s">
        <v>15288</v>
      </c>
      <c r="K10055" t="s">
        <v>24</v>
      </c>
      <c r="M10055" s="1">
        <v>45753</v>
      </c>
      <c r="N10055" s="2">
        <v>146.13999999999999</v>
      </c>
      <c r="O10055" s="2">
        <v>7.31</v>
      </c>
      <c r="P10055" s="2">
        <v>138.83000000000001</v>
      </c>
    </row>
    <row r="10056" spans="1:16" x14ac:dyDescent="0.35">
      <c r="A10056" t="s">
        <v>13453</v>
      </c>
      <c r="B10056" t="s">
        <v>704</v>
      </c>
      <c r="C10056" t="s">
        <v>47</v>
      </c>
      <c r="D10056" t="s">
        <v>266</v>
      </c>
      <c r="E10056">
        <v>2</v>
      </c>
      <c r="F10056" s="2">
        <v>86.57</v>
      </c>
      <c r="G10056">
        <v>20</v>
      </c>
      <c r="H10056" t="s">
        <v>86</v>
      </c>
      <c r="I10056" t="s">
        <v>40</v>
      </c>
      <c r="J10056" t="s">
        <v>363</v>
      </c>
      <c r="K10056" t="s">
        <v>132</v>
      </c>
      <c r="M10056" s="1">
        <v>45971</v>
      </c>
      <c r="N10056" s="2">
        <v>173.14</v>
      </c>
      <c r="O10056" s="2">
        <v>34.630000000000003</v>
      </c>
      <c r="P10056" s="2">
        <v>138.51</v>
      </c>
    </row>
    <row r="10057" spans="1:16" x14ac:dyDescent="0.35">
      <c r="A10057" t="s">
        <v>13454</v>
      </c>
      <c r="B10057" t="s">
        <v>11010</v>
      </c>
      <c r="C10057" t="s">
        <v>33</v>
      </c>
      <c r="D10057" t="s">
        <v>68</v>
      </c>
      <c r="E10057">
        <v>1</v>
      </c>
      <c r="F10057" s="2">
        <v>54.49</v>
      </c>
      <c r="G10057">
        <v>25</v>
      </c>
      <c r="H10057" t="s">
        <v>35</v>
      </c>
      <c r="I10057" t="s">
        <v>110</v>
      </c>
      <c r="J10057" t="s">
        <v>111</v>
      </c>
      <c r="K10057" t="s">
        <v>24</v>
      </c>
      <c r="M10057" s="1">
        <v>45833</v>
      </c>
      <c r="N10057" s="2">
        <v>54.49</v>
      </c>
      <c r="O10057" s="2">
        <v>13.62</v>
      </c>
      <c r="P10057" s="2">
        <v>40.869999999999997</v>
      </c>
    </row>
    <row r="10058" spans="1:16" x14ac:dyDescent="0.35">
      <c r="A10058" t="s">
        <v>13455</v>
      </c>
      <c r="B10058" t="s">
        <v>4785</v>
      </c>
      <c r="C10058" t="s">
        <v>33</v>
      </c>
      <c r="D10058" t="s">
        <v>151</v>
      </c>
      <c r="E10058">
        <v>1</v>
      </c>
      <c r="F10058" s="2">
        <v>27.95</v>
      </c>
      <c r="G10058">
        <v>25</v>
      </c>
      <c r="H10058" t="s">
        <v>17</v>
      </c>
      <c r="I10058" t="s">
        <v>53</v>
      </c>
      <c r="J10058" t="s">
        <v>81</v>
      </c>
      <c r="K10058" t="s">
        <v>19</v>
      </c>
      <c r="L10058">
        <v>2</v>
      </c>
      <c r="M10058" s="1">
        <v>45579</v>
      </c>
      <c r="N10058" s="2">
        <v>27.95</v>
      </c>
      <c r="O10058" s="2">
        <v>6.99</v>
      </c>
      <c r="P10058" s="2">
        <v>20.96</v>
      </c>
    </row>
    <row r="10059" spans="1:16" x14ac:dyDescent="0.35">
      <c r="A10059" t="s">
        <v>13456</v>
      </c>
      <c r="B10059" t="s">
        <v>3405</v>
      </c>
      <c r="C10059" t="s">
        <v>59</v>
      </c>
      <c r="D10059" t="s">
        <v>106</v>
      </c>
      <c r="E10059">
        <v>1</v>
      </c>
      <c r="F10059" s="2">
        <v>57.63</v>
      </c>
      <c r="G10059">
        <v>15</v>
      </c>
      <c r="H10059" t="s">
        <v>90</v>
      </c>
      <c r="I10059" t="s">
        <v>118</v>
      </c>
      <c r="J10059" t="s">
        <v>15288</v>
      </c>
      <c r="K10059" t="s">
        <v>19</v>
      </c>
      <c r="L10059">
        <v>3</v>
      </c>
      <c r="M10059" s="1">
        <v>45984</v>
      </c>
      <c r="N10059" s="2">
        <v>57.63</v>
      </c>
      <c r="O10059" s="2">
        <v>8.64</v>
      </c>
      <c r="P10059" s="2">
        <v>48.99</v>
      </c>
    </row>
    <row r="10060" spans="1:16" x14ac:dyDescent="0.35">
      <c r="A10060" t="s">
        <v>13457</v>
      </c>
      <c r="B10060" t="s">
        <v>9375</v>
      </c>
      <c r="C10060" t="s">
        <v>27</v>
      </c>
      <c r="D10060" t="s">
        <v>28</v>
      </c>
      <c r="E10060">
        <v>2</v>
      </c>
      <c r="F10060" s="2">
        <v>133.63</v>
      </c>
      <c r="G10060">
        <v>5</v>
      </c>
      <c r="H10060" t="s">
        <v>167</v>
      </c>
      <c r="I10060" t="s">
        <v>138</v>
      </c>
      <c r="J10060" t="s">
        <v>15288</v>
      </c>
      <c r="K10060" t="s">
        <v>24</v>
      </c>
      <c r="M10060" s="1">
        <v>46112</v>
      </c>
      <c r="N10060" s="2">
        <v>267.26</v>
      </c>
      <c r="O10060" s="2">
        <v>13.36</v>
      </c>
      <c r="P10060" s="2">
        <v>253.9</v>
      </c>
    </row>
    <row r="10061" spans="1:16" x14ac:dyDescent="0.35">
      <c r="A10061" t="s">
        <v>13458</v>
      </c>
      <c r="B10061" t="s">
        <v>6441</v>
      </c>
      <c r="C10061" t="s">
        <v>33</v>
      </c>
      <c r="D10061" t="s">
        <v>151</v>
      </c>
      <c r="E10061">
        <v>1</v>
      </c>
      <c r="F10061" s="2">
        <v>5.32</v>
      </c>
      <c r="G10061">
        <v>15</v>
      </c>
      <c r="H10061" t="s">
        <v>35</v>
      </c>
      <c r="I10061" t="s">
        <v>87</v>
      </c>
      <c r="J10061" t="s">
        <v>111</v>
      </c>
      <c r="K10061" t="s">
        <v>19</v>
      </c>
      <c r="L10061">
        <v>4</v>
      </c>
      <c r="M10061" s="1">
        <v>45496</v>
      </c>
      <c r="N10061" s="2">
        <v>5.32</v>
      </c>
      <c r="O10061" s="2">
        <v>0.8</v>
      </c>
      <c r="P10061" s="2">
        <v>4.5199999999999996</v>
      </c>
    </row>
    <row r="10062" spans="1:16" x14ac:dyDescent="0.35">
      <c r="A10062" t="s">
        <v>13459</v>
      </c>
      <c r="B10062" t="s">
        <v>13460</v>
      </c>
      <c r="C10062" t="s">
        <v>47</v>
      </c>
      <c r="D10062" t="s">
        <v>425</v>
      </c>
      <c r="E10062">
        <v>2</v>
      </c>
      <c r="F10062" s="2">
        <v>67.66</v>
      </c>
      <c r="H10062" t="s">
        <v>35</v>
      </c>
      <c r="I10062" t="s">
        <v>118</v>
      </c>
      <c r="J10062" t="s">
        <v>15288</v>
      </c>
      <c r="K10062" t="s">
        <v>19</v>
      </c>
      <c r="L10062">
        <v>4</v>
      </c>
      <c r="M10062" s="1">
        <v>45345</v>
      </c>
      <c r="N10062" s="2">
        <v>135.32</v>
      </c>
    </row>
    <row r="10063" spans="1:16" x14ac:dyDescent="0.35">
      <c r="A10063" t="s">
        <v>13461</v>
      </c>
      <c r="B10063" t="s">
        <v>2437</v>
      </c>
      <c r="C10063" t="s">
        <v>15</v>
      </c>
      <c r="D10063" t="s">
        <v>64</v>
      </c>
      <c r="E10063">
        <v>2</v>
      </c>
      <c r="F10063" s="2">
        <v>28.65</v>
      </c>
      <c r="G10063">
        <v>5</v>
      </c>
      <c r="H10063" t="s">
        <v>17</v>
      </c>
      <c r="I10063" t="s">
        <v>18</v>
      </c>
      <c r="J10063" t="s">
        <v>259</v>
      </c>
      <c r="K10063" t="s">
        <v>132</v>
      </c>
      <c r="M10063" s="1">
        <v>45895</v>
      </c>
      <c r="N10063" s="2">
        <v>57.3</v>
      </c>
      <c r="O10063" s="2">
        <v>2.86</v>
      </c>
      <c r="P10063" s="2">
        <v>54.44</v>
      </c>
    </row>
    <row r="10064" spans="1:16" x14ac:dyDescent="0.35">
      <c r="A10064" t="s">
        <v>13462</v>
      </c>
      <c r="B10064" t="s">
        <v>2758</v>
      </c>
      <c r="C10064" t="s">
        <v>116</v>
      </c>
      <c r="D10064" t="s">
        <v>117</v>
      </c>
      <c r="E10064">
        <v>1</v>
      </c>
      <c r="F10064" s="2">
        <v>19.86</v>
      </c>
      <c r="G10064">
        <v>15</v>
      </c>
      <c r="H10064" t="s">
        <v>17</v>
      </c>
      <c r="I10064" t="s">
        <v>23</v>
      </c>
      <c r="J10064" t="s">
        <v>363</v>
      </c>
      <c r="K10064" t="s">
        <v>19</v>
      </c>
      <c r="L10064">
        <v>5</v>
      </c>
      <c r="M10064" s="1">
        <v>45401</v>
      </c>
      <c r="N10064" s="2">
        <v>19.86</v>
      </c>
      <c r="O10064" s="2">
        <v>2.98</v>
      </c>
      <c r="P10064" s="2">
        <v>16.88</v>
      </c>
    </row>
    <row r="10065" spans="1:16" x14ac:dyDescent="0.35">
      <c r="A10065" t="s">
        <v>13463</v>
      </c>
      <c r="B10065" t="s">
        <v>2961</v>
      </c>
      <c r="C10065" t="s">
        <v>84</v>
      </c>
      <c r="D10065" t="s">
        <v>109</v>
      </c>
      <c r="E10065">
        <v>3</v>
      </c>
      <c r="F10065" s="2">
        <v>136.78</v>
      </c>
      <c r="G10065">
        <v>15</v>
      </c>
      <c r="H10065" t="s">
        <v>90</v>
      </c>
      <c r="I10065" t="s">
        <v>61</v>
      </c>
      <c r="J10065" t="s">
        <v>128</v>
      </c>
      <c r="K10065" t="s">
        <v>19</v>
      </c>
      <c r="L10065">
        <v>5</v>
      </c>
      <c r="M10065" s="1">
        <v>45367</v>
      </c>
      <c r="N10065" s="2">
        <v>410.34</v>
      </c>
      <c r="O10065" s="2">
        <v>61.55</v>
      </c>
      <c r="P10065" s="2">
        <v>348.79</v>
      </c>
    </row>
    <row r="10066" spans="1:16" x14ac:dyDescent="0.35">
      <c r="A10066" t="s">
        <v>13464</v>
      </c>
      <c r="B10066" t="s">
        <v>706</v>
      </c>
      <c r="C10066" t="s">
        <v>71</v>
      </c>
      <c r="D10066" t="s">
        <v>98</v>
      </c>
      <c r="E10066">
        <v>4</v>
      </c>
      <c r="F10066" s="2">
        <v>14.22</v>
      </c>
      <c r="G10066">
        <v>20</v>
      </c>
      <c r="H10066" t="s">
        <v>90</v>
      </c>
      <c r="I10066" t="s">
        <v>53</v>
      </c>
      <c r="J10066" t="s">
        <v>81</v>
      </c>
      <c r="K10066" t="s">
        <v>132</v>
      </c>
      <c r="M10066" s="1">
        <v>45870</v>
      </c>
      <c r="N10066" s="2">
        <v>56.88</v>
      </c>
      <c r="O10066" s="2">
        <v>11.38</v>
      </c>
      <c r="P10066" s="2">
        <v>45.5</v>
      </c>
    </row>
    <row r="10067" spans="1:16" x14ac:dyDescent="0.35">
      <c r="A10067" t="s">
        <v>13465</v>
      </c>
      <c r="B10067" t="s">
        <v>1216</v>
      </c>
      <c r="C10067" t="s">
        <v>116</v>
      </c>
      <c r="D10067" t="s">
        <v>117</v>
      </c>
      <c r="E10067">
        <v>3</v>
      </c>
      <c r="F10067" s="2">
        <v>19.57</v>
      </c>
      <c r="G10067">
        <v>10</v>
      </c>
      <c r="H10067" t="s">
        <v>157</v>
      </c>
      <c r="I10067" t="s">
        <v>29</v>
      </c>
      <c r="J10067" t="s">
        <v>30</v>
      </c>
      <c r="K10067" t="s">
        <v>19</v>
      </c>
      <c r="L10067">
        <v>4</v>
      </c>
      <c r="M10067" s="1">
        <v>45566</v>
      </c>
      <c r="N10067" s="2">
        <v>58.71</v>
      </c>
      <c r="O10067" s="2">
        <v>5.87</v>
      </c>
      <c r="P10067" s="2">
        <v>52.84</v>
      </c>
    </row>
    <row r="10068" spans="1:16" x14ac:dyDescent="0.35">
      <c r="A10068" t="s">
        <v>13466</v>
      </c>
      <c r="B10068" t="s">
        <v>2158</v>
      </c>
      <c r="C10068" t="s">
        <v>33</v>
      </c>
      <c r="D10068" t="s">
        <v>34</v>
      </c>
      <c r="E10068">
        <v>1</v>
      </c>
      <c r="F10068" s="2">
        <v>26.97</v>
      </c>
      <c r="G10068">
        <v>5</v>
      </c>
      <c r="H10068" t="s">
        <v>90</v>
      </c>
      <c r="I10068" t="s">
        <v>118</v>
      </c>
      <c r="J10068" t="s">
        <v>15288</v>
      </c>
      <c r="K10068" t="s">
        <v>132</v>
      </c>
      <c r="M10068" s="1">
        <v>46170</v>
      </c>
      <c r="N10068" s="2">
        <v>26.97</v>
      </c>
      <c r="O10068" s="2">
        <v>1.35</v>
      </c>
      <c r="P10068" s="2">
        <v>25.62</v>
      </c>
    </row>
    <row r="10069" spans="1:16" x14ac:dyDescent="0.35">
      <c r="A10069" t="s">
        <v>13467</v>
      </c>
      <c r="B10069" t="s">
        <v>10398</v>
      </c>
      <c r="C10069" t="s">
        <v>71</v>
      </c>
      <c r="D10069" t="s">
        <v>225</v>
      </c>
      <c r="E10069">
        <v>4</v>
      </c>
      <c r="F10069" s="2">
        <v>54.88</v>
      </c>
      <c r="H10069" t="s">
        <v>86</v>
      </c>
      <c r="I10069" t="s">
        <v>118</v>
      </c>
      <c r="J10069" t="s">
        <v>15288</v>
      </c>
      <c r="K10069" t="s">
        <v>24</v>
      </c>
      <c r="M10069" s="1">
        <v>45773</v>
      </c>
      <c r="N10069" s="2">
        <v>219.52</v>
      </c>
    </row>
    <row r="10070" spans="1:16" x14ac:dyDescent="0.35">
      <c r="A10070" t="s">
        <v>13468</v>
      </c>
      <c r="B10070" t="s">
        <v>8793</v>
      </c>
      <c r="C10070" t="s">
        <v>71</v>
      </c>
      <c r="D10070" t="s">
        <v>225</v>
      </c>
      <c r="E10070">
        <v>4</v>
      </c>
      <c r="F10070" s="2">
        <v>33.07</v>
      </c>
      <c r="G10070">
        <v>0</v>
      </c>
      <c r="H10070" t="s">
        <v>86</v>
      </c>
      <c r="I10070" t="s">
        <v>29</v>
      </c>
      <c r="J10070" t="s">
        <v>30</v>
      </c>
      <c r="K10070" t="s">
        <v>19</v>
      </c>
      <c r="L10070">
        <v>4</v>
      </c>
      <c r="M10070" s="1">
        <v>45609</v>
      </c>
      <c r="N10070" s="2">
        <v>132.28</v>
      </c>
      <c r="O10070" s="2">
        <v>0</v>
      </c>
      <c r="P10070" s="2">
        <v>132.28</v>
      </c>
    </row>
    <row r="10071" spans="1:16" x14ac:dyDescent="0.35">
      <c r="A10071" t="s">
        <v>13469</v>
      </c>
      <c r="B10071" t="s">
        <v>7609</v>
      </c>
      <c r="C10071" t="s">
        <v>84</v>
      </c>
      <c r="D10071" t="s">
        <v>85</v>
      </c>
      <c r="E10071">
        <v>3</v>
      </c>
      <c r="F10071" s="2">
        <v>22.35</v>
      </c>
      <c r="G10071">
        <v>0</v>
      </c>
      <c r="H10071" t="s">
        <v>157</v>
      </c>
      <c r="I10071" t="s">
        <v>73</v>
      </c>
      <c r="J10071" t="s">
        <v>259</v>
      </c>
      <c r="K10071" t="s">
        <v>132</v>
      </c>
      <c r="M10071" s="1">
        <v>45340</v>
      </c>
      <c r="N10071" s="2">
        <v>67.05</v>
      </c>
      <c r="O10071" s="2">
        <v>0</v>
      </c>
      <c r="P10071" s="2">
        <v>67.05</v>
      </c>
    </row>
    <row r="10072" spans="1:16" x14ac:dyDescent="0.35">
      <c r="A10072" t="s">
        <v>13470</v>
      </c>
      <c r="B10072" t="s">
        <v>13471</v>
      </c>
      <c r="C10072" t="s">
        <v>71</v>
      </c>
      <c r="D10072" t="s">
        <v>72</v>
      </c>
      <c r="E10072">
        <v>3</v>
      </c>
      <c r="F10072" s="2">
        <v>59.18</v>
      </c>
      <c r="G10072">
        <v>20</v>
      </c>
      <c r="H10072" t="s">
        <v>86</v>
      </c>
      <c r="I10072" t="s">
        <v>91</v>
      </c>
      <c r="J10072" t="s">
        <v>81</v>
      </c>
      <c r="K10072" t="s">
        <v>19</v>
      </c>
      <c r="L10072">
        <v>5</v>
      </c>
      <c r="M10072" s="1">
        <v>45735</v>
      </c>
      <c r="N10072" s="2">
        <v>177.54</v>
      </c>
      <c r="O10072" s="2">
        <v>35.51</v>
      </c>
      <c r="P10072" s="2">
        <v>142.03</v>
      </c>
    </row>
    <row r="10073" spans="1:16" x14ac:dyDescent="0.35">
      <c r="A10073" t="s">
        <v>13472</v>
      </c>
      <c r="B10073" t="s">
        <v>1680</v>
      </c>
      <c r="C10073" t="s">
        <v>116</v>
      </c>
      <c r="D10073" t="s">
        <v>141</v>
      </c>
      <c r="E10073">
        <v>2</v>
      </c>
      <c r="F10073" s="2">
        <v>17.02</v>
      </c>
      <c r="H10073" t="s">
        <v>167</v>
      </c>
      <c r="I10073" t="s">
        <v>127</v>
      </c>
      <c r="J10073" t="s">
        <v>128</v>
      </c>
      <c r="K10073" t="s">
        <v>19</v>
      </c>
      <c r="L10073">
        <v>3</v>
      </c>
      <c r="M10073" s="1">
        <v>45494</v>
      </c>
      <c r="N10073" s="2">
        <v>34.04</v>
      </c>
    </row>
    <row r="10074" spans="1:16" x14ac:dyDescent="0.35">
      <c r="A10074" t="s">
        <v>13473</v>
      </c>
      <c r="B10074" t="s">
        <v>538</v>
      </c>
      <c r="C10074" t="s">
        <v>71</v>
      </c>
      <c r="D10074" t="s">
        <v>98</v>
      </c>
      <c r="E10074">
        <v>1</v>
      </c>
      <c r="F10074" s="2">
        <v>39.25</v>
      </c>
      <c r="G10074">
        <v>20</v>
      </c>
      <c r="H10074" t="s">
        <v>86</v>
      </c>
      <c r="I10074" t="s">
        <v>44</v>
      </c>
      <c r="J10074" t="s">
        <v>81</v>
      </c>
      <c r="K10074" t="s">
        <v>49</v>
      </c>
      <c r="M10074" s="1">
        <v>45977</v>
      </c>
      <c r="N10074" s="2">
        <v>39.25</v>
      </c>
      <c r="O10074" s="2">
        <v>7.85</v>
      </c>
      <c r="P10074" s="2">
        <v>31.4</v>
      </c>
    </row>
    <row r="10075" spans="1:16" x14ac:dyDescent="0.35">
      <c r="A10075" t="s">
        <v>13474</v>
      </c>
      <c r="B10075" t="s">
        <v>880</v>
      </c>
      <c r="C10075" t="s">
        <v>15</v>
      </c>
      <c r="D10075" t="s">
        <v>22</v>
      </c>
      <c r="E10075">
        <v>1</v>
      </c>
      <c r="F10075" s="2">
        <v>38.67</v>
      </c>
      <c r="G10075">
        <v>10</v>
      </c>
      <c r="H10075" t="s">
        <v>17</v>
      </c>
      <c r="I10075" t="s">
        <v>118</v>
      </c>
      <c r="J10075" t="s">
        <v>15288</v>
      </c>
      <c r="K10075" t="s">
        <v>19</v>
      </c>
      <c r="L10075">
        <v>1</v>
      </c>
      <c r="M10075" s="1">
        <v>45955</v>
      </c>
      <c r="N10075" s="2">
        <v>38.67</v>
      </c>
      <c r="O10075" s="2">
        <v>3.87</v>
      </c>
      <c r="P10075" s="2">
        <v>34.799999999999997</v>
      </c>
    </row>
    <row r="10076" spans="1:16" x14ac:dyDescent="0.35">
      <c r="A10076" t="s">
        <v>13475</v>
      </c>
      <c r="B10076" t="s">
        <v>8638</v>
      </c>
      <c r="C10076" t="s">
        <v>84</v>
      </c>
      <c r="D10076" t="s">
        <v>85</v>
      </c>
      <c r="E10076">
        <v>5</v>
      </c>
      <c r="F10076" s="2">
        <v>174.06</v>
      </c>
      <c r="G10076">
        <v>5</v>
      </c>
      <c r="H10076" t="s">
        <v>86</v>
      </c>
      <c r="I10076" t="s">
        <v>36</v>
      </c>
      <c r="J10076" t="s">
        <v>259</v>
      </c>
      <c r="K10076" t="s">
        <v>19</v>
      </c>
      <c r="L10076">
        <v>4</v>
      </c>
      <c r="M10076" s="1">
        <v>45389</v>
      </c>
      <c r="N10076" s="2">
        <v>870.3</v>
      </c>
      <c r="O10076" s="2">
        <v>43.52</v>
      </c>
      <c r="P10076" s="2">
        <v>826.78</v>
      </c>
    </row>
    <row r="10077" spans="1:16" x14ac:dyDescent="0.35">
      <c r="A10077" t="s">
        <v>13476</v>
      </c>
      <c r="B10077" t="s">
        <v>1158</v>
      </c>
      <c r="C10077" t="s">
        <v>15</v>
      </c>
      <c r="D10077" t="s">
        <v>16</v>
      </c>
      <c r="E10077">
        <v>3</v>
      </c>
      <c r="F10077" s="2">
        <v>13.17</v>
      </c>
      <c r="G10077">
        <v>10</v>
      </c>
      <c r="H10077" t="s">
        <v>167</v>
      </c>
      <c r="I10077" t="s">
        <v>36</v>
      </c>
      <c r="J10077" t="s">
        <v>259</v>
      </c>
      <c r="K10077" t="s">
        <v>19</v>
      </c>
      <c r="L10077">
        <v>5</v>
      </c>
      <c r="M10077" s="1">
        <v>45932</v>
      </c>
      <c r="N10077" s="2">
        <v>39.51</v>
      </c>
      <c r="O10077" s="2">
        <v>3.95</v>
      </c>
      <c r="P10077" s="2">
        <v>35.56</v>
      </c>
    </row>
    <row r="10078" spans="1:16" x14ac:dyDescent="0.35">
      <c r="A10078" t="s">
        <v>13477</v>
      </c>
      <c r="B10078" t="s">
        <v>1843</v>
      </c>
      <c r="C10078" t="s">
        <v>33</v>
      </c>
      <c r="D10078" t="s">
        <v>275</v>
      </c>
      <c r="E10078">
        <v>1</v>
      </c>
      <c r="F10078" s="2">
        <v>34.369999999999997</v>
      </c>
      <c r="G10078">
        <v>10</v>
      </c>
      <c r="H10078" t="s">
        <v>35</v>
      </c>
      <c r="I10078" t="s">
        <v>29</v>
      </c>
      <c r="J10078" t="s">
        <v>30</v>
      </c>
      <c r="K10078" t="s">
        <v>19</v>
      </c>
      <c r="M10078" s="1">
        <v>45659</v>
      </c>
      <c r="N10078" s="2">
        <v>34.369999999999997</v>
      </c>
      <c r="O10078" s="2">
        <v>3.44</v>
      </c>
      <c r="P10078" s="2">
        <v>30.93</v>
      </c>
    </row>
    <row r="10079" spans="1:16" x14ac:dyDescent="0.35">
      <c r="A10079" t="s">
        <v>13478</v>
      </c>
      <c r="B10079" t="s">
        <v>1575</v>
      </c>
      <c r="C10079" t="s">
        <v>116</v>
      </c>
      <c r="D10079" t="s">
        <v>232</v>
      </c>
      <c r="E10079">
        <v>2</v>
      </c>
      <c r="F10079" s="2">
        <v>11.07</v>
      </c>
      <c r="G10079">
        <v>0</v>
      </c>
      <c r="H10079" t="s">
        <v>90</v>
      </c>
      <c r="I10079" t="s">
        <v>73</v>
      </c>
      <c r="J10079" t="s">
        <v>259</v>
      </c>
      <c r="K10079" t="s">
        <v>24</v>
      </c>
      <c r="M10079" s="1">
        <v>45335</v>
      </c>
      <c r="N10079" s="2">
        <v>22.14</v>
      </c>
      <c r="O10079" s="2">
        <v>0</v>
      </c>
      <c r="P10079" s="2">
        <v>22.14</v>
      </c>
    </row>
    <row r="10080" spans="1:16" x14ac:dyDescent="0.35">
      <c r="A10080" t="s">
        <v>13479</v>
      </c>
      <c r="B10080" t="s">
        <v>6154</v>
      </c>
      <c r="C10080" t="s">
        <v>84</v>
      </c>
      <c r="D10080" t="s">
        <v>154</v>
      </c>
      <c r="E10080">
        <v>1</v>
      </c>
      <c r="F10080" s="2">
        <v>27.1</v>
      </c>
      <c r="G10080">
        <v>15</v>
      </c>
      <c r="H10080" t="s">
        <v>86</v>
      </c>
      <c r="I10080" t="s">
        <v>190</v>
      </c>
      <c r="J10080" t="s">
        <v>363</v>
      </c>
      <c r="K10080" t="s">
        <v>19</v>
      </c>
      <c r="L10080">
        <v>1</v>
      </c>
      <c r="M10080" s="1">
        <v>45783</v>
      </c>
      <c r="N10080" s="2">
        <v>27.1</v>
      </c>
      <c r="O10080" s="2">
        <v>4.0599999999999996</v>
      </c>
      <c r="P10080" s="2">
        <v>23.04</v>
      </c>
    </row>
    <row r="10081" spans="1:16" x14ac:dyDescent="0.35">
      <c r="A10081" t="s">
        <v>13480</v>
      </c>
      <c r="B10081" t="s">
        <v>2520</v>
      </c>
      <c r="C10081" t="s">
        <v>116</v>
      </c>
      <c r="D10081" t="s">
        <v>166</v>
      </c>
      <c r="E10081">
        <v>3</v>
      </c>
      <c r="F10081" s="2">
        <v>16</v>
      </c>
      <c r="G10081">
        <v>10</v>
      </c>
      <c r="H10081" t="s">
        <v>157</v>
      </c>
      <c r="I10081" t="s">
        <v>61</v>
      </c>
      <c r="J10081" t="s">
        <v>128</v>
      </c>
      <c r="K10081" t="s">
        <v>49</v>
      </c>
      <c r="M10081" s="1">
        <v>45583</v>
      </c>
      <c r="N10081" s="2">
        <v>48</v>
      </c>
      <c r="O10081" s="2">
        <v>4.8</v>
      </c>
      <c r="P10081" s="2">
        <v>43.2</v>
      </c>
    </row>
    <row r="10082" spans="1:16" x14ac:dyDescent="0.35">
      <c r="A10082" t="s">
        <v>13481</v>
      </c>
      <c r="B10082" t="s">
        <v>4430</v>
      </c>
      <c r="C10082" t="s">
        <v>47</v>
      </c>
      <c r="D10082" t="s">
        <v>246</v>
      </c>
      <c r="E10082">
        <v>1</v>
      </c>
      <c r="F10082" s="2">
        <v>67.930000000000007</v>
      </c>
      <c r="H10082" t="s">
        <v>17</v>
      </c>
      <c r="I10082" t="s">
        <v>36</v>
      </c>
      <c r="J10082" t="s">
        <v>259</v>
      </c>
      <c r="K10082" t="s">
        <v>19</v>
      </c>
      <c r="L10082">
        <v>4</v>
      </c>
      <c r="M10082" s="1">
        <v>45664</v>
      </c>
      <c r="N10082" s="2">
        <v>67.930000000000007</v>
      </c>
    </row>
    <row r="10083" spans="1:16" x14ac:dyDescent="0.35">
      <c r="A10083" t="s">
        <v>13482</v>
      </c>
      <c r="B10083" t="s">
        <v>10961</v>
      </c>
      <c r="C10083" t="s">
        <v>33</v>
      </c>
      <c r="D10083" t="s">
        <v>243</v>
      </c>
      <c r="E10083">
        <v>2</v>
      </c>
      <c r="F10083" s="2">
        <v>29.39</v>
      </c>
      <c r="G10083">
        <v>15</v>
      </c>
      <c r="H10083" t="s">
        <v>90</v>
      </c>
      <c r="I10083" t="s">
        <v>18</v>
      </c>
      <c r="J10083" t="s">
        <v>259</v>
      </c>
      <c r="K10083" t="s">
        <v>19</v>
      </c>
      <c r="L10083">
        <v>3</v>
      </c>
      <c r="M10083" s="1">
        <v>45912</v>
      </c>
      <c r="N10083" s="2">
        <v>58.78</v>
      </c>
      <c r="O10083" s="2">
        <v>8.82</v>
      </c>
      <c r="P10083" s="2">
        <v>49.96</v>
      </c>
    </row>
    <row r="10084" spans="1:16" x14ac:dyDescent="0.35">
      <c r="A10084" t="s">
        <v>13483</v>
      </c>
      <c r="B10084" t="s">
        <v>4367</v>
      </c>
      <c r="C10084" t="s">
        <v>33</v>
      </c>
      <c r="D10084" t="s">
        <v>151</v>
      </c>
      <c r="E10084">
        <v>2</v>
      </c>
      <c r="F10084" s="2">
        <v>7.65</v>
      </c>
      <c r="G10084">
        <v>0</v>
      </c>
      <c r="H10084" t="s">
        <v>35</v>
      </c>
      <c r="I10084" t="s">
        <v>135</v>
      </c>
      <c r="J10084" t="s">
        <v>111</v>
      </c>
      <c r="K10084" t="s">
        <v>19</v>
      </c>
      <c r="L10084">
        <v>3</v>
      </c>
      <c r="M10084" s="1">
        <v>46172</v>
      </c>
      <c r="N10084" s="2">
        <v>15.3</v>
      </c>
      <c r="O10084" s="2">
        <v>0</v>
      </c>
      <c r="P10084" s="2">
        <v>15.3</v>
      </c>
    </row>
    <row r="10085" spans="1:16" x14ac:dyDescent="0.35">
      <c r="A10085" t="s">
        <v>13484</v>
      </c>
      <c r="B10085" t="s">
        <v>6748</v>
      </c>
      <c r="C10085" t="s">
        <v>33</v>
      </c>
      <c r="D10085" t="s">
        <v>183</v>
      </c>
      <c r="E10085">
        <v>4</v>
      </c>
      <c r="F10085" s="2">
        <v>56.96</v>
      </c>
      <c r="G10085">
        <v>25</v>
      </c>
      <c r="H10085" t="s">
        <v>90</v>
      </c>
      <c r="I10085" t="s">
        <v>87</v>
      </c>
      <c r="J10085" t="s">
        <v>111</v>
      </c>
      <c r="K10085" t="s">
        <v>24</v>
      </c>
      <c r="M10085" s="1">
        <v>45603</v>
      </c>
      <c r="N10085" s="2">
        <v>227.84</v>
      </c>
      <c r="O10085" s="2">
        <v>56.96</v>
      </c>
      <c r="P10085" s="2">
        <v>170.88</v>
      </c>
    </row>
    <row r="10086" spans="1:16" x14ac:dyDescent="0.35">
      <c r="A10086" t="s">
        <v>13485</v>
      </c>
      <c r="B10086" t="s">
        <v>11808</v>
      </c>
      <c r="C10086" t="s">
        <v>59</v>
      </c>
      <c r="D10086" t="s">
        <v>126</v>
      </c>
      <c r="E10086">
        <v>3</v>
      </c>
      <c r="F10086" s="2">
        <v>71.14</v>
      </c>
      <c r="G10086">
        <v>10</v>
      </c>
      <c r="H10086" t="s">
        <v>17</v>
      </c>
      <c r="I10086" t="s">
        <v>135</v>
      </c>
      <c r="J10086" t="s">
        <v>111</v>
      </c>
      <c r="K10086" t="s">
        <v>24</v>
      </c>
      <c r="M10086" s="1">
        <v>45686</v>
      </c>
      <c r="N10086" s="2">
        <v>213.42</v>
      </c>
      <c r="O10086" s="2">
        <v>21.34</v>
      </c>
      <c r="P10086" s="2">
        <v>192.08</v>
      </c>
    </row>
    <row r="10087" spans="1:16" x14ac:dyDescent="0.35">
      <c r="A10087" t="s">
        <v>13486</v>
      </c>
      <c r="B10087" t="s">
        <v>3705</v>
      </c>
      <c r="C10087" t="s">
        <v>15</v>
      </c>
      <c r="D10087" t="s">
        <v>16</v>
      </c>
      <c r="E10087">
        <v>1</v>
      </c>
      <c r="F10087" s="2">
        <v>39.159999999999997</v>
      </c>
      <c r="G10087">
        <v>5</v>
      </c>
      <c r="H10087" t="s">
        <v>86</v>
      </c>
      <c r="I10087" t="s">
        <v>44</v>
      </c>
      <c r="J10087" t="s">
        <v>81</v>
      </c>
      <c r="K10087" t="s">
        <v>24</v>
      </c>
      <c r="M10087" s="1">
        <v>45927</v>
      </c>
      <c r="N10087" s="2">
        <v>39.159999999999997</v>
      </c>
      <c r="O10087" s="2">
        <v>1.96</v>
      </c>
      <c r="P10087" s="2">
        <v>37.200000000000003</v>
      </c>
    </row>
    <row r="10088" spans="1:16" x14ac:dyDescent="0.35">
      <c r="A10088" t="s">
        <v>13487</v>
      </c>
      <c r="B10088" t="s">
        <v>6120</v>
      </c>
      <c r="C10088" t="s">
        <v>47</v>
      </c>
      <c r="D10088" t="s">
        <v>425</v>
      </c>
      <c r="E10088">
        <v>2</v>
      </c>
      <c r="F10088" s="2">
        <v>118</v>
      </c>
      <c r="G10088">
        <v>0</v>
      </c>
      <c r="H10088" t="s">
        <v>86</v>
      </c>
      <c r="I10088" t="s">
        <v>40</v>
      </c>
      <c r="J10088" t="s">
        <v>363</v>
      </c>
      <c r="K10088" t="s">
        <v>19</v>
      </c>
      <c r="L10088">
        <v>4</v>
      </c>
      <c r="M10088" s="1">
        <v>45556</v>
      </c>
      <c r="N10088" s="2">
        <v>236</v>
      </c>
      <c r="O10088" s="2">
        <v>0</v>
      </c>
      <c r="P10088" s="2">
        <v>236</v>
      </c>
    </row>
    <row r="10089" spans="1:16" x14ac:dyDescent="0.35">
      <c r="A10089" t="s">
        <v>13488</v>
      </c>
      <c r="B10089" t="s">
        <v>1762</v>
      </c>
      <c r="C10089" t="s">
        <v>47</v>
      </c>
      <c r="D10089" t="s">
        <v>203</v>
      </c>
      <c r="E10089">
        <v>2</v>
      </c>
      <c r="F10089" s="2">
        <v>44.65</v>
      </c>
      <c r="G10089">
        <v>5</v>
      </c>
      <c r="H10089" t="s">
        <v>167</v>
      </c>
      <c r="I10089" t="s">
        <v>73</v>
      </c>
      <c r="J10089" t="s">
        <v>259</v>
      </c>
      <c r="K10089" t="s">
        <v>19</v>
      </c>
      <c r="L10089">
        <v>4</v>
      </c>
      <c r="M10089" s="1">
        <v>45946</v>
      </c>
      <c r="N10089" s="2">
        <v>89.3</v>
      </c>
      <c r="O10089" s="2">
        <v>4.46</v>
      </c>
      <c r="P10089" s="2">
        <v>84.84</v>
      </c>
    </row>
    <row r="10090" spans="1:16" x14ac:dyDescent="0.35">
      <c r="A10090" t="s">
        <v>13489</v>
      </c>
      <c r="B10090" t="s">
        <v>1382</v>
      </c>
      <c r="C10090" t="s">
        <v>47</v>
      </c>
      <c r="D10090" t="s">
        <v>246</v>
      </c>
      <c r="E10090">
        <v>4</v>
      </c>
      <c r="F10090" s="2">
        <v>118.29</v>
      </c>
      <c r="G10090">
        <v>0</v>
      </c>
      <c r="H10090" t="s">
        <v>167</v>
      </c>
      <c r="I10090" t="s">
        <v>40</v>
      </c>
      <c r="J10090" t="s">
        <v>363</v>
      </c>
      <c r="K10090" t="s">
        <v>19</v>
      </c>
      <c r="L10090">
        <v>4</v>
      </c>
      <c r="M10090" s="1">
        <v>46192</v>
      </c>
      <c r="N10090" s="2">
        <v>473.16</v>
      </c>
      <c r="O10090" s="2">
        <v>0</v>
      </c>
      <c r="P10090" s="2">
        <v>473.16</v>
      </c>
    </row>
    <row r="10091" spans="1:16" x14ac:dyDescent="0.35">
      <c r="A10091" t="s">
        <v>13490</v>
      </c>
      <c r="B10091" t="s">
        <v>2276</v>
      </c>
      <c r="C10091" t="s">
        <v>116</v>
      </c>
      <c r="D10091" t="s">
        <v>166</v>
      </c>
      <c r="E10091">
        <v>1</v>
      </c>
      <c r="F10091" s="2">
        <v>7.12</v>
      </c>
      <c r="G10091">
        <v>0</v>
      </c>
      <c r="H10091" t="s">
        <v>35</v>
      </c>
      <c r="I10091" t="s">
        <v>190</v>
      </c>
      <c r="J10091" t="s">
        <v>363</v>
      </c>
      <c r="K10091" t="s">
        <v>19</v>
      </c>
      <c r="L10091">
        <v>5</v>
      </c>
      <c r="M10091" s="1">
        <v>45707</v>
      </c>
      <c r="N10091" s="2">
        <v>7.12</v>
      </c>
      <c r="O10091" s="2">
        <v>0</v>
      </c>
      <c r="P10091" s="2">
        <v>7.12</v>
      </c>
    </row>
    <row r="10092" spans="1:16" x14ac:dyDescent="0.35">
      <c r="A10092" t="s">
        <v>13491</v>
      </c>
      <c r="B10092" t="s">
        <v>414</v>
      </c>
      <c r="C10092" t="s">
        <v>116</v>
      </c>
      <c r="D10092" t="s">
        <v>141</v>
      </c>
      <c r="E10092">
        <v>2</v>
      </c>
      <c r="F10092" s="2">
        <v>20.87</v>
      </c>
      <c r="G10092">
        <v>0</v>
      </c>
      <c r="H10092" t="s">
        <v>167</v>
      </c>
      <c r="I10092" t="s">
        <v>146</v>
      </c>
      <c r="J10092" t="s">
        <v>30</v>
      </c>
      <c r="K10092" t="s">
        <v>24</v>
      </c>
      <c r="M10092" s="1">
        <v>45979</v>
      </c>
      <c r="N10092" s="2">
        <v>41.74</v>
      </c>
      <c r="O10092" s="2">
        <v>0</v>
      </c>
      <c r="P10092" s="2">
        <v>41.74</v>
      </c>
    </row>
    <row r="10093" spans="1:16" x14ac:dyDescent="0.35">
      <c r="A10093" t="s">
        <v>13492</v>
      </c>
      <c r="B10093" t="s">
        <v>4589</v>
      </c>
      <c r="C10093" t="s">
        <v>33</v>
      </c>
      <c r="D10093" t="s">
        <v>183</v>
      </c>
      <c r="E10093">
        <v>1</v>
      </c>
      <c r="F10093" s="2">
        <v>19.600000000000001</v>
      </c>
      <c r="G10093">
        <v>10</v>
      </c>
      <c r="H10093" t="s">
        <v>90</v>
      </c>
      <c r="I10093" t="s">
        <v>80</v>
      </c>
      <c r="J10093" t="s">
        <v>81</v>
      </c>
      <c r="K10093" t="s">
        <v>19</v>
      </c>
      <c r="L10093">
        <v>2</v>
      </c>
      <c r="M10093" s="1">
        <v>45386</v>
      </c>
      <c r="N10093" s="2">
        <v>19.600000000000001</v>
      </c>
      <c r="O10093" s="2">
        <v>1.96</v>
      </c>
      <c r="P10093" s="2">
        <v>17.64</v>
      </c>
    </row>
    <row r="10094" spans="1:16" x14ac:dyDescent="0.35">
      <c r="A10094" t="s">
        <v>13493</v>
      </c>
      <c r="B10094" t="s">
        <v>6199</v>
      </c>
      <c r="C10094" t="s">
        <v>15</v>
      </c>
      <c r="D10094" t="s">
        <v>64</v>
      </c>
      <c r="E10094">
        <v>2</v>
      </c>
      <c r="F10094" s="2">
        <v>7.99</v>
      </c>
      <c r="G10094">
        <v>0</v>
      </c>
      <c r="H10094" t="s">
        <v>17</v>
      </c>
      <c r="I10094" t="s">
        <v>61</v>
      </c>
      <c r="J10094" t="s">
        <v>128</v>
      </c>
      <c r="K10094" t="s">
        <v>19</v>
      </c>
      <c r="L10094">
        <v>5</v>
      </c>
      <c r="M10094" s="1">
        <v>45888</v>
      </c>
      <c r="N10094" s="2">
        <v>15.98</v>
      </c>
      <c r="O10094" s="2">
        <v>0</v>
      </c>
      <c r="P10094" s="2">
        <v>15.98</v>
      </c>
    </row>
    <row r="10095" spans="1:16" x14ac:dyDescent="0.35">
      <c r="A10095" t="s">
        <v>13494</v>
      </c>
      <c r="B10095" t="s">
        <v>12197</v>
      </c>
      <c r="C10095" t="s">
        <v>27</v>
      </c>
      <c r="D10095" t="s">
        <v>336</v>
      </c>
      <c r="E10095">
        <v>1</v>
      </c>
      <c r="F10095" s="2">
        <v>126.16</v>
      </c>
      <c r="G10095">
        <v>20</v>
      </c>
      <c r="H10095" t="s">
        <v>17</v>
      </c>
      <c r="I10095" t="s">
        <v>18</v>
      </c>
      <c r="J10095" t="s">
        <v>259</v>
      </c>
      <c r="K10095" t="s">
        <v>19</v>
      </c>
      <c r="L10095">
        <v>4</v>
      </c>
      <c r="M10095" s="1">
        <v>45668</v>
      </c>
      <c r="N10095" s="2">
        <v>126.16</v>
      </c>
      <c r="O10095" s="2">
        <v>25.23</v>
      </c>
      <c r="P10095" s="2">
        <v>100.93</v>
      </c>
    </row>
    <row r="10096" spans="1:16" x14ac:dyDescent="0.35">
      <c r="A10096" t="s">
        <v>13495</v>
      </c>
      <c r="B10096" t="s">
        <v>9734</v>
      </c>
      <c r="C10096" t="s">
        <v>71</v>
      </c>
      <c r="D10096" t="s">
        <v>225</v>
      </c>
      <c r="E10096">
        <v>2</v>
      </c>
      <c r="F10096" s="2">
        <v>89.97</v>
      </c>
      <c r="G10096">
        <v>10</v>
      </c>
      <c r="H10096" t="s">
        <v>86</v>
      </c>
      <c r="I10096" t="s">
        <v>190</v>
      </c>
      <c r="J10096" t="s">
        <v>363</v>
      </c>
      <c r="K10096" t="s">
        <v>132</v>
      </c>
      <c r="M10096" s="1">
        <v>45768</v>
      </c>
      <c r="N10096" s="2">
        <v>179.94</v>
      </c>
      <c r="O10096" s="2">
        <v>17.989999999999998</v>
      </c>
      <c r="P10096" s="2">
        <v>161.94999999999999</v>
      </c>
    </row>
    <row r="10097" spans="1:16" x14ac:dyDescent="0.35">
      <c r="A10097" t="s">
        <v>13496</v>
      </c>
      <c r="B10097" t="s">
        <v>2572</v>
      </c>
      <c r="C10097" t="s">
        <v>84</v>
      </c>
      <c r="D10097" t="s">
        <v>302</v>
      </c>
      <c r="E10097">
        <v>1</v>
      </c>
      <c r="F10097" s="2">
        <v>139.96</v>
      </c>
      <c r="G10097">
        <v>5</v>
      </c>
      <c r="H10097" t="s">
        <v>35</v>
      </c>
      <c r="I10097" t="s">
        <v>138</v>
      </c>
      <c r="J10097" t="s">
        <v>15288</v>
      </c>
      <c r="K10097" t="s">
        <v>49</v>
      </c>
      <c r="M10097" s="1">
        <v>45657</v>
      </c>
      <c r="N10097" s="2">
        <v>139.96</v>
      </c>
      <c r="O10097" s="2">
        <v>7</v>
      </c>
      <c r="P10097" s="2">
        <v>132.96</v>
      </c>
    </row>
    <row r="10098" spans="1:16" x14ac:dyDescent="0.35">
      <c r="A10098" t="s">
        <v>13497</v>
      </c>
      <c r="B10098" t="s">
        <v>3124</v>
      </c>
      <c r="C10098" t="s">
        <v>84</v>
      </c>
      <c r="D10098" t="s">
        <v>123</v>
      </c>
      <c r="E10098">
        <v>1</v>
      </c>
      <c r="F10098" s="2">
        <v>125.52</v>
      </c>
      <c r="G10098">
        <v>15</v>
      </c>
      <c r="H10098" t="s">
        <v>86</v>
      </c>
      <c r="I10098" t="s">
        <v>295</v>
      </c>
      <c r="J10098" t="s">
        <v>111</v>
      </c>
      <c r="K10098" t="s">
        <v>19</v>
      </c>
      <c r="L10098">
        <v>2</v>
      </c>
      <c r="M10098" s="1">
        <v>45747</v>
      </c>
      <c r="N10098" s="2">
        <v>125.52</v>
      </c>
      <c r="O10098" s="2">
        <v>18.829999999999998</v>
      </c>
      <c r="P10098" s="2">
        <v>106.69</v>
      </c>
    </row>
    <row r="10099" spans="1:16" x14ac:dyDescent="0.35">
      <c r="A10099" t="s">
        <v>13498</v>
      </c>
      <c r="B10099" t="s">
        <v>7912</v>
      </c>
      <c r="C10099" t="s">
        <v>27</v>
      </c>
      <c r="D10099" t="s">
        <v>174</v>
      </c>
      <c r="E10099">
        <v>2</v>
      </c>
      <c r="F10099" s="2">
        <v>63.62</v>
      </c>
      <c r="G10099">
        <v>5</v>
      </c>
      <c r="H10099" t="s">
        <v>90</v>
      </c>
      <c r="I10099" t="s">
        <v>18</v>
      </c>
      <c r="J10099" t="s">
        <v>259</v>
      </c>
      <c r="K10099" t="s">
        <v>49</v>
      </c>
      <c r="M10099" s="1">
        <v>46080</v>
      </c>
      <c r="N10099" s="2">
        <v>127.24</v>
      </c>
      <c r="O10099" s="2">
        <v>6.36</v>
      </c>
      <c r="P10099" s="2">
        <v>120.88</v>
      </c>
    </row>
    <row r="10100" spans="1:16" x14ac:dyDescent="0.35">
      <c r="A10100" t="s">
        <v>13499</v>
      </c>
      <c r="B10100" t="s">
        <v>6905</v>
      </c>
      <c r="C10100" t="s">
        <v>116</v>
      </c>
      <c r="D10100" t="s">
        <v>232</v>
      </c>
      <c r="E10100">
        <v>1</v>
      </c>
      <c r="F10100" s="2">
        <v>21.13</v>
      </c>
      <c r="G10100">
        <v>0</v>
      </c>
      <c r="H10100" t="s">
        <v>35</v>
      </c>
      <c r="I10100" t="s">
        <v>80</v>
      </c>
      <c r="J10100" t="s">
        <v>81</v>
      </c>
      <c r="K10100" t="s">
        <v>132</v>
      </c>
      <c r="M10100" s="1">
        <v>45622</v>
      </c>
      <c r="N10100" s="2">
        <v>21.13</v>
      </c>
      <c r="O10100" s="2">
        <v>0</v>
      </c>
      <c r="P10100" s="2">
        <v>21.13</v>
      </c>
    </row>
    <row r="10101" spans="1:16" x14ac:dyDescent="0.35">
      <c r="A10101" t="s">
        <v>13500</v>
      </c>
      <c r="B10101" t="s">
        <v>13501</v>
      </c>
      <c r="C10101" t="s">
        <v>47</v>
      </c>
      <c r="D10101" t="s">
        <v>499</v>
      </c>
      <c r="E10101">
        <v>1</v>
      </c>
      <c r="F10101" s="2">
        <v>99.79</v>
      </c>
      <c r="G10101">
        <v>20</v>
      </c>
      <c r="H10101" t="s">
        <v>17</v>
      </c>
      <c r="I10101" t="s">
        <v>138</v>
      </c>
      <c r="J10101" t="s">
        <v>15288</v>
      </c>
      <c r="K10101" t="s">
        <v>54</v>
      </c>
      <c r="M10101" s="1">
        <v>46108</v>
      </c>
      <c r="N10101" s="2">
        <v>99.79</v>
      </c>
      <c r="O10101" s="2">
        <v>19.96</v>
      </c>
      <c r="P10101" s="2">
        <v>79.83</v>
      </c>
    </row>
    <row r="10102" spans="1:16" x14ac:dyDescent="0.35">
      <c r="A10102" t="s">
        <v>13502</v>
      </c>
      <c r="B10102" t="s">
        <v>5799</v>
      </c>
      <c r="C10102" t="s">
        <v>59</v>
      </c>
      <c r="D10102" t="s">
        <v>79</v>
      </c>
      <c r="E10102">
        <v>3</v>
      </c>
      <c r="F10102" s="2">
        <v>73.95</v>
      </c>
      <c r="G10102">
        <v>0</v>
      </c>
      <c r="H10102" t="s">
        <v>86</v>
      </c>
      <c r="I10102" t="s">
        <v>135</v>
      </c>
      <c r="J10102" t="s">
        <v>111</v>
      </c>
      <c r="K10102" t="s">
        <v>54</v>
      </c>
      <c r="M10102" s="1">
        <v>45775</v>
      </c>
      <c r="N10102" s="2">
        <v>221.85</v>
      </c>
      <c r="O10102" s="2">
        <v>0</v>
      </c>
      <c r="P10102" s="2">
        <v>221.85</v>
      </c>
    </row>
    <row r="10103" spans="1:16" x14ac:dyDescent="0.35">
      <c r="A10103" t="s">
        <v>13503</v>
      </c>
      <c r="B10103" t="s">
        <v>3546</v>
      </c>
      <c r="C10103" t="s">
        <v>59</v>
      </c>
      <c r="D10103" t="s">
        <v>79</v>
      </c>
      <c r="E10103">
        <v>1</v>
      </c>
      <c r="F10103" s="2">
        <v>116.97</v>
      </c>
      <c r="G10103">
        <v>15</v>
      </c>
      <c r="H10103" t="s">
        <v>86</v>
      </c>
      <c r="I10103" t="s">
        <v>118</v>
      </c>
      <c r="J10103" t="s">
        <v>15288</v>
      </c>
      <c r="K10103" t="s">
        <v>19</v>
      </c>
      <c r="L10103">
        <v>5</v>
      </c>
      <c r="M10103" s="1">
        <v>45711</v>
      </c>
      <c r="N10103" s="2">
        <v>116.97</v>
      </c>
      <c r="O10103" s="2">
        <v>17.55</v>
      </c>
      <c r="P10103" s="2">
        <v>99.42</v>
      </c>
    </row>
    <row r="10104" spans="1:16" x14ac:dyDescent="0.35">
      <c r="A10104" t="s">
        <v>13504</v>
      </c>
      <c r="B10104" t="s">
        <v>4546</v>
      </c>
      <c r="C10104" t="s">
        <v>15</v>
      </c>
      <c r="D10104" t="s">
        <v>22</v>
      </c>
      <c r="E10104">
        <v>2</v>
      </c>
      <c r="F10104" s="2">
        <v>8.69</v>
      </c>
      <c r="G10104">
        <v>10</v>
      </c>
      <c r="H10104" t="s">
        <v>86</v>
      </c>
      <c r="I10104" t="s">
        <v>146</v>
      </c>
      <c r="J10104" t="s">
        <v>30</v>
      </c>
      <c r="K10104" t="s">
        <v>54</v>
      </c>
      <c r="M10104" s="1">
        <v>45497</v>
      </c>
      <c r="N10104" s="2">
        <v>17.38</v>
      </c>
      <c r="O10104" s="2">
        <v>1.74</v>
      </c>
      <c r="P10104" s="2">
        <v>15.64</v>
      </c>
    </row>
    <row r="10105" spans="1:16" x14ac:dyDescent="0.35">
      <c r="A10105" t="s">
        <v>13505</v>
      </c>
      <c r="B10105" t="s">
        <v>1456</v>
      </c>
      <c r="C10105" t="s">
        <v>33</v>
      </c>
      <c r="D10105" t="s">
        <v>275</v>
      </c>
      <c r="E10105">
        <v>4</v>
      </c>
      <c r="F10105" s="2">
        <v>40.020000000000003</v>
      </c>
      <c r="G10105">
        <v>10</v>
      </c>
      <c r="H10105" t="s">
        <v>86</v>
      </c>
      <c r="I10105" t="s">
        <v>80</v>
      </c>
      <c r="J10105" t="s">
        <v>81</v>
      </c>
      <c r="K10105" t="s">
        <v>54</v>
      </c>
      <c r="M10105" s="1">
        <v>45942</v>
      </c>
      <c r="N10105" s="2">
        <v>160.08000000000001</v>
      </c>
      <c r="O10105" s="2">
        <v>16.010000000000002</v>
      </c>
      <c r="P10105" s="2">
        <v>144.07</v>
      </c>
    </row>
    <row r="10106" spans="1:16" x14ac:dyDescent="0.35">
      <c r="A10106" t="s">
        <v>13506</v>
      </c>
      <c r="B10106" t="s">
        <v>1393</v>
      </c>
      <c r="C10106" t="s">
        <v>116</v>
      </c>
      <c r="D10106" t="s">
        <v>141</v>
      </c>
      <c r="E10106">
        <v>4</v>
      </c>
      <c r="F10106" s="2">
        <v>16.91</v>
      </c>
      <c r="G10106">
        <v>15</v>
      </c>
      <c r="H10106" t="s">
        <v>157</v>
      </c>
      <c r="I10106" t="s">
        <v>95</v>
      </c>
      <c r="J10106" t="s">
        <v>128</v>
      </c>
      <c r="K10106" t="s">
        <v>19</v>
      </c>
      <c r="L10106">
        <v>4</v>
      </c>
      <c r="M10106" s="1">
        <v>45990</v>
      </c>
      <c r="N10106" s="2">
        <v>67.64</v>
      </c>
      <c r="O10106" s="2">
        <v>10.15</v>
      </c>
      <c r="P10106" s="2">
        <v>57.49</v>
      </c>
    </row>
    <row r="10107" spans="1:16" x14ac:dyDescent="0.35">
      <c r="A10107" t="s">
        <v>13507</v>
      </c>
      <c r="B10107" t="s">
        <v>13508</v>
      </c>
      <c r="C10107" t="s">
        <v>33</v>
      </c>
      <c r="D10107" t="s">
        <v>275</v>
      </c>
      <c r="E10107">
        <v>4</v>
      </c>
      <c r="F10107" s="2">
        <v>12.57</v>
      </c>
      <c r="G10107">
        <v>10</v>
      </c>
      <c r="H10107" t="s">
        <v>90</v>
      </c>
      <c r="I10107" t="s">
        <v>18</v>
      </c>
      <c r="J10107" t="s">
        <v>259</v>
      </c>
      <c r="K10107" t="s">
        <v>19</v>
      </c>
      <c r="L10107">
        <v>5</v>
      </c>
      <c r="M10107" s="1">
        <v>45908</v>
      </c>
      <c r="N10107" s="2">
        <v>50.28</v>
      </c>
      <c r="O10107" s="2">
        <v>5.03</v>
      </c>
      <c r="P10107" s="2">
        <v>45.25</v>
      </c>
    </row>
    <row r="10108" spans="1:16" x14ac:dyDescent="0.35">
      <c r="A10108" t="s">
        <v>13509</v>
      </c>
      <c r="B10108" t="s">
        <v>2775</v>
      </c>
      <c r="C10108" t="s">
        <v>27</v>
      </c>
      <c r="D10108" t="s">
        <v>43</v>
      </c>
      <c r="E10108">
        <v>1</v>
      </c>
      <c r="F10108" s="2">
        <v>57.36</v>
      </c>
      <c r="G10108">
        <v>15</v>
      </c>
      <c r="H10108" t="s">
        <v>17</v>
      </c>
      <c r="I10108" t="s">
        <v>65</v>
      </c>
      <c r="J10108" t="s">
        <v>30</v>
      </c>
      <c r="K10108" t="s">
        <v>19</v>
      </c>
      <c r="L10108">
        <v>5</v>
      </c>
      <c r="M10108" s="1">
        <v>46100</v>
      </c>
      <c r="N10108" s="2">
        <v>57.36</v>
      </c>
      <c r="O10108" s="2">
        <v>8.6</v>
      </c>
      <c r="P10108" s="2">
        <v>48.76</v>
      </c>
    </row>
    <row r="10109" spans="1:16" x14ac:dyDescent="0.35">
      <c r="A10109" t="s">
        <v>13510</v>
      </c>
      <c r="B10109" t="s">
        <v>1395</v>
      </c>
      <c r="C10109" t="s">
        <v>15</v>
      </c>
      <c r="D10109" t="s">
        <v>52</v>
      </c>
      <c r="E10109">
        <v>2</v>
      </c>
      <c r="F10109" s="2">
        <v>38.549999999999997</v>
      </c>
      <c r="G10109">
        <v>0</v>
      </c>
      <c r="H10109" t="s">
        <v>157</v>
      </c>
      <c r="I10109" t="s">
        <v>23</v>
      </c>
      <c r="J10109" t="s">
        <v>363</v>
      </c>
      <c r="K10109" t="s">
        <v>19</v>
      </c>
      <c r="L10109">
        <v>4</v>
      </c>
      <c r="M10109" s="1">
        <v>45543</v>
      </c>
      <c r="N10109" s="2">
        <v>77.099999999999994</v>
      </c>
      <c r="O10109" s="2">
        <v>0</v>
      </c>
      <c r="P10109" s="2">
        <v>77.099999999999994</v>
      </c>
    </row>
    <row r="10110" spans="1:16" x14ac:dyDescent="0.35">
      <c r="A10110" t="s">
        <v>13511</v>
      </c>
      <c r="B10110" t="s">
        <v>5284</v>
      </c>
      <c r="C10110" t="s">
        <v>15</v>
      </c>
      <c r="D10110" t="s">
        <v>64</v>
      </c>
      <c r="E10110">
        <v>1</v>
      </c>
      <c r="F10110" s="2">
        <v>23.4</v>
      </c>
      <c r="G10110">
        <v>10</v>
      </c>
      <c r="H10110" t="s">
        <v>86</v>
      </c>
      <c r="I10110" t="s">
        <v>295</v>
      </c>
      <c r="J10110" t="s">
        <v>111</v>
      </c>
      <c r="K10110" t="s">
        <v>19</v>
      </c>
      <c r="L10110">
        <v>4</v>
      </c>
      <c r="M10110" s="1">
        <v>46143</v>
      </c>
      <c r="N10110" s="2">
        <v>23.4</v>
      </c>
      <c r="O10110" s="2">
        <v>2.34</v>
      </c>
      <c r="P10110" s="2">
        <v>21.06</v>
      </c>
    </row>
    <row r="10111" spans="1:16" x14ac:dyDescent="0.35">
      <c r="A10111" t="s">
        <v>13512</v>
      </c>
      <c r="B10111" t="s">
        <v>6290</v>
      </c>
      <c r="C10111" t="s">
        <v>27</v>
      </c>
      <c r="D10111" t="s">
        <v>28</v>
      </c>
      <c r="E10111">
        <v>1</v>
      </c>
      <c r="F10111" s="2">
        <v>98.57</v>
      </c>
      <c r="G10111">
        <v>0</v>
      </c>
      <c r="H10111" t="s">
        <v>90</v>
      </c>
      <c r="I10111" t="s">
        <v>36</v>
      </c>
      <c r="J10111" t="s">
        <v>259</v>
      </c>
      <c r="K10111" t="s">
        <v>19</v>
      </c>
      <c r="L10111">
        <v>4</v>
      </c>
      <c r="M10111" s="1">
        <v>45627</v>
      </c>
      <c r="N10111" s="2">
        <v>98.57</v>
      </c>
      <c r="O10111" s="2">
        <v>0</v>
      </c>
      <c r="P10111" s="2">
        <v>98.57</v>
      </c>
    </row>
    <row r="10112" spans="1:16" x14ac:dyDescent="0.35">
      <c r="A10112" t="s">
        <v>13513</v>
      </c>
      <c r="B10112" t="s">
        <v>4939</v>
      </c>
      <c r="C10112" t="s">
        <v>71</v>
      </c>
      <c r="D10112" t="s">
        <v>98</v>
      </c>
      <c r="E10112">
        <v>1</v>
      </c>
      <c r="F10112" s="2">
        <v>84.76</v>
      </c>
      <c r="G10112">
        <v>10</v>
      </c>
      <c r="H10112" t="s">
        <v>86</v>
      </c>
      <c r="I10112" t="s">
        <v>138</v>
      </c>
      <c r="J10112" t="s">
        <v>15288</v>
      </c>
      <c r="K10112" t="s">
        <v>19</v>
      </c>
      <c r="L10112">
        <v>5</v>
      </c>
      <c r="M10112" s="1">
        <v>45334</v>
      </c>
      <c r="N10112" s="2">
        <v>84.76</v>
      </c>
      <c r="O10112" s="2">
        <v>8.48</v>
      </c>
      <c r="P10112" s="2">
        <v>76.28</v>
      </c>
    </row>
    <row r="10113" spans="1:16" x14ac:dyDescent="0.35">
      <c r="A10113" t="s">
        <v>13514</v>
      </c>
      <c r="B10113" t="s">
        <v>2675</v>
      </c>
      <c r="C10113" t="s">
        <v>27</v>
      </c>
      <c r="D10113" t="s">
        <v>39</v>
      </c>
      <c r="E10113">
        <v>3</v>
      </c>
      <c r="F10113" s="2">
        <v>24.87</v>
      </c>
      <c r="G10113">
        <v>0</v>
      </c>
      <c r="H10113" t="s">
        <v>167</v>
      </c>
      <c r="I10113" t="s">
        <v>65</v>
      </c>
      <c r="J10113" t="s">
        <v>30</v>
      </c>
      <c r="K10113" t="s">
        <v>19</v>
      </c>
      <c r="L10113">
        <v>5</v>
      </c>
      <c r="M10113" s="1">
        <v>46006</v>
      </c>
      <c r="N10113" s="2">
        <v>74.61</v>
      </c>
      <c r="O10113" s="2">
        <v>0</v>
      </c>
      <c r="P10113" s="2">
        <v>74.61</v>
      </c>
    </row>
    <row r="10114" spans="1:16" x14ac:dyDescent="0.35">
      <c r="A10114" t="s">
        <v>13515</v>
      </c>
      <c r="B10114" t="s">
        <v>6057</v>
      </c>
      <c r="C10114" t="s">
        <v>59</v>
      </c>
      <c r="D10114" t="s">
        <v>103</v>
      </c>
      <c r="E10114">
        <v>2</v>
      </c>
      <c r="F10114" s="2">
        <v>39.07</v>
      </c>
      <c r="G10114">
        <v>10</v>
      </c>
      <c r="H10114" t="s">
        <v>157</v>
      </c>
      <c r="I10114" t="s">
        <v>65</v>
      </c>
      <c r="J10114" t="s">
        <v>30</v>
      </c>
      <c r="K10114" t="s">
        <v>19</v>
      </c>
      <c r="L10114">
        <v>4</v>
      </c>
      <c r="M10114" s="1">
        <v>46098</v>
      </c>
      <c r="N10114" s="2">
        <v>78.14</v>
      </c>
      <c r="O10114" s="2">
        <v>7.81</v>
      </c>
      <c r="P10114" s="2">
        <v>70.33</v>
      </c>
    </row>
    <row r="10115" spans="1:16" x14ac:dyDescent="0.35">
      <c r="A10115" t="s">
        <v>13516</v>
      </c>
      <c r="B10115" t="s">
        <v>7246</v>
      </c>
      <c r="C10115" t="s">
        <v>116</v>
      </c>
      <c r="D10115" t="s">
        <v>117</v>
      </c>
      <c r="E10115">
        <v>3</v>
      </c>
      <c r="F10115" s="2">
        <v>7.74</v>
      </c>
      <c r="G10115">
        <v>0</v>
      </c>
      <c r="H10115" t="s">
        <v>35</v>
      </c>
      <c r="I10115" t="s">
        <v>87</v>
      </c>
      <c r="J10115" t="s">
        <v>111</v>
      </c>
      <c r="K10115" t="s">
        <v>24</v>
      </c>
      <c r="M10115" s="1">
        <v>45672</v>
      </c>
      <c r="N10115" s="2">
        <v>23.22</v>
      </c>
      <c r="O10115" s="2">
        <v>0</v>
      </c>
      <c r="P10115" s="2">
        <v>23.22</v>
      </c>
    </row>
    <row r="10116" spans="1:16" x14ac:dyDescent="0.35">
      <c r="A10116" t="s">
        <v>13517</v>
      </c>
      <c r="B10116" t="s">
        <v>26</v>
      </c>
      <c r="C10116" t="s">
        <v>84</v>
      </c>
      <c r="D10116" t="s">
        <v>302</v>
      </c>
      <c r="E10116">
        <v>1</v>
      </c>
      <c r="F10116" s="2">
        <v>47.09</v>
      </c>
      <c r="H10116" t="s">
        <v>167</v>
      </c>
      <c r="I10116" t="s">
        <v>190</v>
      </c>
      <c r="J10116" t="s">
        <v>363</v>
      </c>
      <c r="K10116" t="s">
        <v>132</v>
      </c>
      <c r="M10116" s="1">
        <v>45857</v>
      </c>
      <c r="N10116" s="2">
        <v>47.09</v>
      </c>
    </row>
    <row r="10117" spans="1:16" x14ac:dyDescent="0.35">
      <c r="A10117" t="s">
        <v>13518</v>
      </c>
      <c r="B10117" t="s">
        <v>6681</v>
      </c>
      <c r="C10117" t="s">
        <v>27</v>
      </c>
      <c r="D10117" t="s">
        <v>28</v>
      </c>
      <c r="E10117">
        <v>2</v>
      </c>
      <c r="F10117" s="2">
        <v>175.17</v>
      </c>
      <c r="G10117">
        <v>15</v>
      </c>
      <c r="H10117" t="s">
        <v>35</v>
      </c>
      <c r="I10117" t="s">
        <v>295</v>
      </c>
      <c r="J10117" t="s">
        <v>111</v>
      </c>
      <c r="K10117" t="s">
        <v>24</v>
      </c>
      <c r="M10117" s="1">
        <v>45927</v>
      </c>
      <c r="N10117" s="2">
        <v>350.34</v>
      </c>
      <c r="O10117" s="2">
        <v>52.55</v>
      </c>
      <c r="P10117" s="2">
        <v>297.79000000000002</v>
      </c>
    </row>
    <row r="10118" spans="1:16" x14ac:dyDescent="0.35">
      <c r="A10118" t="s">
        <v>13519</v>
      </c>
      <c r="B10118" t="s">
        <v>2164</v>
      </c>
      <c r="C10118" t="s">
        <v>116</v>
      </c>
      <c r="D10118" t="s">
        <v>232</v>
      </c>
      <c r="E10118">
        <v>2</v>
      </c>
      <c r="F10118" s="2">
        <v>20.07</v>
      </c>
      <c r="G10118">
        <v>0</v>
      </c>
      <c r="H10118" t="s">
        <v>157</v>
      </c>
      <c r="I10118" t="s">
        <v>23</v>
      </c>
      <c r="J10118" t="s">
        <v>363</v>
      </c>
      <c r="K10118" t="s">
        <v>54</v>
      </c>
      <c r="M10118" s="1">
        <v>45679</v>
      </c>
      <c r="N10118" s="2">
        <v>40.14</v>
      </c>
      <c r="O10118" s="2">
        <v>0</v>
      </c>
      <c r="P10118" s="2">
        <v>40.14</v>
      </c>
    </row>
    <row r="10119" spans="1:16" x14ac:dyDescent="0.35">
      <c r="A10119" t="s">
        <v>13520</v>
      </c>
      <c r="B10119" t="s">
        <v>1943</v>
      </c>
      <c r="C10119" t="s">
        <v>59</v>
      </c>
      <c r="D10119" t="s">
        <v>79</v>
      </c>
      <c r="E10119">
        <v>5</v>
      </c>
      <c r="F10119" s="2">
        <v>43.75</v>
      </c>
      <c r="G10119">
        <v>10</v>
      </c>
      <c r="H10119" t="s">
        <v>17</v>
      </c>
      <c r="I10119" t="s">
        <v>91</v>
      </c>
      <c r="J10119" t="s">
        <v>81</v>
      </c>
      <c r="K10119" t="s">
        <v>19</v>
      </c>
      <c r="L10119">
        <v>4</v>
      </c>
      <c r="M10119" s="1">
        <v>45591</v>
      </c>
      <c r="N10119" s="2">
        <v>218.75</v>
      </c>
      <c r="O10119" s="2">
        <v>21.88</v>
      </c>
      <c r="P10119" s="2">
        <v>196.88</v>
      </c>
    </row>
    <row r="10120" spans="1:16" x14ac:dyDescent="0.35">
      <c r="A10120" t="s">
        <v>13521</v>
      </c>
      <c r="B10120" t="s">
        <v>12173</v>
      </c>
      <c r="C10120" t="s">
        <v>116</v>
      </c>
      <c r="D10120" t="s">
        <v>117</v>
      </c>
      <c r="E10120">
        <v>1</v>
      </c>
      <c r="F10120" s="2">
        <v>6.52</v>
      </c>
      <c r="G10120">
        <v>0</v>
      </c>
      <c r="H10120" t="s">
        <v>86</v>
      </c>
      <c r="I10120" t="s">
        <v>95</v>
      </c>
      <c r="J10120" t="s">
        <v>128</v>
      </c>
      <c r="K10120" t="s">
        <v>19</v>
      </c>
      <c r="L10120">
        <v>5</v>
      </c>
      <c r="M10120" s="1">
        <v>45292</v>
      </c>
      <c r="N10120" s="2">
        <v>6.52</v>
      </c>
      <c r="O10120" s="2">
        <v>0</v>
      </c>
      <c r="P10120" s="2">
        <v>6.52</v>
      </c>
    </row>
    <row r="10121" spans="1:16" x14ac:dyDescent="0.35">
      <c r="A10121" t="s">
        <v>13522</v>
      </c>
      <c r="B10121" t="s">
        <v>5632</v>
      </c>
      <c r="C10121" t="s">
        <v>71</v>
      </c>
      <c r="D10121" t="s">
        <v>76</v>
      </c>
      <c r="E10121">
        <v>4</v>
      </c>
      <c r="F10121" s="2">
        <v>20.74</v>
      </c>
      <c r="G10121">
        <v>10</v>
      </c>
      <c r="H10121" t="s">
        <v>86</v>
      </c>
      <c r="I10121" t="s">
        <v>190</v>
      </c>
      <c r="J10121" t="s">
        <v>363</v>
      </c>
      <c r="K10121" t="s">
        <v>19</v>
      </c>
      <c r="L10121">
        <v>5</v>
      </c>
      <c r="M10121" s="1">
        <v>45629</v>
      </c>
      <c r="N10121" s="2">
        <v>82.96</v>
      </c>
      <c r="O10121" s="2">
        <v>8.3000000000000007</v>
      </c>
      <c r="P10121" s="2">
        <v>74.66</v>
      </c>
    </row>
    <row r="10122" spans="1:16" x14ac:dyDescent="0.35">
      <c r="A10122" t="s">
        <v>13523</v>
      </c>
      <c r="B10122" t="s">
        <v>536</v>
      </c>
      <c r="C10122" t="s">
        <v>71</v>
      </c>
      <c r="D10122" t="s">
        <v>98</v>
      </c>
      <c r="E10122">
        <v>3</v>
      </c>
      <c r="F10122" s="2">
        <v>76.599999999999994</v>
      </c>
      <c r="G10122">
        <v>10</v>
      </c>
      <c r="H10122" t="s">
        <v>35</v>
      </c>
      <c r="I10122" t="s">
        <v>190</v>
      </c>
      <c r="J10122" t="s">
        <v>363</v>
      </c>
      <c r="K10122" t="s">
        <v>19</v>
      </c>
      <c r="L10122">
        <v>3</v>
      </c>
      <c r="M10122" s="1">
        <v>45803</v>
      </c>
      <c r="N10122" s="2">
        <v>229.8</v>
      </c>
      <c r="O10122" s="2">
        <v>22.98</v>
      </c>
      <c r="P10122" s="2">
        <v>206.82</v>
      </c>
    </row>
    <row r="10123" spans="1:16" x14ac:dyDescent="0.35">
      <c r="A10123" t="s">
        <v>13524</v>
      </c>
      <c r="B10123" t="s">
        <v>3127</v>
      </c>
      <c r="C10123" t="s">
        <v>15</v>
      </c>
      <c r="D10123" t="s">
        <v>52</v>
      </c>
      <c r="E10123">
        <v>1</v>
      </c>
      <c r="F10123" s="2">
        <v>35.49</v>
      </c>
      <c r="G10123">
        <v>0</v>
      </c>
      <c r="H10123" t="s">
        <v>86</v>
      </c>
      <c r="I10123" t="s">
        <v>29</v>
      </c>
      <c r="J10123" t="s">
        <v>30</v>
      </c>
      <c r="K10123" t="s">
        <v>19</v>
      </c>
      <c r="L10123">
        <v>3</v>
      </c>
      <c r="M10123" s="1">
        <v>45748</v>
      </c>
      <c r="N10123" s="2">
        <v>35.49</v>
      </c>
      <c r="O10123" s="2">
        <v>0</v>
      </c>
      <c r="P10123" s="2">
        <v>35.49</v>
      </c>
    </row>
    <row r="10124" spans="1:16" x14ac:dyDescent="0.35">
      <c r="A10124" t="s">
        <v>13525</v>
      </c>
      <c r="B10124" t="s">
        <v>3914</v>
      </c>
      <c r="C10124" t="s">
        <v>59</v>
      </c>
      <c r="D10124" t="s">
        <v>126</v>
      </c>
      <c r="E10124">
        <v>2</v>
      </c>
      <c r="F10124" s="2">
        <v>69.62</v>
      </c>
      <c r="G10124">
        <v>5</v>
      </c>
      <c r="H10124" t="s">
        <v>157</v>
      </c>
      <c r="I10124" t="s">
        <v>80</v>
      </c>
      <c r="J10124" t="s">
        <v>81</v>
      </c>
      <c r="K10124" t="s">
        <v>132</v>
      </c>
      <c r="M10124" s="1">
        <v>45336</v>
      </c>
      <c r="N10124" s="2">
        <v>139.24</v>
      </c>
      <c r="O10124" s="2">
        <v>6.96</v>
      </c>
      <c r="P10124" s="2">
        <v>132.28</v>
      </c>
    </row>
    <row r="10125" spans="1:16" x14ac:dyDescent="0.35">
      <c r="A10125" t="s">
        <v>13526</v>
      </c>
      <c r="B10125" t="s">
        <v>11054</v>
      </c>
      <c r="C10125" t="s">
        <v>71</v>
      </c>
      <c r="D10125" t="s">
        <v>225</v>
      </c>
      <c r="E10125">
        <v>1</v>
      </c>
      <c r="F10125" s="2">
        <v>71.459999999999994</v>
      </c>
      <c r="G10125">
        <v>0</v>
      </c>
      <c r="H10125" t="s">
        <v>167</v>
      </c>
      <c r="I10125" t="s">
        <v>138</v>
      </c>
      <c r="J10125" t="s">
        <v>15288</v>
      </c>
      <c r="K10125" t="s">
        <v>24</v>
      </c>
      <c r="M10125" s="1">
        <v>46036</v>
      </c>
      <c r="N10125" s="2">
        <v>71.459999999999994</v>
      </c>
      <c r="O10125" s="2">
        <v>0</v>
      </c>
      <c r="P10125" s="2">
        <v>71.459999999999994</v>
      </c>
    </row>
    <row r="10126" spans="1:16" x14ac:dyDescent="0.35">
      <c r="A10126" t="s">
        <v>13527</v>
      </c>
      <c r="B10126" t="s">
        <v>3857</v>
      </c>
      <c r="C10126" t="s">
        <v>116</v>
      </c>
      <c r="D10126" t="s">
        <v>166</v>
      </c>
      <c r="E10126">
        <v>4</v>
      </c>
      <c r="F10126" s="2">
        <v>21.02</v>
      </c>
      <c r="G10126">
        <v>5</v>
      </c>
      <c r="H10126" t="s">
        <v>35</v>
      </c>
      <c r="I10126" t="s">
        <v>118</v>
      </c>
      <c r="J10126" t="s">
        <v>15288</v>
      </c>
      <c r="K10126" t="s">
        <v>49</v>
      </c>
      <c r="M10126" s="1">
        <v>45665</v>
      </c>
      <c r="N10126" s="2">
        <v>84.08</v>
      </c>
      <c r="O10126" s="2">
        <v>4.2</v>
      </c>
      <c r="P10126" s="2">
        <v>79.88</v>
      </c>
    </row>
    <row r="10127" spans="1:16" x14ac:dyDescent="0.35">
      <c r="A10127" t="s">
        <v>13528</v>
      </c>
      <c r="B10127" t="s">
        <v>2212</v>
      </c>
      <c r="C10127" t="s">
        <v>47</v>
      </c>
      <c r="D10127" t="s">
        <v>48</v>
      </c>
      <c r="E10127">
        <v>1</v>
      </c>
      <c r="F10127" s="2">
        <v>49.82</v>
      </c>
      <c r="G10127">
        <v>5</v>
      </c>
      <c r="H10127" t="s">
        <v>157</v>
      </c>
      <c r="I10127" t="s">
        <v>53</v>
      </c>
      <c r="J10127" t="s">
        <v>81</v>
      </c>
      <c r="K10127" t="s">
        <v>49</v>
      </c>
      <c r="M10127" s="1">
        <v>45969</v>
      </c>
      <c r="N10127" s="2">
        <v>49.82</v>
      </c>
      <c r="O10127" s="2">
        <v>2.4900000000000002</v>
      </c>
      <c r="P10127" s="2">
        <v>47.33</v>
      </c>
    </row>
    <row r="10128" spans="1:16" x14ac:dyDescent="0.35">
      <c r="A10128" t="s">
        <v>13529</v>
      </c>
      <c r="B10128" t="s">
        <v>783</v>
      </c>
      <c r="C10128" t="s">
        <v>27</v>
      </c>
      <c r="D10128" t="s">
        <v>43</v>
      </c>
      <c r="E10128">
        <v>1</v>
      </c>
      <c r="F10128" s="2">
        <v>105.79</v>
      </c>
      <c r="G10128">
        <v>5</v>
      </c>
      <c r="H10128" t="s">
        <v>90</v>
      </c>
      <c r="I10128" t="s">
        <v>73</v>
      </c>
      <c r="J10128" t="s">
        <v>259</v>
      </c>
      <c r="K10128" t="s">
        <v>19</v>
      </c>
      <c r="L10128">
        <v>4</v>
      </c>
      <c r="M10128" s="1">
        <v>45337</v>
      </c>
      <c r="N10128" s="2">
        <v>105.79</v>
      </c>
      <c r="O10128" s="2">
        <v>5.29</v>
      </c>
      <c r="P10128" s="2">
        <v>100.5</v>
      </c>
    </row>
    <row r="10129" spans="1:16" x14ac:dyDescent="0.35">
      <c r="A10129" t="s">
        <v>13530</v>
      </c>
      <c r="B10129" t="s">
        <v>13531</v>
      </c>
      <c r="C10129" t="s">
        <v>15</v>
      </c>
      <c r="D10129" t="s">
        <v>52</v>
      </c>
      <c r="E10129">
        <v>1</v>
      </c>
      <c r="F10129" s="2">
        <v>18.38</v>
      </c>
      <c r="G10129">
        <v>5</v>
      </c>
      <c r="H10129" t="s">
        <v>35</v>
      </c>
      <c r="I10129" t="s">
        <v>23</v>
      </c>
      <c r="J10129" t="s">
        <v>363</v>
      </c>
      <c r="K10129" t="s">
        <v>24</v>
      </c>
      <c r="M10129" s="1">
        <v>45841</v>
      </c>
      <c r="N10129" s="2">
        <v>18.38</v>
      </c>
      <c r="O10129" s="2">
        <v>0.92</v>
      </c>
      <c r="P10129" s="2">
        <v>17.46</v>
      </c>
    </row>
    <row r="10130" spans="1:16" x14ac:dyDescent="0.35">
      <c r="A10130" t="s">
        <v>13532</v>
      </c>
      <c r="B10130" t="s">
        <v>2695</v>
      </c>
      <c r="C10130" t="s">
        <v>27</v>
      </c>
      <c r="D10130" t="s">
        <v>131</v>
      </c>
      <c r="E10130">
        <v>3</v>
      </c>
      <c r="F10130" s="2">
        <v>107.97</v>
      </c>
      <c r="H10130" t="s">
        <v>35</v>
      </c>
      <c r="I10130" t="s">
        <v>138</v>
      </c>
      <c r="J10130" t="s">
        <v>15288</v>
      </c>
      <c r="K10130" t="s">
        <v>19</v>
      </c>
      <c r="L10130">
        <v>4</v>
      </c>
      <c r="M10130" s="1">
        <v>45342</v>
      </c>
      <c r="N10130" s="2">
        <v>323.91000000000003</v>
      </c>
    </row>
    <row r="10131" spans="1:16" x14ac:dyDescent="0.35">
      <c r="A10131" t="s">
        <v>13533</v>
      </c>
      <c r="B10131" t="s">
        <v>4633</v>
      </c>
      <c r="C10131" t="s">
        <v>116</v>
      </c>
      <c r="D10131" t="s">
        <v>141</v>
      </c>
      <c r="E10131">
        <v>1</v>
      </c>
      <c r="F10131" s="2">
        <v>6.51</v>
      </c>
      <c r="G10131">
        <v>15</v>
      </c>
      <c r="H10131" t="s">
        <v>86</v>
      </c>
      <c r="I10131" t="s">
        <v>73</v>
      </c>
      <c r="J10131" t="s">
        <v>259</v>
      </c>
      <c r="K10131" t="s">
        <v>49</v>
      </c>
      <c r="M10131" s="1">
        <v>45543</v>
      </c>
      <c r="N10131" s="2">
        <v>6.51</v>
      </c>
      <c r="O10131" s="2">
        <v>0.98</v>
      </c>
      <c r="P10131" s="2">
        <v>5.53</v>
      </c>
    </row>
    <row r="10132" spans="1:16" x14ac:dyDescent="0.35">
      <c r="A10132" t="s">
        <v>13534</v>
      </c>
      <c r="B10132" t="s">
        <v>2690</v>
      </c>
      <c r="C10132" t="s">
        <v>33</v>
      </c>
      <c r="D10132" t="s">
        <v>68</v>
      </c>
      <c r="E10132">
        <v>1</v>
      </c>
      <c r="F10132" s="2">
        <v>49.1</v>
      </c>
      <c r="G10132">
        <v>0</v>
      </c>
      <c r="H10132" t="s">
        <v>167</v>
      </c>
      <c r="I10132" t="s">
        <v>23</v>
      </c>
      <c r="J10132" t="s">
        <v>363</v>
      </c>
      <c r="K10132" t="s">
        <v>49</v>
      </c>
      <c r="M10132" s="1">
        <v>45765</v>
      </c>
      <c r="N10132" s="2">
        <v>49.1</v>
      </c>
      <c r="O10132" s="2">
        <v>0</v>
      </c>
      <c r="P10132" s="2">
        <v>49.1</v>
      </c>
    </row>
    <row r="10133" spans="1:16" x14ac:dyDescent="0.35">
      <c r="A10133" t="s">
        <v>13535</v>
      </c>
      <c r="B10133" t="s">
        <v>1362</v>
      </c>
      <c r="C10133" t="s">
        <v>47</v>
      </c>
      <c r="D10133" t="s">
        <v>266</v>
      </c>
      <c r="E10133">
        <v>4</v>
      </c>
      <c r="F10133" s="2">
        <v>66.040000000000006</v>
      </c>
      <c r="G10133">
        <v>0</v>
      </c>
      <c r="H10133" t="s">
        <v>86</v>
      </c>
      <c r="I10133" t="s">
        <v>53</v>
      </c>
      <c r="J10133" t="s">
        <v>81</v>
      </c>
      <c r="K10133" t="s">
        <v>19</v>
      </c>
      <c r="L10133">
        <v>4</v>
      </c>
      <c r="M10133" s="1">
        <v>45838</v>
      </c>
      <c r="N10133" s="2">
        <v>264.16000000000003</v>
      </c>
      <c r="O10133" s="2">
        <v>0</v>
      </c>
      <c r="P10133" s="2">
        <v>264.16000000000003</v>
      </c>
    </row>
    <row r="10134" spans="1:16" x14ac:dyDescent="0.35">
      <c r="A10134" t="s">
        <v>13536</v>
      </c>
      <c r="B10134" t="s">
        <v>5445</v>
      </c>
      <c r="C10134" t="s">
        <v>116</v>
      </c>
      <c r="D10134" t="s">
        <v>166</v>
      </c>
      <c r="E10134">
        <v>2</v>
      </c>
      <c r="F10134" s="2">
        <v>4.2300000000000004</v>
      </c>
      <c r="G10134">
        <v>10</v>
      </c>
      <c r="H10134" t="s">
        <v>17</v>
      </c>
      <c r="I10134" t="s">
        <v>15289</v>
      </c>
      <c r="J10134" t="s">
        <v>30</v>
      </c>
      <c r="K10134" t="s">
        <v>49</v>
      </c>
      <c r="M10134" s="1">
        <v>46050</v>
      </c>
      <c r="N10134" s="2">
        <v>8.4600000000000009</v>
      </c>
      <c r="O10134" s="2">
        <v>0.85</v>
      </c>
      <c r="P10134" s="2">
        <v>7.61</v>
      </c>
    </row>
    <row r="10135" spans="1:16" x14ac:dyDescent="0.35">
      <c r="A10135" t="s">
        <v>13537</v>
      </c>
      <c r="B10135" t="s">
        <v>75</v>
      </c>
      <c r="C10135" t="s">
        <v>33</v>
      </c>
      <c r="D10135" t="s">
        <v>275</v>
      </c>
      <c r="E10135">
        <v>3</v>
      </c>
      <c r="F10135" s="2">
        <v>14.23</v>
      </c>
      <c r="G10135">
        <v>5</v>
      </c>
      <c r="H10135" t="s">
        <v>157</v>
      </c>
      <c r="I10135" t="s">
        <v>138</v>
      </c>
      <c r="J10135" t="s">
        <v>15288</v>
      </c>
      <c r="K10135" t="s">
        <v>19</v>
      </c>
      <c r="L10135">
        <v>5</v>
      </c>
      <c r="M10135" s="1">
        <v>45980</v>
      </c>
      <c r="N10135" s="2">
        <v>42.69</v>
      </c>
      <c r="O10135" s="2">
        <v>2.13</v>
      </c>
      <c r="P10135" s="2">
        <v>40.56</v>
      </c>
    </row>
    <row r="10136" spans="1:16" x14ac:dyDescent="0.35">
      <c r="A10136" t="s">
        <v>13538</v>
      </c>
      <c r="B10136" t="s">
        <v>340</v>
      </c>
      <c r="C10136" t="s">
        <v>84</v>
      </c>
      <c r="D10136" t="s">
        <v>284</v>
      </c>
      <c r="E10136">
        <v>1</v>
      </c>
      <c r="F10136" s="2">
        <v>192.22</v>
      </c>
      <c r="G10136">
        <v>0</v>
      </c>
      <c r="H10136" t="s">
        <v>167</v>
      </c>
      <c r="I10136" t="s">
        <v>118</v>
      </c>
      <c r="J10136" t="s">
        <v>15288</v>
      </c>
      <c r="K10136" t="s">
        <v>19</v>
      </c>
      <c r="L10136">
        <v>5</v>
      </c>
      <c r="M10136" s="1">
        <v>45604</v>
      </c>
      <c r="N10136" s="2">
        <v>192.22</v>
      </c>
      <c r="O10136" s="2">
        <v>0</v>
      </c>
      <c r="P10136" s="2">
        <v>192.22</v>
      </c>
    </row>
    <row r="10137" spans="1:16" x14ac:dyDescent="0.35">
      <c r="A10137" t="s">
        <v>13539</v>
      </c>
      <c r="B10137" t="s">
        <v>9899</v>
      </c>
      <c r="C10137" t="s">
        <v>47</v>
      </c>
      <c r="D10137" t="s">
        <v>48</v>
      </c>
      <c r="E10137">
        <v>1</v>
      </c>
      <c r="F10137" s="2">
        <v>25.76</v>
      </c>
      <c r="G10137">
        <v>15</v>
      </c>
      <c r="H10137" t="s">
        <v>17</v>
      </c>
      <c r="I10137" t="s">
        <v>110</v>
      </c>
      <c r="J10137" t="s">
        <v>111</v>
      </c>
      <c r="K10137" t="s">
        <v>19</v>
      </c>
      <c r="L10137">
        <v>3</v>
      </c>
      <c r="M10137" s="1">
        <v>45702</v>
      </c>
      <c r="N10137" s="2">
        <v>25.76</v>
      </c>
      <c r="O10137" s="2">
        <v>3.86</v>
      </c>
      <c r="P10137" s="2">
        <v>21.9</v>
      </c>
    </row>
    <row r="10138" spans="1:16" x14ac:dyDescent="0.35">
      <c r="A10138" t="s">
        <v>13540</v>
      </c>
      <c r="B10138" t="s">
        <v>2341</v>
      </c>
      <c r="C10138" t="s">
        <v>116</v>
      </c>
      <c r="D10138" t="s">
        <v>166</v>
      </c>
      <c r="E10138">
        <v>1</v>
      </c>
      <c r="F10138" s="2">
        <v>19.2</v>
      </c>
      <c r="G10138">
        <v>0</v>
      </c>
      <c r="H10138" t="s">
        <v>35</v>
      </c>
      <c r="I10138" t="s">
        <v>190</v>
      </c>
      <c r="J10138" t="s">
        <v>363</v>
      </c>
      <c r="K10138" t="s">
        <v>132</v>
      </c>
      <c r="M10138" s="1">
        <v>45552</v>
      </c>
      <c r="N10138" s="2">
        <v>19.2</v>
      </c>
      <c r="O10138" s="2">
        <v>0</v>
      </c>
      <c r="P10138" s="2">
        <v>19.2</v>
      </c>
    </row>
    <row r="10139" spans="1:16" x14ac:dyDescent="0.35">
      <c r="A10139" t="s">
        <v>13541</v>
      </c>
      <c r="B10139" t="s">
        <v>5753</v>
      </c>
      <c r="C10139" t="s">
        <v>33</v>
      </c>
      <c r="D10139" t="s">
        <v>151</v>
      </c>
      <c r="E10139">
        <v>4</v>
      </c>
      <c r="F10139" s="2">
        <v>42.8</v>
      </c>
      <c r="G10139">
        <v>15</v>
      </c>
      <c r="H10139" t="s">
        <v>157</v>
      </c>
      <c r="I10139" t="s">
        <v>18</v>
      </c>
      <c r="J10139" t="s">
        <v>259</v>
      </c>
      <c r="K10139" t="s">
        <v>49</v>
      </c>
      <c r="M10139" s="1">
        <v>45341</v>
      </c>
      <c r="N10139" s="2">
        <v>171.2</v>
      </c>
      <c r="O10139" s="2">
        <v>25.68</v>
      </c>
      <c r="P10139" s="2">
        <v>145.52000000000001</v>
      </c>
    </row>
    <row r="10140" spans="1:16" x14ac:dyDescent="0.35">
      <c r="A10140" t="s">
        <v>13542</v>
      </c>
      <c r="B10140" t="s">
        <v>2424</v>
      </c>
      <c r="C10140" t="s">
        <v>33</v>
      </c>
      <c r="D10140" t="s">
        <v>243</v>
      </c>
      <c r="E10140">
        <v>1</v>
      </c>
      <c r="F10140" s="2">
        <v>42.69</v>
      </c>
      <c r="G10140">
        <v>0</v>
      </c>
      <c r="H10140" t="s">
        <v>90</v>
      </c>
      <c r="I10140" t="s">
        <v>80</v>
      </c>
      <c r="J10140" t="s">
        <v>81</v>
      </c>
      <c r="K10140" t="s">
        <v>49</v>
      </c>
      <c r="M10140" s="1">
        <v>45428</v>
      </c>
      <c r="N10140" s="2">
        <v>42.69</v>
      </c>
      <c r="O10140" s="2">
        <v>0</v>
      </c>
      <c r="P10140" s="2">
        <v>42.69</v>
      </c>
    </row>
    <row r="10141" spans="1:16" x14ac:dyDescent="0.35">
      <c r="A10141" t="s">
        <v>13543</v>
      </c>
      <c r="B10141" t="s">
        <v>7006</v>
      </c>
      <c r="C10141" t="s">
        <v>71</v>
      </c>
      <c r="D10141" t="s">
        <v>76</v>
      </c>
      <c r="E10141">
        <v>2</v>
      </c>
      <c r="F10141" s="2">
        <v>76.790000000000006</v>
      </c>
      <c r="G10141">
        <v>15</v>
      </c>
      <c r="H10141" t="s">
        <v>86</v>
      </c>
      <c r="I10141" t="s">
        <v>146</v>
      </c>
      <c r="J10141" t="s">
        <v>30</v>
      </c>
      <c r="K10141" t="s">
        <v>19</v>
      </c>
      <c r="L10141">
        <v>2</v>
      </c>
      <c r="M10141" s="1">
        <v>45894</v>
      </c>
      <c r="N10141" s="2">
        <v>153.58000000000001</v>
      </c>
      <c r="O10141" s="2">
        <v>23.04</v>
      </c>
      <c r="P10141" s="2">
        <v>130.54</v>
      </c>
    </row>
    <row r="10142" spans="1:16" x14ac:dyDescent="0.35">
      <c r="A10142" t="s">
        <v>13544</v>
      </c>
      <c r="B10142" t="s">
        <v>6871</v>
      </c>
      <c r="C10142" t="s">
        <v>59</v>
      </c>
      <c r="D10142" t="s">
        <v>103</v>
      </c>
      <c r="E10142">
        <v>1</v>
      </c>
      <c r="F10142" s="2">
        <v>87.63</v>
      </c>
      <c r="G10142">
        <v>15</v>
      </c>
      <c r="H10142" t="s">
        <v>86</v>
      </c>
      <c r="I10142" t="s">
        <v>23</v>
      </c>
      <c r="J10142" t="s">
        <v>363</v>
      </c>
      <c r="K10142" t="s">
        <v>19</v>
      </c>
      <c r="L10142">
        <v>5</v>
      </c>
      <c r="M10142" s="1">
        <v>45989</v>
      </c>
      <c r="N10142" s="2">
        <v>87.63</v>
      </c>
      <c r="O10142" s="2">
        <v>13.14</v>
      </c>
      <c r="P10142" s="2">
        <v>74.489999999999995</v>
      </c>
    </row>
    <row r="10143" spans="1:16" x14ac:dyDescent="0.35">
      <c r="A10143" t="s">
        <v>13545</v>
      </c>
      <c r="B10143" t="s">
        <v>1693</v>
      </c>
      <c r="C10143" t="s">
        <v>71</v>
      </c>
      <c r="D10143" t="s">
        <v>76</v>
      </c>
      <c r="E10143">
        <v>1</v>
      </c>
      <c r="F10143" s="2">
        <v>35.299999999999997</v>
      </c>
      <c r="G10143">
        <v>5</v>
      </c>
      <c r="H10143" t="s">
        <v>86</v>
      </c>
      <c r="I10143" t="s">
        <v>53</v>
      </c>
      <c r="J10143" t="s">
        <v>81</v>
      </c>
      <c r="K10143" t="s">
        <v>132</v>
      </c>
      <c r="M10143" s="1">
        <v>45971</v>
      </c>
      <c r="N10143" s="2">
        <v>35.299999999999997</v>
      </c>
      <c r="O10143" s="2">
        <v>1.76</v>
      </c>
      <c r="P10143" s="2">
        <v>33.54</v>
      </c>
    </row>
    <row r="10144" spans="1:16" x14ac:dyDescent="0.35">
      <c r="A10144" t="s">
        <v>13546</v>
      </c>
      <c r="B10144" t="s">
        <v>268</v>
      </c>
      <c r="C10144" t="s">
        <v>15</v>
      </c>
      <c r="D10144" t="s">
        <v>52</v>
      </c>
      <c r="E10144">
        <v>2</v>
      </c>
      <c r="F10144" s="2">
        <v>10.15</v>
      </c>
      <c r="G10144">
        <v>10</v>
      </c>
      <c r="H10144" t="s">
        <v>157</v>
      </c>
      <c r="I10144" t="s">
        <v>138</v>
      </c>
      <c r="J10144" t="s">
        <v>15288</v>
      </c>
      <c r="K10144" t="s">
        <v>19</v>
      </c>
      <c r="L10144">
        <v>5</v>
      </c>
      <c r="M10144" s="1">
        <v>46121</v>
      </c>
      <c r="N10144" s="2">
        <v>20.3</v>
      </c>
      <c r="O10144" s="2">
        <v>2.0299999999999998</v>
      </c>
      <c r="P10144" s="2">
        <v>18.27</v>
      </c>
    </row>
    <row r="10145" spans="1:16" x14ac:dyDescent="0.35">
      <c r="A10145" t="s">
        <v>13547</v>
      </c>
      <c r="B10145" t="s">
        <v>3886</v>
      </c>
      <c r="C10145" t="s">
        <v>33</v>
      </c>
      <c r="D10145" t="s">
        <v>275</v>
      </c>
      <c r="E10145">
        <v>1</v>
      </c>
      <c r="F10145" s="2">
        <v>41.13</v>
      </c>
      <c r="G10145">
        <v>20</v>
      </c>
      <c r="H10145" t="s">
        <v>157</v>
      </c>
      <c r="I10145" t="s">
        <v>53</v>
      </c>
      <c r="J10145" t="s">
        <v>81</v>
      </c>
      <c r="K10145" t="s">
        <v>132</v>
      </c>
      <c r="M10145" s="1">
        <v>45578</v>
      </c>
      <c r="N10145" s="2">
        <v>41.13</v>
      </c>
      <c r="O10145" s="2">
        <v>8.23</v>
      </c>
      <c r="P10145" s="2">
        <v>32.9</v>
      </c>
    </row>
    <row r="10146" spans="1:16" x14ac:dyDescent="0.35">
      <c r="A10146" t="s">
        <v>13548</v>
      </c>
      <c r="B10146" t="s">
        <v>8618</v>
      </c>
      <c r="C10146" t="s">
        <v>71</v>
      </c>
      <c r="D10146" t="s">
        <v>225</v>
      </c>
      <c r="E10146">
        <v>1</v>
      </c>
      <c r="F10146" s="2">
        <v>61.04</v>
      </c>
      <c r="G10146">
        <v>5</v>
      </c>
      <c r="H10146" t="s">
        <v>90</v>
      </c>
      <c r="I10146" t="s">
        <v>23</v>
      </c>
      <c r="J10146" t="s">
        <v>363</v>
      </c>
      <c r="K10146" t="s">
        <v>19</v>
      </c>
      <c r="L10146">
        <v>5</v>
      </c>
      <c r="M10146" s="1">
        <v>45371</v>
      </c>
      <c r="N10146" s="2">
        <v>61.04</v>
      </c>
      <c r="O10146" s="2">
        <v>3.05</v>
      </c>
      <c r="P10146" s="2">
        <v>57.99</v>
      </c>
    </row>
    <row r="10147" spans="1:16" x14ac:dyDescent="0.35">
      <c r="A10147" t="s">
        <v>13549</v>
      </c>
      <c r="B10147" t="s">
        <v>4868</v>
      </c>
      <c r="C10147" t="s">
        <v>47</v>
      </c>
      <c r="D10147" t="s">
        <v>266</v>
      </c>
      <c r="E10147">
        <v>2</v>
      </c>
      <c r="F10147" s="2">
        <v>95.26</v>
      </c>
      <c r="G10147">
        <v>10</v>
      </c>
      <c r="H10147" t="s">
        <v>35</v>
      </c>
      <c r="I10147" t="s">
        <v>110</v>
      </c>
      <c r="J10147" t="s">
        <v>111</v>
      </c>
      <c r="K10147" t="s">
        <v>54</v>
      </c>
      <c r="M10147" s="1">
        <v>46044</v>
      </c>
      <c r="N10147" s="2">
        <v>190.52</v>
      </c>
      <c r="O10147" s="2">
        <v>19.05</v>
      </c>
      <c r="P10147" s="2">
        <v>171.47</v>
      </c>
    </row>
    <row r="10148" spans="1:16" x14ac:dyDescent="0.35">
      <c r="A10148" t="s">
        <v>13550</v>
      </c>
      <c r="B10148" t="s">
        <v>2368</v>
      </c>
      <c r="C10148" t="s">
        <v>15</v>
      </c>
      <c r="D10148" t="s">
        <v>16</v>
      </c>
      <c r="E10148">
        <v>1</v>
      </c>
      <c r="F10148" s="2">
        <v>34.89</v>
      </c>
      <c r="G10148">
        <v>10</v>
      </c>
      <c r="H10148" t="s">
        <v>167</v>
      </c>
      <c r="I10148" t="s">
        <v>40</v>
      </c>
      <c r="J10148" t="s">
        <v>363</v>
      </c>
      <c r="K10148" t="s">
        <v>19</v>
      </c>
      <c r="M10148" s="1">
        <v>45822</v>
      </c>
      <c r="N10148" s="2">
        <v>34.89</v>
      </c>
      <c r="O10148" s="2">
        <v>3.49</v>
      </c>
      <c r="P10148" s="2">
        <v>31.4</v>
      </c>
    </row>
    <row r="10149" spans="1:16" x14ac:dyDescent="0.35">
      <c r="A10149" t="s">
        <v>13551</v>
      </c>
      <c r="B10149" t="s">
        <v>2336</v>
      </c>
      <c r="C10149" t="s">
        <v>15</v>
      </c>
      <c r="D10149" t="s">
        <v>16</v>
      </c>
      <c r="E10149">
        <v>1</v>
      </c>
      <c r="F10149" s="2">
        <v>17.64</v>
      </c>
      <c r="G10149">
        <v>5</v>
      </c>
      <c r="H10149" t="s">
        <v>86</v>
      </c>
      <c r="I10149" t="s">
        <v>15289</v>
      </c>
      <c r="J10149" t="s">
        <v>111</v>
      </c>
      <c r="K10149" t="s">
        <v>49</v>
      </c>
      <c r="M10149" s="1">
        <v>45459</v>
      </c>
      <c r="N10149" s="2">
        <v>17.64</v>
      </c>
      <c r="O10149" s="2">
        <v>0.88</v>
      </c>
      <c r="P10149" s="2">
        <v>16.760000000000002</v>
      </c>
    </row>
    <row r="10150" spans="1:16" x14ac:dyDescent="0.35">
      <c r="A10150" t="s">
        <v>13552</v>
      </c>
      <c r="B10150" t="s">
        <v>4066</v>
      </c>
      <c r="C10150" t="s">
        <v>71</v>
      </c>
      <c r="D10150" t="s">
        <v>98</v>
      </c>
      <c r="E10150">
        <v>2</v>
      </c>
      <c r="F10150" s="2">
        <v>13.68</v>
      </c>
      <c r="H10150" t="s">
        <v>17</v>
      </c>
      <c r="I10150" t="s">
        <v>138</v>
      </c>
      <c r="J10150" t="s">
        <v>15288</v>
      </c>
      <c r="K10150" t="s">
        <v>19</v>
      </c>
      <c r="L10150">
        <v>5</v>
      </c>
      <c r="M10150" s="1">
        <v>45632</v>
      </c>
      <c r="N10150" s="2">
        <v>27.36</v>
      </c>
    </row>
    <row r="10151" spans="1:16" x14ac:dyDescent="0.35">
      <c r="A10151" t="s">
        <v>13553</v>
      </c>
      <c r="B10151" t="s">
        <v>3278</v>
      </c>
      <c r="C10151" t="s">
        <v>116</v>
      </c>
      <c r="D10151" t="s">
        <v>232</v>
      </c>
      <c r="E10151">
        <v>1</v>
      </c>
      <c r="F10151" s="2">
        <v>22.87</v>
      </c>
      <c r="G10151">
        <v>5</v>
      </c>
      <c r="H10151" t="s">
        <v>167</v>
      </c>
      <c r="I10151" t="s">
        <v>23</v>
      </c>
      <c r="J10151" t="s">
        <v>363</v>
      </c>
      <c r="K10151" t="s">
        <v>54</v>
      </c>
      <c r="M10151" s="1">
        <v>46007</v>
      </c>
      <c r="N10151" s="2">
        <v>22.87</v>
      </c>
      <c r="O10151" s="2">
        <v>1.1399999999999999</v>
      </c>
      <c r="P10151" s="2">
        <v>21.73</v>
      </c>
    </row>
    <row r="10152" spans="1:16" x14ac:dyDescent="0.35">
      <c r="A10152" t="s">
        <v>13554</v>
      </c>
      <c r="B10152" t="s">
        <v>11842</v>
      </c>
      <c r="C10152" t="s">
        <v>116</v>
      </c>
      <c r="D10152" t="s">
        <v>166</v>
      </c>
      <c r="E10152">
        <v>2</v>
      </c>
      <c r="F10152" s="2">
        <v>12.76</v>
      </c>
      <c r="G10152">
        <v>10</v>
      </c>
      <c r="H10152" t="s">
        <v>17</v>
      </c>
      <c r="I10152" t="s">
        <v>91</v>
      </c>
      <c r="J10152" t="s">
        <v>81</v>
      </c>
      <c r="K10152" t="s">
        <v>49</v>
      </c>
      <c r="M10152" s="1">
        <v>45683</v>
      </c>
      <c r="N10152" s="2">
        <v>25.52</v>
      </c>
      <c r="O10152" s="2">
        <v>2.5499999999999998</v>
      </c>
      <c r="P10152" s="2">
        <v>22.97</v>
      </c>
    </row>
    <row r="10153" spans="1:16" x14ac:dyDescent="0.35">
      <c r="A10153" t="s">
        <v>13555</v>
      </c>
      <c r="B10153" t="s">
        <v>4704</v>
      </c>
      <c r="C10153" t="s">
        <v>47</v>
      </c>
      <c r="D10153" t="s">
        <v>246</v>
      </c>
      <c r="E10153">
        <v>1</v>
      </c>
      <c r="F10153" s="2">
        <v>88.77</v>
      </c>
      <c r="G10153">
        <v>10</v>
      </c>
      <c r="H10153" t="s">
        <v>90</v>
      </c>
      <c r="I10153" t="s">
        <v>91</v>
      </c>
      <c r="J10153" t="s">
        <v>81</v>
      </c>
      <c r="K10153" t="s">
        <v>19</v>
      </c>
      <c r="M10153" s="1">
        <v>45563</v>
      </c>
      <c r="N10153" s="2">
        <v>88.77</v>
      </c>
      <c r="O10153" s="2">
        <v>8.8800000000000008</v>
      </c>
      <c r="P10153" s="2">
        <v>79.89</v>
      </c>
    </row>
    <row r="10154" spans="1:16" x14ac:dyDescent="0.35">
      <c r="A10154" t="s">
        <v>13556</v>
      </c>
      <c r="B10154" t="s">
        <v>1649</v>
      </c>
      <c r="C10154" t="s">
        <v>27</v>
      </c>
      <c r="D10154" t="s">
        <v>131</v>
      </c>
      <c r="E10154">
        <v>1</v>
      </c>
      <c r="F10154" s="2">
        <v>18.21</v>
      </c>
      <c r="G10154">
        <v>0</v>
      </c>
      <c r="H10154" t="s">
        <v>17</v>
      </c>
      <c r="I10154" t="s">
        <v>295</v>
      </c>
      <c r="J10154" t="s">
        <v>111</v>
      </c>
      <c r="K10154" t="s">
        <v>24</v>
      </c>
      <c r="M10154" s="1">
        <v>45482</v>
      </c>
      <c r="N10154" s="2">
        <v>18.21</v>
      </c>
      <c r="O10154" s="2">
        <v>0</v>
      </c>
      <c r="P10154" s="2">
        <v>18.21</v>
      </c>
    </row>
    <row r="10155" spans="1:16" x14ac:dyDescent="0.35">
      <c r="A10155" t="s">
        <v>13557</v>
      </c>
      <c r="B10155" t="s">
        <v>6344</v>
      </c>
      <c r="C10155" t="s">
        <v>59</v>
      </c>
      <c r="D10155" t="s">
        <v>126</v>
      </c>
      <c r="E10155">
        <v>3</v>
      </c>
      <c r="F10155" s="2">
        <v>132.13</v>
      </c>
      <c r="G10155">
        <v>10</v>
      </c>
      <c r="H10155" t="s">
        <v>17</v>
      </c>
      <c r="I10155" t="s">
        <v>135</v>
      </c>
      <c r="J10155" t="s">
        <v>111</v>
      </c>
      <c r="K10155" t="s">
        <v>19</v>
      </c>
      <c r="L10155">
        <v>5</v>
      </c>
      <c r="M10155" s="1">
        <v>45397</v>
      </c>
      <c r="N10155" s="2">
        <v>396.39</v>
      </c>
      <c r="O10155" s="2">
        <v>39.64</v>
      </c>
      <c r="P10155" s="2">
        <v>356.75</v>
      </c>
    </row>
    <row r="10156" spans="1:16" x14ac:dyDescent="0.35">
      <c r="A10156" t="s">
        <v>13558</v>
      </c>
      <c r="B10156" t="s">
        <v>7927</v>
      </c>
      <c r="C10156" t="s">
        <v>27</v>
      </c>
      <c r="D10156" t="s">
        <v>336</v>
      </c>
      <c r="E10156">
        <v>3</v>
      </c>
      <c r="F10156" s="2">
        <v>18.75</v>
      </c>
      <c r="G10156">
        <v>0</v>
      </c>
      <c r="H10156" t="s">
        <v>167</v>
      </c>
      <c r="I10156" t="s">
        <v>29</v>
      </c>
      <c r="J10156" t="s">
        <v>30</v>
      </c>
      <c r="K10156" t="s">
        <v>19</v>
      </c>
      <c r="L10156">
        <v>4</v>
      </c>
      <c r="M10156" s="1">
        <v>45326</v>
      </c>
      <c r="N10156" s="2">
        <v>56.25</v>
      </c>
      <c r="O10156" s="2">
        <v>0</v>
      </c>
      <c r="P10156" s="2">
        <v>56.25</v>
      </c>
    </row>
    <row r="10157" spans="1:16" x14ac:dyDescent="0.35">
      <c r="A10157" t="s">
        <v>13559</v>
      </c>
      <c r="B10157" t="s">
        <v>9208</v>
      </c>
      <c r="C10157" t="s">
        <v>27</v>
      </c>
      <c r="D10157" t="s">
        <v>43</v>
      </c>
      <c r="E10157">
        <v>1</v>
      </c>
      <c r="F10157" s="2">
        <v>86.55</v>
      </c>
      <c r="G10157">
        <v>0</v>
      </c>
      <c r="H10157" t="s">
        <v>17</v>
      </c>
      <c r="I10157" t="s">
        <v>44</v>
      </c>
      <c r="J10157" t="s">
        <v>81</v>
      </c>
      <c r="K10157" t="s">
        <v>24</v>
      </c>
      <c r="M10157" s="1">
        <v>45967</v>
      </c>
      <c r="N10157" s="2">
        <v>86.55</v>
      </c>
      <c r="O10157" s="2">
        <v>0</v>
      </c>
      <c r="P10157" s="2">
        <v>86.55</v>
      </c>
    </row>
    <row r="10158" spans="1:16" x14ac:dyDescent="0.35">
      <c r="A10158" t="s">
        <v>13560</v>
      </c>
      <c r="B10158" t="s">
        <v>6594</v>
      </c>
      <c r="C10158" t="s">
        <v>71</v>
      </c>
      <c r="D10158" t="s">
        <v>72</v>
      </c>
      <c r="E10158">
        <v>3</v>
      </c>
      <c r="F10158" s="2">
        <v>20.93</v>
      </c>
      <c r="G10158">
        <v>15</v>
      </c>
      <c r="H10158" t="s">
        <v>167</v>
      </c>
      <c r="I10158" t="s">
        <v>138</v>
      </c>
      <c r="J10158" t="s">
        <v>15288</v>
      </c>
      <c r="K10158" t="s">
        <v>132</v>
      </c>
      <c r="M10158" s="1">
        <v>45827</v>
      </c>
      <c r="N10158" s="2">
        <v>62.79</v>
      </c>
      <c r="O10158" s="2">
        <v>9.42</v>
      </c>
      <c r="P10158" s="2">
        <v>53.37</v>
      </c>
    </row>
    <row r="10159" spans="1:16" x14ac:dyDescent="0.35">
      <c r="A10159" t="s">
        <v>13561</v>
      </c>
      <c r="B10159" t="s">
        <v>8148</v>
      </c>
      <c r="C10159" t="s">
        <v>47</v>
      </c>
      <c r="D10159" t="s">
        <v>203</v>
      </c>
      <c r="E10159">
        <v>1</v>
      </c>
      <c r="F10159" s="2">
        <v>56.35</v>
      </c>
      <c r="G10159">
        <v>0</v>
      </c>
      <c r="H10159" t="s">
        <v>157</v>
      </c>
      <c r="I10159" t="s">
        <v>118</v>
      </c>
      <c r="J10159" t="s">
        <v>15288</v>
      </c>
      <c r="K10159" t="s">
        <v>19</v>
      </c>
      <c r="L10159">
        <v>2</v>
      </c>
      <c r="M10159" s="1">
        <v>45971</v>
      </c>
      <c r="N10159" s="2">
        <v>56.35</v>
      </c>
      <c r="O10159" s="2">
        <v>0</v>
      </c>
      <c r="P10159" s="2">
        <v>56.35</v>
      </c>
    </row>
    <row r="10160" spans="1:16" x14ac:dyDescent="0.35">
      <c r="A10160" t="s">
        <v>13562</v>
      </c>
      <c r="B10160" t="s">
        <v>5032</v>
      </c>
      <c r="C10160" t="s">
        <v>47</v>
      </c>
      <c r="D10160" t="s">
        <v>203</v>
      </c>
      <c r="E10160">
        <v>1</v>
      </c>
      <c r="F10160" s="2">
        <v>45.47</v>
      </c>
      <c r="G10160">
        <v>0</v>
      </c>
      <c r="H10160" t="s">
        <v>90</v>
      </c>
      <c r="I10160" t="s">
        <v>146</v>
      </c>
      <c r="J10160" t="s">
        <v>30</v>
      </c>
      <c r="K10160" t="s">
        <v>24</v>
      </c>
      <c r="M10160" s="1">
        <v>46075</v>
      </c>
      <c r="N10160" s="2">
        <v>45.47</v>
      </c>
      <c r="O10160" s="2">
        <v>0</v>
      </c>
      <c r="P10160" s="2">
        <v>45.47</v>
      </c>
    </row>
    <row r="10161" spans="1:16" x14ac:dyDescent="0.35">
      <c r="A10161" t="s">
        <v>13563</v>
      </c>
      <c r="B10161" t="s">
        <v>2584</v>
      </c>
      <c r="C10161" t="s">
        <v>116</v>
      </c>
      <c r="D10161" t="s">
        <v>117</v>
      </c>
      <c r="E10161">
        <v>1</v>
      </c>
      <c r="F10161" s="2">
        <v>3.97</v>
      </c>
      <c r="G10161">
        <v>15</v>
      </c>
      <c r="H10161" t="s">
        <v>167</v>
      </c>
      <c r="I10161" t="s">
        <v>295</v>
      </c>
      <c r="J10161" t="s">
        <v>111</v>
      </c>
      <c r="K10161" t="s">
        <v>19</v>
      </c>
      <c r="L10161">
        <v>2</v>
      </c>
      <c r="M10161" s="1">
        <v>45789</v>
      </c>
      <c r="N10161" s="2">
        <v>3.97</v>
      </c>
      <c r="O10161" s="2">
        <v>0.6</v>
      </c>
      <c r="P10161" s="2">
        <v>3.37</v>
      </c>
    </row>
    <row r="10162" spans="1:16" x14ac:dyDescent="0.35">
      <c r="A10162" t="s">
        <v>13564</v>
      </c>
      <c r="B10162" t="s">
        <v>3405</v>
      </c>
      <c r="C10162" t="s">
        <v>33</v>
      </c>
      <c r="D10162" t="s">
        <v>243</v>
      </c>
      <c r="E10162">
        <v>1</v>
      </c>
      <c r="F10162" s="2">
        <v>36.380000000000003</v>
      </c>
      <c r="G10162">
        <v>0</v>
      </c>
      <c r="H10162" t="s">
        <v>167</v>
      </c>
      <c r="I10162" t="s">
        <v>65</v>
      </c>
      <c r="J10162" t="s">
        <v>30</v>
      </c>
      <c r="K10162" t="s">
        <v>19</v>
      </c>
      <c r="L10162">
        <v>4</v>
      </c>
      <c r="M10162" s="1">
        <v>45873</v>
      </c>
      <c r="N10162" s="2">
        <v>36.380000000000003</v>
      </c>
      <c r="O10162" s="2">
        <v>0</v>
      </c>
      <c r="P10162" s="2">
        <v>36.380000000000003</v>
      </c>
    </row>
    <row r="10163" spans="1:16" x14ac:dyDescent="0.35">
      <c r="A10163" t="s">
        <v>13565</v>
      </c>
      <c r="B10163" t="s">
        <v>7272</v>
      </c>
      <c r="C10163" t="s">
        <v>33</v>
      </c>
      <c r="D10163" t="s">
        <v>183</v>
      </c>
      <c r="E10163">
        <v>1</v>
      </c>
      <c r="F10163" s="2">
        <v>43.41</v>
      </c>
      <c r="G10163">
        <v>0</v>
      </c>
      <c r="H10163" t="s">
        <v>157</v>
      </c>
      <c r="I10163" t="s">
        <v>127</v>
      </c>
      <c r="J10163" t="s">
        <v>128</v>
      </c>
      <c r="K10163" t="s">
        <v>19</v>
      </c>
      <c r="M10163" s="1">
        <v>45850</v>
      </c>
      <c r="N10163" s="2">
        <v>43.41</v>
      </c>
      <c r="O10163" s="2">
        <v>0</v>
      </c>
      <c r="P10163" s="2">
        <v>43.41</v>
      </c>
    </row>
    <row r="10164" spans="1:16" x14ac:dyDescent="0.35">
      <c r="A10164" t="s">
        <v>13566</v>
      </c>
      <c r="B10164" t="s">
        <v>13567</v>
      </c>
      <c r="C10164" t="s">
        <v>71</v>
      </c>
      <c r="D10164" t="s">
        <v>225</v>
      </c>
      <c r="E10164">
        <v>2</v>
      </c>
      <c r="F10164" s="2">
        <v>85.6</v>
      </c>
      <c r="G10164">
        <v>0</v>
      </c>
      <c r="H10164" t="s">
        <v>17</v>
      </c>
      <c r="I10164" t="s">
        <v>138</v>
      </c>
      <c r="J10164" t="s">
        <v>15288</v>
      </c>
      <c r="K10164" t="s">
        <v>19</v>
      </c>
      <c r="L10164">
        <v>5</v>
      </c>
      <c r="M10164" s="1">
        <v>46140</v>
      </c>
      <c r="N10164" s="2">
        <v>171.2</v>
      </c>
      <c r="O10164" s="2">
        <v>0</v>
      </c>
      <c r="P10164" s="2">
        <v>171.2</v>
      </c>
    </row>
    <row r="10165" spans="1:16" x14ac:dyDescent="0.35">
      <c r="A10165" t="s">
        <v>13568</v>
      </c>
      <c r="B10165" t="s">
        <v>6007</v>
      </c>
      <c r="C10165" t="s">
        <v>15</v>
      </c>
      <c r="D10165" t="s">
        <v>16</v>
      </c>
      <c r="E10165">
        <v>3</v>
      </c>
      <c r="F10165" s="2">
        <v>14.08</v>
      </c>
      <c r="G10165">
        <v>15</v>
      </c>
      <c r="H10165" t="s">
        <v>90</v>
      </c>
      <c r="I10165" t="s">
        <v>87</v>
      </c>
      <c r="J10165" t="s">
        <v>111</v>
      </c>
      <c r="K10165" t="s">
        <v>19</v>
      </c>
      <c r="M10165" s="1">
        <v>45970</v>
      </c>
      <c r="N10165" s="2">
        <v>42.24</v>
      </c>
      <c r="O10165" s="2">
        <v>6.34</v>
      </c>
      <c r="P10165" s="2">
        <v>35.9</v>
      </c>
    </row>
    <row r="10166" spans="1:16" x14ac:dyDescent="0.35">
      <c r="A10166" t="s">
        <v>13569</v>
      </c>
      <c r="B10166" t="s">
        <v>514</v>
      </c>
      <c r="C10166" t="s">
        <v>33</v>
      </c>
      <c r="D10166" t="s">
        <v>183</v>
      </c>
      <c r="E10166">
        <v>1</v>
      </c>
      <c r="F10166" s="2">
        <v>23.12</v>
      </c>
      <c r="G10166">
        <v>20</v>
      </c>
      <c r="H10166" t="s">
        <v>167</v>
      </c>
      <c r="I10166" t="s">
        <v>36</v>
      </c>
      <c r="J10166" t="s">
        <v>259</v>
      </c>
      <c r="K10166" t="s">
        <v>54</v>
      </c>
      <c r="M10166" s="1">
        <v>45585</v>
      </c>
      <c r="N10166" s="2">
        <v>23.12</v>
      </c>
      <c r="O10166" s="2">
        <v>4.62</v>
      </c>
      <c r="P10166" s="2">
        <v>18.5</v>
      </c>
    </row>
    <row r="10167" spans="1:16" x14ac:dyDescent="0.35">
      <c r="A10167" t="s">
        <v>13570</v>
      </c>
      <c r="B10167" t="s">
        <v>1566</v>
      </c>
      <c r="C10167" t="s">
        <v>27</v>
      </c>
      <c r="D10167" t="s">
        <v>174</v>
      </c>
      <c r="E10167">
        <v>3</v>
      </c>
      <c r="F10167" s="2">
        <v>45.6</v>
      </c>
      <c r="G10167">
        <v>0</v>
      </c>
      <c r="H10167" t="s">
        <v>35</v>
      </c>
      <c r="I10167" t="s">
        <v>29</v>
      </c>
      <c r="J10167" t="s">
        <v>30</v>
      </c>
      <c r="K10167" t="s">
        <v>19</v>
      </c>
      <c r="L10167">
        <v>5</v>
      </c>
      <c r="M10167" s="1">
        <v>46128</v>
      </c>
      <c r="N10167" s="2">
        <v>136.80000000000001</v>
      </c>
      <c r="O10167" s="2">
        <v>0</v>
      </c>
      <c r="P10167" s="2">
        <v>136.80000000000001</v>
      </c>
    </row>
    <row r="10168" spans="1:16" x14ac:dyDescent="0.35">
      <c r="A10168" t="s">
        <v>13571</v>
      </c>
      <c r="B10168" t="s">
        <v>2001</v>
      </c>
      <c r="C10168" t="s">
        <v>116</v>
      </c>
      <c r="D10168" t="s">
        <v>166</v>
      </c>
      <c r="E10168">
        <v>2</v>
      </c>
      <c r="F10168" s="2">
        <v>5.09</v>
      </c>
      <c r="G10168">
        <v>0</v>
      </c>
      <c r="H10168" t="s">
        <v>167</v>
      </c>
      <c r="I10168" t="s">
        <v>80</v>
      </c>
      <c r="J10168" t="s">
        <v>81</v>
      </c>
      <c r="K10168" t="s">
        <v>19</v>
      </c>
      <c r="L10168">
        <v>5</v>
      </c>
      <c r="M10168" s="1">
        <v>45372</v>
      </c>
      <c r="N10168" s="2">
        <v>10.18</v>
      </c>
      <c r="O10168" s="2">
        <v>0</v>
      </c>
      <c r="P10168" s="2">
        <v>10.18</v>
      </c>
    </row>
    <row r="10169" spans="1:16" x14ac:dyDescent="0.35">
      <c r="A10169" t="s">
        <v>13572</v>
      </c>
      <c r="B10169" t="s">
        <v>631</v>
      </c>
      <c r="C10169" t="s">
        <v>71</v>
      </c>
      <c r="D10169" t="s">
        <v>76</v>
      </c>
      <c r="E10169">
        <v>4</v>
      </c>
      <c r="F10169" s="2">
        <v>42.25</v>
      </c>
      <c r="G10169">
        <v>0</v>
      </c>
      <c r="H10169" t="s">
        <v>17</v>
      </c>
      <c r="I10169" t="s">
        <v>146</v>
      </c>
      <c r="J10169" t="s">
        <v>30</v>
      </c>
      <c r="K10169" t="s">
        <v>19</v>
      </c>
      <c r="L10169">
        <v>3</v>
      </c>
      <c r="M10169" s="1">
        <v>45370</v>
      </c>
      <c r="N10169" s="2">
        <v>169</v>
      </c>
      <c r="O10169" s="2">
        <v>0</v>
      </c>
      <c r="P10169" s="2">
        <v>169</v>
      </c>
    </row>
    <row r="10170" spans="1:16" x14ac:dyDescent="0.35">
      <c r="A10170" t="s">
        <v>13573</v>
      </c>
      <c r="B10170" t="s">
        <v>3470</v>
      </c>
      <c r="C10170" t="s">
        <v>71</v>
      </c>
      <c r="D10170" t="s">
        <v>225</v>
      </c>
      <c r="E10170">
        <v>1</v>
      </c>
      <c r="F10170" s="2">
        <v>63.48</v>
      </c>
      <c r="G10170">
        <v>10</v>
      </c>
      <c r="H10170" t="s">
        <v>90</v>
      </c>
      <c r="I10170" t="s">
        <v>95</v>
      </c>
      <c r="J10170" t="s">
        <v>128</v>
      </c>
      <c r="K10170" t="s">
        <v>24</v>
      </c>
      <c r="M10170" s="1">
        <v>45911</v>
      </c>
      <c r="N10170" s="2">
        <v>63.48</v>
      </c>
      <c r="O10170" s="2">
        <v>6.35</v>
      </c>
      <c r="P10170" s="2">
        <v>57.13</v>
      </c>
    </row>
    <row r="10171" spans="1:16" x14ac:dyDescent="0.35">
      <c r="A10171" t="s">
        <v>13574</v>
      </c>
      <c r="B10171" t="s">
        <v>205</v>
      </c>
      <c r="C10171" t="s">
        <v>84</v>
      </c>
      <c r="D10171" t="s">
        <v>193</v>
      </c>
      <c r="E10171">
        <v>4</v>
      </c>
      <c r="F10171" s="2">
        <v>179.43</v>
      </c>
      <c r="G10171">
        <v>0</v>
      </c>
      <c r="H10171" t="s">
        <v>157</v>
      </c>
      <c r="I10171" t="s">
        <v>118</v>
      </c>
      <c r="J10171" t="s">
        <v>15288</v>
      </c>
      <c r="K10171" t="s">
        <v>49</v>
      </c>
      <c r="M10171" s="1">
        <v>46177</v>
      </c>
      <c r="N10171" s="2">
        <v>717.72</v>
      </c>
      <c r="O10171" s="2">
        <v>0</v>
      </c>
      <c r="P10171" s="2">
        <v>717.72</v>
      </c>
    </row>
    <row r="10172" spans="1:16" x14ac:dyDescent="0.35">
      <c r="A10172" t="s">
        <v>13575</v>
      </c>
      <c r="B10172" t="s">
        <v>3777</v>
      </c>
      <c r="C10172" t="s">
        <v>27</v>
      </c>
      <c r="D10172" t="s">
        <v>223</v>
      </c>
      <c r="E10172">
        <v>5</v>
      </c>
      <c r="F10172" s="2">
        <v>33.42</v>
      </c>
      <c r="G10172">
        <v>15</v>
      </c>
      <c r="H10172" t="s">
        <v>90</v>
      </c>
      <c r="I10172" t="s">
        <v>80</v>
      </c>
      <c r="J10172" t="s">
        <v>81</v>
      </c>
      <c r="K10172" t="s">
        <v>19</v>
      </c>
      <c r="L10172">
        <v>4</v>
      </c>
      <c r="M10172" s="1">
        <v>45806</v>
      </c>
      <c r="N10172" s="2">
        <v>167.1</v>
      </c>
      <c r="O10172" s="2">
        <v>25.06</v>
      </c>
      <c r="P10172" s="2">
        <v>142.04</v>
      </c>
    </row>
    <row r="10173" spans="1:16" x14ac:dyDescent="0.35">
      <c r="A10173" t="s">
        <v>13576</v>
      </c>
      <c r="B10173" t="s">
        <v>5897</v>
      </c>
      <c r="C10173" t="s">
        <v>47</v>
      </c>
      <c r="D10173" t="s">
        <v>499</v>
      </c>
      <c r="E10173">
        <v>1</v>
      </c>
      <c r="F10173" s="2">
        <v>43.5</v>
      </c>
      <c r="G10173">
        <v>15</v>
      </c>
      <c r="H10173" t="s">
        <v>157</v>
      </c>
      <c r="I10173" t="s">
        <v>18</v>
      </c>
      <c r="J10173" t="s">
        <v>259</v>
      </c>
      <c r="K10173" t="s">
        <v>54</v>
      </c>
      <c r="M10173" s="1">
        <v>46047</v>
      </c>
      <c r="N10173" s="2">
        <v>43.5</v>
      </c>
      <c r="O10173" s="2">
        <v>6.52</v>
      </c>
      <c r="P10173" s="2">
        <v>36.979999999999997</v>
      </c>
    </row>
    <row r="10174" spans="1:16" x14ac:dyDescent="0.35">
      <c r="A10174" t="s">
        <v>13577</v>
      </c>
      <c r="B10174" t="s">
        <v>5357</v>
      </c>
      <c r="C10174" t="s">
        <v>15</v>
      </c>
      <c r="D10174" t="s">
        <v>64</v>
      </c>
      <c r="E10174">
        <v>2</v>
      </c>
      <c r="F10174" s="2">
        <v>32.67</v>
      </c>
      <c r="G10174">
        <v>15</v>
      </c>
      <c r="H10174" t="s">
        <v>157</v>
      </c>
      <c r="I10174" t="s">
        <v>91</v>
      </c>
      <c r="J10174" t="s">
        <v>81</v>
      </c>
      <c r="K10174" t="s">
        <v>19</v>
      </c>
      <c r="L10174">
        <v>5</v>
      </c>
      <c r="M10174" s="1">
        <v>45901</v>
      </c>
      <c r="N10174" s="2">
        <v>65.34</v>
      </c>
      <c r="O10174" s="2">
        <v>9.8000000000000007</v>
      </c>
      <c r="P10174" s="2">
        <v>55.54</v>
      </c>
    </row>
    <row r="10175" spans="1:16" x14ac:dyDescent="0.35">
      <c r="A10175" t="s">
        <v>13578</v>
      </c>
      <c r="B10175" t="s">
        <v>2576</v>
      </c>
      <c r="C10175" t="s">
        <v>59</v>
      </c>
      <c r="D10175" t="s">
        <v>79</v>
      </c>
      <c r="E10175">
        <v>4</v>
      </c>
      <c r="F10175" s="2">
        <v>112.17</v>
      </c>
      <c r="G10175">
        <v>5</v>
      </c>
      <c r="H10175" t="s">
        <v>157</v>
      </c>
      <c r="I10175" t="s">
        <v>110</v>
      </c>
      <c r="J10175" t="s">
        <v>111</v>
      </c>
      <c r="K10175" t="s">
        <v>54</v>
      </c>
      <c r="M10175" s="1">
        <v>46098</v>
      </c>
      <c r="N10175" s="2">
        <v>448.68</v>
      </c>
      <c r="O10175" s="2">
        <v>22.43</v>
      </c>
      <c r="P10175" s="2">
        <v>426.25</v>
      </c>
    </row>
    <row r="10176" spans="1:16" x14ac:dyDescent="0.35">
      <c r="A10176" t="s">
        <v>13579</v>
      </c>
      <c r="B10176" t="s">
        <v>4127</v>
      </c>
      <c r="C10176" t="s">
        <v>84</v>
      </c>
      <c r="D10176" t="s">
        <v>284</v>
      </c>
      <c r="E10176">
        <v>1</v>
      </c>
      <c r="F10176" s="2">
        <v>93.67</v>
      </c>
      <c r="G10176">
        <v>5</v>
      </c>
      <c r="H10176" t="s">
        <v>157</v>
      </c>
      <c r="I10176" t="s">
        <v>29</v>
      </c>
      <c r="J10176" t="s">
        <v>30</v>
      </c>
      <c r="K10176" t="s">
        <v>24</v>
      </c>
      <c r="M10176" s="1">
        <v>45330</v>
      </c>
      <c r="N10176" s="2">
        <v>93.67</v>
      </c>
      <c r="O10176" s="2">
        <v>4.68</v>
      </c>
      <c r="P10176" s="2">
        <v>88.99</v>
      </c>
    </row>
    <row r="10177" spans="1:16" x14ac:dyDescent="0.35">
      <c r="A10177" t="s">
        <v>13580</v>
      </c>
      <c r="B10177" t="s">
        <v>12587</v>
      </c>
      <c r="C10177" t="s">
        <v>27</v>
      </c>
      <c r="D10177" t="s">
        <v>28</v>
      </c>
      <c r="E10177">
        <v>3</v>
      </c>
      <c r="F10177" s="2">
        <v>18.07</v>
      </c>
      <c r="G10177">
        <v>0</v>
      </c>
      <c r="H10177" t="s">
        <v>86</v>
      </c>
      <c r="I10177" t="s">
        <v>91</v>
      </c>
      <c r="J10177" t="s">
        <v>81</v>
      </c>
      <c r="K10177" t="s">
        <v>49</v>
      </c>
      <c r="M10177" s="1">
        <v>45945</v>
      </c>
      <c r="N10177" s="2">
        <v>54.21</v>
      </c>
      <c r="O10177" s="2">
        <v>0</v>
      </c>
      <c r="P10177" s="2">
        <v>54.21</v>
      </c>
    </row>
    <row r="10178" spans="1:16" x14ac:dyDescent="0.35">
      <c r="A10178" t="s">
        <v>13581</v>
      </c>
      <c r="B10178" t="s">
        <v>1715</v>
      </c>
      <c r="C10178" t="s">
        <v>15</v>
      </c>
      <c r="D10178" t="s">
        <v>64</v>
      </c>
      <c r="E10178">
        <v>1</v>
      </c>
      <c r="F10178" s="2">
        <v>16.41</v>
      </c>
      <c r="G10178">
        <v>0</v>
      </c>
      <c r="H10178" t="s">
        <v>167</v>
      </c>
      <c r="I10178" t="s">
        <v>36</v>
      </c>
      <c r="J10178" t="s">
        <v>259</v>
      </c>
      <c r="K10178" t="s">
        <v>19</v>
      </c>
      <c r="L10178">
        <v>5</v>
      </c>
      <c r="M10178" s="1">
        <v>45498</v>
      </c>
      <c r="N10178" s="2">
        <v>16.41</v>
      </c>
      <c r="O10178" s="2">
        <v>0</v>
      </c>
      <c r="P10178" s="2">
        <v>16.41</v>
      </c>
    </row>
    <row r="10179" spans="1:16" x14ac:dyDescent="0.35">
      <c r="A10179" t="s">
        <v>13582</v>
      </c>
      <c r="B10179" t="s">
        <v>8709</v>
      </c>
      <c r="C10179" t="s">
        <v>27</v>
      </c>
      <c r="D10179" t="s">
        <v>336</v>
      </c>
      <c r="E10179">
        <v>1</v>
      </c>
      <c r="F10179" s="2">
        <v>30.77</v>
      </c>
      <c r="G10179">
        <v>0</v>
      </c>
      <c r="H10179" t="s">
        <v>167</v>
      </c>
      <c r="I10179" t="s">
        <v>127</v>
      </c>
      <c r="J10179" t="s">
        <v>128</v>
      </c>
      <c r="K10179" t="s">
        <v>19</v>
      </c>
      <c r="L10179">
        <v>4</v>
      </c>
      <c r="M10179" s="1">
        <v>46042</v>
      </c>
      <c r="N10179" s="2">
        <v>30.77</v>
      </c>
      <c r="O10179" s="2">
        <v>0</v>
      </c>
      <c r="P10179" s="2">
        <v>30.77</v>
      </c>
    </row>
    <row r="10180" spans="1:16" x14ac:dyDescent="0.35">
      <c r="A10180" t="s">
        <v>13583</v>
      </c>
      <c r="B10180" t="s">
        <v>3777</v>
      </c>
      <c r="C10180" t="s">
        <v>71</v>
      </c>
      <c r="D10180" t="s">
        <v>72</v>
      </c>
      <c r="E10180">
        <v>1</v>
      </c>
      <c r="F10180" s="2">
        <v>58.18</v>
      </c>
      <c r="G10180">
        <v>0</v>
      </c>
      <c r="H10180" t="s">
        <v>157</v>
      </c>
      <c r="I10180" t="s">
        <v>135</v>
      </c>
      <c r="J10180" t="s">
        <v>111</v>
      </c>
      <c r="K10180" t="s">
        <v>49</v>
      </c>
      <c r="M10180" s="1">
        <v>45776</v>
      </c>
      <c r="N10180" s="2">
        <v>58.18</v>
      </c>
      <c r="O10180" s="2">
        <v>0</v>
      </c>
      <c r="P10180" s="2">
        <v>58.18</v>
      </c>
    </row>
    <row r="10181" spans="1:16" x14ac:dyDescent="0.35">
      <c r="A10181" t="s">
        <v>13584</v>
      </c>
      <c r="B10181" t="s">
        <v>7385</v>
      </c>
      <c r="C10181" t="s">
        <v>47</v>
      </c>
      <c r="D10181" t="s">
        <v>203</v>
      </c>
      <c r="E10181">
        <v>4</v>
      </c>
      <c r="F10181" s="2">
        <v>18.010000000000002</v>
      </c>
      <c r="H10181" t="s">
        <v>90</v>
      </c>
      <c r="I10181" t="s">
        <v>138</v>
      </c>
      <c r="J10181" t="s">
        <v>15288</v>
      </c>
      <c r="K10181" t="s">
        <v>49</v>
      </c>
      <c r="M10181" s="1">
        <v>45578</v>
      </c>
      <c r="N10181" s="2">
        <v>72.040000000000006</v>
      </c>
    </row>
    <row r="10182" spans="1:16" x14ac:dyDescent="0.35">
      <c r="A10182" t="s">
        <v>13585</v>
      </c>
      <c r="B10182" t="s">
        <v>2043</v>
      </c>
      <c r="C10182" t="s">
        <v>59</v>
      </c>
      <c r="D10182" t="s">
        <v>106</v>
      </c>
      <c r="E10182">
        <v>2</v>
      </c>
      <c r="F10182" s="2">
        <v>10.02</v>
      </c>
      <c r="G10182">
        <v>0</v>
      </c>
      <c r="H10182" t="s">
        <v>35</v>
      </c>
      <c r="I10182" t="s">
        <v>135</v>
      </c>
      <c r="J10182" t="s">
        <v>111</v>
      </c>
      <c r="K10182" t="s">
        <v>49</v>
      </c>
      <c r="M10182" s="1">
        <v>45331</v>
      </c>
      <c r="N10182" s="2">
        <v>20.04</v>
      </c>
      <c r="O10182" s="2">
        <v>0</v>
      </c>
      <c r="P10182" s="2">
        <v>20.04</v>
      </c>
    </row>
    <row r="10183" spans="1:16" x14ac:dyDescent="0.35">
      <c r="A10183" t="s">
        <v>13586</v>
      </c>
      <c r="B10183" t="s">
        <v>1302</v>
      </c>
      <c r="C10183" t="s">
        <v>71</v>
      </c>
      <c r="D10183" t="s">
        <v>72</v>
      </c>
      <c r="E10183">
        <v>1</v>
      </c>
      <c r="F10183" s="2">
        <v>66.819999999999993</v>
      </c>
      <c r="G10183">
        <v>20</v>
      </c>
      <c r="H10183" t="s">
        <v>35</v>
      </c>
      <c r="I10183" t="s">
        <v>61</v>
      </c>
      <c r="J10183" t="s">
        <v>128</v>
      </c>
      <c r="K10183" t="s">
        <v>49</v>
      </c>
      <c r="M10183" s="1">
        <v>45900</v>
      </c>
      <c r="N10183" s="2">
        <v>66.819999999999993</v>
      </c>
      <c r="O10183" s="2">
        <v>13.36</v>
      </c>
      <c r="P10183" s="2">
        <v>53.46</v>
      </c>
    </row>
    <row r="10184" spans="1:16" x14ac:dyDescent="0.35">
      <c r="A10184" t="s">
        <v>13587</v>
      </c>
      <c r="B10184" t="s">
        <v>3747</v>
      </c>
      <c r="C10184" t="s">
        <v>116</v>
      </c>
      <c r="D10184" t="s">
        <v>232</v>
      </c>
      <c r="E10184">
        <v>2</v>
      </c>
      <c r="F10184" s="2">
        <v>17.79</v>
      </c>
      <c r="G10184">
        <v>5</v>
      </c>
      <c r="H10184" t="s">
        <v>157</v>
      </c>
      <c r="I10184" t="s">
        <v>23</v>
      </c>
      <c r="J10184" t="s">
        <v>363</v>
      </c>
      <c r="K10184" t="s">
        <v>19</v>
      </c>
      <c r="L10184">
        <v>3</v>
      </c>
      <c r="M10184" s="1">
        <v>46182</v>
      </c>
      <c r="N10184" s="2">
        <v>35.58</v>
      </c>
      <c r="O10184" s="2">
        <v>1.78</v>
      </c>
      <c r="P10184" s="2">
        <v>33.799999999999997</v>
      </c>
    </row>
    <row r="10185" spans="1:16" x14ac:dyDescent="0.35">
      <c r="A10185" t="s">
        <v>13588</v>
      </c>
      <c r="B10185" t="s">
        <v>556</v>
      </c>
      <c r="C10185" t="s">
        <v>47</v>
      </c>
      <c r="D10185" t="s">
        <v>216</v>
      </c>
      <c r="E10185">
        <v>1</v>
      </c>
      <c r="F10185" s="2">
        <v>9.84</v>
      </c>
      <c r="G10185">
        <v>15</v>
      </c>
      <c r="H10185" t="s">
        <v>86</v>
      </c>
      <c r="I10185" t="s">
        <v>190</v>
      </c>
      <c r="J10185" t="s">
        <v>363</v>
      </c>
      <c r="K10185" t="s">
        <v>49</v>
      </c>
      <c r="M10185" s="1">
        <v>45745</v>
      </c>
      <c r="N10185" s="2">
        <v>9.84</v>
      </c>
      <c r="O10185" s="2">
        <v>1.48</v>
      </c>
      <c r="P10185" s="2">
        <v>8.36</v>
      </c>
    </row>
    <row r="10186" spans="1:16" x14ac:dyDescent="0.35">
      <c r="A10186" t="s">
        <v>13589</v>
      </c>
      <c r="B10186" t="s">
        <v>9129</v>
      </c>
      <c r="C10186" t="s">
        <v>47</v>
      </c>
      <c r="D10186" t="s">
        <v>266</v>
      </c>
      <c r="E10186">
        <v>4</v>
      </c>
      <c r="F10186" s="2">
        <v>24.6</v>
      </c>
      <c r="G10186">
        <v>5</v>
      </c>
      <c r="H10186" t="s">
        <v>35</v>
      </c>
      <c r="I10186" t="s">
        <v>80</v>
      </c>
      <c r="J10186" t="s">
        <v>81</v>
      </c>
      <c r="K10186" t="s">
        <v>132</v>
      </c>
      <c r="M10186" s="1">
        <v>45695</v>
      </c>
      <c r="N10186" s="2">
        <v>98.4</v>
      </c>
      <c r="O10186" s="2">
        <v>4.92</v>
      </c>
      <c r="P10186" s="2">
        <v>93.48</v>
      </c>
    </row>
    <row r="10187" spans="1:16" x14ac:dyDescent="0.35">
      <c r="A10187" t="s">
        <v>13590</v>
      </c>
      <c r="B10187" t="s">
        <v>4544</v>
      </c>
      <c r="C10187" t="s">
        <v>27</v>
      </c>
      <c r="D10187" t="s">
        <v>336</v>
      </c>
      <c r="E10187">
        <v>4</v>
      </c>
      <c r="F10187" s="2">
        <v>107.07</v>
      </c>
      <c r="G10187">
        <v>5</v>
      </c>
      <c r="H10187" t="s">
        <v>167</v>
      </c>
      <c r="I10187" t="s">
        <v>118</v>
      </c>
      <c r="J10187" t="s">
        <v>15288</v>
      </c>
      <c r="K10187" t="s">
        <v>19</v>
      </c>
      <c r="M10187" s="1">
        <v>45336</v>
      </c>
      <c r="N10187" s="2">
        <v>428.28</v>
      </c>
      <c r="O10187" s="2">
        <v>21.41</v>
      </c>
      <c r="P10187" s="2">
        <v>406.87</v>
      </c>
    </row>
    <row r="10188" spans="1:16" x14ac:dyDescent="0.35">
      <c r="A10188" t="s">
        <v>13591</v>
      </c>
      <c r="B10188" t="s">
        <v>5086</v>
      </c>
      <c r="C10188" t="s">
        <v>47</v>
      </c>
      <c r="D10188" t="s">
        <v>48</v>
      </c>
      <c r="E10188">
        <v>1</v>
      </c>
      <c r="F10188" s="2">
        <v>56.39</v>
      </c>
      <c r="G10188">
        <v>0</v>
      </c>
      <c r="H10188" t="s">
        <v>17</v>
      </c>
      <c r="I10188" t="s">
        <v>110</v>
      </c>
      <c r="J10188" t="s">
        <v>111</v>
      </c>
      <c r="K10188" t="s">
        <v>49</v>
      </c>
      <c r="M10188" s="1">
        <v>45904</v>
      </c>
      <c r="N10188" s="2">
        <v>56.39</v>
      </c>
      <c r="O10188" s="2">
        <v>0</v>
      </c>
      <c r="P10188" s="2">
        <v>56.39</v>
      </c>
    </row>
    <row r="10189" spans="1:16" x14ac:dyDescent="0.35">
      <c r="A10189" t="s">
        <v>13592</v>
      </c>
      <c r="B10189" t="s">
        <v>9187</v>
      </c>
      <c r="C10189" t="s">
        <v>33</v>
      </c>
      <c r="D10189" t="s">
        <v>275</v>
      </c>
      <c r="E10189">
        <v>1</v>
      </c>
      <c r="F10189" s="2">
        <v>47.04</v>
      </c>
      <c r="H10189" t="s">
        <v>157</v>
      </c>
      <c r="I10189" t="s">
        <v>40</v>
      </c>
      <c r="J10189" t="s">
        <v>363</v>
      </c>
      <c r="K10189" t="s">
        <v>19</v>
      </c>
      <c r="M10189" s="1">
        <v>45726</v>
      </c>
      <c r="N10189" s="2">
        <v>47.04</v>
      </c>
    </row>
    <row r="10190" spans="1:16" x14ac:dyDescent="0.35">
      <c r="A10190" t="s">
        <v>13593</v>
      </c>
      <c r="B10190" t="s">
        <v>3017</v>
      </c>
      <c r="C10190" t="s">
        <v>27</v>
      </c>
      <c r="D10190" t="s">
        <v>43</v>
      </c>
      <c r="E10190">
        <v>2</v>
      </c>
      <c r="F10190" s="2">
        <v>72.069999999999993</v>
      </c>
      <c r="G10190">
        <v>5</v>
      </c>
      <c r="H10190" t="s">
        <v>86</v>
      </c>
      <c r="I10190" t="s">
        <v>18</v>
      </c>
      <c r="J10190" t="s">
        <v>259</v>
      </c>
      <c r="K10190" t="s">
        <v>19</v>
      </c>
      <c r="L10190">
        <v>4</v>
      </c>
      <c r="M10190" s="1">
        <v>45742</v>
      </c>
      <c r="N10190" s="2">
        <v>144.13999999999999</v>
      </c>
      <c r="O10190" s="2">
        <v>7.21</v>
      </c>
      <c r="P10190" s="2">
        <v>136.93</v>
      </c>
    </row>
    <row r="10191" spans="1:16" x14ac:dyDescent="0.35">
      <c r="A10191" t="s">
        <v>13594</v>
      </c>
      <c r="B10191" t="s">
        <v>5159</v>
      </c>
      <c r="C10191" t="s">
        <v>47</v>
      </c>
      <c r="D10191" t="s">
        <v>48</v>
      </c>
      <c r="E10191">
        <v>3</v>
      </c>
      <c r="F10191" s="2">
        <v>86.07</v>
      </c>
      <c r="G10191">
        <v>15</v>
      </c>
      <c r="H10191" t="s">
        <v>17</v>
      </c>
      <c r="I10191" t="s">
        <v>135</v>
      </c>
      <c r="J10191" t="s">
        <v>111</v>
      </c>
      <c r="K10191" t="s">
        <v>19</v>
      </c>
      <c r="L10191">
        <v>5</v>
      </c>
      <c r="M10191" s="1">
        <v>45394</v>
      </c>
      <c r="N10191" s="2">
        <v>258.20999999999998</v>
      </c>
      <c r="O10191" s="2">
        <v>38.729999999999997</v>
      </c>
      <c r="P10191" s="2">
        <v>219.48</v>
      </c>
    </row>
    <row r="10192" spans="1:16" x14ac:dyDescent="0.35">
      <c r="A10192" t="s">
        <v>13595</v>
      </c>
      <c r="B10192" t="s">
        <v>11969</v>
      </c>
      <c r="C10192" t="s">
        <v>27</v>
      </c>
      <c r="D10192" t="s">
        <v>28</v>
      </c>
      <c r="E10192">
        <v>1</v>
      </c>
      <c r="F10192" s="2">
        <v>26.6</v>
      </c>
      <c r="G10192">
        <v>20</v>
      </c>
      <c r="H10192" t="s">
        <v>35</v>
      </c>
      <c r="I10192" t="s">
        <v>29</v>
      </c>
      <c r="J10192" t="s">
        <v>30</v>
      </c>
      <c r="K10192" t="s">
        <v>19</v>
      </c>
      <c r="L10192">
        <v>4</v>
      </c>
      <c r="M10192" s="1">
        <v>45691</v>
      </c>
      <c r="N10192" s="2">
        <v>26.6</v>
      </c>
      <c r="O10192" s="2">
        <v>5.32</v>
      </c>
      <c r="P10192" s="2">
        <v>21.28</v>
      </c>
    </row>
    <row r="10193" spans="1:16" x14ac:dyDescent="0.35">
      <c r="A10193" t="s">
        <v>13596</v>
      </c>
      <c r="B10193" t="s">
        <v>935</v>
      </c>
      <c r="C10193" t="s">
        <v>84</v>
      </c>
      <c r="D10193" t="s">
        <v>302</v>
      </c>
      <c r="E10193">
        <v>2</v>
      </c>
      <c r="F10193" s="2">
        <v>158.86000000000001</v>
      </c>
      <c r="G10193">
        <v>0</v>
      </c>
      <c r="H10193" t="s">
        <v>157</v>
      </c>
      <c r="I10193" t="s">
        <v>127</v>
      </c>
      <c r="J10193" t="s">
        <v>128</v>
      </c>
      <c r="K10193" t="s">
        <v>19</v>
      </c>
      <c r="L10193">
        <v>4</v>
      </c>
      <c r="M10193" s="1">
        <v>45871</v>
      </c>
      <c r="N10193" s="2">
        <v>317.72000000000003</v>
      </c>
      <c r="O10193" s="2">
        <v>0</v>
      </c>
      <c r="P10193" s="2">
        <v>317.72000000000003</v>
      </c>
    </row>
    <row r="10194" spans="1:16" x14ac:dyDescent="0.35">
      <c r="A10194" t="s">
        <v>13597</v>
      </c>
      <c r="B10194" t="s">
        <v>10780</v>
      </c>
      <c r="C10194" t="s">
        <v>15</v>
      </c>
      <c r="D10194" t="s">
        <v>22</v>
      </c>
      <c r="E10194">
        <v>1</v>
      </c>
      <c r="F10194" s="2">
        <v>21.75</v>
      </c>
      <c r="G10194">
        <v>0</v>
      </c>
      <c r="H10194" t="s">
        <v>35</v>
      </c>
      <c r="I10194" t="s">
        <v>40</v>
      </c>
      <c r="J10194" t="s">
        <v>363</v>
      </c>
      <c r="K10194" t="s">
        <v>49</v>
      </c>
      <c r="M10194" s="1">
        <v>45309</v>
      </c>
      <c r="N10194" s="2">
        <v>21.75</v>
      </c>
      <c r="O10194" s="2">
        <v>0</v>
      </c>
      <c r="P10194" s="2">
        <v>21.75</v>
      </c>
    </row>
    <row r="10195" spans="1:16" x14ac:dyDescent="0.35">
      <c r="A10195" t="s">
        <v>13598</v>
      </c>
      <c r="B10195" t="s">
        <v>4830</v>
      </c>
      <c r="C10195" t="s">
        <v>59</v>
      </c>
      <c r="D10195" t="s">
        <v>60</v>
      </c>
      <c r="E10195">
        <v>3</v>
      </c>
      <c r="F10195" s="2">
        <v>117.77</v>
      </c>
      <c r="G10195">
        <v>15</v>
      </c>
      <c r="H10195" t="s">
        <v>35</v>
      </c>
      <c r="I10195" t="s">
        <v>110</v>
      </c>
      <c r="J10195" t="s">
        <v>111</v>
      </c>
      <c r="K10195" t="s">
        <v>19</v>
      </c>
      <c r="L10195">
        <v>4</v>
      </c>
      <c r="M10195" s="1">
        <v>45843</v>
      </c>
      <c r="N10195" s="2">
        <v>353.31</v>
      </c>
      <c r="O10195" s="2">
        <v>53</v>
      </c>
      <c r="P10195" s="2">
        <v>300.31</v>
      </c>
    </row>
    <row r="10196" spans="1:16" x14ac:dyDescent="0.35">
      <c r="A10196" t="s">
        <v>13599</v>
      </c>
      <c r="B10196" t="s">
        <v>12173</v>
      </c>
      <c r="C10196" t="s">
        <v>84</v>
      </c>
      <c r="D10196" t="s">
        <v>109</v>
      </c>
      <c r="E10196">
        <v>2</v>
      </c>
      <c r="F10196" s="2">
        <v>95.38</v>
      </c>
      <c r="H10196" t="s">
        <v>167</v>
      </c>
      <c r="I10196" t="s">
        <v>40</v>
      </c>
      <c r="J10196" t="s">
        <v>363</v>
      </c>
      <c r="K10196" t="s">
        <v>24</v>
      </c>
      <c r="M10196" s="1">
        <v>46154</v>
      </c>
      <c r="N10196" s="2">
        <v>190.76</v>
      </c>
    </row>
    <row r="10197" spans="1:16" x14ac:dyDescent="0.35">
      <c r="A10197" t="s">
        <v>13600</v>
      </c>
      <c r="B10197" t="s">
        <v>5728</v>
      </c>
      <c r="C10197" t="s">
        <v>59</v>
      </c>
      <c r="D10197" t="s">
        <v>103</v>
      </c>
      <c r="E10197">
        <v>2</v>
      </c>
      <c r="F10197" s="2">
        <v>82.7</v>
      </c>
      <c r="G10197">
        <v>20</v>
      </c>
      <c r="H10197" t="s">
        <v>157</v>
      </c>
      <c r="I10197" t="s">
        <v>29</v>
      </c>
      <c r="J10197" t="s">
        <v>30</v>
      </c>
      <c r="K10197" t="s">
        <v>19</v>
      </c>
      <c r="L10197">
        <v>5</v>
      </c>
      <c r="M10197" s="1">
        <v>45431</v>
      </c>
      <c r="N10197" s="2">
        <v>165.4</v>
      </c>
      <c r="O10197" s="2">
        <v>33.08</v>
      </c>
      <c r="P10197" s="2">
        <v>132.32</v>
      </c>
    </row>
    <row r="10198" spans="1:16" x14ac:dyDescent="0.35">
      <c r="A10198" t="s">
        <v>13601</v>
      </c>
      <c r="B10198" t="s">
        <v>1488</v>
      </c>
      <c r="C10198" t="s">
        <v>71</v>
      </c>
      <c r="D10198" t="s">
        <v>72</v>
      </c>
      <c r="E10198">
        <v>3</v>
      </c>
      <c r="F10198" s="2">
        <v>25.92</v>
      </c>
      <c r="G10198">
        <v>5</v>
      </c>
      <c r="H10198" t="s">
        <v>17</v>
      </c>
      <c r="I10198" t="s">
        <v>190</v>
      </c>
      <c r="J10198" t="s">
        <v>363</v>
      </c>
      <c r="K10198" t="s">
        <v>54</v>
      </c>
      <c r="M10198" s="1">
        <v>45731</v>
      </c>
      <c r="N10198" s="2">
        <v>77.760000000000005</v>
      </c>
      <c r="O10198" s="2">
        <v>3.89</v>
      </c>
      <c r="P10198" s="2">
        <v>73.87</v>
      </c>
    </row>
    <row r="10199" spans="1:16" x14ac:dyDescent="0.35">
      <c r="A10199" t="s">
        <v>13602</v>
      </c>
      <c r="B10199" t="s">
        <v>2770</v>
      </c>
      <c r="C10199" t="s">
        <v>27</v>
      </c>
      <c r="D10199" t="s">
        <v>39</v>
      </c>
      <c r="E10199">
        <v>3</v>
      </c>
      <c r="F10199" s="2">
        <v>57.16</v>
      </c>
      <c r="G10199">
        <v>5</v>
      </c>
      <c r="H10199" t="s">
        <v>167</v>
      </c>
      <c r="I10199" t="s">
        <v>190</v>
      </c>
      <c r="J10199" t="s">
        <v>363</v>
      </c>
      <c r="K10199" t="s">
        <v>19</v>
      </c>
      <c r="L10199">
        <v>4</v>
      </c>
      <c r="M10199" s="1">
        <v>45558</v>
      </c>
      <c r="N10199" s="2">
        <v>171.48</v>
      </c>
      <c r="O10199" s="2">
        <v>8.57</v>
      </c>
      <c r="P10199" s="2">
        <v>162.91</v>
      </c>
    </row>
    <row r="10200" spans="1:16" x14ac:dyDescent="0.35">
      <c r="A10200" t="s">
        <v>13603</v>
      </c>
      <c r="B10200" t="s">
        <v>292</v>
      </c>
      <c r="C10200" t="s">
        <v>71</v>
      </c>
      <c r="D10200" t="s">
        <v>225</v>
      </c>
      <c r="E10200">
        <v>1</v>
      </c>
      <c r="F10200" s="2">
        <v>52.12</v>
      </c>
      <c r="G10200">
        <v>25</v>
      </c>
      <c r="H10200" t="s">
        <v>86</v>
      </c>
      <c r="I10200" t="s">
        <v>53</v>
      </c>
      <c r="J10200" t="s">
        <v>81</v>
      </c>
      <c r="K10200" t="s">
        <v>49</v>
      </c>
      <c r="M10200" s="1">
        <v>45878</v>
      </c>
      <c r="N10200" s="2">
        <v>52.12</v>
      </c>
      <c r="O10200" s="2">
        <v>13.03</v>
      </c>
      <c r="P10200" s="2">
        <v>39.090000000000003</v>
      </c>
    </row>
    <row r="10201" spans="1:16" x14ac:dyDescent="0.35">
      <c r="A10201" t="s">
        <v>13604</v>
      </c>
      <c r="B10201" t="s">
        <v>2728</v>
      </c>
      <c r="C10201" t="s">
        <v>71</v>
      </c>
      <c r="D10201" t="s">
        <v>225</v>
      </c>
      <c r="E10201">
        <v>3</v>
      </c>
      <c r="F10201" s="2">
        <v>26.46</v>
      </c>
      <c r="G10201">
        <v>5</v>
      </c>
      <c r="H10201" t="s">
        <v>90</v>
      </c>
      <c r="I10201" t="s">
        <v>40</v>
      </c>
      <c r="J10201" t="s">
        <v>363</v>
      </c>
      <c r="K10201" t="s">
        <v>19</v>
      </c>
      <c r="L10201">
        <v>5</v>
      </c>
      <c r="M10201" s="1">
        <v>45987</v>
      </c>
      <c r="N10201" s="2">
        <v>79.38</v>
      </c>
      <c r="O10201" s="2">
        <v>3.97</v>
      </c>
      <c r="P10201" s="2">
        <v>75.41</v>
      </c>
    </row>
    <row r="10202" spans="1:16" x14ac:dyDescent="0.35">
      <c r="A10202" t="s">
        <v>13605</v>
      </c>
      <c r="B10202" t="s">
        <v>5368</v>
      </c>
      <c r="C10202" t="s">
        <v>47</v>
      </c>
      <c r="D10202" t="s">
        <v>499</v>
      </c>
      <c r="E10202">
        <v>4</v>
      </c>
      <c r="F10202" s="2">
        <v>50.24</v>
      </c>
      <c r="G10202">
        <v>5</v>
      </c>
      <c r="H10202" t="s">
        <v>86</v>
      </c>
      <c r="I10202" t="s">
        <v>190</v>
      </c>
      <c r="J10202" t="s">
        <v>363</v>
      </c>
      <c r="K10202" t="s">
        <v>24</v>
      </c>
      <c r="M10202" s="1">
        <v>46002</v>
      </c>
      <c r="N10202" s="2">
        <v>200.96</v>
      </c>
      <c r="O10202" s="2">
        <v>10.050000000000001</v>
      </c>
      <c r="P10202" s="2">
        <v>190.91</v>
      </c>
    </row>
    <row r="10203" spans="1:16" x14ac:dyDescent="0.35">
      <c r="A10203" t="s">
        <v>13606</v>
      </c>
      <c r="B10203" t="s">
        <v>4482</v>
      </c>
      <c r="C10203" t="s">
        <v>116</v>
      </c>
      <c r="D10203" t="s">
        <v>166</v>
      </c>
      <c r="E10203">
        <v>1</v>
      </c>
      <c r="F10203" s="2">
        <v>25.68</v>
      </c>
      <c r="G10203">
        <v>5</v>
      </c>
      <c r="H10203" t="s">
        <v>167</v>
      </c>
      <c r="I10203" t="s">
        <v>190</v>
      </c>
      <c r="J10203" t="s">
        <v>363</v>
      </c>
      <c r="K10203" t="s">
        <v>54</v>
      </c>
      <c r="M10203" s="1">
        <v>46012</v>
      </c>
      <c r="N10203" s="2">
        <v>25.68</v>
      </c>
      <c r="O10203" s="2">
        <v>1.28</v>
      </c>
      <c r="P10203" s="2">
        <v>24.4</v>
      </c>
    </row>
    <row r="10204" spans="1:16" x14ac:dyDescent="0.35">
      <c r="A10204" t="s">
        <v>13607</v>
      </c>
      <c r="B10204" t="s">
        <v>6956</v>
      </c>
      <c r="C10204" t="s">
        <v>33</v>
      </c>
      <c r="D10204" t="s">
        <v>243</v>
      </c>
      <c r="E10204">
        <v>1</v>
      </c>
      <c r="F10204" s="2">
        <v>32.06</v>
      </c>
      <c r="G10204">
        <v>5</v>
      </c>
      <c r="H10204" t="s">
        <v>90</v>
      </c>
      <c r="I10204" t="s">
        <v>23</v>
      </c>
      <c r="J10204" t="s">
        <v>363</v>
      </c>
      <c r="K10204" t="s">
        <v>49</v>
      </c>
      <c r="M10204" s="1">
        <v>45345</v>
      </c>
      <c r="N10204" s="2">
        <v>32.06</v>
      </c>
      <c r="O10204" s="2">
        <v>1.6</v>
      </c>
      <c r="P10204" s="2">
        <v>30.46</v>
      </c>
    </row>
    <row r="10205" spans="1:16" x14ac:dyDescent="0.35">
      <c r="A10205" t="s">
        <v>13608</v>
      </c>
      <c r="B10205" t="s">
        <v>6413</v>
      </c>
      <c r="C10205" t="s">
        <v>15</v>
      </c>
      <c r="D10205" t="s">
        <v>22</v>
      </c>
      <c r="E10205">
        <v>1</v>
      </c>
      <c r="F10205" s="2">
        <v>23.17</v>
      </c>
      <c r="G10205">
        <v>20</v>
      </c>
      <c r="H10205" t="s">
        <v>157</v>
      </c>
      <c r="I10205" t="s">
        <v>29</v>
      </c>
      <c r="J10205" t="s">
        <v>30</v>
      </c>
      <c r="K10205" t="s">
        <v>19</v>
      </c>
      <c r="L10205">
        <v>5</v>
      </c>
      <c r="M10205" s="1">
        <v>46166</v>
      </c>
      <c r="N10205" s="2">
        <v>23.17</v>
      </c>
      <c r="O10205" s="2">
        <v>4.63</v>
      </c>
      <c r="P10205" s="2">
        <v>18.54</v>
      </c>
    </row>
    <row r="10206" spans="1:16" x14ac:dyDescent="0.35">
      <c r="A10206" t="s">
        <v>13609</v>
      </c>
      <c r="B10206" t="s">
        <v>2024</v>
      </c>
      <c r="C10206" t="s">
        <v>33</v>
      </c>
      <c r="D10206" t="s">
        <v>151</v>
      </c>
      <c r="E10206">
        <v>1</v>
      </c>
      <c r="F10206" s="2">
        <v>39.26</v>
      </c>
      <c r="G10206">
        <v>0</v>
      </c>
      <c r="H10206" t="s">
        <v>157</v>
      </c>
      <c r="I10206" t="s">
        <v>36</v>
      </c>
      <c r="J10206" t="s">
        <v>259</v>
      </c>
      <c r="K10206" t="s">
        <v>19</v>
      </c>
      <c r="L10206">
        <v>4</v>
      </c>
      <c r="M10206" s="1">
        <v>45316</v>
      </c>
      <c r="N10206" s="2">
        <v>39.26</v>
      </c>
      <c r="O10206" s="2">
        <v>0</v>
      </c>
      <c r="P10206" s="2">
        <v>39.26</v>
      </c>
    </row>
    <row r="10207" spans="1:16" x14ac:dyDescent="0.35">
      <c r="A10207" t="s">
        <v>13610</v>
      </c>
      <c r="B10207" t="s">
        <v>2685</v>
      </c>
      <c r="C10207" t="s">
        <v>116</v>
      </c>
      <c r="D10207" t="s">
        <v>232</v>
      </c>
      <c r="E10207">
        <v>1</v>
      </c>
      <c r="F10207" s="2">
        <v>29.14</v>
      </c>
      <c r="G10207">
        <v>0</v>
      </c>
      <c r="H10207" t="s">
        <v>157</v>
      </c>
      <c r="I10207" t="s">
        <v>23</v>
      </c>
      <c r="J10207" t="s">
        <v>363</v>
      </c>
      <c r="K10207" t="s">
        <v>24</v>
      </c>
      <c r="M10207" s="1">
        <v>45900</v>
      </c>
      <c r="N10207" s="2">
        <v>29.14</v>
      </c>
      <c r="O10207" s="2">
        <v>0</v>
      </c>
      <c r="P10207" s="2">
        <v>29.14</v>
      </c>
    </row>
    <row r="10208" spans="1:16" x14ac:dyDescent="0.35">
      <c r="A10208" t="s">
        <v>13611</v>
      </c>
      <c r="B10208" t="s">
        <v>10177</v>
      </c>
      <c r="C10208" t="s">
        <v>33</v>
      </c>
      <c r="D10208" t="s">
        <v>183</v>
      </c>
      <c r="E10208">
        <v>2</v>
      </c>
      <c r="F10208" s="2">
        <v>17.29</v>
      </c>
      <c r="G10208">
        <v>25</v>
      </c>
      <c r="H10208" t="s">
        <v>17</v>
      </c>
      <c r="I10208" t="s">
        <v>295</v>
      </c>
      <c r="J10208" t="s">
        <v>111</v>
      </c>
      <c r="K10208" t="s">
        <v>19</v>
      </c>
      <c r="L10208">
        <v>4</v>
      </c>
      <c r="M10208" s="1">
        <v>46013</v>
      </c>
      <c r="N10208" s="2">
        <v>34.58</v>
      </c>
      <c r="O10208" s="2">
        <v>8.64</v>
      </c>
      <c r="P10208" s="2">
        <v>25.94</v>
      </c>
    </row>
    <row r="10209" spans="1:16" x14ac:dyDescent="0.35">
      <c r="A10209" t="s">
        <v>13612</v>
      </c>
      <c r="B10209" t="s">
        <v>2080</v>
      </c>
      <c r="C10209" t="s">
        <v>71</v>
      </c>
      <c r="D10209" t="s">
        <v>98</v>
      </c>
      <c r="E10209">
        <v>3</v>
      </c>
      <c r="F10209" s="2">
        <v>12.14</v>
      </c>
      <c r="G10209">
        <v>10</v>
      </c>
      <c r="H10209" t="s">
        <v>86</v>
      </c>
      <c r="I10209" t="s">
        <v>73</v>
      </c>
      <c r="J10209" t="s">
        <v>259</v>
      </c>
      <c r="K10209" t="s">
        <v>19</v>
      </c>
      <c r="L10209">
        <v>4</v>
      </c>
      <c r="M10209" s="1">
        <v>46083</v>
      </c>
      <c r="N10209" s="2">
        <v>36.42</v>
      </c>
      <c r="O10209" s="2">
        <v>3.64</v>
      </c>
      <c r="P10209" s="2">
        <v>32.78</v>
      </c>
    </row>
    <row r="10210" spans="1:16" x14ac:dyDescent="0.35">
      <c r="A10210" t="s">
        <v>13613</v>
      </c>
      <c r="B10210" t="s">
        <v>1647</v>
      </c>
      <c r="C10210" t="s">
        <v>33</v>
      </c>
      <c r="D10210" t="s">
        <v>34</v>
      </c>
      <c r="E10210">
        <v>3</v>
      </c>
      <c r="F10210" s="2">
        <v>29.34</v>
      </c>
      <c r="G10210">
        <v>25</v>
      </c>
      <c r="H10210" t="s">
        <v>17</v>
      </c>
      <c r="I10210" t="s">
        <v>110</v>
      </c>
      <c r="J10210" t="s">
        <v>111</v>
      </c>
      <c r="K10210" t="s">
        <v>132</v>
      </c>
      <c r="M10210" s="1">
        <v>45366</v>
      </c>
      <c r="N10210" s="2">
        <v>88.02</v>
      </c>
      <c r="O10210" s="2">
        <v>22</v>
      </c>
      <c r="P10210" s="2">
        <v>66.02</v>
      </c>
    </row>
    <row r="10211" spans="1:16" x14ac:dyDescent="0.35">
      <c r="A10211" t="s">
        <v>13614</v>
      </c>
      <c r="B10211" t="s">
        <v>3671</v>
      </c>
      <c r="C10211" t="s">
        <v>116</v>
      </c>
      <c r="D10211" t="s">
        <v>232</v>
      </c>
      <c r="E10211">
        <v>1</v>
      </c>
      <c r="F10211" s="2">
        <v>21.03</v>
      </c>
      <c r="G10211">
        <v>10</v>
      </c>
      <c r="H10211" t="s">
        <v>167</v>
      </c>
      <c r="I10211" t="s">
        <v>18</v>
      </c>
      <c r="J10211" t="s">
        <v>259</v>
      </c>
      <c r="K10211" t="s">
        <v>24</v>
      </c>
      <c r="M10211" s="1">
        <v>46166</v>
      </c>
      <c r="N10211" s="2">
        <v>21.03</v>
      </c>
      <c r="O10211" s="2">
        <v>2.1</v>
      </c>
      <c r="P10211" s="2">
        <v>18.93</v>
      </c>
    </row>
    <row r="10212" spans="1:16" x14ac:dyDescent="0.35">
      <c r="A10212" t="s">
        <v>13615</v>
      </c>
      <c r="B10212" t="s">
        <v>1839</v>
      </c>
      <c r="C10212" t="s">
        <v>47</v>
      </c>
      <c r="D10212" t="s">
        <v>266</v>
      </c>
      <c r="E10212">
        <v>5</v>
      </c>
      <c r="F10212" s="2">
        <v>11.66</v>
      </c>
      <c r="H10212" t="s">
        <v>17</v>
      </c>
      <c r="I10212" t="s">
        <v>36</v>
      </c>
      <c r="J10212" t="s">
        <v>259</v>
      </c>
      <c r="K10212" t="s">
        <v>24</v>
      </c>
      <c r="M10212" s="1">
        <v>45774</v>
      </c>
      <c r="N10212" s="2">
        <v>58.3</v>
      </c>
    </row>
    <row r="10213" spans="1:16" x14ac:dyDescent="0.35">
      <c r="A10213" t="s">
        <v>13616</v>
      </c>
      <c r="B10213" t="s">
        <v>7570</v>
      </c>
      <c r="C10213" t="s">
        <v>71</v>
      </c>
      <c r="D10213" t="s">
        <v>225</v>
      </c>
      <c r="E10213">
        <v>1</v>
      </c>
      <c r="F10213" s="2">
        <v>58.64</v>
      </c>
      <c r="G10213">
        <v>10</v>
      </c>
      <c r="H10213" t="s">
        <v>35</v>
      </c>
      <c r="I10213" t="s">
        <v>73</v>
      </c>
      <c r="J10213" t="s">
        <v>259</v>
      </c>
      <c r="K10213" t="s">
        <v>132</v>
      </c>
      <c r="M10213" s="1">
        <v>45700</v>
      </c>
      <c r="N10213" s="2">
        <v>58.64</v>
      </c>
      <c r="O10213" s="2">
        <v>5.86</v>
      </c>
      <c r="P10213" s="2">
        <v>52.78</v>
      </c>
    </row>
    <row r="10214" spans="1:16" x14ac:dyDescent="0.35">
      <c r="A10214" t="s">
        <v>13617</v>
      </c>
      <c r="B10214" t="s">
        <v>3526</v>
      </c>
      <c r="C10214" t="s">
        <v>27</v>
      </c>
      <c r="D10214" t="s">
        <v>223</v>
      </c>
      <c r="E10214">
        <v>2</v>
      </c>
      <c r="F10214" s="2">
        <v>176.96</v>
      </c>
      <c r="G10214">
        <v>0</v>
      </c>
      <c r="H10214" t="s">
        <v>17</v>
      </c>
      <c r="I10214" t="s">
        <v>135</v>
      </c>
      <c r="J10214" t="s">
        <v>111</v>
      </c>
      <c r="K10214" t="s">
        <v>19</v>
      </c>
      <c r="L10214">
        <v>4</v>
      </c>
      <c r="M10214" s="1">
        <v>45342</v>
      </c>
      <c r="N10214" s="2">
        <v>353.92</v>
      </c>
      <c r="O10214" s="2">
        <v>0</v>
      </c>
      <c r="P10214" s="2">
        <v>353.92</v>
      </c>
    </row>
    <row r="10215" spans="1:16" x14ac:dyDescent="0.35">
      <c r="A10215" t="s">
        <v>13618</v>
      </c>
      <c r="B10215" t="s">
        <v>1149</v>
      </c>
      <c r="C10215" t="s">
        <v>27</v>
      </c>
      <c r="D10215" t="s">
        <v>28</v>
      </c>
      <c r="E10215">
        <v>2</v>
      </c>
      <c r="F10215" s="2">
        <v>69</v>
      </c>
      <c r="G10215">
        <v>10</v>
      </c>
      <c r="H10215" t="s">
        <v>157</v>
      </c>
      <c r="I10215" t="s">
        <v>118</v>
      </c>
      <c r="J10215" t="s">
        <v>15288</v>
      </c>
      <c r="K10215" t="s">
        <v>19</v>
      </c>
      <c r="L10215">
        <v>5</v>
      </c>
      <c r="M10215" s="1">
        <v>45873</v>
      </c>
      <c r="N10215" s="2">
        <v>138</v>
      </c>
      <c r="O10215" s="2">
        <v>13.8</v>
      </c>
      <c r="P10215" s="2">
        <v>124.2</v>
      </c>
    </row>
    <row r="10216" spans="1:16" x14ac:dyDescent="0.35">
      <c r="A10216" t="s">
        <v>13619</v>
      </c>
      <c r="B10216" t="s">
        <v>3643</v>
      </c>
      <c r="C10216" t="s">
        <v>59</v>
      </c>
      <c r="D10216" t="s">
        <v>126</v>
      </c>
      <c r="E10216">
        <v>2</v>
      </c>
      <c r="F10216" s="2">
        <v>141.21</v>
      </c>
      <c r="G10216">
        <v>20</v>
      </c>
      <c r="H10216" t="s">
        <v>167</v>
      </c>
      <c r="I10216" t="s">
        <v>73</v>
      </c>
      <c r="J10216" t="s">
        <v>259</v>
      </c>
      <c r="K10216" t="s">
        <v>19</v>
      </c>
      <c r="L10216">
        <v>2</v>
      </c>
      <c r="M10216" s="1">
        <v>45311</v>
      </c>
      <c r="N10216" s="2">
        <v>282.42</v>
      </c>
      <c r="O10216" s="2">
        <v>56.48</v>
      </c>
      <c r="P10216" s="2">
        <v>225.94</v>
      </c>
    </row>
    <row r="10217" spans="1:16" x14ac:dyDescent="0.35">
      <c r="A10217" t="s">
        <v>13620</v>
      </c>
      <c r="B10217" t="s">
        <v>1766</v>
      </c>
      <c r="C10217" t="s">
        <v>15</v>
      </c>
      <c r="D10217" t="s">
        <v>16</v>
      </c>
      <c r="E10217">
        <v>1</v>
      </c>
      <c r="F10217" s="2">
        <v>27.69</v>
      </c>
      <c r="G10217">
        <v>0</v>
      </c>
      <c r="H10217" t="s">
        <v>35</v>
      </c>
      <c r="I10217" t="s">
        <v>44</v>
      </c>
      <c r="J10217" t="s">
        <v>81</v>
      </c>
      <c r="K10217" t="s">
        <v>132</v>
      </c>
      <c r="M10217" s="1">
        <v>45870</v>
      </c>
      <c r="N10217" s="2">
        <v>27.69</v>
      </c>
      <c r="O10217" s="2">
        <v>0</v>
      </c>
      <c r="P10217" s="2">
        <v>27.69</v>
      </c>
    </row>
    <row r="10218" spans="1:16" x14ac:dyDescent="0.35">
      <c r="A10218" t="s">
        <v>13621</v>
      </c>
      <c r="B10218" t="s">
        <v>874</v>
      </c>
      <c r="C10218" t="s">
        <v>47</v>
      </c>
      <c r="D10218" t="s">
        <v>425</v>
      </c>
      <c r="E10218">
        <v>3</v>
      </c>
      <c r="F10218" s="2">
        <v>86.76</v>
      </c>
      <c r="G10218">
        <v>0</v>
      </c>
      <c r="H10218" t="s">
        <v>157</v>
      </c>
      <c r="I10218" t="s">
        <v>40</v>
      </c>
      <c r="J10218" t="s">
        <v>363</v>
      </c>
      <c r="K10218" t="s">
        <v>19</v>
      </c>
      <c r="L10218">
        <v>5</v>
      </c>
      <c r="M10218" s="1">
        <v>46092</v>
      </c>
      <c r="N10218" s="2">
        <v>260.27999999999997</v>
      </c>
      <c r="O10218" s="2">
        <v>0</v>
      </c>
      <c r="P10218" s="2">
        <v>260.27999999999997</v>
      </c>
    </row>
    <row r="10219" spans="1:16" x14ac:dyDescent="0.35">
      <c r="A10219" t="s">
        <v>13622</v>
      </c>
      <c r="B10219" t="s">
        <v>2604</v>
      </c>
      <c r="C10219" t="s">
        <v>27</v>
      </c>
      <c r="D10219" t="s">
        <v>336</v>
      </c>
      <c r="E10219">
        <v>1</v>
      </c>
      <c r="F10219" s="2">
        <v>158.52000000000001</v>
      </c>
      <c r="G10219">
        <v>0</v>
      </c>
      <c r="H10219" t="s">
        <v>35</v>
      </c>
      <c r="I10219" t="s">
        <v>40</v>
      </c>
      <c r="J10219" t="s">
        <v>363</v>
      </c>
      <c r="K10219" t="s">
        <v>19</v>
      </c>
      <c r="L10219">
        <v>4</v>
      </c>
      <c r="M10219" s="1">
        <v>45431</v>
      </c>
      <c r="N10219" s="2">
        <v>158.52000000000001</v>
      </c>
      <c r="O10219" s="2">
        <v>0</v>
      </c>
      <c r="P10219" s="2">
        <v>158.52000000000001</v>
      </c>
    </row>
    <row r="10220" spans="1:16" x14ac:dyDescent="0.35">
      <c r="A10220" t="s">
        <v>13623</v>
      </c>
      <c r="B10220" t="s">
        <v>3273</v>
      </c>
      <c r="C10220" t="s">
        <v>15</v>
      </c>
      <c r="D10220" t="s">
        <v>22</v>
      </c>
      <c r="E10220">
        <v>1</v>
      </c>
      <c r="F10220" s="2">
        <v>8.8800000000000008</v>
      </c>
      <c r="G10220">
        <v>0</v>
      </c>
      <c r="H10220" t="s">
        <v>90</v>
      </c>
      <c r="I10220" t="s">
        <v>95</v>
      </c>
      <c r="J10220" t="s">
        <v>128</v>
      </c>
      <c r="K10220" t="s">
        <v>24</v>
      </c>
      <c r="M10220" s="1">
        <v>46114</v>
      </c>
      <c r="N10220" s="2">
        <v>8.8800000000000008</v>
      </c>
      <c r="O10220" s="2">
        <v>0</v>
      </c>
      <c r="P10220" s="2">
        <v>8.8800000000000008</v>
      </c>
    </row>
    <row r="10221" spans="1:16" x14ac:dyDescent="0.35">
      <c r="A10221" t="s">
        <v>13624</v>
      </c>
      <c r="B10221" t="s">
        <v>2525</v>
      </c>
      <c r="C10221" t="s">
        <v>33</v>
      </c>
      <c r="D10221" t="s">
        <v>68</v>
      </c>
      <c r="E10221">
        <v>1</v>
      </c>
      <c r="F10221" s="2">
        <v>34.71</v>
      </c>
      <c r="G10221">
        <v>0</v>
      </c>
      <c r="H10221" t="s">
        <v>157</v>
      </c>
      <c r="I10221" t="s">
        <v>65</v>
      </c>
      <c r="J10221" t="s">
        <v>30</v>
      </c>
      <c r="K10221" t="s">
        <v>19</v>
      </c>
      <c r="M10221" s="1">
        <v>45637</v>
      </c>
      <c r="N10221" s="2">
        <v>34.71</v>
      </c>
      <c r="O10221" s="2">
        <v>0</v>
      </c>
      <c r="P10221" s="2">
        <v>34.71</v>
      </c>
    </row>
    <row r="10222" spans="1:16" x14ac:dyDescent="0.35">
      <c r="A10222" t="s">
        <v>13625</v>
      </c>
      <c r="B10222" t="s">
        <v>8920</v>
      </c>
      <c r="C10222" t="s">
        <v>116</v>
      </c>
      <c r="D10222" t="s">
        <v>117</v>
      </c>
      <c r="E10222">
        <v>2</v>
      </c>
      <c r="F10222" s="2">
        <v>23.06</v>
      </c>
      <c r="G10222">
        <v>0</v>
      </c>
      <c r="H10222" t="s">
        <v>167</v>
      </c>
      <c r="I10222" t="s">
        <v>15289</v>
      </c>
      <c r="J10222" t="s">
        <v>15288</v>
      </c>
      <c r="K10222" t="s">
        <v>19</v>
      </c>
      <c r="L10222">
        <v>4</v>
      </c>
      <c r="M10222" s="1">
        <v>46140</v>
      </c>
      <c r="N10222" s="2">
        <v>46.12</v>
      </c>
      <c r="O10222" s="2">
        <v>0</v>
      </c>
      <c r="P10222" s="2">
        <v>46.12</v>
      </c>
    </row>
    <row r="10223" spans="1:16" x14ac:dyDescent="0.35">
      <c r="A10223" t="s">
        <v>13626</v>
      </c>
      <c r="B10223" t="s">
        <v>13627</v>
      </c>
      <c r="C10223" t="s">
        <v>84</v>
      </c>
      <c r="D10223" t="s">
        <v>154</v>
      </c>
      <c r="E10223">
        <v>2</v>
      </c>
      <c r="F10223" s="2">
        <v>216.99</v>
      </c>
      <c r="G10223">
        <v>0</v>
      </c>
      <c r="H10223" t="s">
        <v>167</v>
      </c>
      <c r="I10223" t="s">
        <v>95</v>
      </c>
      <c r="J10223" t="s">
        <v>128</v>
      </c>
      <c r="K10223" t="s">
        <v>19</v>
      </c>
      <c r="L10223">
        <v>1</v>
      </c>
      <c r="M10223" s="1">
        <v>45436</v>
      </c>
      <c r="N10223" s="2">
        <v>433.98</v>
      </c>
      <c r="O10223" s="2">
        <v>0</v>
      </c>
      <c r="P10223" s="2">
        <v>433.98</v>
      </c>
    </row>
    <row r="10224" spans="1:16" x14ac:dyDescent="0.35">
      <c r="A10224" t="s">
        <v>13628</v>
      </c>
      <c r="B10224" t="s">
        <v>849</v>
      </c>
      <c r="C10224" t="s">
        <v>33</v>
      </c>
      <c r="D10224" t="s">
        <v>34</v>
      </c>
      <c r="E10224">
        <v>2</v>
      </c>
      <c r="F10224" s="2">
        <v>37.21</v>
      </c>
      <c r="G10224">
        <v>5</v>
      </c>
      <c r="H10224" t="s">
        <v>35</v>
      </c>
      <c r="I10224" t="s">
        <v>18</v>
      </c>
      <c r="J10224" t="s">
        <v>259</v>
      </c>
      <c r="K10224" t="s">
        <v>132</v>
      </c>
      <c r="M10224" s="1">
        <v>45543</v>
      </c>
      <c r="N10224" s="2">
        <v>74.42</v>
      </c>
      <c r="O10224" s="2">
        <v>3.72</v>
      </c>
      <c r="P10224" s="2">
        <v>70.7</v>
      </c>
    </row>
    <row r="10225" spans="1:16" x14ac:dyDescent="0.35">
      <c r="A10225" t="s">
        <v>13629</v>
      </c>
      <c r="B10225" t="s">
        <v>1444</v>
      </c>
      <c r="C10225" t="s">
        <v>71</v>
      </c>
      <c r="D10225" t="s">
        <v>72</v>
      </c>
      <c r="E10225">
        <v>2</v>
      </c>
      <c r="F10225" s="2">
        <v>16.75</v>
      </c>
      <c r="G10225">
        <v>20</v>
      </c>
      <c r="H10225" t="s">
        <v>35</v>
      </c>
      <c r="I10225" t="s">
        <v>29</v>
      </c>
      <c r="J10225" t="s">
        <v>30</v>
      </c>
      <c r="K10225" t="s">
        <v>132</v>
      </c>
      <c r="M10225" s="1">
        <v>46163</v>
      </c>
      <c r="N10225" s="2">
        <v>33.5</v>
      </c>
      <c r="O10225" s="2">
        <v>6.7</v>
      </c>
      <c r="P10225" s="2">
        <v>26.8</v>
      </c>
    </row>
    <row r="10226" spans="1:16" x14ac:dyDescent="0.35">
      <c r="A10226" t="s">
        <v>13630</v>
      </c>
      <c r="B10226" t="s">
        <v>1607</v>
      </c>
      <c r="C10226" t="s">
        <v>15</v>
      </c>
      <c r="D10226" t="s">
        <v>22</v>
      </c>
      <c r="E10226">
        <v>1</v>
      </c>
      <c r="F10226" s="2">
        <v>9.66</v>
      </c>
      <c r="G10226">
        <v>10</v>
      </c>
      <c r="H10226" t="s">
        <v>157</v>
      </c>
      <c r="I10226" t="s">
        <v>135</v>
      </c>
      <c r="J10226" t="s">
        <v>111</v>
      </c>
      <c r="K10226" t="s">
        <v>19</v>
      </c>
      <c r="L10226">
        <v>5</v>
      </c>
      <c r="M10226" s="1">
        <v>45748</v>
      </c>
      <c r="N10226" s="2">
        <v>9.66</v>
      </c>
      <c r="O10226" s="2">
        <v>0.97</v>
      </c>
      <c r="P10226" s="2">
        <v>8.69</v>
      </c>
    </row>
    <row r="10227" spans="1:16" x14ac:dyDescent="0.35">
      <c r="A10227" t="s">
        <v>13631</v>
      </c>
      <c r="B10227" t="s">
        <v>3392</v>
      </c>
      <c r="C10227" t="s">
        <v>116</v>
      </c>
      <c r="D10227" t="s">
        <v>232</v>
      </c>
      <c r="E10227">
        <v>5</v>
      </c>
      <c r="F10227" s="2">
        <v>16.59</v>
      </c>
      <c r="G10227">
        <v>10</v>
      </c>
      <c r="H10227" t="s">
        <v>90</v>
      </c>
      <c r="I10227" t="s">
        <v>127</v>
      </c>
      <c r="J10227" t="s">
        <v>128</v>
      </c>
      <c r="K10227" t="s">
        <v>49</v>
      </c>
      <c r="M10227" s="1">
        <v>45624</v>
      </c>
      <c r="N10227" s="2">
        <v>82.95</v>
      </c>
      <c r="O10227" s="2">
        <v>8.3000000000000007</v>
      </c>
      <c r="P10227" s="2">
        <v>74.66</v>
      </c>
    </row>
    <row r="10228" spans="1:16" x14ac:dyDescent="0.35">
      <c r="A10228" t="s">
        <v>13632</v>
      </c>
      <c r="B10228" t="s">
        <v>7108</v>
      </c>
      <c r="C10228" t="s">
        <v>27</v>
      </c>
      <c r="D10228" t="s">
        <v>28</v>
      </c>
      <c r="E10228">
        <v>1</v>
      </c>
      <c r="F10228" s="2">
        <v>141.49</v>
      </c>
      <c r="G10228">
        <v>15</v>
      </c>
      <c r="H10228" t="s">
        <v>86</v>
      </c>
      <c r="I10228" t="s">
        <v>127</v>
      </c>
      <c r="J10228" t="s">
        <v>128</v>
      </c>
      <c r="K10228" t="s">
        <v>19</v>
      </c>
      <c r="L10228">
        <v>5</v>
      </c>
      <c r="M10228" s="1">
        <v>45546</v>
      </c>
      <c r="N10228" s="2">
        <v>141.49</v>
      </c>
      <c r="O10228" s="2">
        <v>21.22</v>
      </c>
      <c r="P10228" s="2">
        <v>120.27</v>
      </c>
    </row>
    <row r="10229" spans="1:16" x14ac:dyDescent="0.35">
      <c r="A10229" t="s">
        <v>13633</v>
      </c>
      <c r="B10229" t="s">
        <v>4672</v>
      </c>
      <c r="C10229" t="s">
        <v>33</v>
      </c>
      <c r="D10229" t="s">
        <v>151</v>
      </c>
      <c r="E10229">
        <v>3</v>
      </c>
      <c r="F10229" s="2">
        <v>54.27</v>
      </c>
      <c r="G10229">
        <v>0</v>
      </c>
      <c r="H10229" t="s">
        <v>90</v>
      </c>
      <c r="I10229" t="s">
        <v>146</v>
      </c>
      <c r="J10229" t="s">
        <v>30</v>
      </c>
      <c r="K10229" t="s">
        <v>54</v>
      </c>
      <c r="M10229" s="1">
        <v>45401</v>
      </c>
      <c r="N10229" s="2">
        <v>162.81</v>
      </c>
      <c r="O10229" s="2">
        <v>0</v>
      </c>
      <c r="P10229" s="2">
        <v>162.81</v>
      </c>
    </row>
    <row r="10230" spans="1:16" x14ac:dyDescent="0.35">
      <c r="A10230" t="s">
        <v>13634</v>
      </c>
      <c r="B10230" t="s">
        <v>8668</v>
      </c>
      <c r="C10230" t="s">
        <v>59</v>
      </c>
      <c r="D10230" t="s">
        <v>126</v>
      </c>
      <c r="E10230">
        <v>1</v>
      </c>
      <c r="F10230" s="2">
        <v>121.85</v>
      </c>
      <c r="G10230">
        <v>15</v>
      </c>
      <c r="H10230" t="s">
        <v>167</v>
      </c>
      <c r="I10230" t="s">
        <v>91</v>
      </c>
      <c r="J10230" t="s">
        <v>81</v>
      </c>
      <c r="K10230" t="s">
        <v>19</v>
      </c>
      <c r="L10230">
        <v>4</v>
      </c>
      <c r="M10230" s="1">
        <v>45652</v>
      </c>
      <c r="N10230" s="2">
        <v>121.85</v>
      </c>
      <c r="O10230" s="2">
        <v>18.28</v>
      </c>
      <c r="P10230" s="2">
        <v>103.57</v>
      </c>
    </row>
    <row r="10231" spans="1:16" x14ac:dyDescent="0.35">
      <c r="A10231" t="s">
        <v>13635</v>
      </c>
      <c r="B10231" t="s">
        <v>352</v>
      </c>
      <c r="C10231" t="s">
        <v>59</v>
      </c>
      <c r="D10231" t="s">
        <v>106</v>
      </c>
      <c r="E10231">
        <v>2</v>
      </c>
      <c r="F10231" s="2">
        <v>141.71</v>
      </c>
      <c r="H10231" t="s">
        <v>90</v>
      </c>
      <c r="I10231" t="s">
        <v>65</v>
      </c>
      <c r="J10231" t="s">
        <v>30</v>
      </c>
      <c r="K10231" t="s">
        <v>24</v>
      </c>
      <c r="M10231" s="1">
        <v>45720</v>
      </c>
      <c r="N10231" s="2">
        <v>283.42</v>
      </c>
    </row>
    <row r="10232" spans="1:16" x14ac:dyDescent="0.35">
      <c r="A10232" t="s">
        <v>13636</v>
      </c>
      <c r="B10232" t="s">
        <v>13637</v>
      </c>
      <c r="C10232" t="s">
        <v>33</v>
      </c>
      <c r="D10232" t="s">
        <v>275</v>
      </c>
      <c r="E10232">
        <v>1</v>
      </c>
      <c r="F10232" s="2">
        <v>15.87</v>
      </c>
      <c r="G10232">
        <v>0</v>
      </c>
      <c r="H10232" t="s">
        <v>167</v>
      </c>
      <c r="I10232" t="s">
        <v>18</v>
      </c>
      <c r="J10232" t="s">
        <v>259</v>
      </c>
      <c r="K10232" t="s">
        <v>19</v>
      </c>
      <c r="L10232">
        <v>4</v>
      </c>
      <c r="M10232" s="1">
        <v>45655</v>
      </c>
      <c r="N10232" s="2">
        <v>15.87</v>
      </c>
      <c r="O10232" s="2">
        <v>0</v>
      </c>
      <c r="P10232" s="2">
        <v>15.87</v>
      </c>
    </row>
    <row r="10233" spans="1:16" x14ac:dyDescent="0.35">
      <c r="A10233" t="s">
        <v>13638</v>
      </c>
      <c r="B10233" t="s">
        <v>9808</v>
      </c>
      <c r="C10233" t="s">
        <v>84</v>
      </c>
      <c r="D10233" t="s">
        <v>566</v>
      </c>
      <c r="E10233">
        <v>1</v>
      </c>
      <c r="F10233" s="2">
        <v>111.13</v>
      </c>
      <c r="G10233">
        <v>10</v>
      </c>
      <c r="H10233" t="s">
        <v>157</v>
      </c>
      <c r="I10233" t="s">
        <v>146</v>
      </c>
      <c r="J10233" t="s">
        <v>30</v>
      </c>
      <c r="K10233" t="s">
        <v>19</v>
      </c>
      <c r="M10233" s="1">
        <v>45910</v>
      </c>
      <c r="N10233" s="2">
        <v>111.13</v>
      </c>
      <c r="O10233" s="2">
        <v>11.11</v>
      </c>
      <c r="P10233" s="2">
        <v>100.02</v>
      </c>
    </row>
    <row r="10234" spans="1:16" x14ac:dyDescent="0.35">
      <c r="A10234" t="s">
        <v>13639</v>
      </c>
      <c r="B10234" t="s">
        <v>3825</v>
      </c>
      <c r="C10234" t="s">
        <v>47</v>
      </c>
      <c r="D10234" t="s">
        <v>246</v>
      </c>
      <c r="E10234">
        <v>1</v>
      </c>
      <c r="F10234" s="2">
        <v>25.11</v>
      </c>
      <c r="G10234">
        <v>15</v>
      </c>
      <c r="H10234" t="s">
        <v>157</v>
      </c>
      <c r="I10234" t="s">
        <v>44</v>
      </c>
      <c r="J10234" t="s">
        <v>81</v>
      </c>
      <c r="K10234" t="s">
        <v>19</v>
      </c>
      <c r="L10234">
        <v>3</v>
      </c>
      <c r="M10234" s="1">
        <v>45761</v>
      </c>
      <c r="N10234" s="2">
        <v>25.11</v>
      </c>
      <c r="O10234" s="2">
        <v>3.77</v>
      </c>
      <c r="P10234" s="2">
        <v>21.34</v>
      </c>
    </row>
    <row r="10235" spans="1:16" x14ac:dyDescent="0.35">
      <c r="A10235" t="s">
        <v>13640</v>
      </c>
      <c r="B10235" t="s">
        <v>8801</v>
      </c>
      <c r="C10235" t="s">
        <v>47</v>
      </c>
      <c r="D10235" t="s">
        <v>425</v>
      </c>
      <c r="E10235">
        <v>2</v>
      </c>
      <c r="F10235" s="2">
        <v>61.22</v>
      </c>
      <c r="G10235">
        <v>5</v>
      </c>
      <c r="H10235" t="s">
        <v>35</v>
      </c>
      <c r="I10235" t="s">
        <v>23</v>
      </c>
      <c r="J10235" t="s">
        <v>363</v>
      </c>
      <c r="K10235" t="s">
        <v>24</v>
      </c>
      <c r="M10235" s="1">
        <v>45939</v>
      </c>
      <c r="N10235" s="2">
        <v>122.44</v>
      </c>
      <c r="O10235" s="2">
        <v>6.12</v>
      </c>
      <c r="P10235" s="2">
        <v>116.32</v>
      </c>
    </row>
    <row r="10236" spans="1:16" x14ac:dyDescent="0.35">
      <c r="A10236" t="s">
        <v>13641</v>
      </c>
      <c r="B10236" t="s">
        <v>4068</v>
      </c>
      <c r="C10236" t="s">
        <v>27</v>
      </c>
      <c r="D10236" t="s">
        <v>174</v>
      </c>
      <c r="E10236">
        <v>1</v>
      </c>
      <c r="F10236" s="2">
        <v>85.83</v>
      </c>
      <c r="G10236">
        <v>0</v>
      </c>
      <c r="H10236" t="s">
        <v>86</v>
      </c>
      <c r="I10236" t="s">
        <v>295</v>
      </c>
      <c r="J10236" t="s">
        <v>111</v>
      </c>
      <c r="K10236" t="s">
        <v>19</v>
      </c>
      <c r="L10236">
        <v>5</v>
      </c>
      <c r="M10236" s="1">
        <v>45296</v>
      </c>
      <c r="N10236" s="2">
        <v>85.83</v>
      </c>
      <c r="O10236" s="2">
        <v>0</v>
      </c>
      <c r="P10236" s="2">
        <v>85.83</v>
      </c>
    </row>
    <row r="10237" spans="1:16" x14ac:dyDescent="0.35">
      <c r="A10237" t="s">
        <v>13642</v>
      </c>
      <c r="B10237" t="s">
        <v>12757</v>
      </c>
      <c r="C10237" t="s">
        <v>59</v>
      </c>
      <c r="D10237" t="s">
        <v>106</v>
      </c>
      <c r="E10237">
        <v>1</v>
      </c>
      <c r="F10237" s="2">
        <v>31.08</v>
      </c>
      <c r="G10237">
        <v>0</v>
      </c>
      <c r="H10237" t="s">
        <v>17</v>
      </c>
      <c r="I10237" t="s">
        <v>295</v>
      </c>
      <c r="J10237" t="s">
        <v>111</v>
      </c>
      <c r="K10237" t="s">
        <v>24</v>
      </c>
      <c r="M10237" s="1">
        <v>45551</v>
      </c>
      <c r="N10237" s="2">
        <v>31.08</v>
      </c>
      <c r="O10237" s="2">
        <v>0</v>
      </c>
      <c r="P10237" s="2">
        <v>31.08</v>
      </c>
    </row>
    <row r="10238" spans="1:16" x14ac:dyDescent="0.35">
      <c r="A10238" t="s">
        <v>13643</v>
      </c>
      <c r="B10238" t="s">
        <v>397</v>
      </c>
      <c r="C10238" t="s">
        <v>59</v>
      </c>
      <c r="D10238" t="s">
        <v>79</v>
      </c>
      <c r="E10238">
        <v>2</v>
      </c>
      <c r="F10238" s="2">
        <v>45.1</v>
      </c>
      <c r="G10238">
        <v>15</v>
      </c>
      <c r="H10238" t="s">
        <v>90</v>
      </c>
      <c r="I10238" t="s">
        <v>138</v>
      </c>
      <c r="J10238" t="s">
        <v>15288</v>
      </c>
      <c r="K10238" t="s">
        <v>19</v>
      </c>
      <c r="L10238">
        <v>5</v>
      </c>
      <c r="M10238" s="1">
        <v>46106</v>
      </c>
      <c r="N10238" s="2">
        <v>90.2</v>
      </c>
      <c r="O10238" s="2">
        <v>13.53</v>
      </c>
      <c r="P10238" s="2">
        <v>76.67</v>
      </c>
    </row>
    <row r="10239" spans="1:16" x14ac:dyDescent="0.35">
      <c r="A10239" t="s">
        <v>13644</v>
      </c>
      <c r="B10239" t="s">
        <v>2672</v>
      </c>
      <c r="C10239" t="s">
        <v>116</v>
      </c>
      <c r="D10239" t="s">
        <v>141</v>
      </c>
      <c r="E10239">
        <v>1</v>
      </c>
      <c r="F10239" s="2">
        <v>26.81</v>
      </c>
      <c r="G10239">
        <v>0</v>
      </c>
      <c r="H10239" t="s">
        <v>86</v>
      </c>
      <c r="I10239" t="s">
        <v>23</v>
      </c>
      <c r="J10239" t="s">
        <v>363</v>
      </c>
      <c r="K10239" t="s">
        <v>132</v>
      </c>
      <c r="M10239" s="1">
        <v>45561</v>
      </c>
      <c r="N10239" s="2">
        <v>26.81</v>
      </c>
      <c r="O10239" s="2">
        <v>0</v>
      </c>
      <c r="P10239" s="2">
        <v>26.81</v>
      </c>
    </row>
    <row r="10240" spans="1:16" x14ac:dyDescent="0.35">
      <c r="A10240" t="s">
        <v>13645</v>
      </c>
      <c r="B10240" t="s">
        <v>10004</v>
      </c>
      <c r="C10240" t="s">
        <v>15</v>
      </c>
      <c r="D10240" t="s">
        <v>16</v>
      </c>
      <c r="E10240">
        <v>2</v>
      </c>
      <c r="F10240" s="2">
        <v>20.39</v>
      </c>
      <c r="G10240">
        <v>15</v>
      </c>
      <c r="H10240" t="s">
        <v>86</v>
      </c>
      <c r="I10240" t="s">
        <v>53</v>
      </c>
      <c r="J10240" t="s">
        <v>81</v>
      </c>
      <c r="K10240" t="s">
        <v>19</v>
      </c>
      <c r="L10240">
        <v>1</v>
      </c>
      <c r="M10240" s="1">
        <v>45777</v>
      </c>
      <c r="N10240" s="2">
        <v>40.78</v>
      </c>
      <c r="O10240" s="2">
        <v>6.12</v>
      </c>
      <c r="P10240" s="2">
        <v>34.659999999999997</v>
      </c>
    </row>
    <row r="10241" spans="1:16" x14ac:dyDescent="0.35">
      <c r="A10241" t="s">
        <v>13646</v>
      </c>
      <c r="B10241" t="s">
        <v>906</v>
      </c>
      <c r="C10241" t="s">
        <v>27</v>
      </c>
      <c r="D10241" t="s">
        <v>39</v>
      </c>
      <c r="E10241">
        <v>1</v>
      </c>
      <c r="F10241" s="2">
        <v>92.19</v>
      </c>
      <c r="G10241">
        <v>0</v>
      </c>
      <c r="H10241" t="s">
        <v>90</v>
      </c>
      <c r="I10241" t="s">
        <v>146</v>
      </c>
      <c r="J10241" t="s">
        <v>30</v>
      </c>
      <c r="K10241" t="s">
        <v>132</v>
      </c>
      <c r="M10241" s="1">
        <v>45473</v>
      </c>
      <c r="N10241" s="2">
        <v>92.19</v>
      </c>
      <c r="O10241" s="2">
        <v>0</v>
      </c>
      <c r="P10241" s="2">
        <v>92.19</v>
      </c>
    </row>
    <row r="10242" spans="1:16" x14ac:dyDescent="0.35">
      <c r="A10242" t="s">
        <v>13647</v>
      </c>
      <c r="B10242" t="s">
        <v>338</v>
      </c>
      <c r="C10242" t="s">
        <v>71</v>
      </c>
      <c r="D10242" t="s">
        <v>72</v>
      </c>
      <c r="E10242">
        <v>1</v>
      </c>
      <c r="F10242" s="2">
        <v>14.37</v>
      </c>
      <c r="G10242">
        <v>0</v>
      </c>
      <c r="H10242" t="s">
        <v>157</v>
      </c>
      <c r="I10242" t="s">
        <v>73</v>
      </c>
      <c r="J10242" t="s">
        <v>259</v>
      </c>
      <c r="K10242" t="s">
        <v>19</v>
      </c>
      <c r="L10242">
        <v>3</v>
      </c>
      <c r="M10242" s="1">
        <v>45660</v>
      </c>
      <c r="N10242" s="2">
        <v>14.37</v>
      </c>
      <c r="O10242" s="2">
        <v>0</v>
      </c>
      <c r="P10242" s="2">
        <v>14.37</v>
      </c>
    </row>
    <row r="10243" spans="1:16" x14ac:dyDescent="0.35">
      <c r="A10243" t="s">
        <v>13648</v>
      </c>
      <c r="B10243" t="s">
        <v>4451</v>
      </c>
      <c r="C10243" t="s">
        <v>59</v>
      </c>
      <c r="D10243" t="s">
        <v>103</v>
      </c>
      <c r="E10243">
        <v>2</v>
      </c>
      <c r="F10243" s="2">
        <v>38.869999999999997</v>
      </c>
      <c r="G10243">
        <v>0</v>
      </c>
      <c r="H10243" t="s">
        <v>167</v>
      </c>
      <c r="I10243" t="s">
        <v>53</v>
      </c>
      <c r="J10243" t="s">
        <v>81</v>
      </c>
      <c r="K10243" t="s">
        <v>19</v>
      </c>
      <c r="M10243" s="1">
        <v>46079</v>
      </c>
      <c r="N10243" s="2">
        <v>77.739999999999995</v>
      </c>
      <c r="O10243" s="2">
        <v>0</v>
      </c>
      <c r="P10243" s="2">
        <v>77.739999999999995</v>
      </c>
    </row>
    <row r="10244" spans="1:16" x14ac:dyDescent="0.35">
      <c r="A10244" t="s">
        <v>13649</v>
      </c>
      <c r="B10244" t="s">
        <v>261</v>
      </c>
      <c r="C10244" t="s">
        <v>47</v>
      </c>
      <c r="D10244" t="s">
        <v>425</v>
      </c>
      <c r="E10244">
        <v>5</v>
      </c>
      <c r="F10244" s="2">
        <v>73.72</v>
      </c>
      <c r="G10244">
        <v>15</v>
      </c>
      <c r="H10244" t="s">
        <v>167</v>
      </c>
      <c r="I10244" t="s">
        <v>138</v>
      </c>
      <c r="J10244" t="s">
        <v>15288</v>
      </c>
      <c r="K10244" t="s">
        <v>49</v>
      </c>
      <c r="M10244" s="1">
        <v>46099</v>
      </c>
      <c r="N10244" s="2">
        <v>368.6</v>
      </c>
      <c r="O10244" s="2">
        <v>55.29</v>
      </c>
      <c r="P10244" s="2">
        <v>313.31</v>
      </c>
    </row>
    <row r="10245" spans="1:16" x14ac:dyDescent="0.35">
      <c r="A10245" t="s">
        <v>13650</v>
      </c>
      <c r="B10245" t="s">
        <v>6467</v>
      </c>
      <c r="C10245" t="s">
        <v>71</v>
      </c>
      <c r="D10245" t="s">
        <v>72</v>
      </c>
      <c r="E10245">
        <v>1</v>
      </c>
      <c r="F10245" s="2">
        <v>48.62</v>
      </c>
      <c r="G10245">
        <v>10</v>
      </c>
      <c r="H10245" t="s">
        <v>86</v>
      </c>
      <c r="I10245" t="s">
        <v>95</v>
      </c>
      <c r="J10245" t="s">
        <v>128</v>
      </c>
      <c r="K10245" t="s">
        <v>54</v>
      </c>
      <c r="M10245" s="1">
        <v>45459</v>
      </c>
      <c r="N10245" s="2">
        <v>48.62</v>
      </c>
      <c r="O10245" s="2">
        <v>4.8600000000000003</v>
      </c>
      <c r="P10245" s="2">
        <v>43.76</v>
      </c>
    </row>
    <row r="10246" spans="1:16" x14ac:dyDescent="0.35">
      <c r="A10246" t="s">
        <v>13651</v>
      </c>
      <c r="B10246" t="s">
        <v>10861</v>
      </c>
      <c r="C10246" t="s">
        <v>71</v>
      </c>
      <c r="D10246" t="s">
        <v>98</v>
      </c>
      <c r="E10246">
        <v>1</v>
      </c>
      <c r="F10246" s="2">
        <v>45.05</v>
      </c>
      <c r="G10246">
        <v>20</v>
      </c>
      <c r="H10246" t="s">
        <v>157</v>
      </c>
      <c r="I10246" t="s">
        <v>138</v>
      </c>
      <c r="J10246" t="s">
        <v>15288</v>
      </c>
      <c r="K10246" t="s">
        <v>132</v>
      </c>
      <c r="M10246" s="1">
        <v>45507</v>
      </c>
      <c r="N10246" s="2">
        <v>45.05</v>
      </c>
      <c r="O10246" s="2">
        <v>9.01</v>
      </c>
      <c r="P10246" s="2">
        <v>36.04</v>
      </c>
    </row>
    <row r="10247" spans="1:16" x14ac:dyDescent="0.35">
      <c r="A10247" t="s">
        <v>13652</v>
      </c>
      <c r="B10247" t="s">
        <v>5401</v>
      </c>
      <c r="C10247" t="s">
        <v>27</v>
      </c>
      <c r="D10247" t="s">
        <v>336</v>
      </c>
      <c r="E10247">
        <v>1</v>
      </c>
      <c r="F10247" s="2">
        <v>150.47999999999999</v>
      </c>
      <c r="G10247">
        <v>20</v>
      </c>
      <c r="H10247" t="s">
        <v>167</v>
      </c>
      <c r="I10247" t="s">
        <v>118</v>
      </c>
      <c r="J10247" t="s">
        <v>15288</v>
      </c>
      <c r="K10247" t="s">
        <v>132</v>
      </c>
      <c r="M10247" s="1">
        <v>45420</v>
      </c>
      <c r="N10247" s="2">
        <v>150.47999999999999</v>
      </c>
      <c r="O10247" s="2">
        <v>30.1</v>
      </c>
      <c r="P10247" s="2">
        <v>120.38</v>
      </c>
    </row>
    <row r="10248" spans="1:16" x14ac:dyDescent="0.35">
      <c r="A10248" t="s">
        <v>13653</v>
      </c>
      <c r="B10248" t="s">
        <v>3886</v>
      </c>
      <c r="C10248" t="s">
        <v>84</v>
      </c>
      <c r="D10248" t="s">
        <v>154</v>
      </c>
      <c r="E10248">
        <v>4</v>
      </c>
      <c r="F10248" s="2">
        <v>221.57</v>
      </c>
      <c r="G10248">
        <v>5</v>
      </c>
      <c r="H10248" t="s">
        <v>90</v>
      </c>
      <c r="I10248" t="s">
        <v>80</v>
      </c>
      <c r="J10248" t="s">
        <v>81</v>
      </c>
      <c r="K10248" t="s">
        <v>132</v>
      </c>
      <c r="M10248" s="1">
        <v>45428</v>
      </c>
      <c r="N10248" s="2">
        <v>886.28</v>
      </c>
      <c r="O10248" s="2">
        <v>44.31</v>
      </c>
      <c r="P10248" s="2">
        <v>841.97</v>
      </c>
    </row>
    <row r="10249" spans="1:16" x14ac:dyDescent="0.35">
      <c r="A10249" t="s">
        <v>13654</v>
      </c>
      <c r="B10249" t="s">
        <v>4739</v>
      </c>
      <c r="C10249" t="s">
        <v>71</v>
      </c>
      <c r="D10249" t="s">
        <v>225</v>
      </c>
      <c r="E10249">
        <v>4</v>
      </c>
      <c r="F10249" s="2">
        <v>77.3</v>
      </c>
      <c r="G10249">
        <v>10</v>
      </c>
      <c r="H10249" t="s">
        <v>17</v>
      </c>
      <c r="I10249" t="s">
        <v>146</v>
      </c>
      <c r="J10249" t="s">
        <v>30</v>
      </c>
      <c r="K10249" t="s">
        <v>24</v>
      </c>
      <c r="M10249" s="1">
        <v>45885</v>
      </c>
      <c r="N10249" s="2">
        <v>309.2</v>
      </c>
      <c r="O10249" s="2">
        <v>30.92</v>
      </c>
      <c r="P10249" s="2">
        <v>278.27999999999997</v>
      </c>
    </row>
    <row r="10250" spans="1:16" x14ac:dyDescent="0.35">
      <c r="A10250" t="s">
        <v>13655</v>
      </c>
      <c r="B10250" t="s">
        <v>6092</v>
      </c>
      <c r="C10250" t="s">
        <v>15</v>
      </c>
      <c r="D10250" t="s">
        <v>22</v>
      </c>
      <c r="E10250">
        <v>2</v>
      </c>
      <c r="F10250" s="2">
        <v>5.04</v>
      </c>
      <c r="G10250">
        <v>0</v>
      </c>
      <c r="H10250" t="s">
        <v>35</v>
      </c>
      <c r="I10250" t="s">
        <v>138</v>
      </c>
      <c r="J10250" t="s">
        <v>15288</v>
      </c>
      <c r="K10250" t="s">
        <v>19</v>
      </c>
      <c r="L10250">
        <v>5</v>
      </c>
      <c r="M10250" s="1">
        <v>45513</v>
      </c>
      <c r="N10250" s="2">
        <v>10.08</v>
      </c>
      <c r="O10250" s="2">
        <v>0</v>
      </c>
      <c r="P10250" s="2">
        <v>10.08</v>
      </c>
    </row>
    <row r="10251" spans="1:16" x14ac:dyDescent="0.35">
      <c r="A10251" t="s">
        <v>13656</v>
      </c>
      <c r="B10251" t="s">
        <v>5178</v>
      </c>
      <c r="C10251" t="s">
        <v>27</v>
      </c>
      <c r="D10251" t="s">
        <v>39</v>
      </c>
      <c r="E10251">
        <v>1</v>
      </c>
      <c r="F10251" s="2">
        <v>79.22</v>
      </c>
      <c r="G10251">
        <v>0</v>
      </c>
      <c r="H10251" t="s">
        <v>167</v>
      </c>
      <c r="I10251" t="s">
        <v>73</v>
      </c>
      <c r="J10251" t="s">
        <v>259</v>
      </c>
      <c r="K10251" t="s">
        <v>19</v>
      </c>
      <c r="L10251">
        <v>5</v>
      </c>
      <c r="M10251" s="1">
        <v>45589</v>
      </c>
      <c r="N10251" s="2">
        <v>79.22</v>
      </c>
      <c r="O10251" s="2">
        <v>0</v>
      </c>
      <c r="P10251" s="2">
        <v>79.22</v>
      </c>
    </row>
    <row r="10252" spans="1:16" x14ac:dyDescent="0.35">
      <c r="A10252" t="s">
        <v>13657</v>
      </c>
      <c r="B10252" t="s">
        <v>12502</v>
      </c>
      <c r="C10252" t="s">
        <v>116</v>
      </c>
      <c r="D10252" t="s">
        <v>117</v>
      </c>
      <c r="E10252">
        <v>1</v>
      </c>
      <c r="F10252" s="2">
        <v>16.34</v>
      </c>
      <c r="G10252">
        <v>15</v>
      </c>
      <c r="H10252" t="s">
        <v>90</v>
      </c>
      <c r="I10252" t="s">
        <v>29</v>
      </c>
      <c r="J10252" t="s">
        <v>30</v>
      </c>
      <c r="K10252" t="s">
        <v>132</v>
      </c>
      <c r="M10252" s="1">
        <v>45478</v>
      </c>
      <c r="N10252" s="2">
        <v>16.34</v>
      </c>
      <c r="O10252" s="2">
        <v>2.4500000000000002</v>
      </c>
      <c r="P10252" s="2">
        <v>13.89</v>
      </c>
    </row>
    <row r="10253" spans="1:16" x14ac:dyDescent="0.35">
      <c r="A10253" t="s">
        <v>13658</v>
      </c>
      <c r="B10253" t="s">
        <v>8033</v>
      </c>
      <c r="C10253" t="s">
        <v>84</v>
      </c>
      <c r="D10253" t="s">
        <v>302</v>
      </c>
      <c r="E10253">
        <v>1</v>
      </c>
      <c r="F10253" s="2">
        <v>133.58000000000001</v>
      </c>
      <c r="H10253" t="s">
        <v>17</v>
      </c>
      <c r="I10253" t="s">
        <v>118</v>
      </c>
      <c r="J10253" t="s">
        <v>15288</v>
      </c>
      <c r="K10253" t="s">
        <v>19</v>
      </c>
      <c r="L10253">
        <v>3</v>
      </c>
      <c r="M10253" s="1">
        <v>46081</v>
      </c>
      <c r="N10253" s="2">
        <v>133.58000000000001</v>
      </c>
    </row>
    <row r="10254" spans="1:16" x14ac:dyDescent="0.35">
      <c r="A10254" t="s">
        <v>13659</v>
      </c>
      <c r="B10254" t="s">
        <v>5632</v>
      </c>
      <c r="C10254" t="s">
        <v>116</v>
      </c>
      <c r="D10254" t="s">
        <v>141</v>
      </c>
      <c r="E10254">
        <v>1</v>
      </c>
      <c r="F10254" s="2">
        <v>17.57</v>
      </c>
      <c r="G10254">
        <v>10</v>
      </c>
      <c r="H10254" t="s">
        <v>90</v>
      </c>
      <c r="I10254" t="s">
        <v>15289</v>
      </c>
      <c r="J10254" t="s">
        <v>128</v>
      </c>
      <c r="K10254" t="s">
        <v>24</v>
      </c>
      <c r="M10254" s="1">
        <v>45590</v>
      </c>
      <c r="N10254" s="2">
        <v>17.57</v>
      </c>
      <c r="O10254" s="2">
        <v>1.76</v>
      </c>
      <c r="P10254" s="2">
        <v>15.81</v>
      </c>
    </row>
    <row r="10255" spans="1:16" x14ac:dyDescent="0.35">
      <c r="A10255" t="s">
        <v>13660</v>
      </c>
      <c r="B10255" t="s">
        <v>2449</v>
      </c>
      <c r="C10255" t="s">
        <v>15</v>
      </c>
      <c r="D10255" t="s">
        <v>16</v>
      </c>
      <c r="E10255">
        <v>2</v>
      </c>
      <c r="F10255" s="2">
        <v>34.729999999999997</v>
      </c>
      <c r="G10255">
        <v>0</v>
      </c>
      <c r="H10255" t="s">
        <v>167</v>
      </c>
      <c r="I10255" t="s">
        <v>190</v>
      </c>
      <c r="J10255" t="s">
        <v>363</v>
      </c>
      <c r="K10255" t="s">
        <v>19</v>
      </c>
      <c r="L10255">
        <v>4</v>
      </c>
      <c r="M10255" s="1">
        <v>45798</v>
      </c>
      <c r="N10255" s="2">
        <v>69.459999999999994</v>
      </c>
      <c r="O10255" s="2">
        <v>0</v>
      </c>
      <c r="P10255" s="2">
        <v>69.459999999999994</v>
      </c>
    </row>
    <row r="10256" spans="1:16" x14ac:dyDescent="0.35">
      <c r="A10256" t="s">
        <v>13661</v>
      </c>
      <c r="B10256" t="s">
        <v>13662</v>
      </c>
      <c r="C10256" t="s">
        <v>27</v>
      </c>
      <c r="D10256" t="s">
        <v>223</v>
      </c>
      <c r="E10256">
        <v>3</v>
      </c>
      <c r="F10256" s="2">
        <v>17.260000000000002</v>
      </c>
      <c r="G10256">
        <v>10</v>
      </c>
      <c r="H10256" t="s">
        <v>35</v>
      </c>
      <c r="I10256" t="s">
        <v>190</v>
      </c>
      <c r="J10256" t="s">
        <v>363</v>
      </c>
      <c r="K10256" t="s">
        <v>19</v>
      </c>
      <c r="L10256">
        <v>4</v>
      </c>
      <c r="M10256" s="1">
        <v>46184</v>
      </c>
      <c r="N10256" s="2">
        <v>51.78</v>
      </c>
      <c r="O10256" s="2">
        <v>5.18</v>
      </c>
      <c r="P10256" s="2">
        <v>46.6</v>
      </c>
    </row>
    <row r="10257" spans="1:16" x14ac:dyDescent="0.35">
      <c r="A10257" t="s">
        <v>13663</v>
      </c>
      <c r="B10257" t="s">
        <v>5424</v>
      </c>
      <c r="C10257" t="s">
        <v>47</v>
      </c>
      <c r="D10257" t="s">
        <v>266</v>
      </c>
      <c r="E10257">
        <v>1</v>
      </c>
      <c r="F10257" s="2">
        <v>45.84</v>
      </c>
      <c r="G10257">
        <v>0</v>
      </c>
      <c r="H10257" t="s">
        <v>167</v>
      </c>
      <c r="I10257" t="s">
        <v>190</v>
      </c>
      <c r="J10257" t="s">
        <v>363</v>
      </c>
      <c r="K10257" t="s">
        <v>49</v>
      </c>
      <c r="M10257" s="1">
        <v>45557</v>
      </c>
      <c r="N10257" s="2">
        <v>45.84</v>
      </c>
      <c r="O10257" s="2">
        <v>0</v>
      </c>
      <c r="P10257" s="2">
        <v>45.84</v>
      </c>
    </row>
    <row r="10258" spans="1:16" x14ac:dyDescent="0.35">
      <c r="A10258" t="s">
        <v>13664</v>
      </c>
      <c r="B10258" t="s">
        <v>863</v>
      </c>
      <c r="C10258" t="s">
        <v>47</v>
      </c>
      <c r="D10258" t="s">
        <v>216</v>
      </c>
      <c r="E10258">
        <v>1</v>
      </c>
      <c r="F10258" s="2">
        <v>92.21</v>
      </c>
      <c r="G10258">
        <v>5</v>
      </c>
      <c r="H10258" t="s">
        <v>167</v>
      </c>
      <c r="I10258" t="s">
        <v>23</v>
      </c>
      <c r="J10258" t="s">
        <v>363</v>
      </c>
      <c r="K10258" t="s">
        <v>19</v>
      </c>
      <c r="L10258">
        <v>4</v>
      </c>
      <c r="M10258" s="1">
        <v>45304</v>
      </c>
      <c r="N10258" s="2">
        <v>92.21</v>
      </c>
      <c r="O10258" s="2">
        <v>4.6100000000000003</v>
      </c>
      <c r="P10258" s="2">
        <v>87.6</v>
      </c>
    </row>
    <row r="10259" spans="1:16" x14ac:dyDescent="0.35">
      <c r="A10259" t="s">
        <v>13665</v>
      </c>
      <c r="B10259" t="s">
        <v>5373</v>
      </c>
      <c r="C10259" t="s">
        <v>71</v>
      </c>
      <c r="D10259" t="s">
        <v>225</v>
      </c>
      <c r="E10259">
        <v>2</v>
      </c>
      <c r="F10259" s="2">
        <v>52.08</v>
      </c>
      <c r="G10259">
        <v>0</v>
      </c>
      <c r="H10259" t="s">
        <v>35</v>
      </c>
      <c r="I10259" t="s">
        <v>138</v>
      </c>
      <c r="J10259" t="s">
        <v>15288</v>
      </c>
      <c r="K10259" t="s">
        <v>19</v>
      </c>
      <c r="L10259">
        <v>2</v>
      </c>
      <c r="M10259" s="1">
        <v>45827</v>
      </c>
      <c r="N10259" s="2">
        <v>104.16</v>
      </c>
      <c r="O10259" s="2">
        <v>0</v>
      </c>
      <c r="P10259" s="2">
        <v>104.16</v>
      </c>
    </row>
    <row r="10260" spans="1:16" x14ac:dyDescent="0.35">
      <c r="A10260" t="s">
        <v>13666</v>
      </c>
      <c r="B10260" t="s">
        <v>2615</v>
      </c>
      <c r="C10260" t="s">
        <v>27</v>
      </c>
      <c r="D10260" t="s">
        <v>39</v>
      </c>
      <c r="E10260">
        <v>1</v>
      </c>
      <c r="F10260" s="2">
        <v>163.22999999999999</v>
      </c>
      <c r="G10260">
        <v>0</v>
      </c>
      <c r="H10260" t="s">
        <v>35</v>
      </c>
      <c r="I10260" t="s">
        <v>138</v>
      </c>
      <c r="J10260" t="s">
        <v>15288</v>
      </c>
      <c r="K10260" t="s">
        <v>19</v>
      </c>
      <c r="L10260">
        <v>5</v>
      </c>
      <c r="M10260" s="1">
        <v>45853</v>
      </c>
      <c r="N10260" s="2">
        <v>163.22999999999999</v>
      </c>
      <c r="O10260" s="2">
        <v>0</v>
      </c>
      <c r="P10260" s="2">
        <v>163.22999999999999</v>
      </c>
    </row>
    <row r="10261" spans="1:16" x14ac:dyDescent="0.35">
      <c r="A10261" t="s">
        <v>13667</v>
      </c>
      <c r="B10261" t="s">
        <v>2285</v>
      </c>
      <c r="C10261" t="s">
        <v>47</v>
      </c>
      <c r="D10261" t="s">
        <v>203</v>
      </c>
      <c r="E10261">
        <v>2</v>
      </c>
      <c r="F10261" s="2">
        <v>102.84</v>
      </c>
      <c r="H10261" t="s">
        <v>86</v>
      </c>
      <c r="I10261" t="s">
        <v>95</v>
      </c>
      <c r="J10261" t="s">
        <v>128</v>
      </c>
      <c r="K10261" t="s">
        <v>19</v>
      </c>
      <c r="L10261">
        <v>5</v>
      </c>
      <c r="M10261" s="1">
        <v>45417</v>
      </c>
      <c r="N10261" s="2">
        <v>205.68</v>
      </c>
    </row>
    <row r="10262" spans="1:16" x14ac:dyDescent="0.35">
      <c r="A10262" t="s">
        <v>13668</v>
      </c>
      <c r="B10262" t="s">
        <v>6288</v>
      </c>
      <c r="C10262" t="s">
        <v>84</v>
      </c>
      <c r="D10262" t="s">
        <v>566</v>
      </c>
      <c r="E10262">
        <v>1</v>
      </c>
      <c r="F10262" s="2">
        <v>18.28</v>
      </c>
      <c r="G10262">
        <v>5</v>
      </c>
      <c r="H10262" t="s">
        <v>167</v>
      </c>
      <c r="I10262" t="s">
        <v>135</v>
      </c>
      <c r="J10262" t="s">
        <v>111</v>
      </c>
      <c r="K10262" t="s">
        <v>54</v>
      </c>
      <c r="M10262" s="1">
        <v>45834</v>
      </c>
      <c r="N10262" s="2">
        <v>18.28</v>
      </c>
      <c r="O10262" s="2">
        <v>0.91</v>
      </c>
      <c r="P10262" s="2">
        <v>17.37</v>
      </c>
    </row>
    <row r="10263" spans="1:16" x14ac:dyDescent="0.35">
      <c r="A10263" t="s">
        <v>13669</v>
      </c>
      <c r="B10263" t="s">
        <v>2310</v>
      </c>
      <c r="C10263" t="s">
        <v>84</v>
      </c>
      <c r="D10263" t="s">
        <v>154</v>
      </c>
      <c r="E10263">
        <v>1</v>
      </c>
      <c r="F10263" s="2">
        <v>40.35</v>
      </c>
      <c r="G10263">
        <v>15</v>
      </c>
      <c r="H10263" t="s">
        <v>167</v>
      </c>
      <c r="I10263" t="s">
        <v>53</v>
      </c>
      <c r="J10263" t="s">
        <v>81</v>
      </c>
      <c r="K10263" t="s">
        <v>19</v>
      </c>
      <c r="L10263">
        <v>3</v>
      </c>
      <c r="M10263" s="1">
        <v>45364</v>
      </c>
      <c r="N10263" s="2">
        <v>40.35</v>
      </c>
      <c r="O10263" s="2">
        <v>6.05</v>
      </c>
      <c r="P10263" s="2">
        <v>34.299999999999997</v>
      </c>
    </row>
    <row r="10264" spans="1:16" x14ac:dyDescent="0.35">
      <c r="A10264" t="s">
        <v>13670</v>
      </c>
      <c r="B10264" t="s">
        <v>10876</v>
      </c>
      <c r="C10264" t="s">
        <v>71</v>
      </c>
      <c r="D10264" t="s">
        <v>76</v>
      </c>
      <c r="E10264">
        <v>1</v>
      </c>
      <c r="F10264" s="2">
        <v>27.47</v>
      </c>
      <c r="G10264">
        <v>0</v>
      </c>
      <c r="H10264" t="s">
        <v>90</v>
      </c>
      <c r="I10264" t="s">
        <v>73</v>
      </c>
      <c r="J10264" t="s">
        <v>259</v>
      </c>
      <c r="K10264" t="s">
        <v>19</v>
      </c>
      <c r="L10264">
        <v>5</v>
      </c>
      <c r="M10264" s="1">
        <v>45969</v>
      </c>
      <c r="N10264" s="2">
        <v>27.47</v>
      </c>
      <c r="O10264" s="2">
        <v>0</v>
      </c>
      <c r="P10264" s="2">
        <v>27.47</v>
      </c>
    </row>
    <row r="10265" spans="1:16" x14ac:dyDescent="0.35">
      <c r="A10265" t="s">
        <v>13671</v>
      </c>
      <c r="B10265" t="s">
        <v>578</v>
      </c>
      <c r="C10265" t="s">
        <v>15</v>
      </c>
      <c r="D10265" t="s">
        <v>52</v>
      </c>
      <c r="E10265">
        <v>3</v>
      </c>
      <c r="F10265" s="2">
        <v>6.85</v>
      </c>
      <c r="G10265">
        <v>5</v>
      </c>
      <c r="H10265" t="s">
        <v>90</v>
      </c>
      <c r="I10265" t="s">
        <v>80</v>
      </c>
      <c r="J10265" t="s">
        <v>81</v>
      </c>
      <c r="K10265" t="s">
        <v>19</v>
      </c>
      <c r="L10265">
        <v>2</v>
      </c>
      <c r="M10265" s="1">
        <v>45585</v>
      </c>
      <c r="N10265" s="2">
        <v>20.55</v>
      </c>
      <c r="O10265" s="2">
        <v>1.03</v>
      </c>
      <c r="P10265" s="2">
        <v>19.52</v>
      </c>
    </row>
    <row r="10266" spans="1:16" x14ac:dyDescent="0.35">
      <c r="A10266" t="s">
        <v>13672</v>
      </c>
      <c r="B10266" t="s">
        <v>8453</v>
      </c>
      <c r="C10266" t="s">
        <v>116</v>
      </c>
      <c r="D10266" t="s">
        <v>166</v>
      </c>
      <c r="E10266">
        <v>1</v>
      </c>
      <c r="F10266" s="2">
        <v>27.58</v>
      </c>
      <c r="G10266">
        <v>0</v>
      </c>
      <c r="H10266" t="s">
        <v>35</v>
      </c>
      <c r="I10266" t="s">
        <v>95</v>
      </c>
      <c r="J10266" t="s">
        <v>128</v>
      </c>
      <c r="K10266" t="s">
        <v>19</v>
      </c>
      <c r="L10266">
        <v>5</v>
      </c>
      <c r="M10266" s="1">
        <v>45668</v>
      </c>
      <c r="N10266" s="2">
        <v>27.58</v>
      </c>
      <c r="O10266" s="2">
        <v>0</v>
      </c>
      <c r="P10266" s="2">
        <v>27.58</v>
      </c>
    </row>
    <row r="10267" spans="1:16" x14ac:dyDescent="0.35">
      <c r="A10267" t="s">
        <v>13673</v>
      </c>
      <c r="B10267" t="s">
        <v>5401</v>
      </c>
      <c r="C10267" t="s">
        <v>84</v>
      </c>
      <c r="D10267" t="s">
        <v>302</v>
      </c>
      <c r="E10267">
        <v>3</v>
      </c>
      <c r="F10267" s="2">
        <v>150.27000000000001</v>
      </c>
      <c r="G10267">
        <v>10</v>
      </c>
      <c r="H10267" t="s">
        <v>17</v>
      </c>
      <c r="I10267" t="s">
        <v>80</v>
      </c>
      <c r="J10267" t="s">
        <v>81</v>
      </c>
      <c r="K10267" t="s">
        <v>19</v>
      </c>
      <c r="L10267">
        <v>2</v>
      </c>
      <c r="M10267" s="1">
        <v>46186</v>
      </c>
      <c r="N10267" s="2">
        <v>450.81</v>
      </c>
      <c r="O10267" s="2">
        <v>45.08</v>
      </c>
      <c r="P10267" s="2">
        <v>405.73</v>
      </c>
    </row>
    <row r="10268" spans="1:16" x14ac:dyDescent="0.35">
      <c r="A10268" t="s">
        <v>13674</v>
      </c>
      <c r="B10268" t="s">
        <v>1287</v>
      </c>
      <c r="C10268" t="s">
        <v>27</v>
      </c>
      <c r="D10268" t="s">
        <v>131</v>
      </c>
      <c r="E10268">
        <v>2</v>
      </c>
      <c r="F10268" s="2">
        <v>146.22999999999999</v>
      </c>
      <c r="G10268">
        <v>25</v>
      </c>
      <c r="H10268" t="s">
        <v>90</v>
      </c>
      <c r="I10268" t="s">
        <v>110</v>
      </c>
      <c r="J10268" t="s">
        <v>111</v>
      </c>
      <c r="K10268" t="s">
        <v>49</v>
      </c>
      <c r="M10268" s="1">
        <v>45978</v>
      </c>
      <c r="N10268" s="2">
        <v>292.45999999999998</v>
      </c>
      <c r="O10268" s="2">
        <v>73.12</v>
      </c>
      <c r="P10268" s="2">
        <v>219.34</v>
      </c>
    </row>
    <row r="10269" spans="1:16" x14ac:dyDescent="0.35">
      <c r="A10269" t="s">
        <v>13675</v>
      </c>
      <c r="B10269" t="s">
        <v>4697</v>
      </c>
      <c r="C10269" t="s">
        <v>116</v>
      </c>
      <c r="D10269" t="s">
        <v>166</v>
      </c>
      <c r="E10269">
        <v>2</v>
      </c>
      <c r="F10269" s="2">
        <v>9.06</v>
      </c>
      <c r="G10269">
        <v>10</v>
      </c>
      <c r="H10269" t="s">
        <v>35</v>
      </c>
      <c r="I10269" t="s">
        <v>73</v>
      </c>
      <c r="J10269" t="s">
        <v>259</v>
      </c>
      <c r="K10269" t="s">
        <v>132</v>
      </c>
      <c r="M10269" s="1">
        <v>45787</v>
      </c>
      <c r="N10269" s="2">
        <v>18.12</v>
      </c>
      <c r="O10269" s="2">
        <v>1.81</v>
      </c>
      <c r="P10269" s="2">
        <v>16.309999999999999</v>
      </c>
    </row>
    <row r="10270" spans="1:16" x14ac:dyDescent="0.35">
      <c r="A10270" t="s">
        <v>13676</v>
      </c>
      <c r="B10270" t="s">
        <v>3511</v>
      </c>
      <c r="C10270" t="s">
        <v>116</v>
      </c>
      <c r="D10270" t="s">
        <v>117</v>
      </c>
      <c r="E10270">
        <v>2</v>
      </c>
      <c r="F10270" s="2">
        <v>13.9</v>
      </c>
      <c r="G10270">
        <v>0</v>
      </c>
      <c r="H10270" t="s">
        <v>167</v>
      </c>
      <c r="I10270" t="s">
        <v>87</v>
      </c>
      <c r="J10270" t="s">
        <v>111</v>
      </c>
      <c r="K10270" t="s">
        <v>19</v>
      </c>
      <c r="L10270">
        <v>4</v>
      </c>
      <c r="M10270" s="1">
        <v>45705</v>
      </c>
      <c r="N10270" s="2">
        <v>27.8</v>
      </c>
      <c r="O10270" s="2">
        <v>0</v>
      </c>
      <c r="P10270" s="2">
        <v>27.8</v>
      </c>
    </row>
    <row r="10271" spans="1:16" x14ac:dyDescent="0.35">
      <c r="A10271" t="s">
        <v>13677</v>
      </c>
      <c r="B10271" t="s">
        <v>7998</v>
      </c>
      <c r="C10271" t="s">
        <v>84</v>
      </c>
      <c r="D10271" t="s">
        <v>284</v>
      </c>
      <c r="E10271">
        <v>1</v>
      </c>
      <c r="F10271" s="2">
        <v>81.62</v>
      </c>
      <c r="G10271">
        <v>0</v>
      </c>
      <c r="H10271" t="s">
        <v>167</v>
      </c>
      <c r="I10271" t="s">
        <v>36</v>
      </c>
      <c r="J10271" t="s">
        <v>259</v>
      </c>
      <c r="K10271" t="s">
        <v>19</v>
      </c>
      <c r="L10271">
        <v>5</v>
      </c>
      <c r="M10271" s="1">
        <v>46010</v>
      </c>
      <c r="N10271" s="2">
        <v>81.62</v>
      </c>
      <c r="O10271" s="2">
        <v>0</v>
      </c>
      <c r="P10271" s="2">
        <v>81.62</v>
      </c>
    </row>
    <row r="10272" spans="1:16" x14ac:dyDescent="0.35">
      <c r="A10272" t="s">
        <v>13678</v>
      </c>
      <c r="B10272" t="s">
        <v>1170</v>
      </c>
      <c r="C10272" t="s">
        <v>116</v>
      </c>
      <c r="D10272" t="s">
        <v>141</v>
      </c>
      <c r="E10272">
        <v>1</v>
      </c>
      <c r="F10272" s="2">
        <v>23.22</v>
      </c>
      <c r="G10272">
        <v>5</v>
      </c>
      <c r="H10272" t="s">
        <v>17</v>
      </c>
      <c r="I10272" t="s">
        <v>73</v>
      </c>
      <c r="J10272" t="s">
        <v>259</v>
      </c>
      <c r="K10272" t="s">
        <v>54</v>
      </c>
      <c r="M10272" s="1">
        <v>45798</v>
      </c>
      <c r="N10272" s="2">
        <v>23.22</v>
      </c>
      <c r="O10272" s="2">
        <v>1.1599999999999999</v>
      </c>
      <c r="P10272" s="2">
        <v>22.06</v>
      </c>
    </row>
    <row r="10273" spans="1:16" x14ac:dyDescent="0.35">
      <c r="A10273" t="s">
        <v>13679</v>
      </c>
      <c r="B10273" t="s">
        <v>2551</v>
      </c>
      <c r="C10273" t="s">
        <v>71</v>
      </c>
      <c r="D10273" t="s">
        <v>98</v>
      </c>
      <c r="E10273">
        <v>3</v>
      </c>
      <c r="F10273" s="2">
        <v>29.34</v>
      </c>
      <c r="G10273">
        <v>5</v>
      </c>
      <c r="H10273" t="s">
        <v>35</v>
      </c>
      <c r="I10273" t="s">
        <v>15289</v>
      </c>
      <c r="J10273" t="s">
        <v>259</v>
      </c>
      <c r="K10273" t="s">
        <v>19</v>
      </c>
      <c r="L10273">
        <v>4</v>
      </c>
      <c r="M10273" s="1">
        <v>45504</v>
      </c>
      <c r="N10273" s="2">
        <v>88.02</v>
      </c>
      <c r="O10273" s="2">
        <v>4.4000000000000004</v>
      </c>
      <c r="P10273" s="2">
        <v>83.62</v>
      </c>
    </row>
    <row r="10274" spans="1:16" x14ac:dyDescent="0.35">
      <c r="A10274" t="s">
        <v>13680</v>
      </c>
      <c r="B10274" t="s">
        <v>3783</v>
      </c>
      <c r="C10274" t="s">
        <v>71</v>
      </c>
      <c r="D10274" t="s">
        <v>225</v>
      </c>
      <c r="E10274">
        <v>2</v>
      </c>
      <c r="F10274" s="2">
        <v>24.06</v>
      </c>
      <c r="G10274">
        <v>0</v>
      </c>
      <c r="H10274" t="s">
        <v>35</v>
      </c>
      <c r="I10274" t="s">
        <v>29</v>
      </c>
      <c r="J10274" t="s">
        <v>30</v>
      </c>
      <c r="K10274" t="s">
        <v>49</v>
      </c>
      <c r="M10274" s="1">
        <v>46019</v>
      </c>
      <c r="N10274" s="2">
        <v>48.12</v>
      </c>
      <c r="O10274" s="2">
        <v>0</v>
      </c>
      <c r="P10274" s="2">
        <v>48.12</v>
      </c>
    </row>
    <row r="10275" spans="1:16" x14ac:dyDescent="0.35">
      <c r="A10275" t="s">
        <v>13681</v>
      </c>
      <c r="B10275" t="s">
        <v>10279</v>
      </c>
      <c r="C10275" t="s">
        <v>27</v>
      </c>
      <c r="D10275" t="s">
        <v>174</v>
      </c>
      <c r="E10275">
        <v>3</v>
      </c>
      <c r="F10275" s="2">
        <v>106.1</v>
      </c>
      <c r="G10275">
        <v>0</v>
      </c>
      <c r="H10275" t="s">
        <v>157</v>
      </c>
      <c r="I10275" t="s">
        <v>146</v>
      </c>
      <c r="J10275" t="s">
        <v>30</v>
      </c>
      <c r="K10275" t="s">
        <v>19</v>
      </c>
      <c r="L10275">
        <v>5</v>
      </c>
      <c r="M10275" s="1">
        <v>45496</v>
      </c>
      <c r="N10275" s="2">
        <v>318.3</v>
      </c>
      <c r="O10275" s="2">
        <v>0</v>
      </c>
      <c r="P10275" s="2">
        <v>318.3</v>
      </c>
    </row>
    <row r="10276" spans="1:16" x14ac:dyDescent="0.35">
      <c r="A10276" t="s">
        <v>13682</v>
      </c>
      <c r="B10276" t="s">
        <v>4095</v>
      </c>
      <c r="C10276" t="s">
        <v>47</v>
      </c>
      <c r="D10276" t="s">
        <v>203</v>
      </c>
      <c r="E10276">
        <v>2</v>
      </c>
      <c r="F10276" s="2">
        <v>84.83</v>
      </c>
      <c r="G10276">
        <v>10</v>
      </c>
      <c r="H10276" t="s">
        <v>157</v>
      </c>
      <c r="I10276" t="s">
        <v>295</v>
      </c>
      <c r="J10276" t="s">
        <v>111</v>
      </c>
      <c r="K10276" t="s">
        <v>19</v>
      </c>
      <c r="L10276">
        <v>5</v>
      </c>
      <c r="M10276" s="1">
        <v>46176</v>
      </c>
      <c r="N10276" s="2">
        <v>169.66</v>
      </c>
      <c r="O10276" s="2">
        <v>16.97</v>
      </c>
      <c r="P10276" s="2">
        <v>152.69</v>
      </c>
    </row>
    <row r="10277" spans="1:16" x14ac:dyDescent="0.35">
      <c r="A10277" t="s">
        <v>13683</v>
      </c>
      <c r="B10277" t="s">
        <v>2642</v>
      </c>
      <c r="C10277" t="s">
        <v>15</v>
      </c>
      <c r="D10277" t="s">
        <v>64</v>
      </c>
      <c r="E10277">
        <v>3</v>
      </c>
      <c r="F10277" s="2">
        <v>13.48</v>
      </c>
      <c r="G10277">
        <v>15</v>
      </c>
      <c r="H10277" t="s">
        <v>35</v>
      </c>
      <c r="I10277" t="s">
        <v>190</v>
      </c>
      <c r="J10277" t="s">
        <v>363</v>
      </c>
      <c r="K10277" t="s">
        <v>19</v>
      </c>
      <c r="L10277">
        <v>4</v>
      </c>
      <c r="M10277" s="1">
        <v>45573</v>
      </c>
      <c r="N10277" s="2">
        <v>40.44</v>
      </c>
      <c r="O10277" s="2">
        <v>6.07</v>
      </c>
      <c r="P10277" s="2">
        <v>34.369999999999997</v>
      </c>
    </row>
    <row r="10278" spans="1:16" x14ac:dyDescent="0.35">
      <c r="A10278" t="s">
        <v>13684</v>
      </c>
      <c r="B10278" t="s">
        <v>7929</v>
      </c>
      <c r="C10278" t="s">
        <v>33</v>
      </c>
      <c r="D10278" t="s">
        <v>275</v>
      </c>
      <c r="E10278">
        <v>1</v>
      </c>
      <c r="F10278" s="2">
        <v>44.61</v>
      </c>
      <c r="G10278">
        <v>5</v>
      </c>
      <c r="H10278" t="s">
        <v>90</v>
      </c>
      <c r="I10278" t="s">
        <v>190</v>
      </c>
      <c r="J10278" t="s">
        <v>363</v>
      </c>
      <c r="K10278" t="s">
        <v>19</v>
      </c>
      <c r="L10278">
        <v>4</v>
      </c>
      <c r="M10278" s="1">
        <v>46180</v>
      </c>
      <c r="N10278" s="2">
        <v>44.61</v>
      </c>
      <c r="O10278" s="2">
        <v>2.23</v>
      </c>
      <c r="P10278" s="2">
        <v>42.38</v>
      </c>
    </row>
    <row r="10279" spans="1:16" x14ac:dyDescent="0.35">
      <c r="A10279" t="s">
        <v>13685</v>
      </c>
      <c r="B10279" t="s">
        <v>9024</v>
      </c>
      <c r="C10279" t="s">
        <v>84</v>
      </c>
      <c r="D10279" t="s">
        <v>302</v>
      </c>
      <c r="E10279">
        <v>4</v>
      </c>
      <c r="F10279" s="2">
        <v>223.04</v>
      </c>
      <c r="G10279">
        <v>0</v>
      </c>
      <c r="H10279" t="s">
        <v>86</v>
      </c>
      <c r="I10279" t="s">
        <v>80</v>
      </c>
      <c r="J10279" t="s">
        <v>81</v>
      </c>
      <c r="K10279" t="s">
        <v>132</v>
      </c>
      <c r="M10279" s="1">
        <v>45897</v>
      </c>
      <c r="N10279" s="2">
        <v>892.16</v>
      </c>
      <c r="O10279" s="2">
        <v>0</v>
      </c>
      <c r="P10279" s="2">
        <v>892.16</v>
      </c>
    </row>
    <row r="10280" spans="1:16" x14ac:dyDescent="0.35">
      <c r="A10280" t="s">
        <v>13686</v>
      </c>
      <c r="B10280" t="s">
        <v>9775</v>
      </c>
      <c r="C10280" t="s">
        <v>27</v>
      </c>
      <c r="D10280" t="s">
        <v>336</v>
      </c>
      <c r="E10280">
        <v>1</v>
      </c>
      <c r="F10280" s="2">
        <v>133.62</v>
      </c>
      <c r="G10280">
        <v>10</v>
      </c>
      <c r="H10280" t="s">
        <v>17</v>
      </c>
      <c r="I10280" t="s">
        <v>36</v>
      </c>
      <c r="J10280" t="s">
        <v>259</v>
      </c>
      <c r="K10280" t="s">
        <v>19</v>
      </c>
      <c r="L10280">
        <v>3</v>
      </c>
      <c r="M10280" s="1">
        <v>45761</v>
      </c>
      <c r="N10280" s="2">
        <v>133.62</v>
      </c>
      <c r="O10280" s="2">
        <v>13.36</v>
      </c>
      <c r="P10280" s="2">
        <v>120.26</v>
      </c>
    </row>
    <row r="10281" spans="1:16" x14ac:dyDescent="0.35">
      <c r="A10281" t="s">
        <v>13687</v>
      </c>
      <c r="B10281" t="s">
        <v>7183</v>
      </c>
      <c r="C10281" t="s">
        <v>15</v>
      </c>
      <c r="D10281" t="s">
        <v>16</v>
      </c>
      <c r="E10281">
        <v>1</v>
      </c>
      <c r="F10281" s="2">
        <v>8.49</v>
      </c>
      <c r="G10281">
        <v>10</v>
      </c>
      <c r="H10281" t="s">
        <v>35</v>
      </c>
      <c r="I10281" t="s">
        <v>36</v>
      </c>
      <c r="J10281" t="s">
        <v>259</v>
      </c>
      <c r="K10281" t="s">
        <v>132</v>
      </c>
      <c r="M10281" s="1">
        <v>46117</v>
      </c>
      <c r="N10281" s="2">
        <v>8.49</v>
      </c>
      <c r="O10281" s="2">
        <v>0.85</v>
      </c>
      <c r="P10281" s="2">
        <v>7.64</v>
      </c>
    </row>
    <row r="10282" spans="1:16" x14ac:dyDescent="0.35">
      <c r="A10282" t="s">
        <v>13688</v>
      </c>
      <c r="B10282" t="s">
        <v>2961</v>
      </c>
      <c r="C10282" t="s">
        <v>27</v>
      </c>
      <c r="D10282" t="s">
        <v>336</v>
      </c>
      <c r="E10282">
        <v>1</v>
      </c>
      <c r="F10282" s="2">
        <v>105.09</v>
      </c>
      <c r="G10282">
        <v>0</v>
      </c>
      <c r="H10282" t="s">
        <v>90</v>
      </c>
      <c r="I10282" t="s">
        <v>15289</v>
      </c>
      <c r="J10282" t="s">
        <v>111</v>
      </c>
      <c r="K10282" t="s">
        <v>19</v>
      </c>
      <c r="L10282">
        <v>3</v>
      </c>
      <c r="M10282" s="1">
        <v>45418</v>
      </c>
      <c r="N10282" s="2">
        <v>105.09</v>
      </c>
      <c r="O10282" s="2">
        <v>0</v>
      </c>
      <c r="P10282" s="2">
        <v>105.09</v>
      </c>
    </row>
    <row r="10283" spans="1:16" x14ac:dyDescent="0.35">
      <c r="A10283" t="s">
        <v>13689</v>
      </c>
      <c r="B10283" t="s">
        <v>3014</v>
      </c>
      <c r="C10283" t="s">
        <v>33</v>
      </c>
      <c r="D10283" t="s">
        <v>34</v>
      </c>
      <c r="E10283">
        <v>1</v>
      </c>
      <c r="F10283" s="2">
        <v>59.73</v>
      </c>
      <c r="G10283">
        <v>15</v>
      </c>
      <c r="H10283" t="s">
        <v>90</v>
      </c>
      <c r="I10283" t="s">
        <v>29</v>
      </c>
      <c r="J10283" t="s">
        <v>30</v>
      </c>
      <c r="K10283" t="s">
        <v>19</v>
      </c>
      <c r="L10283">
        <v>4</v>
      </c>
      <c r="M10283" s="1">
        <v>46087</v>
      </c>
      <c r="N10283" s="2">
        <v>59.73</v>
      </c>
      <c r="O10283" s="2">
        <v>8.9600000000000009</v>
      </c>
      <c r="P10283" s="2">
        <v>50.77</v>
      </c>
    </row>
    <row r="10284" spans="1:16" x14ac:dyDescent="0.35">
      <c r="A10284" t="s">
        <v>13690</v>
      </c>
      <c r="B10284" t="s">
        <v>2473</v>
      </c>
      <c r="C10284" t="s">
        <v>71</v>
      </c>
      <c r="D10284" t="s">
        <v>76</v>
      </c>
      <c r="E10284">
        <v>1</v>
      </c>
      <c r="F10284" s="2">
        <v>52.46</v>
      </c>
      <c r="G10284">
        <v>10</v>
      </c>
      <c r="H10284" t="s">
        <v>90</v>
      </c>
      <c r="I10284" t="s">
        <v>295</v>
      </c>
      <c r="J10284" t="s">
        <v>111</v>
      </c>
      <c r="K10284" t="s">
        <v>24</v>
      </c>
      <c r="M10284" s="1">
        <v>45687</v>
      </c>
      <c r="N10284" s="2">
        <v>52.46</v>
      </c>
      <c r="O10284" s="2">
        <v>5.25</v>
      </c>
      <c r="P10284" s="2">
        <v>47.21</v>
      </c>
    </row>
    <row r="10285" spans="1:16" x14ac:dyDescent="0.35">
      <c r="A10285" t="s">
        <v>13691</v>
      </c>
      <c r="B10285" t="s">
        <v>10799</v>
      </c>
      <c r="C10285" t="s">
        <v>59</v>
      </c>
      <c r="D10285" t="s">
        <v>106</v>
      </c>
      <c r="E10285">
        <v>1</v>
      </c>
      <c r="F10285" s="2">
        <v>94.47</v>
      </c>
      <c r="G10285">
        <v>5</v>
      </c>
      <c r="H10285" t="s">
        <v>90</v>
      </c>
      <c r="I10285" t="s">
        <v>73</v>
      </c>
      <c r="J10285" t="s">
        <v>259</v>
      </c>
      <c r="K10285" t="s">
        <v>49</v>
      </c>
      <c r="M10285" s="1">
        <v>45925</v>
      </c>
      <c r="N10285" s="2">
        <v>94.47</v>
      </c>
      <c r="O10285" s="2">
        <v>4.72</v>
      </c>
      <c r="P10285" s="2">
        <v>89.75</v>
      </c>
    </row>
    <row r="10286" spans="1:16" x14ac:dyDescent="0.35">
      <c r="A10286" t="s">
        <v>13692</v>
      </c>
      <c r="B10286" t="s">
        <v>6789</v>
      </c>
      <c r="C10286" t="s">
        <v>15</v>
      </c>
      <c r="D10286" t="s">
        <v>22</v>
      </c>
      <c r="E10286">
        <v>2</v>
      </c>
      <c r="F10286" s="2">
        <v>10.63</v>
      </c>
      <c r="G10286">
        <v>0</v>
      </c>
      <c r="H10286" t="s">
        <v>35</v>
      </c>
      <c r="I10286" t="s">
        <v>146</v>
      </c>
      <c r="J10286" t="s">
        <v>30</v>
      </c>
      <c r="K10286" t="s">
        <v>19</v>
      </c>
      <c r="L10286">
        <v>2</v>
      </c>
      <c r="M10286" s="1">
        <v>45830</v>
      </c>
      <c r="N10286" s="2">
        <v>21.26</v>
      </c>
      <c r="O10286" s="2">
        <v>0</v>
      </c>
      <c r="P10286" s="2">
        <v>21.26</v>
      </c>
    </row>
    <row r="10287" spans="1:16" x14ac:dyDescent="0.35">
      <c r="A10287" t="s">
        <v>13693</v>
      </c>
      <c r="B10287" t="s">
        <v>6074</v>
      </c>
      <c r="C10287" t="s">
        <v>15</v>
      </c>
      <c r="D10287" t="s">
        <v>16</v>
      </c>
      <c r="E10287">
        <v>1</v>
      </c>
      <c r="F10287" s="2">
        <v>9.24</v>
      </c>
      <c r="G10287">
        <v>10</v>
      </c>
      <c r="H10287" t="s">
        <v>157</v>
      </c>
      <c r="I10287" t="s">
        <v>36</v>
      </c>
      <c r="J10287" t="s">
        <v>259</v>
      </c>
      <c r="K10287" t="s">
        <v>19</v>
      </c>
      <c r="L10287">
        <v>3</v>
      </c>
      <c r="M10287" s="1">
        <v>45625</v>
      </c>
      <c r="N10287" s="2">
        <v>9.24</v>
      </c>
      <c r="O10287" s="2">
        <v>0.92</v>
      </c>
      <c r="P10287" s="2">
        <v>8.32</v>
      </c>
    </row>
    <row r="10288" spans="1:16" x14ac:dyDescent="0.35">
      <c r="A10288" t="s">
        <v>13694</v>
      </c>
      <c r="B10288" t="s">
        <v>3980</v>
      </c>
      <c r="C10288" t="s">
        <v>116</v>
      </c>
      <c r="D10288" t="s">
        <v>117</v>
      </c>
      <c r="E10288">
        <v>1</v>
      </c>
      <c r="F10288" s="2">
        <v>20.83</v>
      </c>
      <c r="G10288">
        <v>5</v>
      </c>
      <c r="H10288" t="s">
        <v>167</v>
      </c>
      <c r="I10288" t="s">
        <v>110</v>
      </c>
      <c r="J10288" t="s">
        <v>111</v>
      </c>
      <c r="K10288" t="s">
        <v>54</v>
      </c>
      <c r="M10288" s="1">
        <v>45647</v>
      </c>
      <c r="N10288" s="2">
        <v>20.83</v>
      </c>
      <c r="O10288" s="2">
        <v>1.04</v>
      </c>
      <c r="P10288" s="2">
        <v>19.79</v>
      </c>
    </row>
    <row r="10289" spans="1:16" x14ac:dyDescent="0.35">
      <c r="A10289" t="s">
        <v>13695</v>
      </c>
      <c r="B10289" t="s">
        <v>201</v>
      </c>
      <c r="C10289" t="s">
        <v>116</v>
      </c>
      <c r="D10289" t="s">
        <v>117</v>
      </c>
      <c r="E10289">
        <v>1</v>
      </c>
      <c r="F10289" s="2">
        <v>16.920000000000002</v>
      </c>
      <c r="G10289">
        <v>10</v>
      </c>
      <c r="H10289" t="s">
        <v>157</v>
      </c>
      <c r="I10289" t="s">
        <v>36</v>
      </c>
      <c r="J10289" t="s">
        <v>259</v>
      </c>
      <c r="K10289" t="s">
        <v>49</v>
      </c>
      <c r="M10289" s="1">
        <v>46153</v>
      </c>
      <c r="N10289" s="2">
        <v>16.920000000000002</v>
      </c>
      <c r="O10289" s="2">
        <v>1.69</v>
      </c>
      <c r="P10289" s="2">
        <v>15.23</v>
      </c>
    </row>
    <row r="10290" spans="1:16" x14ac:dyDescent="0.35">
      <c r="A10290" t="s">
        <v>13696</v>
      </c>
      <c r="B10290" t="s">
        <v>10354</v>
      </c>
      <c r="C10290" t="s">
        <v>27</v>
      </c>
      <c r="D10290" t="s">
        <v>131</v>
      </c>
      <c r="E10290">
        <v>1</v>
      </c>
      <c r="F10290" s="2">
        <v>89.26</v>
      </c>
      <c r="G10290">
        <v>0</v>
      </c>
      <c r="H10290" t="s">
        <v>157</v>
      </c>
      <c r="I10290" t="s">
        <v>73</v>
      </c>
      <c r="J10290" t="s">
        <v>259</v>
      </c>
      <c r="K10290" t="s">
        <v>19</v>
      </c>
      <c r="M10290" s="1">
        <v>45375</v>
      </c>
      <c r="N10290" s="2">
        <v>89.26</v>
      </c>
      <c r="O10290" s="2">
        <v>0</v>
      </c>
      <c r="P10290" s="2">
        <v>89.26</v>
      </c>
    </row>
    <row r="10291" spans="1:16" x14ac:dyDescent="0.35">
      <c r="A10291" t="s">
        <v>13697</v>
      </c>
      <c r="B10291" t="s">
        <v>13698</v>
      </c>
      <c r="C10291" t="s">
        <v>15</v>
      </c>
      <c r="D10291" t="s">
        <v>52</v>
      </c>
      <c r="E10291">
        <v>2</v>
      </c>
      <c r="F10291" s="2">
        <v>6.9</v>
      </c>
      <c r="G10291">
        <v>0</v>
      </c>
      <c r="H10291" t="s">
        <v>86</v>
      </c>
      <c r="I10291" t="s">
        <v>91</v>
      </c>
      <c r="J10291" t="s">
        <v>81</v>
      </c>
      <c r="K10291" t="s">
        <v>24</v>
      </c>
      <c r="M10291" s="1">
        <v>45954</v>
      </c>
      <c r="N10291" s="2">
        <v>13.8</v>
      </c>
      <c r="O10291" s="2">
        <v>0</v>
      </c>
      <c r="P10291" s="2">
        <v>13.8</v>
      </c>
    </row>
    <row r="10292" spans="1:16" x14ac:dyDescent="0.35">
      <c r="A10292" t="s">
        <v>13699</v>
      </c>
      <c r="B10292" t="s">
        <v>4066</v>
      </c>
      <c r="C10292" t="s">
        <v>84</v>
      </c>
      <c r="D10292" t="s">
        <v>566</v>
      </c>
      <c r="E10292">
        <v>3</v>
      </c>
      <c r="F10292" s="2">
        <v>244.97</v>
      </c>
      <c r="G10292">
        <v>15</v>
      </c>
      <c r="H10292" t="s">
        <v>86</v>
      </c>
      <c r="I10292" t="s">
        <v>95</v>
      </c>
      <c r="J10292" t="s">
        <v>128</v>
      </c>
      <c r="K10292" t="s">
        <v>132</v>
      </c>
      <c r="M10292" s="1">
        <v>45421</v>
      </c>
      <c r="N10292" s="2">
        <v>734.91</v>
      </c>
      <c r="O10292" s="2">
        <v>110.24</v>
      </c>
      <c r="P10292" s="2">
        <v>624.66999999999996</v>
      </c>
    </row>
    <row r="10293" spans="1:16" x14ac:dyDescent="0.35">
      <c r="A10293" t="s">
        <v>13700</v>
      </c>
      <c r="B10293" t="s">
        <v>5946</v>
      </c>
      <c r="C10293" t="s">
        <v>33</v>
      </c>
      <c r="D10293" t="s">
        <v>151</v>
      </c>
      <c r="E10293">
        <v>3</v>
      </c>
      <c r="F10293" s="2">
        <v>52.03</v>
      </c>
      <c r="G10293">
        <v>20</v>
      </c>
      <c r="H10293" t="s">
        <v>90</v>
      </c>
      <c r="I10293" t="s">
        <v>146</v>
      </c>
      <c r="J10293" t="s">
        <v>30</v>
      </c>
      <c r="K10293" t="s">
        <v>19</v>
      </c>
      <c r="L10293">
        <v>5</v>
      </c>
      <c r="M10293" s="1">
        <v>45522</v>
      </c>
      <c r="N10293" s="2">
        <v>156.09</v>
      </c>
      <c r="O10293" s="2">
        <v>31.22</v>
      </c>
      <c r="P10293" s="2">
        <v>124.87</v>
      </c>
    </row>
    <row r="10294" spans="1:16" x14ac:dyDescent="0.35">
      <c r="A10294" t="s">
        <v>13701</v>
      </c>
      <c r="B10294" t="s">
        <v>8491</v>
      </c>
      <c r="C10294" t="s">
        <v>27</v>
      </c>
      <c r="D10294" t="s">
        <v>223</v>
      </c>
      <c r="E10294">
        <v>1</v>
      </c>
      <c r="F10294" s="2">
        <v>58.34</v>
      </c>
      <c r="G10294">
        <v>15</v>
      </c>
      <c r="H10294" t="s">
        <v>167</v>
      </c>
      <c r="I10294" t="s">
        <v>127</v>
      </c>
      <c r="J10294" t="s">
        <v>128</v>
      </c>
      <c r="K10294" t="s">
        <v>49</v>
      </c>
      <c r="M10294" s="1">
        <v>45702</v>
      </c>
      <c r="N10294" s="2">
        <v>58.34</v>
      </c>
      <c r="O10294" s="2">
        <v>8.75</v>
      </c>
      <c r="P10294" s="2">
        <v>49.59</v>
      </c>
    </row>
    <row r="10295" spans="1:16" x14ac:dyDescent="0.35">
      <c r="A10295" t="s">
        <v>13702</v>
      </c>
      <c r="B10295" t="s">
        <v>414</v>
      </c>
      <c r="C10295" t="s">
        <v>33</v>
      </c>
      <c r="D10295" t="s">
        <v>34</v>
      </c>
      <c r="E10295">
        <v>2</v>
      </c>
      <c r="F10295" s="2">
        <v>8.9499999999999993</v>
      </c>
      <c r="G10295">
        <v>15</v>
      </c>
      <c r="H10295" t="s">
        <v>35</v>
      </c>
      <c r="I10295" t="s">
        <v>135</v>
      </c>
      <c r="J10295" t="s">
        <v>111</v>
      </c>
      <c r="K10295" t="s">
        <v>19</v>
      </c>
      <c r="L10295">
        <v>2</v>
      </c>
      <c r="M10295" s="1">
        <v>45309</v>
      </c>
      <c r="N10295" s="2">
        <v>17.899999999999999</v>
      </c>
      <c r="O10295" s="2">
        <v>2.68</v>
      </c>
      <c r="P10295" s="2">
        <v>15.22</v>
      </c>
    </row>
    <row r="10296" spans="1:16" x14ac:dyDescent="0.35">
      <c r="A10296" t="s">
        <v>13703</v>
      </c>
      <c r="B10296" t="s">
        <v>14</v>
      </c>
      <c r="C10296" t="s">
        <v>33</v>
      </c>
      <c r="D10296" t="s">
        <v>34</v>
      </c>
      <c r="E10296">
        <v>4</v>
      </c>
      <c r="F10296" s="2">
        <v>27.05</v>
      </c>
      <c r="G10296">
        <v>10</v>
      </c>
      <c r="H10296" t="s">
        <v>90</v>
      </c>
      <c r="I10296" t="s">
        <v>61</v>
      </c>
      <c r="J10296" t="s">
        <v>128</v>
      </c>
      <c r="K10296" t="s">
        <v>19</v>
      </c>
      <c r="L10296">
        <v>3</v>
      </c>
      <c r="M10296" s="1">
        <v>45323</v>
      </c>
      <c r="N10296" s="2">
        <v>108.2</v>
      </c>
      <c r="O10296" s="2">
        <v>10.82</v>
      </c>
      <c r="P10296" s="2">
        <v>97.38</v>
      </c>
    </row>
    <row r="10297" spans="1:16" x14ac:dyDescent="0.35">
      <c r="A10297" t="s">
        <v>13704</v>
      </c>
      <c r="B10297" t="s">
        <v>5258</v>
      </c>
      <c r="C10297" t="s">
        <v>59</v>
      </c>
      <c r="D10297" t="s">
        <v>103</v>
      </c>
      <c r="E10297">
        <v>1</v>
      </c>
      <c r="F10297" s="2">
        <v>83.52</v>
      </c>
      <c r="G10297">
        <v>20</v>
      </c>
      <c r="H10297" t="s">
        <v>167</v>
      </c>
      <c r="I10297" t="s">
        <v>95</v>
      </c>
      <c r="J10297" t="s">
        <v>128</v>
      </c>
      <c r="K10297" t="s">
        <v>24</v>
      </c>
      <c r="M10297" s="1">
        <v>45773</v>
      </c>
      <c r="N10297" s="2">
        <v>83.52</v>
      </c>
      <c r="O10297" s="2">
        <v>16.7</v>
      </c>
      <c r="P10297" s="2">
        <v>66.819999999999993</v>
      </c>
    </row>
    <row r="10298" spans="1:16" x14ac:dyDescent="0.35">
      <c r="A10298" t="s">
        <v>13705</v>
      </c>
      <c r="B10298" t="s">
        <v>63</v>
      </c>
      <c r="C10298" t="s">
        <v>84</v>
      </c>
      <c r="D10298" t="s">
        <v>302</v>
      </c>
      <c r="E10298">
        <v>1</v>
      </c>
      <c r="F10298" s="2">
        <v>104.55</v>
      </c>
      <c r="G10298">
        <v>0</v>
      </c>
      <c r="H10298" t="s">
        <v>17</v>
      </c>
      <c r="I10298" t="s">
        <v>138</v>
      </c>
      <c r="J10298" t="s">
        <v>15288</v>
      </c>
      <c r="K10298" t="s">
        <v>24</v>
      </c>
      <c r="M10298" s="1">
        <v>45454</v>
      </c>
      <c r="N10298" s="2">
        <v>104.55</v>
      </c>
      <c r="O10298" s="2">
        <v>0</v>
      </c>
      <c r="P10298" s="2">
        <v>104.55</v>
      </c>
    </row>
    <row r="10299" spans="1:16" x14ac:dyDescent="0.35">
      <c r="A10299" t="s">
        <v>13706</v>
      </c>
      <c r="B10299" t="s">
        <v>9544</v>
      </c>
      <c r="C10299" t="s">
        <v>84</v>
      </c>
      <c r="D10299" t="s">
        <v>123</v>
      </c>
      <c r="E10299">
        <v>1</v>
      </c>
      <c r="F10299" s="2">
        <v>194.47</v>
      </c>
      <c r="G10299">
        <v>0</v>
      </c>
      <c r="H10299" t="s">
        <v>157</v>
      </c>
      <c r="I10299" t="s">
        <v>73</v>
      </c>
      <c r="J10299" t="s">
        <v>259</v>
      </c>
      <c r="K10299" t="s">
        <v>49</v>
      </c>
      <c r="M10299" s="1">
        <v>45438</v>
      </c>
      <c r="N10299" s="2">
        <v>194.47</v>
      </c>
      <c r="O10299" s="2">
        <v>0</v>
      </c>
      <c r="P10299" s="2">
        <v>194.47</v>
      </c>
    </row>
    <row r="10300" spans="1:16" x14ac:dyDescent="0.35">
      <c r="A10300" t="s">
        <v>13707</v>
      </c>
      <c r="B10300" t="s">
        <v>2955</v>
      </c>
      <c r="C10300" t="s">
        <v>116</v>
      </c>
      <c r="D10300" t="s">
        <v>232</v>
      </c>
      <c r="E10300">
        <v>1</v>
      </c>
      <c r="F10300" s="2">
        <v>12.36</v>
      </c>
      <c r="G10300">
        <v>5</v>
      </c>
      <c r="H10300" t="s">
        <v>17</v>
      </c>
      <c r="I10300" t="s">
        <v>73</v>
      </c>
      <c r="J10300" t="s">
        <v>259</v>
      </c>
      <c r="K10300" t="s">
        <v>24</v>
      </c>
      <c r="M10300" s="1">
        <v>45799</v>
      </c>
      <c r="N10300" s="2">
        <v>12.36</v>
      </c>
      <c r="O10300" s="2">
        <v>0.62</v>
      </c>
      <c r="P10300" s="2">
        <v>11.74</v>
      </c>
    </row>
    <row r="10301" spans="1:16" x14ac:dyDescent="0.35">
      <c r="A10301" t="s">
        <v>13708</v>
      </c>
      <c r="B10301" t="s">
        <v>3653</v>
      </c>
      <c r="C10301" t="s">
        <v>33</v>
      </c>
      <c r="D10301" t="s">
        <v>151</v>
      </c>
      <c r="E10301">
        <v>1</v>
      </c>
      <c r="F10301" s="2">
        <v>47.35</v>
      </c>
      <c r="G10301">
        <v>15</v>
      </c>
      <c r="H10301" t="s">
        <v>90</v>
      </c>
      <c r="I10301" t="s">
        <v>118</v>
      </c>
      <c r="J10301" t="s">
        <v>15288</v>
      </c>
      <c r="K10301" t="s">
        <v>54</v>
      </c>
      <c r="M10301" s="1">
        <v>45973</v>
      </c>
      <c r="N10301" s="2">
        <v>47.35</v>
      </c>
      <c r="O10301" s="2">
        <v>7.1</v>
      </c>
      <c r="P10301" s="2">
        <v>40.25</v>
      </c>
    </row>
    <row r="10302" spans="1:16" x14ac:dyDescent="0.35">
      <c r="A10302" t="s">
        <v>13709</v>
      </c>
      <c r="B10302" t="s">
        <v>737</v>
      </c>
      <c r="C10302" t="s">
        <v>27</v>
      </c>
      <c r="D10302" t="s">
        <v>28</v>
      </c>
      <c r="E10302">
        <v>1</v>
      </c>
      <c r="F10302" s="2">
        <v>100.56</v>
      </c>
      <c r="G10302">
        <v>0</v>
      </c>
      <c r="H10302" t="s">
        <v>17</v>
      </c>
      <c r="I10302" t="s">
        <v>118</v>
      </c>
      <c r="J10302" t="s">
        <v>15288</v>
      </c>
      <c r="K10302" t="s">
        <v>24</v>
      </c>
      <c r="M10302" s="1">
        <v>45379</v>
      </c>
      <c r="N10302" s="2">
        <v>100.56</v>
      </c>
      <c r="O10302" s="2">
        <v>0</v>
      </c>
      <c r="P10302" s="2">
        <v>100.56</v>
      </c>
    </row>
    <row r="10303" spans="1:16" x14ac:dyDescent="0.35">
      <c r="A10303" t="s">
        <v>13710</v>
      </c>
      <c r="B10303" t="s">
        <v>383</v>
      </c>
      <c r="C10303" t="s">
        <v>47</v>
      </c>
      <c r="D10303" t="s">
        <v>266</v>
      </c>
      <c r="E10303">
        <v>4</v>
      </c>
      <c r="F10303" s="2">
        <v>22.52</v>
      </c>
      <c r="G10303">
        <v>0</v>
      </c>
      <c r="H10303" t="s">
        <v>86</v>
      </c>
      <c r="I10303" t="s">
        <v>29</v>
      </c>
      <c r="J10303" t="s">
        <v>30</v>
      </c>
      <c r="K10303" t="s">
        <v>54</v>
      </c>
      <c r="M10303" s="1">
        <v>45800</v>
      </c>
      <c r="N10303" s="2">
        <v>90.08</v>
      </c>
      <c r="O10303" s="2">
        <v>0</v>
      </c>
      <c r="P10303" s="2">
        <v>90.08</v>
      </c>
    </row>
    <row r="10304" spans="1:16" x14ac:dyDescent="0.35">
      <c r="A10304" t="s">
        <v>13711</v>
      </c>
      <c r="B10304" t="s">
        <v>5774</v>
      </c>
      <c r="C10304" t="s">
        <v>47</v>
      </c>
      <c r="D10304" t="s">
        <v>246</v>
      </c>
      <c r="E10304">
        <v>1</v>
      </c>
      <c r="F10304" s="2">
        <v>32.119999999999997</v>
      </c>
      <c r="G10304">
        <v>0</v>
      </c>
      <c r="H10304" t="s">
        <v>167</v>
      </c>
      <c r="I10304" t="s">
        <v>40</v>
      </c>
      <c r="J10304" t="s">
        <v>363</v>
      </c>
      <c r="K10304" t="s">
        <v>54</v>
      </c>
      <c r="M10304" s="1">
        <v>45319</v>
      </c>
      <c r="N10304" s="2">
        <v>32.119999999999997</v>
      </c>
      <c r="O10304" s="2">
        <v>0</v>
      </c>
      <c r="P10304" s="2">
        <v>32.119999999999997</v>
      </c>
    </row>
    <row r="10305" spans="1:16" x14ac:dyDescent="0.35">
      <c r="A10305" t="s">
        <v>13712</v>
      </c>
      <c r="B10305" t="s">
        <v>5607</v>
      </c>
      <c r="C10305" t="s">
        <v>27</v>
      </c>
      <c r="D10305" t="s">
        <v>43</v>
      </c>
      <c r="E10305">
        <v>1</v>
      </c>
      <c r="F10305" s="2">
        <v>79.86</v>
      </c>
      <c r="G10305">
        <v>25</v>
      </c>
      <c r="H10305" t="s">
        <v>17</v>
      </c>
      <c r="I10305" t="s">
        <v>80</v>
      </c>
      <c r="J10305" t="s">
        <v>81</v>
      </c>
      <c r="K10305" t="s">
        <v>49</v>
      </c>
      <c r="M10305" s="1">
        <v>45388</v>
      </c>
      <c r="N10305" s="2">
        <v>79.86</v>
      </c>
      <c r="O10305" s="2">
        <v>19.96</v>
      </c>
      <c r="P10305" s="2">
        <v>59.9</v>
      </c>
    </row>
    <row r="10306" spans="1:16" x14ac:dyDescent="0.35">
      <c r="A10306" t="s">
        <v>13713</v>
      </c>
      <c r="B10306" t="s">
        <v>75</v>
      </c>
      <c r="C10306" t="s">
        <v>15</v>
      </c>
      <c r="D10306" t="s">
        <v>22</v>
      </c>
      <c r="E10306">
        <v>1</v>
      </c>
      <c r="F10306" s="2">
        <v>13.93</v>
      </c>
      <c r="G10306">
        <v>0</v>
      </c>
      <c r="H10306" t="s">
        <v>35</v>
      </c>
      <c r="I10306" t="s">
        <v>73</v>
      </c>
      <c r="J10306" t="s">
        <v>259</v>
      </c>
      <c r="K10306" t="s">
        <v>19</v>
      </c>
      <c r="L10306">
        <v>1</v>
      </c>
      <c r="M10306" s="1">
        <v>46202</v>
      </c>
      <c r="N10306" s="2">
        <v>13.93</v>
      </c>
      <c r="O10306" s="2">
        <v>0</v>
      </c>
      <c r="P10306" s="2">
        <v>13.93</v>
      </c>
    </row>
    <row r="10307" spans="1:16" x14ac:dyDescent="0.35">
      <c r="A10307" t="s">
        <v>13714</v>
      </c>
      <c r="B10307" t="s">
        <v>2981</v>
      </c>
      <c r="C10307" t="s">
        <v>15</v>
      </c>
      <c r="D10307" t="s">
        <v>52</v>
      </c>
      <c r="E10307">
        <v>1</v>
      </c>
      <c r="F10307" s="2">
        <v>14.12</v>
      </c>
      <c r="G10307">
        <v>10</v>
      </c>
      <c r="H10307" t="s">
        <v>167</v>
      </c>
      <c r="I10307" t="s">
        <v>295</v>
      </c>
      <c r="J10307" t="s">
        <v>111</v>
      </c>
      <c r="K10307" t="s">
        <v>19</v>
      </c>
      <c r="L10307">
        <v>4</v>
      </c>
      <c r="M10307" s="1">
        <v>45823</v>
      </c>
      <c r="N10307" s="2">
        <v>14.12</v>
      </c>
      <c r="O10307" s="2">
        <v>1.41</v>
      </c>
      <c r="P10307" s="2">
        <v>12.71</v>
      </c>
    </row>
    <row r="10308" spans="1:16" x14ac:dyDescent="0.35">
      <c r="A10308" t="s">
        <v>13715</v>
      </c>
      <c r="B10308" t="s">
        <v>1822</v>
      </c>
      <c r="C10308" t="s">
        <v>47</v>
      </c>
      <c r="D10308" t="s">
        <v>216</v>
      </c>
      <c r="E10308">
        <v>2</v>
      </c>
      <c r="F10308" s="2">
        <v>94.47</v>
      </c>
      <c r="G10308">
        <v>10</v>
      </c>
      <c r="H10308" t="s">
        <v>17</v>
      </c>
      <c r="I10308" t="s">
        <v>65</v>
      </c>
      <c r="J10308" t="s">
        <v>30</v>
      </c>
      <c r="K10308" t="s">
        <v>19</v>
      </c>
      <c r="L10308">
        <v>2</v>
      </c>
      <c r="M10308" s="1">
        <v>46201</v>
      </c>
      <c r="N10308" s="2">
        <v>188.94</v>
      </c>
      <c r="O10308" s="2">
        <v>18.89</v>
      </c>
      <c r="P10308" s="2">
        <v>170.05</v>
      </c>
    </row>
    <row r="10309" spans="1:16" x14ac:dyDescent="0.35">
      <c r="A10309" t="s">
        <v>13716</v>
      </c>
      <c r="B10309" t="s">
        <v>7922</v>
      </c>
      <c r="C10309" t="s">
        <v>71</v>
      </c>
      <c r="D10309" t="s">
        <v>76</v>
      </c>
      <c r="E10309">
        <v>1</v>
      </c>
      <c r="F10309" s="2">
        <v>84.65</v>
      </c>
      <c r="G10309">
        <v>15</v>
      </c>
      <c r="H10309" t="s">
        <v>157</v>
      </c>
      <c r="I10309" t="s">
        <v>65</v>
      </c>
      <c r="J10309" t="s">
        <v>30</v>
      </c>
      <c r="K10309" t="s">
        <v>19</v>
      </c>
      <c r="L10309">
        <v>2</v>
      </c>
      <c r="M10309" s="1">
        <v>46120</v>
      </c>
      <c r="N10309" s="2">
        <v>84.65</v>
      </c>
      <c r="O10309" s="2">
        <v>12.7</v>
      </c>
      <c r="P10309" s="2">
        <v>71.95</v>
      </c>
    </row>
    <row r="10310" spans="1:16" x14ac:dyDescent="0.35">
      <c r="A10310" t="s">
        <v>13717</v>
      </c>
      <c r="B10310" t="s">
        <v>3149</v>
      </c>
      <c r="C10310" t="s">
        <v>71</v>
      </c>
      <c r="D10310" t="s">
        <v>72</v>
      </c>
      <c r="E10310">
        <v>1</v>
      </c>
      <c r="F10310" s="2">
        <v>48.58</v>
      </c>
      <c r="G10310">
        <v>0</v>
      </c>
      <c r="H10310" t="s">
        <v>17</v>
      </c>
      <c r="I10310" t="s">
        <v>65</v>
      </c>
      <c r="J10310" t="s">
        <v>30</v>
      </c>
      <c r="K10310" t="s">
        <v>19</v>
      </c>
      <c r="L10310">
        <v>3</v>
      </c>
      <c r="M10310" s="1">
        <v>45940</v>
      </c>
      <c r="N10310" s="2">
        <v>48.58</v>
      </c>
      <c r="O10310" s="2">
        <v>0</v>
      </c>
      <c r="P10310" s="2">
        <v>48.58</v>
      </c>
    </row>
    <row r="10311" spans="1:16" x14ac:dyDescent="0.35">
      <c r="A10311" t="s">
        <v>13718</v>
      </c>
      <c r="B10311" t="s">
        <v>10747</v>
      </c>
      <c r="C10311" t="s">
        <v>33</v>
      </c>
      <c r="D10311" t="s">
        <v>34</v>
      </c>
      <c r="E10311">
        <v>1</v>
      </c>
      <c r="F10311" s="2">
        <v>51.5</v>
      </c>
      <c r="G10311">
        <v>5</v>
      </c>
      <c r="H10311" t="s">
        <v>17</v>
      </c>
      <c r="I10311" t="s">
        <v>23</v>
      </c>
      <c r="J10311" t="s">
        <v>363</v>
      </c>
      <c r="K10311" t="s">
        <v>19</v>
      </c>
      <c r="L10311">
        <v>5</v>
      </c>
      <c r="M10311" s="1">
        <v>46036</v>
      </c>
      <c r="N10311" s="2">
        <v>51.5</v>
      </c>
      <c r="O10311" s="2">
        <v>2.58</v>
      </c>
      <c r="P10311" s="2">
        <v>48.92</v>
      </c>
    </row>
    <row r="10312" spans="1:16" x14ac:dyDescent="0.35">
      <c r="A10312" t="s">
        <v>13719</v>
      </c>
      <c r="B10312" t="s">
        <v>1391</v>
      </c>
      <c r="C10312" t="s">
        <v>116</v>
      </c>
      <c r="D10312" t="s">
        <v>232</v>
      </c>
      <c r="E10312">
        <v>1</v>
      </c>
      <c r="F10312" s="2">
        <v>4.9400000000000004</v>
      </c>
      <c r="G10312">
        <v>0</v>
      </c>
      <c r="H10312" t="s">
        <v>167</v>
      </c>
      <c r="I10312" t="s">
        <v>29</v>
      </c>
      <c r="J10312" t="s">
        <v>30</v>
      </c>
      <c r="K10312" t="s">
        <v>24</v>
      </c>
      <c r="M10312" s="1">
        <v>46115</v>
      </c>
      <c r="N10312" s="2">
        <v>4.9400000000000004</v>
      </c>
      <c r="O10312" s="2">
        <v>0</v>
      </c>
      <c r="P10312" s="2">
        <v>4.9400000000000004</v>
      </c>
    </row>
    <row r="10313" spans="1:16" x14ac:dyDescent="0.35">
      <c r="A10313" t="s">
        <v>13720</v>
      </c>
      <c r="B10313" t="s">
        <v>13721</v>
      </c>
      <c r="C10313" t="s">
        <v>84</v>
      </c>
      <c r="D10313" t="s">
        <v>123</v>
      </c>
      <c r="E10313">
        <v>2</v>
      </c>
      <c r="F10313" s="2">
        <v>185.85</v>
      </c>
      <c r="G10313">
        <v>10</v>
      </c>
      <c r="H10313" t="s">
        <v>90</v>
      </c>
      <c r="I10313" t="s">
        <v>15289</v>
      </c>
      <c r="J10313" t="s">
        <v>363</v>
      </c>
      <c r="K10313" t="s">
        <v>49</v>
      </c>
      <c r="M10313" s="1">
        <v>46134</v>
      </c>
      <c r="N10313" s="2">
        <v>371.7</v>
      </c>
      <c r="O10313" s="2">
        <v>37.17</v>
      </c>
      <c r="P10313" s="2">
        <v>334.53</v>
      </c>
    </row>
    <row r="10314" spans="1:16" x14ac:dyDescent="0.35">
      <c r="A10314" t="s">
        <v>13722</v>
      </c>
      <c r="B10314" t="s">
        <v>5237</v>
      </c>
      <c r="C10314" t="s">
        <v>116</v>
      </c>
      <c r="D10314" t="s">
        <v>117</v>
      </c>
      <c r="E10314">
        <v>2</v>
      </c>
      <c r="F10314" s="2">
        <v>13.23</v>
      </c>
      <c r="G10314">
        <v>20</v>
      </c>
      <c r="H10314" t="s">
        <v>35</v>
      </c>
      <c r="I10314" t="s">
        <v>110</v>
      </c>
      <c r="J10314" t="s">
        <v>111</v>
      </c>
      <c r="K10314" t="s">
        <v>24</v>
      </c>
      <c r="M10314" s="1">
        <v>45916</v>
      </c>
      <c r="N10314" s="2">
        <v>26.46</v>
      </c>
      <c r="O10314" s="2">
        <v>5.29</v>
      </c>
      <c r="P10314" s="2">
        <v>21.17</v>
      </c>
    </row>
    <row r="10315" spans="1:16" x14ac:dyDescent="0.35">
      <c r="A10315" t="s">
        <v>13723</v>
      </c>
      <c r="B10315" t="s">
        <v>4713</v>
      </c>
      <c r="C10315" t="s">
        <v>71</v>
      </c>
      <c r="D10315" t="s">
        <v>225</v>
      </c>
      <c r="E10315">
        <v>2</v>
      </c>
      <c r="F10315" s="2">
        <v>17.52</v>
      </c>
      <c r="G10315">
        <v>0</v>
      </c>
      <c r="H10315" t="s">
        <v>90</v>
      </c>
      <c r="I10315" t="s">
        <v>138</v>
      </c>
      <c r="J10315" t="s">
        <v>15288</v>
      </c>
      <c r="K10315" t="s">
        <v>19</v>
      </c>
      <c r="L10315">
        <v>4</v>
      </c>
      <c r="M10315" s="1">
        <v>45728</v>
      </c>
      <c r="N10315" s="2">
        <v>35.04</v>
      </c>
      <c r="O10315" s="2">
        <v>0</v>
      </c>
      <c r="P10315" s="2">
        <v>35.04</v>
      </c>
    </row>
    <row r="10316" spans="1:16" x14ac:dyDescent="0.35">
      <c r="A10316" t="s">
        <v>13724</v>
      </c>
      <c r="B10316" t="s">
        <v>6043</v>
      </c>
      <c r="C10316" t="s">
        <v>33</v>
      </c>
      <c r="D10316" t="s">
        <v>151</v>
      </c>
      <c r="E10316">
        <v>1</v>
      </c>
      <c r="F10316" s="2">
        <v>6.13</v>
      </c>
      <c r="G10316">
        <v>15</v>
      </c>
      <c r="H10316" t="s">
        <v>35</v>
      </c>
      <c r="I10316" t="s">
        <v>110</v>
      </c>
      <c r="J10316" t="s">
        <v>111</v>
      </c>
      <c r="K10316" t="s">
        <v>132</v>
      </c>
      <c r="M10316" s="1">
        <v>45834</v>
      </c>
      <c r="N10316" s="2">
        <v>6.13</v>
      </c>
      <c r="O10316" s="2">
        <v>0.92</v>
      </c>
      <c r="P10316" s="2">
        <v>5.21</v>
      </c>
    </row>
    <row r="10317" spans="1:16" x14ac:dyDescent="0.35">
      <c r="A10317" t="s">
        <v>13725</v>
      </c>
      <c r="B10317" t="s">
        <v>7136</v>
      </c>
      <c r="C10317" t="s">
        <v>33</v>
      </c>
      <c r="D10317" t="s">
        <v>183</v>
      </c>
      <c r="E10317">
        <v>2</v>
      </c>
      <c r="F10317" s="2">
        <v>54.99</v>
      </c>
      <c r="H10317" t="s">
        <v>157</v>
      </c>
      <c r="I10317" t="s">
        <v>15289</v>
      </c>
      <c r="J10317" t="s">
        <v>128</v>
      </c>
      <c r="K10317" t="s">
        <v>19</v>
      </c>
      <c r="L10317">
        <v>5</v>
      </c>
      <c r="M10317" s="1">
        <v>45353</v>
      </c>
      <c r="N10317" s="2">
        <v>109.98</v>
      </c>
    </row>
    <row r="10318" spans="1:16" x14ac:dyDescent="0.35">
      <c r="A10318" t="s">
        <v>13726</v>
      </c>
      <c r="B10318" t="s">
        <v>4451</v>
      </c>
      <c r="C10318" t="s">
        <v>27</v>
      </c>
      <c r="D10318" t="s">
        <v>28</v>
      </c>
      <c r="E10318">
        <v>4</v>
      </c>
      <c r="F10318" s="2">
        <v>152.51</v>
      </c>
      <c r="G10318">
        <v>5</v>
      </c>
      <c r="H10318" t="s">
        <v>167</v>
      </c>
      <c r="I10318" t="s">
        <v>95</v>
      </c>
      <c r="J10318" t="s">
        <v>128</v>
      </c>
      <c r="K10318" t="s">
        <v>19</v>
      </c>
      <c r="L10318">
        <v>4</v>
      </c>
      <c r="M10318" s="1">
        <v>45513</v>
      </c>
      <c r="N10318" s="2">
        <v>610.04</v>
      </c>
      <c r="O10318" s="2">
        <v>30.5</v>
      </c>
      <c r="P10318" s="2">
        <v>579.54</v>
      </c>
    </row>
    <row r="10319" spans="1:16" x14ac:dyDescent="0.35">
      <c r="A10319" t="s">
        <v>13727</v>
      </c>
      <c r="B10319" t="s">
        <v>12757</v>
      </c>
      <c r="C10319" t="s">
        <v>84</v>
      </c>
      <c r="D10319" t="s">
        <v>109</v>
      </c>
      <c r="E10319">
        <v>1</v>
      </c>
      <c r="F10319" s="2">
        <v>191.25</v>
      </c>
      <c r="G10319">
        <v>20</v>
      </c>
      <c r="H10319" t="s">
        <v>167</v>
      </c>
      <c r="I10319" t="s">
        <v>110</v>
      </c>
      <c r="J10319" t="s">
        <v>111</v>
      </c>
      <c r="K10319" t="s">
        <v>54</v>
      </c>
      <c r="M10319" s="1">
        <v>45686</v>
      </c>
      <c r="N10319" s="2">
        <v>191.25</v>
      </c>
      <c r="O10319" s="2">
        <v>38.25</v>
      </c>
      <c r="P10319" s="2">
        <v>153</v>
      </c>
    </row>
    <row r="10320" spans="1:16" x14ac:dyDescent="0.35">
      <c r="A10320" t="s">
        <v>13728</v>
      </c>
      <c r="B10320" t="s">
        <v>5998</v>
      </c>
      <c r="C10320" t="s">
        <v>15</v>
      </c>
      <c r="D10320" t="s">
        <v>52</v>
      </c>
      <c r="E10320">
        <v>3</v>
      </c>
      <c r="F10320" s="2">
        <v>22.63</v>
      </c>
      <c r="G10320">
        <v>0</v>
      </c>
      <c r="H10320" t="s">
        <v>90</v>
      </c>
      <c r="I10320" t="s">
        <v>23</v>
      </c>
      <c r="J10320" t="s">
        <v>363</v>
      </c>
      <c r="K10320" t="s">
        <v>19</v>
      </c>
      <c r="L10320">
        <v>4</v>
      </c>
      <c r="M10320" s="1">
        <v>45801</v>
      </c>
      <c r="N10320" s="2">
        <v>67.89</v>
      </c>
      <c r="O10320" s="2">
        <v>0</v>
      </c>
      <c r="P10320" s="2">
        <v>67.89</v>
      </c>
    </row>
    <row r="10321" spans="1:16" x14ac:dyDescent="0.35">
      <c r="A10321" t="s">
        <v>13729</v>
      </c>
      <c r="B10321" t="s">
        <v>7138</v>
      </c>
      <c r="C10321" t="s">
        <v>33</v>
      </c>
      <c r="D10321" t="s">
        <v>275</v>
      </c>
      <c r="E10321">
        <v>1</v>
      </c>
      <c r="F10321" s="2">
        <v>31.63</v>
      </c>
      <c r="G10321">
        <v>20</v>
      </c>
      <c r="H10321" t="s">
        <v>17</v>
      </c>
      <c r="I10321" t="s">
        <v>73</v>
      </c>
      <c r="J10321" t="s">
        <v>259</v>
      </c>
      <c r="K10321" t="s">
        <v>24</v>
      </c>
      <c r="M10321" s="1">
        <v>45453</v>
      </c>
      <c r="N10321" s="2">
        <v>31.63</v>
      </c>
      <c r="O10321" s="2">
        <v>6.33</v>
      </c>
      <c r="P10321" s="2">
        <v>25.3</v>
      </c>
    </row>
    <row r="10322" spans="1:16" x14ac:dyDescent="0.35">
      <c r="A10322" t="s">
        <v>13730</v>
      </c>
      <c r="B10322" t="s">
        <v>13731</v>
      </c>
      <c r="C10322" t="s">
        <v>27</v>
      </c>
      <c r="D10322" t="s">
        <v>39</v>
      </c>
      <c r="E10322">
        <v>2</v>
      </c>
      <c r="F10322" s="2">
        <v>61.48</v>
      </c>
      <c r="G10322">
        <v>5</v>
      </c>
      <c r="H10322" t="s">
        <v>167</v>
      </c>
      <c r="I10322" t="s">
        <v>95</v>
      </c>
      <c r="J10322" t="s">
        <v>128</v>
      </c>
      <c r="K10322" t="s">
        <v>19</v>
      </c>
      <c r="L10322">
        <v>4</v>
      </c>
      <c r="M10322" s="1">
        <v>45690</v>
      </c>
      <c r="N10322" s="2">
        <v>122.96</v>
      </c>
      <c r="O10322" s="2">
        <v>6.15</v>
      </c>
      <c r="P10322" s="2">
        <v>116.81</v>
      </c>
    </row>
    <row r="10323" spans="1:16" x14ac:dyDescent="0.35">
      <c r="A10323" t="s">
        <v>13732</v>
      </c>
      <c r="B10323" t="s">
        <v>7461</v>
      </c>
      <c r="C10323" t="s">
        <v>47</v>
      </c>
      <c r="D10323" t="s">
        <v>203</v>
      </c>
      <c r="E10323">
        <v>5</v>
      </c>
      <c r="F10323" s="2">
        <v>33.770000000000003</v>
      </c>
      <c r="G10323">
        <v>0</v>
      </c>
      <c r="H10323" t="s">
        <v>86</v>
      </c>
      <c r="I10323" t="s">
        <v>15289</v>
      </c>
      <c r="J10323" t="s">
        <v>259</v>
      </c>
      <c r="K10323" t="s">
        <v>19</v>
      </c>
      <c r="L10323">
        <v>4</v>
      </c>
      <c r="M10323" s="1">
        <v>45687</v>
      </c>
      <c r="N10323" s="2">
        <v>168.85</v>
      </c>
      <c r="O10323" s="2">
        <v>0</v>
      </c>
      <c r="P10323" s="2">
        <v>168.85</v>
      </c>
    </row>
    <row r="10324" spans="1:16" x14ac:dyDescent="0.35">
      <c r="A10324" t="s">
        <v>13733</v>
      </c>
      <c r="B10324" t="s">
        <v>4858</v>
      </c>
      <c r="C10324" t="s">
        <v>59</v>
      </c>
      <c r="D10324" t="s">
        <v>126</v>
      </c>
      <c r="E10324">
        <v>1</v>
      </c>
      <c r="F10324" s="2">
        <v>20.49</v>
      </c>
      <c r="G10324">
        <v>0</v>
      </c>
      <c r="H10324" t="s">
        <v>157</v>
      </c>
      <c r="I10324" t="s">
        <v>138</v>
      </c>
      <c r="J10324" t="s">
        <v>15288</v>
      </c>
      <c r="K10324" t="s">
        <v>19</v>
      </c>
      <c r="L10324">
        <v>5</v>
      </c>
      <c r="M10324" s="1">
        <v>46054</v>
      </c>
      <c r="N10324" s="2">
        <v>20.49</v>
      </c>
      <c r="O10324" s="2">
        <v>0</v>
      </c>
      <c r="P10324" s="2">
        <v>20.49</v>
      </c>
    </row>
    <row r="10325" spans="1:16" x14ac:dyDescent="0.35">
      <c r="A10325" t="s">
        <v>13734</v>
      </c>
      <c r="B10325" t="s">
        <v>4638</v>
      </c>
      <c r="C10325" t="s">
        <v>116</v>
      </c>
      <c r="D10325" t="s">
        <v>117</v>
      </c>
      <c r="E10325">
        <v>1</v>
      </c>
      <c r="F10325" s="2">
        <v>25.03</v>
      </c>
      <c r="G10325">
        <v>10</v>
      </c>
      <c r="H10325" t="s">
        <v>90</v>
      </c>
      <c r="I10325" t="s">
        <v>190</v>
      </c>
      <c r="J10325" t="s">
        <v>363</v>
      </c>
      <c r="K10325" t="s">
        <v>19</v>
      </c>
      <c r="L10325">
        <v>1</v>
      </c>
      <c r="M10325" s="1">
        <v>45877</v>
      </c>
      <c r="N10325" s="2">
        <v>25.03</v>
      </c>
      <c r="O10325" s="2">
        <v>2.5</v>
      </c>
      <c r="P10325" s="2">
        <v>22.53</v>
      </c>
    </row>
    <row r="10326" spans="1:16" x14ac:dyDescent="0.35">
      <c r="A10326" t="s">
        <v>13735</v>
      </c>
      <c r="B10326" t="s">
        <v>8696</v>
      </c>
      <c r="C10326" t="s">
        <v>47</v>
      </c>
      <c r="D10326" t="s">
        <v>425</v>
      </c>
      <c r="E10326">
        <v>3</v>
      </c>
      <c r="F10326" s="2">
        <v>80.069999999999993</v>
      </c>
      <c r="G10326">
        <v>0</v>
      </c>
      <c r="H10326" t="s">
        <v>86</v>
      </c>
      <c r="I10326" t="s">
        <v>80</v>
      </c>
      <c r="J10326" t="s">
        <v>81</v>
      </c>
      <c r="K10326" t="s">
        <v>19</v>
      </c>
      <c r="L10326">
        <v>4</v>
      </c>
      <c r="M10326" s="1">
        <v>46099</v>
      </c>
      <c r="N10326" s="2">
        <v>240.21</v>
      </c>
      <c r="O10326" s="2">
        <v>0</v>
      </c>
      <c r="P10326" s="2">
        <v>240.21</v>
      </c>
    </row>
    <row r="10327" spans="1:16" x14ac:dyDescent="0.35">
      <c r="A10327" t="s">
        <v>13736</v>
      </c>
      <c r="B10327" t="s">
        <v>2563</v>
      </c>
      <c r="C10327" t="s">
        <v>116</v>
      </c>
      <c r="D10327" t="s">
        <v>232</v>
      </c>
      <c r="E10327">
        <v>3</v>
      </c>
      <c r="F10327" s="2">
        <v>11.96</v>
      </c>
      <c r="G10327">
        <v>10</v>
      </c>
      <c r="H10327" t="s">
        <v>167</v>
      </c>
      <c r="I10327" t="s">
        <v>127</v>
      </c>
      <c r="J10327" t="s">
        <v>128</v>
      </c>
      <c r="K10327" t="s">
        <v>132</v>
      </c>
      <c r="M10327" s="1">
        <v>45939</v>
      </c>
      <c r="N10327" s="2">
        <v>35.880000000000003</v>
      </c>
      <c r="O10327" s="2">
        <v>3.59</v>
      </c>
      <c r="P10327" s="2">
        <v>32.29</v>
      </c>
    </row>
    <row r="10328" spans="1:16" x14ac:dyDescent="0.35">
      <c r="A10328" t="s">
        <v>13737</v>
      </c>
      <c r="B10328" t="s">
        <v>306</v>
      </c>
      <c r="C10328" t="s">
        <v>59</v>
      </c>
      <c r="D10328" t="s">
        <v>106</v>
      </c>
      <c r="E10328">
        <v>1</v>
      </c>
      <c r="F10328" s="2">
        <v>145.33000000000001</v>
      </c>
      <c r="G10328">
        <v>25</v>
      </c>
      <c r="H10328" t="s">
        <v>86</v>
      </c>
      <c r="I10328" t="s">
        <v>61</v>
      </c>
      <c r="J10328" t="s">
        <v>128</v>
      </c>
      <c r="K10328" t="s">
        <v>19</v>
      </c>
      <c r="L10328">
        <v>5</v>
      </c>
      <c r="M10328" s="1">
        <v>45877</v>
      </c>
      <c r="N10328" s="2">
        <v>145.33000000000001</v>
      </c>
      <c r="O10328" s="2">
        <v>36.33</v>
      </c>
      <c r="P10328" s="2">
        <v>109</v>
      </c>
    </row>
    <row r="10329" spans="1:16" x14ac:dyDescent="0.35">
      <c r="A10329" t="s">
        <v>13738</v>
      </c>
      <c r="B10329" t="s">
        <v>4763</v>
      </c>
      <c r="C10329" t="s">
        <v>47</v>
      </c>
      <c r="D10329" t="s">
        <v>216</v>
      </c>
      <c r="E10329">
        <v>1</v>
      </c>
      <c r="F10329" s="2">
        <v>94.27</v>
      </c>
      <c r="G10329">
        <v>0</v>
      </c>
      <c r="H10329" t="s">
        <v>35</v>
      </c>
      <c r="I10329" t="s">
        <v>91</v>
      </c>
      <c r="J10329" t="s">
        <v>81</v>
      </c>
      <c r="K10329" t="s">
        <v>19</v>
      </c>
      <c r="L10329">
        <v>5</v>
      </c>
      <c r="M10329" s="1">
        <v>45793</v>
      </c>
      <c r="N10329" s="2">
        <v>94.27</v>
      </c>
      <c r="O10329" s="2">
        <v>0</v>
      </c>
      <c r="P10329" s="2">
        <v>94.27</v>
      </c>
    </row>
    <row r="10330" spans="1:16" x14ac:dyDescent="0.35">
      <c r="A10330" t="s">
        <v>13739</v>
      </c>
      <c r="B10330" t="s">
        <v>1139</v>
      </c>
      <c r="C10330" t="s">
        <v>84</v>
      </c>
      <c r="D10330" t="s">
        <v>109</v>
      </c>
      <c r="E10330">
        <v>2</v>
      </c>
      <c r="F10330" s="2">
        <v>16.829999999999998</v>
      </c>
      <c r="G10330">
        <v>0</v>
      </c>
      <c r="H10330" t="s">
        <v>167</v>
      </c>
      <c r="I10330" t="s">
        <v>15289</v>
      </c>
      <c r="J10330" t="s">
        <v>363</v>
      </c>
      <c r="K10330" t="s">
        <v>19</v>
      </c>
      <c r="L10330">
        <v>5</v>
      </c>
      <c r="M10330" s="1">
        <v>45815</v>
      </c>
      <c r="N10330" s="2">
        <v>33.659999999999997</v>
      </c>
      <c r="O10330" s="2">
        <v>0</v>
      </c>
      <c r="P10330" s="2">
        <v>33.659999999999997</v>
      </c>
    </row>
    <row r="10331" spans="1:16" x14ac:dyDescent="0.35">
      <c r="A10331" t="s">
        <v>13740</v>
      </c>
      <c r="B10331" t="s">
        <v>12197</v>
      </c>
      <c r="C10331" t="s">
        <v>27</v>
      </c>
      <c r="D10331" t="s">
        <v>28</v>
      </c>
      <c r="E10331">
        <v>1</v>
      </c>
      <c r="F10331" s="2">
        <v>178.21</v>
      </c>
      <c r="G10331">
        <v>0</v>
      </c>
      <c r="H10331" t="s">
        <v>35</v>
      </c>
      <c r="I10331" t="s">
        <v>138</v>
      </c>
      <c r="J10331" t="s">
        <v>15288</v>
      </c>
      <c r="K10331" t="s">
        <v>19</v>
      </c>
      <c r="L10331">
        <v>3</v>
      </c>
      <c r="M10331" s="1">
        <v>45515</v>
      </c>
      <c r="N10331" s="2">
        <v>178.21</v>
      </c>
      <c r="O10331" s="2">
        <v>0</v>
      </c>
      <c r="P10331" s="2">
        <v>178.21</v>
      </c>
    </row>
    <row r="10332" spans="1:16" x14ac:dyDescent="0.35">
      <c r="A10332" t="s">
        <v>13741</v>
      </c>
      <c r="B10332" t="s">
        <v>6817</v>
      </c>
      <c r="C10332" t="s">
        <v>84</v>
      </c>
      <c r="D10332" t="s">
        <v>154</v>
      </c>
      <c r="E10332">
        <v>2</v>
      </c>
      <c r="F10332" s="2">
        <v>174.4</v>
      </c>
      <c r="G10332">
        <v>20</v>
      </c>
      <c r="H10332" t="s">
        <v>35</v>
      </c>
      <c r="I10332" t="s">
        <v>18</v>
      </c>
      <c r="J10332" t="s">
        <v>259</v>
      </c>
      <c r="K10332" t="s">
        <v>54</v>
      </c>
      <c r="M10332" s="1">
        <v>45874</v>
      </c>
      <c r="N10332" s="2">
        <v>348.8</v>
      </c>
      <c r="O10332" s="2">
        <v>69.760000000000005</v>
      </c>
      <c r="P10332" s="2">
        <v>279.04000000000002</v>
      </c>
    </row>
    <row r="10333" spans="1:16" x14ac:dyDescent="0.35">
      <c r="A10333" t="s">
        <v>13742</v>
      </c>
      <c r="B10333" t="s">
        <v>11422</v>
      </c>
      <c r="C10333" t="s">
        <v>59</v>
      </c>
      <c r="D10333" t="s">
        <v>126</v>
      </c>
      <c r="E10333">
        <v>2</v>
      </c>
      <c r="F10333" s="2">
        <v>76.38</v>
      </c>
      <c r="G10333">
        <v>10</v>
      </c>
      <c r="H10333" t="s">
        <v>86</v>
      </c>
      <c r="I10333" t="s">
        <v>80</v>
      </c>
      <c r="J10333" t="s">
        <v>81</v>
      </c>
      <c r="K10333" t="s">
        <v>19</v>
      </c>
      <c r="L10333">
        <v>5</v>
      </c>
      <c r="M10333" s="1">
        <v>45400</v>
      </c>
      <c r="N10333" s="2">
        <v>152.76</v>
      </c>
      <c r="O10333" s="2">
        <v>15.28</v>
      </c>
      <c r="P10333" s="2">
        <v>137.47999999999999</v>
      </c>
    </row>
    <row r="10334" spans="1:16" x14ac:dyDescent="0.35">
      <c r="A10334" t="s">
        <v>13743</v>
      </c>
      <c r="B10334" t="s">
        <v>7791</v>
      </c>
      <c r="C10334" t="s">
        <v>71</v>
      </c>
      <c r="D10334" t="s">
        <v>225</v>
      </c>
      <c r="E10334">
        <v>4</v>
      </c>
      <c r="F10334" s="2">
        <v>36.549999999999997</v>
      </c>
      <c r="G10334">
        <v>0</v>
      </c>
      <c r="H10334" t="s">
        <v>35</v>
      </c>
      <c r="I10334" t="s">
        <v>53</v>
      </c>
      <c r="J10334" t="s">
        <v>81</v>
      </c>
      <c r="K10334" t="s">
        <v>19</v>
      </c>
      <c r="L10334">
        <v>4</v>
      </c>
      <c r="M10334" s="1">
        <v>45962</v>
      </c>
      <c r="N10334" s="2">
        <v>146.19999999999999</v>
      </c>
      <c r="O10334" s="2">
        <v>0</v>
      </c>
      <c r="P10334" s="2">
        <v>146.19999999999999</v>
      </c>
    </row>
    <row r="10335" spans="1:16" x14ac:dyDescent="0.35">
      <c r="A10335" t="s">
        <v>13744</v>
      </c>
      <c r="B10335" t="s">
        <v>900</v>
      </c>
      <c r="C10335" t="s">
        <v>33</v>
      </c>
      <c r="D10335" t="s">
        <v>151</v>
      </c>
      <c r="E10335">
        <v>2</v>
      </c>
      <c r="F10335" s="2">
        <v>45.72</v>
      </c>
      <c r="G10335">
        <v>10</v>
      </c>
      <c r="H10335" t="s">
        <v>157</v>
      </c>
      <c r="I10335" t="s">
        <v>95</v>
      </c>
      <c r="J10335" t="s">
        <v>128</v>
      </c>
      <c r="K10335" t="s">
        <v>19</v>
      </c>
      <c r="L10335">
        <v>4</v>
      </c>
      <c r="M10335" s="1">
        <v>45809</v>
      </c>
      <c r="N10335" s="2">
        <v>91.44</v>
      </c>
      <c r="O10335" s="2">
        <v>9.14</v>
      </c>
      <c r="P10335" s="2">
        <v>82.3</v>
      </c>
    </row>
    <row r="10336" spans="1:16" x14ac:dyDescent="0.35">
      <c r="A10336" t="s">
        <v>13745</v>
      </c>
      <c r="B10336" t="s">
        <v>5471</v>
      </c>
      <c r="C10336" t="s">
        <v>33</v>
      </c>
      <c r="D10336" t="s">
        <v>243</v>
      </c>
      <c r="E10336">
        <v>3</v>
      </c>
      <c r="F10336" s="2">
        <v>31.43</v>
      </c>
      <c r="G10336">
        <v>10</v>
      </c>
      <c r="H10336" t="s">
        <v>90</v>
      </c>
      <c r="I10336" t="s">
        <v>138</v>
      </c>
      <c r="J10336" t="s">
        <v>15288</v>
      </c>
      <c r="K10336" t="s">
        <v>19</v>
      </c>
      <c r="L10336">
        <v>3</v>
      </c>
      <c r="M10336" s="1">
        <v>45573</v>
      </c>
      <c r="N10336" s="2">
        <v>94.29</v>
      </c>
      <c r="O10336" s="2">
        <v>9.43</v>
      </c>
      <c r="P10336" s="2">
        <v>84.86</v>
      </c>
    </row>
    <row r="10337" spans="1:16" x14ac:dyDescent="0.35">
      <c r="A10337" t="s">
        <v>13746</v>
      </c>
      <c r="B10337" t="s">
        <v>4810</v>
      </c>
      <c r="C10337" t="s">
        <v>33</v>
      </c>
      <c r="D10337" t="s">
        <v>275</v>
      </c>
      <c r="E10337">
        <v>2</v>
      </c>
      <c r="F10337" s="2">
        <v>45.02</v>
      </c>
      <c r="G10337">
        <v>5</v>
      </c>
      <c r="H10337" t="s">
        <v>90</v>
      </c>
      <c r="I10337" t="s">
        <v>190</v>
      </c>
      <c r="J10337" t="s">
        <v>363</v>
      </c>
      <c r="K10337" t="s">
        <v>19</v>
      </c>
      <c r="L10337">
        <v>4</v>
      </c>
      <c r="M10337" s="1">
        <v>45905</v>
      </c>
      <c r="N10337" s="2">
        <v>90.04</v>
      </c>
      <c r="O10337" s="2">
        <v>4.5</v>
      </c>
      <c r="P10337" s="2">
        <v>85.54</v>
      </c>
    </row>
    <row r="10338" spans="1:16" x14ac:dyDescent="0.35">
      <c r="A10338" t="s">
        <v>13747</v>
      </c>
      <c r="B10338" t="s">
        <v>2208</v>
      </c>
      <c r="C10338" t="s">
        <v>47</v>
      </c>
      <c r="D10338" t="s">
        <v>203</v>
      </c>
      <c r="E10338">
        <v>2</v>
      </c>
      <c r="F10338" s="2">
        <v>78.77</v>
      </c>
      <c r="H10338" t="s">
        <v>17</v>
      </c>
      <c r="I10338" t="s">
        <v>23</v>
      </c>
      <c r="J10338" t="s">
        <v>363</v>
      </c>
      <c r="K10338" t="s">
        <v>19</v>
      </c>
      <c r="L10338">
        <v>3</v>
      </c>
      <c r="M10338" s="1">
        <v>45854</v>
      </c>
      <c r="N10338" s="2">
        <v>157.54</v>
      </c>
    </row>
    <row r="10339" spans="1:16" x14ac:dyDescent="0.35">
      <c r="A10339" t="s">
        <v>13748</v>
      </c>
      <c r="B10339" t="s">
        <v>7732</v>
      </c>
      <c r="C10339" t="s">
        <v>71</v>
      </c>
      <c r="D10339" t="s">
        <v>76</v>
      </c>
      <c r="E10339">
        <v>1</v>
      </c>
      <c r="F10339" s="2">
        <v>78.459999999999994</v>
      </c>
      <c r="G10339">
        <v>15</v>
      </c>
      <c r="H10339" t="s">
        <v>35</v>
      </c>
      <c r="I10339" t="s">
        <v>40</v>
      </c>
      <c r="J10339" t="s">
        <v>363</v>
      </c>
      <c r="K10339" t="s">
        <v>19</v>
      </c>
      <c r="M10339" s="1">
        <v>45815</v>
      </c>
      <c r="N10339" s="2">
        <v>78.459999999999994</v>
      </c>
      <c r="O10339" s="2">
        <v>11.77</v>
      </c>
      <c r="P10339" s="2">
        <v>66.69</v>
      </c>
    </row>
    <row r="10340" spans="1:16" x14ac:dyDescent="0.35">
      <c r="A10340" t="s">
        <v>13749</v>
      </c>
      <c r="B10340" t="s">
        <v>9864</v>
      </c>
      <c r="C10340" t="s">
        <v>59</v>
      </c>
      <c r="D10340" t="s">
        <v>103</v>
      </c>
      <c r="E10340">
        <v>1</v>
      </c>
      <c r="F10340" s="2">
        <v>133.09</v>
      </c>
      <c r="G10340">
        <v>0</v>
      </c>
      <c r="H10340" t="s">
        <v>167</v>
      </c>
      <c r="I10340" t="s">
        <v>118</v>
      </c>
      <c r="J10340" t="s">
        <v>15288</v>
      </c>
      <c r="K10340" t="s">
        <v>19</v>
      </c>
      <c r="L10340">
        <v>4</v>
      </c>
      <c r="M10340" s="1">
        <v>45704</v>
      </c>
      <c r="N10340" s="2">
        <v>133.09</v>
      </c>
      <c r="O10340" s="2">
        <v>0</v>
      </c>
      <c r="P10340" s="2">
        <v>133.09</v>
      </c>
    </row>
    <row r="10341" spans="1:16" x14ac:dyDescent="0.35">
      <c r="A10341" t="s">
        <v>13750</v>
      </c>
      <c r="B10341" t="s">
        <v>5783</v>
      </c>
      <c r="C10341" t="s">
        <v>59</v>
      </c>
      <c r="D10341" t="s">
        <v>60</v>
      </c>
      <c r="E10341">
        <v>1</v>
      </c>
      <c r="F10341" s="2">
        <v>96.34</v>
      </c>
      <c r="G10341">
        <v>5</v>
      </c>
      <c r="H10341" t="s">
        <v>90</v>
      </c>
      <c r="I10341" t="s">
        <v>80</v>
      </c>
      <c r="J10341" t="s">
        <v>81</v>
      </c>
      <c r="K10341" t="s">
        <v>19</v>
      </c>
      <c r="L10341">
        <v>3</v>
      </c>
      <c r="M10341" s="1">
        <v>45720</v>
      </c>
      <c r="N10341" s="2">
        <v>96.34</v>
      </c>
      <c r="O10341" s="2">
        <v>4.82</v>
      </c>
      <c r="P10341" s="2">
        <v>91.52</v>
      </c>
    </row>
    <row r="10342" spans="1:16" x14ac:dyDescent="0.35">
      <c r="A10342" t="s">
        <v>13751</v>
      </c>
      <c r="B10342" t="s">
        <v>2961</v>
      </c>
      <c r="C10342" t="s">
        <v>27</v>
      </c>
      <c r="D10342" t="s">
        <v>336</v>
      </c>
      <c r="E10342">
        <v>3</v>
      </c>
      <c r="F10342" s="2">
        <v>28.71</v>
      </c>
      <c r="G10342">
        <v>0</v>
      </c>
      <c r="H10342" t="s">
        <v>35</v>
      </c>
      <c r="I10342" t="s">
        <v>15289</v>
      </c>
      <c r="J10342" t="s">
        <v>128</v>
      </c>
      <c r="K10342" t="s">
        <v>132</v>
      </c>
      <c r="M10342" s="1">
        <v>46156</v>
      </c>
      <c r="N10342" s="2">
        <v>86.13</v>
      </c>
      <c r="O10342" s="2">
        <v>0</v>
      </c>
      <c r="P10342" s="2">
        <v>86.13</v>
      </c>
    </row>
    <row r="10343" spans="1:16" x14ac:dyDescent="0.35">
      <c r="A10343" t="s">
        <v>13752</v>
      </c>
      <c r="B10343" t="s">
        <v>6894</v>
      </c>
      <c r="C10343" t="s">
        <v>59</v>
      </c>
      <c r="D10343" t="s">
        <v>60</v>
      </c>
      <c r="E10343">
        <v>3</v>
      </c>
      <c r="F10343" s="2">
        <v>12.49</v>
      </c>
      <c r="H10343" t="s">
        <v>157</v>
      </c>
      <c r="I10343" t="s">
        <v>80</v>
      </c>
      <c r="J10343" t="s">
        <v>81</v>
      </c>
      <c r="K10343" t="s">
        <v>19</v>
      </c>
      <c r="L10343">
        <v>5</v>
      </c>
      <c r="M10343" s="1">
        <v>45921</v>
      </c>
      <c r="N10343" s="2">
        <v>37.47</v>
      </c>
    </row>
    <row r="10344" spans="1:16" x14ac:dyDescent="0.35">
      <c r="A10344" t="s">
        <v>13753</v>
      </c>
      <c r="B10344" t="s">
        <v>5042</v>
      </c>
      <c r="C10344" t="s">
        <v>33</v>
      </c>
      <c r="D10344" t="s">
        <v>68</v>
      </c>
      <c r="E10344">
        <v>1</v>
      </c>
      <c r="F10344" s="2">
        <v>36.81</v>
      </c>
      <c r="G10344">
        <v>5</v>
      </c>
      <c r="H10344" t="s">
        <v>35</v>
      </c>
      <c r="I10344" t="s">
        <v>61</v>
      </c>
      <c r="J10344" t="s">
        <v>128</v>
      </c>
      <c r="K10344" t="s">
        <v>19</v>
      </c>
      <c r="L10344">
        <v>3</v>
      </c>
      <c r="M10344" s="1">
        <v>45711</v>
      </c>
      <c r="N10344" s="2">
        <v>36.81</v>
      </c>
      <c r="O10344" s="2">
        <v>1.84</v>
      </c>
      <c r="P10344" s="2">
        <v>34.97</v>
      </c>
    </row>
    <row r="10345" spans="1:16" x14ac:dyDescent="0.35">
      <c r="A10345" t="s">
        <v>13754</v>
      </c>
      <c r="B10345" t="s">
        <v>13471</v>
      </c>
      <c r="C10345" t="s">
        <v>71</v>
      </c>
      <c r="D10345" t="s">
        <v>72</v>
      </c>
      <c r="E10345">
        <v>3</v>
      </c>
      <c r="F10345" s="2">
        <v>76.23</v>
      </c>
      <c r="G10345">
        <v>0</v>
      </c>
      <c r="H10345" t="s">
        <v>17</v>
      </c>
      <c r="I10345" t="s">
        <v>135</v>
      </c>
      <c r="J10345" t="s">
        <v>111</v>
      </c>
      <c r="K10345" t="s">
        <v>19</v>
      </c>
      <c r="L10345">
        <v>3</v>
      </c>
      <c r="M10345" s="1">
        <v>45484</v>
      </c>
      <c r="N10345" s="2">
        <v>228.69</v>
      </c>
      <c r="O10345" s="2">
        <v>0</v>
      </c>
      <c r="P10345" s="2">
        <v>228.69</v>
      </c>
    </row>
    <row r="10346" spans="1:16" x14ac:dyDescent="0.35">
      <c r="A10346" t="s">
        <v>13755</v>
      </c>
      <c r="B10346" t="s">
        <v>6003</v>
      </c>
      <c r="C10346" t="s">
        <v>71</v>
      </c>
      <c r="D10346" t="s">
        <v>225</v>
      </c>
      <c r="E10346">
        <v>1</v>
      </c>
      <c r="F10346" s="2">
        <v>50.62</v>
      </c>
      <c r="G10346">
        <v>15</v>
      </c>
      <c r="H10346" t="s">
        <v>86</v>
      </c>
      <c r="I10346" t="s">
        <v>138</v>
      </c>
      <c r="J10346" t="s">
        <v>15288</v>
      </c>
      <c r="K10346" t="s">
        <v>19</v>
      </c>
      <c r="L10346">
        <v>5</v>
      </c>
      <c r="M10346" s="1">
        <v>45903</v>
      </c>
      <c r="N10346" s="2">
        <v>50.62</v>
      </c>
      <c r="O10346" s="2">
        <v>7.59</v>
      </c>
      <c r="P10346" s="2">
        <v>43.03</v>
      </c>
    </row>
    <row r="10347" spans="1:16" x14ac:dyDescent="0.35">
      <c r="A10347" t="s">
        <v>13756</v>
      </c>
      <c r="B10347" t="s">
        <v>4817</v>
      </c>
      <c r="C10347" t="s">
        <v>47</v>
      </c>
      <c r="D10347" t="s">
        <v>425</v>
      </c>
      <c r="E10347">
        <v>3</v>
      </c>
      <c r="F10347" s="2">
        <v>75.010000000000005</v>
      </c>
      <c r="G10347">
        <v>15</v>
      </c>
      <c r="H10347" t="s">
        <v>157</v>
      </c>
      <c r="I10347" t="s">
        <v>65</v>
      </c>
      <c r="J10347" t="s">
        <v>30</v>
      </c>
      <c r="K10347" t="s">
        <v>54</v>
      </c>
      <c r="M10347" s="1">
        <v>45766</v>
      </c>
      <c r="N10347" s="2">
        <v>225.03</v>
      </c>
      <c r="O10347" s="2">
        <v>33.75</v>
      </c>
      <c r="P10347" s="2">
        <v>191.28</v>
      </c>
    </row>
    <row r="10348" spans="1:16" x14ac:dyDescent="0.35">
      <c r="A10348" t="s">
        <v>13757</v>
      </c>
      <c r="B10348" t="s">
        <v>9624</v>
      </c>
      <c r="C10348" t="s">
        <v>71</v>
      </c>
      <c r="D10348" t="s">
        <v>225</v>
      </c>
      <c r="E10348">
        <v>1</v>
      </c>
      <c r="F10348" s="2">
        <v>47.05</v>
      </c>
      <c r="G10348">
        <v>0</v>
      </c>
      <c r="H10348" t="s">
        <v>17</v>
      </c>
      <c r="I10348" t="s">
        <v>18</v>
      </c>
      <c r="J10348" t="s">
        <v>259</v>
      </c>
      <c r="K10348" t="s">
        <v>132</v>
      </c>
      <c r="M10348" s="1">
        <v>45325</v>
      </c>
      <c r="N10348" s="2">
        <v>47.05</v>
      </c>
      <c r="O10348" s="2">
        <v>0</v>
      </c>
      <c r="P10348" s="2">
        <v>47.05</v>
      </c>
    </row>
    <row r="10349" spans="1:16" x14ac:dyDescent="0.35">
      <c r="A10349" t="s">
        <v>13758</v>
      </c>
      <c r="B10349" t="s">
        <v>2003</v>
      </c>
      <c r="C10349" t="s">
        <v>59</v>
      </c>
      <c r="D10349" t="s">
        <v>106</v>
      </c>
      <c r="E10349">
        <v>2</v>
      </c>
      <c r="F10349" s="2">
        <v>123.54</v>
      </c>
      <c r="G10349">
        <v>15</v>
      </c>
      <c r="H10349" t="s">
        <v>167</v>
      </c>
      <c r="I10349" t="s">
        <v>190</v>
      </c>
      <c r="J10349" t="s">
        <v>363</v>
      </c>
      <c r="K10349" t="s">
        <v>49</v>
      </c>
      <c r="M10349" s="1">
        <v>46111</v>
      </c>
      <c r="N10349" s="2">
        <v>247.08</v>
      </c>
      <c r="O10349" s="2">
        <v>37.06</v>
      </c>
      <c r="P10349" s="2">
        <v>210.02</v>
      </c>
    </row>
    <row r="10350" spans="1:16" x14ac:dyDescent="0.35">
      <c r="A10350" t="s">
        <v>13759</v>
      </c>
      <c r="B10350" t="s">
        <v>7426</v>
      </c>
      <c r="C10350" t="s">
        <v>71</v>
      </c>
      <c r="D10350" t="s">
        <v>72</v>
      </c>
      <c r="E10350">
        <v>1</v>
      </c>
      <c r="F10350" s="2">
        <v>20.77</v>
      </c>
      <c r="G10350">
        <v>10</v>
      </c>
      <c r="H10350" t="s">
        <v>167</v>
      </c>
      <c r="I10350" t="s">
        <v>118</v>
      </c>
      <c r="J10350" t="s">
        <v>15288</v>
      </c>
      <c r="K10350" t="s">
        <v>19</v>
      </c>
      <c r="L10350">
        <v>5</v>
      </c>
      <c r="M10350" s="1">
        <v>45295</v>
      </c>
      <c r="N10350" s="2">
        <v>20.77</v>
      </c>
      <c r="O10350" s="2">
        <v>2.08</v>
      </c>
      <c r="P10350" s="2">
        <v>18.690000000000001</v>
      </c>
    </row>
    <row r="10351" spans="1:16" x14ac:dyDescent="0.35">
      <c r="A10351" t="s">
        <v>13760</v>
      </c>
      <c r="B10351" t="s">
        <v>13761</v>
      </c>
      <c r="C10351" t="s">
        <v>71</v>
      </c>
      <c r="D10351" t="s">
        <v>225</v>
      </c>
      <c r="E10351">
        <v>5</v>
      </c>
      <c r="F10351" s="2">
        <v>32.56</v>
      </c>
      <c r="G10351">
        <v>0</v>
      </c>
      <c r="H10351" t="s">
        <v>167</v>
      </c>
      <c r="I10351" t="s">
        <v>36</v>
      </c>
      <c r="J10351" t="s">
        <v>259</v>
      </c>
      <c r="K10351" t="s">
        <v>19</v>
      </c>
      <c r="L10351">
        <v>4</v>
      </c>
      <c r="M10351" s="1">
        <v>46050</v>
      </c>
      <c r="N10351" s="2">
        <v>162.80000000000001</v>
      </c>
      <c r="O10351" s="2">
        <v>0</v>
      </c>
      <c r="P10351" s="2">
        <v>162.80000000000001</v>
      </c>
    </row>
    <row r="10352" spans="1:16" x14ac:dyDescent="0.35">
      <c r="A10352" t="s">
        <v>13762</v>
      </c>
      <c r="B10352" t="s">
        <v>963</v>
      </c>
      <c r="C10352" t="s">
        <v>15</v>
      </c>
      <c r="D10352" t="s">
        <v>52</v>
      </c>
      <c r="E10352">
        <v>4</v>
      </c>
      <c r="F10352" s="2">
        <v>10.5</v>
      </c>
      <c r="G10352">
        <v>5</v>
      </c>
      <c r="H10352" t="s">
        <v>35</v>
      </c>
      <c r="I10352" t="s">
        <v>110</v>
      </c>
      <c r="J10352" t="s">
        <v>111</v>
      </c>
      <c r="K10352" t="s">
        <v>24</v>
      </c>
      <c r="M10352" s="1">
        <v>45650</v>
      </c>
      <c r="N10352" s="2">
        <v>42</v>
      </c>
      <c r="O10352" s="2">
        <v>2.1</v>
      </c>
      <c r="P10352" s="2">
        <v>39.9</v>
      </c>
    </row>
    <row r="10353" spans="1:16" x14ac:dyDescent="0.35">
      <c r="A10353" t="s">
        <v>13763</v>
      </c>
      <c r="B10353" t="s">
        <v>6905</v>
      </c>
      <c r="C10353" t="s">
        <v>71</v>
      </c>
      <c r="D10353" t="s">
        <v>225</v>
      </c>
      <c r="E10353">
        <v>1</v>
      </c>
      <c r="F10353" s="2">
        <v>24.48</v>
      </c>
      <c r="G10353">
        <v>0</v>
      </c>
      <c r="H10353" t="s">
        <v>90</v>
      </c>
      <c r="I10353" t="s">
        <v>127</v>
      </c>
      <c r="J10353" t="s">
        <v>128</v>
      </c>
      <c r="K10353" t="s">
        <v>132</v>
      </c>
      <c r="M10353" s="1">
        <v>46183</v>
      </c>
      <c r="N10353" s="2">
        <v>24.48</v>
      </c>
      <c r="O10353" s="2">
        <v>0</v>
      </c>
      <c r="P10353" s="2">
        <v>24.48</v>
      </c>
    </row>
    <row r="10354" spans="1:16" x14ac:dyDescent="0.35">
      <c r="A10354" t="s">
        <v>13764</v>
      </c>
      <c r="B10354" t="s">
        <v>1040</v>
      </c>
      <c r="C10354" t="s">
        <v>116</v>
      </c>
      <c r="D10354" t="s">
        <v>232</v>
      </c>
      <c r="E10354">
        <v>1</v>
      </c>
      <c r="F10354" s="2">
        <v>27.25</v>
      </c>
      <c r="G10354">
        <v>20</v>
      </c>
      <c r="H10354" t="s">
        <v>17</v>
      </c>
      <c r="I10354" t="s">
        <v>80</v>
      </c>
      <c r="J10354" t="s">
        <v>81</v>
      </c>
      <c r="K10354" t="s">
        <v>19</v>
      </c>
      <c r="M10354" s="1">
        <v>46122</v>
      </c>
      <c r="N10354" s="2">
        <v>27.25</v>
      </c>
      <c r="O10354" s="2">
        <v>5.45</v>
      </c>
      <c r="P10354" s="2">
        <v>21.8</v>
      </c>
    </row>
    <row r="10355" spans="1:16" x14ac:dyDescent="0.35">
      <c r="A10355" t="s">
        <v>13765</v>
      </c>
      <c r="B10355" t="s">
        <v>6285</v>
      </c>
      <c r="C10355" t="s">
        <v>71</v>
      </c>
      <c r="D10355" t="s">
        <v>225</v>
      </c>
      <c r="E10355">
        <v>3</v>
      </c>
      <c r="F10355" s="2">
        <v>68.92</v>
      </c>
      <c r="G10355">
        <v>5</v>
      </c>
      <c r="H10355" t="s">
        <v>167</v>
      </c>
      <c r="I10355" t="s">
        <v>15289</v>
      </c>
      <c r="J10355" t="s">
        <v>81</v>
      </c>
      <c r="K10355" t="s">
        <v>132</v>
      </c>
      <c r="M10355" s="1">
        <v>45472</v>
      </c>
      <c r="N10355" s="2">
        <v>206.76</v>
      </c>
      <c r="O10355" s="2">
        <v>10.34</v>
      </c>
      <c r="P10355" s="2">
        <v>196.42</v>
      </c>
    </row>
    <row r="10356" spans="1:16" x14ac:dyDescent="0.35">
      <c r="A10356" t="s">
        <v>13766</v>
      </c>
      <c r="B10356" t="s">
        <v>1607</v>
      </c>
      <c r="C10356" t="s">
        <v>33</v>
      </c>
      <c r="D10356" t="s">
        <v>183</v>
      </c>
      <c r="E10356">
        <v>3</v>
      </c>
      <c r="F10356" s="2">
        <v>30.95</v>
      </c>
      <c r="G10356">
        <v>5</v>
      </c>
      <c r="H10356" t="s">
        <v>86</v>
      </c>
      <c r="I10356" t="s">
        <v>91</v>
      </c>
      <c r="J10356" t="s">
        <v>81</v>
      </c>
      <c r="K10356" t="s">
        <v>19</v>
      </c>
      <c r="L10356">
        <v>3</v>
      </c>
      <c r="M10356" s="1">
        <v>46073</v>
      </c>
      <c r="N10356" s="2">
        <v>92.85</v>
      </c>
      <c r="O10356" s="2">
        <v>4.6399999999999997</v>
      </c>
      <c r="P10356" s="2">
        <v>88.21</v>
      </c>
    </row>
    <row r="10357" spans="1:16" x14ac:dyDescent="0.35">
      <c r="A10357" t="s">
        <v>13767</v>
      </c>
      <c r="B10357" t="s">
        <v>957</v>
      </c>
      <c r="C10357" t="s">
        <v>59</v>
      </c>
      <c r="D10357" t="s">
        <v>60</v>
      </c>
      <c r="E10357">
        <v>1</v>
      </c>
      <c r="F10357" s="2">
        <v>148.57</v>
      </c>
      <c r="G10357">
        <v>20</v>
      </c>
      <c r="H10357" t="s">
        <v>17</v>
      </c>
      <c r="I10357" t="s">
        <v>95</v>
      </c>
      <c r="J10357" t="s">
        <v>128</v>
      </c>
      <c r="K10357" t="s">
        <v>24</v>
      </c>
      <c r="M10357" s="1">
        <v>45461</v>
      </c>
      <c r="N10357" s="2">
        <v>148.57</v>
      </c>
      <c r="O10357" s="2">
        <v>29.71</v>
      </c>
      <c r="P10357" s="2">
        <v>118.86</v>
      </c>
    </row>
    <row r="10358" spans="1:16" x14ac:dyDescent="0.35">
      <c r="A10358" t="s">
        <v>13768</v>
      </c>
      <c r="B10358" t="s">
        <v>2758</v>
      </c>
      <c r="C10358" t="s">
        <v>15</v>
      </c>
      <c r="D10358" t="s">
        <v>64</v>
      </c>
      <c r="E10358">
        <v>2</v>
      </c>
      <c r="F10358" s="2">
        <v>32.97</v>
      </c>
      <c r="G10358">
        <v>5</v>
      </c>
      <c r="H10358" t="s">
        <v>17</v>
      </c>
      <c r="I10358" t="s">
        <v>36</v>
      </c>
      <c r="J10358" t="s">
        <v>259</v>
      </c>
      <c r="K10358" t="s">
        <v>19</v>
      </c>
      <c r="L10358">
        <v>5</v>
      </c>
      <c r="M10358" s="1">
        <v>45372</v>
      </c>
      <c r="N10358" s="2">
        <v>65.94</v>
      </c>
      <c r="O10358" s="2">
        <v>3.3</v>
      </c>
      <c r="P10358" s="2">
        <v>62.64</v>
      </c>
    </row>
    <row r="10359" spans="1:16" x14ac:dyDescent="0.35">
      <c r="A10359" t="s">
        <v>13769</v>
      </c>
      <c r="B10359" t="s">
        <v>134</v>
      </c>
      <c r="C10359" t="s">
        <v>27</v>
      </c>
      <c r="D10359" t="s">
        <v>223</v>
      </c>
      <c r="E10359">
        <v>1</v>
      </c>
      <c r="F10359" s="2">
        <v>128.56</v>
      </c>
      <c r="G10359">
        <v>10</v>
      </c>
      <c r="H10359" t="s">
        <v>90</v>
      </c>
      <c r="I10359" t="s">
        <v>18</v>
      </c>
      <c r="J10359" t="s">
        <v>259</v>
      </c>
      <c r="K10359" t="s">
        <v>19</v>
      </c>
      <c r="L10359">
        <v>2</v>
      </c>
      <c r="M10359" s="1">
        <v>45954</v>
      </c>
      <c r="N10359" s="2">
        <v>128.56</v>
      </c>
      <c r="O10359" s="2">
        <v>12.86</v>
      </c>
      <c r="P10359" s="2">
        <v>115.7</v>
      </c>
    </row>
    <row r="10360" spans="1:16" x14ac:dyDescent="0.35">
      <c r="A10360" t="s">
        <v>13770</v>
      </c>
      <c r="B10360" t="s">
        <v>3627</v>
      </c>
      <c r="C10360" t="s">
        <v>59</v>
      </c>
      <c r="D10360" t="s">
        <v>126</v>
      </c>
      <c r="E10360">
        <v>1</v>
      </c>
      <c r="F10360" s="2">
        <v>121.13</v>
      </c>
      <c r="G10360">
        <v>0</v>
      </c>
      <c r="H10360" t="s">
        <v>86</v>
      </c>
      <c r="I10360" t="s">
        <v>138</v>
      </c>
      <c r="J10360" t="s">
        <v>15288</v>
      </c>
      <c r="K10360" t="s">
        <v>132</v>
      </c>
      <c r="M10360" s="1">
        <v>45572</v>
      </c>
      <c r="N10360" s="2">
        <v>121.13</v>
      </c>
      <c r="O10360" s="2">
        <v>0</v>
      </c>
      <c r="P10360" s="2">
        <v>121.13</v>
      </c>
    </row>
    <row r="10361" spans="1:16" x14ac:dyDescent="0.35">
      <c r="A10361" t="s">
        <v>13771</v>
      </c>
      <c r="B10361" t="s">
        <v>8276</v>
      </c>
      <c r="C10361" t="s">
        <v>15</v>
      </c>
      <c r="D10361" t="s">
        <v>64</v>
      </c>
      <c r="E10361">
        <v>3</v>
      </c>
      <c r="F10361" s="2">
        <v>28.28</v>
      </c>
      <c r="G10361">
        <v>15</v>
      </c>
      <c r="H10361" t="s">
        <v>157</v>
      </c>
      <c r="I10361" t="s">
        <v>15289</v>
      </c>
      <c r="J10361" t="s">
        <v>111</v>
      </c>
      <c r="K10361" t="s">
        <v>19</v>
      </c>
      <c r="L10361">
        <v>4</v>
      </c>
      <c r="M10361" s="1">
        <v>45546</v>
      </c>
      <c r="N10361" s="2">
        <v>84.84</v>
      </c>
      <c r="O10361" s="2">
        <v>12.73</v>
      </c>
      <c r="P10361" s="2">
        <v>72.11</v>
      </c>
    </row>
    <row r="10362" spans="1:16" x14ac:dyDescent="0.35">
      <c r="A10362" t="s">
        <v>13772</v>
      </c>
      <c r="B10362" t="s">
        <v>908</v>
      </c>
      <c r="C10362" t="s">
        <v>71</v>
      </c>
      <c r="D10362" t="s">
        <v>98</v>
      </c>
      <c r="E10362">
        <v>3</v>
      </c>
      <c r="F10362" s="2">
        <v>28.28</v>
      </c>
      <c r="G10362">
        <v>15</v>
      </c>
      <c r="H10362" t="s">
        <v>167</v>
      </c>
      <c r="I10362" t="s">
        <v>44</v>
      </c>
      <c r="J10362" t="s">
        <v>81</v>
      </c>
      <c r="K10362" t="s">
        <v>19</v>
      </c>
      <c r="L10362">
        <v>4</v>
      </c>
      <c r="M10362" s="1">
        <v>45810</v>
      </c>
      <c r="N10362" s="2">
        <v>84.84</v>
      </c>
      <c r="O10362" s="2">
        <v>12.73</v>
      </c>
      <c r="P10362" s="2">
        <v>72.11</v>
      </c>
    </row>
    <row r="10363" spans="1:16" x14ac:dyDescent="0.35">
      <c r="A10363" t="s">
        <v>13773</v>
      </c>
      <c r="B10363" t="s">
        <v>13774</v>
      </c>
      <c r="C10363" t="s">
        <v>47</v>
      </c>
      <c r="D10363" t="s">
        <v>246</v>
      </c>
      <c r="E10363">
        <v>4</v>
      </c>
      <c r="F10363" s="2">
        <v>98.42</v>
      </c>
      <c r="G10363">
        <v>5</v>
      </c>
      <c r="H10363" t="s">
        <v>157</v>
      </c>
      <c r="I10363" t="s">
        <v>127</v>
      </c>
      <c r="J10363" t="s">
        <v>128</v>
      </c>
      <c r="K10363" t="s">
        <v>132</v>
      </c>
      <c r="M10363" s="1">
        <v>46084</v>
      </c>
      <c r="N10363" s="2">
        <v>393.68</v>
      </c>
      <c r="O10363" s="2">
        <v>19.68</v>
      </c>
      <c r="P10363" s="2">
        <v>374</v>
      </c>
    </row>
    <row r="10364" spans="1:16" x14ac:dyDescent="0.35">
      <c r="A10364" t="s">
        <v>13775</v>
      </c>
      <c r="B10364" t="s">
        <v>4134</v>
      </c>
      <c r="C10364" t="s">
        <v>84</v>
      </c>
      <c r="D10364" t="s">
        <v>193</v>
      </c>
      <c r="E10364">
        <v>2</v>
      </c>
      <c r="F10364" s="2">
        <v>109.87</v>
      </c>
      <c r="G10364">
        <v>10</v>
      </c>
      <c r="H10364" t="s">
        <v>35</v>
      </c>
      <c r="I10364" t="s">
        <v>29</v>
      </c>
      <c r="J10364" t="s">
        <v>30</v>
      </c>
      <c r="K10364" t="s">
        <v>132</v>
      </c>
      <c r="M10364" s="1">
        <v>45436</v>
      </c>
      <c r="N10364" s="2">
        <v>219.74</v>
      </c>
      <c r="O10364" s="2">
        <v>21.97</v>
      </c>
      <c r="P10364" s="2">
        <v>197.77</v>
      </c>
    </row>
    <row r="10365" spans="1:16" x14ac:dyDescent="0.35">
      <c r="A10365" t="s">
        <v>13776</v>
      </c>
      <c r="B10365" t="s">
        <v>3088</v>
      </c>
      <c r="C10365" t="s">
        <v>27</v>
      </c>
      <c r="D10365" t="s">
        <v>223</v>
      </c>
      <c r="E10365">
        <v>1</v>
      </c>
      <c r="F10365" s="2">
        <v>66.64</v>
      </c>
      <c r="G10365">
        <v>15</v>
      </c>
      <c r="H10365" t="s">
        <v>167</v>
      </c>
      <c r="I10365" t="s">
        <v>61</v>
      </c>
      <c r="J10365" t="s">
        <v>128</v>
      </c>
      <c r="K10365" t="s">
        <v>19</v>
      </c>
      <c r="L10365">
        <v>1</v>
      </c>
      <c r="M10365" s="1">
        <v>45375</v>
      </c>
      <c r="N10365" s="2">
        <v>66.64</v>
      </c>
      <c r="O10365" s="2">
        <v>10</v>
      </c>
      <c r="P10365" s="2">
        <v>56.64</v>
      </c>
    </row>
    <row r="10366" spans="1:16" x14ac:dyDescent="0.35">
      <c r="A10366" t="s">
        <v>13777</v>
      </c>
      <c r="B10366" t="s">
        <v>4430</v>
      </c>
      <c r="C10366" t="s">
        <v>59</v>
      </c>
      <c r="D10366" t="s">
        <v>79</v>
      </c>
      <c r="E10366">
        <v>1</v>
      </c>
      <c r="F10366" s="2">
        <v>30.16</v>
      </c>
      <c r="G10366">
        <v>0</v>
      </c>
      <c r="H10366" t="s">
        <v>157</v>
      </c>
      <c r="I10366" t="s">
        <v>61</v>
      </c>
      <c r="J10366" t="s">
        <v>128</v>
      </c>
      <c r="K10366" t="s">
        <v>19</v>
      </c>
      <c r="L10366">
        <v>4</v>
      </c>
      <c r="M10366" s="1">
        <v>46074</v>
      </c>
      <c r="N10366" s="2">
        <v>30.16</v>
      </c>
      <c r="O10366" s="2">
        <v>0</v>
      </c>
      <c r="P10366" s="2">
        <v>30.16</v>
      </c>
    </row>
    <row r="10367" spans="1:16" x14ac:dyDescent="0.35">
      <c r="A10367" t="s">
        <v>13778</v>
      </c>
      <c r="B10367" t="s">
        <v>3090</v>
      </c>
      <c r="C10367" t="s">
        <v>59</v>
      </c>
      <c r="D10367" t="s">
        <v>79</v>
      </c>
      <c r="E10367">
        <v>4</v>
      </c>
      <c r="F10367" s="2">
        <v>35.83</v>
      </c>
      <c r="G10367">
        <v>0</v>
      </c>
      <c r="H10367" t="s">
        <v>35</v>
      </c>
      <c r="I10367" t="s">
        <v>18</v>
      </c>
      <c r="J10367" t="s">
        <v>259</v>
      </c>
      <c r="K10367" t="s">
        <v>19</v>
      </c>
      <c r="L10367">
        <v>4</v>
      </c>
      <c r="M10367" s="1">
        <v>45917</v>
      </c>
      <c r="N10367" s="2">
        <v>143.32</v>
      </c>
      <c r="O10367" s="2">
        <v>0</v>
      </c>
      <c r="P10367" s="2">
        <v>143.32</v>
      </c>
    </row>
    <row r="10368" spans="1:16" x14ac:dyDescent="0.35">
      <c r="A10368" t="s">
        <v>13779</v>
      </c>
      <c r="B10368" t="s">
        <v>4079</v>
      </c>
      <c r="C10368" t="s">
        <v>59</v>
      </c>
      <c r="D10368" t="s">
        <v>79</v>
      </c>
      <c r="E10368">
        <v>1</v>
      </c>
      <c r="F10368" s="2">
        <v>134.58000000000001</v>
      </c>
      <c r="G10368">
        <v>0</v>
      </c>
      <c r="H10368" t="s">
        <v>167</v>
      </c>
      <c r="I10368" t="s">
        <v>91</v>
      </c>
      <c r="J10368" t="s">
        <v>81</v>
      </c>
      <c r="K10368" t="s">
        <v>19</v>
      </c>
      <c r="L10368">
        <v>5</v>
      </c>
      <c r="M10368" s="1">
        <v>45726</v>
      </c>
      <c r="N10368" s="2">
        <v>134.58000000000001</v>
      </c>
      <c r="O10368" s="2">
        <v>0</v>
      </c>
      <c r="P10368" s="2">
        <v>134.58000000000001</v>
      </c>
    </row>
    <row r="10369" spans="1:16" x14ac:dyDescent="0.35">
      <c r="A10369" t="s">
        <v>13780</v>
      </c>
      <c r="B10369" t="s">
        <v>2317</v>
      </c>
      <c r="C10369" t="s">
        <v>15</v>
      </c>
      <c r="D10369" t="s">
        <v>52</v>
      </c>
      <c r="E10369">
        <v>2</v>
      </c>
      <c r="F10369" s="2">
        <v>39.42</v>
      </c>
      <c r="G10369">
        <v>15</v>
      </c>
      <c r="H10369" t="s">
        <v>17</v>
      </c>
      <c r="I10369" t="s">
        <v>73</v>
      </c>
      <c r="J10369" t="s">
        <v>259</v>
      </c>
      <c r="K10369" t="s">
        <v>24</v>
      </c>
      <c r="M10369" s="1">
        <v>45338</v>
      </c>
      <c r="N10369" s="2">
        <v>78.84</v>
      </c>
      <c r="O10369" s="2">
        <v>11.83</v>
      </c>
      <c r="P10369" s="2">
        <v>67.010000000000005</v>
      </c>
    </row>
    <row r="10370" spans="1:16" x14ac:dyDescent="0.35">
      <c r="A10370" t="s">
        <v>13781</v>
      </c>
      <c r="B10370" t="s">
        <v>2875</v>
      </c>
      <c r="C10370" t="s">
        <v>116</v>
      </c>
      <c r="D10370" t="s">
        <v>141</v>
      </c>
      <c r="E10370">
        <v>1</v>
      </c>
      <c r="F10370" s="2">
        <v>11.08</v>
      </c>
      <c r="G10370">
        <v>0</v>
      </c>
      <c r="H10370" t="s">
        <v>35</v>
      </c>
      <c r="I10370" t="s">
        <v>36</v>
      </c>
      <c r="J10370" t="s">
        <v>259</v>
      </c>
      <c r="K10370" t="s">
        <v>132</v>
      </c>
      <c r="M10370" s="1">
        <v>45385</v>
      </c>
      <c r="N10370" s="2">
        <v>11.08</v>
      </c>
      <c r="O10370" s="2">
        <v>0</v>
      </c>
      <c r="P10370" s="2">
        <v>11.08</v>
      </c>
    </row>
    <row r="10371" spans="1:16" x14ac:dyDescent="0.35">
      <c r="A10371" t="s">
        <v>13782</v>
      </c>
      <c r="B10371" t="s">
        <v>743</v>
      </c>
      <c r="C10371" t="s">
        <v>15</v>
      </c>
      <c r="D10371" t="s">
        <v>52</v>
      </c>
      <c r="E10371">
        <v>2</v>
      </c>
      <c r="F10371" s="2">
        <v>11.34</v>
      </c>
      <c r="H10371" t="s">
        <v>17</v>
      </c>
      <c r="I10371" t="s">
        <v>53</v>
      </c>
      <c r="J10371" t="s">
        <v>81</v>
      </c>
      <c r="K10371" t="s">
        <v>54</v>
      </c>
      <c r="M10371" s="1">
        <v>45443</v>
      </c>
      <c r="N10371" s="2">
        <v>22.68</v>
      </c>
    </row>
    <row r="10372" spans="1:16" x14ac:dyDescent="0.35">
      <c r="A10372" t="s">
        <v>13783</v>
      </c>
      <c r="B10372" t="s">
        <v>7412</v>
      </c>
      <c r="C10372" t="s">
        <v>47</v>
      </c>
      <c r="D10372" t="s">
        <v>94</v>
      </c>
      <c r="E10372">
        <v>1</v>
      </c>
      <c r="F10372" s="2">
        <v>103.93</v>
      </c>
      <c r="G10372">
        <v>0</v>
      </c>
      <c r="H10372" t="s">
        <v>157</v>
      </c>
      <c r="I10372" t="s">
        <v>44</v>
      </c>
      <c r="J10372" t="s">
        <v>81</v>
      </c>
      <c r="K10372" t="s">
        <v>132</v>
      </c>
      <c r="M10372" s="1">
        <v>45891</v>
      </c>
      <c r="N10372" s="2">
        <v>103.93</v>
      </c>
      <c r="O10372" s="2">
        <v>0</v>
      </c>
      <c r="P10372" s="2">
        <v>103.93</v>
      </c>
    </row>
    <row r="10373" spans="1:16" x14ac:dyDescent="0.35">
      <c r="A10373" t="s">
        <v>13784</v>
      </c>
      <c r="B10373" t="s">
        <v>10861</v>
      </c>
      <c r="C10373" t="s">
        <v>59</v>
      </c>
      <c r="D10373" t="s">
        <v>106</v>
      </c>
      <c r="E10373">
        <v>1</v>
      </c>
      <c r="F10373" s="2">
        <v>86.99</v>
      </c>
      <c r="G10373">
        <v>0</v>
      </c>
      <c r="H10373" t="s">
        <v>167</v>
      </c>
      <c r="I10373" t="s">
        <v>127</v>
      </c>
      <c r="J10373" t="s">
        <v>128</v>
      </c>
      <c r="K10373" t="s">
        <v>49</v>
      </c>
      <c r="M10373" s="1">
        <v>45558</v>
      </c>
      <c r="N10373" s="2">
        <v>86.99</v>
      </c>
      <c r="O10373" s="2">
        <v>0</v>
      </c>
      <c r="P10373" s="2">
        <v>86.99</v>
      </c>
    </row>
    <row r="10374" spans="1:16" x14ac:dyDescent="0.35">
      <c r="A10374" t="s">
        <v>13785</v>
      </c>
      <c r="B10374" t="s">
        <v>75</v>
      </c>
      <c r="C10374" t="s">
        <v>27</v>
      </c>
      <c r="D10374" t="s">
        <v>43</v>
      </c>
      <c r="E10374">
        <v>2</v>
      </c>
      <c r="F10374" s="2">
        <v>117.63</v>
      </c>
      <c r="G10374">
        <v>10</v>
      </c>
      <c r="H10374" t="s">
        <v>157</v>
      </c>
      <c r="I10374" t="s">
        <v>23</v>
      </c>
      <c r="J10374" t="s">
        <v>363</v>
      </c>
      <c r="K10374" t="s">
        <v>24</v>
      </c>
      <c r="M10374" s="1">
        <v>46143</v>
      </c>
      <c r="N10374" s="2">
        <v>235.26</v>
      </c>
      <c r="O10374" s="2">
        <v>23.53</v>
      </c>
      <c r="P10374" s="2">
        <v>211.73</v>
      </c>
    </row>
    <row r="10375" spans="1:16" x14ac:dyDescent="0.35">
      <c r="A10375" t="s">
        <v>13786</v>
      </c>
      <c r="B10375" t="s">
        <v>626</v>
      </c>
      <c r="C10375" t="s">
        <v>71</v>
      </c>
      <c r="D10375" t="s">
        <v>98</v>
      </c>
      <c r="E10375">
        <v>4</v>
      </c>
      <c r="F10375" s="2">
        <v>68.78</v>
      </c>
      <c r="H10375" t="s">
        <v>90</v>
      </c>
      <c r="I10375" t="s">
        <v>36</v>
      </c>
      <c r="J10375" t="s">
        <v>259</v>
      </c>
      <c r="K10375" t="s">
        <v>132</v>
      </c>
      <c r="M10375" s="1">
        <v>45814</v>
      </c>
      <c r="N10375" s="2">
        <v>275.12</v>
      </c>
    </row>
    <row r="10376" spans="1:16" x14ac:dyDescent="0.35">
      <c r="A10376" t="s">
        <v>13787</v>
      </c>
      <c r="B10376" t="s">
        <v>2400</v>
      </c>
      <c r="C10376" t="s">
        <v>116</v>
      </c>
      <c r="D10376" t="s">
        <v>166</v>
      </c>
      <c r="E10376">
        <v>1</v>
      </c>
      <c r="F10376" s="2">
        <v>24</v>
      </c>
      <c r="G10376">
        <v>10</v>
      </c>
      <c r="H10376" t="s">
        <v>17</v>
      </c>
      <c r="I10376" t="s">
        <v>135</v>
      </c>
      <c r="J10376" t="s">
        <v>111</v>
      </c>
      <c r="K10376" t="s">
        <v>19</v>
      </c>
      <c r="L10376">
        <v>5</v>
      </c>
      <c r="M10376" s="1">
        <v>45865</v>
      </c>
      <c r="N10376" s="2">
        <v>24</v>
      </c>
      <c r="O10376" s="2">
        <v>2.4</v>
      </c>
      <c r="P10376" s="2">
        <v>21.6</v>
      </c>
    </row>
    <row r="10377" spans="1:16" x14ac:dyDescent="0.35">
      <c r="A10377" t="s">
        <v>13788</v>
      </c>
      <c r="B10377" t="s">
        <v>5142</v>
      </c>
      <c r="C10377" t="s">
        <v>47</v>
      </c>
      <c r="D10377" t="s">
        <v>266</v>
      </c>
      <c r="E10377">
        <v>1</v>
      </c>
      <c r="F10377" s="2">
        <v>89</v>
      </c>
      <c r="G10377">
        <v>10</v>
      </c>
      <c r="H10377" t="s">
        <v>167</v>
      </c>
      <c r="I10377" t="s">
        <v>295</v>
      </c>
      <c r="J10377" t="s">
        <v>111</v>
      </c>
      <c r="K10377" t="s">
        <v>19</v>
      </c>
      <c r="L10377">
        <v>2</v>
      </c>
      <c r="M10377" s="1">
        <v>45761</v>
      </c>
      <c r="N10377" s="2">
        <v>89</v>
      </c>
      <c r="O10377" s="2">
        <v>8.9</v>
      </c>
      <c r="P10377" s="2">
        <v>80.099999999999994</v>
      </c>
    </row>
    <row r="10378" spans="1:16" x14ac:dyDescent="0.35">
      <c r="A10378" t="s">
        <v>13789</v>
      </c>
      <c r="B10378" t="s">
        <v>2148</v>
      </c>
      <c r="C10378" t="s">
        <v>27</v>
      </c>
      <c r="D10378" t="s">
        <v>43</v>
      </c>
      <c r="E10378">
        <v>1</v>
      </c>
      <c r="F10378" s="2">
        <v>79.819999999999993</v>
      </c>
      <c r="G10378">
        <v>0</v>
      </c>
      <c r="H10378" t="s">
        <v>17</v>
      </c>
      <c r="I10378" t="s">
        <v>18</v>
      </c>
      <c r="J10378" t="s">
        <v>259</v>
      </c>
      <c r="K10378" t="s">
        <v>19</v>
      </c>
      <c r="L10378">
        <v>4</v>
      </c>
      <c r="M10378" s="1">
        <v>46169</v>
      </c>
      <c r="N10378" s="2">
        <v>79.819999999999993</v>
      </c>
      <c r="O10378" s="2">
        <v>0</v>
      </c>
      <c r="P10378" s="2">
        <v>79.819999999999993</v>
      </c>
    </row>
    <row r="10379" spans="1:16" x14ac:dyDescent="0.35">
      <c r="A10379" t="s">
        <v>13790</v>
      </c>
      <c r="B10379" t="s">
        <v>89</v>
      </c>
      <c r="C10379" t="s">
        <v>59</v>
      </c>
      <c r="D10379" t="s">
        <v>103</v>
      </c>
      <c r="E10379">
        <v>3</v>
      </c>
      <c r="F10379" s="2">
        <v>83.16</v>
      </c>
      <c r="G10379">
        <v>5</v>
      </c>
      <c r="H10379" t="s">
        <v>90</v>
      </c>
      <c r="I10379" t="s">
        <v>295</v>
      </c>
      <c r="J10379" t="s">
        <v>111</v>
      </c>
      <c r="K10379" t="s">
        <v>132</v>
      </c>
      <c r="M10379" s="1">
        <v>45889</v>
      </c>
      <c r="N10379" s="2">
        <v>249.48</v>
      </c>
      <c r="O10379" s="2">
        <v>12.47</v>
      </c>
      <c r="P10379" s="2">
        <v>237.01</v>
      </c>
    </row>
    <row r="10380" spans="1:16" x14ac:dyDescent="0.35">
      <c r="A10380" t="s">
        <v>13791</v>
      </c>
      <c r="B10380" t="s">
        <v>643</v>
      </c>
      <c r="C10380" t="s">
        <v>84</v>
      </c>
      <c r="D10380" t="s">
        <v>566</v>
      </c>
      <c r="E10380">
        <v>1</v>
      </c>
      <c r="F10380" s="2">
        <v>173.19</v>
      </c>
      <c r="G10380">
        <v>20</v>
      </c>
      <c r="H10380" t="s">
        <v>167</v>
      </c>
      <c r="I10380" t="s">
        <v>146</v>
      </c>
      <c r="J10380" t="s">
        <v>30</v>
      </c>
      <c r="K10380" t="s">
        <v>19</v>
      </c>
      <c r="L10380">
        <v>5</v>
      </c>
      <c r="M10380" s="1">
        <v>45779</v>
      </c>
      <c r="N10380" s="2">
        <v>173.19</v>
      </c>
      <c r="O10380" s="2">
        <v>34.64</v>
      </c>
      <c r="P10380" s="2">
        <v>138.55000000000001</v>
      </c>
    </row>
    <row r="10381" spans="1:16" x14ac:dyDescent="0.35">
      <c r="A10381" t="s">
        <v>13792</v>
      </c>
      <c r="B10381" t="s">
        <v>1272</v>
      </c>
      <c r="C10381" t="s">
        <v>27</v>
      </c>
      <c r="D10381" t="s">
        <v>336</v>
      </c>
      <c r="E10381">
        <v>1</v>
      </c>
      <c r="F10381" s="2">
        <v>166.4</v>
      </c>
      <c r="G10381">
        <v>5</v>
      </c>
      <c r="H10381" t="s">
        <v>167</v>
      </c>
      <c r="I10381" t="s">
        <v>65</v>
      </c>
      <c r="J10381" t="s">
        <v>30</v>
      </c>
      <c r="K10381" t="s">
        <v>19</v>
      </c>
      <c r="L10381">
        <v>5</v>
      </c>
      <c r="M10381" s="1">
        <v>46132</v>
      </c>
      <c r="N10381" s="2">
        <v>166.4</v>
      </c>
      <c r="O10381" s="2">
        <v>8.32</v>
      </c>
      <c r="P10381" s="2">
        <v>158.08000000000001</v>
      </c>
    </row>
    <row r="10382" spans="1:16" x14ac:dyDescent="0.35">
      <c r="A10382" t="s">
        <v>13793</v>
      </c>
      <c r="B10382" t="s">
        <v>790</v>
      </c>
      <c r="C10382" t="s">
        <v>27</v>
      </c>
      <c r="D10382" t="s">
        <v>39</v>
      </c>
      <c r="E10382">
        <v>5</v>
      </c>
      <c r="F10382" s="2">
        <v>168.13</v>
      </c>
      <c r="G10382">
        <v>15</v>
      </c>
      <c r="H10382" t="s">
        <v>157</v>
      </c>
      <c r="I10382" t="s">
        <v>138</v>
      </c>
      <c r="J10382" t="s">
        <v>15288</v>
      </c>
      <c r="K10382" t="s">
        <v>19</v>
      </c>
      <c r="L10382">
        <v>2</v>
      </c>
      <c r="M10382" s="1">
        <v>45808</v>
      </c>
      <c r="N10382" s="2">
        <v>840.65</v>
      </c>
      <c r="O10382" s="2">
        <v>126.1</v>
      </c>
      <c r="P10382" s="2">
        <v>714.55</v>
      </c>
    </row>
    <row r="10383" spans="1:16" x14ac:dyDescent="0.35">
      <c r="A10383" t="s">
        <v>13794</v>
      </c>
      <c r="B10383" t="s">
        <v>3127</v>
      </c>
      <c r="C10383" t="s">
        <v>33</v>
      </c>
      <c r="D10383" t="s">
        <v>275</v>
      </c>
      <c r="E10383">
        <v>5</v>
      </c>
      <c r="F10383" s="2">
        <v>8.1300000000000008</v>
      </c>
      <c r="G10383">
        <v>25</v>
      </c>
      <c r="H10383" t="s">
        <v>35</v>
      </c>
      <c r="I10383" t="s">
        <v>18</v>
      </c>
      <c r="J10383" t="s">
        <v>259</v>
      </c>
      <c r="K10383" t="s">
        <v>19</v>
      </c>
      <c r="L10383">
        <v>2</v>
      </c>
      <c r="M10383" s="1">
        <v>45683</v>
      </c>
      <c r="N10383" s="2">
        <v>40.65</v>
      </c>
      <c r="O10383" s="2">
        <v>10.16</v>
      </c>
      <c r="P10383" s="2">
        <v>30.49</v>
      </c>
    </row>
    <row r="10384" spans="1:16" x14ac:dyDescent="0.35">
      <c r="A10384" t="s">
        <v>13795</v>
      </c>
      <c r="B10384" t="s">
        <v>365</v>
      </c>
      <c r="C10384" t="s">
        <v>27</v>
      </c>
      <c r="D10384" t="s">
        <v>28</v>
      </c>
      <c r="E10384">
        <v>4</v>
      </c>
      <c r="F10384" s="2">
        <v>81.7</v>
      </c>
      <c r="G10384">
        <v>5</v>
      </c>
      <c r="H10384" t="s">
        <v>35</v>
      </c>
      <c r="I10384" t="s">
        <v>23</v>
      </c>
      <c r="J10384" t="s">
        <v>363</v>
      </c>
      <c r="K10384" t="s">
        <v>54</v>
      </c>
      <c r="M10384" s="1">
        <v>45338</v>
      </c>
      <c r="N10384" s="2">
        <v>326.8</v>
      </c>
      <c r="O10384" s="2">
        <v>16.34</v>
      </c>
      <c r="P10384" s="2">
        <v>310.45999999999998</v>
      </c>
    </row>
    <row r="10385" spans="1:16" x14ac:dyDescent="0.35">
      <c r="A10385" t="s">
        <v>13796</v>
      </c>
      <c r="B10385" t="s">
        <v>350</v>
      </c>
      <c r="C10385" t="s">
        <v>116</v>
      </c>
      <c r="D10385" t="s">
        <v>117</v>
      </c>
      <c r="E10385">
        <v>4</v>
      </c>
      <c r="F10385" s="2">
        <v>17.39</v>
      </c>
      <c r="G10385">
        <v>10</v>
      </c>
      <c r="H10385" t="s">
        <v>167</v>
      </c>
      <c r="I10385" t="s">
        <v>127</v>
      </c>
      <c r="J10385" t="s">
        <v>128</v>
      </c>
      <c r="K10385" t="s">
        <v>132</v>
      </c>
      <c r="M10385" s="1">
        <v>45949</v>
      </c>
      <c r="N10385" s="2">
        <v>69.56</v>
      </c>
      <c r="O10385" s="2">
        <v>6.96</v>
      </c>
      <c r="P10385" s="2">
        <v>62.6</v>
      </c>
    </row>
    <row r="10386" spans="1:16" x14ac:dyDescent="0.35">
      <c r="A10386" t="s">
        <v>13797</v>
      </c>
      <c r="B10386" t="s">
        <v>6804</v>
      </c>
      <c r="C10386" t="s">
        <v>33</v>
      </c>
      <c r="D10386" t="s">
        <v>183</v>
      </c>
      <c r="E10386">
        <v>5</v>
      </c>
      <c r="F10386" s="2">
        <v>13.15</v>
      </c>
      <c r="G10386">
        <v>0</v>
      </c>
      <c r="H10386" t="s">
        <v>35</v>
      </c>
      <c r="I10386" t="s">
        <v>18</v>
      </c>
      <c r="J10386" t="s">
        <v>259</v>
      </c>
      <c r="K10386" t="s">
        <v>19</v>
      </c>
      <c r="L10386">
        <v>5</v>
      </c>
      <c r="M10386" s="1">
        <v>45472</v>
      </c>
      <c r="N10386" s="2">
        <v>65.75</v>
      </c>
      <c r="O10386" s="2">
        <v>0</v>
      </c>
      <c r="P10386" s="2">
        <v>65.75</v>
      </c>
    </row>
    <row r="10387" spans="1:16" x14ac:dyDescent="0.35">
      <c r="A10387" t="s">
        <v>13798</v>
      </c>
      <c r="B10387" t="s">
        <v>2376</v>
      </c>
      <c r="C10387" t="s">
        <v>27</v>
      </c>
      <c r="D10387" t="s">
        <v>223</v>
      </c>
      <c r="E10387">
        <v>3</v>
      </c>
      <c r="F10387" s="2">
        <v>177.58</v>
      </c>
      <c r="G10387">
        <v>15</v>
      </c>
      <c r="H10387" t="s">
        <v>157</v>
      </c>
      <c r="I10387" t="s">
        <v>295</v>
      </c>
      <c r="J10387" t="s">
        <v>111</v>
      </c>
      <c r="K10387" t="s">
        <v>54</v>
      </c>
      <c r="M10387" s="1">
        <v>45921</v>
      </c>
      <c r="N10387" s="2">
        <v>532.74</v>
      </c>
      <c r="O10387" s="2">
        <v>79.91</v>
      </c>
      <c r="P10387" s="2">
        <v>452.83</v>
      </c>
    </row>
    <row r="10388" spans="1:16" x14ac:dyDescent="0.35">
      <c r="A10388" t="s">
        <v>13799</v>
      </c>
      <c r="B10388" t="s">
        <v>1164</v>
      </c>
      <c r="C10388" t="s">
        <v>15</v>
      </c>
      <c r="D10388" t="s">
        <v>64</v>
      </c>
      <c r="E10388">
        <v>2</v>
      </c>
      <c r="F10388" s="2">
        <v>14.6</v>
      </c>
      <c r="G10388">
        <v>15</v>
      </c>
      <c r="H10388" t="s">
        <v>157</v>
      </c>
      <c r="I10388" t="s">
        <v>29</v>
      </c>
      <c r="J10388" t="s">
        <v>30</v>
      </c>
      <c r="K10388" t="s">
        <v>19</v>
      </c>
      <c r="M10388" s="1">
        <v>45575</v>
      </c>
      <c r="N10388" s="2">
        <v>29.2</v>
      </c>
      <c r="O10388" s="2">
        <v>4.38</v>
      </c>
      <c r="P10388" s="2">
        <v>24.82</v>
      </c>
    </row>
    <row r="10389" spans="1:16" x14ac:dyDescent="0.35">
      <c r="A10389" t="s">
        <v>13800</v>
      </c>
      <c r="B10389" t="s">
        <v>6162</v>
      </c>
      <c r="C10389" t="s">
        <v>71</v>
      </c>
      <c r="D10389" t="s">
        <v>98</v>
      </c>
      <c r="E10389">
        <v>1</v>
      </c>
      <c r="F10389" s="2">
        <v>26.04</v>
      </c>
      <c r="G10389">
        <v>0</v>
      </c>
      <c r="H10389" t="s">
        <v>35</v>
      </c>
      <c r="I10389" t="s">
        <v>138</v>
      </c>
      <c r="J10389" t="s">
        <v>15288</v>
      </c>
      <c r="K10389" t="s">
        <v>19</v>
      </c>
      <c r="L10389">
        <v>4</v>
      </c>
      <c r="M10389" s="1">
        <v>45754</v>
      </c>
      <c r="N10389" s="2">
        <v>26.04</v>
      </c>
      <c r="O10389" s="2">
        <v>0</v>
      </c>
      <c r="P10389" s="2">
        <v>26.04</v>
      </c>
    </row>
    <row r="10390" spans="1:16" x14ac:dyDescent="0.35">
      <c r="A10390" t="s">
        <v>13801</v>
      </c>
      <c r="B10390" t="s">
        <v>1702</v>
      </c>
      <c r="C10390" t="s">
        <v>71</v>
      </c>
      <c r="D10390" t="s">
        <v>72</v>
      </c>
      <c r="E10390">
        <v>1</v>
      </c>
      <c r="F10390" s="2">
        <v>26.44</v>
      </c>
      <c r="G10390">
        <v>15</v>
      </c>
      <c r="H10390" t="s">
        <v>90</v>
      </c>
      <c r="I10390" t="s">
        <v>118</v>
      </c>
      <c r="J10390" t="s">
        <v>15288</v>
      </c>
      <c r="K10390" t="s">
        <v>54</v>
      </c>
      <c r="M10390" s="1">
        <v>46103</v>
      </c>
      <c r="N10390" s="2">
        <v>26.44</v>
      </c>
      <c r="O10390" s="2">
        <v>3.97</v>
      </c>
      <c r="P10390" s="2">
        <v>22.47</v>
      </c>
    </row>
    <row r="10391" spans="1:16" x14ac:dyDescent="0.35">
      <c r="A10391" t="s">
        <v>13802</v>
      </c>
      <c r="B10391" t="s">
        <v>633</v>
      </c>
      <c r="C10391" t="s">
        <v>47</v>
      </c>
      <c r="D10391" t="s">
        <v>246</v>
      </c>
      <c r="E10391">
        <v>1</v>
      </c>
      <c r="F10391" s="2">
        <v>35.86</v>
      </c>
      <c r="G10391">
        <v>0</v>
      </c>
      <c r="H10391" t="s">
        <v>90</v>
      </c>
      <c r="I10391" t="s">
        <v>29</v>
      </c>
      <c r="J10391" t="s">
        <v>30</v>
      </c>
      <c r="K10391" t="s">
        <v>49</v>
      </c>
      <c r="M10391" s="1">
        <v>45766</v>
      </c>
      <c r="N10391" s="2">
        <v>35.86</v>
      </c>
      <c r="O10391" s="2">
        <v>0</v>
      </c>
      <c r="P10391" s="2">
        <v>35.86</v>
      </c>
    </row>
    <row r="10392" spans="1:16" x14ac:dyDescent="0.35">
      <c r="A10392" t="s">
        <v>13803</v>
      </c>
      <c r="B10392" t="s">
        <v>13804</v>
      </c>
      <c r="C10392" t="s">
        <v>116</v>
      </c>
      <c r="D10392" t="s">
        <v>141</v>
      </c>
      <c r="E10392">
        <v>1</v>
      </c>
      <c r="F10392" s="2">
        <v>18.95</v>
      </c>
      <c r="G10392">
        <v>10</v>
      </c>
      <c r="H10392" t="s">
        <v>90</v>
      </c>
      <c r="I10392" t="s">
        <v>44</v>
      </c>
      <c r="J10392" t="s">
        <v>81</v>
      </c>
      <c r="K10392" t="s">
        <v>19</v>
      </c>
      <c r="L10392">
        <v>4</v>
      </c>
      <c r="M10392" s="1">
        <v>45399</v>
      </c>
      <c r="N10392" s="2">
        <v>18.95</v>
      </c>
      <c r="O10392" s="2">
        <v>1.9</v>
      </c>
      <c r="P10392" s="2">
        <v>17.059999999999999</v>
      </c>
    </row>
    <row r="10393" spans="1:16" x14ac:dyDescent="0.35">
      <c r="A10393" t="s">
        <v>13805</v>
      </c>
      <c r="B10393" t="s">
        <v>6948</v>
      </c>
      <c r="C10393" t="s">
        <v>71</v>
      </c>
      <c r="D10393" t="s">
        <v>225</v>
      </c>
      <c r="E10393">
        <v>1</v>
      </c>
      <c r="F10393" s="2">
        <v>36.31</v>
      </c>
      <c r="G10393">
        <v>0</v>
      </c>
      <c r="H10393" t="s">
        <v>35</v>
      </c>
      <c r="I10393" t="s">
        <v>53</v>
      </c>
      <c r="J10393" t="s">
        <v>81</v>
      </c>
      <c r="K10393" t="s">
        <v>24</v>
      </c>
      <c r="M10393" s="1">
        <v>46157</v>
      </c>
      <c r="N10393" s="2">
        <v>36.31</v>
      </c>
      <c r="O10393" s="2">
        <v>0</v>
      </c>
      <c r="P10393" s="2">
        <v>36.31</v>
      </c>
    </row>
    <row r="10394" spans="1:16" x14ac:dyDescent="0.35">
      <c r="A10394" t="s">
        <v>13806</v>
      </c>
      <c r="B10394" t="s">
        <v>4896</v>
      </c>
      <c r="C10394" t="s">
        <v>71</v>
      </c>
      <c r="D10394" t="s">
        <v>225</v>
      </c>
      <c r="E10394">
        <v>2</v>
      </c>
      <c r="F10394" s="2">
        <v>87.65</v>
      </c>
      <c r="G10394">
        <v>10</v>
      </c>
      <c r="H10394" t="s">
        <v>17</v>
      </c>
      <c r="I10394" t="s">
        <v>23</v>
      </c>
      <c r="J10394" t="s">
        <v>363</v>
      </c>
      <c r="K10394" t="s">
        <v>24</v>
      </c>
      <c r="M10394" s="1">
        <v>45726</v>
      </c>
      <c r="N10394" s="2">
        <v>175.3</v>
      </c>
      <c r="O10394" s="2">
        <v>17.53</v>
      </c>
      <c r="P10394" s="2">
        <v>157.77000000000001</v>
      </c>
    </row>
    <row r="10395" spans="1:16" x14ac:dyDescent="0.35">
      <c r="A10395" t="s">
        <v>13807</v>
      </c>
      <c r="B10395" t="s">
        <v>2471</v>
      </c>
      <c r="C10395" t="s">
        <v>27</v>
      </c>
      <c r="D10395" t="s">
        <v>336</v>
      </c>
      <c r="E10395">
        <v>3</v>
      </c>
      <c r="F10395" s="2">
        <v>128.21</v>
      </c>
      <c r="G10395">
        <v>15</v>
      </c>
      <c r="H10395" t="s">
        <v>90</v>
      </c>
      <c r="I10395" t="s">
        <v>80</v>
      </c>
      <c r="J10395" t="s">
        <v>81</v>
      </c>
      <c r="K10395" t="s">
        <v>132</v>
      </c>
      <c r="M10395" s="1">
        <v>46114</v>
      </c>
      <c r="N10395" s="2">
        <v>384.63</v>
      </c>
      <c r="O10395" s="2">
        <v>57.69</v>
      </c>
      <c r="P10395" s="2">
        <v>326.94</v>
      </c>
    </row>
    <row r="10396" spans="1:16" x14ac:dyDescent="0.35">
      <c r="A10396" t="s">
        <v>13808</v>
      </c>
      <c r="B10396" t="s">
        <v>12829</v>
      </c>
      <c r="C10396" t="s">
        <v>116</v>
      </c>
      <c r="D10396" t="s">
        <v>166</v>
      </c>
      <c r="E10396">
        <v>5</v>
      </c>
      <c r="F10396" s="2">
        <v>17.53</v>
      </c>
      <c r="G10396">
        <v>15</v>
      </c>
      <c r="H10396" t="s">
        <v>17</v>
      </c>
      <c r="I10396" t="s">
        <v>127</v>
      </c>
      <c r="J10396" t="s">
        <v>128</v>
      </c>
      <c r="K10396" t="s">
        <v>24</v>
      </c>
      <c r="M10396" s="1">
        <v>45308</v>
      </c>
      <c r="N10396" s="2">
        <v>87.65</v>
      </c>
      <c r="O10396" s="2">
        <v>13.15</v>
      </c>
      <c r="P10396" s="2">
        <v>74.5</v>
      </c>
    </row>
    <row r="10397" spans="1:16" x14ac:dyDescent="0.35">
      <c r="A10397" t="s">
        <v>13809</v>
      </c>
      <c r="B10397" t="s">
        <v>5346</v>
      </c>
      <c r="C10397" t="s">
        <v>15</v>
      </c>
      <c r="D10397" t="s">
        <v>52</v>
      </c>
      <c r="E10397">
        <v>1</v>
      </c>
      <c r="F10397" s="2">
        <v>6.4</v>
      </c>
      <c r="G10397">
        <v>15</v>
      </c>
      <c r="H10397" t="s">
        <v>157</v>
      </c>
      <c r="I10397" t="s">
        <v>295</v>
      </c>
      <c r="J10397" t="s">
        <v>111</v>
      </c>
      <c r="K10397" t="s">
        <v>54</v>
      </c>
      <c r="M10397" s="1">
        <v>46095</v>
      </c>
      <c r="N10397" s="2">
        <v>6.4</v>
      </c>
      <c r="O10397" s="2">
        <v>0.96</v>
      </c>
      <c r="P10397" s="2">
        <v>5.44</v>
      </c>
    </row>
    <row r="10398" spans="1:16" x14ac:dyDescent="0.35">
      <c r="A10398" t="s">
        <v>13810</v>
      </c>
      <c r="B10398" t="s">
        <v>1911</v>
      </c>
      <c r="C10398" t="s">
        <v>27</v>
      </c>
      <c r="D10398" t="s">
        <v>174</v>
      </c>
      <c r="E10398">
        <v>3</v>
      </c>
      <c r="F10398" s="2">
        <v>120.33</v>
      </c>
      <c r="G10398">
        <v>15</v>
      </c>
      <c r="H10398" t="s">
        <v>90</v>
      </c>
      <c r="I10398" t="s">
        <v>29</v>
      </c>
      <c r="J10398" t="s">
        <v>30</v>
      </c>
      <c r="K10398" t="s">
        <v>19</v>
      </c>
      <c r="L10398">
        <v>5</v>
      </c>
      <c r="M10398" s="1">
        <v>45622</v>
      </c>
      <c r="N10398" s="2">
        <v>360.99</v>
      </c>
      <c r="O10398" s="2">
        <v>54.15</v>
      </c>
      <c r="P10398" s="2">
        <v>306.83999999999997</v>
      </c>
    </row>
    <row r="10399" spans="1:16" x14ac:dyDescent="0.35">
      <c r="A10399" t="s">
        <v>13811</v>
      </c>
      <c r="B10399" t="s">
        <v>7146</v>
      </c>
      <c r="C10399" t="s">
        <v>27</v>
      </c>
      <c r="D10399" t="s">
        <v>39</v>
      </c>
      <c r="E10399">
        <v>5</v>
      </c>
      <c r="F10399" s="2">
        <v>69.41</v>
      </c>
      <c r="G10399">
        <v>15</v>
      </c>
      <c r="H10399" t="s">
        <v>167</v>
      </c>
      <c r="I10399" t="s">
        <v>29</v>
      </c>
      <c r="J10399" t="s">
        <v>30</v>
      </c>
      <c r="K10399" t="s">
        <v>19</v>
      </c>
      <c r="L10399">
        <v>4</v>
      </c>
      <c r="M10399" s="1">
        <v>45619</v>
      </c>
      <c r="N10399" s="2">
        <v>347.05</v>
      </c>
      <c r="O10399" s="2">
        <v>52.06</v>
      </c>
      <c r="P10399" s="2">
        <v>294.99</v>
      </c>
    </row>
    <row r="10400" spans="1:16" x14ac:dyDescent="0.35">
      <c r="A10400" t="s">
        <v>13812</v>
      </c>
      <c r="B10400" t="s">
        <v>1377</v>
      </c>
      <c r="C10400" t="s">
        <v>27</v>
      </c>
      <c r="D10400" t="s">
        <v>223</v>
      </c>
      <c r="E10400">
        <v>2</v>
      </c>
      <c r="F10400" s="2">
        <v>68.45</v>
      </c>
      <c r="G10400">
        <v>5</v>
      </c>
      <c r="H10400" t="s">
        <v>17</v>
      </c>
      <c r="I10400" t="s">
        <v>61</v>
      </c>
      <c r="J10400" t="s">
        <v>128</v>
      </c>
      <c r="K10400" t="s">
        <v>19</v>
      </c>
      <c r="L10400">
        <v>4</v>
      </c>
      <c r="M10400" s="1">
        <v>45716</v>
      </c>
      <c r="N10400" s="2">
        <v>136.9</v>
      </c>
      <c r="O10400" s="2">
        <v>6.84</v>
      </c>
      <c r="P10400" s="2">
        <v>130.06</v>
      </c>
    </row>
    <row r="10401" spans="1:16" x14ac:dyDescent="0.35">
      <c r="A10401" t="s">
        <v>13813</v>
      </c>
      <c r="B10401" t="s">
        <v>8270</v>
      </c>
      <c r="C10401" t="s">
        <v>47</v>
      </c>
      <c r="D10401" t="s">
        <v>266</v>
      </c>
      <c r="E10401">
        <v>3</v>
      </c>
      <c r="F10401" s="2">
        <v>24.13</v>
      </c>
      <c r="G10401">
        <v>0</v>
      </c>
      <c r="H10401" t="s">
        <v>86</v>
      </c>
      <c r="I10401" t="s">
        <v>40</v>
      </c>
      <c r="J10401" t="s">
        <v>363</v>
      </c>
      <c r="K10401" t="s">
        <v>24</v>
      </c>
      <c r="M10401" s="1">
        <v>46195</v>
      </c>
      <c r="N10401" s="2">
        <v>72.39</v>
      </c>
      <c r="O10401" s="2">
        <v>0</v>
      </c>
      <c r="P10401" s="2">
        <v>72.39</v>
      </c>
    </row>
    <row r="10402" spans="1:16" x14ac:dyDescent="0.35">
      <c r="A10402" t="s">
        <v>13814</v>
      </c>
      <c r="B10402" t="s">
        <v>5547</v>
      </c>
      <c r="C10402" t="s">
        <v>116</v>
      </c>
      <c r="D10402" t="s">
        <v>166</v>
      </c>
      <c r="E10402">
        <v>4</v>
      </c>
      <c r="F10402" s="2">
        <v>8.84</v>
      </c>
      <c r="H10402" t="s">
        <v>86</v>
      </c>
      <c r="I10402" t="s">
        <v>118</v>
      </c>
      <c r="J10402" t="s">
        <v>15288</v>
      </c>
      <c r="K10402" t="s">
        <v>19</v>
      </c>
      <c r="L10402">
        <v>4</v>
      </c>
      <c r="M10402" s="1">
        <v>45371</v>
      </c>
      <c r="N10402" s="2">
        <v>35.36</v>
      </c>
    </row>
    <row r="10403" spans="1:16" x14ac:dyDescent="0.35">
      <c r="A10403" t="s">
        <v>13815</v>
      </c>
      <c r="B10403" t="s">
        <v>5618</v>
      </c>
      <c r="C10403" t="s">
        <v>27</v>
      </c>
      <c r="D10403" t="s">
        <v>28</v>
      </c>
      <c r="E10403">
        <v>1</v>
      </c>
      <c r="F10403" s="2">
        <v>88.12</v>
      </c>
      <c r="G10403">
        <v>5</v>
      </c>
      <c r="H10403" t="s">
        <v>86</v>
      </c>
      <c r="I10403" t="s">
        <v>80</v>
      </c>
      <c r="J10403" t="s">
        <v>81</v>
      </c>
      <c r="K10403" t="s">
        <v>19</v>
      </c>
      <c r="L10403">
        <v>5</v>
      </c>
      <c r="M10403" s="1">
        <v>46200</v>
      </c>
      <c r="N10403" s="2">
        <v>88.12</v>
      </c>
      <c r="O10403" s="2">
        <v>4.41</v>
      </c>
      <c r="P10403" s="2">
        <v>83.71</v>
      </c>
    </row>
    <row r="10404" spans="1:16" x14ac:dyDescent="0.35">
      <c r="A10404" t="s">
        <v>13816</v>
      </c>
      <c r="B10404" t="s">
        <v>5806</v>
      </c>
      <c r="C10404" t="s">
        <v>84</v>
      </c>
      <c r="D10404" t="s">
        <v>566</v>
      </c>
      <c r="E10404">
        <v>1</v>
      </c>
      <c r="F10404" s="2">
        <v>222.44</v>
      </c>
      <c r="G10404">
        <v>0</v>
      </c>
      <c r="H10404" t="s">
        <v>167</v>
      </c>
      <c r="I10404" t="s">
        <v>87</v>
      </c>
      <c r="J10404" t="s">
        <v>111</v>
      </c>
      <c r="K10404" t="s">
        <v>49</v>
      </c>
      <c r="M10404" s="1">
        <v>45674</v>
      </c>
      <c r="N10404" s="2">
        <v>222.44</v>
      </c>
      <c r="O10404" s="2">
        <v>0</v>
      </c>
      <c r="P10404" s="2">
        <v>222.44</v>
      </c>
    </row>
    <row r="10405" spans="1:16" x14ac:dyDescent="0.35">
      <c r="A10405" t="s">
        <v>13817</v>
      </c>
      <c r="B10405" t="s">
        <v>6542</v>
      </c>
      <c r="C10405" t="s">
        <v>15</v>
      </c>
      <c r="D10405" t="s">
        <v>22</v>
      </c>
      <c r="E10405">
        <v>1</v>
      </c>
      <c r="F10405" s="2">
        <v>10.32</v>
      </c>
      <c r="G10405">
        <v>0</v>
      </c>
      <c r="H10405" t="s">
        <v>86</v>
      </c>
      <c r="I10405" t="s">
        <v>18</v>
      </c>
      <c r="J10405" t="s">
        <v>259</v>
      </c>
      <c r="K10405" t="s">
        <v>19</v>
      </c>
      <c r="L10405">
        <v>4</v>
      </c>
      <c r="M10405" s="1">
        <v>46165</v>
      </c>
      <c r="N10405" s="2">
        <v>10.32</v>
      </c>
      <c r="O10405" s="2">
        <v>0</v>
      </c>
      <c r="P10405" s="2">
        <v>10.32</v>
      </c>
    </row>
    <row r="10406" spans="1:16" x14ac:dyDescent="0.35">
      <c r="A10406" t="s">
        <v>13818</v>
      </c>
      <c r="B10406" t="s">
        <v>1340</v>
      </c>
      <c r="C10406" t="s">
        <v>47</v>
      </c>
      <c r="D10406" t="s">
        <v>94</v>
      </c>
      <c r="E10406">
        <v>1</v>
      </c>
      <c r="F10406" s="2">
        <v>17.53</v>
      </c>
      <c r="G10406">
        <v>0</v>
      </c>
      <c r="H10406" t="s">
        <v>86</v>
      </c>
      <c r="I10406" t="s">
        <v>127</v>
      </c>
      <c r="J10406" t="s">
        <v>128</v>
      </c>
      <c r="K10406" t="s">
        <v>54</v>
      </c>
      <c r="M10406" s="1">
        <v>45653</v>
      </c>
      <c r="N10406" s="2">
        <v>17.53</v>
      </c>
      <c r="O10406" s="2">
        <v>0</v>
      </c>
      <c r="P10406" s="2">
        <v>17.53</v>
      </c>
    </row>
    <row r="10407" spans="1:16" x14ac:dyDescent="0.35">
      <c r="A10407" t="s">
        <v>13819</v>
      </c>
      <c r="B10407" t="s">
        <v>556</v>
      </c>
      <c r="C10407" t="s">
        <v>116</v>
      </c>
      <c r="D10407" t="s">
        <v>141</v>
      </c>
      <c r="E10407">
        <v>1</v>
      </c>
      <c r="F10407" s="2">
        <v>15.15</v>
      </c>
      <c r="G10407">
        <v>10</v>
      </c>
      <c r="H10407" t="s">
        <v>167</v>
      </c>
      <c r="I10407" t="s">
        <v>61</v>
      </c>
      <c r="J10407" t="s">
        <v>128</v>
      </c>
      <c r="K10407" t="s">
        <v>19</v>
      </c>
      <c r="L10407">
        <v>3</v>
      </c>
      <c r="M10407" s="1">
        <v>45873</v>
      </c>
      <c r="N10407" s="2">
        <v>15.15</v>
      </c>
      <c r="O10407" s="2">
        <v>1.52</v>
      </c>
      <c r="P10407" s="2">
        <v>13.64</v>
      </c>
    </row>
    <row r="10408" spans="1:16" x14ac:dyDescent="0.35">
      <c r="A10408" t="s">
        <v>13820</v>
      </c>
      <c r="B10408" t="s">
        <v>3646</v>
      </c>
      <c r="C10408" t="s">
        <v>15</v>
      </c>
      <c r="D10408" t="s">
        <v>16</v>
      </c>
      <c r="E10408">
        <v>2</v>
      </c>
      <c r="F10408" s="2">
        <v>34.43</v>
      </c>
      <c r="G10408">
        <v>10</v>
      </c>
      <c r="H10408" t="s">
        <v>35</v>
      </c>
      <c r="I10408" t="s">
        <v>138</v>
      </c>
      <c r="J10408" t="s">
        <v>15288</v>
      </c>
      <c r="K10408" t="s">
        <v>24</v>
      </c>
      <c r="M10408" s="1">
        <v>45708</v>
      </c>
      <c r="N10408" s="2">
        <v>68.86</v>
      </c>
      <c r="O10408" s="2">
        <v>6.89</v>
      </c>
      <c r="P10408" s="2">
        <v>61.97</v>
      </c>
    </row>
    <row r="10409" spans="1:16" x14ac:dyDescent="0.35">
      <c r="A10409" t="s">
        <v>13821</v>
      </c>
      <c r="B10409" t="s">
        <v>6274</v>
      </c>
      <c r="C10409" t="s">
        <v>71</v>
      </c>
      <c r="D10409" t="s">
        <v>98</v>
      </c>
      <c r="E10409">
        <v>4</v>
      </c>
      <c r="F10409" s="2">
        <v>46.66</v>
      </c>
      <c r="G10409">
        <v>5</v>
      </c>
      <c r="H10409" t="s">
        <v>35</v>
      </c>
      <c r="I10409" t="s">
        <v>15289</v>
      </c>
      <c r="J10409" t="s">
        <v>15288</v>
      </c>
      <c r="K10409" t="s">
        <v>19</v>
      </c>
      <c r="L10409">
        <v>3</v>
      </c>
      <c r="M10409" s="1">
        <v>46034</v>
      </c>
      <c r="N10409" s="2">
        <v>186.64</v>
      </c>
      <c r="O10409" s="2">
        <v>9.33</v>
      </c>
      <c r="P10409" s="2">
        <v>177.31</v>
      </c>
    </row>
    <row r="10410" spans="1:16" x14ac:dyDescent="0.35">
      <c r="A10410" t="s">
        <v>13822</v>
      </c>
      <c r="B10410" t="s">
        <v>764</v>
      </c>
      <c r="C10410" t="s">
        <v>47</v>
      </c>
      <c r="D10410" t="s">
        <v>499</v>
      </c>
      <c r="E10410">
        <v>3</v>
      </c>
      <c r="F10410" s="2">
        <v>72.06</v>
      </c>
      <c r="G10410">
        <v>0</v>
      </c>
      <c r="H10410" t="s">
        <v>157</v>
      </c>
      <c r="I10410" t="s">
        <v>44</v>
      </c>
      <c r="J10410" t="s">
        <v>81</v>
      </c>
      <c r="K10410" t="s">
        <v>19</v>
      </c>
      <c r="L10410">
        <v>4</v>
      </c>
      <c r="M10410" s="1">
        <v>45669</v>
      </c>
      <c r="N10410" s="2">
        <v>216.18</v>
      </c>
      <c r="O10410" s="2">
        <v>0</v>
      </c>
      <c r="P10410" s="2">
        <v>216.18</v>
      </c>
    </row>
    <row r="10411" spans="1:16" x14ac:dyDescent="0.35">
      <c r="A10411" t="s">
        <v>13823</v>
      </c>
      <c r="B10411" t="s">
        <v>7998</v>
      </c>
      <c r="C10411" t="s">
        <v>116</v>
      </c>
      <c r="D10411" t="s">
        <v>166</v>
      </c>
      <c r="E10411">
        <v>2</v>
      </c>
      <c r="F10411" s="2">
        <v>14.21</v>
      </c>
      <c r="G10411">
        <v>0</v>
      </c>
      <c r="H10411" t="s">
        <v>86</v>
      </c>
      <c r="I10411" t="s">
        <v>146</v>
      </c>
      <c r="J10411" t="s">
        <v>30</v>
      </c>
      <c r="K10411" t="s">
        <v>49</v>
      </c>
      <c r="M10411" s="1">
        <v>45763</v>
      </c>
      <c r="N10411" s="2">
        <v>28.42</v>
      </c>
      <c r="O10411" s="2">
        <v>0</v>
      </c>
      <c r="P10411" s="2">
        <v>28.42</v>
      </c>
    </row>
    <row r="10412" spans="1:16" x14ac:dyDescent="0.35">
      <c r="A10412" t="s">
        <v>13824</v>
      </c>
      <c r="B10412" t="s">
        <v>1006</v>
      </c>
      <c r="C10412" t="s">
        <v>116</v>
      </c>
      <c r="D10412" t="s">
        <v>141</v>
      </c>
      <c r="E10412">
        <v>1</v>
      </c>
      <c r="F10412" s="2">
        <v>23.61</v>
      </c>
      <c r="G10412">
        <v>5</v>
      </c>
      <c r="H10412" t="s">
        <v>35</v>
      </c>
      <c r="I10412" t="s">
        <v>80</v>
      </c>
      <c r="J10412" t="s">
        <v>81</v>
      </c>
      <c r="K10412" t="s">
        <v>132</v>
      </c>
      <c r="M10412" s="1">
        <v>45344</v>
      </c>
      <c r="N10412" s="2">
        <v>23.61</v>
      </c>
      <c r="O10412" s="2">
        <v>1.18</v>
      </c>
      <c r="P10412" s="2">
        <v>22.43</v>
      </c>
    </row>
    <row r="10413" spans="1:16" x14ac:dyDescent="0.35">
      <c r="A10413" t="s">
        <v>13825</v>
      </c>
      <c r="B10413" t="s">
        <v>13826</v>
      </c>
      <c r="C10413" t="s">
        <v>33</v>
      </c>
      <c r="D10413" t="s">
        <v>151</v>
      </c>
      <c r="E10413">
        <v>1</v>
      </c>
      <c r="F10413" s="2">
        <v>17.86</v>
      </c>
      <c r="G10413">
        <v>10</v>
      </c>
      <c r="H10413" t="s">
        <v>86</v>
      </c>
      <c r="I10413" t="s">
        <v>118</v>
      </c>
      <c r="J10413" t="s">
        <v>15288</v>
      </c>
      <c r="K10413" t="s">
        <v>19</v>
      </c>
      <c r="L10413">
        <v>5</v>
      </c>
      <c r="M10413" s="1">
        <v>46142</v>
      </c>
      <c r="N10413" s="2">
        <v>17.86</v>
      </c>
      <c r="O10413" s="2">
        <v>1.79</v>
      </c>
      <c r="P10413" s="2">
        <v>16.07</v>
      </c>
    </row>
    <row r="10414" spans="1:16" x14ac:dyDescent="0.35">
      <c r="A10414" t="s">
        <v>13827</v>
      </c>
      <c r="B10414" t="s">
        <v>4653</v>
      </c>
      <c r="C10414" t="s">
        <v>15</v>
      </c>
      <c r="D10414" t="s">
        <v>52</v>
      </c>
      <c r="E10414">
        <v>4</v>
      </c>
      <c r="F10414" s="2">
        <v>12.02</v>
      </c>
      <c r="G10414">
        <v>10</v>
      </c>
      <c r="H10414" t="s">
        <v>35</v>
      </c>
      <c r="I10414" t="s">
        <v>65</v>
      </c>
      <c r="J10414" t="s">
        <v>30</v>
      </c>
      <c r="K10414" t="s">
        <v>19</v>
      </c>
      <c r="L10414">
        <v>2</v>
      </c>
      <c r="M10414" s="1">
        <v>45433</v>
      </c>
      <c r="N10414" s="2">
        <v>48.08</v>
      </c>
      <c r="O10414" s="2">
        <v>4.8099999999999996</v>
      </c>
      <c r="P10414" s="2">
        <v>43.27</v>
      </c>
    </row>
    <row r="10415" spans="1:16" x14ac:dyDescent="0.35">
      <c r="A10415" t="s">
        <v>13828</v>
      </c>
      <c r="B10415" t="s">
        <v>5424</v>
      </c>
      <c r="C10415" t="s">
        <v>59</v>
      </c>
      <c r="D10415" t="s">
        <v>106</v>
      </c>
      <c r="E10415">
        <v>4</v>
      </c>
      <c r="F10415" s="2">
        <v>88.66</v>
      </c>
      <c r="G10415">
        <v>20</v>
      </c>
      <c r="H10415" t="s">
        <v>167</v>
      </c>
      <c r="I10415" t="s">
        <v>53</v>
      </c>
      <c r="J10415" t="s">
        <v>81</v>
      </c>
      <c r="K10415" t="s">
        <v>19</v>
      </c>
      <c r="L10415">
        <v>2</v>
      </c>
      <c r="M10415" s="1">
        <v>46144</v>
      </c>
      <c r="N10415" s="2">
        <v>354.64</v>
      </c>
      <c r="O10415" s="2">
        <v>70.930000000000007</v>
      </c>
      <c r="P10415" s="2">
        <v>283.70999999999998</v>
      </c>
    </row>
    <row r="10416" spans="1:16" x14ac:dyDescent="0.35">
      <c r="A10416" t="s">
        <v>13829</v>
      </c>
      <c r="B10416" t="s">
        <v>3705</v>
      </c>
      <c r="C10416" t="s">
        <v>15</v>
      </c>
      <c r="D10416" t="s">
        <v>52</v>
      </c>
      <c r="E10416">
        <v>1</v>
      </c>
      <c r="F10416" s="2">
        <v>13.15</v>
      </c>
      <c r="G10416">
        <v>10</v>
      </c>
      <c r="H10416" t="s">
        <v>157</v>
      </c>
      <c r="I10416" t="s">
        <v>23</v>
      </c>
      <c r="J10416" t="s">
        <v>363</v>
      </c>
      <c r="K10416" t="s">
        <v>19</v>
      </c>
      <c r="L10416">
        <v>4</v>
      </c>
      <c r="M10416" s="1">
        <v>45488</v>
      </c>
      <c r="N10416" s="2">
        <v>13.15</v>
      </c>
      <c r="O10416" s="2">
        <v>1.32</v>
      </c>
      <c r="P10416" s="2">
        <v>11.84</v>
      </c>
    </row>
    <row r="10417" spans="1:16" x14ac:dyDescent="0.35">
      <c r="A10417" t="s">
        <v>13830</v>
      </c>
      <c r="B10417" t="s">
        <v>3732</v>
      </c>
      <c r="C10417" t="s">
        <v>71</v>
      </c>
      <c r="D10417" t="s">
        <v>225</v>
      </c>
      <c r="E10417">
        <v>4</v>
      </c>
      <c r="F10417" s="2">
        <v>72.5</v>
      </c>
      <c r="G10417">
        <v>20</v>
      </c>
      <c r="H10417" t="s">
        <v>35</v>
      </c>
      <c r="I10417" t="s">
        <v>135</v>
      </c>
      <c r="J10417" t="s">
        <v>111</v>
      </c>
      <c r="K10417" t="s">
        <v>19</v>
      </c>
      <c r="L10417">
        <v>5</v>
      </c>
      <c r="M10417" s="1">
        <v>45697</v>
      </c>
      <c r="N10417" s="2">
        <v>290</v>
      </c>
      <c r="O10417" s="2">
        <v>58</v>
      </c>
      <c r="P10417" s="2">
        <v>232</v>
      </c>
    </row>
    <row r="10418" spans="1:16" x14ac:dyDescent="0.35">
      <c r="A10418" t="s">
        <v>13831</v>
      </c>
      <c r="B10418" t="s">
        <v>11969</v>
      </c>
      <c r="C10418" t="s">
        <v>59</v>
      </c>
      <c r="D10418" t="s">
        <v>126</v>
      </c>
      <c r="E10418">
        <v>1</v>
      </c>
      <c r="F10418" s="2">
        <v>129.79</v>
      </c>
      <c r="G10418">
        <v>0</v>
      </c>
      <c r="H10418" t="s">
        <v>167</v>
      </c>
      <c r="I10418" t="s">
        <v>44</v>
      </c>
      <c r="J10418" t="s">
        <v>81</v>
      </c>
      <c r="K10418" t="s">
        <v>54</v>
      </c>
      <c r="M10418" s="1">
        <v>45560</v>
      </c>
      <c r="N10418" s="2">
        <v>129.79</v>
      </c>
      <c r="O10418" s="2">
        <v>0</v>
      </c>
      <c r="P10418" s="2">
        <v>129.79</v>
      </c>
    </row>
    <row r="10419" spans="1:16" x14ac:dyDescent="0.35">
      <c r="A10419" t="s">
        <v>13832</v>
      </c>
      <c r="B10419" t="s">
        <v>7213</v>
      </c>
      <c r="C10419" t="s">
        <v>33</v>
      </c>
      <c r="D10419" t="s">
        <v>275</v>
      </c>
      <c r="E10419">
        <v>3</v>
      </c>
      <c r="F10419" s="2">
        <v>30.94</v>
      </c>
      <c r="G10419">
        <v>15</v>
      </c>
      <c r="H10419" t="s">
        <v>157</v>
      </c>
      <c r="I10419" t="s">
        <v>87</v>
      </c>
      <c r="J10419" t="s">
        <v>111</v>
      </c>
      <c r="K10419" t="s">
        <v>132</v>
      </c>
      <c r="M10419" s="1">
        <v>45869</v>
      </c>
      <c r="N10419" s="2">
        <v>92.82</v>
      </c>
      <c r="O10419" s="2">
        <v>13.92</v>
      </c>
      <c r="P10419" s="2">
        <v>78.900000000000006</v>
      </c>
    </row>
    <row r="10420" spans="1:16" x14ac:dyDescent="0.35">
      <c r="A10420" t="s">
        <v>13833</v>
      </c>
      <c r="B10420" t="s">
        <v>679</v>
      </c>
      <c r="C10420" t="s">
        <v>47</v>
      </c>
      <c r="D10420" t="s">
        <v>203</v>
      </c>
      <c r="E10420">
        <v>4</v>
      </c>
      <c r="F10420" s="2">
        <v>95.96</v>
      </c>
      <c r="G10420">
        <v>0</v>
      </c>
      <c r="H10420" t="s">
        <v>35</v>
      </c>
      <c r="I10420" t="s">
        <v>53</v>
      </c>
      <c r="J10420" t="s">
        <v>81</v>
      </c>
      <c r="K10420" t="s">
        <v>54</v>
      </c>
      <c r="M10420" s="1">
        <v>45337</v>
      </c>
      <c r="N10420" s="2">
        <v>383.84</v>
      </c>
      <c r="O10420" s="2">
        <v>0</v>
      </c>
      <c r="P10420" s="2">
        <v>383.84</v>
      </c>
    </row>
    <row r="10421" spans="1:16" x14ac:dyDescent="0.35">
      <c r="A10421" t="s">
        <v>13834</v>
      </c>
      <c r="B10421" t="s">
        <v>2061</v>
      </c>
      <c r="C10421" t="s">
        <v>84</v>
      </c>
      <c r="D10421" t="s">
        <v>154</v>
      </c>
      <c r="E10421">
        <v>5</v>
      </c>
      <c r="F10421" s="2">
        <v>247.4</v>
      </c>
      <c r="G10421">
        <v>0</v>
      </c>
      <c r="H10421" t="s">
        <v>157</v>
      </c>
      <c r="I10421" t="s">
        <v>36</v>
      </c>
      <c r="J10421" t="s">
        <v>259</v>
      </c>
      <c r="K10421" t="s">
        <v>19</v>
      </c>
      <c r="L10421">
        <v>5</v>
      </c>
      <c r="M10421" s="1">
        <v>45408</v>
      </c>
      <c r="N10421" s="2">
        <v>1237</v>
      </c>
      <c r="O10421" s="2">
        <v>0</v>
      </c>
      <c r="P10421" s="2">
        <v>1237</v>
      </c>
    </row>
    <row r="10422" spans="1:16" x14ac:dyDescent="0.35">
      <c r="A10422" t="s">
        <v>13835</v>
      </c>
      <c r="B10422" t="s">
        <v>2597</v>
      </c>
      <c r="C10422" t="s">
        <v>116</v>
      </c>
      <c r="D10422" t="s">
        <v>166</v>
      </c>
      <c r="E10422">
        <v>1</v>
      </c>
      <c r="F10422" s="2">
        <v>29.46</v>
      </c>
      <c r="G10422">
        <v>5</v>
      </c>
      <c r="H10422" t="s">
        <v>167</v>
      </c>
      <c r="I10422" t="s">
        <v>138</v>
      </c>
      <c r="J10422" t="s">
        <v>15288</v>
      </c>
      <c r="K10422" t="s">
        <v>49</v>
      </c>
      <c r="M10422" s="1">
        <v>45367</v>
      </c>
      <c r="N10422" s="2">
        <v>29.46</v>
      </c>
      <c r="O10422" s="2">
        <v>1.47</v>
      </c>
      <c r="P10422" s="2">
        <v>27.99</v>
      </c>
    </row>
    <row r="10423" spans="1:16" x14ac:dyDescent="0.35">
      <c r="A10423" t="s">
        <v>13836</v>
      </c>
      <c r="B10423" t="s">
        <v>3725</v>
      </c>
      <c r="C10423" t="s">
        <v>84</v>
      </c>
      <c r="D10423" t="s">
        <v>123</v>
      </c>
      <c r="E10423">
        <v>1</v>
      </c>
      <c r="F10423" s="2">
        <v>33.909999999999997</v>
      </c>
      <c r="G10423">
        <v>15</v>
      </c>
      <c r="H10423" t="s">
        <v>90</v>
      </c>
      <c r="I10423" t="s">
        <v>18</v>
      </c>
      <c r="J10423" t="s">
        <v>259</v>
      </c>
      <c r="K10423" t="s">
        <v>132</v>
      </c>
      <c r="M10423" s="1">
        <v>45528</v>
      </c>
      <c r="N10423" s="2">
        <v>33.909999999999997</v>
      </c>
      <c r="O10423" s="2">
        <v>5.09</v>
      </c>
      <c r="P10423" s="2">
        <v>28.82</v>
      </c>
    </row>
    <row r="10424" spans="1:16" x14ac:dyDescent="0.35">
      <c r="A10424" t="s">
        <v>13837</v>
      </c>
      <c r="B10424" t="s">
        <v>1774</v>
      </c>
      <c r="C10424" t="s">
        <v>33</v>
      </c>
      <c r="D10424" t="s">
        <v>34</v>
      </c>
      <c r="E10424">
        <v>1</v>
      </c>
      <c r="F10424" s="2">
        <v>57.4</v>
      </c>
      <c r="H10424" t="s">
        <v>167</v>
      </c>
      <c r="I10424" t="s">
        <v>95</v>
      </c>
      <c r="J10424" t="s">
        <v>128</v>
      </c>
      <c r="K10424" t="s">
        <v>54</v>
      </c>
      <c r="M10424" s="1">
        <v>45840</v>
      </c>
      <c r="N10424" s="2">
        <v>57.4</v>
      </c>
    </row>
    <row r="10425" spans="1:16" x14ac:dyDescent="0.35">
      <c r="A10425" t="s">
        <v>13838</v>
      </c>
      <c r="B10425" t="s">
        <v>13839</v>
      </c>
      <c r="C10425" t="s">
        <v>47</v>
      </c>
      <c r="D10425" t="s">
        <v>266</v>
      </c>
      <c r="E10425">
        <v>3</v>
      </c>
      <c r="F10425" s="2">
        <v>13.13</v>
      </c>
      <c r="G10425">
        <v>5</v>
      </c>
      <c r="H10425" t="s">
        <v>167</v>
      </c>
      <c r="I10425" t="s">
        <v>138</v>
      </c>
      <c r="J10425" t="s">
        <v>15288</v>
      </c>
      <c r="K10425" t="s">
        <v>19</v>
      </c>
      <c r="L10425">
        <v>4</v>
      </c>
      <c r="M10425" s="1">
        <v>45397</v>
      </c>
      <c r="N10425" s="2">
        <v>39.39</v>
      </c>
      <c r="O10425" s="2">
        <v>1.97</v>
      </c>
      <c r="P10425" s="2">
        <v>37.42</v>
      </c>
    </row>
    <row r="10426" spans="1:16" x14ac:dyDescent="0.35">
      <c r="A10426" t="s">
        <v>13840</v>
      </c>
      <c r="B10426" t="s">
        <v>1073</v>
      </c>
      <c r="C10426" t="s">
        <v>47</v>
      </c>
      <c r="D10426" t="s">
        <v>266</v>
      </c>
      <c r="E10426">
        <v>5</v>
      </c>
      <c r="F10426" s="2">
        <v>98.42</v>
      </c>
      <c r="H10426" t="s">
        <v>35</v>
      </c>
      <c r="I10426" t="s">
        <v>118</v>
      </c>
      <c r="J10426" t="s">
        <v>15288</v>
      </c>
      <c r="K10426" t="s">
        <v>19</v>
      </c>
      <c r="L10426">
        <v>5</v>
      </c>
      <c r="M10426" s="1">
        <v>45544</v>
      </c>
      <c r="N10426" s="2">
        <v>492.1</v>
      </c>
    </row>
    <row r="10427" spans="1:16" x14ac:dyDescent="0.35">
      <c r="A10427" t="s">
        <v>13841</v>
      </c>
      <c r="B10427" t="s">
        <v>1482</v>
      </c>
      <c r="C10427" t="s">
        <v>84</v>
      </c>
      <c r="D10427" t="s">
        <v>154</v>
      </c>
      <c r="E10427">
        <v>1</v>
      </c>
      <c r="F10427" s="2">
        <v>123.84</v>
      </c>
      <c r="G10427">
        <v>0</v>
      </c>
      <c r="H10427" t="s">
        <v>157</v>
      </c>
      <c r="I10427" t="s">
        <v>127</v>
      </c>
      <c r="J10427" t="s">
        <v>128</v>
      </c>
      <c r="K10427" t="s">
        <v>24</v>
      </c>
      <c r="M10427" s="1">
        <v>45940</v>
      </c>
      <c r="N10427" s="2">
        <v>123.84</v>
      </c>
      <c r="O10427" s="2">
        <v>0</v>
      </c>
      <c r="P10427" s="2">
        <v>123.84</v>
      </c>
    </row>
    <row r="10428" spans="1:16" x14ac:dyDescent="0.35">
      <c r="A10428" t="s">
        <v>13842</v>
      </c>
      <c r="B10428" t="s">
        <v>2420</v>
      </c>
      <c r="C10428" t="s">
        <v>15</v>
      </c>
      <c r="D10428" t="s">
        <v>22</v>
      </c>
      <c r="E10428">
        <v>2</v>
      </c>
      <c r="F10428" s="2">
        <v>35.92</v>
      </c>
      <c r="G10428">
        <v>15</v>
      </c>
      <c r="H10428" t="s">
        <v>157</v>
      </c>
      <c r="I10428" t="s">
        <v>80</v>
      </c>
      <c r="J10428" t="s">
        <v>81</v>
      </c>
      <c r="K10428" t="s">
        <v>19</v>
      </c>
      <c r="L10428">
        <v>5</v>
      </c>
      <c r="M10428" s="1">
        <v>45349</v>
      </c>
      <c r="N10428" s="2">
        <v>71.84</v>
      </c>
      <c r="O10428" s="2">
        <v>10.78</v>
      </c>
      <c r="P10428" s="2">
        <v>61.06</v>
      </c>
    </row>
    <row r="10429" spans="1:16" x14ac:dyDescent="0.35">
      <c r="A10429" t="s">
        <v>13843</v>
      </c>
      <c r="B10429" t="s">
        <v>13844</v>
      </c>
      <c r="C10429" t="s">
        <v>84</v>
      </c>
      <c r="D10429" t="s">
        <v>85</v>
      </c>
      <c r="E10429">
        <v>1</v>
      </c>
      <c r="F10429" s="2">
        <v>243.74</v>
      </c>
      <c r="G10429">
        <v>0</v>
      </c>
      <c r="H10429" t="s">
        <v>17</v>
      </c>
      <c r="I10429" t="s">
        <v>15289</v>
      </c>
      <c r="J10429" t="s">
        <v>128</v>
      </c>
      <c r="K10429" t="s">
        <v>49</v>
      </c>
      <c r="M10429" s="1">
        <v>45660</v>
      </c>
      <c r="N10429" s="2">
        <v>243.74</v>
      </c>
      <c r="O10429" s="2">
        <v>0</v>
      </c>
      <c r="P10429" s="2">
        <v>243.74</v>
      </c>
    </row>
    <row r="10430" spans="1:16" x14ac:dyDescent="0.35">
      <c r="A10430" t="s">
        <v>13845</v>
      </c>
      <c r="B10430" t="s">
        <v>1762</v>
      </c>
      <c r="C10430" t="s">
        <v>84</v>
      </c>
      <c r="D10430" t="s">
        <v>109</v>
      </c>
      <c r="E10430">
        <v>3</v>
      </c>
      <c r="F10430" s="2">
        <v>230.66</v>
      </c>
      <c r="G10430">
        <v>10</v>
      </c>
      <c r="H10430" t="s">
        <v>90</v>
      </c>
      <c r="I10430" t="s">
        <v>80</v>
      </c>
      <c r="J10430" t="s">
        <v>81</v>
      </c>
      <c r="K10430" t="s">
        <v>132</v>
      </c>
      <c r="M10430" s="1">
        <v>46104</v>
      </c>
      <c r="N10430" s="2">
        <v>691.98</v>
      </c>
      <c r="O10430" s="2">
        <v>69.2</v>
      </c>
      <c r="P10430" s="2">
        <v>622.78</v>
      </c>
    </row>
    <row r="10431" spans="1:16" x14ac:dyDescent="0.35">
      <c r="A10431" t="s">
        <v>13846</v>
      </c>
      <c r="B10431" t="s">
        <v>720</v>
      </c>
      <c r="C10431" t="s">
        <v>84</v>
      </c>
      <c r="D10431" t="s">
        <v>154</v>
      </c>
      <c r="E10431">
        <v>2</v>
      </c>
      <c r="F10431" s="2">
        <v>233.2</v>
      </c>
      <c r="G10431">
        <v>0</v>
      </c>
      <c r="H10431" t="s">
        <v>157</v>
      </c>
      <c r="I10431" t="s">
        <v>29</v>
      </c>
      <c r="J10431" t="s">
        <v>30</v>
      </c>
      <c r="K10431" t="s">
        <v>49</v>
      </c>
      <c r="M10431" s="1">
        <v>45722</v>
      </c>
      <c r="N10431" s="2">
        <v>466.4</v>
      </c>
      <c r="O10431" s="2">
        <v>0</v>
      </c>
      <c r="P10431" s="2">
        <v>466.4</v>
      </c>
    </row>
    <row r="10432" spans="1:16" x14ac:dyDescent="0.35">
      <c r="A10432" t="s">
        <v>13847</v>
      </c>
      <c r="B10432" t="s">
        <v>93</v>
      </c>
      <c r="C10432" t="s">
        <v>116</v>
      </c>
      <c r="D10432" t="s">
        <v>232</v>
      </c>
      <c r="E10432">
        <v>1</v>
      </c>
      <c r="F10432" s="2">
        <v>26.3</v>
      </c>
      <c r="G10432">
        <v>25</v>
      </c>
      <c r="H10432" t="s">
        <v>90</v>
      </c>
      <c r="I10432" t="s">
        <v>18</v>
      </c>
      <c r="J10432" t="s">
        <v>259</v>
      </c>
      <c r="K10432" t="s">
        <v>19</v>
      </c>
      <c r="L10432">
        <v>4</v>
      </c>
      <c r="M10432" s="1">
        <v>45908</v>
      </c>
      <c r="N10432" s="2">
        <v>26.3</v>
      </c>
      <c r="O10432" s="2">
        <v>6.58</v>
      </c>
      <c r="P10432" s="2">
        <v>19.72</v>
      </c>
    </row>
    <row r="10433" spans="1:16" x14ac:dyDescent="0.35">
      <c r="A10433" t="s">
        <v>13848</v>
      </c>
      <c r="B10433" t="s">
        <v>6188</v>
      </c>
      <c r="C10433" t="s">
        <v>47</v>
      </c>
      <c r="D10433" t="s">
        <v>216</v>
      </c>
      <c r="E10433">
        <v>4</v>
      </c>
      <c r="F10433" s="2">
        <v>80.97</v>
      </c>
      <c r="G10433">
        <v>5</v>
      </c>
      <c r="H10433" t="s">
        <v>167</v>
      </c>
      <c r="I10433" t="s">
        <v>15289</v>
      </c>
      <c r="J10433" t="s">
        <v>259</v>
      </c>
      <c r="K10433" t="s">
        <v>132</v>
      </c>
      <c r="M10433" s="1">
        <v>46035</v>
      </c>
      <c r="N10433" s="2">
        <v>323.88</v>
      </c>
      <c r="O10433" s="2">
        <v>16.190000000000001</v>
      </c>
      <c r="P10433" s="2">
        <v>307.69</v>
      </c>
    </row>
    <row r="10434" spans="1:16" x14ac:dyDescent="0.35">
      <c r="A10434" t="s">
        <v>13849</v>
      </c>
      <c r="B10434" t="s">
        <v>1438</v>
      </c>
      <c r="C10434" t="s">
        <v>33</v>
      </c>
      <c r="D10434" t="s">
        <v>275</v>
      </c>
      <c r="E10434">
        <v>2</v>
      </c>
      <c r="F10434" s="2">
        <v>44.56</v>
      </c>
      <c r="G10434">
        <v>15</v>
      </c>
      <c r="H10434" t="s">
        <v>167</v>
      </c>
      <c r="I10434" t="s">
        <v>65</v>
      </c>
      <c r="J10434" t="s">
        <v>30</v>
      </c>
      <c r="K10434" t="s">
        <v>19</v>
      </c>
      <c r="L10434">
        <v>4</v>
      </c>
      <c r="M10434" s="1">
        <v>45635</v>
      </c>
      <c r="N10434" s="2">
        <v>89.12</v>
      </c>
      <c r="O10434" s="2">
        <v>13.37</v>
      </c>
      <c r="P10434" s="2">
        <v>75.75</v>
      </c>
    </row>
    <row r="10435" spans="1:16" x14ac:dyDescent="0.35">
      <c r="A10435" t="s">
        <v>13850</v>
      </c>
      <c r="B10435" t="s">
        <v>7793</v>
      </c>
      <c r="C10435" t="s">
        <v>47</v>
      </c>
      <c r="D10435" t="s">
        <v>425</v>
      </c>
      <c r="E10435">
        <v>5</v>
      </c>
      <c r="F10435" s="2">
        <v>40.950000000000003</v>
      </c>
      <c r="G10435">
        <v>0</v>
      </c>
      <c r="H10435" t="s">
        <v>35</v>
      </c>
      <c r="I10435" t="s">
        <v>73</v>
      </c>
      <c r="J10435" t="s">
        <v>259</v>
      </c>
      <c r="K10435" t="s">
        <v>132</v>
      </c>
      <c r="M10435" s="1">
        <v>46094</v>
      </c>
      <c r="N10435" s="2">
        <v>204.75</v>
      </c>
      <c r="O10435" s="2">
        <v>0</v>
      </c>
      <c r="P10435" s="2">
        <v>204.75</v>
      </c>
    </row>
    <row r="10436" spans="1:16" x14ac:dyDescent="0.35">
      <c r="A10436" t="s">
        <v>13851</v>
      </c>
      <c r="B10436" t="s">
        <v>3640</v>
      </c>
      <c r="C10436" t="s">
        <v>27</v>
      </c>
      <c r="D10436" t="s">
        <v>43</v>
      </c>
      <c r="E10436">
        <v>1</v>
      </c>
      <c r="F10436" s="2">
        <v>73.849999999999994</v>
      </c>
      <c r="G10436">
        <v>0</v>
      </c>
      <c r="H10436" t="s">
        <v>167</v>
      </c>
      <c r="I10436" t="s">
        <v>118</v>
      </c>
      <c r="J10436" t="s">
        <v>15288</v>
      </c>
      <c r="K10436" t="s">
        <v>24</v>
      </c>
      <c r="M10436" s="1">
        <v>45686</v>
      </c>
      <c r="N10436" s="2">
        <v>73.849999999999994</v>
      </c>
      <c r="O10436" s="2">
        <v>0</v>
      </c>
      <c r="P10436" s="2">
        <v>73.849999999999994</v>
      </c>
    </row>
    <row r="10437" spans="1:16" x14ac:dyDescent="0.35">
      <c r="A10437" t="s">
        <v>13852</v>
      </c>
      <c r="B10437" t="s">
        <v>923</v>
      </c>
      <c r="C10437" t="s">
        <v>47</v>
      </c>
      <c r="D10437" t="s">
        <v>216</v>
      </c>
      <c r="E10437">
        <v>3</v>
      </c>
      <c r="F10437" s="2">
        <v>105.78</v>
      </c>
      <c r="H10437" t="s">
        <v>86</v>
      </c>
      <c r="I10437" t="s">
        <v>73</v>
      </c>
      <c r="J10437" t="s">
        <v>259</v>
      </c>
      <c r="K10437" t="s">
        <v>19</v>
      </c>
      <c r="L10437">
        <v>5</v>
      </c>
      <c r="M10437" s="1">
        <v>45915</v>
      </c>
      <c r="N10437" s="2">
        <v>317.33999999999997</v>
      </c>
    </row>
    <row r="10438" spans="1:16" x14ac:dyDescent="0.35">
      <c r="A10438" t="s">
        <v>13853</v>
      </c>
      <c r="B10438" t="s">
        <v>6127</v>
      </c>
      <c r="C10438" t="s">
        <v>47</v>
      </c>
      <c r="D10438" t="s">
        <v>94</v>
      </c>
      <c r="E10438">
        <v>2</v>
      </c>
      <c r="F10438" s="2">
        <v>70.22</v>
      </c>
      <c r="G10438">
        <v>10</v>
      </c>
      <c r="H10438" t="s">
        <v>167</v>
      </c>
      <c r="I10438" t="s">
        <v>295</v>
      </c>
      <c r="J10438" t="s">
        <v>111</v>
      </c>
      <c r="K10438" t="s">
        <v>19</v>
      </c>
      <c r="L10438">
        <v>5</v>
      </c>
      <c r="M10438" s="1">
        <v>45863</v>
      </c>
      <c r="N10438" s="2">
        <v>140.44</v>
      </c>
      <c r="O10438" s="2">
        <v>14.04</v>
      </c>
      <c r="P10438" s="2">
        <v>126.4</v>
      </c>
    </row>
    <row r="10439" spans="1:16" x14ac:dyDescent="0.35">
      <c r="A10439" t="s">
        <v>13854</v>
      </c>
      <c r="B10439" t="s">
        <v>2753</v>
      </c>
      <c r="C10439" t="s">
        <v>47</v>
      </c>
      <c r="D10439" t="s">
        <v>48</v>
      </c>
      <c r="E10439">
        <v>3</v>
      </c>
      <c r="F10439" s="2">
        <v>54.3</v>
      </c>
      <c r="G10439">
        <v>0</v>
      </c>
      <c r="H10439" t="s">
        <v>17</v>
      </c>
      <c r="I10439" t="s">
        <v>91</v>
      </c>
      <c r="J10439" t="s">
        <v>81</v>
      </c>
      <c r="K10439" t="s">
        <v>19</v>
      </c>
      <c r="L10439">
        <v>1</v>
      </c>
      <c r="M10439" s="1">
        <v>45499</v>
      </c>
      <c r="N10439" s="2">
        <v>162.9</v>
      </c>
      <c r="O10439" s="2">
        <v>0</v>
      </c>
      <c r="P10439" s="2">
        <v>162.9</v>
      </c>
    </row>
    <row r="10440" spans="1:16" x14ac:dyDescent="0.35">
      <c r="A10440" t="s">
        <v>13855</v>
      </c>
      <c r="B10440" t="s">
        <v>7592</v>
      </c>
      <c r="C10440" t="s">
        <v>84</v>
      </c>
      <c r="D10440" t="s">
        <v>109</v>
      </c>
      <c r="E10440">
        <v>1</v>
      </c>
      <c r="F10440" s="2">
        <v>62.79</v>
      </c>
      <c r="G10440">
        <v>0</v>
      </c>
      <c r="H10440" t="s">
        <v>86</v>
      </c>
      <c r="I10440" t="s">
        <v>138</v>
      </c>
      <c r="J10440" t="s">
        <v>15288</v>
      </c>
      <c r="K10440" t="s">
        <v>19</v>
      </c>
      <c r="L10440">
        <v>5</v>
      </c>
      <c r="M10440" s="1">
        <v>45770</v>
      </c>
      <c r="N10440" s="2">
        <v>62.79</v>
      </c>
      <c r="O10440" s="2">
        <v>0</v>
      </c>
      <c r="P10440" s="2">
        <v>62.79</v>
      </c>
    </row>
    <row r="10441" spans="1:16" x14ac:dyDescent="0.35">
      <c r="A10441" t="s">
        <v>13856</v>
      </c>
      <c r="B10441" t="s">
        <v>13857</v>
      </c>
      <c r="C10441" t="s">
        <v>71</v>
      </c>
      <c r="D10441" t="s">
        <v>225</v>
      </c>
      <c r="E10441">
        <v>1</v>
      </c>
      <c r="F10441" s="2">
        <v>51.13</v>
      </c>
      <c r="G10441">
        <v>0</v>
      </c>
      <c r="H10441" t="s">
        <v>167</v>
      </c>
      <c r="I10441" t="s">
        <v>110</v>
      </c>
      <c r="J10441" t="s">
        <v>111</v>
      </c>
      <c r="K10441" t="s">
        <v>24</v>
      </c>
      <c r="M10441" s="1">
        <v>46013</v>
      </c>
      <c r="N10441" s="2">
        <v>51.13</v>
      </c>
      <c r="O10441" s="2">
        <v>0</v>
      </c>
      <c r="P10441" s="2">
        <v>51.13</v>
      </c>
    </row>
    <row r="10442" spans="1:16" x14ac:dyDescent="0.35">
      <c r="A10442" t="s">
        <v>13858</v>
      </c>
      <c r="B10442" t="s">
        <v>2545</v>
      </c>
      <c r="C10442" t="s">
        <v>15</v>
      </c>
      <c r="D10442" t="s">
        <v>16</v>
      </c>
      <c r="E10442">
        <v>2</v>
      </c>
      <c r="F10442" s="2">
        <v>26.99</v>
      </c>
      <c r="G10442">
        <v>5</v>
      </c>
      <c r="H10442" t="s">
        <v>167</v>
      </c>
      <c r="I10442" t="s">
        <v>61</v>
      </c>
      <c r="J10442" t="s">
        <v>128</v>
      </c>
      <c r="K10442" t="s">
        <v>24</v>
      </c>
      <c r="M10442" s="1">
        <v>46149</v>
      </c>
      <c r="N10442" s="2">
        <v>53.98</v>
      </c>
      <c r="O10442" s="2">
        <v>2.7</v>
      </c>
      <c r="P10442" s="2">
        <v>51.28</v>
      </c>
    </row>
    <row r="10443" spans="1:16" x14ac:dyDescent="0.35">
      <c r="A10443" t="s">
        <v>13859</v>
      </c>
      <c r="B10443" t="s">
        <v>9104</v>
      </c>
      <c r="C10443" t="s">
        <v>59</v>
      </c>
      <c r="D10443" t="s">
        <v>126</v>
      </c>
      <c r="E10443">
        <v>5</v>
      </c>
      <c r="F10443" s="2">
        <v>95.81</v>
      </c>
      <c r="G10443">
        <v>10</v>
      </c>
      <c r="H10443" t="s">
        <v>157</v>
      </c>
      <c r="I10443" t="s">
        <v>118</v>
      </c>
      <c r="J10443" t="s">
        <v>15288</v>
      </c>
      <c r="K10443" t="s">
        <v>49</v>
      </c>
      <c r="M10443" s="1">
        <v>46052</v>
      </c>
      <c r="N10443" s="2">
        <v>479.05</v>
      </c>
      <c r="O10443" s="2">
        <v>47.9</v>
      </c>
      <c r="P10443" s="2">
        <v>431.14</v>
      </c>
    </row>
    <row r="10444" spans="1:16" x14ac:dyDescent="0.35">
      <c r="A10444" t="s">
        <v>13860</v>
      </c>
      <c r="B10444" t="s">
        <v>7304</v>
      </c>
      <c r="C10444" t="s">
        <v>71</v>
      </c>
      <c r="D10444" t="s">
        <v>98</v>
      </c>
      <c r="E10444">
        <v>4</v>
      </c>
      <c r="F10444" s="2">
        <v>12.88</v>
      </c>
      <c r="G10444">
        <v>20</v>
      </c>
      <c r="H10444" t="s">
        <v>167</v>
      </c>
      <c r="I10444" t="s">
        <v>40</v>
      </c>
      <c r="J10444" t="s">
        <v>363</v>
      </c>
      <c r="K10444" t="s">
        <v>19</v>
      </c>
      <c r="L10444">
        <v>4</v>
      </c>
      <c r="M10444" s="1">
        <v>45555</v>
      </c>
      <c r="N10444" s="2">
        <v>51.52</v>
      </c>
      <c r="O10444" s="2">
        <v>10.3</v>
      </c>
      <c r="P10444" s="2">
        <v>41.22</v>
      </c>
    </row>
    <row r="10445" spans="1:16" x14ac:dyDescent="0.35">
      <c r="A10445" t="s">
        <v>13861</v>
      </c>
      <c r="B10445" t="s">
        <v>125</v>
      </c>
      <c r="C10445" t="s">
        <v>47</v>
      </c>
      <c r="D10445" t="s">
        <v>425</v>
      </c>
      <c r="E10445">
        <v>4</v>
      </c>
      <c r="F10445" s="2">
        <v>51.23</v>
      </c>
      <c r="G10445">
        <v>0</v>
      </c>
      <c r="H10445" t="s">
        <v>17</v>
      </c>
      <c r="I10445" t="s">
        <v>135</v>
      </c>
      <c r="J10445" t="s">
        <v>111</v>
      </c>
      <c r="K10445" t="s">
        <v>19</v>
      </c>
      <c r="L10445">
        <v>3</v>
      </c>
      <c r="M10445" s="1">
        <v>45949</v>
      </c>
      <c r="N10445" s="2">
        <v>204.92</v>
      </c>
      <c r="O10445" s="2">
        <v>0</v>
      </c>
      <c r="P10445" s="2">
        <v>204.92</v>
      </c>
    </row>
    <row r="10446" spans="1:16" x14ac:dyDescent="0.35">
      <c r="A10446" t="s">
        <v>13862</v>
      </c>
      <c r="B10446" t="s">
        <v>6471</v>
      </c>
      <c r="C10446" t="s">
        <v>47</v>
      </c>
      <c r="D10446" t="s">
        <v>216</v>
      </c>
      <c r="E10446">
        <v>1</v>
      </c>
      <c r="F10446" s="2">
        <v>27.79</v>
      </c>
      <c r="G10446">
        <v>5</v>
      </c>
      <c r="H10446" t="s">
        <v>90</v>
      </c>
      <c r="I10446" t="s">
        <v>95</v>
      </c>
      <c r="J10446" t="s">
        <v>128</v>
      </c>
      <c r="K10446" t="s">
        <v>24</v>
      </c>
      <c r="M10446" s="1">
        <v>45863</v>
      </c>
      <c r="N10446" s="2">
        <v>27.79</v>
      </c>
      <c r="O10446" s="2">
        <v>1.39</v>
      </c>
      <c r="P10446" s="2">
        <v>26.4</v>
      </c>
    </row>
    <row r="10447" spans="1:16" x14ac:dyDescent="0.35">
      <c r="A10447" t="s">
        <v>13863</v>
      </c>
      <c r="B10447" t="s">
        <v>4234</v>
      </c>
      <c r="C10447" t="s">
        <v>59</v>
      </c>
      <c r="D10447" t="s">
        <v>106</v>
      </c>
      <c r="E10447">
        <v>2</v>
      </c>
      <c r="F10447" s="2">
        <v>61.38</v>
      </c>
      <c r="G10447">
        <v>0</v>
      </c>
      <c r="H10447" t="s">
        <v>90</v>
      </c>
      <c r="I10447" t="s">
        <v>36</v>
      </c>
      <c r="J10447" t="s">
        <v>259</v>
      </c>
      <c r="K10447" t="s">
        <v>132</v>
      </c>
      <c r="M10447" s="1">
        <v>45965</v>
      </c>
      <c r="N10447" s="2">
        <v>122.76</v>
      </c>
      <c r="O10447" s="2">
        <v>0</v>
      </c>
      <c r="P10447" s="2">
        <v>122.76</v>
      </c>
    </row>
    <row r="10448" spans="1:16" x14ac:dyDescent="0.35">
      <c r="A10448" t="s">
        <v>13864</v>
      </c>
      <c r="B10448" t="s">
        <v>1408</v>
      </c>
      <c r="C10448" t="s">
        <v>33</v>
      </c>
      <c r="D10448" t="s">
        <v>151</v>
      </c>
      <c r="E10448">
        <v>1</v>
      </c>
      <c r="F10448" s="2">
        <v>58.67</v>
      </c>
      <c r="G10448">
        <v>10</v>
      </c>
      <c r="H10448" t="s">
        <v>167</v>
      </c>
      <c r="I10448" t="s">
        <v>15289</v>
      </c>
      <c r="J10448" t="s">
        <v>81</v>
      </c>
      <c r="K10448" t="s">
        <v>19</v>
      </c>
      <c r="L10448">
        <v>3</v>
      </c>
      <c r="M10448" s="1">
        <v>45347</v>
      </c>
      <c r="N10448" s="2">
        <v>58.67</v>
      </c>
      <c r="O10448" s="2">
        <v>5.87</v>
      </c>
      <c r="P10448" s="2">
        <v>52.8</v>
      </c>
    </row>
    <row r="10449" spans="1:16" x14ac:dyDescent="0.35">
      <c r="A10449" t="s">
        <v>13865</v>
      </c>
      <c r="B10449" t="s">
        <v>6046</v>
      </c>
      <c r="C10449" t="s">
        <v>33</v>
      </c>
      <c r="D10449" t="s">
        <v>243</v>
      </c>
      <c r="E10449">
        <v>2</v>
      </c>
      <c r="F10449" s="2">
        <v>41.4</v>
      </c>
      <c r="G10449">
        <v>15</v>
      </c>
      <c r="H10449" t="s">
        <v>157</v>
      </c>
      <c r="I10449" t="s">
        <v>91</v>
      </c>
      <c r="J10449" t="s">
        <v>81</v>
      </c>
      <c r="K10449" t="s">
        <v>24</v>
      </c>
      <c r="M10449" s="1">
        <v>45602</v>
      </c>
      <c r="N10449" s="2">
        <v>82.8</v>
      </c>
      <c r="O10449" s="2">
        <v>12.42</v>
      </c>
      <c r="P10449" s="2">
        <v>70.38</v>
      </c>
    </row>
    <row r="10450" spans="1:16" x14ac:dyDescent="0.35">
      <c r="A10450" t="s">
        <v>13866</v>
      </c>
      <c r="B10450" t="s">
        <v>7832</v>
      </c>
      <c r="C10450" t="s">
        <v>84</v>
      </c>
      <c r="D10450" t="s">
        <v>302</v>
      </c>
      <c r="E10450">
        <v>2</v>
      </c>
      <c r="F10450" s="2">
        <v>87.74</v>
      </c>
      <c r="G10450">
        <v>20</v>
      </c>
      <c r="H10450" t="s">
        <v>90</v>
      </c>
      <c r="I10450" t="s">
        <v>118</v>
      </c>
      <c r="J10450" t="s">
        <v>15288</v>
      </c>
      <c r="K10450" t="s">
        <v>19</v>
      </c>
      <c r="L10450">
        <v>5</v>
      </c>
      <c r="M10450" s="1">
        <v>45905</v>
      </c>
      <c r="N10450" s="2">
        <v>175.48</v>
      </c>
      <c r="O10450" s="2">
        <v>35.1</v>
      </c>
      <c r="P10450" s="2">
        <v>140.38</v>
      </c>
    </row>
    <row r="10451" spans="1:16" x14ac:dyDescent="0.35">
      <c r="A10451" t="s">
        <v>13867</v>
      </c>
      <c r="B10451" t="s">
        <v>7596</v>
      </c>
      <c r="C10451" t="s">
        <v>116</v>
      </c>
      <c r="D10451" t="s">
        <v>166</v>
      </c>
      <c r="E10451">
        <v>3</v>
      </c>
      <c r="F10451" s="2">
        <v>14.78</v>
      </c>
      <c r="G10451">
        <v>15</v>
      </c>
      <c r="H10451" t="s">
        <v>90</v>
      </c>
      <c r="I10451" t="s">
        <v>95</v>
      </c>
      <c r="J10451" t="s">
        <v>128</v>
      </c>
      <c r="K10451" t="s">
        <v>54</v>
      </c>
      <c r="M10451" s="1">
        <v>45516</v>
      </c>
      <c r="N10451" s="2">
        <v>44.34</v>
      </c>
      <c r="O10451" s="2">
        <v>6.65</v>
      </c>
      <c r="P10451" s="2">
        <v>37.69</v>
      </c>
    </row>
    <row r="10452" spans="1:16" x14ac:dyDescent="0.35">
      <c r="A10452" t="s">
        <v>13868</v>
      </c>
      <c r="B10452" t="s">
        <v>754</v>
      </c>
      <c r="C10452" t="s">
        <v>84</v>
      </c>
      <c r="D10452" t="s">
        <v>302</v>
      </c>
      <c r="E10452">
        <v>4</v>
      </c>
      <c r="F10452" s="2">
        <v>216.51</v>
      </c>
      <c r="G10452">
        <v>0</v>
      </c>
      <c r="H10452" t="s">
        <v>90</v>
      </c>
      <c r="I10452" t="s">
        <v>36</v>
      </c>
      <c r="J10452" t="s">
        <v>259</v>
      </c>
      <c r="K10452" t="s">
        <v>54</v>
      </c>
      <c r="M10452" s="1">
        <v>45823</v>
      </c>
      <c r="N10452" s="2">
        <v>866.04</v>
      </c>
      <c r="O10452" s="2">
        <v>0</v>
      </c>
      <c r="P10452" s="2">
        <v>866.04</v>
      </c>
    </row>
    <row r="10453" spans="1:16" x14ac:dyDescent="0.35">
      <c r="A10453" t="s">
        <v>13869</v>
      </c>
      <c r="B10453" t="s">
        <v>3203</v>
      </c>
      <c r="C10453" t="s">
        <v>33</v>
      </c>
      <c r="D10453" t="s">
        <v>68</v>
      </c>
      <c r="E10453">
        <v>3</v>
      </c>
      <c r="F10453" s="2">
        <v>18.88</v>
      </c>
      <c r="G10453">
        <v>20</v>
      </c>
      <c r="H10453" t="s">
        <v>167</v>
      </c>
      <c r="I10453" t="s">
        <v>53</v>
      </c>
      <c r="J10453" t="s">
        <v>81</v>
      </c>
      <c r="K10453" t="s">
        <v>24</v>
      </c>
      <c r="M10453" s="1">
        <v>45808</v>
      </c>
      <c r="N10453" s="2">
        <v>56.64</v>
      </c>
      <c r="O10453" s="2">
        <v>11.33</v>
      </c>
      <c r="P10453" s="2">
        <v>45.31</v>
      </c>
    </row>
    <row r="10454" spans="1:16" x14ac:dyDescent="0.35">
      <c r="A10454" t="s">
        <v>13870</v>
      </c>
      <c r="B10454" t="s">
        <v>841</v>
      </c>
      <c r="C10454" t="s">
        <v>59</v>
      </c>
      <c r="D10454" t="s">
        <v>106</v>
      </c>
      <c r="E10454">
        <v>5</v>
      </c>
      <c r="F10454" s="2">
        <v>72.739999999999995</v>
      </c>
      <c r="G10454">
        <v>0</v>
      </c>
      <c r="H10454" t="s">
        <v>35</v>
      </c>
      <c r="I10454" t="s">
        <v>61</v>
      </c>
      <c r="J10454" t="s">
        <v>128</v>
      </c>
      <c r="K10454" t="s">
        <v>19</v>
      </c>
      <c r="L10454">
        <v>4</v>
      </c>
      <c r="M10454" s="1">
        <v>45693</v>
      </c>
      <c r="N10454" s="2">
        <v>363.7</v>
      </c>
      <c r="O10454" s="2">
        <v>0</v>
      </c>
      <c r="P10454" s="2">
        <v>363.7</v>
      </c>
    </row>
    <row r="10455" spans="1:16" x14ac:dyDescent="0.35">
      <c r="A10455" t="s">
        <v>13871</v>
      </c>
      <c r="B10455" t="s">
        <v>13872</v>
      </c>
      <c r="C10455" t="s">
        <v>15</v>
      </c>
      <c r="D10455" t="s">
        <v>22</v>
      </c>
      <c r="E10455">
        <v>4</v>
      </c>
      <c r="F10455" s="2">
        <v>8.2799999999999994</v>
      </c>
      <c r="G10455">
        <v>10</v>
      </c>
      <c r="H10455" t="s">
        <v>17</v>
      </c>
      <c r="I10455" t="s">
        <v>138</v>
      </c>
      <c r="J10455" t="s">
        <v>15288</v>
      </c>
      <c r="K10455" t="s">
        <v>19</v>
      </c>
      <c r="M10455" s="1">
        <v>45640</v>
      </c>
      <c r="N10455" s="2">
        <v>33.119999999999997</v>
      </c>
      <c r="O10455" s="2">
        <v>3.31</v>
      </c>
      <c r="P10455" s="2">
        <v>29.81</v>
      </c>
    </row>
    <row r="10456" spans="1:16" x14ac:dyDescent="0.35">
      <c r="A10456" t="s">
        <v>13873</v>
      </c>
      <c r="B10456" t="s">
        <v>356</v>
      </c>
      <c r="C10456" t="s">
        <v>84</v>
      </c>
      <c r="D10456" t="s">
        <v>123</v>
      </c>
      <c r="E10456">
        <v>4</v>
      </c>
      <c r="F10456" s="2">
        <v>69.8</v>
      </c>
      <c r="G10456">
        <v>10</v>
      </c>
      <c r="H10456" t="s">
        <v>17</v>
      </c>
      <c r="I10456" t="s">
        <v>73</v>
      </c>
      <c r="J10456" t="s">
        <v>259</v>
      </c>
      <c r="K10456" t="s">
        <v>49</v>
      </c>
      <c r="M10456" s="1">
        <v>45570</v>
      </c>
      <c r="N10456" s="2">
        <v>279.2</v>
      </c>
      <c r="O10456" s="2">
        <v>27.92</v>
      </c>
      <c r="P10456" s="2">
        <v>251.28</v>
      </c>
    </row>
    <row r="10457" spans="1:16" x14ac:dyDescent="0.35">
      <c r="A10457" t="s">
        <v>13874</v>
      </c>
      <c r="B10457" t="s">
        <v>3674</v>
      </c>
      <c r="C10457" t="s">
        <v>71</v>
      </c>
      <c r="D10457" t="s">
        <v>98</v>
      </c>
      <c r="E10457">
        <v>1</v>
      </c>
      <c r="F10457" s="2">
        <v>56.13</v>
      </c>
      <c r="G10457">
        <v>0</v>
      </c>
      <c r="H10457" t="s">
        <v>35</v>
      </c>
      <c r="I10457" t="s">
        <v>190</v>
      </c>
      <c r="J10457" t="s">
        <v>363</v>
      </c>
      <c r="K10457" t="s">
        <v>49</v>
      </c>
      <c r="M10457" s="1">
        <v>45324</v>
      </c>
      <c r="N10457" s="2">
        <v>56.13</v>
      </c>
      <c r="O10457" s="2">
        <v>0</v>
      </c>
      <c r="P10457" s="2">
        <v>56.13</v>
      </c>
    </row>
    <row r="10458" spans="1:16" x14ac:dyDescent="0.35">
      <c r="A10458" t="s">
        <v>13875</v>
      </c>
      <c r="B10458" t="s">
        <v>10780</v>
      </c>
      <c r="C10458" t="s">
        <v>33</v>
      </c>
      <c r="D10458" t="s">
        <v>68</v>
      </c>
      <c r="E10458">
        <v>2</v>
      </c>
      <c r="F10458" s="2">
        <v>23</v>
      </c>
      <c r="H10458" t="s">
        <v>90</v>
      </c>
      <c r="I10458" t="s">
        <v>118</v>
      </c>
      <c r="J10458" t="s">
        <v>15288</v>
      </c>
      <c r="K10458" t="s">
        <v>19</v>
      </c>
      <c r="L10458">
        <v>2</v>
      </c>
      <c r="M10458" s="1">
        <v>45868</v>
      </c>
      <c r="N10458" s="2">
        <v>46</v>
      </c>
    </row>
    <row r="10459" spans="1:16" x14ac:dyDescent="0.35">
      <c r="A10459" t="s">
        <v>13876</v>
      </c>
      <c r="B10459" t="s">
        <v>13877</v>
      </c>
      <c r="C10459" t="s">
        <v>15</v>
      </c>
      <c r="D10459" t="s">
        <v>22</v>
      </c>
      <c r="E10459">
        <v>1</v>
      </c>
      <c r="F10459" s="2">
        <v>15.05</v>
      </c>
      <c r="G10459">
        <v>0</v>
      </c>
      <c r="H10459" t="s">
        <v>90</v>
      </c>
      <c r="I10459" t="s">
        <v>190</v>
      </c>
      <c r="J10459" t="s">
        <v>363</v>
      </c>
      <c r="K10459" t="s">
        <v>19</v>
      </c>
      <c r="L10459">
        <v>4</v>
      </c>
      <c r="M10459" s="1">
        <v>45798</v>
      </c>
      <c r="N10459" s="2">
        <v>15.05</v>
      </c>
      <c r="O10459" s="2">
        <v>0</v>
      </c>
      <c r="P10459" s="2">
        <v>15.05</v>
      </c>
    </row>
    <row r="10460" spans="1:16" x14ac:dyDescent="0.35">
      <c r="A10460" t="s">
        <v>13878</v>
      </c>
      <c r="B10460" t="s">
        <v>7217</v>
      </c>
      <c r="C10460" t="s">
        <v>47</v>
      </c>
      <c r="D10460" t="s">
        <v>48</v>
      </c>
      <c r="E10460">
        <v>2</v>
      </c>
      <c r="F10460" s="2">
        <v>90.94</v>
      </c>
      <c r="G10460">
        <v>10</v>
      </c>
      <c r="H10460" t="s">
        <v>90</v>
      </c>
      <c r="I10460" t="s">
        <v>29</v>
      </c>
      <c r="J10460" t="s">
        <v>30</v>
      </c>
      <c r="K10460" t="s">
        <v>132</v>
      </c>
      <c r="M10460" s="1">
        <v>45909</v>
      </c>
      <c r="N10460" s="2">
        <v>181.88</v>
      </c>
      <c r="O10460" s="2">
        <v>18.190000000000001</v>
      </c>
      <c r="P10460" s="2">
        <v>163.69</v>
      </c>
    </row>
    <row r="10461" spans="1:16" x14ac:dyDescent="0.35">
      <c r="A10461" t="s">
        <v>13879</v>
      </c>
      <c r="B10461" t="s">
        <v>5967</v>
      </c>
      <c r="C10461" t="s">
        <v>71</v>
      </c>
      <c r="D10461" t="s">
        <v>76</v>
      </c>
      <c r="E10461">
        <v>2</v>
      </c>
      <c r="F10461" s="2">
        <v>39.36</v>
      </c>
      <c r="G10461">
        <v>5</v>
      </c>
      <c r="H10461" t="s">
        <v>167</v>
      </c>
      <c r="I10461" t="s">
        <v>135</v>
      </c>
      <c r="J10461" t="s">
        <v>111</v>
      </c>
      <c r="K10461" t="s">
        <v>19</v>
      </c>
      <c r="M10461" s="1">
        <v>45978</v>
      </c>
      <c r="N10461" s="2">
        <v>78.72</v>
      </c>
      <c r="O10461" s="2">
        <v>3.94</v>
      </c>
      <c r="P10461" s="2">
        <v>74.78</v>
      </c>
    </row>
    <row r="10462" spans="1:16" x14ac:dyDescent="0.35">
      <c r="A10462" t="s">
        <v>13880</v>
      </c>
      <c r="B10462" t="s">
        <v>205</v>
      </c>
      <c r="C10462" t="s">
        <v>71</v>
      </c>
      <c r="D10462" t="s">
        <v>225</v>
      </c>
      <c r="E10462">
        <v>3</v>
      </c>
      <c r="F10462" s="2">
        <v>36.44</v>
      </c>
      <c r="G10462">
        <v>0</v>
      </c>
      <c r="H10462" t="s">
        <v>86</v>
      </c>
      <c r="I10462" t="s">
        <v>36</v>
      </c>
      <c r="J10462" t="s">
        <v>259</v>
      </c>
      <c r="K10462" t="s">
        <v>19</v>
      </c>
      <c r="L10462">
        <v>2</v>
      </c>
      <c r="M10462" s="1">
        <v>46135</v>
      </c>
      <c r="N10462" s="2">
        <v>109.32</v>
      </c>
      <c r="O10462" s="2">
        <v>0</v>
      </c>
      <c r="P10462" s="2">
        <v>109.32</v>
      </c>
    </row>
    <row r="10463" spans="1:16" x14ac:dyDescent="0.35">
      <c r="A10463" t="s">
        <v>13881</v>
      </c>
      <c r="B10463" t="s">
        <v>83</v>
      </c>
      <c r="C10463" t="s">
        <v>59</v>
      </c>
      <c r="D10463" t="s">
        <v>79</v>
      </c>
      <c r="E10463">
        <v>1</v>
      </c>
      <c r="F10463" s="2">
        <v>110.5</v>
      </c>
      <c r="G10463">
        <v>10</v>
      </c>
      <c r="H10463" t="s">
        <v>17</v>
      </c>
      <c r="I10463" t="s">
        <v>135</v>
      </c>
      <c r="J10463" t="s">
        <v>111</v>
      </c>
      <c r="K10463" t="s">
        <v>19</v>
      </c>
      <c r="L10463">
        <v>3</v>
      </c>
      <c r="M10463" s="1">
        <v>45503</v>
      </c>
      <c r="N10463" s="2">
        <v>110.5</v>
      </c>
      <c r="O10463" s="2">
        <v>11.05</v>
      </c>
      <c r="P10463" s="2">
        <v>99.45</v>
      </c>
    </row>
    <row r="10464" spans="1:16" x14ac:dyDescent="0.35">
      <c r="A10464" t="s">
        <v>13882</v>
      </c>
      <c r="B10464" t="s">
        <v>13883</v>
      </c>
      <c r="C10464" t="s">
        <v>27</v>
      </c>
      <c r="D10464" t="s">
        <v>43</v>
      </c>
      <c r="E10464">
        <v>2</v>
      </c>
      <c r="F10464" s="2">
        <v>70.63</v>
      </c>
      <c r="G10464">
        <v>0</v>
      </c>
      <c r="H10464" t="s">
        <v>86</v>
      </c>
      <c r="I10464" t="s">
        <v>190</v>
      </c>
      <c r="J10464" t="s">
        <v>363</v>
      </c>
      <c r="K10464" t="s">
        <v>19</v>
      </c>
      <c r="L10464">
        <v>4</v>
      </c>
      <c r="M10464" s="1">
        <v>45455</v>
      </c>
      <c r="N10464" s="2">
        <v>141.26</v>
      </c>
      <c r="O10464" s="2">
        <v>0</v>
      </c>
      <c r="P10464" s="2">
        <v>141.26</v>
      </c>
    </row>
    <row r="10465" spans="1:16" x14ac:dyDescent="0.35">
      <c r="A10465" t="s">
        <v>13884</v>
      </c>
      <c r="B10465" t="s">
        <v>6770</v>
      </c>
      <c r="C10465" t="s">
        <v>15</v>
      </c>
      <c r="D10465" t="s">
        <v>22</v>
      </c>
      <c r="E10465">
        <v>1</v>
      </c>
      <c r="F10465" s="2">
        <v>30.08</v>
      </c>
      <c r="G10465">
        <v>0</v>
      </c>
      <c r="H10465" t="s">
        <v>90</v>
      </c>
      <c r="I10465" t="s">
        <v>65</v>
      </c>
      <c r="J10465" t="s">
        <v>30</v>
      </c>
      <c r="K10465" t="s">
        <v>19</v>
      </c>
      <c r="L10465">
        <v>5</v>
      </c>
      <c r="M10465" s="1">
        <v>45664</v>
      </c>
      <c r="N10465" s="2">
        <v>30.08</v>
      </c>
      <c r="O10465" s="2">
        <v>0</v>
      </c>
      <c r="P10465" s="2">
        <v>30.08</v>
      </c>
    </row>
    <row r="10466" spans="1:16" x14ac:dyDescent="0.35">
      <c r="A10466" t="s">
        <v>13885</v>
      </c>
      <c r="B10466" t="s">
        <v>2325</v>
      </c>
      <c r="C10466" t="s">
        <v>71</v>
      </c>
      <c r="D10466" t="s">
        <v>98</v>
      </c>
      <c r="E10466">
        <v>2</v>
      </c>
      <c r="F10466" s="2">
        <v>84.09</v>
      </c>
      <c r="G10466">
        <v>0</v>
      </c>
      <c r="H10466" t="s">
        <v>157</v>
      </c>
      <c r="I10466" t="s">
        <v>40</v>
      </c>
      <c r="J10466" t="s">
        <v>363</v>
      </c>
      <c r="K10466" t="s">
        <v>19</v>
      </c>
      <c r="L10466">
        <v>3</v>
      </c>
      <c r="M10466" s="1">
        <v>45881</v>
      </c>
      <c r="N10466" s="2">
        <v>168.18</v>
      </c>
      <c r="O10466" s="2">
        <v>0</v>
      </c>
      <c r="P10466" s="2">
        <v>168.18</v>
      </c>
    </row>
    <row r="10467" spans="1:16" x14ac:dyDescent="0.35">
      <c r="A10467" t="s">
        <v>13886</v>
      </c>
      <c r="B10467" t="s">
        <v>2533</v>
      </c>
      <c r="C10467" t="s">
        <v>71</v>
      </c>
      <c r="D10467" t="s">
        <v>225</v>
      </c>
      <c r="E10467">
        <v>2</v>
      </c>
      <c r="F10467" s="2">
        <v>27.8</v>
      </c>
      <c r="G10467">
        <v>0</v>
      </c>
      <c r="H10467" t="s">
        <v>90</v>
      </c>
      <c r="I10467" t="s">
        <v>18</v>
      </c>
      <c r="J10467" t="s">
        <v>259</v>
      </c>
      <c r="K10467" t="s">
        <v>132</v>
      </c>
      <c r="M10467" s="1">
        <v>46155</v>
      </c>
      <c r="N10467" s="2">
        <v>55.6</v>
      </c>
      <c r="O10467" s="2">
        <v>0</v>
      </c>
      <c r="P10467" s="2">
        <v>55.6</v>
      </c>
    </row>
    <row r="10468" spans="1:16" x14ac:dyDescent="0.35">
      <c r="A10468" t="s">
        <v>13887</v>
      </c>
      <c r="B10468" t="s">
        <v>10316</v>
      </c>
      <c r="C10468" t="s">
        <v>59</v>
      </c>
      <c r="D10468" t="s">
        <v>60</v>
      </c>
      <c r="E10468">
        <v>1</v>
      </c>
      <c r="F10468" s="2">
        <v>43.5</v>
      </c>
      <c r="G10468">
        <v>0</v>
      </c>
      <c r="H10468" t="s">
        <v>17</v>
      </c>
      <c r="I10468" t="s">
        <v>18</v>
      </c>
      <c r="J10468" t="s">
        <v>259</v>
      </c>
      <c r="K10468" t="s">
        <v>54</v>
      </c>
      <c r="M10468" s="1">
        <v>45673</v>
      </c>
      <c r="N10468" s="2">
        <v>43.5</v>
      </c>
      <c r="O10468" s="2">
        <v>0</v>
      </c>
      <c r="P10468" s="2">
        <v>43.5</v>
      </c>
    </row>
    <row r="10469" spans="1:16" x14ac:dyDescent="0.35">
      <c r="A10469" t="s">
        <v>13888</v>
      </c>
      <c r="B10469" t="s">
        <v>4846</v>
      </c>
      <c r="C10469" t="s">
        <v>84</v>
      </c>
      <c r="D10469" t="s">
        <v>193</v>
      </c>
      <c r="E10469">
        <v>5</v>
      </c>
      <c r="F10469" s="2">
        <v>48.9</v>
      </c>
      <c r="H10469" t="s">
        <v>86</v>
      </c>
      <c r="I10469" t="s">
        <v>190</v>
      </c>
      <c r="J10469" t="s">
        <v>363</v>
      </c>
      <c r="K10469" t="s">
        <v>19</v>
      </c>
      <c r="L10469">
        <v>5</v>
      </c>
      <c r="M10469" s="1">
        <v>45636</v>
      </c>
      <c r="N10469" s="2">
        <v>244.5</v>
      </c>
    </row>
    <row r="10470" spans="1:16" x14ac:dyDescent="0.35">
      <c r="A10470" t="s">
        <v>13889</v>
      </c>
      <c r="B10470" t="s">
        <v>908</v>
      </c>
      <c r="C10470" t="s">
        <v>15</v>
      </c>
      <c r="D10470" t="s">
        <v>64</v>
      </c>
      <c r="E10470">
        <v>1</v>
      </c>
      <c r="F10470" s="2">
        <v>9.51</v>
      </c>
      <c r="G10470">
        <v>0</v>
      </c>
      <c r="H10470" t="s">
        <v>157</v>
      </c>
      <c r="I10470" t="s">
        <v>80</v>
      </c>
      <c r="J10470" t="s">
        <v>81</v>
      </c>
      <c r="K10470" t="s">
        <v>19</v>
      </c>
      <c r="L10470">
        <v>4</v>
      </c>
      <c r="M10470" s="1">
        <v>45478</v>
      </c>
      <c r="N10470" s="2">
        <v>9.51</v>
      </c>
      <c r="O10470" s="2">
        <v>0</v>
      </c>
      <c r="P10470" s="2">
        <v>9.51</v>
      </c>
    </row>
    <row r="10471" spans="1:16" x14ac:dyDescent="0.35">
      <c r="A10471" t="s">
        <v>13890</v>
      </c>
      <c r="B10471" t="s">
        <v>11651</v>
      </c>
      <c r="C10471" t="s">
        <v>27</v>
      </c>
      <c r="D10471" t="s">
        <v>43</v>
      </c>
      <c r="E10471">
        <v>2</v>
      </c>
      <c r="F10471" s="2">
        <v>83.62</v>
      </c>
      <c r="G10471">
        <v>15</v>
      </c>
      <c r="H10471" t="s">
        <v>17</v>
      </c>
      <c r="I10471" t="s">
        <v>127</v>
      </c>
      <c r="J10471" t="s">
        <v>128</v>
      </c>
      <c r="K10471" t="s">
        <v>49</v>
      </c>
      <c r="M10471" s="1">
        <v>45789</v>
      </c>
      <c r="N10471" s="2">
        <v>167.24</v>
      </c>
      <c r="O10471" s="2">
        <v>25.09</v>
      </c>
      <c r="P10471" s="2">
        <v>142.15</v>
      </c>
    </row>
    <row r="10472" spans="1:16" x14ac:dyDescent="0.35">
      <c r="A10472" t="s">
        <v>13891</v>
      </c>
      <c r="B10472" t="s">
        <v>13892</v>
      </c>
      <c r="C10472" t="s">
        <v>116</v>
      </c>
      <c r="D10472" t="s">
        <v>166</v>
      </c>
      <c r="E10472">
        <v>3</v>
      </c>
      <c r="F10472" s="2">
        <v>9.06</v>
      </c>
      <c r="G10472">
        <v>20</v>
      </c>
      <c r="H10472" t="s">
        <v>86</v>
      </c>
      <c r="I10472" t="s">
        <v>118</v>
      </c>
      <c r="J10472" t="s">
        <v>15288</v>
      </c>
      <c r="K10472" t="s">
        <v>132</v>
      </c>
      <c r="M10472" s="1">
        <v>45835</v>
      </c>
      <c r="N10472" s="2">
        <v>27.18</v>
      </c>
      <c r="O10472" s="2">
        <v>5.44</v>
      </c>
      <c r="P10472" s="2">
        <v>21.74</v>
      </c>
    </row>
    <row r="10473" spans="1:16" x14ac:dyDescent="0.35">
      <c r="A10473" t="s">
        <v>13893</v>
      </c>
      <c r="B10473" t="s">
        <v>3182</v>
      </c>
      <c r="C10473" t="s">
        <v>84</v>
      </c>
      <c r="D10473" t="s">
        <v>302</v>
      </c>
      <c r="E10473">
        <v>3</v>
      </c>
      <c r="F10473" s="2">
        <v>149.07</v>
      </c>
      <c r="G10473">
        <v>10</v>
      </c>
      <c r="H10473" t="s">
        <v>167</v>
      </c>
      <c r="I10473" t="s">
        <v>53</v>
      </c>
      <c r="J10473" t="s">
        <v>81</v>
      </c>
      <c r="K10473" t="s">
        <v>19</v>
      </c>
      <c r="M10473" s="1">
        <v>46069</v>
      </c>
      <c r="N10473" s="2">
        <v>447.21</v>
      </c>
      <c r="O10473" s="2">
        <v>44.72</v>
      </c>
      <c r="P10473" s="2">
        <v>402.49</v>
      </c>
    </row>
    <row r="10474" spans="1:16" x14ac:dyDescent="0.35">
      <c r="A10474" t="s">
        <v>13894</v>
      </c>
      <c r="B10474" t="s">
        <v>9233</v>
      </c>
      <c r="C10474" t="s">
        <v>33</v>
      </c>
      <c r="D10474" t="s">
        <v>151</v>
      </c>
      <c r="E10474">
        <v>1</v>
      </c>
      <c r="F10474" s="2">
        <v>57.92</v>
      </c>
      <c r="G10474">
        <v>0</v>
      </c>
      <c r="H10474" t="s">
        <v>90</v>
      </c>
      <c r="I10474" t="s">
        <v>15289</v>
      </c>
      <c r="J10474" t="s">
        <v>259</v>
      </c>
      <c r="K10474" t="s">
        <v>132</v>
      </c>
      <c r="M10474" s="1">
        <v>45754</v>
      </c>
      <c r="N10474" s="2">
        <v>57.92</v>
      </c>
      <c r="O10474" s="2">
        <v>0</v>
      </c>
      <c r="P10474" s="2">
        <v>57.92</v>
      </c>
    </row>
    <row r="10475" spans="1:16" x14ac:dyDescent="0.35">
      <c r="A10475" t="s">
        <v>13895</v>
      </c>
      <c r="B10475" t="s">
        <v>4571</v>
      </c>
      <c r="C10475" t="s">
        <v>47</v>
      </c>
      <c r="D10475" t="s">
        <v>499</v>
      </c>
      <c r="E10475">
        <v>1</v>
      </c>
      <c r="F10475" s="2">
        <v>61.2</v>
      </c>
      <c r="G10475">
        <v>15</v>
      </c>
      <c r="H10475" t="s">
        <v>167</v>
      </c>
      <c r="I10475" t="s">
        <v>73</v>
      </c>
      <c r="J10475" t="s">
        <v>259</v>
      </c>
      <c r="K10475" t="s">
        <v>19</v>
      </c>
      <c r="L10475">
        <v>4</v>
      </c>
      <c r="M10475" s="1">
        <v>45713</v>
      </c>
      <c r="N10475" s="2">
        <v>61.2</v>
      </c>
      <c r="O10475" s="2">
        <v>9.18</v>
      </c>
      <c r="P10475" s="2">
        <v>52.02</v>
      </c>
    </row>
    <row r="10476" spans="1:16" x14ac:dyDescent="0.35">
      <c r="A10476" t="s">
        <v>13896</v>
      </c>
      <c r="B10476" t="s">
        <v>13307</v>
      </c>
      <c r="C10476" t="s">
        <v>116</v>
      </c>
      <c r="D10476" t="s">
        <v>141</v>
      </c>
      <c r="E10476">
        <v>2</v>
      </c>
      <c r="F10476" s="2">
        <v>5.58</v>
      </c>
      <c r="G10476">
        <v>5</v>
      </c>
      <c r="H10476" t="s">
        <v>90</v>
      </c>
      <c r="I10476" t="s">
        <v>295</v>
      </c>
      <c r="J10476" t="s">
        <v>111</v>
      </c>
      <c r="K10476" t="s">
        <v>19</v>
      </c>
      <c r="L10476">
        <v>5</v>
      </c>
      <c r="M10476" s="1">
        <v>45343</v>
      </c>
      <c r="N10476" s="2">
        <v>11.16</v>
      </c>
      <c r="O10476" s="2">
        <v>0.56000000000000005</v>
      </c>
      <c r="P10476" s="2">
        <v>10.6</v>
      </c>
    </row>
    <row r="10477" spans="1:16" x14ac:dyDescent="0.35">
      <c r="A10477" t="s">
        <v>13897</v>
      </c>
      <c r="B10477" t="s">
        <v>9650</v>
      </c>
      <c r="C10477" t="s">
        <v>84</v>
      </c>
      <c r="D10477" t="s">
        <v>193</v>
      </c>
      <c r="E10477">
        <v>2</v>
      </c>
      <c r="F10477" s="2">
        <v>189.35</v>
      </c>
      <c r="G10477">
        <v>10</v>
      </c>
      <c r="H10477" t="s">
        <v>35</v>
      </c>
      <c r="I10477" t="s">
        <v>110</v>
      </c>
      <c r="J10477" t="s">
        <v>111</v>
      </c>
      <c r="K10477" t="s">
        <v>19</v>
      </c>
      <c r="L10477">
        <v>5</v>
      </c>
      <c r="M10477" s="1">
        <v>45563</v>
      </c>
      <c r="N10477" s="2">
        <v>378.7</v>
      </c>
      <c r="O10477" s="2">
        <v>37.869999999999997</v>
      </c>
      <c r="P10477" s="2">
        <v>340.83</v>
      </c>
    </row>
    <row r="10478" spans="1:16" x14ac:dyDescent="0.35">
      <c r="A10478" t="s">
        <v>13898</v>
      </c>
      <c r="B10478" t="s">
        <v>13899</v>
      </c>
      <c r="C10478" t="s">
        <v>71</v>
      </c>
      <c r="D10478" t="s">
        <v>76</v>
      </c>
      <c r="E10478">
        <v>4</v>
      </c>
      <c r="F10478" s="2">
        <v>31.95</v>
      </c>
      <c r="G10478">
        <v>5</v>
      </c>
      <c r="H10478" t="s">
        <v>86</v>
      </c>
      <c r="I10478" t="s">
        <v>36</v>
      </c>
      <c r="J10478" t="s">
        <v>259</v>
      </c>
      <c r="K10478" t="s">
        <v>19</v>
      </c>
      <c r="L10478">
        <v>4</v>
      </c>
      <c r="M10478" s="1">
        <v>45320</v>
      </c>
      <c r="N10478" s="2">
        <v>127.8</v>
      </c>
      <c r="O10478" s="2">
        <v>6.39</v>
      </c>
      <c r="P10478" s="2">
        <v>121.41</v>
      </c>
    </row>
    <row r="10479" spans="1:16" x14ac:dyDescent="0.35">
      <c r="A10479" t="s">
        <v>13900</v>
      </c>
      <c r="B10479" t="s">
        <v>1837</v>
      </c>
      <c r="C10479" t="s">
        <v>71</v>
      </c>
      <c r="D10479" t="s">
        <v>72</v>
      </c>
      <c r="E10479">
        <v>1</v>
      </c>
      <c r="F10479" s="2">
        <v>16.37</v>
      </c>
      <c r="G10479">
        <v>5</v>
      </c>
      <c r="H10479" t="s">
        <v>167</v>
      </c>
      <c r="I10479" t="s">
        <v>18</v>
      </c>
      <c r="J10479" t="s">
        <v>259</v>
      </c>
      <c r="K10479" t="s">
        <v>132</v>
      </c>
      <c r="M10479" s="1">
        <v>45629</v>
      </c>
      <c r="N10479" s="2">
        <v>16.37</v>
      </c>
      <c r="O10479" s="2">
        <v>0.82</v>
      </c>
      <c r="P10479" s="2">
        <v>15.55</v>
      </c>
    </row>
    <row r="10480" spans="1:16" x14ac:dyDescent="0.35">
      <c r="A10480" t="s">
        <v>13901</v>
      </c>
      <c r="B10480" t="s">
        <v>3770</v>
      </c>
      <c r="C10480" t="s">
        <v>15</v>
      </c>
      <c r="D10480" t="s">
        <v>22</v>
      </c>
      <c r="E10480">
        <v>2</v>
      </c>
      <c r="F10480" s="2">
        <v>5.49</v>
      </c>
      <c r="G10480">
        <v>0</v>
      </c>
      <c r="H10480" t="s">
        <v>86</v>
      </c>
      <c r="I10480" t="s">
        <v>95</v>
      </c>
      <c r="J10480" t="s">
        <v>128</v>
      </c>
      <c r="K10480" t="s">
        <v>19</v>
      </c>
      <c r="L10480">
        <v>5</v>
      </c>
      <c r="M10480" s="1">
        <v>45481</v>
      </c>
      <c r="N10480" s="2">
        <v>10.98</v>
      </c>
      <c r="O10480" s="2">
        <v>0</v>
      </c>
      <c r="P10480" s="2">
        <v>10.98</v>
      </c>
    </row>
    <row r="10481" spans="1:16" x14ac:dyDescent="0.35">
      <c r="A10481" t="s">
        <v>13902</v>
      </c>
      <c r="B10481" t="s">
        <v>4197</v>
      </c>
      <c r="C10481" t="s">
        <v>71</v>
      </c>
      <c r="D10481" t="s">
        <v>98</v>
      </c>
      <c r="E10481">
        <v>2</v>
      </c>
      <c r="F10481" s="2">
        <v>40.64</v>
      </c>
      <c r="G10481">
        <v>5</v>
      </c>
      <c r="H10481" t="s">
        <v>90</v>
      </c>
      <c r="I10481" t="s">
        <v>87</v>
      </c>
      <c r="J10481" t="s">
        <v>111</v>
      </c>
      <c r="K10481" t="s">
        <v>19</v>
      </c>
      <c r="L10481">
        <v>4</v>
      </c>
      <c r="M10481" s="1">
        <v>46014</v>
      </c>
      <c r="N10481" s="2">
        <v>81.28</v>
      </c>
      <c r="O10481" s="2">
        <v>4.0599999999999996</v>
      </c>
      <c r="P10481" s="2">
        <v>77.22</v>
      </c>
    </row>
    <row r="10482" spans="1:16" x14ac:dyDescent="0.35">
      <c r="A10482" t="s">
        <v>13903</v>
      </c>
      <c r="B10482" t="s">
        <v>4209</v>
      </c>
      <c r="C10482" t="s">
        <v>84</v>
      </c>
      <c r="D10482" t="s">
        <v>302</v>
      </c>
      <c r="E10482">
        <v>1</v>
      </c>
      <c r="F10482" s="2">
        <v>81.12</v>
      </c>
      <c r="H10482" t="s">
        <v>86</v>
      </c>
      <c r="I10482" t="s">
        <v>65</v>
      </c>
      <c r="J10482" t="s">
        <v>30</v>
      </c>
      <c r="K10482" t="s">
        <v>24</v>
      </c>
      <c r="M10482" s="1">
        <v>45319</v>
      </c>
      <c r="N10482" s="2">
        <v>81.12</v>
      </c>
    </row>
    <row r="10483" spans="1:16" x14ac:dyDescent="0.35">
      <c r="A10483" t="s">
        <v>13904</v>
      </c>
      <c r="B10483" t="s">
        <v>3795</v>
      </c>
      <c r="C10483" t="s">
        <v>47</v>
      </c>
      <c r="D10483" t="s">
        <v>246</v>
      </c>
      <c r="E10483">
        <v>4</v>
      </c>
      <c r="F10483" s="2">
        <v>75.400000000000006</v>
      </c>
      <c r="G10483">
        <v>10</v>
      </c>
      <c r="H10483" t="s">
        <v>167</v>
      </c>
      <c r="I10483" t="s">
        <v>91</v>
      </c>
      <c r="J10483" t="s">
        <v>81</v>
      </c>
      <c r="K10483" t="s">
        <v>24</v>
      </c>
      <c r="M10483" s="1">
        <v>45352</v>
      </c>
      <c r="N10483" s="2">
        <v>301.60000000000002</v>
      </c>
      <c r="O10483" s="2">
        <v>30.16</v>
      </c>
      <c r="P10483" s="2">
        <v>271.44</v>
      </c>
    </row>
    <row r="10484" spans="1:16" x14ac:dyDescent="0.35">
      <c r="A10484" t="s">
        <v>13905</v>
      </c>
      <c r="B10484" t="s">
        <v>8036</v>
      </c>
      <c r="C10484" t="s">
        <v>116</v>
      </c>
      <c r="D10484" t="s">
        <v>232</v>
      </c>
      <c r="E10484">
        <v>3</v>
      </c>
      <c r="F10484" s="2">
        <v>24.32</v>
      </c>
      <c r="G10484">
        <v>0</v>
      </c>
      <c r="H10484" t="s">
        <v>167</v>
      </c>
      <c r="I10484" t="s">
        <v>73</v>
      </c>
      <c r="J10484" t="s">
        <v>259</v>
      </c>
      <c r="K10484" t="s">
        <v>24</v>
      </c>
      <c r="M10484" s="1">
        <v>45348</v>
      </c>
      <c r="N10484" s="2">
        <v>72.959999999999994</v>
      </c>
      <c r="O10484" s="2">
        <v>0</v>
      </c>
      <c r="P10484" s="2">
        <v>72.959999999999994</v>
      </c>
    </row>
    <row r="10485" spans="1:16" x14ac:dyDescent="0.35">
      <c r="A10485" t="s">
        <v>13906</v>
      </c>
      <c r="B10485" t="s">
        <v>3935</v>
      </c>
      <c r="C10485" t="s">
        <v>116</v>
      </c>
      <c r="D10485" t="s">
        <v>166</v>
      </c>
      <c r="E10485">
        <v>2</v>
      </c>
      <c r="F10485" s="2">
        <v>15.75</v>
      </c>
      <c r="G10485">
        <v>0</v>
      </c>
      <c r="H10485" t="s">
        <v>90</v>
      </c>
      <c r="I10485" t="s">
        <v>44</v>
      </c>
      <c r="J10485" t="s">
        <v>81</v>
      </c>
      <c r="K10485" t="s">
        <v>132</v>
      </c>
      <c r="M10485" s="1">
        <v>45562</v>
      </c>
      <c r="N10485" s="2">
        <v>31.5</v>
      </c>
      <c r="O10485" s="2">
        <v>0</v>
      </c>
      <c r="P10485" s="2">
        <v>31.5</v>
      </c>
    </row>
    <row r="10486" spans="1:16" x14ac:dyDescent="0.35">
      <c r="A10486" t="s">
        <v>13907</v>
      </c>
      <c r="B10486" t="s">
        <v>113</v>
      </c>
      <c r="C10486" t="s">
        <v>59</v>
      </c>
      <c r="D10486" t="s">
        <v>103</v>
      </c>
      <c r="E10486">
        <v>5</v>
      </c>
      <c r="F10486" s="2">
        <v>110.63</v>
      </c>
      <c r="G10486">
        <v>5</v>
      </c>
      <c r="H10486" t="s">
        <v>17</v>
      </c>
      <c r="I10486" t="s">
        <v>135</v>
      </c>
      <c r="J10486" t="s">
        <v>111</v>
      </c>
      <c r="K10486" t="s">
        <v>19</v>
      </c>
      <c r="L10486">
        <v>3</v>
      </c>
      <c r="M10486" s="1">
        <v>45998</v>
      </c>
      <c r="N10486" s="2">
        <v>553.15</v>
      </c>
      <c r="O10486" s="2">
        <v>27.66</v>
      </c>
      <c r="P10486" s="2">
        <v>525.49</v>
      </c>
    </row>
    <row r="10487" spans="1:16" x14ac:dyDescent="0.35">
      <c r="A10487" t="s">
        <v>13908</v>
      </c>
      <c r="B10487" t="s">
        <v>1960</v>
      </c>
      <c r="C10487" t="s">
        <v>84</v>
      </c>
      <c r="D10487" t="s">
        <v>85</v>
      </c>
      <c r="E10487">
        <v>1</v>
      </c>
      <c r="F10487" s="2">
        <v>241.77</v>
      </c>
      <c r="G10487">
        <v>10</v>
      </c>
      <c r="H10487" t="s">
        <v>90</v>
      </c>
      <c r="I10487" t="s">
        <v>44</v>
      </c>
      <c r="J10487" t="s">
        <v>81</v>
      </c>
      <c r="K10487" t="s">
        <v>19</v>
      </c>
      <c r="L10487">
        <v>4</v>
      </c>
      <c r="M10487" s="1">
        <v>45770</v>
      </c>
      <c r="N10487" s="2">
        <v>241.77</v>
      </c>
      <c r="O10487" s="2">
        <v>24.18</v>
      </c>
      <c r="P10487" s="2">
        <v>217.59</v>
      </c>
    </row>
    <row r="10488" spans="1:16" x14ac:dyDescent="0.35">
      <c r="A10488" t="s">
        <v>13909</v>
      </c>
      <c r="B10488" t="s">
        <v>2497</v>
      </c>
      <c r="C10488" t="s">
        <v>27</v>
      </c>
      <c r="D10488" t="s">
        <v>131</v>
      </c>
      <c r="E10488">
        <v>1</v>
      </c>
      <c r="F10488" s="2">
        <v>24.58</v>
      </c>
      <c r="G10488">
        <v>0</v>
      </c>
      <c r="H10488" t="s">
        <v>167</v>
      </c>
      <c r="I10488" t="s">
        <v>138</v>
      </c>
      <c r="J10488" t="s">
        <v>15288</v>
      </c>
      <c r="K10488" t="s">
        <v>19</v>
      </c>
      <c r="L10488">
        <v>5</v>
      </c>
      <c r="M10488" s="1">
        <v>45410</v>
      </c>
      <c r="N10488" s="2">
        <v>24.58</v>
      </c>
      <c r="O10488" s="2">
        <v>0</v>
      </c>
      <c r="P10488" s="2">
        <v>24.58</v>
      </c>
    </row>
    <row r="10489" spans="1:16" x14ac:dyDescent="0.35">
      <c r="A10489" t="s">
        <v>13910</v>
      </c>
      <c r="B10489" t="s">
        <v>7496</v>
      </c>
      <c r="C10489" t="s">
        <v>59</v>
      </c>
      <c r="D10489" t="s">
        <v>126</v>
      </c>
      <c r="E10489">
        <v>1</v>
      </c>
      <c r="F10489" s="2">
        <v>37.14</v>
      </c>
      <c r="G10489">
        <v>10</v>
      </c>
      <c r="H10489" t="s">
        <v>167</v>
      </c>
      <c r="I10489" t="s">
        <v>80</v>
      </c>
      <c r="J10489" t="s">
        <v>81</v>
      </c>
      <c r="K10489" t="s">
        <v>19</v>
      </c>
      <c r="L10489">
        <v>5</v>
      </c>
      <c r="M10489" s="1">
        <v>46188</v>
      </c>
      <c r="N10489" s="2">
        <v>37.14</v>
      </c>
      <c r="O10489" s="2">
        <v>3.71</v>
      </c>
      <c r="P10489" s="2">
        <v>33.43</v>
      </c>
    </row>
    <row r="10490" spans="1:16" x14ac:dyDescent="0.35">
      <c r="A10490" t="s">
        <v>13911</v>
      </c>
      <c r="B10490" t="s">
        <v>5531</v>
      </c>
      <c r="C10490" t="s">
        <v>27</v>
      </c>
      <c r="D10490" t="s">
        <v>39</v>
      </c>
      <c r="E10490">
        <v>2</v>
      </c>
      <c r="F10490" s="2">
        <v>37.72</v>
      </c>
      <c r="G10490">
        <v>20</v>
      </c>
      <c r="H10490" t="s">
        <v>86</v>
      </c>
      <c r="I10490" t="s">
        <v>53</v>
      </c>
      <c r="J10490" t="s">
        <v>81</v>
      </c>
      <c r="K10490" t="s">
        <v>19</v>
      </c>
      <c r="L10490">
        <v>1</v>
      </c>
      <c r="M10490" s="1">
        <v>45806</v>
      </c>
      <c r="N10490" s="2">
        <v>75.44</v>
      </c>
      <c r="O10490" s="2">
        <v>15.09</v>
      </c>
      <c r="P10490" s="2">
        <v>60.35</v>
      </c>
    </row>
    <row r="10491" spans="1:16" x14ac:dyDescent="0.35">
      <c r="A10491" t="s">
        <v>13912</v>
      </c>
      <c r="B10491" t="s">
        <v>9087</v>
      </c>
      <c r="C10491" t="s">
        <v>84</v>
      </c>
      <c r="D10491" t="s">
        <v>109</v>
      </c>
      <c r="E10491">
        <v>4</v>
      </c>
      <c r="F10491" s="2">
        <v>48.11</v>
      </c>
      <c r="G10491">
        <v>10</v>
      </c>
      <c r="H10491" t="s">
        <v>17</v>
      </c>
      <c r="I10491" t="s">
        <v>29</v>
      </c>
      <c r="J10491" t="s">
        <v>30</v>
      </c>
      <c r="K10491" t="s">
        <v>132</v>
      </c>
      <c r="M10491" s="1">
        <v>45613</v>
      </c>
      <c r="N10491" s="2">
        <v>192.44</v>
      </c>
      <c r="O10491" s="2">
        <v>19.239999999999998</v>
      </c>
      <c r="P10491" s="2">
        <v>173.2</v>
      </c>
    </row>
    <row r="10492" spans="1:16" x14ac:dyDescent="0.35">
      <c r="A10492" t="s">
        <v>13913</v>
      </c>
      <c r="B10492" t="s">
        <v>1754</v>
      </c>
      <c r="C10492" t="s">
        <v>33</v>
      </c>
      <c r="D10492" t="s">
        <v>68</v>
      </c>
      <c r="E10492">
        <v>2</v>
      </c>
      <c r="F10492" s="2">
        <v>45.99</v>
      </c>
      <c r="G10492">
        <v>5</v>
      </c>
      <c r="H10492" t="s">
        <v>86</v>
      </c>
      <c r="I10492" t="s">
        <v>127</v>
      </c>
      <c r="J10492" t="s">
        <v>128</v>
      </c>
      <c r="K10492" t="s">
        <v>19</v>
      </c>
      <c r="M10492" s="1">
        <v>46070</v>
      </c>
      <c r="N10492" s="2">
        <v>91.98</v>
      </c>
      <c r="O10492" s="2">
        <v>4.5999999999999996</v>
      </c>
      <c r="P10492" s="2">
        <v>87.38</v>
      </c>
    </row>
    <row r="10493" spans="1:16" x14ac:dyDescent="0.35">
      <c r="A10493" t="s">
        <v>13914</v>
      </c>
      <c r="B10493" t="s">
        <v>6840</v>
      </c>
      <c r="C10493" t="s">
        <v>15</v>
      </c>
      <c r="D10493" t="s">
        <v>64</v>
      </c>
      <c r="E10493">
        <v>5</v>
      </c>
      <c r="F10493" s="2">
        <v>16.649999999999999</v>
      </c>
      <c r="G10493">
        <v>25</v>
      </c>
      <c r="H10493" t="s">
        <v>86</v>
      </c>
      <c r="I10493" t="s">
        <v>36</v>
      </c>
      <c r="J10493" t="s">
        <v>259</v>
      </c>
      <c r="K10493" t="s">
        <v>24</v>
      </c>
      <c r="M10493" s="1">
        <v>45937</v>
      </c>
      <c r="N10493" s="2">
        <v>83.25</v>
      </c>
      <c r="O10493" s="2">
        <v>20.81</v>
      </c>
      <c r="P10493" s="2">
        <v>62.44</v>
      </c>
    </row>
    <row r="10494" spans="1:16" x14ac:dyDescent="0.35">
      <c r="A10494" t="s">
        <v>13915</v>
      </c>
      <c r="B10494" t="s">
        <v>667</v>
      </c>
      <c r="C10494" t="s">
        <v>15</v>
      </c>
      <c r="D10494" t="s">
        <v>52</v>
      </c>
      <c r="E10494">
        <v>1</v>
      </c>
      <c r="F10494" s="2">
        <v>9.0399999999999991</v>
      </c>
      <c r="G10494">
        <v>5</v>
      </c>
      <c r="H10494" t="s">
        <v>86</v>
      </c>
      <c r="I10494" t="s">
        <v>15289</v>
      </c>
      <c r="J10494" t="s">
        <v>259</v>
      </c>
      <c r="K10494" t="s">
        <v>24</v>
      </c>
      <c r="M10494" s="1">
        <v>45898</v>
      </c>
      <c r="N10494" s="2">
        <v>9.0399999999999991</v>
      </c>
      <c r="O10494" s="2">
        <v>0.45</v>
      </c>
      <c r="P10494" s="2">
        <v>8.59</v>
      </c>
    </row>
    <row r="10495" spans="1:16" x14ac:dyDescent="0.35">
      <c r="A10495" t="s">
        <v>13916</v>
      </c>
      <c r="B10495" t="s">
        <v>1762</v>
      </c>
      <c r="C10495" t="s">
        <v>33</v>
      </c>
      <c r="D10495" t="s">
        <v>243</v>
      </c>
      <c r="E10495">
        <v>3</v>
      </c>
      <c r="F10495" s="2">
        <v>28.89</v>
      </c>
      <c r="G10495">
        <v>10</v>
      </c>
      <c r="H10495" t="s">
        <v>90</v>
      </c>
      <c r="I10495" t="s">
        <v>36</v>
      </c>
      <c r="J10495" t="s">
        <v>259</v>
      </c>
      <c r="K10495" t="s">
        <v>54</v>
      </c>
      <c r="M10495" s="1">
        <v>45872</v>
      </c>
      <c r="N10495" s="2">
        <v>86.67</v>
      </c>
      <c r="O10495" s="2">
        <v>8.67</v>
      </c>
      <c r="P10495" s="2">
        <v>78</v>
      </c>
    </row>
    <row r="10496" spans="1:16" x14ac:dyDescent="0.35">
      <c r="A10496" t="s">
        <v>13917</v>
      </c>
      <c r="B10496" t="s">
        <v>8221</v>
      </c>
      <c r="C10496" t="s">
        <v>84</v>
      </c>
      <c r="D10496" t="s">
        <v>123</v>
      </c>
      <c r="E10496">
        <v>1</v>
      </c>
      <c r="F10496" s="2">
        <v>48.56</v>
      </c>
      <c r="G10496">
        <v>0</v>
      </c>
      <c r="H10496" t="s">
        <v>35</v>
      </c>
      <c r="I10496" t="s">
        <v>29</v>
      </c>
      <c r="J10496" t="s">
        <v>30</v>
      </c>
      <c r="K10496" t="s">
        <v>132</v>
      </c>
      <c r="M10496" s="1">
        <v>45699</v>
      </c>
      <c r="N10496" s="2">
        <v>48.56</v>
      </c>
      <c r="O10496" s="2">
        <v>0</v>
      </c>
      <c r="P10496" s="2">
        <v>48.56</v>
      </c>
    </row>
    <row r="10497" spans="1:16" x14ac:dyDescent="0.35">
      <c r="A10497" t="s">
        <v>13918</v>
      </c>
      <c r="B10497" t="s">
        <v>2468</v>
      </c>
      <c r="C10497" t="s">
        <v>116</v>
      </c>
      <c r="D10497" t="s">
        <v>232</v>
      </c>
      <c r="E10497">
        <v>1</v>
      </c>
      <c r="F10497" s="2">
        <v>10.89</v>
      </c>
      <c r="G10497">
        <v>5</v>
      </c>
      <c r="H10497" t="s">
        <v>17</v>
      </c>
      <c r="I10497" t="s">
        <v>44</v>
      </c>
      <c r="J10497" t="s">
        <v>81</v>
      </c>
      <c r="K10497" t="s">
        <v>132</v>
      </c>
      <c r="M10497" s="1">
        <v>45314</v>
      </c>
      <c r="N10497" s="2">
        <v>10.89</v>
      </c>
      <c r="O10497" s="2">
        <v>0.54</v>
      </c>
      <c r="P10497" s="2">
        <v>10.35</v>
      </c>
    </row>
    <row r="10498" spans="1:16" x14ac:dyDescent="0.35">
      <c r="A10498" t="s">
        <v>13919</v>
      </c>
      <c r="B10498" t="s">
        <v>4433</v>
      </c>
      <c r="C10498" t="s">
        <v>27</v>
      </c>
      <c r="D10498" t="s">
        <v>336</v>
      </c>
      <c r="E10498">
        <v>3</v>
      </c>
      <c r="F10498" s="2">
        <v>10.06</v>
      </c>
      <c r="G10498">
        <v>5</v>
      </c>
      <c r="H10498" t="s">
        <v>157</v>
      </c>
      <c r="I10498" t="s">
        <v>91</v>
      </c>
      <c r="J10498" t="s">
        <v>81</v>
      </c>
      <c r="K10498" t="s">
        <v>19</v>
      </c>
      <c r="L10498">
        <v>5</v>
      </c>
      <c r="M10498" s="1">
        <v>46101</v>
      </c>
      <c r="N10498" s="2">
        <v>30.18</v>
      </c>
      <c r="O10498" s="2">
        <v>1.51</v>
      </c>
      <c r="P10498" s="2">
        <v>28.67</v>
      </c>
    </row>
    <row r="10499" spans="1:16" x14ac:dyDescent="0.35">
      <c r="A10499" t="s">
        <v>13920</v>
      </c>
      <c r="B10499" t="s">
        <v>6912</v>
      </c>
      <c r="C10499" t="s">
        <v>33</v>
      </c>
      <c r="D10499" t="s">
        <v>183</v>
      </c>
      <c r="E10499">
        <v>1</v>
      </c>
      <c r="F10499" s="2">
        <v>12.21</v>
      </c>
      <c r="G10499">
        <v>10</v>
      </c>
      <c r="H10499" t="s">
        <v>17</v>
      </c>
      <c r="I10499" t="s">
        <v>95</v>
      </c>
      <c r="J10499" t="s">
        <v>128</v>
      </c>
      <c r="K10499" t="s">
        <v>54</v>
      </c>
      <c r="M10499" s="1">
        <v>45699</v>
      </c>
      <c r="N10499" s="2">
        <v>12.21</v>
      </c>
      <c r="O10499" s="2">
        <v>1.22</v>
      </c>
      <c r="P10499" s="2">
        <v>10.99</v>
      </c>
    </row>
    <row r="10500" spans="1:16" x14ac:dyDescent="0.35">
      <c r="A10500" t="s">
        <v>13921</v>
      </c>
      <c r="B10500" t="s">
        <v>3151</v>
      </c>
      <c r="C10500" t="s">
        <v>33</v>
      </c>
      <c r="D10500" t="s">
        <v>183</v>
      </c>
      <c r="E10500">
        <v>3</v>
      </c>
      <c r="F10500" s="2">
        <v>8</v>
      </c>
      <c r="G10500">
        <v>20</v>
      </c>
      <c r="H10500" t="s">
        <v>35</v>
      </c>
      <c r="I10500" t="s">
        <v>65</v>
      </c>
      <c r="J10500" t="s">
        <v>30</v>
      </c>
      <c r="K10500" t="s">
        <v>132</v>
      </c>
      <c r="M10500" s="1">
        <v>45935</v>
      </c>
      <c r="N10500" s="2">
        <v>24</v>
      </c>
      <c r="O10500" s="2">
        <v>4.8</v>
      </c>
      <c r="P10500" s="2">
        <v>19.2</v>
      </c>
    </row>
    <row r="10501" spans="1:16" x14ac:dyDescent="0.35">
      <c r="A10501" t="s">
        <v>13922</v>
      </c>
      <c r="B10501" t="s">
        <v>798</v>
      </c>
      <c r="C10501" t="s">
        <v>47</v>
      </c>
      <c r="D10501" t="s">
        <v>425</v>
      </c>
      <c r="E10501">
        <v>1</v>
      </c>
      <c r="F10501" s="2">
        <v>21.09</v>
      </c>
      <c r="G10501">
        <v>5</v>
      </c>
      <c r="H10501" t="s">
        <v>157</v>
      </c>
      <c r="I10501" t="s">
        <v>36</v>
      </c>
      <c r="J10501" t="s">
        <v>259</v>
      </c>
      <c r="K10501" t="s">
        <v>19</v>
      </c>
      <c r="L10501">
        <v>4</v>
      </c>
      <c r="M10501" s="1">
        <v>45756</v>
      </c>
      <c r="N10501" s="2">
        <v>21.09</v>
      </c>
      <c r="O10501" s="2">
        <v>1.05</v>
      </c>
      <c r="P10501" s="2">
        <v>20.04</v>
      </c>
    </row>
    <row r="10502" spans="1:16" x14ac:dyDescent="0.35">
      <c r="A10502" t="s">
        <v>13923</v>
      </c>
      <c r="B10502" t="s">
        <v>3880</v>
      </c>
      <c r="C10502" t="s">
        <v>15</v>
      </c>
      <c r="D10502" t="s">
        <v>64</v>
      </c>
      <c r="E10502">
        <v>1</v>
      </c>
      <c r="F10502" s="2">
        <v>35.869999999999997</v>
      </c>
      <c r="H10502" t="s">
        <v>90</v>
      </c>
      <c r="I10502" t="s">
        <v>135</v>
      </c>
      <c r="J10502" t="s">
        <v>111</v>
      </c>
      <c r="K10502" t="s">
        <v>49</v>
      </c>
      <c r="M10502" s="1">
        <v>45374</v>
      </c>
      <c r="N10502" s="2">
        <v>35.869999999999997</v>
      </c>
    </row>
    <row r="10503" spans="1:16" x14ac:dyDescent="0.35">
      <c r="A10503" t="s">
        <v>13924</v>
      </c>
      <c r="B10503" t="s">
        <v>2116</v>
      </c>
      <c r="C10503" t="s">
        <v>116</v>
      </c>
      <c r="D10503" t="s">
        <v>117</v>
      </c>
      <c r="E10503">
        <v>1</v>
      </c>
      <c r="F10503" s="2">
        <v>29.23</v>
      </c>
      <c r="G10503">
        <v>0</v>
      </c>
      <c r="H10503" t="s">
        <v>86</v>
      </c>
      <c r="I10503" t="s">
        <v>118</v>
      </c>
      <c r="J10503" t="s">
        <v>15288</v>
      </c>
      <c r="K10503" t="s">
        <v>19</v>
      </c>
      <c r="L10503">
        <v>4</v>
      </c>
      <c r="M10503" s="1">
        <v>45308</v>
      </c>
      <c r="N10503" s="2">
        <v>29.23</v>
      </c>
      <c r="O10503" s="2">
        <v>0</v>
      </c>
      <c r="P10503" s="2">
        <v>29.23</v>
      </c>
    </row>
    <row r="10504" spans="1:16" x14ac:dyDescent="0.35">
      <c r="A10504" t="s">
        <v>13925</v>
      </c>
      <c r="B10504" t="s">
        <v>5426</v>
      </c>
      <c r="C10504" t="s">
        <v>33</v>
      </c>
      <c r="D10504" t="s">
        <v>183</v>
      </c>
      <c r="E10504">
        <v>1</v>
      </c>
      <c r="F10504" s="2">
        <v>38.880000000000003</v>
      </c>
      <c r="G10504">
        <v>0</v>
      </c>
      <c r="H10504" t="s">
        <v>157</v>
      </c>
      <c r="I10504" t="s">
        <v>15289</v>
      </c>
      <c r="J10504" t="s">
        <v>30</v>
      </c>
      <c r="K10504" t="s">
        <v>19</v>
      </c>
      <c r="M10504" s="1">
        <v>45878</v>
      </c>
      <c r="N10504" s="2">
        <v>38.880000000000003</v>
      </c>
      <c r="O10504" s="2">
        <v>0</v>
      </c>
      <c r="P10504" s="2">
        <v>38.880000000000003</v>
      </c>
    </row>
    <row r="10505" spans="1:16" x14ac:dyDescent="0.35">
      <c r="A10505" t="s">
        <v>13926</v>
      </c>
      <c r="B10505" t="s">
        <v>1702</v>
      </c>
      <c r="C10505" t="s">
        <v>59</v>
      </c>
      <c r="D10505" t="s">
        <v>60</v>
      </c>
      <c r="E10505">
        <v>1</v>
      </c>
      <c r="F10505" s="2">
        <v>92.39</v>
      </c>
      <c r="G10505">
        <v>5</v>
      </c>
      <c r="H10505" t="s">
        <v>90</v>
      </c>
      <c r="I10505" t="s">
        <v>87</v>
      </c>
      <c r="J10505" t="s">
        <v>111</v>
      </c>
      <c r="K10505" t="s">
        <v>132</v>
      </c>
      <c r="M10505" s="1">
        <v>45408</v>
      </c>
      <c r="N10505" s="2">
        <v>92.39</v>
      </c>
      <c r="O10505" s="2">
        <v>4.62</v>
      </c>
      <c r="P10505" s="2">
        <v>87.77</v>
      </c>
    </row>
    <row r="10506" spans="1:16" x14ac:dyDescent="0.35">
      <c r="A10506" t="s">
        <v>13927</v>
      </c>
      <c r="B10506" t="s">
        <v>7638</v>
      </c>
      <c r="C10506" t="s">
        <v>84</v>
      </c>
      <c r="D10506" t="s">
        <v>85</v>
      </c>
      <c r="E10506">
        <v>1</v>
      </c>
      <c r="F10506" s="2">
        <v>236.77</v>
      </c>
      <c r="G10506">
        <v>20</v>
      </c>
      <c r="H10506" t="s">
        <v>35</v>
      </c>
      <c r="I10506" t="s">
        <v>91</v>
      </c>
      <c r="J10506" t="s">
        <v>81</v>
      </c>
      <c r="K10506" t="s">
        <v>19</v>
      </c>
      <c r="L10506">
        <v>4</v>
      </c>
      <c r="M10506" s="1">
        <v>46186</v>
      </c>
      <c r="N10506" s="2">
        <v>236.77</v>
      </c>
      <c r="O10506" s="2">
        <v>47.35</v>
      </c>
      <c r="P10506" s="2">
        <v>189.42</v>
      </c>
    </row>
    <row r="10507" spans="1:16" x14ac:dyDescent="0.35">
      <c r="A10507" t="s">
        <v>13928</v>
      </c>
      <c r="B10507" t="s">
        <v>2145</v>
      </c>
      <c r="C10507" t="s">
        <v>27</v>
      </c>
      <c r="D10507" t="s">
        <v>174</v>
      </c>
      <c r="E10507">
        <v>1</v>
      </c>
      <c r="F10507" s="2">
        <v>95.38</v>
      </c>
      <c r="G10507">
        <v>10</v>
      </c>
      <c r="H10507" t="s">
        <v>167</v>
      </c>
      <c r="I10507" t="s">
        <v>61</v>
      </c>
      <c r="J10507" t="s">
        <v>128</v>
      </c>
      <c r="K10507" t="s">
        <v>19</v>
      </c>
      <c r="L10507">
        <v>5</v>
      </c>
      <c r="M10507" s="1">
        <v>45512</v>
      </c>
      <c r="N10507" s="2">
        <v>95.38</v>
      </c>
      <c r="O10507" s="2">
        <v>9.5399999999999991</v>
      </c>
      <c r="P10507" s="2">
        <v>85.84</v>
      </c>
    </row>
    <row r="10508" spans="1:16" x14ac:dyDescent="0.35">
      <c r="A10508" t="s">
        <v>13929</v>
      </c>
      <c r="B10508" t="s">
        <v>2412</v>
      </c>
      <c r="C10508" t="s">
        <v>116</v>
      </c>
      <c r="D10508" t="s">
        <v>232</v>
      </c>
      <c r="E10508">
        <v>4</v>
      </c>
      <c r="F10508" s="2">
        <v>4.04</v>
      </c>
      <c r="G10508">
        <v>20</v>
      </c>
      <c r="H10508" t="s">
        <v>157</v>
      </c>
      <c r="I10508" t="s">
        <v>118</v>
      </c>
      <c r="J10508" t="s">
        <v>15288</v>
      </c>
      <c r="K10508" t="s">
        <v>19</v>
      </c>
      <c r="M10508" s="1">
        <v>45381</v>
      </c>
      <c r="N10508" s="2">
        <v>16.16</v>
      </c>
      <c r="O10508" s="2">
        <v>3.23</v>
      </c>
      <c r="P10508" s="2">
        <v>12.93</v>
      </c>
    </row>
    <row r="10509" spans="1:16" x14ac:dyDescent="0.35">
      <c r="A10509" t="s">
        <v>13930</v>
      </c>
      <c r="B10509" t="s">
        <v>8392</v>
      </c>
      <c r="C10509" t="s">
        <v>47</v>
      </c>
      <c r="D10509" t="s">
        <v>48</v>
      </c>
      <c r="E10509">
        <v>1</v>
      </c>
      <c r="F10509" s="2">
        <v>84.12</v>
      </c>
      <c r="G10509">
        <v>15</v>
      </c>
      <c r="H10509" t="s">
        <v>167</v>
      </c>
      <c r="I10509" t="s">
        <v>138</v>
      </c>
      <c r="J10509" t="s">
        <v>15288</v>
      </c>
      <c r="K10509" t="s">
        <v>24</v>
      </c>
      <c r="M10509" s="1">
        <v>45851</v>
      </c>
      <c r="N10509" s="2">
        <v>84.12</v>
      </c>
      <c r="O10509" s="2">
        <v>12.62</v>
      </c>
      <c r="P10509" s="2">
        <v>71.5</v>
      </c>
    </row>
    <row r="10510" spans="1:16" x14ac:dyDescent="0.35">
      <c r="A10510" t="s">
        <v>13931</v>
      </c>
      <c r="B10510" t="s">
        <v>2437</v>
      </c>
      <c r="C10510" t="s">
        <v>27</v>
      </c>
      <c r="D10510" t="s">
        <v>28</v>
      </c>
      <c r="E10510">
        <v>1</v>
      </c>
      <c r="F10510" s="2">
        <v>168.43</v>
      </c>
      <c r="G10510">
        <v>20</v>
      </c>
      <c r="H10510" t="s">
        <v>167</v>
      </c>
      <c r="I10510" t="s">
        <v>118</v>
      </c>
      <c r="J10510" t="s">
        <v>15288</v>
      </c>
      <c r="K10510" t="s">
        <v>19</v>
      </c>
      <c r="L10510">
        <v>5</v>
      </c>
      <c r="M10510" s="1">
        <v>45462</v>
      </c>
      <c r="N10510" s="2">
        <v>168.43</v>
      </c>
      <c r="O10510" s="2">
        <v>33.69</v>
      </c>
      <c r="P10510" s="2">
        <v>134.74</v>
      </c>
    </row>
    <row r="10511" spans="1:16" x14ac:dyDescent="0.35">
      <c r="A10511" t="s">
        <v>13932</v>
      </c>
      <c r="B10511" t="s">
        <v>4081</v>
      </c>
      <c r="C10511" t="s">
        <v>27</v>
      </c>
      <c r="D10511" t="s">
        <v>43</v>
      </c>
      <c r="E10511">
        <v>2</v>
      </c>
      <c r="F10511" s="2">
        <v>172.43</v>
      </c>
      <c r="G10511">
        <v>0</v>
      </c>
      <c r="H10511" t="s">
        <v>157</v>
      </c>
      <c r="I10511" t="s">
        <v>53</v>
      </c>
      <c r="J10511" t="s">
        <v>81</v>
      </c>
      <c r="K10511" t="s">
        <v>19</v>
      </c>
      <c r="L10511">
        <v>4</v>
      </c>
      <c r="M10511" s="1">
        <v>45647</v>
      </c>
      <c r="N10511" s="2">
        <v>344.86</v>
      </c>
      <c r="O10511" s="2">
        <v>0</v>
      </c>
      <c r="P10511" s="2">
        <v>344.86</v>
      </c>
    </row>
    <row r="10512" spans="1:16" x14ac:dyDescent="0.35">
      <c r="A10512" t="s">
        <v>13933</v>
      </c>
      <c r="B10512" t="s">
        <v>803</v>
      </c>
      <c r="C10512" t="s">
        <v>15</v>
      </c>
      <c r="D10512" t="s">
        <v>52</v>
      </c>
      <c r="E10512">
        <v>3</v>
      </c>
      <c r="F10512" s="2">
        <v>27.73</v>
      </c>
      <c r="G10512">
        <v>5</v>
      </c>
      <c r="H10512" t="s">
        <v>17</v>
      </c>
      <c r="I10512" t="s">
        <v>40</v>
      </c>
      <c r="J10512" t="s">
        <v>363</v>
      </c>
      <c r="K10512" t="s">
        <v>19</v>
      </c>
      <c r="L10512">
        <v>5</v>
      </c>
      <c r="M10512" s="1">
        <v>46188</v>
      </c>
      <c r="N10512" s="2">
        <v>83.19</v>
      </c>
      <c r="O10512" s="2">
        <v>4.16</v>
      </c>
      <c r="P10512" s="2">
        <v>79.03</v>
      </c>
    </row>
    <row r="10513" spans="1:16" x14ac:dyDescent="0.35">
      <c r="A10513" t="s">
        <v>13934</v>
      </c>
      <c r="B10513" t="s">
        <v>1778</v>
      </c>
      <c r="C10513" t="s">
        <v>59</v>
      </c>
      <c r="D10513" t="s">
        <v>126</v>
      </c>
      <c r="E10513">
        <v>5</v>
      </c>
      <c r="F10513" s="2">
        <v>118.87</v>
      </c>
      <c r="G10513">
        <v>15</v>
      </c>
      <c r="H10513" t="s">
        <v>35</v>
      </c>
      <c r="I10513" t="s">
        <v>23</v>
      </c>
      <c r="J10513" t="s">
        <v>363</v>
      </c>
      <c r="K10513" t="s">
        <v>19</v>
      </c>
      <c r="L10513">
        <v>5</v>
      </c>
      <c r="M10513" s="1">
        <v>46002</v>
      </c>
      <c r="N10513" s="2">
        <v>594.35</v>
      </c>
      <c r="O10513" s="2">
        <v>89.15</v>
      </c>
      <c r="P10513" s="2">
        <v>505.2</v>
      </c>
    </row>
    <row r="10514" spans="1:16" x14ac:dyDescent="0.35">
      <c r="A10514" t="s">
        <v>13935</v>
      </c>
      <c r="B10514" t="s">
        <v>6349</v>
      </c>
      <c r="C10514" t="s">
        <v>27</v>
      </c>
      <c r="D10514" t="s">
        <v>28</v>
      </c>
      <c r="E10514">
        <v>2</v>
      </c>
      <c r="F10514" s="2">
        <v>153.74</v>
      </c>
      <c r="G10514">
        <v>0</v>
      </c>
      <c r="H10514" t="s">
        <v>35</v>
      </c>
      <c r="I10514" t="s">
        <v>190</v>
      </c>
      <c r="J10514" t="s">
        <v>363</v>
      </c>
      <c r="K10514" t="s">
        <v>19</v>
      </c>
      <c r="L10514">
        <v>4</v>
      </c>
      <c r="M10514" s="1">
        <v>45385</v>
      </c>
      <c r="N10514" s="2">
        <v>307.48</v>
      </c>
      <c r="O10514" s="2">
        <v>0</v>
      </c>
      <c r="P10514" s="2">
        <v>307.48</v>
      </c>
    </row>
    <row r="10515" spans="1:16" x14ac:dyDescent="0.35">
      <c r="A10515" t="s">
        <v>13936</v>
      </c>
      <c r="B10515" t="s">
        <v>570</v>
      </c>
      <c r="C10515" t="s">
        <v>33</v>
      </c>
      <c r="D10515" t="s">
        <v>275</v>
      </c>
      <c r="E10515">
        <v>1</v>
      </c>
      <c r="F10515" s="2">
        <v>54.79</v>
      </c>
      <c r="G10515">
        <v>0</v>
      </c>
      <c r="H10515" t="s">
        <v>157</v>
      </c>
      <c r="I10515" t="s">
        <v>44</v>
      </c>
      <c r="J10515" t="s">
        <v>81</v>
      </c>
      <c r="K10515" t="s">
        <v>19</v>
      </c>
      <c r="M10515" s="1">
        <v>45888</v>
      </c>
      <c r="N10515" s="2">
        <v>54.79</v>
      </c>
      <c r="O10515" s="2">
        <v>0</v>
      </c>
      <c r="P10515" s="2">
        <v>54.79</v>
      </c>
    </row>
    <row r="10516" spans="1:16" x14ac:dyDescent="0.35">
      <c r="A10516" t="s">
        <v>13937</v>
      </c>
      <c r="B10516" t="s">
        <v>2991</v>
      </c>
      <c r="C10516" t="s">
        <v>47</v>
      </c>
      <c r="D10516" t="s">
        <v>246</v>
      </c>
      <c r="E10516">
        <v>5</v>
      </c>
      <c r="F10516" s="2">
        <v>101.34</v>
      </c>
      <c r="G10516">
        <v>0</v>
      </c>
      <c r="H10516" t="s">
        <v>86</v>
      </c>
      <c r="I10516" t="s">
        <v>87</v>
      </c>
      <c r="J10516" t="s">
        <v>111</v>
      </c>
      <c r="K10516" t="s">
        <v>19</v>
      </c>
      <c r="L10516">
        <v>2</v>
      </c>
      <c r="M10516" s="1">
        <v>45434</v>
      </c>
      <c r="N10516" s="2">
        <v>506.7</v>
      </c>
      <c r="O10516" s="2">
        <v>0</v>
      </c>
      <c r="P10516" s="2">
        <v>506.7</v>
      </c>
    </row>
    <row r="10517" spans="1:16" x14ac:dyDescent="0.35">
      <c r="A10517" t="s">
        <v>13938</v>
      </c>
      <c r="B10517" t="s">
        <v>7912</v>
      </c>
      <c r="C10517" t="s">
        <v>116</v>
      </c>
      <c r="D10517" t="s">
        <v>117</v>
      </c>
      <c r="E10517">
        <v>1</v>
      </c>
      <c r="F10517" s="2">
        <v>5.03</v>
      </c>
      <c r="G10517">
        <v>10</v>
      </c>
      <c r="H10517" t="s">
        <v>86</v>
      </c>
      <c r="I10517" t="s">
        <v>40</v>
      </c>
      <c r="J10517" t="s">
        <v>363</v>
      </c>
      <c r="K10517" t="s">
        <v>132</v>
      </c>
      <c r="M10517" s="1">
        <v>46058</v>
      </c>
      <c r="N10517" s="2">
        <v>5.03</v>
      </c>
      <c r="O10517" s="2">
        <v>0.5</v>
      </c>
      <c r="P10517" s="2">
        <v>4.53</v>
      </c>
    </row>
    <row r="10518" spans="1:16" x14ac:dyDescent="0.35">
      <c r="A10518" t="s">
        <v>13939</v>
      </c>
      <c r="B10518" t="s">
        <v>6221</v>
      </c>
      <c r="C10518" t="s">
        <v>116</v>
      </c>
      <c r="D10518" t="s">
        <v>117</v>
      </c>
      <c r="E10518">
        <v>2</v>
      </c>
      <c r="F10518" s="2">
        <v>9.98</v>
      </c>
      <c r="G10518">
        <v>0</v>
      </c>
      <c r="H10518" t="s">
        <v>35</v>
      </c>
      <c r="I10518" t="s">
        <v>29</v>
      </c>
      <c r="J10518" t="s">
        <v>30</v>
      </c>
      <c r="K10518" t="s">
        <v>19</v>
      </c>
      <c r="L10518">
        <v>1</v>
      </c>
      <c r="M10518" s="1">
        <v>46196</v>
      </c>
      <c r="N10518" s="2">
        <v>19.96</v>
      </c>
      <c r="O10518" s="2">
        <v>0</v>
      </c>
      <c r="P10518" s="2">
        <v>19.96</v>
      </c>
    </row>
    <row r="10519" spans="1:16" x14ac:dyDescent="0.35">
      <c r="A10519" t="s">
        <v>13940</v>
      </c>
      <c r="B10519" t="s">
        <v>4364</v>
      </c>
      <c r="C10519" t="s">
        <v>15</v>
      </c>
      <c r="D10519" t="s">
        <v>64</v>
      </c>
      <c r="E10519">
        <v>4</v>
      </c>
      <c r="F10519" s="2">
        <v>28</v>
      </c>
      <c r="G10519">
        <v>10</v>
      </c>
      <c r="H10519" t="s">
        <v>86</v>
      </c>
      <c r="I10519" t="s">
        <v>118</v>
      </c>
      <c r="J10519" t="s">
        <v>15288</v>
      </c>
      <c r="K10519" t="s">
        <v>19</v>
      </c>
      <c r="L10519">
        <v>4</v>
      </c>
      <c r="M10519" s="1">
        <v>45822</v>
      </c>
      <c r="N10519" s="2">
        <v>112</v>
      </c>
      <c r="O10519" s="2">
        <v>11.2</v>
      </c>
      <c r="P10519" s="2">
        <v>100.8</v>
      </c>
    </row>
    <row r="10520" spans="1:16" x14ac:dyDescent="0.35">
      <c r="A10520" t="s">
        <v>13941</v>
      </c>
      <c r="B10520" t="s">
        <v>8059</v>
      </c>
      <c r="C10520" t="s">
        <v>59</v>
      </c>
      <c r="D10520" t="s">
        <v>79</v>
      </c>
      <c r="E10520">
        <v>2</v>
      </c>
      <c r="F10520" s="2">
        <v>125.23</v>
      </c>
      <c r="G10520">
        <v>10</v>
      </c>
      <c r="H10520" t="s">
        <v>167</v>
      </c>
      <c r="I10520" t="s">
        <v>61</v>
      </c>
      <c r="J10520" t="s">
        <v>128</v>
      </c>
      <c r="K10520" t="s">
        <v>54</v>
      </c>
      <c r="M10520" s="1">
        <v>45812</v>
      </c>
      <c r="N10520" s="2">
        <v>250.46</v>
      </c>
      <c r="O10520" s="2">
        <v>25.05</v>
      </c>
      <c r="P10520" s="2">
        <v>225.41</v>
      </c>
    </row>
    <row r="10521" spans="1:16" x14ac:dyDescent="0.35">
      <c r="A10521" t="s">
        <v>13942</v>
      </c>
      <c r="B10521" t="s">
        <v>1176</v>
      </c>
      <c r="C10521" t="s">
        <v>33</v>
      </c>
      <c r="D10521" t="s">
        <v>151</v>
      </c>
      <c r="E10521">
        <v>1</v>
      </c>
      <c r="F10521" s="2">
        <v>24.82</v>
      </c>
      <c r="G10521">
        <v>10</v>
      </c>
      <c r="H10521" t="s">
        <v>167</v>
      </c>
      <c r="I10521" t="s">
        <v>110</v>
      </c>
      <c r="J10521" t="s">
        <v>111</v>
      </c>
      <c r="K10521" t="s">
        <v>19</v>
      </c>
      <c r="L10521">
        <v>2</v>
      </c>
      <c r="M10521" s="1">
        <v>46166</v>
      </c>
      <c r="N10521" s="2">
        <v>24.82</v>
      </c>
      <c r="O10521" s="2">
        <v>2.48</v>
      </c>
      <c r="P10521" s="2">
        <v>22.34</v>
      </c>
    </row>
    <row r="10522" spans="1:16" x14ac:dyDescent="0.35">
      <c r="A10522" t="s">
        <v>13943</v>
      </c>
      <c r="B10522" t="s">
        <v>10585</v>
      </c>
      <c r="C10522" t="s">
        <v>59</v>
      </c>
      <c r="D10522" t="s">
        <v>103</v>
      </c>
      <c r="E10522">
        <v>1</v>
      </c>
      <c r="F10522" s="2">
        <v>43.48</v>
      </c>
      <c r="G10522">
        <v>0</v>
      </c>
      <c r="H10522" t="s">
        <v>17</v>
      </c>
      <c r="I10522" t="s">
        <v>23</v>
      </c>
      <c r="J10522" t="s">
        <v>363</v>
      </c>
      <c r="K10522" t="s">
        <v>24</v>
      </c>
      <c r="M10522" s="1">
        <v>45378</v>
      </c>
      <c r="N10522" s="2">
        <v>43.48</v>
      </c>
      <c r="O10522" s="2">
        <v>0</v>
      </c>
      <c r="P10522" s="2">
        <v>43.48</v>
      </c>
    </row>
    <row r="10523" spans="1:16" x14ac:dyDescent="0.35">
      <c r="A10523" t="s">
        <v>13944</v>
      </c>
      <c r="B10523" t="s">
        <v>506</v>
      </c>
      <c r="C10523" t="s">
        <v>116</v>
      </c>
      <c r="D10523" t="s">
        <v>117</v>
      </c>
      <c r="E10523">
        <v>5</v>
      </c>
      <c r="F10523" s="2">
        <v>13.55</v>
      </c>
      <c r="G10523">
        <v>0</v>
      </c>
      <c r="H10523" t="s">
        <v>35</v>
      </c>
      <c r="I10523" t="s">
        <v>91</v>
      </c>
      <c r="J10523" t="s">
        <v>81</v>
      </c>
      <c r="K10523" t="s">
        <v>49</v>
      </c>
      <c r="M10523" s="1">
        <v>46198</v>
      </c>
      <c r="N10523" s="2">
        <v>67.75</v>
      </c>
      <c r="O10523" s="2">
        <v>0</v>
      </c>
      <c r="P10523" s="2">
        <v>67.75</v>
      </c>
    </row>
    <row r="10524" spans="1:16" x14ac:dyDescent="0.35">
      <c r="A10524" t="s">
        <v>13945</v>
      </c>
      <c r="B10524" t="s">
        <v>4676</v>
      </c>
      <c r="C10524" t="s">
        <v>33</v>
      </c>
      <c r="D10524" t="s">
        <v>68</v>
      </c>
      <c r="E10524">
        <v>4</v>
      </c>
      <c r="F10524" s="2">
        <v>26.19</v>
      </c>
      <c r="G10524">
        <v>0</v>
      </c>
      <c r="H10524" t="s">
        <v>157</v>
      </c>
      <c r="I10524" t="s">
        <v>87</v>
      </c>
      <c r="J10524" t="s">
        <v>111</v>
      </c>
      <c r="K10524" t="s">
        <v>19</v>
      </c>
      <c r="L10524">
        <v>5</v>
      </c>
      <c r="M10524" s="1">
        <v>46086</v>
      </c>
      <c r="N10524" s="2">
        <v>104.76</v>
      </c>
      <c r="O10524" s="2">
        <v>0</v>
      </c>
      <c r="P10524" s="2">
        <v>104.76</v>
      </c>
    </row>
    <row r="10525" spans="1:16" x14ac:dyDescent="0.35">
      <c r="A10525" t="s">
        <v>13946</v>
      </c>
      <c r="B10525" t="s">
        <v>11748</v>
      </c>
      <c r="C10525" t="s">
        <v>59</v>
      </c>
      <c r="D10525" t="s">
        <v>106</v>
      </c>
      <c r="E10525">
        <v>1</v>
      </c>
      <c r="F10525" s="2">
        <v>48.42</v>
      </c>
      <c r="G10525">
        <v>5</v>
      </c>
      <c r="H10525" t="s">
        <v>167</v>
      </c>
      <c r="I10525" t="s">
        <v>61</v>
      </c>
      <c r="J10525" t="s">
        <v>128</v>
      </c>
      <c r="K10525" t="s">
        <v>19</v>
      </c>
      <c r="L10525">
        <v>5</v>
      </c>
      <c r="M10525" s="1">
        <v>45509</v>
      </c>
      <c r="N10525" s="2">
        <v>48.42</v>
      </c>
      <c r="O10525" s="2">
        <v>2.42</v>
      </c>
      <c r="P10525" s="2">
        <v>46</v>
      </c>
    </row>
    <row r="10526" spans="1:16" x14ac:dyDescent="0.35">
      <c r="A10526" t="s">
        <v>13947</v>
      </c>
      <c r="B10526" t="s">
        <v>994</v>
      </c>
      <c r="C10526" t="s">
        <v>71</v>
      </c>
      <c r="D10526" t="s">
        <v>72</v>
      </c>
      <c r="E10526">
        <v>4</v>
      </c>
      <c r="F10526" s="2">
        <v>32.200000000000003</v>
      </c>
      <c r="G10526">
        <v>5</v>
      </c>
      <c r="H10526" t="s">
        <v>86</v>
      </c>
      <c r="I10526" t="s">
        <v>23</v>
      </c>
      <c r="J10526" t="s">
        <v>363</v>
      </c>
      <c r="K10526" t="s">
        <v>19</v>
      </c>
      <c r="L10526">
        <v>5</v>
      </c>
      <c r="M10526" s="1">
        <v>45438</v>
      </c>
      <c r="N10526" s="2">
        <v>128.80000000000001</v>
      </c>
      <c r="O10526" s="2">
        <v>6.44</v>
      </c>
      <c r="P10526" s="2">
        <v>122.36</v>
      </c>
    </row>
    <row r="10527" spans="1:16" x14ac:dyDescent="0.35">
      <c r="A10527" t="s">
        <v>13948</v>
      </c>
      <c r="B10527" t="s">
        <v>7429</v>
      </c>
      <c r="C10527" t="s">
        <v>116</v>
      </c>
      <c r="D10527" t="s">
        <v>166</v>
      </c>
      <c r="E10527">
        <v>2</v>
      </c>
      <c r="F10527" s="2">
        <v>7.1</v>
      </c>
      <c r="G10527">
        <v>0</v>
      </c>
      <c r="H10527" t="s">
        <v>167</v>
      </c>
      <c r="I10527" t="s">
        <v>73</v>
      </c>
      <c r="J10527" t="s">
        <v>259</v>
      </c>
      <c r="K10527" t="s">
        <v>19</v>
      </c>
      <c r="L10527">
        <v>2</v>
      </c>
      <c r="M10527" s="1">
        <v>45564</v>
      </c>
      <c r="N10527" s="2">
        <v>14.2</v>
      </c>
      <c r="O10527" s="2">
        <v>0</v>
      </c>
      <c r="P10527" s="2">
        <v>14.2</v>
      </c>
    </row>
    <row r="10528" spans="1:16" x14ac:dyDescent="0.35">
      <c r="A10528" t="s">
        <v>13949</v>
      </c>
      <c r="B10528" t="s">
        <v>1760</v>
      </c>
      <c r="C10528" t="s">
        <v>71</v>
      </c>
      <c r="D10528" t="s">
        <v>225</v>
      </c>
      <c r="E10528">
        <v>4</v>
      </c>
      <c r="F10528" s="2">
        <v>46.2</v>
      </c>
      <c r="H10528" t="s">
        <v>167</v>
      </c>
      <c r="I10528" t="s">
        <v>295</v>
      </c>
      <c r="J10528" t="s">
        <v>111</v>
      </c>
      <c r="K10528" t="s">
        <v>19</v>
      </c>
      <c r="M10528" s="1">
        <v>45455</v>
      </c>
      <c r="N10528" s="2">
        <v>184.8</v>
      </c>
    </row>
    <row r="10529" spans="1:16" x14ac:dyDescent="0.35">
      <c r="A10529" t="s">
        <v>13950</v>
      </c>
      <c r="B10529" t="s">
        <v>2368</v>
      </c>
      <c r="C10529" t="s">
        <v>33</v>
      </c>
      <c r="D10529" t="s">
        <v>243</v>
      </c>
      <c r="E10529">
        <v>3</v>
      </c>
      <c r="F10529" s="2">
        <v>26.5</v>
      </c>
      <c r="G10529">
        <v>15</v>
      </c>
      <c r="H10529" t="s">
        <v>35</v>
      </c>
      <c r="I10529" t="s">
        <v>18</v>
      </c>
      <c r="J10529" t="s">
        <v>259</v>
      </c>
      <c r="K10529" t="s">
        <v>24</v>
      </c>
      <c r="M10529" s="1">
        <v>45626</v>
      </c>
      <c r="N10529" s="2">
        <v>79.5</v>
      </c>
      <c r="O10529" s="2">
        <v>11.92</v>
      </c>
      <c r="P10529" s="2">
        <v>67.58</v>
      </c>
    </row>
    <row r="10530" spans="1:16" x14ac:dyDescent="0.35">
      <c r="A10530" t="s">
        <v>13951</v>
      </c>
      <c r="B10530" t="s">
        <v>803</v>
      </c>
      <c r="C10530" t="s">
        <v>15</v>
      </c>
      <c r="D10530" t="s">
        <v>16</v>
      </c>
      <c r="E10530">
        <v>2</v>
      </c>
      <c r="F10530" s="2">
        <v>26.12</v>
      </c>
      <c r="G10530">
        <v>15</v>
      </c>
      <c r="H10530" t="s">
        <v>17</v>
      </c>
      <c r="I10530" t="s">
        <v>65</v>
      </c>
      <c r="J10530" t="s">
        <v>30</v>
      </c>
      <c r="K10530" t="s">
        <v>132</v>
      </c>
      <c r="M10530" s="1">
        <v>45948</v>
      </c>
      <c r="N10530" s="2">
        <v>52.24</v>
      </c>
      <c r="O10530" s="2">
        <v>7.84</v>
      </c>
      <c r="P10530" s="2">
        <v>44.4</v>
      </c>
    </row>
    <row r="10531" spans="1:16" x14ac:dyDescent="0.35">
      <c r="A10531" t="s">
        <v>13952</v>
      </c>
      <c r="B10531" t="s">
        <v>3908</v>
      </c>
      <c r="C10531" t="s">
        <v>84</v>
      </c>
      <c r="D10531" t="s">
        <v>193</v>
      </c>
      <c r="E10531">
        <v>3</v>
      </c>
      <c r="F10531" s="2">
        <v>56.15</v>
      </c>
      <c r="G10531">
        <v>5</v>
      </c>
      <c r="H10531" t="s">
        <v>157</v>
      </c>
      <c r="I10531" t="s">
        <v>36</v>
      </c>
      <c r="J10531" t="s">
        <v>259</v>
      </c>
      <c r="K10531" t="s">
        <v>24</v>
      </c>
      <c r="M10531" s="1">
        <v>45549</v>
      </c>
      <c r="N10531" s="2">
        <v>168.45</v>
      </c>
      <c r="O10531" s="2">
        <v>8.42</v>
      </c>
      <c r="P10531" s="2">
        <v>160.03</v>
      </c>
    </row>
    <row r="10532" spans="1:16" x14ac:dyDescent="0.35">
      <c r="A10532" t="s">
        <v>13953</v>
      </c>
      <c r="B10532" t="s">
        <v>3862</v>
      </c>
      <c r="C10532" t="s">
        <v>116</v>
      </c>
      <c r="D10532" t="s">
        <v>232</v>
      </c>
      <c r="E10532">
        <v>3</v>
      </c>
      <c r="F10532" s="2">
        <v>13.51</v>
      </c>
      <c r="G10532">
        <v>0</v>
      </c>
      <c r="H10532" t="s">
        <v>90</v>
      </c>
      <c r="I10532" t="s">
        <v>53</v>
      </c>
      <c r="J10532" t="s">
        <v>81</v>
      </c>
      <c r="K10532" t="s">
        <v>19</v>
      </c>
      <c r="L10532">
        <v>2</v>
      </c>
      <c r="M10532" s="1">
        <v>45949</v>
      </c>
      <c r="N10532" s="2">
        <v>40.53</v>
      </c>
      <c r="O10532" s="2">
        <v>0</v>
      </c>
      <c r="P10532" s="2">
        <v>40.53</v>
      </c>
    </row>
    <row r="10533" spans="1:16" x14ac:dyDescent="0.35">
      <c r="A10533" t="s">
        <v>13954</v>
      </c>
      <c r="B10533" t="s">
        <v>716</v>
      </c>
      <c r="C10533" t="s">
        <v>27</v>
      </c>
      <c r="D10533" t="s">
        <v>131</v>
      </c>
      <c r="E10533">
        <v>1</v>
      </c>
      <c r="F10533" s="2">
        <v>65</v>
      </c>
      <c r="G10533">
        <v>0</v>
      </c>
      <c r="H10533" t="s">
        <v>17</v>
      </c>
      <c r="I10533" t="s">
        <v>127</v>
      </c>
      <c r="J10533" t="s">
        <v>128</v>
      </c>
      <c r="K10533" t="s">
        <v>24</v>
      </c>
      <c r="M10533" s="1">
        <v>45828</v>
      </c>
      <c r="N10533" s="2">
        <v>65</v>
      </c>
      <c r="O10533" s="2">
        <v>0</v>
      </c>
      <c r="P10533" s="2">
        <v>65</v>
      </c>
    </row>
    <row r="10534" spans="1:16" x14ac:dyDescent="0.35">
      <c r="A10534" t="s">
        <v>13955</v>
      </c>
      <c r="B10534" t="s">
        <v>1517</v>
      </c>
      <c r="C10534" t="s">
        <v>84</v>
      </c>
      <c r="D10534" t="s">
        <v>566</v>
      </c>
      <c r="E10534">
        <v>2</v>
      </c>
      <c r="F10534" s="2">
        <v>158.79</v>
      </c>
      <c r="H10534" t="s">
        <v>90</v>
      </c>
      <c r="I10534" t="s">
        <v>295</v>
      </c>
      <c r="J10534" t="s">
        <v>111</v>
      </c>
      <c r="K10534" t="s">
        <v>132</v>
      </c>
      <c r="M10534" s="1">
        <v>46072</v>
      </c>
      <c r="N10534" s="2">
        <v>317.58</v>
      </c>
    </row>
    <row r="10535" spans="1:16" x14ac:dyDescent="0.35">
      <c r="A10535" t="s">
        <v>13956</v>
      </c>
      <c r="B10535" t="s">
        <v>9187</v>
      </c>
      <c r="C10535" t="s">
        <v>27</v>
      </c>
      <c r="D10535" t="s">
        <v>174</v>
      </c>
      <c r="E10535">
        <v>2</v>
      </c>
      <c r="F10535" s="2">
        <v>30.43</v>
      </c>
      <c r="G10535">
        <v>15</v>
      </c>
      <c r="H10535" t="s">
        <v>167</v>
      </c>
      <c r="I10535" t="s">
        <v>61</v>
      </c>
      <c r="J10535" t="s">
        <v>128</v>
      </c>
      <c r="K10535" t="s">
        <v>19</v>
      </c>
      <c r="L10535">
        <v>4</v>
      </c>
      <c r="M10535" s="1">
        <v>45989</v>
      </c>
      <c r="N10535" s="2">
        <v>60.86</v>
      </c>
      <c r="O10535" s="2">
        <v>9.1300000000000008</v>
      </c>
      <c r="P10535" s="2">
        <v>51.73</v>
      </c>
    </row>
    <row r="10536" spans="1:16" x14ac:dyDescent="0.35">
      <c r="A10536" t="s">
        <v>13957</v>
      </c>
      <c r="B10536" t="s">
        <v>4271</v>
      </c>
      <c r="C10536" t="s">
        <v>27</v>
      </c>
      <c r="D10536" t="s">
        <v>223</v>
      </c>
      <c r="E10536">
        <v>2</v>
      </c>
      <c r="F10536" s="2">
        <v>91.71</v>
      </c>
      <c r="G10536">
        <v>0</v>
      </c>
      <c r="H10536" t="s">
        <v>167</v>
      </c>
      <c r="I10536" t="s">
        <v>138</v>
      </c>
      <c r="J10536" t="s">
        <v>15288</v>
      </c>
      <c r="K10536" t="s">
        <v>49</v>
      </c>
      <c r="M10536" s="1">
        <v>46171</v>
      </c>
      <c r="N10536" s="2">
        <v>183.42</v>
      </c>
      <c r="O10536" s="2">
        <v>0</v>
      </c>
      <c r="P10536" s="2">
        <v>183.42</v>
      </c>
    </row>
    <row r="10537" spans="1:16" x14ac:dyDescent="0.35">
      <c r="A10537" t="s">
        <v>13958</v>
      </c>
      <c r="B10537" t="s">
        <v>8476</v>
      </c>
      <c r="C10537" t="s">
        <v>15</v>
      </c>
      <c r="D10537" t="s">
        <v>16</v>
      </c>
      <c r="E10537">
        <v>2</v>
      </c>
      <c r="F10537" s="2">
        <v>26.98</v>
      </c>
      <c r="G10537">
        <v>0</v>
      </c>
      <c r="H10537" t="s">
        <v>167</v>
      </c>
      <c r="I10537" t="s">
        <v>44</v>
      </c>
      <c r="J10537" t="s">
        <v>81</v>
      </c>
      <c r="K10537" t="s">
        <v>19</v>
      </c>
      <c r="L10537">
        <v>1</v>
      </c>
      <c r="M10537" s="1">
        <v>46005</v>
      </c>
      <c r="N10537" s="2">
        <v>53.96</v>
      </c>
      <c r="O10537" s="2">
        <v>0</v>
      </c>
      <c r="P10537" s="2">
        <v>53.96</v>
      </c>
    </row>
    <row r="10538" spans="1:16" x14ac:dyDescent="0.35">
      <c r="A10538" t="s">
        <v>13959</v>
      </c>
      <c r="B10538" t="s">
        <v>11581</v>
      </c>
      <c r="C10538" t="s">
        <v>15</v>
      </c>
      <c r="D10538" t="s">
        <v>16</v>
      </c>
      <c r="E10538">
        <v>2</v>
      </c>
      <c r="F10538" s="2">
        <v>5.09</v>
      </c>
      <c r="G10538">
        <v>10</v>
      </c>
      <c r="H10538" t="s">
        <v>86</v>
      </c>
      <c r="I10538" t="s">
        <v>91</v>
      </c>
      <c r="J10538" t="s">
        <v>81</v>
      </c>
      <c r="K10538" t="s">
        <v>19</v>
      </c>
      <c r="L10538">
        <v>1</v>
      </c>
      <c r="M10538" s="1">
        <v>45535</v>
      </c>
      <c r="N10538" s="2">
        <v>10.18</v>
      </c>
      <c r="O10538" s="2">
        <v>1.02</v>
      </c>
      <c r="P10538" s="2">
        <v>9.16</v>
      </c>
    </row>
    <row r="10539" spans="1:16" x14ac:dyDescent="0.35">
      <c r="A10539" t="s">
        <v>13960</v>
      </c>
      <c r="B10539" t="s">
        <v>5920</v>
      </c>
      <c r="C10539" t="s">
        <v>71</v>
      </c>
      <c r="D10539" t="s">
        <v>76</v>
      </c>
      <c r="E10539">
        <v>2</v>
      </c>
      <c r="F10539" s="2">
        <v>54.21</v>
      </c>
      <c r="G10539">
        <v>0</v>
      </c>
      <c r="H10539" t="s">
        <v>157</v>
      </c>
      <c r="I10539" t="s">
        <v>110</v>
      </c>
      <c r="J10539" t="s">
        <v>111</v>
      </c>
      <c r="K10539" t="s">
        <v>19</v>
      </c>
      <c r="L10539">
        <v>5</v>
      </c>
      <c r="M10539" s="1">
        <v>46171</v>
      </c>
      <c r="N10539" s="2">
        <v>108.42</v>
      </c>
      <c r="O10539" s="2">
        <v>0</v>
      </c>
      <c r="P10539" s="2">
        <v>108.42</v>
      </c>
    </row>
    <row r="10540" spans="1:16" x14ac:dyDescent="0.35">
      <c r="A10540" t="s">
        <v>13961</v>
      </c>
      <c r="B10540" t="s">
        <v>4595</v>
      </c>
      <c r="C10540" t="s">
        <v>33</v>
      </c>
      <c r="D10540" t="s">
        <v>34</v>
      </c>
      <c r="E10540">
        <v>1</v>
      </c>
      <c r="F10540" s="2">
        <v>29.48</v>
      </c>
      <c r="G10540">
        <v>10</v>
      </c>
      <c r="H10540" t="s">
        <v>167</v>
      </c>
      <c r="I10540" t="s">
        <v>138</v>
      </c>
      <c r="J10540" t="s">
        <v>15288</v>
      </c>
      <c r="K10540" t="s">
        <v>24</v>
      </c>
      <c r="M10540" s="1">
        <v>45488</v>
      </c>
      <c r="N10540" s="2">
        <v>29.48</v>
      </c>
      <c r="O10540" s="2">
        <v>2.95</v>
      </c>
      <c r="P10540" s="2">
        <v>26.53</v>
      </c>
    </row>
    <row r="10541" spans="1:16" x14ac:dyDescent="0.35">
      <c r="A10541" t="s">
        <v>13962</v>
      </c>
      <c r="B10541" t="s">
        <v>3309</v>
      </c>
      <c r="C10541" t="s">
        <v>116</v>
      </c>
      <c r="D10541" t="s">
        <v>232</v>
      </c>
      <c r="E10541">
        <v>2</v>
      </c>
      <c r="F10541" s="2">
        <v>12.13</v>
      </c>
      <c r="G10541">
        <v>10</v>
      </c>
      <c r="H10541" t="s">
        <v>157</v>
      </c>
      <c r="I10541" t="s">
        <v>40</v>
      </c>
      <c r="J10541" t="s">
        <v>363</v>
      </c>
      <c r="K10541" t="s">
        <v>19</v>
      </c>
      <c r="L10541">
        <v>4</v>
      </c>
      <c r="M10541" s="1">
        <v>45815</v>
      </c>
      <c r="N10541" s="2">
        <v>24.26</v>
      </c>
      <c r="O10541" s="2">
        <v>2.4300000000000002</v>
      </c>
      <c r="P10541" s="2">
        <v>21.83</v>
      </c>
    </row>
    <row r="10542" spans="1:16" x14ac:dyDescent="0.35">
      <c r="A10542" t="s">
        <v>13963</v>
      </c>
      <c r="B10542" t="s">
        <v>2887</v>
      </c>
      <c r="C10542" t="s">
        <v>47</v>
      </c>
      <c r="D10542" t="s">
        <v>94</v>
      </c>
      <c r="E10542">
        <v>3</v>
      </c>
      <c r="F10542" s="2">
        <v>12.94</v>
      </c>
      <c r="G10542">
        <v>5</v>
      </c>
      <c r="H10542" t="s">
        <v>90</v>
      </c>
      <c r="I10542" t="s">
        <v>29</v>
      </c>
      <c r="J10542" t="s">
        <v>30</v>
      </c>
      <c r="K10542" t="s">
        <v>132</v>
      </c>
      <c r="M10542" s="1">
        <v>45506</v>
      </c>
      <c r="N10542" s="2">
        <v>38.82</v>
      </c>
      <c r="O10542" s="2">
        <v>1.94</v>
      </c>
      <c r="P10542" s="2">
        <v>36.880000000000003</v>
      </c>
    </row>
    <row r="10543" spans="1:16" x14ac:dyDescent="0.35">
      <c r="A10543" t="s">
        <v>13964</v>
      </c>
      <c r="B10543" t="s">
        <v>3709</v>
      </c>
      <c r="C10543" t="s">
        <v>33</v>
      </c>
      <c r="D10543" t="s">
        <v>243</v>
      </c>
      <c r="E10543">
        <v>3</v>
      </c>
      <c r="F10543" s="2">
        <v>56.42</v>
      </c>
      <c r="G10543">
        <v>0</v>
      </c>
      <c r="H10543" t="s">
        <v>17</v>
      </c>
      <c r="I10543" t="s">
        <v>73</v>
      </c>
      <c r="J10543" t="s">
        <v>259</v>
      </c>
      <c r="K10543" t="s">
        <v>19</v>
      </c>
      <c r="L10543">
        <v>3</v>
      </c>
      <c r="M10543" s="1">
        <v>45810</v>
      </c>
      <c r="N10543" s="2">
        <v>169.26</v>
      </c>
      <c r="O10543" s="2">
        <v>0</v>
      </c>
      <c r="P10543" s="2">
        <v>169.26</v>
      </c>
    </row>
    <row r="10544" spans="1:16" x14ac:dyDescent="0.35">
      <c r="A10544" t="s">
        <v>13965</v>
      </c>
      <c r="B10544" t="s">
        <v>1890</v>
      </c>
      <c r="C10544" t="s">
        <v>116</v>
      </c>
      <c r="D10544" t="s">
        <v>232</v>
      </c>
      <c r="E10544">
        <v>1</v>
      </c>
      <c r="F10544" s="2">
        <v>11.59</v>
      </c>
      <c r="G10544">
        <v>15</v>
      </c>
      <c r="H10544" t="s">
        <v>35</v>
      </c>
      <c r="I10544" t="s">
        <v>53</v>
      </c>
      <c r="J10544" t="s">
        <v>81</v>
      </c>
      <c r="K10544" t="s">
        <v>49</v>
      </c>
      <c r="M10544" s="1">
        <v>46147</v>
      </c>
      <c r="N10544" s="2">
        <v>11.59</v>
      </c>
      <c r="O10544" s="2">
        <v>1.74</v>
      </c>
      <c r="P10544" s="2">
        <v>9.85</v>
      </c>
    </row>
    <row r="10545" spans="1:16" x14ac:dyDescent="0.35">
      <c r="A10545" t="s">
        <v>13966</v>
      </c>
      <c r="B10545" t="s">
        <v>1715</v>
      </c>
      <c r="C10545" t="s">
        <v>84</v>
      </c>
      <c r="D10545" t="s">
        <v>154</v>
      </c>
      <c r="E10545">
        <v>5</v>
      </c>
      <c r="F10545" s="2">
        <v>223.76</v>
      </c>
      <c r="G10545">
        <v>0</v>
      </c>
      <c r="H10545" t="s">
        <v>157</v>
      </c>
      <c r="I10545" t="s">
        <v>23</v>
      </c>
      <c r="J10545" t="s">
        <v>363</v>
      </c>
      <c r="K10545" t="s">
        <v>24</v>
      </c>
      <c r="M10545" s="1">
        <v>45992</v>
      </c>
      <c r="N10545" s="2">
        <v>1118.8</v>
      </c>
      <c r="O10545" s="2">
        <v>0</v>
      </c>
      <c r="P10545" s="2">
        <v>1118.8</v>
      </c>
    </row>
    <row r="10546" spans="1:16" x14ac:dyDescent="0.35">
      <c r="A10546" t="s">
        <v>13967</v>
      </c>
      <c r="B10546" t="s">
        <v>4781</v>
      </c>
      <c r="C10546" t="s">
        <v>15</v>
      </c>
      <c r="D10546" t="s">
        <v>16</v>
      </c>
      <c r="E10546">
        <v>1</v>
      </c>
      <c r="F10546" s="2">
        <v>5.17</v>
      </c>
      <c r="G10546">
        <v>10</v>
      </c>
      <c r="H10546" t="s">
        <v>17</v>
      </c>
      <c r="I10546" t="s">
        <v>53</v>
      </c>
      <c r="J10546" t="s">
        <v>81</v>
      </c>
      <c r="K10546" t="s">
        <v>54</v>
      </c>
      <c r="M10546" s="1">
        <v>45643</v>
      </c>
      <c r="N10546" s="2">
        <v>5.17</v>
      </c>
      <c r="O10546" s="2">
        <v>0.52</v>
      </c>
      <c r="P10546" s="2">
        <v>4.6500000000000004</v>
      </c>
    </row>
    <row r="10547" spans="1:16" x14ac:dyDescent="0.35">
      <c r="A10547" t="s">
        <v>13968</v>
      </c>
      <c r="B10547" t="s">
        <v>2394</v>
      </c>
      <c r="C10547" t="s">
        <v>47</v>
      </c>
      <c r="D10547" t="s">
        <v>203</v>
      </c>
      <c r="E10547">
        <v>3</v>
      </c>
      <c r="F10547" s="2">
        <v>67.569999999999993</v>
      </c>
      <c r="G10547">
        <v>0</v>
      </c>
      <c r="H10547" t="s">
        <v>157</v>
      </c>
      <c r="I10547" t="s">
        <v>73</v>
      </c>
      <c r="J10547" t="s">
        <v>259</v>
      </c>
      <c r="K10547" t="s">
        <v>19</v>
      </c>
      <c r="L10547">
        <v>5</v>
      </c>
      <c r="M10547" s="1">
        <v>45463</v>
      </c>
      <c r="N10547" s="2">
        <v>202.71</v>
      </c>
      <c r="O10547" s="2">
        <v>0</v>
      </c>
      <c r="P10547" s="2">
        <v>202.71</v>
      </c>
    </row>
    <row r="10548" spans="1:16" x14ac:dyDescent="0.35">
      <c r="A10548" t="s">
        <v>13969</v>
      </c>
      <c r="B10548" t="s">
        <v>2613</v>
      </c>
      <c r="C10548" t="s">
        <v>47</v>
      </c>
      <c r="D10548" t="s">
        <v>48</v>
      </c>
      <c r="E10548">
        <v>4</v>
      </c>
      <c r="F10548" s="2">
        <v>31.14</v>
      </c>
      <c r="G10548">
        <v>20</v>
      </c>
      <c r="H10548" t="s">
        <v>157</v>
      </c>
      <c r="I10548" t="s">
        <v>73</v>
      </c>
      <c r="J10548" t="s">
        <v>259</v>
      </c>
      <c r="K10548" t="s">
        <v>19</v>
      </c>
      <c r="L10548">
        <v>4</v>
      </c>
      <c r="M10548" s="1">
        <v>45871</v>
      </c>
      <c r="N10548" s="2">
        <v>124.56</v>
      </c>
      <c r="O10548" s="2">
        <v>24.91</v>
      </c>
      <c r="P10548" s="2">
        <v>99.65</v>
      </c>
    </row>
    <row r="10549" spans="1:16" x14ac:dyDescent="0.35">
      <c r="A10549" t="s">
        <v>13970</v>
      </c>
      <c r="B10549" t="s">
        <v>528</v>
      </c>
      <c r="C10549" t="s">
        <v>27</v>
      </c>
      <c r="D10549" t="s">
        <v>43</v>
      </c>
      <c r="E10549">
        <v>4</v>
      </c>
      <c r="F10549" s="2">
        <v>76.349999999999994</v>
      </c>
      <c r="G10549">
        <v>5</v>
      </c>
      <c r="H10549" t="s">
        <v>90</v>
      </c>
      <c r="I10549" t="s">
        <v>65</v>
      </c>
      <c r="J10549" t="s">
        <v>30</v>
      </c>
      <c r="K10549" t="s">
        <v>24</v>
      </c>
      <c r="M10549" s="1">
        <v>45469</v>
      </c>
      <c r="N10549" s="2">
        <v>305.39999999999998</v>
      </c>
      <c r="O10549" s="2">
        <v>15.27</v>
      </c>
      <c r="P10549" s="2">
        <v>290.13</v>
      </c>
    </row>
    <row r="10550" spans="1:16" x14ac:dyDescent="0.35">
      <c r="A10550" t="s">
        <v>13971</v>
      </c>
      <c r="B10550" t="s">
        <v>12911</v>
      </c>
      <c r="C10550" t="s">
        <v>71</v>
      </c>
      <c r="D10550" t="s">
        <v>98</v>
      </c>
      <c r="E10550">
        <v>2</v>
      </c>
      <c r="F10550" s="2">
        <v>19.88</v>
      </c>
      <c r="G10550">
        <v>20</v>
      </c>
      <c r="H10550" t="s">
        <v>35</v>
      </c>
      <c r="I10550" t="s">
        <v>29</v>
      </c>
      <c r="J10550" t="s">
        <v>30</v>
      </c>
      <c r="K10550" t="s">
        <v>24</v>
      </c>
      <c r="M10550" s="1">
        <v>46172</v>
      </c>
      <c r="N10550" s="2">
        <v>39.76</v>
      </c>
      <c r="O10550" s="2">
        <v>7.95</v>
      </c>
      <c r="P10550" s="2">
        <v>31.81</v>
      </c>
    </row>
    <row r="10551" spans="1:16" x14ac:dyDescent="0.35">
      <c r="A10551" t="s">
        <v>13972</v>
      </c>
      <c r="B10551" t="s">
        <v>6219</v>
      </c>
      <c r="C10551" t="s">
        <v>116</v>
      </c>
      <c r="D10551" t="s">
        <v>117</v>
      </c>
      <c r="E10551">
        <v>1</v>
      </c>
      <c r="F10551" s="2">
        <v>20.87</v>
      </c>
      <c r="G10551">
        <v>20</v>
      </c>
      <c r="H10551" t="s">
        <v>90</v>
      </c>
      <c r="I10551" t="s">
        <v>80</v>
      </c>
      <c r="J10551" t="s">
        <v>81</v>
      </c>
      <c r="K10551" t="s">
        <v>19</v>
      </c>
      <c r="M10551" s="1">
        <v>45597</v>
      </c>
      <c r="N10551" s="2">
        <v>20.87</v>
      </c>
      <c r="O10551" s="2">
        <v>4.17</v>
      </c>
      <c r="P10551" s="2">
        <v>16.7</v>
      </c>
    </row>
    <row r="10552" spans="1:16" x14ac:dyDescent="0.35">
      <c r="A10552" t="s">
        <v>13973</v>
      </c>
      <c r="B10552" t="s">
        <v>437</v>
      </c>
      <c r="C10552" t="s">
        <v>15</v>
      </c>
      <c r="D10552" t="s">
        <v>64</v>
      </c>
      <c r="E10552">
        <v>1</v>
      </c>
      <c r="F10552" s="2">
        <v>38.04</v>
      </c>
      <c r="G10552">
        <v>10</v>
      </c>
      <c r="H10552" t="s">
        <v>17</v>
      </c>
      <c r="I10552" t="s">
        <v>73</v>
      </c>
      <c r="J10552" t="s">
        <v>259</v>
      </c>
      <c r="K10552" t="s">
        <v>132</v>
      </c>
      <c r="M10552" s="1">
        <v>46062</v>
      </c>
      <c r="N10552" s="2">
        <v>38.04</v>
      </c>
      <c r="O10552" s="2">
        <v>3.8</v>
      </c>
      <c r="P10552" s="2">
        <v>34.24</v>
      </c>
    </row>
    <row r="10553" spans="1:16" x14ac:dyDescent="0.35">
      <c r="A10553" t="s">
        <v>13974</v>
      </c>
      <c r="B10553" t="s">
        <v>7105</v>
      </c>
      <c r="C10553" t="s">
        <v>27</v>
      </c>
      <c r="D10553" t="s">
        <v>174</v>
      </c>
      <c r="E10553">
        <v>1</v>
      </c>
      <c r="F10553" s="2">
        <v>174.21</v>
      </c>
      <c r="G10553">
        <v>10</v>
      </c>
      <c r="H10553" t="s">
        <v>157</v>
      </c>
      <c r="I10553" t="s">
        <v>23</v>
      </c>
      <c r="J10553" t="s">
        <v>363</v>
      </c>
      <c r="K10553" t="s">
        <v>19</v>
      </c>
      <c r="M10553" s="1">
        <v>45581</v>
      </c>
      <c r="N10553" s="2">
        <v>174.21</v>
      </c>
      <c r="O10553" s="2">
        <v>17.420000000000002</v>
      </c>
      <c r="P10553" s="2">
        <v>156.79</v>
      </c>
    </row>
    <row r="10554" spans="1:16" x14ac:dyDescent="0.35">
      <c r="A10554" t="s">
        <v>13975</v>
      </c>
      <c r="B10554" t="s">
        <v>9141</v>
      </c>
      <c r="C10554" t="s">
        <v>84</v>
      </c>
      <c r="D10554" t="s">
        <v>154</v>
      </c>
      <c r="E10554">
        <v>1</v>
      </c>
      <c r="F10554" s="2">
        <v>34.56</v>
      </c>
      <c r="G10554">
        <v>10</v>
      </c>
      <c r="H10554" t="s">
        <v>86</v>
      </c>
      <c r="I10554" t="s">
        <v>29</v>
      </c>
      <c r="J10554" t="s">
        <v>30</v>
      </c>
      <c r="K10554" t="s">
        <v>19</v>
      </c>
      <c r="L10554">
        <v>3</v>
      </c>
      <c r="M10554" s="1">
        <v>45840</v>
      </c>
      <c r="N10554" s="2">
        <v>34.56</v>
      </c>
      <c r="O10554" s="2">
        <v>3.46</v>
      </c>
      <c r="P10554" s="2">
        <v>31.1</v>
      </c>
    </row>
    <row r="10555" spans="1:16" x14ac:dyDescent="0.35">
      <c r="A10555" t="s">
        <v>13976</v>
      </c>
      <c r="B10555" t="s">
        <v>2407</v>
      </c>
      <c r="C10555" t="s">
        <v>15</v>
      </c>
      <c r="D10555" t="s">
        <v>16</v>
      </c>
      <c r="E10555">
        <v>2</v>
      </c>
      <c r="F10555" s="2">
        <v>35.979999999999997</v>
      </c>
      <c r="G10555">
        <v>0</v>
      </c>
      <c r="H10555" t="s">
        <v>17</v>
      </c>
      <c r="I10555" t="s">
        <v>18</v>
      </c>
      <c r="J10555" t="s">
        <v>259</v>
      </c>
      <c r="K10555" t="s">
        <v>19</v>
      </c>
      <c r="L10555">
        <v>3</v>
      </c>
      <c r="M10555" s="1">
        <v>45997</v>
      </c>
      <c r="N10555" s="2">
        <v>71.959999999999994</v>
      </c>
      <c r="O10555" s="2">
        <v>0</v>
      </c>
      <c r="P10555" s="2">
        <v>71.959999999999994</v>
      </c>
    </row>
    <row r="10556" spans="1:16" x14ac:dyDescent="0.35">
      <c r="A10556" t="s">
        <v>13977</v>
      </c>
      <c r="B10556" t="s">
        <v>13978</v>
      </c>
      <c r="C10556" t="s">
        <v>71</v>
      </c>
      <c r="D10556" t="s">
        <v>225</v>
      </c>
      <c r="E10556">
        <v>1</v>
      </c>
      <c r="F10556" s="2">
        <v>47.17</v>
      </c>
      <c r="G10556">
        <v>0</v>
      </c>
      <c r="H10556" t="s">
        <v>17</v>
      </c>
      <c r="I10556" t="s">
        <v>138</v>
      </c>
      <c r="J10556" t="s">
        <v>15288</v>
      </c>
      <c r="K10556" t="s">
        <v>54</v>
      </c>
      <c r="M10556" s="1">
        <v>45915</v>
      </c>
      <c r="N10556" s="2">
        <v>47.17</v>
      </c>
      <c r="O10556" s="2">
        <v>0</v>
      </c>
      <c r="P10556" s="2">
        <v>47.17</v>
      </c>
    </row>
    <row r="10557" spans="1:16" x14ac:dyDescent="0.35">
      <c r="A10557" t="s">
        <v>13979</v>
      </c>
      <c r="B10557" t="s">
        <v>8199</v>
      </c>
      <c r="C10557" t="s">
        <v>27</v>
      </c>
      <c r="D10557" t="s">
        <v>174</v>
      </c>
      <c r="E10557">
        <v>3</v>
      </c>
      <c r="F10557" s="2">
        <v>82.33</v>
      </c>
      <c r="G10557">
        <v>15</v>
      </c>
      <c r="H10557" t="s">
        <v>86</v>
      </c>
      <c r="I10557" t="s">
        <v>29</v>
      </c>
      <c r="J10557" t="s">
        <v>30</v>
      </c>
      <c r="K10557" t="s">
        <v>19</v>
      </c>
      <c r="L10557">
        <v>5</v>
      </c>
      <c r="M10557" s="1">
        <v>45957</v>
      </c>
      <c r="N10557" s="2">
        <v>246.99</v>
      </c>
      <c r="O10557" s="2">
        <v>37.049999999999997</v>
      </c>
      <c r="P10557" s="2">
        <v>209.94</v>
      </c>
    </row>
    <row r="10558" spans="1:16" x14ac:dyDescent="0.35">
      <c r="A10558" t="s">
        <v>13980</v>
      </c>
      <c r="B10558" t="s">
        <v>4842</v>
      </c>
      <c r="C10558" t="s">
        <v>84</v>
      </c>
      <c r="D10558" t="s">
        <v>109</v>
      </c>
      <c r="E10558">
        <v>1</v>
      </c>
      <c r="F10558" s="2">
        <v>197.96</v>
      </c>
      <c r="G10558">
        <v>0</v>
      </c>
      <c r="H10558" t="s">
        <v>86</v>
      </c>
      <c r="I10558" t="s">
        <v>80</v>
      </c>
      <c r="J10558" t="s">
        <v>81</v>
      </c>
      <c r="K10558" t="s">
        <v>19</v>
      </c>
      <c r="L10558">
        <v>5</v>
      </c>
      <c r="M10558" s="1">
        <v>45797</v>
      </c>
      <c r="N10558" s="2">
        <v>197.96</v>
      </c>
      <c r="O10558" s="2">
        <v>0</v>
      </c>
      <c r="P10558" s="2">
        <v>197.96</v>
      </c>
    </row>
    <row r="10559" spans="1:16" x14ac:dyDescent="0.35">
      <c r="A10559" t="s">
        <v>13981</v>
      </c>
      <c r="B10559" t="s">
        <v>10797</v>
      </c>
      <c r="C10559" t="s">
        <v>27</v>
      </c>
      <c r="D10559" t="s">
        <v>336</v>
      </c>
      <c r="E10559">
        <v>4</v>
      </c>
      <c r="F10559" s="2">
        <v>166.51</v>
      </c>
      <c r="G10559">
        <v>5</v>
      </c>
      <c r="H10559" t="s">
        <v>157</v>
      </c>
      <c r="I10559" t="s">
        <v>118</v>
      </c>
      <c r="J10559" t="s">
        <v>15288</v>
      </c>
      <c r="K10559" t="s">
        <v>19</v>
      </c>
      <c r="L10559">
        <v>4</v>
      </c>
      <c r="M10559" s="1">
        <v>45712</v>
      </c>
      <c r="N10559" s="2">
        <v>666.04</v>
      </c>
      <c r="O10559" s="2">
        <v>33.299999999999997</v>
      </c>
      <c r="P10559" s="2">
        <v>632.74</v>
      </c>
    </row>
    <row r="10560" spans="1:16" x14ac:dyDescent="0.35">
      <c r="A10560" t="s">
        <v>13982</v>
      </c>
      <c r="B10560" t="s">
        <v>747</v>
      </c>
      <c r="C10560" t="s">
        <v>71</v>
      </c>
      <c r="D10560" t="s">
        <v>98</v>
      </c>
      <c r="E10560">
        <v>1</v>
      </c>
      <c r="F10560" s="2">
        <v>58.86</v>
      </c>
      <c r="G10560">
        <v>10</v>
      </c>
      <c r="H10560" t="s">
        <v>35</v>
      </c>
      <c r="I10560" t="s">
        <v>135</v>
      </c>
      <c r="J10560" t="s">
        <v>111</v>
      </c>
      <c r="K10560" t="s">
        <v>19</v>
      </c>
      <c r="L10560">
        <v>3</v>
      </c>
      <c r="M10560" s="1">
        <v>45892</v>
      </c>
      <c r="N10560" s="2">
        <v>58.86</v>
      </c>
      <c r="O10560" s="2">
        <v>5.89</v>
      </c>
      <c r="P10560" s="2">
        <v>52.97</v>
      </c>
    </row>
    <row r="10561" spans="1:16" x14ac:dyDescent="0.35">
      <c r="A10561" t="s">
        <v>13983</v>
      </c>
      <c r="B10561" t="s">
        <v>8385</v>
      </c>
      <c r="C10561" t="s">
        <v>33</v>
      </c>
      <c r="D10561" t="s">
        <v>183</v>
      </c>
      <c r="E10561">
        <v>1</v>
      </c>
      <c r="F10561" s="2">
        <v>42.26</v>
      </c>
      <c r="G10561">
        <v>5</v>
      </c>
      <c r="H10561" t="s">
        <v>17</v>
      </c>
      <c r="I10561" t="s">
        <v>95</v>
      </c>
      <c r="J10561" t="s">
        <v>128</v>
      </c>
      <c r="K10561" t="s">
        <v>19</v>
      </c>
      <c r="L10561">
        <v>3</v>
      </c>
      <c r="M10561" s="1">
        <v>45503</v>
      </c>
      <c r="N10561" s="2">
        <v>42.26</v>
      </c>
      <c r="O10561" s="2">
        <v>2.11</v>
      </c>
      <c r="P10561" s="2">
        <v>40.15</v>
      </c>
    </row>
    <row r="10562" spans="1:16" x14ac:dyDescent="0.35">
      <c r="A10562" t="s">
        <v>13984</v>
      </c>
      <c r="B10562" t="s">
        <v>5710</v>
      </c>
      <c r="C10562" t="s">
        <v>116</v>
      </c>
      <c r="D10562" t="s">
        <v>232</v>
      </c>
      <c r="E10562">
        <v>1</v>
      </c>
      <c r="F10562" s="2">
        <v>24.39</v>
      </c>
      <c r="G10562">
        <v>0</v>
      </c>
      <c r="H10562" t="s">
        <v>157</v>
      </c>
      <c r="I10562" t="s">
        <v>80</v>
      </c>
      <c r="J10562" t="s">
        <v>81</v>
      </c>
      <c r="K10562" t="s">
        <v>19</v>
      </c>
      <c r="L10562">
        <v>5</v>
      </c>
      <c r="M10562" s="1">
        <v>46156</v>
      </c>
      <c r="N10562" s="2">
        <v>24.39</v>
      </c>
      <c r="O10562" s="2">
        <v>0</v>
      </c>
      <c r="P10562" s="2">
        <v>24.39</v>
      </c>
    </row>
    <row r="10563" spans="1:16" x14ac:dyDescent="0.35">
      <c r="A10563" t="s">
        <v>13985</v>
      </c>
      <c r="B10563" t="s">
        <v>1869</v>
      </c>
      <c r="C10563" t="s">
        <v>15</v>
      </c>
      <c r="D10563" t="s">
        <v>64</v>
      </c>
      <c r="E10563">
        <v>2</v>
      </c>
      <c r="F10563" s="2">
        <v>21.95</v>
      </c>
      <c r="G10563">
        <v>0</v>
      </c>
      <c r="H10563" t="s">
        <v>157</v>
      </c>
      <c r="I10563" t="s">
        <v>118</v>
      </c>
      <c r="J10563" t="s">
        <v>15288</v>
      </c>
      <c r="K10563" t="s">
        <v>19</v>
      </c>
      <c r="L10563">
        <v>5</v>
      </c>
      <c r="M10563" s="1">
        <v>45743</v>
      </c>
      <c r="N10563" s="2">
        <v>43.9</v>
      </c>
      <c r="O10563" s="2">
        <v>0</v>
      </c>
      <c r="P10563" s="2">
        <v>43.9</v>
      </c>
    </row>
    <row r="10564" spans="1:16" x14ac:dyDescent="0.35">
      <c r="A10564" t="s">
        <v>13986</v>
      </c>
      <c r="B10564" t="s">
        <v>1249</v>
      </c>
      <c r="C10564" t="s">
        <v>84</v>
      </c>
      <c r="D10564" t="s">
        <v>109</v>
      </c>
      <c r="E10564">
        <v>1</v>
      </c>
      <c r="F10564" s="2">
        <v>137.61000000000001</v>
      </c>
      <c r="G10564">
        <v>0</v>
      </c>
      <c r="H10564" t="s">
        <v>167</v>
      </c>
      <c r="I10564" t="s">
        <v>15289</v>
      </c>
      <c r="J10564" t="s">
        <v>363</v>
      </c>
      <c r="K10564" t="s">
        <v>24</v>
      </c>
      <c r="M10564" s="1">
        <v>45432</v>
      </c>
      <c r="N10564" s="2">
        <v>137.61000000000001</v>
      </c>
      <c r="O10564" s="2">
        <v>0</v>
      </c>
      <c r="P10564" s="2">
        <v>137.61000000000001</v>
      </c>
    </row>
    <row r="10565" spans="1:16" x14ac:dyDescent="0.35">
      <c r="A10565" t="s">
        <v>13987</v>
      </c>
      <c r="B10565" t="s">
        <v>2613</v>
      </c>
      <c r="C10565" t="s">
        <v>15</v>
      </c>
      <c r="D10565" t="s">
        <v>52</v>
      </c>
      <c r="E10565">
        <v>2</v>
      </c>
      <c r="F10565" s="2">
        <v>37.86</v>
      </c>
      <c r="G10565">
        <v>15</v>
      </c>
      <c r="H10565" t="s">
        <v>86</v>
      </c>
      <c r="I10565" t="s">
        <v>127</v>
      </c>
      <c r="J10565" t="s">
        <v>128</v>
      </c>
      <c r="K10565" t="s">
        <v>19</v>
      </c>
      <c r="L10565">
        <v>2</v>
      </c>
      <c r="M10565" s="1">
        <v>45655</v>
      </c>
      <c r="N10565" s="2">
        <v>75.72</v>
      </c>
      <c r="O10565" s="2">
        <v>11.36</v>
      </c>
      <c r="P10565" s="2">
        <v>64.36</v>
      </c>
    </row>
    <row r="10566" spans="1:16" x14ac:dyDescent="0.35">
      <c r="A10566" t="s">
        <v>13988</v>
      </c>
      <c r="B10566" t="s">
        <v>1613</v>
      </c>
      <c r="C10566" t="s">
        <v>71</v>
      </c>
      <c r="D10566" t="s">
        <v>76</v>
      </c>
      <c r="E10566">
        <v>1</v>
      </c>
      <c r="F10566" s="2">
        <v>47.14</v>
      </c>
      <c r="G10566">
        <v>0</v>
      </c>
      <c r="H10566" t="s">
        <v>90</v>
      </c>
      <c r="I10566" t="s">
        <v>80</v>
      </c>
      <c r="J10566" t="s">
        <v>81</v>
      </c>
      <c r="K10566" t="s">
        <v>19</v>
      </c>
      <c r="M10566" s="1">
        <v>45437</v>
      </c>
      <c r="N10566" s="2">
        <v>47.14</v>
      </c>
      <c r="O10566" s="2">
        <v>0</v>
      </c>
      <c r="P10566" s="2">
        <v>47.14</v>
      </c>
    </row>
    <row r="10567" spans="1:16" x14ac:dyDescent="0.35">
      <c r="A10567" t="s">
        <v>13989</v>
      </c>
      <c r="B10567" t="s">
        <v>10263</v>
      </c>
      <c r="C10567" t="s">
        <v>116</v>
      </c>
      <c r="D10567" t="s">
        <v>117</v>
      </c>
      <c r="E10567">
        <v>1</v>
      </c>
      <c r="F10567" s="2">
        <v>18.18</v>
      </c>
      <c r="G10567">
        <v>10</v>
      </c>
      <c r="H10567" t="s">
        <v>167</v>
      </c>
      <c r="I10567" t="s">
        <v>135</v>
      </c>
      <c r="J10567" t="s">
        <v>111</v>
      </c>
      <c r="K10567" t="s">
        <v>19</v>
      </c>
      <c r="L10567">
        <v>5</v>
      </c>
      <c r="M10567" s="1">
        <v>45639</v>
      </c>
      <c r="N10567" s="2">
        <v>18.18</v>
      </c>
      <c r="O10567" s="2">
        <v>1.82</v>
      </c>
      <c r="P10567" s="2">
        <v>16.36</v>
      </c>
    </row>
    <row r="10568" spans="1:16" x14ac:dyDescent="0.35">
      <c r="A10568" t="s">
        <v>13990</v>
      </c>
      <c r="B10568" t="s">
        <v>4598</v>
      </c>
      <c r="C10568" t="s">
        <v>116</v>
      </c>
      <c r="D10568" t="s">
        <v>166</v>
      </c>
      <c r="E10568">
        <v>3</v>
      </c>
      <c r="F10568" s="2">
        <v>14.66</v>
      </c>
      <c r="G10568">
        <v>10</v>
      </c>
      <c r="H10568" t="s">
        <v>17</v>
      </c>
      <c r="I10568" t="s">
        <v>36</v>
      </c>
      <c r="J10568" t="s">
        <v>259</v>
      </c>
      <c r="K10568" t="s">
        <v>24</v>
      </c>
      <c r="M10568" s="1">
        <v>46122</v>
      </c>
      <c r="N10568" s="2">
        <v>43.98</v>
      </c>
      <c r="O10568" s="2">
        <v>4.4000000000000004</v>
      </c>
      <c r="P10568" s="2">
        <v>39.58</v>
      </c>
    </row>
    <row r="10569" spans="1:16" x14ac:dyDescent="0.35">
      <c r="A10569" t="s">
        <v>13991</v>
      </c>
      <c r="B10569" t="s">
        <v>4079</v>
      </c>
      <c r="C10569" t="s">
        <v>71</v>
      </c>
      <c r="D10569" t="s">
        <v>72</v>
      </c>
      <c r="E10569">
        <v>1</v>
      </c>
      <c r="F10569" s="2">
        <v>54.91</v>
      </c>
      <c r="H10569" t="s">
        <v>35</v>
      </c>
      <c r="I10569" t="s">
        <v>65</v>
      </c>
      <c r="J10569" t="s">
        <v>30</v>
      </c>
      <c r="K10569" t="s">
        <v>19</v>
      </c>
      <c r="L10569">
        <v>5</v>
      </c>
      <c r="M10569" s="1">
        <v>45675</v>
      </c>
      <c r="N10569" s="2">
        <v>54.91</v>
      </c>
    </row>
    <row r="10570" spans="1:16" x14ac:dyDescent="0.35">
      <c r="A10570" t="s">
        <v>13992</v>
      </c>
      <c r="B10570" t="s">
        <v>3166</v>
      </c>
      <c r="C10570" t="s">
        <v>59</v>
      </c>
      <c r="D10570" t="s">
        <v>126</v>
      </c>
      <c r="E10570">
        <v>5</v>
      </c>
      <c r="F10570" s="2">
        <v>83.25</v>
      </c>
      <c r="G10570">
        <v>0</v>
      </c>
      <c r="H10570" t="s">
        <v>90</v>
      </c>
      <c r="I10570" t="s">
        <v>36</v>
      </c>
      <c r="J10570" t="s">
        <v>259</v>
      </c>
      <c r="K10570" t="s">
        <v>19</v>
      </c>
      <c r="L10570">
        <v>5</v>
      </c>
      <c r="M10570" s="1">
        <v>45505</v>
      </c>
      <c r="N10570" s="2">
        <v>416.25</v>
      </c>
      <c r="O10570" s="2">
        <v>0</v>
      </c>
      <c r="P10570" s="2">
        <v>416.25</v>
      </c>
    </row>
    <row r="10571" spans="1:16" x14ac:dyDescent="0.35">
      <c r="A10571" t="s">
        <v>13993</v>
      </c>
      <c r="B10571" t="s">
        <v>3102</v>
      </c>
      <c r="C10571" t="s">
        <v>33</v>
      </c>
      <c r="D10571" t="s">
        <v>243</v>
      </c>
      <c r="E10571">
        <v>2</v>
      </c>
      <c r="F10571" s="2">
        <v>10.84</v>
      </c>
      <c r="G10571">
        <v>10</v>
      </c>
      <c r="H10571" t="s">
        <v>86</v>
      </c>
      <c r="I10571" t="s">
        <v>146</v>
      </c>
      <c r="J10571" t="s">
        <v>30</v>
      </c>
      <c r="K10571" t="s">
        <v>19</v>
      </c>
      <c r="L10571">
        <v>4</v>
      </c>
      <c r="M10571" s="1">
        <v>46125</v>
      </c>
      <c r="N10571" s="2">
        <v>21.68</v>
      </c>
      <c r="O10571" s="2">
        <v>2.17</v>
      </c>
      <c r="P10571" s="2">
        <v>19.510000000000002</v>
      </c>
    </row>
    <row r="10572" spans="1:16" x14ac:dyDescent="0.35">
      <c r="A10572" t="s">
        <v>13994</v>
      </c>
      <c r="B10572" t="s">
        <v>1077</v>
      </c>
      <c r="C10572" t="s">
        <v>47</v>
      </c>
      <c r="D10572" t="s">
        <v>499</v>
      </c>
      <c r="E10572">
        <v>1</v>
      </c>
      <c r="F10572" s="2">
        <v>42.98</v>
      </c>
      <c r="G10572">
        <v>0</v>
      </c>
      <c r="H10572" t="s">
        <v>86</v>
      </c>
      <c r="I10572" t="s">
        <v>295</v>
      </c>
      <c r="J10572" t="s">
        <v>111</v>
      </c>
      <c r="K10572" t="s">
        <v>19</v>
      </c>
      <c r="L10572">
        <v>5</v>
      </c>
      <c r="M10572" s="1">
        <v>45928</v>
      </c>
      <c r="N10572" s="2">
        <v>42.98</v>
      </c>
      <c r="O10572" s="2">
        <v>0</v>
      </c>
      <c r="P10572" s="2">
        <v>42.98</v>
      </c>
    </row>
    <row r="10573" spans="1:16" x14ac:dyDescent="0.35">
      <c r="A10573" t="s">
        <v>13995</v>
      </c>
      <c r="B10573" t="s">
        <v>1029</v>
      </c>
      <c r="C10573" t="s">
        <v>33</v>
      </c>
      <c r="D10573" t="s">
        <v>34</v>
      </c>
      <c r="E10573">
        <v>3</v>
      </c>
      <c r="F10573" s="2">
        <v>8.4</v>
      </c>
      <c r="G10573">
        <v>0</v>
      </c>
      <c r="H10573" t="s">
        <v>90</v>
      </c>
      <c r="I10573" t="s">
        <v>61</v>
      </c>
      <c r="J10573" t="s">
        <v>128</v>
      </c>
      <c r="K10573" t="s">
        <v>54</v>
      </c>
      <c r="M10573" s="1">
        <v>45419</v>
      </c>
      <c r="N10573" s="2">
        <v>25.2</v>
      </c>
      <c r="O10573" s="2">
        <v>0</v>
      </c>
      <c r="P10573" s="2">
        <v>25.2</v>
      </c>
    </row>
    <row r="10574" spans="1:16" x14ac:dyDescent="0.35">
      <c r="A10574" t="s">
        <v>13996</v>
      </c>
      <c r="B10574" t="s">
        <v>6385</v>
      </c>
      <c r="C10574" t="s">
        <v>59</v>
      </c>
      <c r="D10574" t="s">
        <v>126</v>
      </c>
      <c r="E10574">
        <v>3</v>
      </c>
      <c r="F10574" s="2">
        <v>51.48</v>
      </c>
      <c r="G10574">
        <v>0</v>
      </c>
      <c r="H10574" t="s">
        <v>157</v>
      </c>
      <c r="I10574" t="s">
        <v>295</v>
      </c>
      <c r="J10574" t="s">
        <v>111</v>
      </c>
      <c r="K10574" t="s">
        <v>19</v>
      </c>
      <c r="L10574">
        <v>4</v>
      </c>
      <c r="M10574" s="1">
        <v>45870</v>
      </c>
      <c r="N10574" s="2">
        <v>154.44</v>
      </c>
      <c r="O10574" s="2">
        <v>0</v>
      </c>
      <c r="P10574" s="2">
        <v>154.44</v>
      </c>
    </row>
    <row r="10575" spans="1:16" x14ac:dyDescent="0.35">
      <c r="A10575" t="s">
        <v>13997</v>
      </c>
      <c r="B10575" t="s">
        <v>2588</v>
      </c>
      <c r="C10575" t="s">
        <v>27</v>
      </c>
      <c r="D10575" t="s">
        <v>131</v>
      </c>
      <c r="E10575">
        <v>1</v>
      </c>
      <c r="F10575" s="2">
        <v>54.93</v>
      </c>
      <c r="G10575">
        <v>0</v>
      </c>
      <c r="H10575" t="s">
        <v>90</v>
      </c>
      <c r="I10575" t="s">
        <v>95</v>
      </c>
      <c r="J10575" t="s">
        <v>128</v>
      </c>
      <c r="K10575" t="s">
        <v>132</v>
      </c>
      <c r="M10575" s="1">
        <v>46105</v>
      </c>
      <c r="N10575" s="2">
        <v>54.93</v>
      </c>
      <c r="O10575" s="2">
        <v>0</v>
      </c>
      <c r="P10575" s="2">
        <v>54.93</v>
      </c>
    </row>
    <row r="10576" spans="1:16" x14ac:dyDescent="0.35">
      <c r="A10576" t="s">
        <v>13998</v>
      </c>
      <c r="B10576" t="s">
        <v>2247</v>
      </c>
      <c r="C10576" t="s">
        <v>71</v>
      </c>
      <c r="D10576" t="s">
        <v>225</v>
      </c>
      <c r="E10576">
        <v>1</v>
      </c>
      <c r="F10576" s="2">
        <v>80.06</v>
      </c>
      <c r="G10576">
        <v>10</v>
      </c>
      <c r="H10576" t="s">
        <v>86</v>
      </c>
      <c r="I10576" t="s">
        <v>138</v>
      </c>
      <c r="J10576" t="s">
        <v>15288</v>
      </c>
      <c r="K10576" t="s">
        <v>24</v>
      </c>
      <c r="M10576" s="1">
        <v>45774</v>
      </c>
      <c r="N10576" s="2">
        <v>80.06</v>
      </c>
      <c r="O10576" s="2">
        <v>8.01</v>
      </c>
      <c r="P10576" s="2">
        <v>72.05</v>
      </c>
    </row>
    <row r="10577" spans="1:16" x14ac:dyDescent="0.35">
      <c r="A10577" t="s">
        <v>13999</v>
      </c>
      <c r="B10577" t="s">
        <v>12191</v>
      </c>
      <c r="C10577" t="s">
        <v>33</v>
      </c>
      <c r="D10577" t="s">
        <v>34</v>
      </c>
      <c r="E10577">
        <v>3</v>
      </c>
      <c r="F10577" s="2">
        <v>11.56</v>
      </c>
      <c r="G10577">
        <v>10</v>
      </c>
      <c r="H10577" t="s">
        <v>35</v>
      </c>
      <c r="I10577" t="s">
        <v>36</v>
      </c>
      <c r="J10577" t="s">
        <v>259</v>
      </c>
      <c r="K10577" t="s">
        <v>19</v>
      </c>
      <c r="L10577">
        <v>2</v>
      </c>
      <c r="M10577" s="1">
        <v>46123</v>
      </c>
      <c r="N10577" s="2">
        <v>34.68</v>
      </c>
      <c r="O10577" s="2">
        <v>3.47</v>
      </c>
      <c r="P10577" s="2">
        <v>31.21</v>
      </c>
    </row>
    <row r="10578" spans="1:16" x14ac:dyDescent="0.35">
      <c r="A10578" t="s">
        <v>14000</v>
      </c>
      <c r="B10578" t="s">
        <v>2907</v>
      </c>
      <c r="C10578" t="s">
        <v>59</v>
      </c>
      <c r="D10578" t="s">
        <v>103</v>
      </c>
      <c r="E10578">
        <v>2</v>
      </c>
      <c r="F10578" s="2">
        <v>103.9</v>
      </c>
      <c r="G10578">
        <v>15</v>
      </c>
      <c r="H10578" t="s">
        <v>157</v>
      </c>
      <c r="I10578" t="s">
        <v>29</v>
      </c>
      <c r="J10578" t="s">
        <v>30</v>
      </c>
      <c r="K10578" t="s">
        <v>24</v>
      </c>
      <c r="M10578" s="1">
        <v>45349</v>
      </c>
      <c r="N10578" s="2">
        <v>207.8</v>
      </c>
      <c r="O10578" s="2">
        <v>31.17</v>
      </c>
      <c r="P10578" s="2">
        <v>176.63</v>
      </c>
    </row>
    <row r="10579" spans="1:16" x14ac:dyDescent="0.35">
      <c r="A10579" t="s">
        <v>14001</v>
      </c>
      <c r="B10579" t="s">
        <v>1962</v>
      </c>
      <c r="C10579" t="s">
        <v>116</v>
      </c>
      <c r="D10579" t="s">
        <v>166</v>
      </c>
      <c r="E10579">
        <v>2</v>
      </c>
      <c r="F10579" s="2">
        <v>5.33</v>
      </c>
      <c r="G10579">
        <v>0</v>
      </c>
      <c r="H10579" t="s">
        <v>167</v>
      </c>
      <c r="I10579" t="s">
        <v>110</v>
      </c>
      <c r="J10579" t="s">
        <v>111</v>
      </c>
      <c r="K10579" t="s">
        <v>49</v>
      </c>
      <c r="M10579" s="1">
        <v>45414</v>
      </c>
      <c r="N10579" s="2">
        <v>10.66</v>
      </c>
      <c r="O10579" s="2">
        <v>0</v>
      </c>
      <c r="P10579" s="2">
        <v>10.66</v>
      </c>
    </row>
    <row r="10580" spans="1:16" x14ac:dyDescent="0.35">
      <c r="A10580" t="s">
        <v>14002</v>
      </c>
      <c r="B10580" t="s">
        <v>3118</v>
      </c>
      <c r="C10580" t="s">
        <v>116</v>
      </c>
      <c r="D10580" t="s">
        <v>141</v>
      </c>
      <c r="E10580">
        <v>5</v>
      </c>
      <c r="F10580" s="2">
        <v>4.1399999999999997</v>
      </c>
      <c r="G10580">
        <v>5</v>
      </c>
      <c r="H10580" t="s">
        <v>90</v>
      </c>
      <c r="I10580" t="s">
        <v>65</v>
      </c>
      <c r="J10580" t="s">
        <v>30</v>
      </c>
      <c r="K10580" t="s">
        <v>54</v>
      </c>
      <c r="M10580" s="1">
        <v>45774</v>
      </c>
      <c r="N10580" s="2">
        <v>20.7</v>
      </c>
      <c r="O10580" s="2">
        <v>1.04</v>
      </c>
      <c r="P10580" s="2">
        <v>19.66</v>
      </c>
    </row>
    <row r="10581" spans="1:16" x14ac:dyDescent="0.35">
      <c r="A10581" t="s">
        <v>14003</v>
      </c>
      <c r="B10581" t="s">
        <v>2664</v>
      </c>
      <c r="C10581" t="s">
        <v>27</v>
      </c>
      <c r="D10581" t="s">
        <v>131</v>
      </c>
      <c r="E10581">
        <v>4</v>
      </c>
      <c r="F10581" s="2">
        <v>138.72999999999999</v>
      </c>
      <c r="G10581">
        <v>0</v>
      </c>
      <c r="H10581" t="s">
        <v>90</v>
      </c>
      <c r="I10581" t="s">
        <v>95</v>
      </c>
      <c r="J10581" t="s">
        <v>128</v>
      </c>
      <c r="K10581" t="s">
        <v>132</v>
      </c>
      <c r="M10581" s="1">
        <v>46118</v>
      </c>
      <c r="N10581" s="2">
        <v>554.91999999999996</v>
      </c>
      <c r="O10581" s="2">
        <v>0</v>
      </c>
      <c r="P10581" s="2">
        <v>554.91999999999996</v>
      </c>
    </row>
    <row r="10582" spans="1:16" x14ac:dyDescent="0.35">
      <c r="A10582" t="s">
        <v>14004</v>
      </c>
      <c r="B10582" t="s">
        <v>14005</v>
      </c>
      <c r="C10582" t="s">
        <v>27</v>
      </c>
      <c r="D10582" t="s">
        <v>223</v>
      </c>
      <c r="E10582">
        <v>1</v>
      </c>
      <c r="F10582" s="2">
        <v>23.97</v>
      </c>
      <c r="G10582">
        <v>0</v>
      </c>
      <c r="H10582" t="s">
        <v>157</v>
      </c>
      <c r="I10582" t="s">
        <v>40</v>
      </c>
      <c r="J10582" t="s">
        <v>363</v>
      </c>
      <c r="K10582" t="s">
        <v>19</v>
      </c>
      <c r="L10582">
        <v>4</v>
      </c>
      <c r="M10582" s="1">
        <v>45761</v>
      </c>
      <c r="N10582" s="2">
        <v>23.97</v>
      </c>
      <c r="O10582" s="2">
        <v>0</v>
      </c>
      <c r="P10582" s="2">
        <v>23.97</v>
      </c>
    </row>
    <row r="10583" spans="1:16" x14ac:dyDescent="0.35">
      <c r="A10583" t="s">
        <v>14006</v>
      </c>
      <c r="B10583" t="s">
        <v>7190</v>
      </c>
      <c r="C10583" t="s">
        <v>33</v>
      </c>
      <c r="D10583" t="s">
        <v>34</v>
      </c>
      <c r="E10583">
        <v>1</v>
      </c>
      <c r="F10583" s="2">
        <v>18.399999999999999</v>
      </c>
      <c r="G10583">
        <v>15</v>
      </c>
      <c r="H10583" t="s">
        <v>167</v>
      </c>
      <c r="I10583" t="s">
        <v>138</v>
      </c>
      <c r="J10583" t="s">
        <v>15288</v>
      </c>
      <c r="K10583" t="s">
        <v>19</v>
      </c>
      <c r="L10583">
        <v>3</v>
      </c>
      <c r="M10583" s="1">
        <v>45941</v>
      </c>
      <c r="N10583" s="2">
        <v>18.399999999999999</v>
      </c>
      <c r="O10583" s="2">
        <v>2.76</v>
      </c>
      <c r="P10583" s="2">
        <v>15.64</v>
      </c>
    </row>
    <row r="10584" spans="1:16" x14ac:dyDescent="0.35">
      <c r="A10584" t="s">
        <v>14007</v>
      </c>
      <c r="B10584" t="s">
        <v>1352</v>
      </c>
      <c r="C10584" t="s">
        <v>59</v>
      </c>
      <c r="D10584" t="s">
        <v>79</v>
      </c>
      <c r="E10584">
        <v>1</v>
      </c>
      <c r="F10584" s="2">
        <v>55.98</v>
      </c>
      <c r="G10584">
        <v>0</v>
      </c>
      <c r="H10584" t="s">
        <v>167</v>
      </c>
      <c r="I10584" t="s">
        <v>53</v>
      </c>
      <c r="J10584" t="s">
        <v>81</v>
      </c>
      <c r="K10584" t="s">
        <v>19</v>
      </c>
      <c r="L10584">
        <v>4</v>
      </c>
      <c r="M10584" s="1">
        <v>45907</v>
      </c>
      <c r="N10584" s="2">
        <v>55.98</v>
      </c>
      <c r="O10584" s="2">
        <v>0</v>
      </c>
      <c r="P10584" s="2">
        <v>55.98</v>
      </c>
    </row>
    <row r="10585" spans="1:16" x14ac:dyDescent="0.35">
      <c r="A10585" t="s">
        <v>14008</v>
      </c>
      <c r="B10585" t="s">
        <v>3014</v>
      </c>
      <c r="C10585" t="s">
        <v>27</v>
      </c>
      <c r="D10585" t="s">
        <v>39</v>
      </c>
      <c r="E10585">
        <v>1</v>
      </c>
      <c r="F10585" s="2">
        <v>173.48</v>
      </c>
      <c r="G10585">
        <v>0</v>
      </c>
      <c r="H10585" t="s">
        <v>90</v>
      </c>
      <c r="I10585" t="s">
        <v>73</v>
      </c>
      <c r="J10585" t="s">
        <v>259</v>
      </c>
      <c r="K10585" t="s">
        <v>19</v>
      </c>
      <c r="L10585">
        <v>3</v>
      </c>
      <c r="M10585" s="1">
        <v>45470</v>
      </c>
      <c r="N10585" s="2">
        <v>173.48</v>
      </c>
      <c r="O10585" s="2">
        <v>0</v>
      </c>
      <c r="P10585" s="2">
        <v>173.48</v>
      </c>
    </row>
    <row r="10586" spans="1:16" x14ac:dyDescent="0.35">
      <c r="A10586" t="s">
        <v>14009</v>
      </c>
      <c r="B10586" t="s">
        <v>12932</v>
      </c>
      <c r="C10586" t="s">
        <v>33</v>
      </c>
      <c r="D10586" t="s">
        <v>243</v>
      </c>
      <c r="E10586">
        <v>1</v>
      </c>
      <c r="F10586" s="2">
        <v>50.22</v>
      </c>
      <c r="G10586">
        <v>5</v>
      </c>
      <c r="H10586" t="s">
        <v>90</v>
      </c>
      <c r="I10586" t="s">
        <v>29</v>
      </c>
      <c r="J10586" t="s">
        <v>30</v>
      </c>
      <c r="K10586" t="s">
        <v>19</v>
      </c>
      <c r="L10586">
        <v>4</v>
      </c>
      <c r="M10586" s="1">
        <v>45821</v>
      </c>
      <c r="N10586" s="2">
        <v>50.22</v>
      </c>
      <c r="O10586" s="2">
        <v>2.5099999999999998</v>
      </c>
      <c r="P10586" s="2">
        <v>47.71</v>
      </c>
    </row>
    <row r="10587" spans="1:16" x14ac:dyDescent="0.35">
      <c r="A10587" t="s">
        <v>14010</v>
      </c>
      <c r="B10587" t="s">
        <v>7334</v>
      </c>
      <c r="C10587" t="s">
        <v>116</v>
      </c>
      <c r="D10587" t="s">
        <v>141</v>
      </c>
      <c r="E10587">
        <v>1</v>
      </c>
      <c r="F10587" s="2">
        <v>6.26</v>
      </c>
      <c r="G10587">
        <v>10</v>
      </c>
      <c r="H10587" t="s">
        <v>86</v>
      </c>
      <c r="I10587" t="s">
        <v>118</v>
      </c>
      <c r="J10587" t="s">
        <v>15288</v>
      </c>
      <c r="K10587" t="s">
        <v>19</v>
      </c>
      <c r="L10587">
        <v>5</v>
      </c>
      <c r="M10587" s="1">
        <v>45876</v>
      </c>
      <c r="N10587" s="2">
        <v>6.26</v>
      </c>
      <c r="O10587" s="2">
        <v>0.63</v>
      </c>
      <c r="P10587" s="2">
        <v>5.63</v>
      </c>
    </row>
    <row r="10588" spans="1:16" x14ac:dyDescent="0.35">
      <c r="A10588" t="s">
        <v>14011</v>
      </c>
      <c r="B10588" t="s">
        <v>1960</v>
      </c>
      <c r="C10588" t="s">
        <v>71</v>
      </c>
      <c r="D10588" t="s">
        <v>72</v>
      </c>
      <c r="E10588">
        <v>1</v>
      </c>
      <c r="F10588" s="2">
        <v>31.28</v>
      </c>
      <c r="G10588">
        <v>20</v>
      </c>
      <c r="H10588" t="s">
        <v>157</v>
      </c>
      <c r="I10588" t="s">
        <v>87</v>
      </c>
      <c r="J10588" t="s">
        <v>111</v>
      </c>
      <c r="K10588" t="s">
        <v>19</v>
      </c>
      <c r="L10588">
        <v>5</v>
      </c>
      <c r="M10588" s="1">
        <v>45319</v>
      </c>
      <c r="N10588" s="2">
        <v>31.28</v>
      </c>
      <c r="O10588" s="2">
        <v>6.26</v>
      </c>
      <c r="P10588" s="2">
        <v>25.02</v>
      </c>
    </row>
    <row r="10589" spans="1:16" x14ac:dyDescent="0.35">
      <c r="A10589" t="s">
        <v>14012</v>
      </c>
      <c r="B10589" t="s">
        <v>3448</v>
      </c>
      <c r="C10589" t="s">
        <v>33</v>
      </c>
      <c r="D10589" t="s">
        <v>183</v>
      </c>
      <c r="E10589">
        <v>2</v>
      </c>
      <c r="F10589" s="2">
        <v>50.48</v>
      </c>
      <c r="H10589" t="s">
        <v>90</v>
      </c>
      <c r="I10589" t="s">
        <v>65</v>
      </c>
      <c r="J10589" t="s">
        <v>30</v>
      </c>
      <c r="K10589" t="s">
        <v>19</v>
      </c>
      <c r="L10589">
        <v>4</v>
      </c>
      <c r="M10589" s="1">
        <v>45825</v>
      </c>
      <c r="N10589" s="2">
        <v>100.96</v>
      </c>
    </row>
    <row r="10590" spans="1:16" x14ac:dyDescent="0.35">
      <c r="A10590" t="s">
        <v>14013</v>
      </c>
      <c r="B10590" t="s">
        <v>1406</v>
      </c>
      <c r="C10590" t="s">
        <v>47</v>
      </c>
      <c r="D10590" t="s">
        <v>246</v>
      </c>
      <c r="E10590">
        <v>3</v>
      </c>
      <c r="F10590" s="2">
        <v>76.38</v>
      </c>
      <c r="H10590" t="s">
        <v>167</v>
      </c>
      <c r="I10590" t="s">
        <v>135</v>
      </c>
      <c r="J10590" t="s">
        <v>111</v>
      </c>
      <c r="K10590" t="s">
        <v>19</v>
      </c>
      <c r="L10590">
        <v>4</v>
      </c>
      <c r="M10590" s="1">
        <v>45686</v>
      </c>
      <c r="N10590" s="2">
        <v>229.14</v>
      </c>
    </row>
    <row r="10591" spans="1:16" x14ac:dyDescent="0.35">
      <c r="A10591" t="s">
        <v>14014</v>
      </c>
      <c r="B10591" t="s">
        <v>6085</v>
      </c>
      <c r="C10591" t="s">
        <v>27</v>
      </c>
      <c r="D10591" t="s">
        <v>39</v>
      </c>
      <c r="E10591">
        <v>1</v>
      </c>
      <c r="F10591" s="2">
        <v>70.540000000000006</v>
      </c>
      <c r="G10591">
        <v>0</v>
      </c>
      <c r="H10591" t="s">
        <v>157</v>
      </c>
      <c r="I10591" t="s">
        <v>295</v>
      </c>
      <c r="J10591" t="s">
        <v>111</v>
      </c>
      <c r="K10591" t="s">
        <v>19</v>
      </c>
      <c r="L10591">
        <v>4</v>
      </c>
      <c r="M10591" s="1">
        <v>46029</v>
      </c>
      <c r="N10591" s="2">
        <v>70.540000000000006</v>
      </c>
      <c r="O10591" s="2">
        <v>0</v>
      </c>
      <c r="P10591" s="2">
        <v>70.540000000000006</v>
      </c>
    </row>
    <row r="10592" spans="1:16" x14ac:dyDescent="0.35">
      <c r="A10592" t="s">
        <v>14015</v>
      </c>
      <c r="B10592" t="s">
        <v>6972</v>
      </c>
      <c r="C10592" t="s">
        <v>116</v>
      </c>
      <c r="D10592" t="s">
        <v>166</v>
      </c>
      <c r="E10592">
        <v>4</v>
      </c>
      <c r="F10592" s="2">
        <v>26.84</v>
      </c>
      <c r="G10592">
        <v>20</v>
      </c>
      <c r="H10592" t="s">
        <v>35</v>
      </c>
      <c r="I10592" t="s">
        <v>127</v>
      </c>
      <c r="J10592" t="s">
        <v>128</v>
      </c>
      <c r="K10592" t="s">
        <v>54</v>
      </c>
      <c r="M10592" s="1">
        <v>45636</v>
      </c>
      <c r="N10592" s="2">
        <v>107.36</v>
      </c>
      <c r="O10592" s="2">
        <v>21.47</v>
      </c>
      <c r="P10592" s="2">
        <v>85.89</v>
      </c>
    </row>
    <row r="10593" spans="1:16" x14ac:dyDescent="0.35">
      <c r="A10593" t="s">
        <v>14016</v>
      </c>
      <c r="B10593" t="s">
        <v>1521</v>
      </c>
      <c r="C10593" t="s">
        <v>27</v>
      </c>
      <c r="D10593" t="s">
        <v>336</v>
      </c>
      <c r="E10593">
        <v>1</v>
      </c>
      <c r="F10593" s="2">
        <v>20.69</v>
      </c>
      <c r="G10593">
        <v>10</v>
      </c>
      <c r="H10593" t="s">
        <v>35</v>
      </c>
      <c r="I10593" t="s">
        <v>95</v>
      </c>
      <c r="J10593" t="s">
        <v>128</v>
      </c>
      <c r="K10593" t="s">
        <v>19</v>
      </c>
      <c r="M10593" s="1">
        <v>45352</v>
      </c>
      <c r="N10593" s="2">
        <v>20.69</v>
      </c>
      <c r="O10593" s="2">
        <v>2.0699999999999998</v>
      </c>
      <c r="P10593" s="2">
        <v>18.62</v>
      </c>
    </row>
    <row r="10594" spans="1:16" x14ac:dyDescent="0.35">
      <c r="A10594" t="s">
        <v>14017</v>
      </c>
      <c r="B10594" t="s">
        <v>2813</v>
      </c>
      <c r="C10594" t="s">
        <v>71</v>
      </c>
      <c r="D10594" t="s">
        <v>225</v>
      </c>
      <c r="E10594">
        <v>3</v>
      </c>
      <c r="F10594" s="2">
        <v>11.17</v>
      </c>
      <c r="G10594">
        <v>10</v>
      </c>
      <c r="H10594" t="s">
        <v>35</v>
      </c>
      <c r="I10594" t="s">
        <v>110</v>
      </c>
      <c r="J10594" t="s">
        <v>111</v>
      </c>
      <c r="K10594" t="s">
        <v>19</v>
      </c>
      <c r="L10594">
        <v>3</v>
      </c>
      <c r="M10594" s="1">
        <v>45648</v>
      </c>
      <c r="N10594" s="2">
        <v>33.51</v>
      </c>
      <c r="O10594" s="2">
        <v>3.35</v>
      </c>
      <c r="P10594" s="2">
        <v>30.16</v>
      </c>
    </row>
    <row r="10595" spans="1:16" x14ac:dyDescent="0.35">
      <c r="A10595" t="s">
        <v>14018</v>
      </c>
      <c r="B10595" t="s">
        <v>743</v>
      </c>
      <c r="C10595" t="s">
        <v>116</v>
      </c>
      <c r="D10595" t="s">
        <v>141</v>
      </c>
      <c r="E10595">
        <v>1</v>
      </c>
      <c r="F10595" s="2">
        <v>7.32</v>
      </c>
      <c r="G10595">
        <v>5</v>
      </c>
      <c r="H10595" t="s">
        <v>167</v>
      </c>
      <c r="I10595" t="s">
        <v>44</v>
      </c>
      <c r="J10595" t="s">
        <v>81</v>
      </c>
      <c r="K10595" t="s">
        <v>132</v>
      </c>
      <c r="M10595" s="1">
        <v>46072</v>
      </c>
      <c r="N10595" s="2">
        <v>7.32</v>
      </c>
      <c r="O10595" s="2">
        <v>0.37</v>
      </c>
      <c r="P10595" s="2">
        <v>6.95</v>
      </c>
    </row>
    <row r="10596" spans="1:16" x14ac:dyDescent="0.35">
      <c r="A10596" t="s">
        <v>14019</v>
      </c>
      <c r="B10596" t="s">
        <v>7060</v>
      </c>
      <c r="C10596" t="s">
        <v>33</v>
      </c>
      <c r="D10596" t="s">
        <v>243</v>
      </c>
      <c r="E10596">
        <v>2</v>
      </c>
      <c r="F10596" s="2">
        <v>12.69</v>
      </c>
      <c r="G10596">
        <v>25</v>
      </c>
      <c r="H10596" t="s">
        <v>35</v>
      </c>
      <c r="I10596" t="s">
        <v>53</v>
      </c>
      <c r="J10596" t="s">
        <v>81</v>
      </c>
      <c r="K10596" t="s">
        <v>19</v>
      </c>
      <c r="L10596">
        <v>5</v>
      </c>
      <c r="M10596" s="1">
        <v>45576</v>
      </c>
      <c r="N10596" s="2">
        <v>25.38</v>
      </c>
      <c r="O10596" s="2">
        <v>6.34</v>
      </c>
      <c r="P10596" s="2">
        <v>19.04</v>
      </c>
    </row>
    <row r="10597" spans="1:16" x14ac:dyDescent="0.35">
      <c r="A10597" t="s">
        <v>14020</v>
      </c>
      <c r="B10597" t="s">
        <v>7404</v>
      </c>
      <c r="C10597" t="s">
        <v>84</v>
      </c>
      <c r="D10597" t="s">
        <v>154</v>
      </c>
      <c r="E10597">
        <v>5</v>
      </c>
      <c r="F10597" s="2">
        <v>38.94</v>
      </c>
      <c r="G10597">
        <v>10</v>
      </c>
      <c r="H10597" t="s">
        <v>86</v>
      </c>
      <c r="I10597" t="s">
        <v>87</v>
      </c>
      <c r="J10597" t="s">
        <v>111</v>
      </c>
      <c r="K10597" t="s">
        <v>49</v>
      </c>
      <c r="M10597" s="1">
        <v>45840</v>
      </c>
      <c r="N10597" s="2">
        <v>194.7</v>
      </c>
      <c r="O10597" s="2">
        <v>19.47</v>
      </c>
      <c r="P10597" s="2">
        <v>175.23</v>
      </c>
    </row>
    <row r="10598" spans="1:16" x14ac:dyDescent="0.35">
      <c r="A10598" t="s">
        <v>14021</v>
      </c>
      <c r="B10598" t="s">
        <v>8161</v>
      </c>
      <c r="C10598" t="s">
        <v>33</v>
      </c>
      <c r="D10598" t="s">
        <v>183</v>
      </c>
      <c r="E10598">
        <v>2</v>
      </c>
      <c r="F10598" s="2">
        <v>27.75</v>
      </c>
      <c r="G10598">
        <v>15</v>
      </c>
      <c r="H10598" t="s">
        <v>90</v>
      </c>
      <c r="I10598" t="s">
        <v>65</v>
      </c>
      <c r="J10598" t="s">
        <v>30</v>
      </c>
      <c r="K10598" t="s">
        <v>19</v>
      </c>
      <c r="L10598">
        <v>2</v>
      </c>
      <c r="M10598" s="1">
        <v>45988</v>
      </c>
      <c r="N10598" s="2">
        <v>55.5</v>
      </c>
      <c r="O10598" s="2">
        <v>8.32</v>
      </c>
      <c r="P10598" s="2">
        <v>47.18</v>
      </c>
    </row>
    <row r="10599" spans="1:16" x14ac:dyDescent="0.35">
      <c r="A10599" t="s">
        <v>14022</v>
      </c>
      <c r="B10599" t="s">
        <v>3803</v>
      </c>
      <c r="C10599" t="s">
        <v>15</v>
      </c>
      <c r="D10599" t="s">
        <v>22</v>
      </c>
      <c r="E10599">
        <v>1</v>
      </c>
      <c r="F10599" s="2">
        <v>35.22</v>
      </c>
      <c r="G10599">
        <v>10</v>
      </c>
      <c r="H10599" t="s">
        <v>167</v>
      </c>
      <c r="I10599" t="s">
        <v>91</v>
      </c>
      <c r="J10599" t="s">
        <v>81</v>
      </c>
      <c r="K10599" t="s">
        <v>19</v>
      </c>
      <c r="L10599">
        <v>3</v>
      </c>
      <c r="M10599" s="1">
        <v>45931</v>
      </c>
      <c r="N10599" s="2">
        <v>35.22</v>
      </c>
      <c r="O10599" s="2">
        <v>3.52</v>
      </c>
      <c r="P10599" s="2">
        <v>31.7</v>
      </c>
    </row>
    <row r="10600" spans="1:16" x14ac:dyDescent="0.35">
      <c r="A10600" t="s">
        <v>14023</v>
      </c>
      <c r="B10600" t="s">
        <v>6907</v>
      </c>
      <c r="C10600" t="s">
        <v>15</v>
      </c>
      <c r="D10600" t="s">
        <v>52</v>
      </c>
      <c r="E10600">
        <v>4</v>
      </c>
      <c r="F10600" s="2">
        <v>30.61</v>
      </c>
      <c r="G10600">
        <v>0</v>
      </c>
      <c r="H10600" t="s">
        <v>157</v>
      </c>
      <c r="I10600" t="s">
        <v>36</v>
      </c>
      <c r="J10600" t="s">
        <v>259</v>
      </c>
      <c r="K10600" t="s">
        <v>19</v>
      </c>
      <c r="L10600">
        <v>4</v>
      </c>
      <c r="M10600" s="1">
        <v>45668</v>
      </c>
      <c r="N10600" s="2">
        <v>122.44</v>
      </c>
      <c r="O10600" s="2">
        <v>0</v>
      </c>
      <c r="P10600" s="2">
        <v>122.44</v>
      </c>
    </row>
    <row r="10601" spans="1:16" x14ac:dyDescent="0.35">
      <c r="A10601" t="s">
        <v>14024</v>
      </c>
      <c r="B10601" t="s">
        <v>5787</v>
      </c>
      <c r="C10601" t="s">
        <v>47</v>
      </c>
      <c r="D10601" t="s">
        <v>216</v>
      </c>
      <c r="E10601">
        <v>2</v>
      </c>
      <c r="F10601" s="2">
        <v>43.82</v>
      </c>
      <c r="G10601">
        <v>0</v>
      </c>
      <c r="H10601" t="s">
        <v>17</v>
      </c>
      <c r="I10601" t="s">
        <v>29</v>
      </c>
      <c r="J10601" t="s">
        <v>30</v>
      </c>
      <c r="K10601" t="s">
        <v>19</v>
      </c>
      <c r="L10601">
        <v>2</v>
      </c>
      <c r="M10601" s="1">
        <v>45473</v>
      </c>
      <c r="N10601" s="2">
        <v>87.64</v>
      </c>
      <c r="O10601" s="2">
        <v>0</v>
      </c>
      <c r="P10601" s="2">
        <v>87.64</v>
      </c>
    </row>
    <row r="10602" spans="1:16" x14ac:dyDescent="0.35">
      <c r="A10602" t="s">
        <v>14025</v>
      </c>
      <c r="B10602" t="s">
        <v>13531</v>
      </c>
      <c r="C10602" t="s">
        <v>116</v>
      </c>
      <c r="D10602" t="s">
        <v>141</v>
      </c>
      <c r="E10602">
        <v>1</v>
      </c>
      <c r="F10602" s="2">
        <v>13.88</v>
      </c>
      <c r="G10602">
        <v>10</v>
      </c>
      <c r="H10602" t="s">
        <v>90</v>
      </c>
      <c r="I10602" t="s">
        <v>95</v>
      </c>
      <c r="J10602" t="s">
        <v>128</v>
      </c>
      <c r="K10602" t="s">
        <v>54</v>
      </c>
      <c r="M10602" s="1">
        <v>45599</v>
      </c>
      <c r="N10602" s="2">
        <v>13.88</v>
      </c>
      <c r="O10602" s="2">
        <v>1.39</v>
      </c>
      <c r="P10602" s="2">
        <v>12.49</v>
      </c>
    </row>
    <row r="10603" spans="1:16" x14ac:dyDescent="0.35">
      <c r="A10603" t="s">
        <v>14026</v>
      </c>
      <c r="B10603" t="s">
        <v>5433</v>
      </c>
      <c r="C10603" t="s">
        <v>84</v>
      </c>
      <c r="D10603" t="s">
        <v>284</v>
      </c>
      <c r="E10603">
        <v>1</v>
      </c>
      <c r="F10603" s="2">
        <v>151.29</v>
      </c>
      <c r="G10603">
        <v>15</v>
      </c>
      <c r="H10603" t="s">
        <v>157</v>
      </c>
      <c r="I10603" t="s">
        <v>87</v>
      </c>
      <c r="J10603" t="s">
        <v>111</v>
      </c>
      <c r="K10603" t="s">
        <v>19</v>
      </c>
      <c r="L10603">
        <v>4</v>
      </c>
      <c r="M10603" s="1">
        <v>46080</v>
      </c>
      <c r="N10603" s="2">
        <v>151.29</v>
      </c>
      <c r="O10603" s="2">
        <v>22.69</v>
      </c>
      <c r="P10603" s="2">
        <v>128.6</v>
      </c>
    </row>
    <row r="10604" spans="1:16" x14ac:dyDescent="0.35">
      <c r="A10604" t="s">
        <v>14027</v>
      </c>
      <c r="B10604" t="s">
        <v>12741</v>
      </c>
      <c r="C10604" t="s">
        <v>59</v>
      </c>
      <c r="D10604" t="s">
        <v>60</v>
      </c>
      <c r="E10604">
        <v>1</v>
      </c>
      <c r="F10604" s="2">
        <v>111.63</v>
      </c>
      <c r="G10604">
        <v>0</v>
      </c>
      <c r="H10604" t="s">
        <v>167</v>
      </c>
      <c r="I10604" t="s">
        <v>138</v>
      </c>
      <c r="J10604" t="s">
        <v>15288</v>
      </c>
      <c r="K10604" t="s">
        <v>24</v>
      </c>
      <c r="M10604" s="1">
        <v>45295</v>
      </c>
      <c r="N10604" s="2">
        <v>111.63</v>
      </c>
      <c r="O10604" s="2">
        <v>0</v>
      </c>
      <c r="P10604" s="2">
        <v>111.63</v>
      </c>
    </row>
    <row r="10605" spans="1:16" x14ac:dyDescent="0.35">
      <c r="A10605" t="s">
        <v>14028</v>
      </c>
      <c r="B10605" t="s">
        <v>790</v>
      </c>
      <c r="C10605" t="s">
        <v>27</v>
      </c>
      <c r="D10605" t="s">
        <v>43</v>
      </c>
      <c r="E10605">
        <v>1</v>
      </c>
      <c r="F10605" s="2">
        <v>42.08</v>
      </c>
      <c r="G10605">
        <v>20</v>
      </c>
      <c r="H10605" t="s">
        <v>167</v>
      </c>
      <c r="I10605" t="s">
        <v>61</v>
      </c>
      <c r="J10605" t="s">
        <v>128</v>
      </c>
      <c r="K10605" t="s">
        <v>19</v>
      </c>
      <c r="L10605">
        <v>4</v>
      </c>
      <c r="M10605" s="1">
        <v>45849</v>
      </c>
      <c r="N10605" s="2">
        <v>42.08</v>
      </c>
      <c r="O10605" s="2">
        <v>8.42</v>
      </c>
      <c r="P10605" s="2">
        <v>33.659999999999997</v>
      </c>
    </row>
    <row r="10606" spans="1:16" x14ac:dyDescent="0.35">
      <c r="A10606" t="s">
        <v>14029</v>
      </c>
      <c r="B10606" t="s">
        <v>2400</v>
      </c>
      <c r="C10606" t="s">
        <v>59</v>
      </c>
      <c r="D10606" t="s">
        <v>103</v>
      </c>
      <c r="E10606">
        <v>1</v>
      </c>
      <c r="F10606" s="2">
        <v>118.41</v>
      </c>
      <c r="G10606">
        <v>15</v>
      </c>
      <c r="H10606" t="s">
        <v>90</v>
      </c>
      <c r="I10606" t="s">
        <v>29</v>
      </c>
      <c r="J10606" t="s">
        <v>30</v>
      </c>
      <c r="K10606" t="s">
        <v>24</v>
      </c>
      <c r="M10606" s="1">
        <v>45498</v>
      </c>
      <c r="N10606" s="2">
        <v>118.41</v>
      </c>
      <c r="O10606" s="2">
        <v>17.760000000000002</v>
      </c>
      <c r="P10606" s="2">
        <v>100.65</v>
      </c>
    </row>
    <row r="10607" spans="1:16" x14ac:dyDescent="0.35">
      <c r="A10607" t="s">
        <v>14030</v>
      </c>
      <c r="B10607" t="s">
        <v>2350</v>
      </c>
      <c r="C10607" t="s">
        <v>71</v>
      </c>
      <c r="D10607" t="s">
        <v>76</v>
      </c>
      <c r="E10607">
        <v>2</v>
      </c>
      <c r="F10607" s="2">
        <v>30.51</v>
      </c>
      <c r="G10607">
        <v>0</v>
      </c>
      <c r="H10607" t="s">
        <v>90</v>
      </c>
      <c r="I10607" t="s">
        <v>118</v>
      </c>
      <c r="J10607" t="s">
        <v>15288</v>
      </c>
      <c r="K10607" t="s">
        <v>19</v>
      </c>
      <c r="L10607">
        <v>1</v>
      </c>
      <c r="M10607" s="1">
        <v>46031</v>
      </c>
      <c r="N10607" s="2">
        <v>61.02</v>
      </c>
      <c r="O10607" s="2">
        <v>0</v>
      </c>
      <c r="P10607" s="2">
        <v>61.02</v>
      </c>
    </row>
    <row r="10608" spans="1:16" x14ac:dyDescent="0.35">
      <c r="A10608" t="s">
        <v>14031</v>
      </c>
      <c r="B10608" t="s">
        <v>3132</v>
      </c>
      <c r="C10608" t="s">
        <v>47</v>
      </c>
      <c r="D10608" t="s">
        <v>48</v>
      </c>
      <c r="E10608">
        <v>5</v>
      </c>
      <c r="F10608" s="2">
        <v>26.01</v>
      </c>
      <c r="G10608">
        <v>20</v>
      </c>
      <c r="H10608" t="s">
        <v>157</v>
      </c>
      <c r="I10608" t="s">
        <v>23</v>
      </c>
      <c r="J10608" t="s">
        <v>363</v>
      </c>
      <c r="K10608" t="s">
        <v>54</v>
      </c>
      <c r="M10608" s="1">
        <v>45524</v>
      </c>
      <c r="N10608" s="2">
        <v>130.05000000000001</v>
      </c>
      <c r="O10608" s="2">
        <v>26.01</v>
      </c>
      <c r="P10608" s="2">
        <v>104.04</v>
      </c>
    </row>
    <row r="10609" spans="1:16" x14ac:dyDescent="0.35">
      <c r="A10609" t="s">
        <v>14032</v>
      </c>
      <c r="B10609" t="s">
        <v>12247</v>
      </c>
      <c r="C10609" t="s">
        <v>47</v>
      </c>
      <c r="D10609" t="s">
        <v>425</v>
      </c>
      <c r="E10609">
        <v>2</v>
      </c>
      <c r="F10609" s="2">
        <v>10.67</v>
      </c>
      <c r="G10609">
        <v>10</v>
      </c>
      <c r="H10609" t="s">
        <v>167</v>
      </c>
      <c r="I10609" t="s">
        <v>23</v>
      </c>
      <c r="J10609" t="s">
        <v>363</v>
      </c>
      <c r="K10609" t="s">
        <v>24</v>
      </c>
      <c r="M10609" s="1">
        <v>45660</v>
      </c>
      <c r="N10609" s="2">
        <v>21.34</v>
      </c>
      <c r="O10609" s="2">
        <v>2.13</v>
      </c>
      <c r="P10609" s="2">
        <v>19.21</v>
      </c>
    </row>
    <row r="10610" spans="1:16" x14ac:dyDescent="0.35">
      <c r="A10610" t="s">
        <v>14033</v>
      </c>
      <c r="B10610" t="s">
        <v>10671</v>
      </c>
      <c r="C10610" t="s">
        <v>47</v>
      </c>
      <c r="D10610" t="s">
        <v>203</v>
      </c>
      <c r="E10610">
        <v>5</v>
      </c>
      <c r="F10610" s="2">
        <v>65.010000000000005</v>
      </c>
      <c r="G10610">
        <v>25</v>
      </c>
      <c r="H10610" t="s">
        <v>167</v>
      </c>
      <c r="I10610" t="s">
        <v>44</v>
      </c>
      <c r="J10610" t="s">
        <v>81</v>
      </c>
      <c r="K10610" t="s">
        <v>24</v>
      </c>
      <c r="M10610" s="1">
        <v>45369</v>
      </c>
      <c r="N10610" s="2">
        <v>325.05</v>
      </c>
      <c r="O10610" s="2">
        <v>81.260000000000005</v>
      </c>
      <c r="P10610" s="2">
        <v>243.79</v>
      </c>
    </row>
    <row r="10611" spans="1:16" x14ac:dyDescent="0.35">
      <c r="A10611" t="s">
        <v>14034</v>
      </c>
      <c r="B10611" t="s">
        <v>3939</v>
      </c>
      <c r="C10611" t="s">
        <v>47</v>
      </c>
      <c r="D10611" t="s">
        <v>216</v>
      </c>
      <c r="E10611">
        <v>2</v>
      </c>
      <c r="F10611" s="2">
        <v>70.849999999999994</v>
      </c>
      <c r="G10611">
        <v>10</v>
      </c>
      <c r="H10611" t="s">
        <v>86</v>
      </c>
      <c r="I10611" t="s">
        <v>295</v>
      </c>
      <c r="J10611" t="s">
        <v>111</v>
      </c>
      <c r="K10611" t="s">
        <v>24</v>
      </c>
      <c r="M10611" s="1">
        <v>45778</v>
      </c>
      <c r="N10611" s="2">
        <v>141.69999999999999</v>
      </c>
      <c r="O10611" s="2">
        <v>14.17</v>
      </c>
      <c r="P10611" s="2">
        <v>127.53</v>
      </c>
    </row>
    <row r="10612" spans="1:16" x14ac:dyDescent="0.35">
      <c r="A10612" t="s">
        <v>14035</v>
      </c>
      <c r="B10612" t="s">
        <v>625</v>
      </c>
      <c r="C10612" t="s">
        <v>33</v>
      </c>
      <c r="D10612" t="s">
        <v>243</v>
      </c>
      <c r="E10612">
        <v>4</v>
      </c>
      <c r="F10612" s="2">
        <v>11.41</v>
      </c>
      <c r="G10612">
        <v>10</v>
      </c>
      <c r="H10612" t="s">
        <v>90</v>
      </c>
      <c r="I10612" t="s">
        <v>53</v>
      </c>
      <c r="J10612" t="s">
        <v>81</v>
      </c>
      <c r="K10612" t="s">
        <v>24</v>
      </c>
      <c r="M10612" s="1">
        <v>45545</v>
      </c>
      <c r="N10612" s="2">
        <v>45.64</v>
      </c>
      <c r="O10612" s="2">
        <v>4.5599999999999996</v>
      </c>
      <c r="P10612" s="2">
        <v>41.08</v>
      </c>
    </row>
    <row r="10613" spans="1:16" x14ac:dyDescent="0.35">
      <c r="A10613" t="s">
        <v>14036</v>
      </c>
      <c r="B10613" t="s">
        <v>4833</v>
      </c>
      <c r="C10613" t="s">
        <v>59</v>
      </c>
      <c r="D10613" t="s">
        <v>103</v>
      </c>
      <c r="E10613">
        <v>1</v>
      </c>
      <c r="F10613" s="2">
        <v>130.16</v>
      </c>
      <c r="G10613">
        <v>10</v>
      </c>
      <c r="H10613" t="s">
        <v>35</v>
      </c>
      <c r="I10613" t="s">
        <v>190</v>
      </c>
      <c r="J10613" t="s">
        <v>363</v>
      </c>
      <c r="K10613" t="s">
        <v>54</v>
      </c>
      <c r="M10613" s="1">
        <v>45466</v>
      </c>
      <c r="N10613" s="2">
        <v>130.16</v>
      </c>
      <c r="O10613" s="2">
        <v>13.02</v>
      </c>
      <c r="P10613" s="2">
        <v>117.14</v>
      </c>
    </row>
    <row r="10614" spans="1:16" x14ac:dyDescent="0.35">
      <c r="A10614" t="s">
        <v>14037</v>
      </c>
      <c r="B10614" t="s">
        <v>5226</v>
      </c>
      <c r="C10614" t="s">
        <v>116</v>
      </c>
      <c r="D10614" t="s">
        <v>232</v>
      </c>
      <c r="E10614">
        <v>3</v>
      </c>
      <c r="F10614" s="2">
        <v>5.08</v>
      </c>
      <c r="G10614">
        <v>10</v>
      </c>
      <c r="H10614" t="s">
        <v>90</v>
      </c>
      <c r="I10614" t="s">
        <v>36</v>
      </c>
      <c r="J10614" t="s">
        <v>259</v>
      </c>
      <c r="K10614" t="s">
        <v>132</v>
      </c>
      <c r="M10614" s="1">
        <v>45311</v>
      </c>
      <c r="N10614" s="2">
        <v>15.24</v>
      </c>
      <c r="O10614" s="2">
        <v>1.52</v>
      </c>
      <c r="P10614" s="2">
        <v>13.72</v>
      </c>
    </row>
    <row r="10615" spans="1:16" x14ac:dyDescent="0.35">
      <c r="A10615" t="s">
        <v>14038</v>
      </c>
      <c r="B10615" t="s">
        <v>5455</v>
      </c>
      <c r="C10615" t="s">
        <v>15</v>
      </c>
      <c r="D10615" t="s">
        <v>64</v>
      </c>
      <c r="E10615">
        <v>2</v>
      </c>
      <c r="F10615" s="2">
        <v>26.62</v>
      </c>
      <c r="G10615">
        <v>0</v>
      </c>
      <c r="H10615" t="s">
        <v>35</v>
      </c>
      <c r="I10615" t="s">
        <v>80</v>
      </c>
      <c r="J10615" t="s">
        <v>81</v>
      </c>
      <c r="K10615" t="s">
        <v>19</v>
      </c>
      <c r="L10615">
        <v>4</v>
      </c>
      <c r="M10615" s="1">
        <v>45507</v>
      </c>
      <c r="N10615" s="2">
        <v>53.24</v>
      </c>
      <c r="O10615" s="2">
        <v>0</v>
      </c>
      <c r="P10615" s="2">
        <v>53.24</v>
      </c>
    </row>
    <row r="10616" spans="1:16" x14ac:dyDescent="0.35">
      <c r="A10616" t="s">
        <v>14039</v>
      </c>
      <c r="B10616" t="s">
        <v>1845</v>
      </c>
      <c r="C10616" t="s">
        <v>59</v>
      </c>
      <c r="D10616" t="s">
        <v>103</v>
      </c>
      <c r="E10616">
        <v>1</v>
      </c>
      <c r="F10616" s="2">
        <v>44.15</v>
      </c>
      <c r="G10616">
        <v>20</v>
      </c>
      <c r="H10616" t="s">
        <v>35</v>
      </c>
      <c r="I10616" t="s">
        <v>118</v>
      </c>
      <c r="J10616" t="s">
        <v>15288</v>
      </c>
      <c r="K10616" t="s">
        <v>19</v>
      </c>
      <c r="L10616">
        <v>5</v>
      </c>
      <c r="M10616" s="1">
        <v>45570</v>
      </c>
      <c r="N10616" s="2">
        <v>44.15</v>
      </c>
      <c r="O10616" s="2">
        <v>8.83</v>
      </c>
      <c r="P10616" s="2">
        <v>35.32</v>
      </c>
    </row>
    <row r="10617" spans="1:16" x14ac:dyDescent="0.35">
      <c r="A10617" t="s">
        <v>14040</v>
      </c>
      <c r="B10617" t="s">
        <v>6799</v>
      </c>
      <c r="C10617" t="s">
        <v>59</v>
      </c>
      <c r="D10617" t="s">
        <v>79</v>
      </c>
      <c r="E10617">
        <v>2</v>
      </c>
      <c r="F10617" s="2">
        <v>28.29</v>
      </c>
      <c r="G10617">
        <v>5</v>
      </c>
      <c r="H10617" t="s">
        <v>157</v>
      </c>
      <c r="I10617" t="s">
        <v>110</v>
      </c>
      <c r="J10617" t="s">
        <v>111</v>
      </c>
      <c r="K10617" t="s">
        <v>132</v>
      </c>
      <c r="M10617" s="1">
        <v>45357</v>
      </c>
      <c r="N10617" s="2">
        <v>56.58</v>
      </c>
      <c r="O10617" s="2">
        <v>2.83</v>
      </c>
      <c r="P10617" s="2">
        <v>53.75</v>
      </c>
    </row>
    <row r="10618" spans="1:16" x14ac:dyDescent="0.35">
      <c r="A10618" t="s">
        <v>14041</v>
      </c>
      <c r="B10618" t="s">
        <v>14042</v>
      </c>
      <c r="C10618" t="s">
        <v>59</v>
      </c>
      <c r="D10618" t="s">
        <v>103</v>
      </c>
      <c r="E10618">
        <v>2</v>
      </c>
      <c r="F10618" s="2">
        <v>113.46</v>
      </c>
      <c r="G10618">
        <v>0</v>
      </c>
      <c r="H10618" t="s">
        <v>35</v>
      </c>
      <c r="I10618" t="s">
        <v>146</v>
      </c>
      <c r="J10618" t="s">
        <v>30</v>
      </c>
      <c r="K10618" t="s">
        <v>19</v>
      </c>
      <c r="L10618">
        <v>5</v>
      </c>
      <c r="M10618" s="1">
        <v>45929</v>
      </c>
      <c r="N10618" s="2">
        <v>226.92</v>
      </c>
      <c r="O10618" s="2">
        <v>0</v>
      </c>
      <c r="P10618" s="2">
        <v>226.92</v>
      </c>
    </row>
    <row r="10619" spans="1:16" x14ac:dyDescent="0.35">
      <c r="A10619" t="s">
        <v>14043</v>
      </c>
      <c r="B10619" t="s">
        <v>1811</v>
      </c>
      <c r="C10619" t="s">
        <v>71</v>
      </c>
      <c r="D10619" t="s">
        <v>76</v>
      </c>
      <c r="E10619">
        <v>3</v>
      </c>
      <c r="F10619" s="2">
        <v>65.7</v>
      </c>
      <c r="G10619">
        <v>5</v>
      </c>
      <c r="H10619" t="s">
        <v>90</v>
      </c>
      <c r="I10619" t="s">
        <v>190</v>
      </c>
      <c r="J10619" t="s">
        <v>363</v>
      </c>
      <c r="K10619" t="s">
        <v>19</v>
      </c>
      <c r="L10619">
        <v>4</v>
      </c>
      <c r="M10619" s="1">
        <v>45811</v>
      </c>
      <c r="N10619" s="2">
        <v>197.1</v>
      </c>
      <c r="O10619" s="2">
        <v>9.86</v>
      </c>
      <c r="P10619" s="2">
        <v>187.24</v>
      </c>
    </row>
    <row r="10620" spans="1:16" x14ac:dyDescent="0.35">
      <c r="A10620" t="s">
        <v>14044</v>
      </c>
      <c r="B10620" t="s">
        <v>14045</v>
      </c>
      <c r="C10620" t="s">
        <v>15</v>
      </c>
      <c r="D10620" t="s">
        <v>22</v>
      </c>
      <c r="E10620">
        <v>1</v>
      </c>
      <c r="F10620" s="2">
        <v>35.57</v>
      </c>
      <c r="H10620" t="s">
        <v>90</v>
      </c>
      <c r="I10620" t="s">
        <v>65</v>
      </c>
      <c r="J10620" t="s">
        <v>30</v>
      </c>
      <c r="K10620" t="s">
        <v>24</v>
      </c>
      <c r="M10620" s="1">
        <v>46101</v>
      </c>
      <c r="N10620" s="2">
        <v>35.57</v>
      </c>
    </row>
    <row r="10621" spans="1:16" x14ac:dyDescent="0.35">
      <c r="A10621" t="s">
        <v>14046</v>
      </c>
      <c r="B10621" t="s">
        <v>7284</v>
      </c>
      <c r="C10621" t="s">
        <v>84</v>
      </c>
      <c r="D10621" t="s">
        <v>193</v>
      </c>
      <c r="E10621">
        <v>2</v>
      </c>
      <c r="F10621" s="2">
        <v>119.54</v>
      </c>
      <c r="G10621">
        <v>15</v>
      </c>
      <c r="H10621" t="s">
        <v>17</v>
      </c>
      <c r="I10621" t="s">
        <v>73</v>
      </c>
      <c r="J10621" t="s">
        <v>259</v>
      </c>
      <c r="K10621" t="s">
        <v>19</v>
      </c>
      <c r="L10621">
        <v>5</v>
      </c>
      <c r="M10621" s="1">
        <v>45444</v>
      </c>
      <c r="N10621" s="2">
        <v>239.08</v>
      </c>
      <c r="O10621" s="2">
        <v>35.86</v>
      </c>
      <c r="P10621" s="2">
        <v>203.22</v>
      </c>
    </row>
    <row r="10622" spans="1:16" x14ac:dyDescent="0.35">
      <c r="A10622" t="s">
        <v>14047</v>
      </c>
      <c r="B10622" t="s">
        <v>2708</v>
      </c>
      <c r="C10622" t="s">
        <v>15</v>
      </c>
      <c r="D10622" t="s">
        <v>16</v>
      </c>
      <c r="E10622">
        <v>1</v>
      </c>
      <c r="F10622" s="2">
        <v>38.11</v>
      </c>
      <c r="G10622">
        <v>0</v>
      </c>
      <c r="H10622" t="s">
        <v>17</v>
      </c>
      <c r="I10622" t="s">
        <v>61</v>
      </c>
      <c r="J10622" t="s">
        <v>128</v>
      </c>
      <c r="K10622" t="s">
        <v>54</v>
      </c>
      <c r="M10622" s="1">
        <v>46128</v>
      </c>
      <c r="N10622" s="2">
        <v>38.11</v>
      </c>
      <c r="O10622" s="2">
        <v>0</v>
      </c>
      <c r="P10622" s="2">
        <v>38.11</v>
      </c>
    </row>
    <row r="10623" spans="1:16" x14ac:dyDescent="0.35">
      <c r="A10623" t="s">
        <v>14048</v>
      </c>
      <c r="B10623" t="s">
        <v>2007</v>
      </c>
      <c r="C10623" t="s">
        <v>71</v>
      </c>
      <c r="D10623" t="s">
        <v>225</v>
      </c>
      <c r="E10623">
        <v>1</v>
      </c>
      <c r="F10623" s="2">
        <v>27.46</v>
      </c>
      <c r="G10623">
        <v>10</v>
      </c>
      <c r="H10623" t="s">
        <v>167</v>
      </c>
      <c r="I10623" t="s">
        <v>91</v>
      </c>
      <c r="J10623" t="s">
        <v>81</v>
      </c>
      <c r="K10623" t="s">
        <v>49</v>
      </c>
      <c r="M10623" s="1">
        <v>45609</v>
      </c>
      <c r="N10623" s="2">
        <v>27.46</v>
      </c>
      <c r="O10623" s="2">
        <v>2.75</v>
      </c>
      <c r="P10623" s="2">
        <v>24.71</v>
      </c>
    </row>
    <row r="10624" spans="1:16" x14ac:dyDescent="0.35">
      <c r="A10624" t="s">
        <v>14049</v>
      </c>
      <c r="B10624" t="s">
        <v>876</v>
      </c>
      <c r="C10624" t="s">
        <v>71</v>
      </c>
      <c r="D10624" t="s">
        <v>225</v>
      </c>
      <c r="E10624">
        <v>1</v>
      </c>
      <c r="F10624" s="2">
        <v>71.86</v>
      </c>
      <c r="G10624">
        <v>20</v>
      </c>
      <c r="H10624" t="s">
        <v>86</v>
      </c>
      <c r="I10624" t="s">
        <v>29</v>
      </c>
      <c r="J10624" t="s">
        <v>30</v>
      </c>
      <c r="K10624" t="s">
        <v>19</v>
      </c>
      <c r="L10624">
        <v>5</v>
      </c>
      <c r="M10624" s="1">
        <v>45508</v>
      </c>
      <c r="N10624" s="2">
        <v>71.86</v>
      </c>
      <c r="O10624" s="2">
        <v>14.37</v>
      </c>
      <c r="P10624" s="2">
        <v>57.49</v>
      </c>
    </row>
    <row r="10625" spans="1:16" x14ac:dyDescent="0.35">
      <c r="A10625" t="s">
        <v>14050</v>
      </c>
      <c r="B10625" t="s">
        <v>2890</v>
      </c>
      <c r="C10625" t="s">
        <v>27</v>
      </c>
      <c r="D10625" t="s">
        <v>28</v>
      </c>
      <c r="E10625">
        <v>1</v>
      </c>
      <c r="F10625" s="2">
        <v>31.65</v>
      </c>
      <c r="G10625">
        <v>0</v>
      </c>
      <c r="H10625" t="s">
        <v>17</v>
      </c>
      <c r="I10625" t="s">
        <v>44</v>
      </c>
      <c r="J10625" t="s">
        <v>81</v>
      </c>
      <c r="K10625" t="s">
        <v>24</v>
      </c>
      <c r="M10625" s="1">
        <v>45987</v>
      </c>
      <c r="N10625" s="2">
        <v>31.65</v>
      </c>
      <c r="O10625" s="2">
        <v>0</v>
      </c>
      <c r="P10625" s="2">
        <v>31.65</v>
      </c>
    </row>
    <row r="10626" spans="1:16" x14ac:dyDescent="0.35">
      <c r="A10626" t="s">
        <v>14051</v>
      </c>
      <c r="B10626" t="s">
        <v>5017</v>
      </c>
      <c r="C10626" t="s">
        <v>84</v>
      </c>
      <c r="D10626" t="s">
        <v>109</v>
      </c>
      <c r="E10626">
        <v>1</v>
      </c>
      <c r="F10626" s="2">
        <v>230.5</v>
      </c>
      <c r="G10626">
        <v>0</v>
      </c>
      <c r="H10626" t="s">
        <v>90</v>
      </c>
      <c r="I10626" t="s">
        <v>87</v>
      </c>
      <c r="J10626" t="s">
        <v>111</v>
      </c>
      <c r="K10626" t="s">
        <v>54</v>
      </c>
      <c r="M10626" s="1">
        <v>45572</v>
      </c>
      <c r="N10626" s="2">
        <v>230.5</v>
      </c>
      <c r="O10626" s="2">
        <v>0</v>
      </c>
      <c r="P10626" s="2">
        <v>230.5</v>
      </c>
    </row>
    <row r="10627" spans="1:16" x14ac:dyDescent="0.35">
      <c r="A10627" t="s">
        <v>14052</v>
      </c>
      <c r="B10627" t="s">
        <v>5464</v>
      </c>
      <c r="C10627" t="s">
        <v>15</v>
      </c>
      <c r="D10627" t="s">
        <v>22</v>
      </c>
      <c r="E10627">
        <v>2</v>
      </c>
      <c r="F10627" s="2">
        <v>7.23</v>
      </c>
      <c r="G10627">
        <v>20</v>
      </c>
      <c r="H10627" t="s">
        <v>35</v>
      </c>
      <c r="I10627" t="s">
        <v>23</v>
      </c>
      <c r="J10627" t="s">
        <v>363</v>
      </c>
      <c r="K10627" t="s">
        <v>19</v>
      </c>
      <c r="L10627">
        <v>4</v>
      </c>
      <c r="M10627" s="1">
        <v>45839</v>
      </c>
      <c r="N10627" s="2">
        <v>14.46</v>
      </c>
      <c r="O10627" s="2">
        <v>2.89</v>
      </c>
      <c r="P10627" s="2">
        <v>11.57</v>
      </c>
    </row>
    <row r="10628" spans="1:16" x14ac:dyDescent="0.35">
      <c r="A10628" t="s">
        <v>14053</v>
      </c>
      <c r="B10628" t="s">
        <v>4465</v>
      </c>
      <c r="C10628" t="s">
        <v>47</v>
      </c>
      <c r="D10628" t="s">
        <v>48</v>
      </c>
      <c r="E10628">
        <v>4</v>
      </c>
      <c r="F10628" s="2">
        <v>95.43</v>
      </c>
      <c r="G10628">
        <v>15</v>
      </c>
      <c r="H10628" t="s">
        <v>17</v>
      </c>
      <c r="I10628" t="s">
        <v>146</v>
      </c>
      <c r="J10628" t="s">
        <v>30</v>
      </c>
      <c r="K10628" t="s">
        <v>132</v>
      </c>
      <c r="M10628" s="1">
        <v>45398</v>
      </c>
      <c r="N10628" s="2">
        <v>381.72</v>
      </c>
      <c r="O10628" s="2">
        <v>57.26</v>
      </c>
      <c r="P10628" s="2">
        <v>324.45999999999998</v>
      </c>
    </row>
    <row r="10629" spans="1:16" x14ac:dyDescent="0.35">
      <c r="A10629" t="s">
        <v>14054</v>
      </c>
      <c r="B10629" t="s">
        <v>4250</v>
      </c>
      <c r="C10629" t="s">
        <v>47</v>
      </c>
      <c r="D10629" t="s">
        <v>425</v>
      </c>
      <c r="E10629">
        <v>1</v>
      </c>
      <c r="F10629" s="2">
        <v>40.479999999999997</v>
      </c>
      <c r="G10629">
        <v>10</v>
      </c>
      <c r="H10629" t="s">
        <v>167</v>
      </c>
      <c r="I10629" t="s">
        <v>91</v>
      </c>
      <c r="J10629" t="s">
        <v>81</v>
      </c>
      <c r="K10629" t="s">
        <v>19</v>
      </c>
      <c r="L10629">
        <v>5</v>
      </c>
      <c r="M10629" s="1">
        <v>45375</v>
      </c>
      <c r="N10629" s="2">
        <v>40.479999999999997</v>
      </c>
      <c r="O10629" s="2">
        <v>4.05</v>
      </c>
      <c r="P10629" s="2">
        <v>36.43</v>
      </c>
    </row>
    <row r="10630" spans="1:16" x14ac:dyDescent="0.35">
      <c r="A10630" t="s">
        <v>14055</v>
      </c>
      <c r="B10630" t="s">
        <v>5052</v>
      </c>
      <c r="C10630" t="s">
        <v>71</v>
      </c>
      <c r="D10630" t="s">
        <v>72</v>
      </c>
      <c r="E10630">
        <v>1</v>
      </c>
      <c r="F10630" s="2">
        <v>32.71</v>
      </c>
      <c r="G10630">
        <v>5</v>
      </c>
      <c r="H10630" t="s">
        <v>86</v>
      </c>
      <c r="I10630" t="s">
        <v>61</v>
      </c>
      <c r="J10630" t="s">
        <v>128</v>
      </c>
      <c r="K10630" t="s">
        <v>132</v>
      </c>
      <c r="M10630" s="1">
        <v>45706</v>
      </c>
      <c r="N10630" s="2">
        <v>32.71</v>
      </c>
      <c r="O10630" s="2">
        <v>1.64</v>
      </c>
      <c r="P10630" s="2">
        <v>31.07</v>
      </c>
    </row>
    <row r="10631" spans="1:16" x14ac:dyDescent="0.35">
      <c r="A10631" t="s">
        <v>14056</v>
      </c>
      <c r="B10631" t="s">
        <v>992</v>
      </c>
      <c r="C10631" t="s">
        <v>71</v>
      </c>
      <c r="D10631" t="s">
        <v>98</v>
      </c>
      <c r="E10631">
        <v>4</v>
      </c>
      <c r="F10631" s="2">
        <v>33.54</v>
      </c>
      <c r="G10631">
        <v>10</v>
      </c>
      <c r="H10631" t="s">
        <v>90</v>
      </c>
      <c r="I10631" t="s">
        <v>138</v>
      </c>
      <c r="J10631" t="s">
        <v>15288</v>
      </c>
      <c r="K10631" t="s">
        <v>132</v>
      </c>
      <c r="M10631" s="1">
        <v>45309</v>
      </c>
      <c r="N10631" s="2">
        <v>134.16</v>
      </c>
      <c r="O10631" s="2">
        <v>13.42</v>
      </c>
      <c r="P10631" s="2">
        <v>120.74</v>
      </c>
    </row>
    <row r="10632" spans="1:16" x14ac:dyDescent="0.35">
      <c r="A10632" t="s">
        <v>14057</v>
      </c>
      <c r="B10632" t="s">
        <v>6456</v>
      </c>
      <c r="C10632" t="s">
        <v>71</v>
      </c>
      <c r="D10632" t="s">
        <v>72</v>
      </c>
      <c r="E10632">
        <v>1</v>
      </c>
      <c r="F10632" s="2">
        <v>60.72</v>
      </c>
      <c r="G10632">
        <v>0</v>
      </c>
      <c r="H10632" t="s">
        <v>90</v>
      </c>
      <c r="I10632" t="s">
        <v>53</v>
      </c>
      <c r="J10632" t="s">
        <v>81</v>
      </c>
      <c r="K10632" t="s">
        <v>19</v>
      </c>
      <c r="L10632">
        <v>4</v>
      </c>
      <c r="M10632" s="1">
        <v>45936</v>
      </c>
      <c r="N10632" s="2">
        <v>60.72</v>
      </c>
      <c r="O10632" s="2">
        <v>0</v>
      </c>
      <c r="P10632" s="2">
        <v>60.72</v>
      </c>
    </row>
    <row r="10633" spans="1:16" x14ac:dyDescent="0.35">
      <c r="A10633" t="s">
        <v>14058</v>
      </c>
      <c r="B10633" t="s">
        <v>1649</v>
      </c>
      <c r="C10633" t="s">
        <v>15</v>
      </c>
      <c r="D10633" t="s">
        <v>52</v>
      </c>
      <c r="E10633">
        <v>1</v>
      </c>
      <c r="F10633" s="2">
        <v>12.26</v>
      </c>
      <c r="G10633">
        <v>0</v>
      </c>
      <c r="H10633" t="s">
        <v>90</v>
      </c>
      <c r="I10633" t="s">
        <v>18</v>
      </c>
      <c r="J10633" t="s">
        <v>259</v>
      </c>
      <c r="K10633" t="s">
        <v>24</v>
      </c>
      <c r="M10633" s="1">
        <v>45319</v>
      </c>
      <c r="N10633" s="2">
        <v>12.26</v>
      </c>
      <c r="O10633" s="2">
        <v>0</v>
      </c>
      <c r="P10633" s="2">
        <v>12.26</v>
      </c>
    </row>
    <row r="10634" spans="1:16" x14ac:dyDescent="0.35">
      <c r="A10634" t="s">
        <v>14059</v>
      </c>
      <c r="B10634" t="s">
        <v>2549</v>
      </c>
      <c r="C10634" t="s">
        <v>33</v>
      </c>
      <c r="D10634" t="s">
        <v>68</v>
      </c>
      <c r="E10634">
        <v>2</v>
      </c>
      <c r="F10634" s="2">
        <v>39.72</v>
      </c>
      <c r="G10634">
        <v>5</v>
      </c>
      <c r="H10634" t="s">
        <v>35</v>
      </c>
      <c r="I10634" t="s">
        <v>18</v>
      </c>
      <c r="J10634" t="s">
        <v>259</v>
      </c>
      <c r="K10634" t="s">
        <v>19</v>
      </c>
      <c r="L10634">
        <v>5</v>
      </c>
      <c r="M10634" s="1">
        <v>46123</v>
      </c>
      <c r="N10634" s="2">
        <v>79.44</v>
      </c>
      <c r="O10634" s="2">
        <v>3.97</v>
      </c>
      <c r="P10634" s="2">
        <v>75.47</v>
      </c>
    </row>
    <row r="10635" spans="1:16" x14ac:dyDescent="0.35">
      <c r="A10635" t="s">
        <v>14060</v>
      </c>
      <c r="B10635" t="s">
        <v>229</v>
      </c>
      <c r="C10635" t="s">
        <v>27</v>
      </c>
      <c r="D10635" t="s">
        <v>39</v>
      </c>
      <c r="E10635">
        <v>1</v>
      </c>
      <c r="F10635" s="2">
        <v>10.76</v>
      </c>
      <c r="G10635">
        <v>5</v>
      </c>
      <c r="H10635" t="s">
        <v>90</v>
      </c>
      <c r="I10635" t="s">
        <v>61</v>
      </c>
      <c r="J10635" t="s">
        <v>128</v>
      </c>
      <c r="K10635" t="s">
        <v>24</v>
      </c>
      <c r="M10635" s="1">
        <v>45449</v>
      </c>
      <c r="N10635" s="2">
        <v>10.76</v>
      </c>
      <c r="O10635" s="2">
        <v>0.54</v>
      </c>
      <c r="P10635" s="2">
        <v>10.220000000000001</v>
      </c>
    </row>
    <row r="10636" spans="1:16" x14ac:dyDescent="0.35">
      <c r="A10636" t="s">
        <v>14061</v>
      </c>
      <c r="B10636" t="s">
        <v>5222</v>
      </c>
      <c r="C10636" t="s">
        <v>84</v>
      </c>
      <c r="D10636" t="s">
        <v>123</v>
      </c>
      <c r="E10636">
        <v>2</v>
      </c>
      <c r="F10636" s="2">
        <v>213.3</v>
      </c>
      <c r="G10636">
        <v>10</v>
      </c>
      <c r="H10636" t="s">
        <v>90</v>
      </c>
      <c r="I10636" t="s">
        <v>15289</v>
      </c>
      <c r="J10636" t="s">
        <v>81</v>
      </c>
      <c r="K10636" t="s">
        <v>19</v>
      </c>
      <c r="L10636">
        <v>5</v>
      </c>
      <c r="M10636" s="1">
        <v>45574</v>
      </c>
      <c r="N10636" s="2">
        <v>426.6</v>
      </c>
      <c r="O10636" s="2">
        <v>42.66</v>
      </c>
      <c r="P10636" s="2">
        <v>383.94</v>
      </c>
    </row>
    <row r="10637" spans="1:16" x14ac:dyDescent="0.35">
      <c r="A10637" t="s">
        <v>14062</v>
      </c>
      <c r="B10637" t="s">
        <v>4039</v>
      </c>
      <c r="C10637" t="s">
        <v>15</v>
      </c>
      <c r="D10637" t="s">
        <v>16</v>
      </c>
      <c r="E10637">
        <v>1</v>
      </c>
      <c r="F10637" s="2">
        <v>5.79</v>
      </c>
      <c r="G10637">
        <v>0</v>
      </c>
      <c r="H10637" t="s">
        <v>167</v>
      </c>
      <c r="I10637" t="s">
        <v>53</v>
      </c>
      <c r="J10637" t="s">
        <v>81</v>
      </c>
      <c r="K10637" t="s">
        <v>19</v>
      </c>
      <c r="L10637">
        <v>4</v>
      </c>
      <c r="M10637" s="1">
        <v>45654</v>
      </c>
      <c r="N10637" s="2">
        <v>5.79</v>
      </c>
      <c r="O10637" s="2">
        <v>0</v>
      </c>
      <c r="P10637" s="2">
        <v>5.79</v>
      </c>
    </row>
    <row r="10638" spans="1:16" x14ac:dyDescent="0.35">
      <c r="A10638" t="s">
        <v>14063</v>
      </c>
      <c r="B10638" t="s">
        <v>1886</v>
      </c>
      <c r="C10638" t="s">
        <v>33</v>
      </c>
      <c r="D10638" t="s">
        <v>34</v>
      </c>
      <c r="E10638">
        <v>3</v>
      </c>
      <c r="F10638" s="2">
        <v>45.35</v>
      </c>
      <c r="G10638">
        <v>10</v>
      </c>
      <c r="H10638" t="s">
        <v>90</v>
      </c>
      <c r="I10638" t="s">
        <v>53</v>
      </c>
      <c r="J10638" t="s">
        <v>81</v>
      </c>
      <c r="K10638" t="s">
        <v>132</v>
      </c>
      <c r="M10638" s="1">
        <v>46057</v>
      </c>
      <c r="N10638" s="2">
        <v>136.05000000000001</v>
      </c>
      <c r="O10638" s="2">
        <v>13.6</v>
      </c>
      <c r="P10638" s="2">
        <v>122.44</v>
      </c>
    </row>
    <row r="10639" spans="1:16" x14ac:dyDescent="0.35">
      <c r="A10639" t="s">
        <v>14064</v>
      </c>
      <c r="B10639" t="s">
        <v>2685</v>
      </c>
      <c r="C10639" t="s">
        <v>116</v>
      </c>
      <c r="D10639" t="s">
        <v>141</v>
      </c>
      <c r="E10639">
        <v>3</v>
      </c>
      <c r="F10639" s="2">
        <v>23.43</v>
      </c>
      <c r="G10639">
        <v>10</v>
      </c>
      <c r="H10639" t="s">
        <v>86</v>
      </c>
      <c r="I10639" t="s">
        <v>146</v>
      </c>
      <c r="J10639" t="s">
        <v>30</v>
      </c>
      <c r="K10639" t="s">
        <v>19</v>
      </c>
      <c r="M10639" s="1">
        <v>46042</v>
      </c>
      <c r="N10639" s="2">
        <v>70.290000000000006</v>
      </c>
      <c r="O10639" s="2">
        <v>7.03</v>
      </c>
      <c r="P10639" s="2">
        <v>63.26</v>
      </c>
    </row>
    <row r="10640" spans="1:16" x14ac:dyDescent="0.35">
      <c r="A10640" t="s">
        <v>14065</v>
      </c>
      <c r="B10640" t="s">
        <v>762</v>
      </c>
      <c r="C10640" t="s">
        <v>15</v>
      </c>
      <c r="D10640" t="s">
        <v>64</v>
      </c>
      <c r="E10640">
        <v>2</v>
      </c>
      <c r="F10640" s="2">
        <v>39.24</v>
      </c>
      <c r="G10640">
        <v>15</v>
      </c>
      <c r="H10640" t="s">
        <v>167</v>
      </c>
      <c r="I10640" t="s">
        <v>40</v>
      </c>
      <c r="J10640" t="s">
        <v>363</v>
      </c>
      <c r="K10640" t="s">
        <v>54</v>
      </c>
      <c r="M10640" s="1">
        <v>45744</v>
      </c>
      <c r="N10640" s="2">
        <v>78.48</v>
      </c>
      <c r="O10640" s="2">
        <v>11.77</v>
      </c>
      <c r="P10640" s="2">
        <v>66.709999999999994</v>
      </c>
    </row>
    <row r="10641" spans="1:16" x14ac:dyDescent="0.35">
      <c r="A10641" t="s">
        <v>14066</v>
      </c>
      <c r="B10641" t="s">
        <v>7984</v>
      </c>
      <c r="C10641" t="s">
        <v>47</v>
      </c>
      <c r="D10641" t="s">
        <v>48</v>
      </c>
      <c r="E10641">
        <v>4</v>
      </c>
      <c r="F10641" s="2">
        <v>43.49</v>
      </c>
      <c r="G10641">
        <v>0</v>
      </c>
      <c r="H10641" t="s">
        <v>167</v>
      </c>
      <c r="I10641" t="s">
        <v>146</v>
      </c>
      <c r="J10641" t="s">
        <v>30</v>
      </c>
      <c r="K10641" t="s">
        <v>19</v>
      </c>
      <c r="L10641">
        <v>5</v>
      </c>
      <c r="M10641" s="1">
        <v>45743</v>
      </c>
      <c r="N10641" s="2">
        <v>173.96</v>
      </c>
      <c r="O10641" s="2">
        <v>0</v>
      </c>
      <c r="P10641" s="2">
        <v>173.96</v>
      </c>
    </row>
    <row r="10642" spans="1:16" x14ac:dyDescent="0.35">
      <c r="A10642" t="s">
        <v>14067</v>
      </c>
      <c r="B10642" t="s">
        <v>8491</v>
      </c>
      <c r="C10642" t="s">
        <v>59</v>
      </c>
      <c r="D10642" t="s">
        <v>79</v>
      </c>
      <c r="E10642">
        <v>1</v>
      </c>
      <c r="F10642" s="2">
        <v>114.01</v>
      </c>
      <c r="G10642">
        <v>15</v>
      </c>
      <c r="H10642" t="s">
        <v>157</v>
      </c>
      <c r="I10642" t="s">
        <v>135</v>
      </c>
      <c r="J10642" t="s">
        <v>111</v>
      </c>
      <c r="K10642" t="s">
        <v>19</v>
      </c>
      <c r="M10642" s="1">
        <v>46124</v>
      </c>
      <c r="N10642" s="2">
        <v>114.01</v>
      </c>
      <c r="O10642" s="2">
        <v>17.100000000000001</v>
      </c>
      <c r="P10642" s="2">
        <v>96.91</v>
      </c>
    </row>
    <row r="10643" spans="1:16" x14ac:dyDescent="0.35">
      <c r="A10643" t="s">
        <v>14068</v>
      </c>
      <c r="B10643" t="s">
        <v>2818</v>
      </c>
      <c r="C10643" t="s">
        <v>47</v>
      </c>
      <c r="D10643" t="s">
        <v>499</v>
      </c>
      <c r="E10643">
        <v>2</v>
      </c>
      <c r="F10643" s="2">
        <v>99.44</v>
      </c>
      <c r="G10643">
        <v>10</v>
      </c>
      <c r="H10643" t="s">
        <v>17</v>
      </c>
      <c r="I10643" t="s">
        <v>40</v>
      </c>
      <c r="J10643" t="s">
        <v>363</v>
      </c>
      <c r="K10643" t="s">
        <v>54</v>
      </c>
      <c r="M10643" s="1">
        <v>45504</v>
      </c>
      <c r="N10643" s="2">
        <v>198.88</v>
      </c>
      <c r="O10643" s="2">
        <v>19.89</v>
      </c>
      <c r="P10643" s="2">
        <v>178.99</v>
      </c>
    </row>
    <row r="10644" spans="1:16" x14ac:dyDescent="0.35">
      <c r="A10644" t="s">
        <v>14069</v>
      </c>
      <c r="B10644" t="s">
        <v>7898</v>
      </c>
      <c r="C10644" t="s">
        <v>84</v>
      </c>
      <c r="D10644" t="s">
        <v>154</v>
      </c>
      <c r="E10644">
        <v>1</v>
      </c>
      <c r="F10644" s="2">
        <v>21.98</v>
      </c>
      <c r="H10644" t="s">
        <v>17</v>
      </c>
      <c r="I10644" t="s">
        <v>190</v>
      </c>
      <c r="J10644" t="s">
        <v>363</v>
      </c>
      <c r="K10644" t="s">
        <v>49</v>
      </c>
      <c r="M10644" s="1">
        <v>45755</v>
      </c>
      <c r="N10644" s="2">
        <v>21.98</v>
      </c>
    </row>
    <row r="10645" spans="1:16" x14ac:dyDescent="0.35">
      <c r="A10645" t="s">
        <v>14070</v>
      </c>
      <c r="B10645" t="s">
        <v>5576</v>
      </c>
      <c r="C10645" t="s">
        <v>59</v>
      </c>
      <c r="D10645" t="s">
        <v>60</v>
      </c>
      <c r="E10645">
        <v>1</v>
      </c>
      <c r="F10645" s="2">
        <v>105.45</v>
      </c>
      <c r="G10645">
        <v>10</v>
      </c>
      <c r="H10645" t="s">
        <v>35</v>
      </c>
      <c r="I10645" t="s">
        <v>36</v>
      </c>
      <c r="J10645" t="s">
        <v>259</v>
      </c>
      <c r="K10645" t="s">
        <v>19</v>
      </c>
      <c r="L10645">
        <v>5</v>
      </c>
      <c r="M10645" s="1">
        <v>45657</v>
      </c>
      <c r="N10645" s="2">
        <v>105.45</v>
      </c>
      <c r="O10645" s="2">
        <v>10.54</v>
      </c>
      <c r="P10645" s="2">
        <v>94.9</v>
      </c>
    </row>
    <row r="10646" spans="1:16" x14ac:dyDescent="0.35">
      <c r="A10646" t="s">
        <v>14071</v>
      </c>
      <c r="B10646" t="s">
        <v>1743</v>
      </c>
      <c r="C10646" t="s">
        <v>33</v>
      </c>
      <c r="D10646" t="s">
        <v>151</v>
      </c>
      <c r="E10646">
        <v>1</v>
      </c>
      <c r="F10646" s="2">
        <v>30.38</v>
      </c>
      <c r="G10646">
        <v>5</v>
      </c>
      <c r="H10646" t="s">
        <v>90</v>
      </c>
      <c r="I10646" t="s">
        <v>138</v>
      </c>
      <c r="J10646" t="s">
        <v>15288</v>
      </c>
      <c r="K10646" t="s">
        <v>54</v>
      </c>
      <c r="M10646" s="1">
        <v>46083</v>
      </c>
      <c r="N10646" s="2">
        <v>30.38</v>
      </c>
      <c r="O10646" s="2">
        <v>1.52</v>
      </c>
      <c r="P10646" s="2">
        <v>28.86</v>
      </c>
    </row>
    <row r="10647" spans="1:16" x14ac:dyDescent="0.35">
      <c r="A10647" t="s">
        <v>14072</v>
      </c>
      <c r="B10647" t="s">
        <v>4790</v>
      </c>
      <c r="C10647" t="s">
        <v>59</v>
      </c>
      <c r="D10647" t="s">
        <v>126</v>
      </c>
      <c r="E10647">
        <v>3</v>
      </c>
      <c r="F10647" s="2">
        <v>69.650000000000006</v>
      </c>
      <c r="G10647">
        <v>15</v>
      </c>
      <c r="H10647" t="s">
        <v>17</v>
      </c>
      <c r="I10647" t="s">
        <v>18</v>
      </c>
      <c r="J10647" t="s">
        <v>259</v>
      </c>
      <c r="K10647" t="s">
        <v>49</v>
      </c>
      <c r="M10647" s="1">
        <v>45759</v>
      </c>
      <c r="N10647" s="2">
        <v>208.95</v>
      </c>
      <c r="O10647" s="2">
        <v>31.34</v>
      </c>
      <c r="P10647" s="2">
        <v>177.61</v>
      </c>
    </row>
    <row r="10648" spans="1:16" x14ac:dyDescent="0.35">
      <c r="A10648" t="s">
        <v>14073</v>
      </c>
      <c r="B10648" t="s">
        <v>8181</v>
      </c>
      <c r="C10648" t="s">
        <v>33</v>
      </c>
      <c r="D10648" t="s">
        <v>275</v>
      </c>
      <c r="E10648">
        <v>1</v>
      </c>
      <c r="F10648" s="2">
        <v>8.9499999999999993</v>
      </c>
      <c r="G10648">
        <v>0</v>
      </c>
      <c r="H10648" t="s">
        <v>157</v>
      </c>
      <c r="I10648" t="s">
        <v>29</v>
      </c>
      <c r="J10648" t="s">
        <v>30</v>
      </c>
      <c r="K10648" t="s">
        <v>19</v>
      </c>
      <c r="L10648">
        <v>5</v>
      </c>
      <c r="M10648" s="1">
        <v>45457</v>
      </c>
      <c r="N10648" s="2">
        <v>8.9499999999999993</v>
      </c>
      <c r="O10648" s="2">
        <v>0</v>
      </c>
      <c r="P10648" s="2">
        <v>8.9499999999999993</v>
      </c>
    </row>
    <row r="10649" spans="1:16" x14ac:dyDescent="0.35">
      <c r="A10649" t="s">
        <v>14074</v>
      </c>
      <c r="B10649" t="s">
        <v>8900</v>
      </c>
      <c r="C10649" t="s">
        <v>33</v>
      </c>
      <c r="D10649" t="s">
        <v>275</v>
      </c>
      <c r="E10649">
        <v>3</v>
      </c>
      <c r="F10649" s="2">
        <v>55.45</v>
      </c>
      <c r="G10649">
        <v>5</v>
      </c>
      <c r="H10649" t="s">
        <v>17</v>
      </c>
      <c r="I10649" t="s">
        <v>73</v>
      </c>
      <c r="J10649" t="s">
        <v>259</v>
      </c>
      <c r="K10649" t="s">
        <v>24</v>
      </c>
      <c r="M10649" s="1">
        <v>45463</v>
      </c>
      <c r="N10649" s="2">
        <v>166.35</v>
      </c>
      <c r="O10649" s="2">
        <v>8.32</v>
      </c>
      <c r="P10649" s="2">
        <v>158.03</v>
      </c>
    </row>
    <row r="10650" spans="1:16" x14ac:dyDescent="0.35">
      <c r="A10650" t="s">
        <v>14075</v>
      </c>
      <c r="B10650" t="s">
        <v>1029</v>
      </c>
      <c r="C10650" t="s">
        <v>15</v>
      </c>
      <c r="D10650" t="s">
        <v>16</v>
      </c>
      <c r="E10650">
        <v>1</v>
      </c>
      <c r="F10650" s="2">
        <v>36.1</v>
      </c>
      <c r="G10650">
        <v>20</v>
      </c>
      <c r="H10650" t="s">
        <v>86</v>
      </c>
      <c r="I10650" t="s">
        <v>138</v>
      </c>
      <c r="J10650" t="s">
        <v>15288</v>
      </c>
      <c r="K10650" t="s">
        <v>132</v>
      </c>
      <c r="M10650" s="1">
        <v>45890</v>
      </c>
      <c r="N10650" s="2">
        <v>36.1</v>
      </c>
      <c r="O10650" s="2">
        <v>7.22</v>
      </c>
      <c r="P10650" s="2">
        <v>28.88</v>
      </c>
    </row>
    <row r="10651" spans="1:16" x14ac:dyDescent="0.35">
      <c r="A10651" t="s">
        <v>14076</v>
      </c>
      <c r="B10651" t="s">
        <v>1386</v>
      </c>
      <c r="C10651" t="s">
        <v>116</v>
      </c>
      <c r="D10651" t="s">
        <v>166</v>
      </c>
      <c r="E10651">
        <v>1</v>
      </c>
      <c r="F10651" s="2">
        <v>8.0299999999999994</v>
      </c>
      <c r="G10651">
        <v>0</v>
      </c>
      <c r="H10651" t="s">
        <v>157</v>
      </c>
      <c r="I10651" t="s">
        <v>95</v>
      </c>
      <c r="J10651" t="s">
        <v>128</v>
      </c>
      <c r="K10651" t="s">
        <v>19</v>
      </c>
      <c r="L10651">
        <v>2</v>
      </c>
      <c r="M10651" s="1">
        <v>45304</v>
      </c>
      <c r="N10651" s="2">
        <v>8.0299999999999994</v>
      </c>
      <c r="O10651" s="2">
        <v>0</v>
      </c>
      <c r="P10651" s="2">
        <v>8.0299999999999994</v>
      </c>
    </row>
    <row r="10652" spans="1:16" x14ac:dyDescent="0.35">
      <c r="A10652" t="s">
        <v>14077</v>
      </c>
      <c r="B10652" t="s">
        <v>898</v>
      </c>
      <c r="C10652" t="s">
        <v>47</v>
      </c>
      <c r="D10652" t="s">
        <v>246</v>
      </c>
      <c r="E10652">
        <v>4</v>
      </c>
      <c r="F10652" s="2">
        <v>43.31</v>
      </c>
      <c r="H10652" t="s">
        <v>17</v>
      </c>
      <c r="I10652" t="s">
        <v>61</v>
      </c>
      <c r="J10652" t="s">
        <v>128</v>
      </c>
      <c r="K10652" t="s">
        <v>24</v>
      </c>
      <c r="M10652" s="1">
        <v>45669</v>
      </c>
      <c r="N10652" s="2">
        <v>173.24</v>
      </c>
    </row>
    <row r="10653" spans="1:16" x14ac:dyDescent="0.35">
      <c r="A10653" t="s">
        <v>14078</v>
      </c>
      <c r="B10653" t="s">
        <v>2302</v>
      </c>
      <c r="C10653" t="s">
        <v>15</v>
      </c>
      <c r="D10653" t="s">
        <v>64</v>
      </c>
      <c r="E10653">
        <v>4</v>
      </c>
      <c r="F10653" s="2">
        <v>30.98</v>
      </c>
      <c r="G10653">
        <v>0</v>
      </c>
      <c r="H10653" t="s">
        <v>17</v>
      </c>
      <c r="I10653" t="s">
        <v>40</v>
      </c>
      <c r="J10653" t="s">
        <v>363</v>
      </c>
      <c r="K10653" t="s">
        <v>19</v>
      </c>
      <c r="L10653">
        <v>4</v>
      </c>
      <c r="M10653" s="1">
        <v>45615</v>
      </c>
      <c r="N10653" s="2">
        <v>123.92</v>
      </c>
      <c r="O10653" s="2">
        <v>0</v>
      </c>
      <c r="P10653" s="2">
        <v>123.92</v>
      </c>
    </row>
    <row r="10654" spans="1:16" x14ac:dyDescent="0.35">
      <c r="A10654" t="s">
        <v>14079</v>
      </c>
      <c r="B10654" t="s">
        <v>1238</v>
      </c>
      <c r="C10654" t="s">
        <v>33</v>
      </c>
      <c r="D10654" t="s">
        <v>243</v>
      </c>
      <c r="E10654">
        <v>1</v>
      </c>
      <c r="F10654" s="2">
        <v>55.77</v>
      </c>
      <c r="G10654">
        <v>25</v>
      </c>
      <c r="H10654" t="s">
        <v>167</v>
      </c>
      <c r="I10654" t="s">
        <v>40</v>
      </c>
      <c r="J10654" t="s">
        <v>363</v>
      </c>
      <c r="K10654" t="s">
        <v>132</v>
      </c>
      <c r="M10654" s="1">
        <v>45744</v>
      </c>
      <c r="N10654" s="2">
        <v>55.77</v>
      </c>
      <c r="O10654" s="2">
        <v>13.94</v>
      </c>
      <c r="P10654" s="2">
        <v>41.83</v>
      </c>
    </row>
    <row r="10655" spans="1:16" x14ac:dyDescent="0.35">
      <c r="A10655" t="s">
        <v>14080</v>
      </c>
      <c r="B10655" t="s">
        <v>3333</v>
      </c>
      <c r="C10655" t="s">
        <v>27</v>
      </c>
      <c r="D10655" t="s">
        <v>223</v>
      </c>
      <c r="E10655">
        <v>2</v>
      </c>
      <c r="F10655" s="2">
        <v>118.92</v>
      </c>
      <c r="G10655">
        <v>10</v>
      </c>
      <c r="H10655" t="s">
        <v>90</v>
      </c>
      <c r="I10655" t="s">
        <v>138</v>
      </c>
      <c r="J10655" t="s">
        <v>15288</v>
      </c>
      <c r="K10655" t="s">
        <v>19</v>
      </c>
      <c r="L10655">
        <v>5</v>
      </c>
      <c r="M10655" s="1">
        <v>46076</v>
      </c>
      <c r="N10655" s="2">
        <v>237.84</v>
      </c>
      <c r="O10655" s="2">
        <v>23.78</v>
      </c>
      <c r="P10655" s="2">
        <v>214.06</v>
      </c>
    </row>
    <row r="10656" spans="1:16" x14ac:dyDescent="0.35">
      <c r="A10656" t="s">
        <v>14081</v>
      </c>
      <c r="B10656" t="s">
        <v>5248</v>
      </c>
      <c r="C10656" t="s">
        <v>116</v>
      </c>
      <c r="D10656" t="s">
        <v>117</v>
      </c>
      <c r="E10656">
        <v>2</v>
      </c>
      <c r="F10656" s="2">
        <v>16.46</v>
      </c>
      <c r="G10656">
        <v>10</v>
      </c>
      <c r="H10656" t="s">
        <v>35</v>
      </c>
      <c r="I10656" t="s">
        <v>73</v>
      </c>
      <c r="J10656" t="s">
        <v>259</v>
      </c>
      <c r="K10656" t="s">
        <v>19</v>
      </c>
      <c r="M10656" s="1">
        <v>45754</v>
      </c>
      <c r="N10656" s="2">
        <v>32.92</v>
      </c>
      <c r="O10656" s="2">
        <v>3.29</v>
      </c>
      <c r="P10656" s="2">
        <v>29.63</v>
      </c>
    </row>
    <row r="10657" spans="1:16" x14ac:dyDescent="0.35">
      <c r="A10657" t="s">
        <v>14082</v>
      </c>
      <c r="B10657" t="s">
        <v>2212</v>
      </c>
      <c r="C10657" t="s">
        <v>33</v>
      </c>
      <c r="D10657" t="s">
        <v>243</v>
      </c>
      <c r="E10657">
        <v>1</v>
      </c>
      <c r="F10657" s="2">
        <v>43.23</v>
      </c>
      <c r="G10657">
        <v>0</v>
      </c>
      <c r="H10657" t="s">
        <v>157</v>
      </c>
      <c r="I10657" t="s">
        <v>127</v>
      </c>
      <c r="J10657" t="s">
        <v>128</v>
      </c>
      <c r="K10657" t="s">
        <v>24</v>
      </c>
      <c r="M10657" s="1">
        <v>46142</v>
      </c>
      <c r="N10657" s="2">
        <v>43.23</v>
      </c>
      <c r="O10657" s="2">
        <v>0</v>
      </c>
      <c r="P10657" s="2">
        <v>43.23</v>
      </c>
    </row>
    <row r="10658" spans="1:16" x14ac:dyDescent="0.35">
      <c r="A10658" t="s">
        <v>14083</v>
      </c>
      <c r="B10658" t="s">
        <v>7747</v>
      </c>
      <c r="C10658" t="s">
        <v>71</v>
      </c>
      <c r="D10658" t="s">
        <v>76</v>
      </c>
      <c r="E10658">
        <v>4</v>
      </c>
      <c r="F10658" s="2">
        <v>36.36</v>
      </c>
      <c r="G10658">
        <v>0</v>
      </c>
      <c r="H10658" t="s">
        <v>157</v>
      </c>
      <c r="I10658" t="s">
        <v>65</v>
      </c>
      <c r="J10658" t="s">
        <v>30</v>
      </c>
      <c r="K10658" t="s">
        <v>132</v>
      </c>
      <c r="M10658" s="1">
        <v>45559</v>
      </c>
      <c r="N10658" s="2">
        <v>145.44</v>
      </c>
      <c r="O10658" s="2">
        <v>0</v>
      </c>
      <c r="P10658" s="2">
        <v>145.44</v>
      </c>
    </row>
    <row r="10659" spans="1:16" x14ac:dyDescent="0.35">
      <c r="A10659" t="s">
        <v>14084</v>
      </c>
      <c r="B10659" t="s">
        <v>884</v>
      </c>
      <c r="C10659" t="s">
        <v>15</v>
      </c>
      <c r="D10659" t="s">
        <v>52</v>
      </c>
      <c r="E10659">
        <v>1</v>
      </c>
      <c r="F10659" s="2">
        <v>38.21</v>
      </c>
      <c r="G10659">
        <v>0</v>
      </c>
      <c r="H10659" t="s">
        <v>157</v>
      </c>
      <c r="I10659" t="s">
        <v>91</v>
      </c>
      <c r="J10659" t="s">
        <v>81</v>
      </c>
      <c r="K10659" t="s">
        <v>24</v>
      </c>
      <c r="M10659" s="1">
        <v>45703</v>
      </c>
      <c r="N10659" s="2">
        <v>38.21</v>
      </c>
      <c r="O10659" s="2">
        <v>0</v>
      </c>
      <c r="P10659" s="2">
        <v>38.21</v>
      </c>
    </row>
    <row r="10660" spans="1:16" x14ac:dyDescent="0.35">
      <c r="A10660" t="s">
        <v>14085</v>
      </c>
      <c r="B10660" t="s">
        <v>8380</v>
      </c>
      <c r="C10660" t="s">
        <v>15</v>
      </c>
      <c r="D10660" t="s">
        <v>52</v>
      </c>
      <c r="E10660">
        <v>1</v>
      </c>
      <c r="F10660" s="2">
        <v>12.82</v>
      </c>
      <c r="G10660">
        <v>0</v>
      </c>
      <c r="H10660" t="s">
        <v>35</v>
      </c>
      <c r="I10660" t="s">
        <v>40</v>
      </c>
      <c r="J10660" t="s">
        <v>363</v>
      </c>
      <c r="K10660" t="s">
        <v>19</v>
      </c>
      <c r="M10660" s="1">
        <v>46045</v>
      </c>
      <c r="N10660" s="2">
        <v>12.82</v>
      </c>
      <c r="O10660" s="2">
        <v>0</v>
      </c>
      <c r="P10660" s="2">
        <v>12.82</v>
      </c>
    </row>
    <row r="10661" spans="1:16" x14ac:dyDescent="0.35">
      <c r="A10661" t="s">
        <v>14086</v>
      </c>
      <c r="B10661" t="s">
        <v>2675</v>
      </c>
      <c r="C10661" t="s">
        <v>27</v>
      </c>
      <c r="D10661" t="s">
        <v>131</v>
      </c>
      <c r="E10661">
        <v>3</v>
      </c>
      <c r="F10661" s="2">
        <v>87.29</v>
      </c>
      <c r="G10661">
        <v>10</v>
      </c>
      <c r="H10661" t="s">
        <v>17</v>
      </c>
      <c r="I10661" t="s">
        <v>23</v>
      </c>
      <c r="J10661" t="s">
        <v>363</v>
      </c>
      <c r="K10661" t="s">
        <v>19</v>
      </c>
      <c r="L10661">
        <v>1</v>
      </c>
      <c r="M10661" s="1">
        <v>46077</v>
      </c>
      <c r="N10661" s="2">
        <v>261.87</v>
      </c>
      <c r="O10661" s="2">
        <v>26.19</v>
      </c>
      <c r="P10661" s="2">
        <v>235.68</v>
      </c>
    </row>
    <row r="10662" spans="1:16" x14ac:dyDescent="0.35">
      <c r="A10662" t="s">
        <v>14087</v>
      </c>
      <c r="B10662" t="s">
        <v>5704</v>
      </c>
      <c r="C10662" t="s">
        <v>27</v>
      </c>
      <c r="D10662" t="s">
        <v>43</v>
      </c>
      <c r="E10662">
        <v>4</v>
      </c>
      <c r="F10662" s="2">
        <v>143.68</v>
      </c>
      <c r="H10662" t="s">
        <v>35</v>
      </c>
      <c r="I10662" t="s">
        <v>53</v>
      </c>
      <c r="J10662" t="s">
        <v>81</v>
      </c>
      <c r="K10662" t="s">
        <v>19</v>
      </c>
      <c r="L10662">
        <v>3</v>
      </c>
      <c r="M10662" s="1">
        <v>45622</v>
      </c>
      <c r="N10662" s="2">
        <v>574.72</v>
      </c>
    </row>
    <row r="10663" spans="1:16" x14ac:dyDescent="0.35">
      <c r="A10663" t="s">
        <v>14088</v>
      </c>
      <c r="B10663" t="s">
        <v>2084</v>
      </c>
      <c r="C10663" t="s">
        <v>71</v>
      </c>
      <c r="D10663" t="s">
        <v>98</v>
      </c>
      <c r="E10663">
        <v>1</v>
      </c>
      <c r="F10663" s="2">
        <v>89.5</v>
      </c>
      <c r="G10663">
        <v>10</v>
      </c>
      <c r="H10663" t="s">
        <v>17</v>
      </c>
      <c r="I10663" t="s">
        <v>146</v>
      </c>
      <c r="J10663" t="s">
        <v>30</v>
      </c>
      <c r="K10663" t="s">
        <v>19</v>
      </c>
      <c r="L10663">
        <v>1</v>
      </c>
      <c r="M10663" s="1">
        <v>46055</v>
      </c>
      <c r="N10663" s="2">
        <v>89.5</v>
      </c>
      <c r="O10663" s="2">
        <v>8.9499999999999993</v>
      </c>
      <c r="P10663" s="2">
        <v>80.55</v>
      </c>
    </row>
    <row r="10664" spans="1:16" x14ac:dyDescent="0.35">
      <c r="A10664" t="s">
        <v>14089</v>
      </c>
      <c r="B10664" t="s">
        <v>5940</v>
      </c>
      <c r="C10664" t="s">
        <v>47</v>
      </c>
      <c r="D10664" t="s">
        <v>499</v>
      </c>
      <c r="E10664">
        <v>5</v>
      </c>
      <c r="F10664" s="2">
        <v>107.59</v>
      </c>
      <c r="G10664">
        <v>0</v>
      </c>
      <c r="H10664" t="s">
        <v>90</v>
      </c>
      <c r="I10664" t="s">
        <v>295</v>
      </c>
      <c r="J10664" t="s">
        <v>111</v>
      </c>
      <c r="K10664" t="s">
        <v>19</v>
      </c>
      <c r="L10664">
        <v>4</v>
      </c>
      <c r="M10664" s="1">
        <v>46184</v>
      </c>
      <c r="N10664" s="2">
        <v>537.95000000000005</v>
      </c>
      <c r="O10664" s="2">
        <v>0</v>
      </c>
      <c r="P10664" s="2">
        <v>537.95000000000005</v>
      </c>
    </row>
    <row r="10665" spans="1:16" x14ac:dyDescent="0.35">
      <c r="A10665" t="s">
        <v>14090</v>
      </c>
      <c r="B10665" t="s">
        <v>8209</v>
      </c>
      <c r="C10665" t="s">
        <v>27</v>
      </c>
      <c r="D10665" t="s">
        <v>174</v>
      </c>
      <c r="E10665">
        <v>1</v>
      </c>
      <c r="F10665" s="2">
        <v>25.42</v>
      </c>
      <c r="G10665">
        <v>20</v>
      </c>
      <c r="H10665" t="s">
        <v>90</v>
      </c>
      <c r="I10665" t="s">
        <v>18</v>
      </c>
      <c r="J10665" t="s">
        <v>259</v>
      </c>
      <c r="K10665" t="s">
        <v>19</v>
      </c>
      <c r="L10665">
        <v>4</v>
      </c>
      <c r="M10665" s="1">
        <v>45959</v>
      </c>
      <c r="N10665" s="2">
        <v>25.42</v>
      </c>
      <c r="O10665" s="2">
        <v>5.08</v>
      </c>
      <c r="P10665" s="2">
        <v>20.34</v>
      </c>
    </row>
    <row r="10666" spans="1:16" x14ac:dyDescent="0.35">
      <c r="A10666" t="s">
        <v>14091</v>
      </c>
      <c r="B10666" t="s">
        <v>11524</v>
      </c>
      <c r="C10666" t="s">
        <v>33</v>
      </c>
      <c r="D10666" t="s">
        <v>151</v>
      </c>
      <c r="E10666">
        <v>2</v>
      </c>
      <c r="F10666" s="2">
        <v>10.26</v>
      </c>
      <c r="G10666">
        <v>5</v>
      </c>
      <c r="H10666" t="s">
        <v>35</v>
      </c>
      <c r="I10666" t="s">
        <v>87</v>
      </c>
      <c r="J10666" t="s">
        <v>111</v>
      </c>
      <c r="K10666" t="s">
        <v>24</v>
      </c>
      <c r="M10666" s="1">
        <v>45392</v>
      </c>
      <c r="N10666" s="2">
        <v>20.52</v>
      </c>
      <c r="O10666" s="2">
        <v>1.03</v>
      </c>
      <c r="P10666" s="2">
        <v>19.489999999999998</v>
      </c>
    </row>
    <row r="10667" spans="1:16" x14ac:dyDescent="0.35">
      <c r="A10667" t="s">
        <v>14092</v>
      </c>
      <c r="B10667" t="s">
        <v>854</v>
      </c>
      <c r="C10667" t="s">
        <v>84</v>
      </c>
      <c r="D10667" t="s">
        <v>193</v>
      </c>
      <c r="E10667">
        <v>2</v>
      </c>
      <c r="F10667" s="2">
        <v>125.72</v>
      </c>
      <c r="G10667">
        <v>10</v>
      </c>
      <c r="H10667" t="s">
        <v>86</v>
      </c>
      <c r="I10667" t="s">
        <v>95</v>
      </c>
      <c r="J10667" t="s">
        <v>128</v>
      </c>
      <c r="K10667" t="s">
        <v>19</v>
      </c>
      <c r="L10667">
        <v>5</v>
      </c>
      <c r="M10667" s="1">
        <v>45743</v>
      </c>
      <c r="N10667" s="2">
        <v>251.44</v>
      </c>
      <c r="O10667" s="2">
        <v>25.14</v>
      </c>
      <c r="P10667" s="2">
        <v>226.3</v>
      </c>
    </row>
    <row r="10668" spans="1:16" x14ac:dyDescent="0.35">
      <c r="A10668" t="s">
        <v>14093</v>
      </c>
      <c r="B10668" t="s">
        <v>236</v>
      </c>
      <c r="C10668" t="s">
        <v>116</v>
      </c>
      <c r="D10668" t="s">
        <v>232</v>
      </c>
      <c r="E10668">
        <v>1</v>
      </c>
      <c r="F10668" s="2">
        <v>21.63</v>
      </c>
      <c r="G10668">
        <v>20</v>
      </c>
      <c r="H10668" t="s">
        <v>17</v>
      </c>
      <c r="I10668" t="s">
        <v>135</v>
      </c>
      <c r="J10668" t="s">
        <v>111</v>
      </c>
      <c r="K10668" t="s">
        <v>24</v>
      </c>
      <c r="M10668" s="1">
        <v>45470</v>
      </c>
      <c r="N10668" s="2">
        <v>21.63</v>
      </c>
      <c r="O10668" s="2">
        <v>4.33</v>
      </c>
      <c r="P10668" s="2">
        <v>17.3</v>
      </c>
    </row>
    <row r="10669" spans="1:16" x14ac:dyDescent="0.35">
      <c r="A10669" t="s">
        <v>14094</v>
      </c>
      <c r="B10669" t="s">
        <v>1690</v>
      </c>
      <c r="C10669" t="s">
        <v>27</v>
      </c>
      <c r="D10669" t="s">
        <v>336</v>
      </c>
      <c r="E10669">
        <v>1</v>
      </c>
      <c r="F10669" s="2">
        <v>65.95</v>
      </c>
      <c r="G10669">
        <v>5</v>
      </c>
      <c r="H10669" t="s">
        <v>17</v>
      </c>
      <c r="I10669" t="s">
        <v>190</v>
      </c>
      <c r="J10669" t="s">
        <v>363</v>
      </c>
      <c r="K10669" t="s">
        <v>132</v>
      </c>
      <c r="M10669" s="1">
        <v>45814</v>
      </c>
      <c r="N10669" s="2">
        <v>65.95</v>
      </c>
      <c r="O10669" s="2">
        <v>3.3</v>
      </c>
      <c r="P10669" s="2">
        <v>62.65</v>
      </c>
    </row>
    <row r="10670" spans="1:16" x14ac:dyDescent="0.35">
      <c r="A10670" t="s">
        <v>14095</v>
      </c>
      <c r="B10670" t="s">
        <v>1227</v>
      </c>
      <c r="C10670" t="s">
        <v>33</v>
      </c>
      <c r="D10670" t="s">
        <v>68</v>
      </c>
      <c r="E10670">
        <v>2</v>
      </c>
      <c r="F10670" s="2">
        <v>28.59</v>
      </c>
      <c r="G10670">
        <v>5</v>
      </c>
      <c r="H10670" t="s">
        <v>90</v>
      </c>
      <c r="I10670" t="s">
        <v>29</v>
      </c>
      <c r="J10670" t="s">
        <v>30</v>
      </c>
      <c r="K10670" t="s">
        <v>19</v>
      </c>
      <c r="L10670">
        <v>5</v>
      </c>
      <c r="M10670" s="1">
        <v>45798</v>
      </c>
      <c r="N10670" s="2">
        <v>57.18</v>
      </c>
      <c r="O10670" s="2">
        <v>2.86</v>
      </c>
      <c r="P10670" s="2">
        <v>54.32</v>
      </c>
    </row>
    <row r="10671" spans="1:16" x14ac:dyDescent="0.35">
      <c r="A10671" t="s">
        <v>14096</v>
      </c>
      <c r="B10671" t="s">
        <v>11947</v>
      </c>
      <c r="C10671" t="s">
        <v>59</v>
      </c>
      <c r="D10671" t="s">
        <v>103</v>
      </c>
      <c r="E10671">
        <v>1</v>
      </c>
      <c r="F10671" s="2">
        <v>55.58</v>
      </c>
      <c r="G10671">
        <v>20</v>
      </c>
      <c r="H10671" t="s">
        <v>90</v>
      </c>
      <c r="I10671" t="s">
        <v>15289</v>
      </c>
      <c r="J10671" t="s">
        <v>30</v>
      </c>
      <c r="K10671" t="s">
        <v>132</v>
      </c>
      <c r="M10671" s="1">
        <v>46111</v>
      </c>
      <c r="N10671" s="2">
        <v>55.58</v>
      </c>
      <c r="O10671" s="2">
        <v>11.12</v>
      </c>
      <c r="P10671" s="2">
        <v>44.46</v>
      </c>
    </row>
    <row r="10672" spans="1:16" x14ac:dyDescent="0.35">
      <c r="A10672" t="s">
        <v>14097</v>
      </c>
      <c r="B10672" t="s">
        <v>4020</v>
      </c>
      <c r="C10672" t="s">
        <v>27</v>
      </c>
      <c r="D10672" t="s">
        <v>336</v>
      </c>
      <c r="E10672">
        <v>1</v>
      </c>
      <c r="F10672" s="2">
        <v>34.630000000000003</v>
      </c>
      <c r="G10672">
        <v>5</v>
      </c>
      <c r="H10672" t="s">
        <v>90</v>
      </c>
      <c r="I10672" t="s">
        <v>146</v>
      </c>
      <c r="J10672" t="s">
        <v>30</v>
      </c>
      <c r="K10672" t="s">
        <v>24</v>
      </c>
      <c r="M10672" s="1">
        <v>45726</v>
      </c>
      <c r="N10672" s="2">
        <v>34.630000000000003</v>
      </c>
      <c r="O10672" s="2">
        <v>1.73</v>
      </c>
      <c r="P10672" s="2">
        <v>32.9</v>
      </c>
    </row>
    <row r="10673" spans="1:16" x14ac:dyDescent="0.35">
      <c r="A10673" t="s">
        <v>14098</v>
      </c>
      <c r="B10673" t="s">
        <v>3130</v>
      </c>
      <c r="C10673" t="s">
        <v>116</v>
      </c>
      <c r="D10673" t="s">
        <v>117</v>
      </c>
      <c r="E10673">
        <v>5</v>
      </c>
      <c r="F10673" s="2">
        <v>21.77</v>
      </c>
      <c r="G10673">
        <v>10</v>
      </c>
      <c r="H10673" t="s">
        <v>86</v>
      </c>
      <c r="I10673" t="s">
        <v>18</v>
      </c>
      <c r="J10673" t="s">
        <v>259</v>
      </c>
      <c r="K10673" t="s">
        <v>132</v>
      </c>
      <c r="M10673" s="1">
        <v>45814</v>
      </c>
      <c r="N10673" s="2">
        <v>108.85</v>
      </c>
      <c r="O10673" s="2">
        <v>10.88</v>
      </c>
      <c r="P10673" s="2">
        <v>97.96</v>
      </c>
    </row>
    <row r="10674" spans="1:16" x14ac:dyDescent="0.35">
      <c r="A10674" t="s">
        <v>14099</v>
      </c>
      <c r="B10674" t="s">
        <v>501</v>
      </c>
      <c r="C10674" t="s">
        <v>33</v>
      </c>
      <c r="D10674" t="s">
        <v>243</v>
      </c>
      <c r="E10674">
        <v>1</v>
      </c>
      <c r="F10674" s="2">
        <v>20.11</v>
      </c>
      <c r="G10674">
        <v>0</v>
      </c>
      <c r="H10674" t="s">
        <v>17</v>
      </c>
      <c r="I10674" t="s">
        <v>65</v>
      </c>
      <c r="J10674" t="s">
        <v>30</v>
      </c>
      <c r="K10674" t="s">
        <v>132</v>
      </c>
      <c r="M10674" s="1">
        <v>45869</v>
      </c>
      <c r="N10674" s="2">
        <v>20.11</v>
      </c>
      <c r="O10674" s="2">
        <v>0</v>
      </c>
      <c r="P10674" s="2">
        <v>20.11</v>
      </c>
    </row>
    <row r="10675" spans="1:16" x14ac:dyDescent="0.35">
      <c r="A10675" t="s">
        <v>14100</v>
      </c>
      <c r="B10675" t="s">
        <v>504</v>
      </c>
      <c r="C10675" t="s">
        <v>15</v>
      </c>
      <c r="D10675" t="s">
        <v>16</v>
      </c>
      <c r="E10675">
        <v>1</v>
      </c>
      <c r="F10675" s="2">
        <v>27.51</v>
      </c>
      <c r="G10675">
        <v>5</v>
      </c>
      <c r="H10675" t="s">
        <v>86</v>
      </c>
      <c r="I10675" t="s">
        <v>65</v>
      </c>
      <c r="J10675" t="s">
        <v>30</v>
      </c>
      <c r="K10675" t="s">
        <v>19</v>
      </c>
      <c r="L10675">
        <v>2</v>
      </c>
      <c r="M10675" s="1">
        <v>45829</v>
      </c>
      <c r="N10675" s="2">
        <v>27.51</v>
      </c>
      <c r="O10675" s="2">
        <v>1.38</v>
      </c>
      <c r="P10675" s="2">
        <v>26.13</v>
      </c>
    </row>
    <row r="10676" spans="1:16" x14ac:dyDescent="0.35">
      <c r="A10676" t="s">
        <v>14101</v>
      </c>
      <c r="B10676" t="s">
        <v>6830</v>
      </c>
      <c r="C10676" t="s">
        <v>47</v>
      </c>
      <c r="D10676" t="s">
        <v>246</v>
      </c>
      <c r="E10676">
        <v>3</v>
      </c>
      <c r="F10676" s="2">
        <v>43.45</v>
      </c>
      <c r="G10676">
        <v>15</v>
      </c>
      <c r="H10676" t="s">
        <v>17</v>
      </c>
      <c r="I10676" t="s">
        <v>44</v>
      </c>
      <c r="J10676" t="s">
        <v>81</v>
      </c>
      <c r="K10676" t="s">
        <v>49</v>
      </c>
      <c r="M10676" s="1">
        <v>45952</v>
      </c>
      <c r="N10676" s="2">
        <v>130.35</v>
      </c>
      <c r="O10676" s="2">
        <v>19.55</v>
      </c>
      <c r="P10676" s="2">
        <v>110.8</v>
      </c>
    </row>
    <row r="10677" spans="1:16" x14ac:dyDescent="0.35">
      <c r="A10677" t="s">
        <v>14102</v>
      </c>
      <c r="B10677" t="s">
        <v>1421</v>
      </c>
      <c r="C10677" t="s">
        <v>15</v>
      </c>
      <c r="D10677" t="s">
        <v>64</v>
      </c>
      <c r="E10677">
        <v>1</v>
      </c>
      <c r="F10677" s="2">
        <v>16.25</v>
      </c>
      <c r="G10677">
        <v>5</v>
      </c>
      <c r="H10677" t="s">
        <v>86</v>
      </c>
      <c r="I10677" t="s">
        <v>138</v>
      </c>
      <c r="J10677" t="s">
        <v>15288</v>
      </c>
      <c r="K10677" t="s">
        <v>19</v>
      </c>
      <c r="L10677">
        <v>5</v>
      </c>
      <c r="M10677" s="1">
        <v>45666</v>
      </c>
      <c r="N10677" s="2">
        <v>16.25</v>
      </c>
      <c r="O10677" s="2">
        <v>0.81</v>
      </c>
      <c r="P10677" s="2">
        <v>15.44</v>
      </c>
    </row>
    <row r="10678" spans="1:16" x14ac:dyDescent="0.35">
      <c r="A10678" t="s">
        <v>14103</v>
      </c>
      <c r="B10678" t="s">
        <v>8401</v>
      </c>
      <c r="C10678" t="s">
        <v>59</v>
      </c>
      <c r="D10678" t="s">
        <v>103</v>
      </c>
      <c r="E10678">
        <v>2</v>
      </c>
      <c r="F10678" s="2">
        <v>45.43</v>
      </c>
      <c r="G10678">
        <v>0</v>
      </c>
      <c r="H10678" t="s">
        <v>35</v>
      </c>
      <c r="I10678" t="s">
        <v>23</v>
      </c>
      <c r="J10678" t="s">
        <v>363</v>
      </c>
      <c r="K10678" t="s">
        <v>19</v>
      </c>
      <c r="L10678">
        <v>4</v>
      </c>
      <c r="M10678" s="1">
        <v>45680</v>
      </c>
      <c r="N10678" s="2">
        <v>90.86</v>
      </c>
      <c r="O10678" s="2">
        <v>0</v>
      </c>
      <c r="P10678" s="2">
        <v>90.86</v>
      </c>
    </row>
    <row r="10679" spans="1:16" x14ac:dyDescent="0.35">
      <c r="A10679" t="s">
        <v>14104</v>
      </c>
      <c r="B10679" t="s">
        <v>8044</v>
      </c>
      <c r="C10679" t="s">
        <v>116</v>
      </c>
      <c r="D10679" t="s">
        <v>232</v>
      </c>
      <c r="E10679">
        <v>1</v>
      </c>
      <c r="F10679" s="2">
        <v>23.19</v>
      </c>
      <c r="G10679">
        <v>5</v>
      </c>
      <c r="H10679" t="s">
        <v>17</v>
      </c>
      <c r="I10679" t="s">
        <v>91</v>
      </c>
      <c r="J10679" t="s">
        <v>81</v>
      </c>
      <c r="K10679" t="s">
        <v>132</v>
      </c>
      <c r="M10679" s="1">
        <v>45898</v>
      </c>
      <c r="N10679" s="2">
        <v>23.19</v>
      </c>
      <c r="O10679" s="2">
        <v>1.1599999999999999</v>
      </c>
      <c r="P10679" s="2">
        <v>22.03</v>
      </c>
    </row>
    <row r="10680" spans="1:16" x14ac:dyDescent="0.35">
      <c r="A10680" t="s">
        <v>14105</v>
      </c>
      <c r="B10680" t="s">
        <v>13108</v>
      </c>
      <c r="C10680" t="s">
        <v>71</v>
      </c>
      <c r="D10680" t="s">
        <v>72</v>
      </c>
      <c r="E10680">
        <v>3</v>
      </c>
      <c r="F10680" s="2">
        <v>58.39</v>
      </c>
      <c r="G10680">
        <v>10</v>
      </c>
      <c r="H10680" t="s">
        <v>167</v>
      </c>
      <c r="I10680" t="s">
        <v>295</v>
      </c>
      <c r="J10680" t="s">
        <v>111</v>
      </c>
      <c r="K10680" t="s">
        <v>19</v>
      </c>
      <c r="L10680">
        <v>5</v>
      </c>
      <c r="M10680" s="1">
        <v>46097</v>
      </c>
      <c r="N10680" s="2">
        <v>175.17</v>
      </c>
      <c r="O10680" s="2">
        <v>17.52</v>
      </c>
      <c r="P10680" s="2">
        <v>157.65</v>
      </c>
    </row>
    <row r="10681" spans="1:16" x14ac:dyDescent="0.35">
      <c r="A10681" t="s">
        <v>14106</v>
      </c>
      <c r="B10681" t="s">
        <v>1669</v>
      </c>
      <c r="C10681" t="s">
        <v>59</v>
      </c>
      <c r="D10681" t="s">
        <v>103</v>
      </c>
      <c r="E10681">
        <v>1</v>
      </c>
      <c r="F10681" s="2">
        <v>106.68</v>
      </c>
      <c r="G10681">
        <v>0</v>
      </c>
      <c r="H10681" t="s">
        <v>35</v>
      </c>
      <c r="I10681" t="s">
        <v>80</v>
      </c>
      <c r="J10681" t="s">
        <v>81</v>
      </c>
      <c r="K10681" t="s">
        <v>49</v>
      </c>
      <c r="M10681" s="1">
        <v>46116</v>
      </c>
      <c r="N10681" s="2">
        <v>106.68</v>
      </c>
      <c r="O10681" s="2">
        <v>0</v>
      </c>
      <c r="P10681" s="2">
        <v>106.68</v>
      </c>
    </row>
    <row r="10682" spans="1:16" x14ac:dyDescent="0.35">
      <c r="A10682" t="s">
        <v>14107</v>
      </c>
      <c r="B10682" t="s">
        <v>3884</v>
      </c>
      <c r="C10682" t="s">
        <v>33</v>
      </c>
      <c r="D10682" t="s">
        <v>243</v>
      </c>
      <c r="E10682">
        <v>2</v>
      </c>
      <c r="F10682" s="2">
        <v>39.72</v>
      </c>
      <c r="G10682">
        <v>5</v>
      </c>
      <c r="H10682" t="s">
        <v>90</v>
      </c>
      <c r="I10682" t="s">
        <v>29</v>
      </c>
      <c r="J10682" t="s">
        <v>30</v>
      </c>
      <c r="K10682" t="s">
        <v>24</v>
      </c>
      <c r="M10682" s="1">
        <v>46110</v>
      </c>
      <c r="N10682" s="2">
        <v>79.44</v>
      </c>
      <c r="O10682" s="2">
        <v>3.97</v>
      </c>
      <c r="P10682" s="2">
        <v>75.47</v>
      </c>
    </row>
    <row r="10683" spans="1:16" x14ac:dyDescent="0.35">
      <c r="A10683" t="s">
        <v>14108</v>
      </c>
      <c r="B10683" t="s">
        <v>10487</v>
      </c>
      <c r="C10683" t="s">
        <v>47</v>
      </c>
      <c r="D10683" t="s">
        <v>425</v>
      </c>
      <c r="E10683">
        <v>1</v>
      </c>
      <c r="F10683" s="2">
        <v>77.72</v>
      </c>
      <c r="G10683">
        <v>15</v>
      </c>
      <c r="H10683" t="s">
        <v>35</v>
      </c>
      <c r="I10683" t="s">
        <v>61</v>
      </c>
      <c r="J10683" t="s">
        <v>128</v>
      </c>
      <c r="K10683" t="s">
        <v>19</v>
      </c>
      <c r="L10683">
        <v>5</v>
      </c>
      <c r="M10683" s="1">
        <v>46161</v>
      </c>
      <c r="N10683" s="2">
        <v>77.72</v>
      </c>
      <c r="O10683" s="2">
        <v>11.66</v>
      </c>
      <c r="P10683" s="2">
        <v>66.06</v>
      </c>
    </row>
    <row r="10684" spans="1:16" x14ac:dyDescent="0.35">
      <c r="A10684" t="s">
        <v>14109</v>
      </c>
      <c r="B10684" t="s">
        <v>5576</v>
      </c>
      <c r="C10684" t="s">
        <v>15</v>
      </c>
      <c r="D10684" t="s">
        <v>52</v>
      </c>
      <c r="E10684">
        <v>5</v>
      </c>
      <c r="F10684" s="2">
        <v>22.09</v>
      </c>
      <c r="G10684">
        <v>5</v>
      </c>
      <c r="H10684" t="s">
        <v>35</v>
      </c>
      <c r="I10684" t="s">
        <v>18</v>
      </c>
      <c r="J10684" t="s">
        <v>259</v>
      </c>
      <c r="K10684" t="s">
        <v>49</v>
      </c>
      <c r="M10684" s="1">
        <v>45376</v>
      </c>
      <c r="N10684" s="2">
        <v>110.45</v>
      </c>
      <c r="O10684" s="2">
        <v>5.52</v>
      </c>
      <c r="P10684" s="2">
        <v>104.93</v>
      </c>
    </row>
    <row r="10685" spans="1:16" x14ac:dyDescent="0.35">
      <c r="A10685" t="s">
        <v>14110</v>
      </c>
      <c r="B10685" t="s">
        <v>5300</v>
      </c>
      <c r="C10685" t="s">
        <v>116</v>
      </c>
      <c r="D10685" t="s">
        <v>141</v>
      </c>
      <c r="E10685">
        <v>1</v>
      </c>
      <c r="F10685" s="2">
        <v>28.1</v>
      </c>
      <c r="G10685">
        <v>15</v>
      </c>
      <c r="H10685" t="s">
        <v>157</v>
      </c>
      <c r="I10685" t="s">
        <v>53</v>
      </c>
      <c r="J10685" t="s">
        <v>81</v>
      </c>
      <c r="K10685" t="s">
        <v>132</v>
      </c>
      <c r="M10685" s="1">
        <v>45296</v>
      </c>
      <c r="N10685" s="2">
        <v>28.1</v>
      </c>
      <c r="O10685" s="2">
        <v>4.22</v>
      </c>
      <c r="P10685" s="2">
        <v>23.88</v>
      </c>
    </row>
    <row r="10686" spans="1:16" x14ac:dyDescent="0.35">
      <c r="A10686" t="s">
        <v>14111</v>
      </c>
      <c r="B10686" t="s">
        <v>2392</v>
      </c>
      <c r="C10686" t="s">
        <v>59</v>
      </c>
      <c r="D10686" t="s">
        <v>106</v>
      </c>
      <c r="E10686">
        <v>1</v>
      </c>
      <c r="F10686" s="2">
        <v>26.58</v>
      </c>
      <c r="G10686">
        <v>5</v>
      </c>
      <c r="H10686" t="s">
        <v>167</v>
      </c>
      <c r="I10686" t="s">
        <v>87</v>
      </c>
      <c r="J10686" t="s">
        <v>111</v>
      </c>
      <c r="K10686" t="s">
        <v>132</v>
      </c>
      <c r="M10686" s="1">
        <v>45842</v>
      </c>
      <c r="N10686" s="2">
        <v>26.58</v>
      </c>
      <c r="O10686" s="2">
        <v>1.33</v>
      </c>
      <c r="P10686" s="2">
        <v>25.25</v>
      </c>
    </row>
    <row r="10687" spans="1:16" x14ac:dyDescent="0.35">
      <c r="A10687" t="s">
        <v>14112</v>
      </c>
      <c r="B10687" t="s">
        <v>199</v>
      </c>
      <c r="C10687" t="s">
        <v>59</v>
      </c>
      <c r="D10687" t="s">
        <v>103</v>
      </c>
      <c r="E10687">
        <v>2</v>
      </c>
      <c r="F10687" s="2">
        <v>36.770000000000003</v>
      </c>
      <c r="G10687">
        <v>5</v>
      </c>
      <c r="H10687" t="s">
        <v>90</v>
      </c>
      <c r="I10687" t="s">
        <v>40</v>
      </c>
      <c r="J10687" t="s">
        <v>363</v>
      </c>
      <c r="K10687" t="s">
        <v>24</v>
      </c>
      <c r="M10687" s="1">
        <v>45760</v>
      </c>
      <c r="N10687" s="2">
        <v>73.540000000000006</v>
      </c>
      <c r="O10687" s="2">
        <v>3.68</v>
      </c>
      <c r="P10687" s="2">
        <v>69.86</v>
      </c>
    </row>
    <row r="10688" spans="1:16" x14ac:dyDescent="0.35">
      <c r="A10688" t="s">
        <v>14113</v>
      </c>
      <c r="B10688" t="s">
        <v>1208</v>
      </c>
      <c r="C10688" t="s">
        <v>47</v>
      </c>
      <c r="D10688" t="s">
        <v>48</v>
      </c>
      <c r="E10688">
        <v>2</v>
      </c>
      <c r="F10688" s="2">
        <v>117.33</v>
      </c>
      <c r="G10688">
        <v>0</v>
      </c>
      <c r="H10688" t="s">
        <v>157</v>
      </c>
      <c r="I10688" t="s">
        <v>135</v>
      </c>
      <c r="J10688" t="s">
        <v>111</v>
      </c>
      <c r="K10688" t="s">
        <v>19</v>
      </c>
      <c r="L10688">
        <v>5</v>
      </c>
      <c r="M10688" s="1">
        <v>45647</v>
      </c>
      <c r="N10688" s="2">
        <v>234.66</v>
      </c>
      <c r="O10688" s="2">
        <v>0</v>
      </c>
      <c r="P10688" s="2">
        <v>234.66</v>
      </c>
    </row>
    <row r="10689" spans="1:16" x14ac:dyDescent="0.35">
      <c r="A10689" t="s">
        <v>14114</v>
      </c>
      <c r="B10689" t="s">
        <v>5558</v>
      </c>
      <c r="C10689" t="s">
        <v>33</v>
      </c>
      <c r="D10689" t="s">
        <v>68</v>
      </c>
      <c r="E10689">
        <v>2</v>
      </c>
      <c r="F10689" s="2">
        <v>24.63</v>
      </c>
      <c r="G10689">
        <v>20</v>
      </c>
      <c r="H10689" t="s">
        <v>17</v>
      </c>
      <c r="I10689" t="s">
        <v>118</v>
      </c>
      <c r="J10689" t="s">
        <v>15288</v>
      </c>
      <c r="K10689" t="s">
        <v>19</v>
      </c>
      <c r="L10689">
        <v>5</v>
      </c>
      <c r="M10689" s="1">
        <v>45292</v>
      </c>
      <c r="N10689" s="2">
        <v>49.26</v>
      </c>
      <c r="O10689" s="2">
        <v>9.85</v>
      </c>
      <c r="P10689" s="2">
        <v>39.409999999999997</v>
      </c>
    </row>
    <row r="10690" spans="1:16" x14ac:dyDescent="0.35">
      <c r="A10690" t="s">
        <v>14115</v>
      </c>
      <c r="B10690" t="s">
        <v>3518</v>
      </c>
      <c r="C10690" t="s">
        <v>84</v>
      </c>
      <c r="D10690" t="s">
        <v>193</v>
      </c>
      <c r="E10690">
        <v>1</v>
      </c>
      <c r="F10690" s="2">
        <v>70.459999999999994</v>
      </c>
      <c r="G10690">
        <v>0</v>
      </c>
      <c r="H10690" t="s">
        <v>86</v>
      </c>
      <c r="I10690" t="s">
        <v>44</v>
      </c>
      <c r="J10690" t="s">
        <v>81</v>
      </c>
      <c r="K10690" t="s">
        <v>24</v>
      </c>
      <c r="M10690" s="1">
        <v>46118</v>
      </c>
      <c r="N10690" s="2">
        <v>70.459999999999994</v>
      </c>
      <c r="O10690" s="2">
        <v>0</v>
      </c>
      <c r="P10690" s="2">
        <v>70.459999999999994</v>
      </c>
    </row>
    <row r="10691" spans="1:16" x14ac:dyDescent="0.35">
      <c r="A10691" t="s">
        <v>14116</v>
      </c>
      <c r="B10691" t="s">
        <v>199</v>
      </c>
      <c r="C10691" t="s">
        <v>116</v>
      </c>
      <c r="D10691" t="s">
        <v>232</v>
      </c>
      <c r="E10691">
        <v>2</v>
      </c>
      <c r="F10691" s="2">
        <v>28.17</v>
      </c>
      <c r="G10691">
        <v>0</v>
      </c>
      <c r="H10691" t="s">
        <v>90</v>
      </c>
      <c r="I10691" t="s">
        <v>190</v>
      </c>
      <c r="J10691" t="s">
        <v>363</v>
      </c>
      <c r="K10691" t="s">
        <v>19</v>
      </c>
      <c r="L10691">
        <v>5</v>
      </c>
      <c r="M10691" s="1">
        <v>45869</v>
      </c>
      <c r="N10691" s="2">
        <v>56.34</v>
      </c>
      <c r="O10691" s="2">
        <v>0</v>
      </c>
      <c r="P10691" s="2">
        <v>56.34</v>
      </c>
    </row>
    <row r="10692" spans="1:16" x14ac:dyDescent="0.35">
      <c r="A10692" t="s">
        <v>14117</v>
      </c>
      <c r="B10692" t="s">
        <v>9129</v>
      </c>
      <c r="C10692" t="s">
        <v>47</v>
      </c>
      <c r="D10692" t="s">
        <v>246</v>
      </c>
      <c r="E10692">
        <v>2</v>
      </c>
      <c r="F10692" s="2">
        <v>96.29</v>
      </c>
      <c r="G10692">
        <v>15</v>
      </c>
      <c r="H10692" t="s">
        <v>35</v>
      </c>
      <c r="I10692" t="s">
        <v>138</v>
      </c>
      <c r="J10692" t="s">
        <v>15288</v>
      </c>
      <c r="K10692" t="s">
        <v>132</v>
      </c>
      <c r="M10692" s="1">
        <v>46013</v>
      </c>
      <c r="N10692" s="2">
        <v>192.58</v>
      </c>
      <c r="O10692" s="2">
        <v>28.89</v>
      </c>
      <c r="P10692" s="2">
        <v>163.69</v>
      </c>
    </row>
    <row r="10693" spans="1:16" x14ac:dyDescent="0.35">
      <c r="A10693" t="s">
        <v>14118</v>
      </c>
      <c r="B10693" t="s">
        <v>3629</v>
      </c>
      <c r="C10693" t="s">
        <v>47</v>
      </c>
      <c r="D10693" t="s">
        <v>216</v>
      </c>
      <c r="E10693">
        <v>3</v>
      </c>
      <c r="F10693" s="2">
        <v>97.56</v>
      </c>
      <c r="G10693">
        <v>0</v>
      </c>
      <c r="H10693" t="s">
        <v>90</v>
      </c>
      <c r="I10693" t="s">
        <v>118</v>
      </c>
      <c r="J10693" t="s">
        <v>15288</v>
      </c>
      <c r="K10693" t="s">
        <v>132</v>
      </c>
      <c r="M10693" s="1">
        <v>45698</v>
      </c>
      <c r="N10693" s="2">
        <v>292.68</v>
      </c>
      <c r="O10693" s="2">
        <v>0</v>
      </c>
      <c r="P10693" s="2">
        <v>292.68</v>
      </c>
    </row>
    <row r="10694" spans="1:16" x14ac:dyDescent="0.35">
      <c r="A10694" t="s">
        <v>14119</v>
      </c>
      <c r="B10694" t="s">
        <v>4255</v>
      </c>
      <c r="C10694" t="s">
        <v>33</v>
      </c>
      <c r="D10694" t="s">
        <v>151</v>
      </c>
      <c r="E10694">
        <v>2</v>
      </c>
      <c r="F10694" s="2">
        <v>18.920000000000002</v>
      </c>
      <c r="G10694">
        <v>20</v>
      </c>
      <c r="H10694" t="s">
        <v>86</v>
      </c>
      <c r="I10694" t="s">
        <v>91</v>
      </c>
      <c r="J10694" t="s">
        <v>81</v>
      </c>
      <c r="K10694" t="s">
        <v>49</v>
      </c>
      <c r="M10694" s="1">
        <v>46087</v>
      </c>
      <c r="N10694" s="2">
        <v>37.840000000000003</v>
      </c>
      <c r="O10694" s="2">
        <v>7.57</v>
      </c>
      <c r="P10694" s="2">
        <v>30.27</v>
      </c>
    </row>
    <row r="10695" spans="1:16" x14ac:dyDescent="0.35">
      <c r="A10695" t="s">
        <v>14120</v>
      </c>
      <c r="B10695" t="s">
        <v>6514</v>
      </c>
      <c r="C10695" t="s">
        <v>33</v>
      </c>
      <c r="D10695" t="s">
        <v>151</v>
      </c>
      <c r="E10695">
        <v>3</v>
      </c>
      <c r="F10695" s="2">
        <v>16.34</v>
      </c>
      <c r="G10695">
        <v>10</v>
      </c>
      <c r="H10695" t="s">
        <v>157</v>
      </c>
      <c r="I10695" t="s">
        <v>29</v>
      </c>
      <c r="J10695" t="s">
        <v>30</v>
      </c>
      <c r="K10695" t="s">
        <v>19</v>
      </c>
      <c r="L10695">
        <v>2</v>
      </c>
      <c r="M10695" s="1">
        <v>45759</v>
      </c>
      <c r="N10695" s="2">
        <v>49.02</v>
      </c>
      <c r="O10695" s="2">
        <v>4.9000000000000004</v>
      </c>
      <c r="P10695" s="2">
        <v>44.12</v>
      </c>
    </row>
    <row r="10696" spans="1:16" x14ac:dyDescent="0.35">
      <c r="A10696" t="s">
        <v>14121</v>
      </c>
      <c r="B10696" t="s">
        <v>2086</v>
      </c>
      <c r="C10696" t="s">
        <v>84</v>
      </c>
      <c r="D10696" t="s">
        <v>302</v>
      </c>
      <c r="E10696">
        <v>1</v>
      </c>
      <c r="F10696" s="2">
        <v>137.16</v>
      </c>
      <c r="G10696">
        <v>10</v>
      </c>
      <c r="H10696" t="s">
        <v>90</v>
      </c>
      <c r="I10696" t="s">
        <v>53</v>
      </c>
      <c r="J10696" t="s">
        <v>81</v>
      </c>
      <c r="K10696" t="s">
        <v>19</v>
      </c>
      <c r="L10696">
        <v>4</v>
      </c>
      <c r="M10696" s="1">
        <v>45871</v>
      </c>
      <c r="N10696" s="2">
        <v>137.16</v>
      </c>
      <c r="O10696" s="2">
        <v>13.72</v>
      </c>
      <c r="P10696" s="2">
        <v>123.44</v>
      </c>
    </row>
    <row r="10697" spans="1:16" x14ac:dyDescent="0.35">
      <c r="A10697" t="s">
        <v>14122</v>
      </c>
      <c r="B10697" t="s">
        <v>10659</v>
      </c>
      <c r="C10697" t="s">
        <v>33</v>
      </c>
      <c r="D10697" t="s">
        <v>68</v>
      </c>
      <c r="E10697">
        <v>1</v>
      </c>
      <c r="F10697" s="2">
        <v>55.58</v>
      </c>
      <c r="G10697">
        <v>15</v>
      </c>
      <c r="H10697" t="s">
        <v>35</v>
      </c>
      <c r="I10697" t="s">
        <v>118</v>
      </c>
      <c r="J10697" t="s">
        <v>15288</v>
      </c>
      <c r="K10697" t="s">
        <v>19</v>
      </c>
      <c r="L10697">
        <v>3</v>
      </c>
      <c r="M10697" s="1">
        <v>45944</v>
      </c>
      <c r="N10697" s="2">
        <v>55.58</v>
      </c>
      <c r="O10697" s="2">
        <v>8.34</v>
      </c>
      <c r="P10697" s="2">
        <v>47.24</v>
      </c>
    </row>
    <row r="10698" spans="1:16" x14ac:dyDescent="0.35">
      <c r="A10698" t="s">
        <v>14123</v>
      </c>
      <c r="B10698" t="s">
        <v>9304</v>
      </c>
      <c r="C10698" t="s">
        <v>116</v>
      </c>
      <c r="D10698" t="s">
        <v>166</v>
      </c>
      <c r="E10698">
        <v>1</v>
      </c>
      <c r="F10698" s="2">
        <v>20.76</v>
      </c>
      <c r="G10698">
        <v>10</v>
      </c>
      <c r="H10698" t="s">
        <v>90</v>
      </c>
      <c r="I10698" t="s">
        <v>91</v>
      </c>
      <c r="J10698" t="s">
        <v>81</v>
      </c>
      <c r="K10698" t="s">
        <v>19</v>
      </c>
      <c r="L10698">
        <v>5</v>
      </c>
      <c r="M10698" s="1">
        <v>45342</v>
      </c>
      <c r="N10698" s="2">
        <v>20.76</v>
      </c>
      <c r="O10698" s="2">
        <v>2.08</v>
      </c>
      <c r="P10698" s="2">
        <v>18.68</v>
      </c>
    </row>
    <row r="10699" spans="1:16" x14ac:dyDescent="0.35">
      <c r="A10699" t="s">
        <v>14124</v>
      </c>
      <c r="B10699" t="s">
        <v>11540</v>
      </c>
      <c r="C10699" t="s">
        <v>116</v>
      </c>
      <c r="D10699" t="s">
        <v>166</v>
      </c>
      <c r="E10699">
        <v>1</v>
      </c>
      <c r="F10699" s="2">
        <v>19.98</v>
      </c>
      <c r="G10699">
        <v>0</v>
      </c>
      <c r="H10699" t="s">
        <v>90</v>
      </c>
      <c r="I10699" t="s">
        <v>73</v>
      </c>
      <c r="J10699" t="s">
        <v>259</v>
      </c>
      <c r="K10699" t="s">
        <v>19</v>
      </c>
      <c r="L10699">
        <v>5</v>
      </c>
      <c r="M10699" s="1">
        <v>45983</v>
      </c>
      <c r="N10699" s="2">
        <v>19.98</v>
      </c>
      <c r="O10699" s="2">
        <v>0</v>
      </c>
      <c r="P10699" s="2">
        <v>19.98</v>
      </c>
    </row>
    <row r="10700" spans="1:16" x14ac:dyDescent="0.35">
      <c r="A10700" t="s">
        <v>14125</v>
      </c>
      <c r="B10700" t="s">
        <v>3100</v>
      </c>
      <c r="C10700" t="s">
        <v>33</v>
      </c>
      <c r="D10700" t="s">
        <v>275</v>
      </c>
      <c r="E10700">
        <v>1</v>
      </c>
      <c r="F10700" s="2">
        <v>36.92</v>
      </c>
      <c r="G10700">
        <v>5</v>
      </c>
      <c r="H10700" t="s">
        <v>167</v>
      </c>
      <c r="I10700" t="s">
        <v>118</v>
      </c>
      <c r="J10700" t="s">
        <v>15288</v>
      </c>
      <c r="K10700" t="s">
        <v>54</v>
      </c>
      <c r="M10700" s="1">
        <v>45556</v>
      </c>
      <c r="N10700" s="2">
        <v>36.92</v>
      </c>
      <c r="O10700" s="2">
        <v>1.85</v>
      </c>
      <c r="P10700" s="2">
        <v>35.07</v>
      </c>
    </row>
    <row r="10701" spans="1:16" x14ac:dyDescent="0.35">
      <c r="A10701" t="s">
        <v>14126</v>
      </c>
      <c r="B10701" t="s">
        <v>4582</v>
      </c>
      <c r="C10701" t="s">
        <v>27</v>
      </c>
      <c r="D10701" t="s">
        <v>28</v>
      </c>
      <c r="E10701">
        <v>1</v>
      </c>
      <c r="F10701" s="2">
        <v>175.36</v>
      </c>
      <c r="G10701">
        <v>5</v>
      </c>
      <c r="H10701" t="s">
        <v>90</v>
      </c>
      <c r="I10701" t="s">
        <v>15289</v>
      </c>
      <c r="J10701" t="s">
        <v>363</v>
      </c>
      <c r="K10701" t="s">
        <v>19</v>
      </c>
      <c r="L10701">
        <v>5</v>
      </c>
      <c r="M10701" s="1">
        <v>45628</v>
      </c>
      <c r="N10701" s="2">
        <v>175.36</v>
      </c>
      <c r="O10701" s="2">
        <v>8.77</v>
      </c>
      <c r="P10701" s="2">
        <v>166.59</v>
      </c>
    </row>
    <row r="10702" spans="1:16" x14ac:dyDescent="0.35">
      <c r="A10702" t="s">
        <v>14127</v>
      </c>
      <c r="B10702" t="s">
        <v>13883</v>
      </c>
      <c r="C10702" t="s">
        <v>33</v>
      </c>
      <c r="D10702" t="s">
        <v>275</v>
      </c>
      <c r="E10702">
        <v>5</v>
      </c>
      <c r="F10702" s="2">
        <v>18.27</v>
      </c>
      <c r="G10702">
        <v>10</v>
      </c>
      <c r="H10702" t="s">
        <v>35</v>
      </c>
      <c r="I10702" t="s">
        <v>15289</v>
      </c>
      <c r="J10702" t="s">
        <v>128</v>
      </c>
      <c r="K10702" t="s">
        <v>24</v>
      </c>
      <c r="M10702" s="1">
        <v>46021</v>
      </c>
      <c r="N10702" s="2">
        <v>91.35</v>
      </c>
      <c r="O10702" s="2">
        <v>9.14</v>
      </c>
      <c r="P10702" s="2">
        <v>82.22</v>
      </c>
    </row>
    <row r="10703" spans="1:16" x14ac:dyDescent="0.35">
      <c r="A10703" t="s">
        <v>14128</v>
      </c>
      <c r="B10703" t="s">
        <v>5154</v>
      </c>
      <c r="C10703" t="s">
        <v>116</v>
      </c>
      <c r="D10703" t="s">
        <v>232</v>
      </c>
      <c r="E10703">
        <v>2</v>
      </c>
      <c r="F10703" s="2">
        <v>18.21</v>
      </c>
      <c r="G10703">
        <v>20</v>
      </c>
      <c r="H10703" t="s">
        <v>35</v>
      </c>
      <c r="I10703" t="s">
        <v>91</v>
      </c>
      <c r="J10703" t="s">
        <v>81</v>
      </c>
      <c r="K10703" t="s">
        <v>19</v>
      </c>
      <c r="L10703">
        <v>5</v>
      </c>
      <c r="M10703" s="1">
        <v>45786</v>
      </c>
      <c r="N10703" s="2">
        <v>36.42</v>
      </c>
      <c r="O10703" s="2">
        <v>7.28</v>
      </c>
      <c r="P10703" s="2">
        <v>29.14</v>
      </c>
    </row>
    <row r="10704" spans="1:16" x14ac:dyDescent="0.35">
      <c r="A10704" t="s">
        <v>14129</v>
      </c>
      <c r="B10704" t="s">
        <v>8544</v>
      </c>
      <c r="C10704" t="s">
        <v>15</v>
      </c>
      <c r="D10704" t="s">
        <v>52</v>
      </c>
      <c r="E10704">
        <v>2</v>
      </c>
      <c r="F10704" s="2">
        <v>18.64</v>
      </c>
      <c r="H10704" t="s">
        <v>35</v>
      </c>
      <c r="I10704" t="s">
        <v>295</v>
      </c>
      <c r="J10704" t="s">
        <v>111</v>
      </c>
      <c r="K10704" t="s">
        <v>19</v>
      </c>
      <c r="L10704">
        <v>4</v>
      </c>
      <c r="M10704" s="1">
        <v>45387</v>
      </c>
      <c r="N10704" s="2">
        <v>37.28</v>
      </c>
    </row>
    <row r="10705" spans="1:16" x14ac:dyDescent="0.35">
      <c r="A10705" t="s">
        <v>14130</v>
      </c>
      <c r="B10705" t="s">
        <v>2443</v>
      </c>
      <c r="C10705" t="s">
        <v>15</v>
      </c>
      <c r="D10705" t="s">
        <v>16</v>
      </c>
      <c r="E10705">
        <v>1</v>
      </c>
      <c r="F10705" s="2">
        <v>19.72</v>
      </c>
      <c r="G10705">
        <v>20</v>
      </c>
      <c r="H10705" t="s">
        <v>17</v>
      </c>
      <c r="I10705" t="s">
        <v>138</v>
      </c>
      <c r="J10705" t="s">
        <v>15288</v>
      </c>
      <c r="K10705" t="s">
        <v>24</v>
      </c>
      <c r="M10705" s="1">
        <v>45743</v>
      </c>
      <c r="N10705" s="2">
        <v>19.72</v>
      </c>
      <c r="O10705" s="2">
        <v>3.94</v>
      </c>
      <c r="P10705" s="2">
        <v>15.78</v>
      </c>
    </row>
    <row r="10706" spans="1:16" x14ac:dyDescent="0.35">
      <c r="A10706" t="s">
        <v>14131</v>
      </c>
      <c r="B10706" t="s">
        <v>2926</v>
      </c>
      <c r="C10706" t="s">
        <v>59</v>
      </c>
      <c r="D10706" t="s">
        <v>79</v>
      </c>
      <c r="E10706">
        <v>1</v>
      </c>
      <c r="F10706" s="2">
        <v>18.57</v>
      </c>
      <c r="G10706">
        <v>20</v>
      </c>
      <c r="H10706" t="s">
        <v>90</v>
      </c>
      <c r="I10706" t="s">
        <v>118</v>
      </c>
      <c r="J10706" t="s">
        <v>15288</v>
      </c>
      <c r="K10706" t="s">
        <v>49</v>
      </c>
      <c r="M10706" s="1">
        <v>45315</v>
      </c>
      <c r="N10706" s="2">
        <v>18.57</v>
      </c>
      <c r="O10706" s="2">
        <v>3.71</v>
      </c>
      <c r="P10706" s="2">
        <v>14.86</v>
      </c>
    </row>
    <row r="10707" spans="1:16" x14ac:dyDescent="0.35">
      <c r="A10707" t="s">
        <v>14132</v>
      </c>
      <c r="B10707" t="s">
        <v>2216</v>
      </c>
      <c r="C10707" t="s">
        <v>59</v>
      </c>
      <c r="D10707" t="s">
        <v>106</v>
      </c>
      <c r="E10707">
        <v>2</v>
      </c>
      <c r="F10707" s="2">
        <v>75.64</v>
      </c>
      <c r="H10707" t="s">
        <v>86</v>
      </c>
      <c r="I10707" t="s">
        <v>118</v>
      </c>
      <c r="J10707" t="s">
        <v>15288</v>
      </c>
      <c r="K10707" t="s">
        <v>49</v>
      </c>
      <c r="M10707" s="1">
        <v>46029</v>
      </c>
      <c r="N10707" s="2">
        <v>151.28</v>
      </c>
    </row>
    <row r="10708" spans="1:16" x14ac:dyDescent="0.35">
      <c r="A10708" t="s">
        <v>14133</v>
      </c>
      <c r="B10708" t="s">
        <v>2011</v>
      </c>
      <c r="C10708" t="s">
        <v>27</v>
      </c>
      <c r="D10708" t="s">
        <v>174</v>
      </c>
      <c r="E10708">
        <v>1</v>
      </c>
      <c r="F10708" s="2">
        <v>140.16999999999999</v>
      </c>
      <c r="G10708">
        <v>0</v>
      </c>
      <c r="H10708" t="s">
        <v>86</v>
      </c>
      <c r="I10708" t="s">
        <v>23</v>
      </c>
      <c r="J10708" t="s">
        <v>363</v>
      </c>
      <c r="K10708" t="s">
        <v>24</v>
      </c>
      <c r="M10708" s="1">
        <v>45994</v>
      </c>
      <c r="N10708" s="2">
        <v>140.16999999999999</v>
      </c>
      <c r="O10708" s="2">
        <v>0</v>
      </c>
      <c r="P10708" s="2">
        <v>140.16999999999999</v>
      </c>
    </row>
    <row r="10709" spans="1:16" x14ac:dyDescent="0.35">
      <c r="A10709" t="s">
        <v>14134</v>
      </c>
      <c r="B10709" t="s">
        <v>491</v>
      </c>
      <c r="C10709" t="s">
        <v>15</v>
      </c>
      <c r="D10709" t="s">
        <v>16</v>
      </c>
      <c r="E10709">
        <v>1</v>
      </c>
      <c r="F10709" s="2">
        <v>12.15</v>
      </c>
      <c r="G10709">
        <v>0</v>
      </c>
      <c r="H10709" t="s">
        <v>86</v>
      </c>
      <c r="I10709" t="s">
        <v>138</v>
      </c>
      <c r="J10709" t="s">
        <v>15288</v>
      </c>
      <c r="K10709" t="s">
        <v>19</v>
      </c>
      <c r="L10709">
        <v>5</v>
      </c>
      <c r="M10709" s="1">
        <v>45558</v>
      </c>
      <c r="N10709" s="2">
        <v>12.15</v>
      </c>
      <c r="O10709" s="2">
        <v>0</v>
      </c>
      <c r="P10709" s="2">
        <v>12.15</v>
      </c>
    </row>
    <row r="10710" spans="1:16" x14ac:dyDescent="0.35">
      <c r="A10710" t="s">
        <v>14135</v>
      </c>
      <c r="B10710" t="s">
        <v>102</v>
      </c>
      <c r="C10710" t="s">
        <v>47</v>
      </c>
      <c r="D10710" t="s">
        <v>425</v>
      </c>
      <c r="E10710">
        <v>3</v>
      </c>
      <c r="F10710" s="2">
        <v>42.74</v>
      </c>
      <c r="G10710">
        <v>0</v>
      </c>
      <c r="H10710" t="s">
        <v>157</v>
      </c>
      <c r="I10710" t="s">
        <v>87</v>
      </c>
      <c r="J10710" t="s">
        <v>111</v>
      </c>
      <c r="K10710" t="s">
        <v>132</v>
      </c>
      <c r="M10710" s="1">
        <v>45534</v>
      </c>
      <c r="N10710" s="2">
        <v>128.22</v>
      </c>
      <c r="O10710" s="2">
        <v>0</v>
      </c>
      <c r="P10710" s="2">
        <v>128.22</v>
      </c>
    </row>
    <row r="10711" spans="1:16" x14ac:dyDescent="0.35">
      <c r="A10711" t="s">
        <v>14136</v>
      </c>
      <c r="B10711" t="s">
        <v>4051</v>
      </c>
      <c r="C10711" t="s">
        <v>71</v>
      </c>
      <c r="D10711" t="s">
        <v>72</v>
      </c>
      <c r="E10711">
        <v>2</v>
      </c>
      <c r="F10711" s="2">
        <v>26.31</v>
      </c>
      <c r="G10711">
        <v>0</v>
      </c>
      <c r="H10711" t="s">
        <v>167</v>
      </c>
      <c r="I10711" t="s">
        <v>146</v>
      </c>
      <c r="J10711" t="s">
        <v>30</v>
      </c>
      <c r="K10711" t="s">
        <v>49</v>
      </c>
      <c r="M10711" s="1">
        <v>45975</v>
      </c>
      <c r="N10711" s="2">
        <v>52.62</v>
      </c>
      <c r="O10711" s="2">
        <v>0</v>
      </c>
      <c r="P10711" s="2">
        <v>52.62</v>
      </c>
    </row>
    <row r="10712" spans="1:16" x14ac:dyDescent="0.35">
      <c r="A10712" t="s">
        <v>14137</v>
      </c>
      <c r="B10712" t="s">
        <v>385</v>
      </c>
      <c r="C10712" t="s">
        <v>47</v>
      </c>
      <c r="D10712" t="s">
        <v>216</v>
      </c>
      <c r="E10712">
        <v>1</v>
      </c>
      <c r="F10712" s="2">
        <v>70.62</v>
      </c>
      <c r="G10712">
        <v>10</v>
      </c>
      <c r="H10712" t="s">
        <v>17</v>
      </c>
      <c r="I10712" t="s">
        <v>110</v>
      </c>
      <c r="J10712" t="s">
        <v>111</v>
      </c>
      <c r="K10712" t="s">
        <v>24</v>
      </c>
      <c r="M10712" s="1">
        <v>45938</v>
      </c>
      <c r="N10712" s="2">
        <v>70.62</v>
      </c>
      <c r="O10712" s="2">
        <v>7.06</v>
      </c>
      <c r="P10712" s="2">
        <v>63.56</v>
      </c>
    </row>
    <row r="10713" spans="1:16" x14ac:dyDescent="0.35">
      <c r="A10713" t="s">
        <v>14138</v>
      </c>
      <c r="B10713" t="s">
        <v>6898</v>
      </c>
      <c r="C10713" t="s">
        <v>27</v>
      </c>
      <c r="D10713" t="s">
        <v>39</v>
      </c>
      <c r="E10713">
        <v>3</v>
      </c>
      <c r="F10713" s="2">
        <v>121.4</v>
      </c>
      <c r="G10713">
        <v>0</v>
      </c>
      <c r="H10713" t="s">
        <v>86</v>
      </c>
      <c r="I10713" t="s">
        <v>138</v>
      </c>
      <c r="J10713" t="s">
        <v>15288</v>
      </c>
      <c r="K10713" t="s">
        <v>19</v>
      </c>
      <c r="L10713">
        <v>4</v>
      </c>
      <c r="M10713" s="1">
        <v>45401</v>
      </c>
      <c r="N10713" s="2">
        <v>364.2</v>
      </c>
      <c r="O10713" s="2">
        <v>0</v>
      </c>
      <c r="P10713" s="2">
        <v>364.2</v>
      </c>
    </row>
    <row r="10714" spans="1:16" x14ac:dyDescent="0.35">
      <c r="A10714" t="s">
        <v>14139</v>
      </c>
      <c r="B10714" t="s">
        <v>6084</v>
      </c>
      <c r="C10714" t="s">
        <v>59</v>
      </c>
      <c r="D10714" t="s">
        <v>126</v>
      </c>
      <c r="E10714">
        <v>5</v>
      </c>
      <c r="F10714" s="2">
        <v>147</v>
      </c>
      <c r="G10714">
        <v>0</v>
      </c>
      <c r="H10714" t="s">
        <v>90</v>
      </c>
      <c r="I10714" t="s">
        <v>80</v>
      </c>
      <c r="J10714" t="s">
        <v>81</v>
      </c>
      <c r="K10714" t="s">
        <v>19</v>
      </c>
      <c r="L10714">
        <v>3</v>
      </c>
      <c r="M10714" s="1">
        <v>45735</v>
      </c>
      <c r="N10714" s="2">
        <v>735</v>
      </c>
      <c r="O10714" s="2">
        <v>0</v>
      </c>
      <c r="P10714" s="2">
        <v>735</v>
      </c>
    </row>
    <row r="10715" spans="1:16" x14ac:dyDescent="0.35">
      <c r="A10715" t="s">
        <v>14140</v>
      </c>
      <c r="B10715" t="s">
        <v>3138</v>
      </c>
      <c r="C10715" t="s">
        <v>33</v>
      </c>
      <c r="D10715" t="s">
        <v>243</v>
      </c>
      <c r="E10715">
        <v>3</v>
      </c>
      <c r="F10715" s="2">
        <v>25.08</v>
      </c>
      <c r="G10715">
        <v>5</v>
      </c>
      <c r="H10715" t="s">
        <v>157</v>
      </c>
      <c r="I10715" t="s">
        <v>80</v>
      </c>
      <c r="J10715" t="s">
        <v>81</v>
      </c>
      <c r="K10715" t="s">
        <v>54</v>
      </c>
      <c r="M10715" s="1">
        <v>45862</v>
      </c>
      <c r="N10715" s="2">
        <v>75.239999999999995</v>
      </c>
      <c r="O10715" s="2">
        <v>3.76</v>
      </c>
      <c r="P10715" s="2">
        <v>71.48</v>
      </c>
    </row>
    <row r="10716" spans="1:16" x14ac:dyDescent="0.35">
      <c r="A10716" t="s">
        <v>14141</v>
      </c>
      <c r="B10716" t="s">
        <v>9073</v>
      </c>
      <c r="C10716" t="s">
        <v>15</v>
      </c>
      <c r="D10716" t="s">
        <v>64</v>
      </c>
      <c r="E10716">
        <v>2</v>
      </c>
      <c r="F10716" s="2">
        <v>32.35</v>
      </c>
      <c r="G10716">
        <v>0</v>
      </c>
      <c r="H10716" t="s">
        <v>17</v>
      </c>
      <c r="I10716" t="s">
        <v>138</v>
      </c>
      <c r="J10716" t="s">
        <v>15288</v>
      </c>
      <c r="K10716" t="s">
        <v>132</v>
      </c>
      <c r="M10716" s="1">
        <v>45456</v>
      </c>
      <c r="N10716" s="2">
        <v>64.7</v>
      </c>
      <c r="O10716" s="2">
        <v>0</v>
      </c>
      <c r="P10716" s="2">
        <v>64.7</v>
      </c>
    </row>
    <row r="10717" spans="1:16" x14ac:dyDescent="0.35">
      <c r="A10717" t="s">
        <v>14142</v>
      </c>
      <c r="B10717" t="s">
        <v>8892</v>
      </c>
      <c r="C10717" t="s">
        <v>71</v>
      </c>
      <c r="D10717" t="s">
        <v>72</v>
      </c>
      <c r="E10717">
        <v>1</v>
      </c>
      <c r="F10717" s="2">
        <v>44.77</v>
      </c>
      <c r="G10717">
        <v>25</v>
      </c>
      <c r="H10717" t="s">
        <v>35</v>
      </c>
      <c r="I10717" t="s">
        <v>190</v>
      </c>
      <c r="J10717" t="s">
        <v>363</v>
      </c>
      <c r="K10717" t="s">
        <v>24</v>
      </c>
      <c r="M10717" s="1">
        <v>45741</v>
      </c>
      <c r="N10717" s="2">
        <v>44.77</v>
      </c>
      <c r="O10717" s="2">
        <v>11.19</v>
      </c>
      <c r="P10717" s="2">
        <v>33.58</v>
      </c>
    </row>
    <row r="10718" spans="1:16" x14ac:dyDescent="0.35">
      <c r="A10718" t="s">
        <v>14143</v>
      </c>
      <c r="B10718" t="s">
        <v>2435</v>
      </c>
      <c r="C10718" t="s">
        <v>47</v>
      </c>
      <c r="D10718" t="s">
        <v>48</v>
      </c>
      <c r="E10718">
        <v>2</v>
      </c>
      <c r="F10718" s="2">
        <v>54.93</v>
      </c>
      <c r="G10718">
        <v>25</v>
      </c>
      <c r="H10718" t="s">
        <v>17</v>
      </c>
      <c r="I10718" t="s">
        <v>18</v>
      </c>
      <c r="J10718" t="s">
        <v>259</v>
      </c>
      <c r="K10718" t="s">
        <v>19</v>
      </c>
      <c r="L10718">
        <v>4</v>
      </c>
      <c r="M10718" s="1">
        <v>45594</v>
      </c>
      <c r="N10718" s="2">
        <v>109.86</v>
      </c>
      <c r="O10718" s="2">
        <v>27.46</v>
      </c>
      <c r="P10718" s="2">
        <v>82.4</v>
      </c>
    </row>
    <row r="10719" spans="1:16" x14ac:dyDescent="0.35">
      <c r="A10719" t="s">
        <v>14144</v>
      </c>
      <c r="B10719" t="s">
        <v>10721</v>
      </c>
      <c r="C10719" t="s">
        <v>71</v>
      </c>
      <c r="D10719" t="s">
        <v>98</v>
      </c>
      <c r="E10719">
        <v>2</v>
      </c>
      <c r="F10719" s="2">
        <v>41.09</v>
      </c>
      <c r="G10719">
        <v>5</v>
      </c>
      <c r="H10719" t="s">
        <v>90</v>
      </c>
      <c r="I10719" t="s">
        <v>91</v>
      </c>
      <c r="J10719" t="s">
        <v>81</v>
      </c>
      <c r="K10719" t="s">
        <v>19</v>
      </c>
      <c r="L10719">
        <v>4</v>
      </c>
      <c r="M10719" s="1">
        <v>45909</v>
      </c>
      <c r="N10719" s="2">
        <v>82.18</v>
      </c>
      <c r="O10719" s="2">
        <v>4.1100000000000003</v>
      </c>
      <c r="P10719" s="2">
        <v>78.069999999999993</v>
      </c>
    </row>
    <row r="10720" spans="1:16" x14ac:dyDescent="0.35">
      <c r="A10720" t="s">
        <v>14145</v>
      </c>
      <c r="B10720" t="s">
        <v>2981</v>
      </c>
      <c r="C10720" t="s">
        <v>15</v>
      </c>
      <c r="D10720" t="s">
        <v>22</v>
      </c>
      <c r="E10720">
        <v>2</v>
      </c>
      <c r="F10720" s="2">
        <v>30.57</v>
      </c>
      <c r="H10720" t="s">
        <v>90</v>
      </c>
      <c r="I10720" t="s">
        <v>135</v>
      </c>
      <c r="J10720" t="s">
        <v>111</v>
      </c>
      <c r="K10720" t="s">
        <v>19</v>
      </c>
      <c r="L10720">
        <v>5</v>
      </c>
      <c r="M10720" s="1">
        <v>45391</v>
      </c>
      <c r="N10720" s="2">
        <v>61.14</v>
      </c>
    </row>
    <row r="10721" spans="1:16" x14ac:dyDescent="0.35">
      <c r="A10721" t="s">
        <v>14146</v>
      </c>
      <c r="B10721" t="s">
        <v>6084</v>
      </c>
      <c r="C10721" t="s">
        <v>47</v>
      </c>
      <c r="D10721" t="s">
        <v>499</v>
      </c>
      <c r="E10721">
        <v>1</v>
      </c>
      <c r="F10721" s="2">
        <v>56.88</v>
      </c>
      <c r="G10721">
        <v>5</v>
      </c>
      <c r="H10721" t="s">
        <v>35</v>
      </c>
      <c r="I10721" t="s">
        <v>23</v>
      </c>
      <c r="J10721" t="s">
        <v>363</v>
      </c>
      <c r="K10721" t="s">
        <v>19</v>
      </c>
      <c r="L10721">
        <v>2</v>
      </c>
      <c r="M10721" s="1">
        <v>46193</v>
      </c>
      <c r="N10721" s="2">
        <v>56.88</v>
      </c>
      <c r="O10721" s="2">
        <v>2.84</v>
      </c>
      <c r="P10721" s="2">
        <v>54.04</v>
      </c>
    </row>
    <row r="10722" spans="1:16" x14ac:dyDescent="0.35">
      <c r="A10722" t="s">
        <v>14147</v>
      </c>
      <c r="B10722" t="s">
        <v>3643</v>
      </c>
      <c r="C10722" t="s">
        <v>47</v>
      </c>
      <c r="D10722" t="s">
        <v>203</v>
      </c>
      <c r="E10722">
        <v>3</v>
      </c>
      <c r="F10722" s="2">
        <v>91.05</v>
      </c>
      <c r="G10722">
        <v>10</v>
      </c>
      <c r="H10722" t="s">
        <v>167</v>
      </c>
      <c r="I10722" t="s">
        <v>29</v>
      </c>
      <c r="J10722" t="s">
        <v>30</v>
      </c>
      <c r="K10722" t="s">
        <v>19</v>
      </c>
      <c r="L10722">
        <v>3</v>
      </c>
      <c r="M10722" s="1">
        <v>45937</v>
      </c>
      <c r="N10722" s="2">
        <v>273.14999999999998</v>
      </c>
      <c r="O10722" s="2">
        <v>27.32</v>
      </c>
      <c r="P10722" s="2">
        <v>245.84</v>
      </c>
    </row>
    <row r="10723" spans="1:16" x14ac:dyDescent="0.35">
      <c r="A10723" t="s">
        <v>14148</v>
      </c>
      <c r="B10723" t="s">
        <v>11540</v>
      </c>
      <c r="C10723" t="s">
        <v>15</v>
      </c>
      <c r="D10723" t="s">
        <v>64</v>
      </c>
      <c r="E10723">
        <v>2</v>
      </c>
      <c r="F10723" s="2">
        <v>13.21</v>
      </c>
      <c r="G10723">
        <v>20</v>
      </c>
      <c r="H10723" t="s">
        <v>167</v>
      </c>
      <c r="I10723" t="s">
        <v>53</v>
      </c>
      <c r="J10723" t="s">
        <v>81</v>
      </c>
      <c r="K10723" t="s">
        <v>24</v>
      </c>
      <c r="M10723" s="1">
        <v>46024</v>
      </c>
      <c r="N10723" s="2">
        <v>26.42</v>
      </c>
      <c r="O10723" s="2">
        <v>5.28</v>
      </c>
      <c r="P10723" s="2">
        <v>21.14</v>
      </c>
    </row>
    <row r="10724" spans="1:16" x14ac:dyDescent="0.35">
      <c r="A10724" t="s">
        <v>14149</v>
      </c>
      <c r="B10724" t="s">
        <v>11384</v>
      </c>
      <c r="C10724" t="s">
        <v>116</v>
      </c>
      <c r="D10724" t="s">
        <v>117</v>
      </c>
      <c r="E10724">
        <v>4</v>
      </c>
      <c r="F10724" s="2">
        <v>13.3</v>
      </c>
      <c r="G10724">
        <v>15</v>
      </c>
      <c r="H10724" t="s">
        <v>35</v>
      </c>
      <c r="I10724" t="s">
        <v>18</v>
      </c>
      <c r="J10724" t="s">
        <v>259</v>
      </c>
      <c r="K10724" t="s">
        <v>19</v>
      </c>
      <c r="L10724">
        <v>4</v>
      </c>
      <c r="M10724" s="1">
        <v>45949</v>
      </c>
      <c r="N10724" s="2">
        <v>53.2</v>
      </c>
      <c r="O10724" s="2">
        <v>7.98</v>
      </c>
      <c r="P10724" s="2">
        <v>45.22</v>
      </c>
    </row>
    <row r="10725" spans="1:16" x14ac:dyDescent="0.35">
      <c r="A10725" t="s">
        <v>14150</v>
      </c>
      <c r="B10725" t="s">
        <v>788</v>
      </c>
      <c r="C10725" t="s">
        <v>71</v>
      </c>
      <c r="D10725" t="s">
        <v>98</v>
      </c>
      <c r="E10725">
        <v>2</v>
      </c>
      <c r="F10725" s="2">
        <v>38.92</v>
      </c>
      <c r="G10725">
        <v>0</v>
      </c>
      <c r="H10725" t="s">
        <v>167</v>
      </c>
      <c r="I10725" t="s">
        <v>91</v>
      </c>
      <c r="J10725" t="s">
        <v>81</v>
      </c>
      <c r="K10725" t="s">
        <v>19</v>
      </c>
      <c r="M10725" s="1">
        <v>45537</v>
      </c>
      <c r="N10725" s="2">
        <v>77.84</v>
      </c>
      <c r="O10725" s="2">
        <v>0</v>
      </c>
      <c r="P10725" s="2">
        <v>77.84</v>
      </c>
    </row>
    <row r="10726" spans="1:16" x14ac:dyDescent="0.35">
      <c r="A10726" t="s">
        <v>14151</v>
      </c>
      <c r="B10726" t="s">
        <v>5303</v>
      </c>
      <c r="C10726" t="s">
        <v>71</v>
      </c>
      <c r="D10726" t="s">
        <v>225</v>
      </c>
      <c r="E10726">
        <v>4</v>
      </c>
      <c r="F10726" s="2">
        <v>32.39</v>
      </c>
      <c r="G10726">
        <v>0</v>
      </c>
      <c r="H10726" t="s">
        <v>157</v>
      </c>
      <c r="I10726" t="s">
        <v>118</v>
      </c>
      <c r="J10726" t="s">
        <v>15288</v>
      </c>
      <c r="K10726" t="s">
        <v>19</v>
      </c>
      <c r="L10726">
        <v>4</v>
      </c>
      <c r="M10726" s="1">
        <v>46042</v>
      </c>
      <c r="N10726" s="2">
        <v>129.56</v>
      </c>
      <c r="O10726" s="2">
        <v>0</v>
      </c>
      <c r="P10726" s="2">
        <v>129.56</v>
      </c>
    </row>
    <row r="10727" spans="1:16" x14ac:dyDescent="0.35">
      <c r="A10727" t="s">
        <v>14152</v>
      </c>
      <c r="B10727" t="s">
        <v>10279</v>
      </c>
      <c r="C10727" t="s">
        <v>84</v>
      </c>
      <c r="D10727" t="s">
        <v>154</v>
      </c>
      <c r="E10727">
        <v>2</v>
      </c>
      <c r="F10727" s="2">
        <v>231.22</v>
      </c>
      <c r="G10727">
        <v>0</v>
      </c>
      <c r="H10727" t="s">
        <v>157</v>
      </c>
      <c r="I10727" t="s">
        <v>190</v>
      </c>
      <c r="J10727" t="s">
        <v>363</v>
      </c>
      <c r="K10727" t="s">
        <v>19</v>
      </c>
      <c r="L10727">
        <v>5</v>
      </c>
      <c r="M10727" s="1">
        <v>45814</v>
      </c>
      <c r="N10727" s="2">
        <v>462.44</v>
      </c>
      <c r="O10727" s="2">
        <v>0</v>
      </c>
      <c r="P10727" s="2">
        <v>462.44</v>
      </c>
    </row>
    <row r="10728" spans="1:16" x14ac:dyDescent="0.35">
      <c r="A10728" t="s">
        <v>14153</v>
      </c>
      <c r="B10728" t="s">
        <v>7385</v>
      </c>
      <c r="C10728" t="s">
        <v>116</v>
      </c>
      <c r="D10728" t="s">
        <v>117</v>
      </c>
      <c r="E10728">
        <v>3</v>
      </c>
      <c r="F10728" s="2">
        <v>13.51</v>
      </c>
      <c r="G10728">
        <v>10</v>
      </c>
      <c r="H10728" t="s">
        <v>86</v>
      </c>
      <c r="I10728" t="s">
        <v>29</v>
      </c>
      <c r="J10728" t="s">
        <v>30</v>
      </c>
      <c r="K10728" t="s">
        <v>19</v>
      </c>
      <c r="L10728">
        <v>5</v>
      </c>
      <c r="M10728" s="1">
        <v>45427</v>
      </c>
      <c r="N10728" s="2">
        <v>40.53</v>
      </c>
      <c r="O10728" s="2">
        <v>4.05</v>
      </c>
      <c r="P10728" s="2">
        <v>36.479999999999997</v>
      </c>
    </row>
    <row r="10729" spans="1:16" x14ac:dyDescent="0.35">
      <c r="A10729" t="s">
        <v>14154</v>
      </c>
      <c r="B10729" t="s">
        <v>4701</v>
      </c>
      <c r="C10729" t="s">
        <v>71</v>
      </c>
      <c r="D10729" t="s">
        <v>225</v>
      </c>
      <c r="E10729">
        <v>2</v>
      </c>
      <c r="F10729" s="2">
        <v>61.85</v>
      </c>
      <c r="G10729">
        <v>0</v>
      </c>
      <c r="H10729" t="s">
        <v>17</v>
      </c>
      <c r="I10729" t="s">
        <v>65</v>
      </c>
      <c r="J10729" t="s">
        <v>30</v>
      </c>
      <c r="K10729" t="s">
        <v>19</v>
      </c>
      <c r="L10729">
        <v>4</v>
      </c>
      <c r="M10729" s="1">
        <v>45914</v>
      </c>
      <c r="N10729" s="2">
        <v>123.7</v>
      </c>
      <c r="O10729" s="2">
        <v>0</v>
      </c>
      <c r="P10729" s="2">
        <v>123.7</v>
      </c>
    </row>
    <row r="10730" spans="1:16" x14ac:dyDescent="0.35">
      <c r="A10730" t="s">
        <v>14155</v>
      </c>
      <c r="B10730" t="s">
        <v>410</v>
      </c>
      <c r="C10730" t="s">
        <v>116</v>
      </c>
      <c r="D10730" t="s">
        <v>166</v>
      </c>
      <c r="E10730">
        <v>1</v>
      </c>
      <c r="F10730" s="2">
        <v>6.74</v>
      </c>
      <c r="G10730">
        <v>0</v>
      </c>
      <c r="H10730" t="s">
        <v>35</v>
      </c>
      <c r="I10730" t="s">
        <v>87</v>
      </c>
      <c r="J10730" t="s">
        <v>111</v>
      </c>
      <c r="K10730" t="s">
        <v>19</v>
      </c>
      <c r="L10730">
        <v>2</v>
      </c>
      <c r="M10730" s="1">
        <v>45974</v>
      </c>
      <c r="N10730" s="2">
        <v>6.74</v>
      </c>
      <c r="O10730" s="2">
        <v>0</v>
      </c>
      <c r="P10730" s="2">
        <v>6.74</v>
      </c>
    </row>
    <row r="10731" spans="1:16" x14ac:dyDescent="0.35">
      <c r="A10731" t="s">
        <v>14156</v>
      </c>
      <c r="B10731" t="s">
        <v>4165</v>
      </c>
      <c r="C10731" t="s">
        <v>15</v>
      </c>
      <c r="D10731" t="s">
        <v>64</v>
      </c>
      <c r="E10731">
        <v>1</v>
      </c>
      <c r="F10731" s="2">
        <v>16.350000000000001</v>
      </c>
      <c r="G10731">
        <v>5</v>
      </c>
      <c r="H10731" t="s">
        <v>17</v>
      </c>
      <c r="I10731" t="s">
        <v>146</v>
      </c>
      <c r="J10731" t="s">
        <v>30</v>
      </c>
      <c r="K10731" t="s">
        <v>132</v>
      </c>
      <c r="M10731" s="1">
        <v>46055</v>
      </c>
      <c r="N10731" s="2">
        <v>16.350000000000001</v>
      </c>
      <c r="O10731" s="2">
        <v>0.82</v>
      </c>
      <c r="P10731" s="2">
        <v>15.53</v>
      </c>
    </row>
    <row r="10732" spans="1:16" x14ac:dyDescent="0.35">
      <c r="A10732" t="s">
        <v>14157</v>
      </c>
      <c r="B10732" t="s">
        <v>7886</v>
      </c>
      <c r="C10732" t="s">
        <v>33</v>
      </c>
      <c r="D10732" t="s">
        <v>34</v>
      </c>
      <c r="E10732">
        <v>2</v>
      </c>
      <c r="F10732" s="2">
        <v>59.82</v>
      </c>
      <c r="G10732">
        <v>25</v>
      </c>
      <c r="H10732" t="s">
        <v>86</v>
      </c>
      <c r="I10732" t="s">
        <v>138</v>
      </c>
      <c r="J10732" t="s">
        <v>15288</v>
      </c>
      <c r="K10732" t="s">
        <v>19</v>
      </c>
      <c r="L10732">
        <v>4</v>
      </c>
      <c r="M10732" s="1">
        <v>45542</v>
      </c>
      <c r="N10732" s="2">
        <v>119.64</v>
      </c>
      <c r="O10732" s="2">
        <v>29.91</v>
      </c>
      <c r="P10732" s="2">
        <v>89.73</v>
      </c>
    </row>
    <row r="10733" spans="1:16" x14ac:dyDescent="0.35">
      <c r="A10733" t="s">
        <v>14158</v>
      </c>
      <c r="B10733" t="s">
        <v>2307</v>
      </c>
      <c r="C10733" t="s">
        <v>71</v>
      </c>
      <c r="D10733" t="s">
        <v>98</v>
      </c>
      <c r="E10733">
        <v>1</v>
      </c>
      <c r="F10733" s="2">
        <v>31.39</v>
      </c>
      <c r="G10733">
        <v>5</v>
      </c>
      <c r="H10733" t="s">
        <v>157</v>
      </c>
      <c r="I10733" t="s">
        <v>65</v>
      </c>
      <c r="J10733" t="s">
        <v>30</v>
      </c>
      <c r="K10733" t="s">
        <v>49</v>
      </c>
      <c r="M10733" s="1">
        <v>45472</v>
      </c>
      <c r="N10733" s="2">
        <v>31.39</v>
      </c>
      <c r="O10733" s="2">
        <v>1.57</v>
      </c>
      <c r="P10733" s="2">
        <v>29.82</v>
      </c>
    </row>
    <row r="10734" spans="1:16" x14ac:dyDescent="0.35">
      <c r="A10734" t="s">
        <v>14159</v>
      </c>
      <c r="B10734" t="s">
        <v>3271</v>
      </c>
      <c r="C10734" t="s">
        <v>84</v>
      </c>
      <c r="D10734" t="s">
        <v>123</v>
      </c>
      <c r="E10734">
        <v>2</v>
      </c>
      <c r="F10734" s="2">
        <v>45.38</v>
      </c>
      <c r="G10734">
        <v>10</v>
      </c>
      <c r="H10734" t="s">
        <v>167</v>
      </c>
      <c r="I10734" t="s">
        <v>44</v>
      </c>
      <c r="J10734" t="s">
        <v>81</v>
      </c>
      <c r="K10734" t="s">
        <v>19</v>
      </c>
      <c r="L10734">
        <v>2</v>
      </c>
      <c r="M10734" s="1">
        <v>45475</v>
      </c>
      <c r="N10734" s="2">
        <v>90.76</v>
      </c>
      <c r="O10734" s="2">
        <v>9.08</v>
      </c>
      <c r="P10734" s="2">
        <v>81.680000000000007</v>
      </c>
    </row>
    <row r="10735" spans="1:16" x14ac:dyDescent="0.35">
      <c r="A10735" t="s">
        <v>14160</v>
      </c>
      <c r="B10735" t="s">
        <v>6408</v>
      </c>
      <c r="C10735" t="s">
        <v>84</v>
      </c>
      <c r="D10735" t="s">
        <v>566</v>
      </c>
      <c r="E10735">
        <v>3</v>
      </c>
      <c r="F10735" s="2">
        <v>195.43</v>
      </c>
      <c r="G10735">
        <v>10</v>
      </c>
      <c r="H10735" t="s">
        <v>157</v>
      </c>
      <c r="I10735" t="s">
        <v>91</v>
      </c>
      <c r="J10735" t="s">
        <v>81</v>
      </c>
      <c r="K10735" t="s">
        <v>19</v>
      </c>
      <c r="L10735">
        <v>5</v>
      </c>
      <c r="M10735" s="1">
        <v>45510</v>
      </c>
      <c r="N10735" s="2">
        <v>586.29</v>
      </c>
      <c r="O10735" s="2">
        <v>58.63</v>
      </c>
      <c r="P10735" s="2">
        <v>527.66</v>
      </c>
    </row>
    <row r="10736" spans="1:16" x14ac:dyDescent="0.35">
      <c r="A10736" t="s">
        <v>14161</v>
      </c>
      <c r="B10736" t="s">
        <v>6221</v>
      </c>
      <c r="C10736" t="s">
        <v>33</v>
      </c>
      <c r="D10736" t="s">
        <v>68</v>
      </c>
      <c r="E10736">
        <v>1</v>
      </c>
      <c r="F10736" s="2">
        <v>33.96</v>
      </c>
      <c r="G10736">
        <v>0</v>
      </c>
      <c r="H10736" t="s">
        <v>157</v>
      </c>
      <c r="I10736" t="s">
        <v>127</v>
      </c>
      <c r="J10736" t="s">
        <v>128</v>
      </c>
      <c r="K10736" t="s">
        <v>19</v>
      </c>
      <c r="L10736">
        <v>5</v>
      </c>
      <c r="M10736" s="1">
        <v>45984</v>
      </c>
      <c r="N10736" s="2">
        <v>33.96</v>
      </c>
      <c r="O10736" s="2">
        <v>0</v>
      </c>
      <c r="P10736" s="2">
        <v>33.96</v>
      </c>
    </row>
    <row r="10737" spans="1:16" x14ac:dyDescent="0.35">
      <c r="A10737" t="s">
        <v>14162</v>
      </c>
      <c r="B10737" t="s">
        <v>2613</v>
      </c>
      <c r="C10737" t="s">
        <v>84</v>
      </c>
      <c r="D10737" t="s">
        <v>85</v>
      </c>
      <c r="E10737">
        <v>1</v>
      </c>
      <c r="F10737" s="2">
        <v>33.51</v>
      </c>
      <c r="G10737">
        <v>0</v>
      </c>
      <c r="H10737" t="s">
        <v>35</v>
      </c>
      <c r="I10737" t="s">
        <v>44</v>
      </c>
      <c r="J10737" t="s">
        <v>81</v>
      </c>
      <c r="K10737" t="s">
        <v>19</v>
      </c>
      <c r="L10737">
        <v>4</v>
      </c>
      <c r="M10737" s="1">
        <v>45935</v>
      </c>
      <c r="N10737" s="2">
        <v>33.51</v>
      </c>
      <c r="O10737" s="2">
        <v>0</v>
      </c>
      <c r="P10737" s="2">
        <v>33.51</v>
      </c>
    </row>
    <row r="10738" spans="1:16" x14ac:dyDescent="0.35">
      <c r="A10738" t="s">
        <v>14163</v>
      </c>
      <c r="B10738" t="s">
        <v>7507</v>
      </c>
      <c r="C10738" t="s">
        <v>27</v>
      </c>
      <c r="D10738" t="s">
        <v>223</v>
      </c>
      <c r="E10738">
        <v>1</v>
      </c>
      <c r="F10738" s="2">
        <v>163.71</v>
      </c>
      <c r="G10738">
        <v>10</v>
      </c>
      <c r="H10738" t="s">
        <v>17</v>
      </c>
      <c r="I10738" t="s">
        <v>135</v>
      </c>
      <c r="J10738" t="s">
        <v>111</v>
      </c>
      <c r="K10738" t="s">
        <v>19</v>
      </c>
      <c r="L10738">
        <v>4</v>
      </c>
      <c r="M10738" s="1">
        <v>45654</v>
      </c>
      <c r="N10738" s="2">
        <v>163.71</v>
      </c>
      <c r="O10738" s="2">
        <v>16.37</v>
      </c>
      <c r="P10738" s="2">
        <v>147.34</v>
      </c>
    </row>
    <row r="10739" spans="1:16" x14ac:dyDescent="0.35">
      <c r="A10739" t="s">
        <v>14164</v>
      </c>
      <c r="B10739" t="s">
        <v>8153</v>
      </c>
      <c r="C10739" t="s">
        <v>15</v>
      </c>
      <c r="D10739" t="s">
        <v>22</v>
      </c>
      <c r="E10739">
        <v>4</v>
      </c>
      <c r="F10739" s="2">
        <v>14.98</v>
      </c>
      <c r="G10739">
        <v>0</v>
      </c>
      <c r="H10739" t="s">
        <v>86</v>
      </c>
      <c r="I10739" t="s">
        <v>95</v>
      </c>
      <c r="J10739" t="s">
        <v>128</v>
      </c>
      <c r="K10739" t="s">
        <v>24</v>
      </c>
      <c r="M10739" s="1">
        <v>45302</v>
      </c>
      <c r="N10739" s="2">
        <v>59.92</v>
      </c>
      <c r="O10739" s="2">
        <v>0</v>
      </c>
      <c r="P10739" s="2">
        <v>59.92</v>
      </c>
    </row>
    <row r="10740" spans="1:16" x14ac:dyDescent="0.35">
      <c r="A10740" t="s">
        <v>14165</v>
      </c>
      <c r="B10740" t="s">
        <v>494</v>
      </c>
      <c r="C10740" t="s">
        <v>59</v>
      </c>
      <c r="D10740" t="s">
        <v>106</v>
      </c>
      <c r="E10740">
        <v>3</v>
      </c>
      <c r="F10740" s="2">
        <v>117.61</v>
      </c>
      <c r="G10740">
        <v>0</v>
      </c>
      <c r="H10740" t="s">
        <v>157</v>
      </c>
      <c r="I10740" t="s">
        <v>73</v>
      </c>
      <c r="J10740" t="s">
        <v>259</v>
      </c>
      <c r="K10740" t="s">
        <v>19</v>
      </c>
      <c r="L10740">
        <v>5</v>
      </c>
      <c r="M10740" s="1">
        <v>46133</v>
      </c>
      <c r="N10740" s="2">
        <v>352.83</v>
      </c>
      <c r="O10740" s="2">
        <v>0</v>
      </c>
      <c r="P10740" s="2">
        <v>352.83</v>
      </c>
    </row>
    <row r="10741" spans="1:16" x14ac:dyDescent="0.35">
      <c r="A10741" t="s">
        <v>14166</v>
      </c>
      <c r="B10741" t="s">
        <v>6754</v>
      </c>
      <c r="C10741" t="s">
        <v>47</v>
      </c>
      <c r="D10741" t="s">
        <v>246</v>
      </c>
      <c r="E10741">
        <v>3</v>
      </c>
      <c r="F10741" s="2">
        <v>69.930000000000007</v>
      </c>
      <c r="G10741">
        <v>15</v>
      </c>
      <c r="H10741" t="s">
        <v>35</v>
      </c>
      <c r="I10741" t="s">
        <v>87</v>
      </c>
      <c r="J10741" t="s">
        <v>111</v>
      </c>
      <c r="K10741" t="s">
        <v>54</v>
      </c>
      <c r="M10741" s="1">
        <v>45756</v>
      </c>
      <c r="N10741" s="2">
        <v>209.79</v>
      </c>
      <c r="O10741" s="2">
        <v>31.47</v>
      </c>
      <c r="P10741" s="2">
        <v>178.32</v>
      </c>
    </row>
    <row r="10742" spans="1:16" x14ac:dyDescent="0.35">
      <c r="A10742" t="s">
        <v>14167</v>
      </c>
      <c r="B10742" t="s">
        <v>6681</v>
      </c>
      <c r="C10742" t="s">
        <v>47</v>
      </c>
      <c r="D10742" t="s">
        <v>203</v>
      </c>
      <c r="E10742">
        <v>3</v>
      </c>
      <c r="F10742" s="2">
        <v>64.69</v>
      </c>
      <c r="H10742" t="s">
        <v>35</v>
      </c>
      <c r="I10742" t="s">
        <v>295</v>
      </c>
      <c r="J10742" t="s">
        <v>111</v>
      </c>
      <c r="K10742" t="s">
        <v>132</v>
      </c>
      <c r="M10742" s="1">
        <v>45656</v>
      </c>
      <c r="N10742" s="2">
        <v>194.07</v>
      </c>
    </row>
    <row r="10743" spans="1:16" x14ac:dyDescent="0.35">
      <c r="A10743" t="s">
        <v>14168</v>
      </c>
      <c r="B10743" t="s">
        <v>7246</v>
      </c>
      <c r="C10743" t="s">
        <v>84</v>
      </c>
      <c r="D10743" t="s">
        <v>284</v>
      </c>
      <c r="E10743">
        <v>1</v>
      </c>
      <c r="F10743" s="2">
        <v>40.56</v>
      </c>
      <c r="G10743">
        <v>25</v>
      </c>
      <c r="H10743" t="s">
        <v>90</v>
      </c>
      <c r="I10743" t="s">
        <v>127</v>
      </c>
      <c r="J10743" t="s">
        <v>128</v>
      </c>
      <c r="K10743" t="s">
        <v>49</v>
      </c>
      <c r="M10743" s="1">
        <v>45505</v>
      </c>
      <c r="N10743" s="2">
        <v>40.56</v>
      </c>
      <c r="O10743" s="2">
        <v>10.14</v>
      </c>
      <c r="P10743" s="2">
        <v>30.42</v>
      </c>
    </row>
    <row r="10744" spans="1:16" x14ac:dyDescent="0.35">
      <c r="A10744" t="s">
        <v>14169</v>
      </c>
      <c r="B10744" t="s">
        <v>1657</v>
      </c>
      <c r="C10744" t="s">
        <v>84</v>
      </c>
      <c r="D10744" t="s">
        <v>566</v>
      </c>
      <c r="E10744">
        <v>3</v>
      </c>
      <c r="F10744" s="2">
        <v>177.66</v>
      </c>
      <c r="G10744">
        <v>15</v>
      </c>
      <c r="H10744" t="s">
        <v>90</v>
      </c>
      <c r="I10744" t="s">
        <v>29</v>
      </c>
      <c r="J10744" t="s">
        <v>30</v>
      </c>
      <c r="K10744" t="s">
        <v>19</v>
      </c>
      <c r="L10744">
        <v>5</v>
      </c>
      <c r="M10744" s="1">
        <v>45725</v>
      </c>
      <c r="N10744" s="2">
        <v>532.98</v>
      </c>
      <c r="O10744" s="2">
        <v>79.95</v>
      </c>
      <c r="P10744" s="2">
        <v>453.03</v>
      </c>
    </row>
    <row r="10745" spans="1:16" x14ac:dyDescent="0.35">
      <c r="A10745" t="s">
        <v>14170</v>
      </c>
      <c r="B10745" t="s">
        <v>1464</v>
      </c>
      <c r="C10745" t="s">
        <v>71</v>
      </c>
      <c r="D10745" t="s">
        <v>98</v>
      </c>
      <c r="E10745">
        <v>3</v>
      </c>
      <c r="F10745" s="2">
        <v>22.34</v>
      </c>
      <c r="G10745">
        <v>15</v>
      </c>
      <c r="H10745" t="s">
        <v>167</v>
      </c>
      <c r="I10745" t="s">
        <v>18</v>
      </c>
      <c r="J10745" t="s">
        <v>259</v>
      </c>
      <c r="K10745" t="s">
        <v>54</v>
      </c>
      <c r="M10745" s="1">
        <v>45683</v>
      </c>
      <c r="N10745" s="2">
        <v>67.02</v>
      </c>
      <c r="O10745" s="2">
        <v>10.050000000000001</v>
      </c>
      <c r="P10745" s="2">
        <v>56.97</v>
      </c>
    </row>
    <row r="10746" spans="1:16" x14ac:dyDescent="0.35">
      <c r="A10746" t="s">
        <v>14171</v>
      </c>
      <c r="B10746" t="s">
        <v>5217</v>
      </c>
      <c r="C10746" t="s">
        <v>33</v>
      </c>
      <c r="D10746" t="s">
        <v>68</v>
      </c>
      <c r="E10746">
        <v>4</v>
      </c>
      <c r="F10746" s="2">
        <v>37.340000000000003</v>
      </c>
      <c r="G10746">
        <v>10</v>
      </c>
      <c r="H10746" t="s">
        <v>86</v>
      </c>
      <c r="I10746" t="s">
        <v>15289</v>
      </c>
      <c r="J10746" t="s">
        <v>259</v>
      </c>
      <c r="K10746" t="s">
        <v>19</v>
      </c>
      <c r="L10746">
        <v>5</v>
      </c>
      <c r="M10746" s="1">
        <v>45906</v>
      </c>
      <c r="N10746" s="2">
        <v>149.36000000000001</v>
      </c>
      <c r="O10746" s="2">
        <v>14.94</v>
      </c>
      <c r="P10746" s="2">
        <v>134.41999999999999</v>
      </c>
    </row>
    <row r="10747" spans="1:16" x14ac:dyDescent="0.35">
      <c r="A10747" t="s">
        <v>14172</v>
      </c>
      <c r="B10747" t="s">
        <v>1081</v>
      </c>
      <c r="C10747" t="s">
        <v>84</v>
      </c>
      <c r="D10747" t="s">
        <v>123</v>
      </c>
      <c r="E10747">
        <v>2</v>
      </c>
      <c r="F10747" s="2">
        <v>155.99</v>
      </c>
      <c r="G10747">
        <v>10</v>
      </c>
      <c r="H10747" t="s">
        <v>90</v>
      </c>
      <c r="I10747" t="s">
        <v>127</v>
      </c>
      <c r="J10747" t="s">
        <v>128</v>
      </c>
      <c r="K10747" t="s">
        <v>49</v>
      </c>
      <c r="M10747" s="1">
        <v>45996</v>
      </c>
      <c r="N10747" s="2">
        <v>311.98</v>
      </c>
      <c r="O10747" s="2">
        <v>31.2</v>
      </c>
      <c r="P10747" s="2">
        <v>280.77999999999997</v>
      </c>
    </row>
    <row r="10748" spans="1:16" x14ac:dyDescent="0.35">
      <c r="A10748" t="s">
        <v>14173</v>
      </c>
      <c r="B10748" t="s">
        <v>13259</v>
      </c>
      <c r="C10748" t="s">
        <v>47</v>
      </c>
      <c r="D10748" t="s">
        <v>48</v>
      </c>
      <c r="E10748">
        <v>2</v>
      </c>
      <c r="F10748" s="2">
        <v>77.98</v>
      </c>
      <c r="G10748">
        <v>5</v>
      </c>
      <c r="H10748" t="s">
        <v>167</v>
      </c>
      <c r="I10748" t="s">
        <v>61</v>
      </c>
      <c r="J10748" t="s">
        <v>128</v>
      </c>
      <c r="K10748" t="s">
        <v>54</v>
      </c>
      <c r="M10748" s="1">
        <v>46005</v>
      </c>
      <c r="N10748" s="2">
        <v>155.96</v>
      </c>
      <c r="O10748" s="2">
        <v>7.8</v>
      </c>
      <c r="P10748" s="2">
        <v>148.16</v>
      </c>
    </row>
    <row r="10749" spans="1:16" x14ac:dyDescent="0.35">
      <c r="A10749" t="s">
        <v>14174</v>
      </c>
      <c r="B10749" t="s">
        <v>7100</v>
      </c>
      <c r="C10749" t="s">
        <v>59</v>
      </c>
      <c r="D10749" t="s">
        <v>103</v>
      </c>
      <c r="E10749">
        <v>1</v>
      </c>
      <c r="F10749" s="2">
        <v>87.62</v>
      </c>
      <c r="H10749" t="s">
        <v>167</v>
      </c>
      <c r="I10749" t="s">
        <v>95</v>
      </c>
      <c r="J10749" t="s">
        <v>128</v>
      </c>
      <c r="K10749" t="s">
        <v>54</v>
      </c>
      <c r="M10749" s="1">
        <v>45926</v>
      </c>
      <c r="N10749" s="2">
        <v>87.62</v>
      </c>
    </row>
    <row r="10750" spans="1:16" x14ac:dyDescent="0.35">
      <c r="A10750" t="s">
        <v>14175</v>
      </c>
      <c r="B10750" t="s">
        <v>14176</v>
      </c>
      <c r="C10750" t="s">
        <v>27</v>
      </c>
      <c r="D10750" t="s">
        <v>43</v>
      </c>
      <c r="E10750">
        <v>1</v>
      </c>
      <c r="F10750" s="2">
        <v>102.17</v>
      </c>
      <c r="G10750">
        <v>25</v>
      </c>
      <c r="H10750" t="s">
        <v>86</v>
      </c>
      <c r="I10750" t="s">
        <v>40</v>
      </c>
      <c r="J10750" t="s">
        <v>363</v>
      </c>
      <c r="K10750" t="s">
        <v>54</v>
      </c>
      <c r="M10750" s="1">
        <v>45990</v>
      </c>
      <c r="N10750" s="2">
        <v>102.17</v>
      </c>
      <c r="O10750" s="2">
        <v>25.54</v>
      </c>
      <c r="P10750" s="2">
        <v>76.63</v>
      </c>
    </row>
    <row r="10751" spans="1:16" x14ac:dyDescent="0.35">
      <c r="A10751" t="s">
        <v>14177</v>
      </c>
      <c r="B10751" t="s">
        <v>1362</v>
      </c>
      <c r="C10751" t="s">
        <v>71</v>
      </c>
      <c r="D10751" t="s">
        <v>72</v>
      </c>
      <c r="E10751">
        <v>3</v>
      </c>
      <c r="F10751" s="2">
        <v>15.4</v>
      </c>
      <c r="G10751">
        <v>15</v>
      </c>
      <c r="H10751" t="s">
        <v>90</v>
      </c>
      <c r="I10751" t="s">
        <v>15289</v>
      </c>
      <c r="J10751" t="s">
        <v>111</v>
      </c>
      <c r="K10751" t="s">
        <v>24</v>
      </c>
      <c r="M10751" s="1">
        <v>45995</v>
      </c>
      <c r="N10751" s="2">
        <v>46.2</v>
      </c>
      <c r="O10751" s="2">
        <v>6.93</v>
      </c>
      <c r="P10751" s="2">
        <v>39.270000000000003</v>
      </c>
    </row>
    <row r="10752" spans="1:16" x14ac:dyDescent="0.35">
      <c r="A10752" t="s">
        <v>14178</v>
      </c>
      <c r="B10752" t="s">
        <v>698</v>
      </c>
      <c r="C10752" t="s">
        <v>71</v>
      </c>
      <c r="D10752" t="s">
        <v>98</v>
      </c>
      <c r="E10752">
        <v>2</v>
      </c>
      <c r="F10752" s="2">
        <v>86.65</v>
      </c>
      <c r="G10752">
        <v>0</v>
      </c>
      <c r="H10752" t="s">
        <v>167</v>
      </c>
      <c r="I10752" t="s">
        <v>73</v>
      </c>
      <c r="J10752" t="s">
        <v>259</v>
      </c>
      <c r="K10752" t="s">
        <v>19</v>
      </c>
      <c r="L10752">
        <v>5</v>
      </c>
      <c r="M10752" s="1">
        <v>45889</v>
      </c>
      <c r="N10752" s="2">
        <v>173.3</v>
      </c>
      <c r="O10752" s="2">
        <v>0</v>
      </c>
      <c r="P10752" s="2">
        <v>173.3</v>
      </c>
    </row>
    <row r="10753" spans="1:16" x14ac:dyDescent="0.35">
      <c r="A10753" t="s">
        <v>14179</v>
      </c>
      <c r="B10753" t="s">
        <v>3867</v>
      </c>
      <c r="C10753" t="s">
        <v>84</v>
      </c>
      <c r="D10753" t="s">
        <v>193</v>
      </c>
      <c r="E10753">
        <v>1</v>
      </c>
      <c r="F10753" s="2">
        <v>81.97</v>
      </c>
      <c r="G10753">
        <v>0</v>
      </c>
      <c r="H10753" t="s">
        <v>17</v>
      </c>
      <c r="I10753" t="s">
        <v>44</v>
      </c>
      <c r="J10753" t="s">
        <v>81</v>
      </c>
      <c r="K10753" t="s">
        <v>54</v>
      </c>
      <c r="M10753" s="1">
        <v>45355</v>
      </c>
      <c r="N10753" s="2">
        <v>81.97</v>
      </c>
      <c r="O10753" s="2">
        <v>0</v>
      </c>
      <c r="P10753" s="2">
        <v>81.97</v>
      </c>
    </row>
    <row r="10754" spans="1:16" x14ac:dyDescent="0.35">
      <c r="A10754" t="s">
        <v>14180</v>
      </c>
      <c r="B10754" t="s">
        <v>4399</v>
      </c>
      <c r="C10754" t="s">
        <v>71</v>
      </c>
      <c r="D10754" t="s">
        <v>76</v>
      </c>
      <c r="E10754">
        <v>3</v>
      </c>
      <c r="F10754" s="2">
        <v>24.78</v>
      </c>
      <c r="G10754">
        <v>0</v>
      </c>
      <c r="H10754" t="s">
        <v>167</v>
      </c>
      <c r="I10754" t="s">
        <v>80</v>
      </c>
      <c r="J10754" t="s">
        <v>81</v>
      </c>
      <c r="K10754" t="s">
        <v>54</v>
      </c>
      <c r="M10754" s="1">
        <v>45559</v>
      </c>
      <c r="N10754" s="2">
        <v>74.34</v>
      </c>
      <c r="O10754" s="2">
        <v>0</v>
      </c>
      <c r="P10754" s="2">
        <v>74.34</v>
      </c>
    </row>
    <row r="10755" spans="1:16" x14ac:dyDescent="0.35">
      <c r="A10755" t="s">
        <v>14181</v>
      </c>
      <c r="B10755" t="s">
        <v>2646</v>
      </c>
      <c r="C10755" t="s">
        <v>27</v>
      </c>
      <c r="D10755" t="s">
        <v>43</v>
      </c>
      <c r="E10755">
        <v>1</v>
      </c>
      <c r="F10755" s="2">
        <v>64.83</v>
      </c>
      <c r="G10755">
        <v>0</v>
      </c>
      <c r="H10755" t="s">
        <v>35</v>
      </c>
      <c r="I10755" t="s">
        <v>110</v>
      </c>
      <c r="J10755" t="s">
        <v>111</v>
      </c>
      <c r="K10755" t="s">
        <v>19</v>
      </c>
      <c r="L10755">
        <v>4</v>
      </c>
      <c r="M10755" s="1">
        <v>45552</v>
      </c>
      <c r="N10755" s="2">
        <v>64.83</v>
      </c>
      <c r="O10755" s="2">
        <v>0</v>
      </c>
      <c r="P10755" s="2">
        <v>64.83</v>
      </c>
    </row>
    <row r="10756" spans="1:16" x14ac:dyDescent="0.35">
      <c r="A10756" t="s">
        <v>14182</v>
      </c>
      <c r="B10756" t="s">
        <v>1302</v>
      </c>
      <c r="C10756" t="s">
        <v>27</v>
      </c>
      <c r="D10756" t="s">
        <v>336</v>
      </c>
      <c r="E10756">
        <v>1</v>
      </c>
      <c r="F10756" s="2">
        <v>96.82</v>
      </c>
      <c r="G10756">
        <v>0</v>
      </c>
      <c r="H10756" t="s">
        <v>35</v>
      </c>
      <c r="I10756" t="s">
        <v>36</v>
      </c>
      <c r="J10756" t="s">
        <v>259</v>
      </c>
      <c r="K10756" t="s">
        <v>19</v>
      </c>
      <c r="L10756">
        <v>4</v>
      </c>
      <c r="M10756" s="1">
        <v>45373</v>
      </c>
      <c r="N10756" s="2">
        <v>96.82</v>
      </c>
      <c r="O10756" s="2">
        <v>0</v>
      </c>
      <c r="P10756" s="2">
        <v>96.82</v>
      </c>
    </row>
    <row r="10757" spans="1:16" x14ac:dyDescent="0.35">
      <c r="A10757" t="s">
        <v>14183</v>
      </c>
      <c r="B10757" t="s">
        <v>10108</v>
      </c>
      <c r="C10757" t="s">
        <v>47</v>
      </c>
      <c r="D10757" t="s">
        <v>425</v>
      </c>
      <c r="E10757">
        <v>2</v>
      </c>
      <c r="F10757" s="2">
        <v>70.22</v>
      </c>
      <c r="G10757">
        <v>10</v>
      </c>
      <c r="H10757" t="s">
        <v>35</v>
      </c>
      <c r="I10757" t="s">
        <v>95</v>
      </c>
      <c r="J10757" t="s">
        <v>128</v>
      </c>
      <c r="K10757" t="s">
        <v>24</v>
      </c>
      <c r="M10757" s="1">
        <v>45640</v>
      </c>
      <c r="N10757" s="2">
        <v>140.44</v>
      </c>
      <c r="O10757" s="2">
        <v>14.04</v>
      </c>
      <c r="P10757" s="2">
        <v>126.4</v>
      </c>
    </row>
    <row r="10758" spans="1:16" x14ac:dyDescent="0.35">
      <c r="A10758" t="s">
        <v>14184</v>
      </c>
      <c r="B10758" t="s">
        <v>1669</v>
      </c>
      <c r="C10758" t="s">
        <v>15</v>
      </c>
      <c r="D10758" t="s">
        <v>16</v>
      </c>
      <c r="E10758">
        <v>2</v>
      </c>
      <c r="F10758" s="2">
        <v>19.11</v>
      </c>
      <c r="G10758">
        <v>0</v>
      </c>
      <c r="H10758" t="s">
        <v>35</v>
      </c>
      <c r="I10758" t="s">
        <v>190</v>
      </c>
      <c r="J10758" t="s">
        <v>363</v>
      </c>
      <c r="K10758" t="s">
        <v>19</v>
      </c>
      <c r="L10758">
        <v>4</v>
      </c>
      <c r="M10758" s="1">
        <v>45733</v>
      </c>
      <c r="N10758" s="2">
        <v>38.22</v>
      </c>
      <c r="O10758" s="2">
        <v>0</v>
      </c>
      <c r="P10758" s="2">
        <v>38.22</v>
      </c>
    </row>
    <row r="10759" spans="1:16" x14ac:dyDescent="0.35">
      <c r="A10759" t="s">
        <v>14185</v>
      </c>
      <c r="B10759" t="s">
        <v>1921</v>
      </c>
      <c r="C10759" t="s">
        <v>47</v>
      </c>
      <c r="D10759" t="s">
        <v>499</v>
      </c>
      <c r="E10759">
        <v>1</v>
      </c>
      <c r="F10759" s="2">
        <v>96.85</v>
      </c>
      <c r="G10759">
        <v>15</v>
      </c>
      <c r="H10759" t="s">
        <v>167</v>
      </c>
      <c r="I10759" t="s">
        <v>118</v>
      </c>
      <c r="J10759" t="s">
        <v>15288</v>
      </c>
      <c r="K10759" t="s">
        <v>49</v>
      </c>
      <c r="M10759" s="1">
        <v>45547</v>
      </c>
      <c r="N10759" s="2">
        <v>96.85</v>
      </c>
      <c r="O10759" s="2">
        <v>14.53</v>
      </c>
      <c r="P10759" s="2">
        <v>82.32</v>
      </c>
    </row>
    <row r="10760" spans="1:16" x14ac:dyDescent="0.35">
      <c r="A10760" t="s">
        <v>14186</v>
      </c>
      <c r="B10760" t="s">
        <v>187</v>
      </c>
      <c r="C10760" t="s">
        <v>71</v>
      </c>
      <c r="D10760" t="s">
        <v>98</v>
      </c>
      <c r="E10760">
        <v>1</v>
      </c>
      <c r="F10760" s="2">
        <v>47.67</v>
      </c>
      <c r="G10760">
        <v>0</v>
      </c>
      <c r="H10760" t="s">
        <v>86</v>
      </c>
      <c r="I10760" t="s">
        <v>118</v>
      </c>
      <c r="J10760" t="s">
        <v>15288</v>
      </c>
      <c r="K10760" t="s">
        <v>19</v>
      </c>
      <c r="L10760">
        <v>4</v>
      </c>
      <c r="M10760" s="1">
        <v>46116</v>
      </c>
      <c r="N10760" s="2">
        <v>47.67</v>
      </c>
      <c r="O10760" s="2">
        <v>0</v>
      </c>
      <c r="P10760" s="2">
        <v>47.67</v>
      </c>
    </row>
    <row r="10761" spans="1:16" x14ac:dyDescent="0.35">
      <c r="A10761" t="s">
        <v>14187</v>
      </c>
      <c r="B10761" t="s">
        <v>7661</v>
      </c>
      <c r="C10761" t="s">
        <v>27</v>
      </c>
      <c r="D10761" t="s">
        <v>131</v>
      </c>
      <c r="E10761">
        <v>1</v>
      </c>
      <c r="F10761" s="2">
        <v>53.15</v>
      </c>
      <c r="G10761">
        <v>25</v>
      </c>
      <c r="H10761" t="s">
        <v>86</v>
      </c>
      <c r="I10761" t="s">
        <v>61</v>
      </c>
      <c r="J10761" t="s">
        <v>128</v>
      </c>
      <c r="K10761" t="s">
        <v>24</v>
      </c>
      <c r="M10761" s="1">
        <v>45770</v>
      </c>
      <c r="N10761" s="2">
        <v>53.15</v>
      </c>
      <c r="O10761" s="2">
        <v>13.29</v>
      </c>
      <c r="P10761" s="2">
        <v>39.86</v>
      </c>
    </row>
    <row r="10762" spans="1:16" x14ac:dyDescent="0.35">
      <c r="A10762" t="s">
        <v>14188</v>
      </c>
      <c r="B10762" t="s">
        <v>2076</v>
      </c>
      <c r="C10762" t="s">
        <v>59</v>
      </c>
      <c r="D10762" t="s">
        <v>79</v>
      </c>
      <c r="E10762">
        <v>1</v>
      </c>
      <c r="F10762" s="2">
        <v>138.4</v>
      </c>
      <c r="G10762">
        <v>10</v>
      </c>
      <c r="H10762" t="s">
        <v>90</v>
      </c>
      <c r="I10762" t="s">
        <v>146</v>
      </c>
      <c r="J10762" t="s">
        <v>30</v>
      </c>
      <c r="K10762" t="s">
        <v>24</v>
      </c>
      <c r="M10762" s="1">
        <v>45444</v>
      </c>
      <c r="N10762" s="2">
        <v>138.4</v>
      </c>
      <c r="O10762" s="2">
        <v>13.84</v>
      </c>
      <c r="P10762" s="2">
        <v>124.56</v>
      </c>
    </row>
    <row r="10763" spans="1:16" x14ac:dyDescent="0.35">
      <c r="A10763" t="s">
        <v>14189</v>
      </c>
      <c r="B10763" t="s">
        <v>8705</v>
      </c>
      <c r="C10763" t="s">
        <v>47</v>
      </c>
      <c r="D10763" t="s">
        <v>203</v>
      </c>
      <c r="E10763">
        <v>2</v>
      </c>
      <c r="F10763" s="2">
        <v>64.22</v>
      </c>
      <c r="G10763">
        <v>5</v>
      </c>
      <c r="H10763" t="s">
        <v>157</v>
      </c>
      <c r="I10763" t="s">
        <v>80</v>
      </c>
      <c r="J10763" t="s">
        <v>81</v>
      </c>
      <c r="K10763" t="s">
        <v>19</v>
      </c>
      <c r="L10763">
        <v>3</v>
      </c>
      <c r="M10763" s="1">
        <v>46164</v>
      </c>
      <c r="N10763" s="2">
        <v>128.44</v>
      </c>
      <c r="O10763" s="2">
        <v>6.42</v>
      </c>
      <c r="P10763" s="2">
        <v>122.02</v>
      </c>
    </row>
    <row r="10764" spans="1:16" x14ac:dyDescent="0.35">
      <c r="A10764" t="s">
        <v>14190</v>
      </c>
      <c r="B10764" t="s">
        <v>589</v>
      </c>
      <c r="C10764" t="s">
        <v>116</v>
      </c>
      <c r="D10764" t="s">
        <v>141</v>
      </c>
      <c r="E10764">
        <v>3</v>
      </c>
      <c r="F10764" s="2">
        <v>5.25</v>
      </c>
      <c r="G10764">
        <v>0</v>
      </c>
      <c r="H10764" t="s">
        <v>86</v>
      </c>
      <c r="I10764" t="s">
        <v>95</v>
      </c>
      <c r="J10764" t="s">
        <v>128</v>
      </c>
      <c r="K10764" t="s">
        <v>54</v>
      </c>
      <c r="M10764" s="1">
        <v>46063</v>
      </c>
      <c r="N10764" s="2">
        <v>15.75</v>
      </c>
      <c r="O10764" s="2">
        <v>0</v>
      </c>
      <c r="P10764" s="2">
        <v>15.75</v>
      </c>
    </row>
    <row r="10765" spans="1:16" x14ac:dyDescent="0.35">
      <c r="A10765" t="s">
        <v>14191</v>
      </c>
      <c r="B10765" t="s">
        <v>2471</v>
      </c>
      <c r="C10765" t="s">
        <v>33</v>
      </c>
      <c r="D10765" t="s">
        <v>68</v>
      </c>
      <c r="E10765">
        <v>3</v>
      </c>
      <c r="F10765" s="2">
        <v>14.64</v>
      </c>
      <c r="G10765">
        <v>10</v>
      </c>
      <c r="H10765" t="s">
        <v>86</v>
      </c>
      <c r="I10765" t="s">
        <v>40</v>
      </c>
      <c r="J10765" t="s">
        <v>363</v>
      </c>
      <c r="K10765" t="s">
        <v>24</v>
      </c>
      <c r="M10765" s="1">
        <v>45507</v>
      </c>
      <c r="N10765" s="2">
        <v>43.92</v>
      </c>
      <c r="O10765" s="2">
        <v>4.3899999999999997</v>
      </c>
      <c r="P10765" s="2">
        <v>39.53</v>
      </c>
    </row>
    <row r="10766" spans="1:16" x14ac:dyDescent="0.35">
      <c r="A10766" t="s">
        <v>14192</v>
      </c>
      <c r="B10766" t="s">
        <v>14193</v>
      </c>
      <c r="C10766" t="s">
        <v>47</v>
      </c>
      <c r="D10766" t="s">
        <v>94</v>
      </c>
      <c r="E10766">
        <v>2</v>
      </c>
      <c r="F10766" s="2">
        <v>56.5</v>
      </c>
      <c r="G10766">
        <v>0</v>
      </c>
      <c r="H10766" t="s">
        <v>157</v>
      </c>
      <c r="I10766" t="s">
        <v>15289</v>
      </c>
      <c r="J10766" t="s">
        <v>81</v>
      </c>
      <c r="K10766" t="s">
        <v>24</v>
      </c>
      <c r="M10766" s="1">
        <v>46150</v>
      </c>
      <c r="N10766" s="2">
        <v>113</v>
      </c>
      <c r="O10766" s="2">
        <v>0</v>
      </c>
      <c r="P10766" s="2">
        <v>113</v>
      </c>
    </row>
    <row r="10767" spans="1:16" x14ac:dyDescent="0.35">
      <c r="A10767" t="s">
        <v>14194</v>
      </c>
      <c r="B10767" t="s">
        <v>6707</v>
      </c>
      <c r="C10767" t="s">
        <v>47</v>
      </c>
      <c r="D10767" t="s">
        <v>48</v>
      </c>
      <c r="E10767">
        <v>1</v>
      </c>
      <c r="F10767" s="2">
        <v>18.149999999999999</v>
      </c>
      <c r="G10767">
        <v>5</v>
      </c>
      <c r="H10767" t="s">
        <v>90</v>
      </c>
      <c r="I10767" t="s">
        <v>23</v>
      </c>
      <c r="J10767" t="s">
        <v>363</v>
      </c>
      <c r="K10767" t="s">
        <v>19</v>
      </c>
      <c r="L10767">
        <v>5</v>
      </c>
      <c r="M10767" s="1">
        <v>46078</v>
      </c>
      <c r="N10767" s="2">
        <v>18.149999999999999</v>
      </c>
      <c r="O10767" s="2">
        <v>0.91</v>
      </c>
      <c r="P10767" s="2">
        <v>17.239999999999998</v>
      </c>
    </row>
    <row r="10768" spans="1:16" x14ac:dyDescent="0.35">
      <c r="A10768" t="s">
        <v>14195</v>
      </c>
      <c r="B10768" t="s">
        <v>4767</v>
      </c>
      <c r="C10768" t="s">
        <v>59</v>
      </c>
      <c r="D10768" t="s">
        <v>106</v>
      </c>
      <c r="E10768">
        <v>2</v>
      </c>
      <c r="F10768" s="2">
        <v>69.5</v>
      </c>
      <c r="G10768">
        <v>5</v>
      </c>
      <c r="H10768" t="s">
        <v>17</v>
      </c>
      <c r="I10768" t="s">
        <v>127</v>
      </c>
      <c r="J10768" t="s">
        <v>128</v>
      </c>
      <c r="K10768" t="s">
        <v>54</v>
      </c>
      <c r="M10768" s="1">
        <v>45546</v>
      </c>
      <c r="N10768" s="2">
        <v>139</v>
      </c>
      <c r="O10768" s="2">
        <v>6.95</v>
      </c>
      <c r="P10768" s="2">
        <v>132.05000000000001</v>
      </c>
    </row>
    <row r="10769" spans="1:16" x14ac:dyDescent="0.35">
      <c r="A10769" t="s">
        <v>14196</v>
      </c>
      <c r="B10769" t="s">
        <v>1663</v>
      </c>
      <c r="C10769" t="s">
        <v>59</v>
      </c>
      <c r="D10769" t="s">
        <v>60</v>
      </c>
      <c r="E10769">
        <v>1</v>
      </c>
      <c r="F10769" s="2">
        <v>140.47999999999999</v>
      </c>
      <c r="G10769">
        <v>10</v>
      </c>
      <c r="H10769" t="s">
        <v>35</v>
      </c>
      <c r="I10769" t="s">
        <v>190</v>
      </c>
      <c r="J10769" t="s">
        <v>363</v>
      </c>
      <c r="K10769" t="s">
        <v>19</v>
      </c>
      <c r="L10769">
        <v>1</v>
      </c>
      <c r="M10769" s="1">
        <v>45601</v>
      </c>
      <c r="N10769" s="2">
        <v>140.47999999999999</v>
      </c>
      <c r="O10769" s="2">
        <v>14.05</v>
      </c>
      <c r="P10769" s="2">
        <v>126.43</v>
      </c>
    </row>
    <row r="10770" spans="1:16" x14ac:dyDescent="0.35">
      <c r="A10770" t="s">
        <v>14197</v>
      </c>
      <c r="B10770" t="s">
        <v>14198</v>
      </c>
      <c r="C10770" t="s">
        <v>47</v>
      </c>
      <c r="D10770" t="s">
        <v>266</v>
      </c>
      <c r="E10770">
        <v>1</v>
      </c>
      <c r="F10770" s="2">
        <v>60.29</v>
      </c>
      <c r="G10770">
        <v>5</v>
      </c>
      <c r="H10770" t="s">
        <v>167</v>
      </c>
      <c r="I10770" t="s">
        <v>295</v>
      </c>
      <c r="J10770" t="s">
        <v>111</v>
      </c>
      <c r="K10770" t="s">
        <v>24</v>
      </c>
      <c r="M10770" s="1">
        <v>45932</v>
      </c>
      <c r="N10770" s="2">
        <v>60.29</v>
      </c>
      <c r="O10770" s="2">
        <v>3.01</v>
      </c>
      <c r="P10770" s="2">
        <v>57.28</v>
      </c>
    </row>
    <row r="10771" spans="1:16" x14ac:dyDescent="0.35">
      <c r="A10771" t="s">
        <v>14199</v>
      </c>
      <c r="B10771" t="s">
        <v>6921</v>
      </c>
      <c r="C10771" t="s">
        <v>71</v>
      </c>
      <c r="D10771" t="s">
        <v>225</v>
      </c>
      <c r="E10771">
        <v>2</v>
      </c>
      <c r="F10771" s="2">
        <v>61.81</v>
      </c>
      <c r="G10771">
        <v>5</v>
      </c>
      <c r="H10771" t="s">
        <v>90</v>
      </c>
      <c r="I10771" t="s">
        <v>61</v>
      </c>
      <c r="J10771" t="s">
        <v>128</v>
      </c>
      <c r="K10771" t="s">
        <v>19</v>
      </c>
      <c r="L10771">
        <v>4</v>
      </c>
      <c r="M10771" s="1">
        <v>45610</v>
      </c>
      <c r="N10771" s="2">
        <v>123.62</v>
      </c>
      <c r="O10771" s="2">
        <v>6.18</v>
      </c>
      <c r="P10771" s="2">
        <v>117.44</v>
      </c>
    </row>
    <row r="10772" spans="1:16" x14ac:dyDescent="0.35">
      <c r="A10772" t="s">
        <v>14200</v>
      </c>
      <c r="B10772" t="s">
        <v>2124</v>
      </c>
      <c r="C10772" t="s">
        <v>15</v>
      </c>
      <c r="D10772" t="s">
        <v>16</v>
      </c>
      <c r="E10772">
        <v>2</v>
      </c>
      <c r="F10772" s="2">
        <v>16.850000000000001</v>
      </c>
      <c r="H10772" t="s">
        <v>35</v>
      </c>
      <c r="I10772" t="s">
        <v>118</v>
      </c>
      <c r="J10772" t="s">
        <v>15288</v>
      </c>
      <c r="K10772" t="s">
        <v>19</v>
      </c>
      <c r="L10772">
        <v>5</v>
      </c>
      <c r="M10772" s="1">
        <v>46184</v>
      </c>
      <c r="N10772" s="2">
        <v>33.700000000000003</v>
      </c>
    </row>
    <row r="10773" spans="1:16" x14ac:dyDescent="0.35">
      <c r="A10773" t="s">
        <v>14201</v>
      </c>
      <c r="B10773" t="s">
        <v>14202</v>
      </c>
      <c r="C10773" t="s">
        <v>71</v>
      </c>
      <c r="D10773" t="s">
        <v>225</v>
      </c>
      <c r="E10773">
        <v>1</v>
      </c>
      <c r="F10773" s="2">
        <v>57.36</v>
      </c>
      <c r="G10773">
        <v>10</v>
      </c>
      <c r="H10773" t="s">
        <v>167</v>
      </c>
      <c r="I10773" t="s">
        <v>18</v>
      </c>
      <c r="J10773" t="s">
        <v>259</v>
      </c>
      <c r="K10773" t="s">
        <v>19</v>
      </c>
      <c r="L10773">
        <v>3</v>
      </c>
      <c r="M10773" s="1">
        <v>45770</v>
      </c>
      <c r="N10773" s="2">
        <v>57.36</v>
      </c>
      <c r="O10773" s="2">
        <v>5.74</v>
      </c>
      <c r="P10773" s="2">
        <v>51.62</v>
      </c>
    </row>
    <row r="10774" spans="1:16" x14ac:dyDescent="0.35">
      <c r="A10774" t="s">
        <v>14203</v>
      </c>
      <c r="B10774" t="s">
        <v>6043</v>
      </c>
      <c r="C10774" t="s">
        <v>27</v>
      </c>
      <c r="D10774" t="s">
        <v>131</v>
      </c>
      <c r="E10774">
        <v>1</v>
      </c>
      <c r="F10774" s="2">
        <v>146.29</v>
      </c>
      <c r="G10774">
        <v>10</v>
      </c>
      <c r="H10774" t="s">
        <v>157</v>
      </c>
      <c r="I10774" t="s">
        <v>190</v>
      </c>
      <c r="J10774" t="s">
        <v>363</v>
      </c>
      <c r="K10774" t="s">
        <v>54</v>
      </c>
      <c r="M10774" s="1">
        <v>45647</v>
      </c>
      <c r="N10774" s="2">
        <v>146.29</v>
      </c>
      <c r="O10774" s="2">
        <v>14.63</v>
      </c>
      <c r="P10774" s="2">
        <v>131.66</v>
      </c>
    </row>
    <row r="10775" spans="1:16" x14ac:dyDescent="0.35">
      <c r="A10775" t="s">
        <v>14204</v>
      </c>
      <c r="B10775" t="s">
        <v>11094</v>
      </c>
      <c r="C10775" t="s">
        <v>27</v>
      </c>
      <c r="D10775" t="s">
        <v>28</v>
      </c>
      <c r="E10775">
        <v>4</v>
      </c>
      <c r="F10775" s="2">
        <v>158.86000000000001</v>
      </c>
      <c r="G10775">
        <v>0</v>
      </c>
      <c r="H10775" t="s">
        <v>35</v>
      </c>
      <c r="I10775" t="s">
        <v>190</v>
      </c>
      <c r="J10775" t="s">
        <v>363</v>
      </c>
      <c r="K10775" t="s">
        <v>132</v>
      </c>
      <c r="M10775" s="1">
        <v>46027</v>
      </c>
      <c r="N10775" s="2">
        <v>635.44000000000005</v>
      </c>
      <c r="O10775" s="2">
        <v>0</v>
      </c>
      <c r="P10775" s="2">
        <v>635.44000000000005</v>
      </c>
    </row>
    <row r="10776" spans="1:16" x14ac:dyDescent="0.35">
      <c r="A10776" t="s">
        <v>14205</v>
      </c>
      <c r="B10776" t="s">
        <v>11713</v>
      </c>
      <c r="C10776" t="s">
        <v>27</v>
      </c>
      <c r="D10776" t="s">
        <v>131</v>
      </c>
      <c r="E10776">
        <v>2</v>
      </c>
      <c r="F10776" s="2">
        <v>86.91</v>
      </c>
      <c r="G10776">
        <v>20</v>
      </c>
      <c r="H10776" t="s">
        <v>17</v>
      </c>
      <c r="I10776" t="s">
        <v>80</v>
      </c>
      <c r="J10776" t="s">
        <v>81</v>
      </c>
      <c r="K10776" t="s">
        <v>132</v>
      </c>
      <c r="M10776" s="1">
        <v>45867</v>
      </c>
      <c r="N10776" s="2">
        <v>173.82</v>
      </c>
      <c r="O10776" s="2">
        <v>34.76</v>
      </c>
      <c r="P10776" s="2">
        <v>139.06</v>
      </c>
    </row>
    <row r="10777" spans="1:16" x14ac:dyDescent="0.35">
      <c r="A10777" t="s">
        <v>14206</v>
      </c>
      <c r="B10777" t="s">
        <v>3108</v>
      </c>
      <c r="C10777" t="s">
        <v>27</v>
      </c>
      <c r="D10777" t="s">
        <v>43</v>
      </c>
      <c r="E10777">
        <v>2</v>
      </c>
      <c r="F10777" s="2">
        <v>78.25</v>
      </c>
      <c r="G10777">
        <v>5</v>
      </c>
      <c r="H10777" t="s">
        <v>167</v>
      </c>
      <c r="I10777" t="s">
        <v>40</v>
      </c>
      <c r="J10777" t="s">
        <v>363</v>
      </c>
      <c r="K10777" t="s">
        <v>49</v>
      </c>
      <c r="M10777" s="1">
        <v>45504</v>
      </c>
      <c r="N10777" s="2">
        <v>156.5</v>
      </c>
      <c r="O10777" s="2">
        <v>7.82</v>
      </c>
      <c r="P10777" s="2">
        <v>148.68</v>
      </c>
    </row>
    <row r="10778" spans="1:16" x14ac:dyDescent="0.35">
      <c r="A10778" t="s">
        <v>14207</v>
      </c>
      <c r="B10778" t="s">
        <v>773</v>
      </c>
      <c r="C10778" t="s">
        <v>84</v>
      </c>
      <c r="D10778" t="s">
        <v>85</v>
      </c>
      <c r="E10778">
        <v>2</v>
      </c>
      <c r="F10778" s="2">
        <v>232.28</v>
      </c>
      <c r="G10778">
        <v>0</v>
      </c>
      <c r="H10778" t="s">
        <v>167</v>
      </c>
      <c r="I10778" t="s">
        <v>190</v>
      </c>
      <c r="J10778" t="s">
        <v>363</v>
      </c>
      <c r="K10778" t="s">
        <v>19</v>
      </c>
      <c r="M10778" s="1">
        <v>45658</v>
      </c>
      <c r="N10778" s="2">
        <v>464.56</v>
      </c>
      <c r="O10778" s="2">
        <v>0</v>
      </c>
      <c r="P10778" s="2">
        <v>464.56</v>
      </c>
    </row>
    <row r="10779" spans="1:16" x14ac:dyDescent="0.35">
      <c r="A10779" t="s">
        <v>14208</v>
      </c>
      <c r="B10779" t="s">
        <v>5594</v>
      </c>
      <c r="C10779" t="s">
        <v>84</v>
      </c>
      <c r="D10779" t="s">
        <v>302</v>
      </c>
      <c r="E10779">
        <v>4</v>
      </c>
      <c r="F10779" s="2">
        <v>90.21</v>
      </c>
      <c r="G10779">
        <v>20</v>
      </c>
      <c r="H10779" t="s">
        <v>17</v>
      </c>
      <c r="I10779" t="s">
        <v>135</v>
      </c>
      <c r="J10779" t="s">
        <v>111</v>
      </c>
      <c r="K10779" t="s">
        <v>132</v>
      </c>
      <c r="M10779" s="1">
        <v>46182</v>
      </c>
      <c r="N10779" s="2">
        <v>360.84</v>
      </c>
      <c r="O10779" s="2">
        <v>72.17</v>
      </c>
      <c r="P10779" s="2">
        <v>288.67</v>
      </c>
    </row>
    <row r="10780" spans="1:16" x14ac:dyDescent="0.35">
      <c r="A10780" t="s">
        <v>14209</v>
      </c>
      <c r="B10780" t="s">
        <v>4041</v>
      </c>
      <c r="C10780" t="s">
        <v>116</v>
      </c>
      <c r="D10780" t="s">
        <v>117</v>
      </c>
      <c r="E10780">
        <v>2</v>
      </c>
      <c r="F10780" s="2">
        <v>22.69</v>
      </c>
      <c r="G10780">
        <v>15</v>
      </c>
      <c r="H10780" t="s">
        <v>35</v>
      </c>
      <c r="I10780" t="s">
        <v>80</v>
      </c>
      <c r="J10780" t="s">
        <v>81</v>
      </c>
      <c r="K10780" t="s">
        <v>49</v>
      </c>
      <c r="M10780" s="1">
        <v>45803</v>
      </c>
      <c r="N10780" s="2">
        <v>45.38</v>
      </c>
      <c r="O10780" s="2">
        <v>6.81</v>
      </c>
      <c r="P10780" s="2">
        <v>38.57</v>
      </c>
    </row>
    <row r="10781" spans="1:16" x14ac:dyDescent="0.35">
      <c r="A10781" t="s">
        <v>14210</v>
      </c>
      <c r="B10781" t="s">
        <v>3736</v>
      </c>
      <c r="C10781" t="s">
        <v>15</v>
      </c>
      <c r="D10781" t="s">
        <v>64</v>
      </c>
      <c r="E10781">
        <v>2</v>
      </c>
      <c r="F10781" s="2">
        <v>32.24</v>
      </c>
      <c r="G10781">
        <v>10</v>
      </c>
      <c r="H10781" t="s">
        <v>17</v>
      </c>
      <c r="I10781" t="s">
        <v>73</v>
      </c>
      <c r="J10781" t="s">
        <v>259</v>
      </c>
      <c r="K10781" t="s">
        <v>49</v>
      </c>
      <c r="M10781" s="1">
        <v>45908</v>
      </c>
      <c r="N10781" s="2">
        <v>64.48</v>
      </c>
      <c r="O10781" s="2">
        <v>6.45</v>
      </c>
      <c r="P10781" s="2">
        <v>58.03</v>
      </c>
    </row>
    <row r="10782" spans="1:16" x14ac:dyDescent="0.35">
      <c r="A10782" t="s">
        <v>14211</v>
      </c>
      <c r="B10782" t="s">
        <v>12552</v>
      </c>
      <c r="C10782" t="s">
        <v>116</v>
      </c>
      <c r="D10782" t="s">
        <v>141</v>
      </c>
      <c r="E10782">
        <v>5</v>
      </c>
      <c r="F10782" s="2">
        <v>18.89</v>
      </c>
      <c r="G10782">
        <v>0</v>
      </c>
      <c r="H10782" t="s">
        <v>35</v>
      </c>
      <c r="I10782" t="s">
        <v>80</v>
      </c>
      <c r="J10782" t="s">
        <v>81</v>
      </c>
      <c r="K10782" t="s">
        <v>132</v>
      </c>
      <c r="M10782" s="1">
        <v>46059</v>
      </c>
      <c r="N10782" s="2">
        <v>94.45</v>
      </c>
      <c r="O10782" s="2">
        <v>0</v>
      </c>
      <c r="P10782" s="2">
        <v>94.45</v>
      </c>
    </row>
    <row r="10783" spans="1:16" x14ac:dyDescent="0.35">
      <c r="A10783" t="s">
        <v>14212</v>
      </c>
      <c r="B10783" t="s">
        <v>1617</v>
      </c>
      <c r="C10783" t="s">
        <v>33</v>
      </c>
      <c r="D10783" t="s">
        <v>183</v>
      </c>
      <c r="E10783">
        <v>1</v>
      </c>
      <c r="F10783" s="2">
        <v>39.61</v>
      </c>
      <c r="G10783">
        <v>10</v>
      </c>
      <c r="H10783" t="s">
        <v>35</v>
      </c>
      <c r="I10783" t="s">
        <v>40</v>
      </c>
      <c r="J10783" t="s">
        <v>363</v>
      </c>
      <c r="K10783" t="s">
        <v>19</v>
      </c>
      <c r="L10783">
        <v>2</v>
      </c>
      <c r="M10783" s="1">
        <v>45377</v>
      </c>
      <c r="N10783" s="2">
        <v>39.61</v>
      </c>
      <c r="O10783" s="2">
        <v>3.96</v>
      </c>
      <c r="P10783" s="2">
        <v>35.65</v>
      </c>
    </row>
    <row r="10784" spans="1:16" x14ac:dyDescent="0.35">
      <c r="A10784" t="s">
        <v>14213</v>
      </c>
      <c r="B10784" t="s">
        <v>7265</v>
      </c>
      <c r="C10784" t="s">
        <v>116</v>
      </c>
      <c r="D10784" t="s">
        <v>141</v>
      </c>
      <c r="E10784">
        <v>2</v>
      </c>
      <c r="F10784" s="2">
        <v>27.85</v>
      </c>
      <c r="G10784">
        <v>10</v>
      </c>
      <c r="H10784" t="s">
        <v>17</v>
      </c>
      <c r="I10784" t="s">
        <v>95</v>
      </c>
      <c r="J10784" t="s">
        <v>128</v>
      </c>
      <c r="K10784" t="s">
        <v>19</v>
      </c>
      <c r="L10784">
        <v>4</v>
      </c>
      <c r="M10784" s="1">
        <v>45830</v>
      </c>
      <c r="N10784" s="2">
        <v>55.7</v>
      </c>
      <c r="O10784" s="2">
        <v>5.57</v>
      </c>
      <c r="P10784" s="2">
        <v>50.13</v>
      </c>
    </row>
    <row r="10785" spans="1:16" x14ac:dyDescent="0.35">
      <c r="A10785" t="s">
        <v>14214</v>
      </c>
      <c r="B10785" t="s">
        <v>3827</v>
      </c>
      <c r="C10785" t="s">
        <v>47</v>
      </c>
      <c r="D10785" t="s">
        <v>425</v>
      </c>
      <c r="E10785">
        <v>1</v>
      </c>
      <c r="F10785" s="2">
        <v>103.36</v>
      </c>
      <c r="G10785">
        <v>10</v>
      </c>
      <c r="H10785" t="s">
        <v>86</v>
      </c>
      <c r="I10785" t="s">
        <v>40</v>
      </c>
      <c r="J10785" t="s">
        <v>363</v>
      </c>
      <c r="K10785" t="s">
        <v>19</v>
      </c>
      <c r="L10785">
        <v>3</v>
      </c>
      <c r="M10785" s="1">
        <v>45642</v>
      </c>
      <c r="N10785" s="2">
        <v>103.36</v>
      </c>
      <c r="O10785" s="2">
        <v>10.34</v>
      </c>
      <c r="P10785" s="2">
        <v>93.02</v>
      </c>
    </row>
    <row r="10786" spans="1:16" x14ac:dyDescent="0.35">
      <c r="A10786" t="s">
        <v>14215</v>
      </c>
      <c r="B10786" t="s">
        <v>712</v>
      </c>
      <c r="C10786" t="s">
        <v>27</v>
      </c>
      <c r="D10786" t="s">
        <v>28</v>
      </c>
      <c r="E10786">
        <v>1</v>
      </c>
      <c r="F10786" s="2">
        <v>148.13</v>
      </c>
      <c r="G10786">
        <v>20</v>
      </c>
      <c r="H10786" t="s">
        <v>35</v>
      </c>
      <c r="I10786" t="s">
        <v>91</v>
      </c>
      <c r="J10786" t="s">
        <v>81</v>
      </c>
      <c r="K10786" t="s">
        <v>24</v>
      </c>
      <c r="M10786" s="1">
        <v>45393</v>
      </c>
      <c r="N10786" s="2">
        <v>148.13</v>
      </c>
      <c r="O10786" s="2">
        <v>29.63</v>
      </c>
      <c r="P10786" s="2">
        <v>118.5</v>
      </c>
    </row>
    <row r="10787" spans="1:16" x14ac:dyDescent="0.35">
      <c r="A10787" t="s">
        <v>14216</v>
      </c>
      <c r="B10787" t="s">
        <v>8984</v>
      </c>
      <c r="C10787" t="s">
        <v>59</v>
      </c>
      <c r="D10787" t="s">
        <v>79</v>
      </c>
      <c r="E10787">
        <v>1</v>
      </c>
      <c r="F10787" s="2">
        <v>32.049999999999997</v>
      </c>
      <c r="G10787">
        <v>5</v>
      </c>
      <c r="H10787" t="s">
        <v>86</v>
      </c>
      <c r="I10787" t="s">
        <v>118</v>
      </c>
      <c r="J10787" t="s">
        <v>15288</v>
      </c>
      <c r="K10787" t="s">
        <v>19</v>
      </c>
      <c r="M10787" s="1">
        <v>45381</v>
      </c>
      <c r="N10787" s="2">
        <v>32.049999999999997</v>
      </c>
      <c r="O10787" s="2">
        <v>1.6</v>
      </c>
      <c r="P10787" s="2">
        <v>30.45</v>
      </c>
    </row>
    <row r="10788" spans="1:16" x14ac:dyDescent="0.35">
      <c r="A10788" t="s">
        <v>14217</v>
      </c>
      <c r="B10788" t="s">
        <v>14042</v>
      </c>
      <c r="C10788" t="s">
        <v>116</v>
      </c>
      <c r="D10788" t="s">
        <v>117</v>
      </c>
      <c r="E10788">
        <v>3</v>
      </c>
      <c r="F10788" s="2">
        <v>11.45</v>
      </c>
      <c r="G10788">
        <v>15</v>
      </c>
      <c r="H10788" t="s">
        <v>35</v>
      </c>
      <c r="I10788" t="s">
        <v>73</v>
      </c>
      <c r="J10788" t="s">
        <v>259</v>
      </c>
      <c r="K10788" t="s">
        <v>19</v>
      </c>
      <c r="L10788">
        <v>5</v>
      </c>
      <c r="M10788" s="1">
        <v>46182</v>
      </c>
      <c r="N10788" s="2">
        <v>34.35</v>
      </c>
      <c r="O10788" s="2">
        <v>5.15</v>
      </c>
      <c r="P10788" s="2">
        <v>29.2</v>
      </c>
    </row>
    <row r="10789" spans="1:16" x14ac:dyDescent="0.35">
      <c r="A10789" t="s">
        <v>14218</v>
      </c>
      <c r="B10789" t="s">
        <v>2560</v>
      </c>
      <c r="C10789" t="s">
        <v>33</v>
      </c>
      <c r="D10789" t="s">
        <v>275</v>
      </c>
      <c r="E10789">
        <v>3</v>
      </c>
      <c r="F10789" s="2">
        <v>11.82</v>
      </c>
      <c r="G10789">
        <v>10</v>
      </c>
      <c r="H10789" t="s">
        <v>90</v>
      </c>
      <c r="I10789" t="s">
        <v>138</v>
      </c>
      <c r="J10789" t="s">
        <v>15288</v>
      </c>
      <c r="K10789" t="s">
        <v>132</v>
      </c>
      <c r="M10789" s="1">
        <v>45564</v>
      </c>
      <c r="N10789" s="2">
        <v>35.46</v>
      </c>
      <c r="O10789" s="2">
        <v>3.55</v>
      </c>
      <c r="P10789" s="2">
        <v>31.91</v>
      </c>
    </row>
    <row r="10790" spans="1:16" x14ac:dyDescent="0.35">
      <c r="A10790" t="s">
        <v>14219</v>
      </c>
      <c r="B10790" t="s">
        <v>2961</v>
      </c>
      <c r="C10790" t="s">
        <v>33</v>
      </c>
      <c r="D10790" t="s">
        <v>68</v>
      </c>
      <c r="E10790">
        <v>4</v>
      </c>
      <c r="F10790" s="2">
        <v>10.3</v>
      </c>
      <c r="G10790">
        <v>5</v>
      </c>
      <c r="H10790" t="s">
        <v>167</v>
      </c>
      <c r="I10790" t="s">
        <v>190</v>
      </c>
      <c r="J10790" t="s">
        <v>363</v>
      </c>
      <c r="K10790" t="s">
        <v>132</v>
      </c>
      <c r="M10790" s="1">
        <v>45404</v>
      </c>
      <c r="N10790" s="2">
        <v>41.2</v>
      </c>
      <c r="O10790" s="2">
        <v>2.06</v>
      </c>
      <c r="P10790" s="2">
        <v>39.14</v>
      </c>
    </row>
    <row r="10791" spans="1:16" x14ac:dyDescent="0.35">
      <c r="A10791" t="s">
        <v>14220</v>
      </c>
      <c r="B10791" t="s">
        <v>2449</v>
      </c>
      <c r="C10791" t="s">
        <v>71</v>
      </c>
      <c r="D10791" t="s">
        <v>76</v>
      </c>
      <c r="E10791">
        <v>1</v>
      </c>
      <c r="F10791" s="2">
        <v>83.64</v>
      </c>
      <c r="G10791">
        <v>0</v>
      </c>
      <c r="H10791" t="s">
        <v>86</v>
      </c>
      <c r="I10791" t="s">
        <v>138</v>
      </c>
      <c r="J10791" t="s">
        <v>15288</v>
      </c>
      <c r="K10791" t="s">
        <v>49</v>
      </c>
      <c r="M10791" s="1">
        <v>46090</v>
      </c>
      <c r="N10791" s="2">
        <v>83.64</v>
      </c>
      <c r="O10791" s="2">
        <v>0</v>
      </c>
      <c r="P10791" s="2">
        <v>83.64</v>
      </c>
    </row>
    <row r="10792" spans="1:16" x14ac:dyDescent="0.35">
      <c r="A10792" t="s">
        <v>14221</v>
      </c>
      <c r="B10792" t="s">
        <v>536</v>
      </c>
      <c r="C10792" t="s">
        <v>27</v>
      </c>
      <c r="D10792" t="s">
        <v>131</v>
      </c>
      <c r="E10792">
        <v>1</v>
      </c>
      <c r="F10792" s="2">
        <v>83.09</v>
      </c>
      <c r="G10792">
        <v>15</v>
      </c>
      <c r="H10792" t="s">
        <v>86</v>
      </c>
      <c r="I10792" t="s">
        <v>91</v>
      </c>
      <c r="J10792" t="s">
        <v>81</v>
      </c>
      <c r="K10792" t="s">
        <v>24</v>
      </c>
      <c r="M10792" s="1">
        <v>45435</v>
      </c>
      <c r="N10792" s="2">
        <v>83.09</v>
      </c>
      <c r="O10792" s="2">
        <v>12.46</v>
      </c>
      <c r="P10792" s="2">
        <v>70.63</v>
      </c>
    </row>
    <row r="10793" spans="1:16" x14ac:dyDescent="0.35">
      <c r="A10793" t="s">
        <v>14222</v>
      </c>
      <c r="B10793" t="s">
        <v>904</v>
      </c>
      <c r="C10793" t="s">
        <v>47</v>
      </c>
      <c r="D10793" t="s">
        <v>203</v>
      </c>
      <c r="E10793">
        <v>1</v>
      </c>
      <c r="F10793" s="2">
        <v>82.73</v>
      </c>
      <c r="G10793">
        <v>10</v>
      </c>
      <c r="H10793" t="s">
        <v>86</v>
      </c>
      <c r="I10793" t="s">
        <v>36</v>
      </c>
      <c r="J10793" t="s">
        <v>259</v>
      </c>
      <c r="K10793" t="s">
        <v>19</v>
      </c>
      <c r="L10793">
        <v>3</v>
      </c>
      <c r="M10793" s="1">
        <v>45463</v>
      </c>
      <c r="N10793" s="2">
        <v>82.73</v>
      </c>
      <c r="O10793" s="2">
        <v>8.27</v>
      </c>
      <c r="P10793" s="2">
        <v>74.459999999999994</v>
      </c>
    </row>
    <row r="10794" spans="1:16" x14ac:dyDescent="0.35">
      <c r="A10794" t="s">
        <v>14223</v>
      </c>
      <c r="B10794" t="s">
        <v>3643</v>
      </c>
      <c r="C10794" t="s">
        <v>33</v>
      </c>
      <c r="D10794" t="s">
        <v>275</v>
      </c>
      <c r="E10794">
        <v>3</v>
      </c>
      <c r="F10794" s="2">
        <v>57.38</v>
      </c>
      <c r="H10794" t="s">
        <v>35</v>
      </c>
      <c r="I10794" t="s">
        <v>73</v>
      </c>
      <c r="J10794" t="s">
        <v>259</v>
      </c>
      <c r="K10794" t="s">
        <v>19</v>
      </c>
      <c r="L10794">
        <v>5</v>
      </c>
      <c r="M10794" s="1">
        <v>46179</v>
      </c>
      <c r="N10794" s="2">
        <v>172.14</v>
      </c>
    </row>
    <row r="10795" spans="1:16" x14ac:dyDescent="0.35">
      <c r="A10795" t="s">
        <v>14224</v>
      </c>
      <c r="B10795" t="s">
        <v>3006</v>
      </c>
      <c r="C10795" t="s">
        <v>116</v>
      </c>
      <c r="D10795" t="s">
        <v>117</v>
      </c>
      <c r="E10795">
        <v>1</v>
      </c>
      <c r="F10795" s="2">
        <v>7.8</v>
      </c>
      <c r="G10795">
        <v>0</v>
      </c>
      <c r="H10795" t="s">
        <v>157</v>
      </c>
      <c r="I10795" t="s">
        <v>29</v>
      </c>
      <c r="J10795" t="s">
        <v>30</v>
      </c>
      <c r="K10795" t="s">
        <v>19</v>
      </c>
      <c r="M10795" s="1">
        <v>45455</v>
      </c>
      <c r="N10795" s="2">
        <v>7.8</v>
      </c>
      <c r="O10795" s="2">
        <v>0</v>
      </c>
      <c r="P10795" s="2">
        <v>7.8</v>
      </c>
    </row>
    <row r="10796" spans="1:16" x14ac:dyDescent="0.35">
      <c r="A10796" t="s">
        <v>14225</v>
      </c>
      <c r="B10796" t="s">
        <v>2120</v>
      </c>
      <c r="C10796" t="s">
        <v>27</v>
      </c>
      <c r="D10796" t="s">
        <v>131</v>
      </c>
      <c r="E10796">
        <v>1</v>
      </c>
      <c r="F10796" s="2">
        <v>148.13</v>
      </c>
      <c r="G10796">
        <v>10</v>
      </c>
      <c r="H10796" t="s">
        <v>35</v>
      </c>
      <c r="I10796" t="s">
        <v>80</v>
      </c>
      <c r="J10796" t="s">
        <v>81</v>
      </c>
      <c r="K10796" t="s">
        <v>24</v>
      </c>
      <c r="M10796" s="1">
        <v>45313</v>
      </c>
      <c r="N10796" s="2">
        <v>148.13</v>
      </c>
      <c r="O10796" s="2">
        <v>14.81</v>
      </c>
      <c r="P10796" s="2">
        <v>133.32</v>
      </c>
    </row>
    <row r="10797" spans="1:16" x14ac:dyDescent="0.35">
      <c r="A10797" t="s">
        <v>14226</v>
      </c>
      <c r="B10797" t="s">
        <v>3280</v>
      </c>
      <c r="C10797" t="s">
        <v>15</v>
      </c>
      <c r="D10797" t="s">
        <v>22</v>
      </c>
      <c r="E10797">
        <v>1</v>
      </c>
      <c r="F10797" s="2">
        <v>26.29</v>
      </c>
      <c r="G10797">
        <v>5</v>
      </c>
      <c r="H10797" t="s">
        <v>35</v>
      </c>
      <c r="I10797" t="s">
        <v>61</v>
      </c>
      <c r="J10797" t="s">
        <v>128</v>
      </c>
      <c r="K10797" t="s">
        <v>19</v>
      </c>
      <c r="L10797">
        <v>1</v>
      </c>
      <c r="M10797" s="1">
        <v>45326</v>
      </c>
      <c r="N10797" s="2">
        <v>26.29</v>
      </c>
      <c r="O10797" s="2">
        <v>1.31</v>
      </c>
      <c r="P10797" s="2">
        <v>24.98</v>
      </c>
    </row>
    <row r="10798" spans="1:16" x14ac:dyDescent="0.35">
      <c r="A10798" t="s">
        <v>14227</v>
      </c>
      <c r="B10798" t="s">
        <v>9451</v>
      </c>
      <c r="C10798" t="s">
        <v>116</v>
      </c>
      <c r="D10798" t="s">
        <v>141</v>
      </c>
      <c r="E10798">
        <v>3</v>
      </c>
      <c r="F10798" s="2">
        <v>23.84</v>
      </c>
      <c r="H10798" t="s">
        <v>157</v>
      </c>
      <c r="I10798" t="s">
        <v>138</v>
      </c>
      <c r="J10798" t="s">
        <v>15288</v>
      </c>
      <c r="K10798" t="s">
        <v>19</v>
      </c>
      <c r="L10798">
        <v>3</v>
      </c>
      <c r="M10798" s="1">
        <v>45629</v>
      </c>
      <c r="N10798" s="2">
        <v>71.52</v>
      </c>
    </row>
    <row r="10799" spans="1:16" x14ac:dyDescent="0.35">
      <c r="A10799" t="s">
        <v>14228</v>
      </c>
      <c r="B10799" t="s">
        <v>3208</v>
      </c>
      <c r="C10799" t="s">
        <v>84</v>
      </c>
      <c r="D10799" t="s">
        <v>284</v>
      </c>
      <c r="E10799">
        <v>2</v>
      </c>
      <c r="F10799" s="2">
        <v>119.39</v>
      </c>
      <c r="G10799">
        <v>10</v>
      </c>
      <c r="H10799" t="s">
        <v>157</v>
      </c>
      <c r="I10799" t="s">
        <v>146</v>
      </c>
      <c r="J10799" t="s">
        <v>30</v>
      </c>
      <c r="K10799" t="s">
        <v>132</v>
      </c>
      <c r="M10799" s="1">
        <v>45581</v>
      </c>
      <c r="N10799" s="2">
        <v>238.78</v>
      </c>
      <c r="O10799" s="2">
        <v>23.88</v>
      </c>
      <c r="P10799" s="2">
        <v>214.9</v>
      </c>
    </row>
    <row r="10800" spans="1:16" x14ac:dyDescent="0.35">
      <c r="A10800" t="s">
        <v>14229</v>
      </c>
      <c r="B10800" t="s">
        <v>2304</v>
      </c>
      <c r="C10800" t="s">
        <v>33</v>
      </c>
      <c r="D10800" t="s">
        <v>243</v>
      </c>
      <c r="E10800">
        <v>3</v>
      </c>
      <c r="F10800" s="2">
        <v>58.22</v>
      </c>
      <c r="G10800">
        <v>10</v>
      </c>
      <c r="H10800" t="s">
        <v>35</v>
      </c>
      <c r="I10800" t="s">
        <v>138</v>
      </c>
      <c r="J10800" t="s">
        <v>15288</v>
      </c>
      <c r="K10800" t="s">
        <v>49</v>
      </c>
      <c r="M10800" s="1">
        <v>45724</v>
      </c>
      <c r="N10800" s="2">
        <v>174.66</v>
      </c>
      <c r="O10800" s="2">
        <v>17.47</v>
      </c>
      <c r="P10800" s="2">
        <v>157.19</v>
      </c>
    </row>
    <row r="10801" spans="1:16" x14ac:dyDescent="0.35">
      <c r="A10801" t="s">
        <v>14230</v>
      </c>
      <c r="B10801" t="s">
        <v>2887</v>
      </c>
      <c r="C10801" t="s">
        <v>47</v>
      </c>
      <c r="D10801" t="s">
        <v>425</v>
      </c>
      <c r="E10801">
        <v>1</v>
      </c>
      <c r="F10801" s="2">
        <v>50.86</v>
      </c>
      <c r="G10801">
        <v>0</v>
      </c>
      <c r="H10801" t="s">
        <v>86</v>
      </c>
      <c r="I10801" t="s">
        <v>73</v>
      </c>
      <c r="J10801" t="s">
        <v>259</v>
      </c>
      <c r="K10801" t="s">
        <v>19</v>
      </c>
      <c r="L10801">
        <v>4</v>
      </c>
      <c r="M10801" s="1">
        <v>46014</v>
      </c>
      <c r="N10801" s="2">
        <v>50.86</v>
      </c>
      <c r="O10801" s="2">
        <v>0</v>
      </c>
      <c r="P10801" s="2">
        <v>50.86</v>
      </c>
    </row>
    <row r="10802" spans="1:16" x14ac:dyDescent="0.35">
      <c r="A10802" t="s">
        <v>14231</v>
      </c>
      <c r="B10802" t="s">
        <v>2604</v>
      </c>
      <c r="C10802" t="s">
        <v>15</v>
      </c>
      <c r="D10802" t="s">
        <v>22</v>
      </c>
      <c r="E10802">
        <v>1</v>
      </c>
      <c r="F10802" s="2">
        <v>10.67</v>
      </c>
      <c r="G10802">
        <v>5</v>
      </c>
      <c r="H10802" t="s">
        <v>86</v>
      </c>
      <c r="I10802" t="s">
        <v>295</v>
      </c>
      <c r="J10802" t="s">
        <v>111</v>
      </c>
      <c r="K10802" t="s">
        <v>19</v>
      </c>
      <c r="L10802">
        <v>5</v>
      </c>
      <c r="M10802" s="1">
        <v>45692</v>
      </c>
      <c r="N10802" s="2">
        <v>10.67</v>
      </c>
      <c r="O10802" s="2">
        <v>0.53</v>
      </c>
      <c r="P10802" s="2">
        <v>10.14</v>
      </c>
    </row>
    <row r="10803" spans="1:16" x14ac:dyDescent="0.35">
      <c r="A10803" t="s">
        <v>14232</v>
      </c>
      <c r="B10803" t="s">
        <v>1743</v>
      </c>
      <c r="C10803" t="s">
        <v>84</v>
      </c>
      <c r="D10803" t="s">
        <v>109</v>
      </c>
      <c r="E10803">
        <v>1</v>
      </c>
      <c r="F10803" s="2">
        <v>28.65</v>
      </c>
      <c r="G10803">
        <v>0</v>
      </c>
      <c r="H10803" t="s">
        <v>17</v>
      </c>
      <c r="I10803" t="s">
        <v>110</v>
      </c>
      <c r="J10803" t="s">
        <v>111</v>
      </c>
      <c r="K10803" t="s">
        <v>49</v>
      </c>
      <c r="M10803" s="1">
        <v>46118</v>
      </c>
      <c r="N10803" s="2">
        <v>28.65</v>
      </c>
      <c r="O10803" s="2">
        <v>0</v>
      </c>
      <c r="P10803" s="2">
        <v>28.65</v>
      </c>
    </row>
    <row r="10804" spans="1:16" x14ac:dyDescent="0.35">
      <c r="A10804" t="s">
        <v>14233</v>
      </c>
      <c r="B10804" t="s">
        <v>1653</v>
      </c>
      <c r="C10804" t="s">
        <v>27</v>
      </c>
      <c r="D10804" t="s">
        <v>39</v>
      </c>
      <c r="E10804">
        <v>3</v>
      </c>
      <c r="F10804" s="2">
        <v>118.86</v>
      </c>
      <c r="G10804">
        <v>5</v>
      </c>
      <c r="H10804" t="s">
        <v>157</v>
      </c>
      <c r="I10804" t="s">
        <v>146</v>
      </c>
      <c r="J10804" t="s">
        <v>30</v>
      </c>
      <c r="K10804" t="s">
        <v>132</v>
      </c>
      <c r="M10804" s="1">
        <v>45692</v>
      </c>
      <c r="N10804" s="2">
        <v>356.58</v>
      </c>
      <c r="O10804" s="2">
        <v>17.829999999999998</v>
      </c>
      <c r="P10804" s="2">
        <v>338.75</v>
      </c>
    </row>
    <row r="10805" spans="1:16" x14ac:dyDescent="0.35">
      <c r="A10805" t="s">
        <v>14234</v>
      </c>
      <c r="B10805" t="s">
        <v>9752</v>
      </c>
      <c r="C10805" t="s">
        <v>47</v>
      </c>
      <c r="D10805" t="s">
        <v>203</v>
      </c>
      <c r="E10805">
        <v>2</v>
      </c>
      <c r="F10805" s="2">
        <v>70.45</v>
      </c>
      <c r="G10805">
        <v>5</v>
      </c>
      <c r="H10805" t="s">
        <v>90</v>
      </c>
      <c r="I10805" t="s">
        <v>65</v>
      </c>
      <c r="J10805" t="s">
        <v>30</v>
      </c>
      <c r="K10805" t="s">
        <v>49</v>
      </c>
      <c r="M10805" s="1">
        <v>45579</v>
      </c>
      <c r="N10805" s="2">
        <v>140.9</v>
      </c>
      <c r="O10805" s="2">
        <v>7.04</v>
      </c>
      <c r="P10805" s="2">
        <v>133.86000000000001</v>
      </c>
    </row>
    <row r="10806" spans="1:16" x14ac:dyDescent="0.35">
      <c r="A10806" t="s">
        <v>14235</v>
      </c>
      <c r="B10806" t="s">
        <v>1592</v>
      </c>
      <c r="C10806" t="s">
        <v>71</v>
      </c>
      <c r="D10806" t="s">
        <v>76</v>
      </c>
      <c r="E10806">
        <v>1</v>
      </c>
      <c r="F10806" s="2">
        <v>8.23</v>
      </c>
      <c r="G10806">
        <v>0</v>
      </c>
      <c r="H10806" t="s">
        <v>35</v>
      </c>
      <c r="I10806" t="s">
        <v>23</v>
      </c>
      <c r="J10806" t="s">
        <v>363</v>
      </c>
      <c r="K10806" t="s">
        <v>19</v>
      </c>
      <c r="M10806" s="1">
        <v>45770</v>
      </c>
      <c r="N10806" s="2">
        <v>8.23</v>
      </c>
      <c r="O10806" s="2">
        <v>0</v>
      </c>
      <c r="P10806" s="2">
        <v>8.23</v>
      </c>
    </row>
    <row r="10807" spans="1:16" x14ac:dyDescent="0.35">
      <c r="A10807" t="s">
        <v>14236</v>
      </c>
      <c r="B10807" t="s">
        <v>641</v>
      </c>
      <c r="C10807" t="s">
        <v>15</v>
      </c>
      <c r="D10807" t="s">
        <v>52</v>
      </c>
      <c r="E10807">
        <v>1</v>
      </c>
      <c r="F10807" s="2">
        <v>19.100000000000001</v>
      </c>
      <c r="G10807">
        <v>10</v>
      </c>
      <c r="H10807" t="s">
        <v>86</v>
      </c>
      <c r="I10807" t="s">
        <v>91</v>
      </c>
      <c r="J10807" t="s">
        <v>81</v>
      </c>
      <c r="K10807" t="s">
        <v>132</v>
      </c>
      <c r="M10807" s="1">
        <v>46048</v>
      </c>
      <c r="N10807" s="2">
        <v>19.100000000000001</v>
      </c>
      <c r="O10807" s="2">
        <v>1.91</v>
      </c>
      <c r="P10807" s="2">
        <v>17.190000000000001</v>
      </c>
    </row>
    <row r="10808" spans="1:16" x14ac:dyDescent="0.35">
      <c r="A10808" t="s">
        <v>14237</v>
      </c>
      <c r="B10808" t="s">
        <v>7296</v>
      </c>
      <c r="C10808" t="s">
        <v>84</v>
      </c>
      <c r="D10808" t="s">
        <v>154</v>
      </c>
      <c r="E10808">
        <v>2</v>
      </c>
      <c r="F10808" s="2">
        <v>17.14</v>
      </c>
      <c r="G10808">
        <v>10</v>
      </c>
      <c r="H10808" t="s">
        <v>167</v>
      </c>
      <c r="I10808" t="s">
        <v>190</v>
      </c>
      <c r="J10808" t="s">
        <v>363</v>
      </c>
      <c r="K10808" t="s">
        <v>19</v>
      </c>
      <c r="L10808">
        <v>4</v>
      </c>
      <c r="M10808" s="1">
        <v>46115</v>
      </c>
      <c r="N10808" s="2">
        <v>34.28</v>
      </c>
      <c r="O10808" s="2">
        <v>3.43</v>
      </c>
      <c r="P10808" s="2">
        <v>30.85</v>
      </c>
    </row>
    <row r="10809" spans="1:16" x14ac:dyDescent="0.35">
      <c r="A10809" t="s">
        <v>14238</v>
      </c>
      <c r="B10809" t="s">
        <v>4672</v>
      </c>
      <c r="C10809" t="s">
        <v>59</v>
      </c>
      <c r="D10809" t="s">
        <v>79</v>
      </c>
      <c r="E10809">
        <v>3</v>
      </c>
      <c r="F10809" s="2">
        <v>109.73</v>
      </c>
      <c r="G10809">
        <v>5</v>
      </c>
      <c r="H10809" t="s">
        <v>90</v>
      </c>
      <c r="I10809" t="s">
        <v>87</v>
      </c>
      <c r="J10809" t="s">
        <v>111</v>
      </c>
      <c r="K10809" t="s">
        <v>24</v>
      </c>
      <c r="M10809" s="1">
        <v>45449</v>
      </c>
      <c r="N10809" s="2">
        <v>329.19</v>
      </c>
      <c r="O10809" s="2">
        <v>16.46</v>
      </c>
      <c r="P10809" s="2">
        <v>312.73</v>
      </c>
    </row>
    <row r="10810" spans="1:16" x14ac:dyDescent="0.35">
      <c r="A10810" t="s">
        <v>14239</v>
      </c>
      <c r="B10810" t="s">
        <v>4390</v>
      </c>
      <c r="C10810" t="s">
        <v>71</v>
      </c>
      <c r="D10810" t="s">
        <v>98</v>
      </c>
      <c r="E10810">
        <v>2</v>
      </c>
      <c r="F10810" s="2">
        <v>74.709999999999994</v>
      </c>
      <c r="G10810">
        <v>10</v>
      </c>
      <c r="H10810" t="s">
        <v>157</v>
      </c>
      <c r="I10810" t="s">
        <v>15289</v>
      </c>
      <c r="J10810" t="s">
        <v>81</v>
      </c>
      <c r="K10810" t="s">
        <v>19</v>
      </c>
      <c r="L10810">
        <v>4</v>
      </c>
      <c r="M10810" s="1">
        <v>45801</v>
      </c>
      <c r="N10810" s="2">
        <v>149.41999999999999</v>
      </c>
      <c r="O10810" s="2">
        <v>14.94</v>
      </c>
      <c r="P10810" s="2">
        <v>134.47999999999999</v>
      </c>
    </row>
    <row r="10811" spans="1:16" x14ac:dyDescent="0.35">
      <c r="A10811" t="s">
        <v>14240</v>
      </c>
      <c r="B10811" t="s">
        <v>6084</v>
      </c>
      <c r="C10811" t="s">
        <v>47</v>
      </c>
      <c r="D10811" t="s">
        <v>216</v>
      </c>
      <c r="E10811">
        <v>1</v>
      </c>
      <c r="F10811" s="2">
        <v>15.58</v>
      </c>
      <c r="H10811" t="s">
        <v>86</v>
      </c>
      <c r="I10811" t="s">
        <v>36</v>
      </c>
      <c r="J10811" t="s">
        <v>259</v>
      </c>
      <c r="K10811" t="s">
        <v>19</v>
      </c>
      <c r="L10811">
        <v>5</v>
      </c>
      <c r="M10811" s="1">
        <v>45754</v>
      </c>
      <c r="N10811" s="2">
        <v>15.58</v>
      </c>
    </row>
    <row r="10812" spans="1:16" x14ac:dyDescent="0.35">
      <c r="A10812" t="s">
        <v>14241</v>
      </c>
      <c r="B10812" t="s">
        <v>4959</v>
      </c>
      <c r="C10812" t="s">
        <v>15</v>
      </c>
      <c r="D10812" t="s">
        <v>22</v>
      </c>
      <c r="E10812">
        <v>4</v>
      </c>
      <c r="F10812" s="2">
        <v>31.39</v>
      </c>
      <c r="G10812">
        <v>5</v>
      </c>
      <c r="H10812" t="s">
        <v>167</v>
      </c>
      <c r="I10812" t="s">
        <v>15289</v>
      </c>
      <c r="J10812" t="s">
        <v>259</v>
      </c>
      <c r="K10812" t="s">
        <v>19</v>
      </c>
      <c r="L10812">
        <v>3</v>
      </c>
      <c r="M10812" s="1">
        <v>45620</v>
      </c>
      <c r="N10812" s="2">
        <v>125.56</v>
      </c>
      <c r="O10812" s="2">
        <v>6.28</v>
      </c>
      <c r="P10812" s="2">
        <v>119.28</v>
      </c>
    </row>
    <row r="10813" spans="1:16" x14ac:dyDescent="0.35">
      <c r="A10813" t="s">
        <v>14242</v>
      </c>
      <c r="B10813" t="s">
        <v>6057</v>
      </c>
      <c r="C10813" t="s">
        <v>84</v>
      </c>
      <c r="D10813" t="s">
        <v>109</v>
      </c>
      <c r="E10813">
        <v>1</v>
      </c>
      <c r="F10813" s="2">
        <v>133.80000000000001</v>
      </c>
      <c r="G10813">
        <v>0</v>
      </c>
      <c r="H10813" t="s">
        <v>17</v>
      </c>
      <c r="I10813" t="s">
        <v>95</v>
      </c>
      <c r="J10813" t="s">
        <v>128</v>
      </c>
      <c r="K10813" t="s">
        <v>54</v>
      </c>
      <c r="M10813" s="1">
        <v>46031</v>
      </c>
      <c r="N10813" s="2">
        <v>133.80000000000001</v>
      </c>
      <c r="O10813" s="2">
        <v>0</v>
      </c>
      <c r="P10813" s="2">
        <v>133.80000000000001</v>
      </c>
    </row>
    <row r="10814" spans="1:16" x14ac:dyDescent="0.35">
      <c r="A10814" t="s">
        <v>14243</v>
      </c>
      <c r="B10814" t="s">
        <v>3225</v>
      </c>
      <c r="C10814" t="s">
        <v>15</v>
      </c>
      <c r="D10814" t="s">
        <v>16</v>
      </c>
      <c r="E10814">
        <v>3</v>
      </c>
      <c r="F10814" s="2">
        <v>39.880000000000003</v>
      </c>
      <c r="G10814">
        <v>15</v>
      </c>
      <c r="H10814" t="s">
        <v>157</v>
      </c>
      <c r="I10814" t="s">
        <v>95</v>
      </c>
      <c r="J10814" t="s">
        <v>128</v>
      </c>
      <c r="K10814" t="s">
        <v>19</v>
      </c>
      <c r="L10814">
        <v>4</v>
      </c>
      <c r="M10814" s="1">
        <v>45821</v>
      </c>
      <c r="N10814" s="2">
        <v>119.64</v>
      </c>
      <c r="O10814" s="2">
        <v>17.95</v>
      </c>
      <c r="P10814" s="2">
        <v>101.69</v>
      </c>
    </row>
    <row r="10815" spans="1:16" x14ac:dyDescent="0.35">
      <c r="A10815" t="s">
        <v>14244</v>
      </c>
      <c r="B10815" t="s">
        <v>6141</v>
      </c>
      <c r="C10815" t="s">
        <v>71</v>
      </c>
      <c r="D10815" t="s">
        <v>76</v>
      </c>
      <c r="E10815">
        <v>1</v>
      </c>
      <c r="F10815" s="2">
        <v>13.91</v>
      </c>
      <c r="G10815">
        <v>15</v>
      </c>
      <c r="H10815" t="s">
        <v>90</v>
      </c>
      <c r="I10815" t="s">
        <v>18</v>
      </c>
      <c r="J10815" t="s">
        <v>259</v>
      </c>
      <c r="K10815" t="s">
        <v>19</v>
      </c>
      <c r="L10815">
        <v>3</v>
      </c>
      <c r="M10815" s="1">
        <v>45532</v>
      </c>
      <c r="N10815" s="2">
        <v>13.91</v>
      </c>
      <c r="O10815" s="2">
        <v>2.09</v>
      </c>
      <c r="P10815" s="2">
        <v>11.82</v>
      </c>
    </row>
    <row r="10816" spans="1:16" x14ac:dyDescent="0.35">
      <c r="A10816" t="s">
        <v>14245</v>
      </c>
      <c r="B10816" t="s">
        <v>4066</v>
      </c>
      <c r="C10816" t="s">
        <v>84</v>
      </c>
      <c r="D10816" t="s">
        <v>123</v>
      </c>
      <c r="E10816">
        <v>1</v>
      </c>
      <c r="F10816" s="2">
        <v>80.91</v>
      </c>
      <c r="G10816">
        <v>10</v>
      </c>
      <c r="H10816" t="s">
        <v>35</v>
      </c>
      <c r="I10816" t="s">
        <v>80</v>
      </c>
      <c r="J10816" t="s">
        <v>81</v>
      </c>
      <c r="K10816" t="s">
        <v>132</v>
      </c>
      <c r="M10816" s="1">
        <v>45655</v>
      </c>
      <c r="N10816" s="2">
        <v>80.91</v>
      </c>
      <c r="O10816" s="2">
        <v>8.09</v>
      </c>
      <c r="P10816" s="2">
        <v>72.819999999999993</v>
      </c>
    </row>
    <row r="10817" spans="1:16" x14ac:dyDescent="0.35">
      <c r="A10817" t="s">
        <v>14246</v>
      </c>
      <c r="B10817" t="s">
        <v>6318</v>
      </c>
      <c r="C10817" t="s">
        <v>27</v>
      </c>
      <c r="D10817" t="s">
        <v>223</v>
      </c>
      <c r="E10817">
        <v>4</v>
      </c>
      <c r="F10817" s="2">
        <v>157.87</v>
      </c>
      <c r="G10817">
        <v>5</v>
      </c>
      <c r="H10817" t="s">
        <v>157</v>
      </c>
      <c r="I10817" t="s">
        <v>15289</v>
      </c>
      <c r="J10817" t="s">
        <v>363</v>
      </c>
      <c r="K10817" t="s">
        <v>19</v>
      </c>
      <c r="L10817">
        <v>5</v>
      </c>
      <c r="M10817" s="1">
        <v>45459</v>
      </c>
      <c r="N10817" s="2">
        <v>631.48</v>
      </c>
      <c r="O10817" s="2">
        <v>31.57</v>
      </c>
      <c r="P10817" s="2">
        <v>599.91</v>
      </c>
    </row>
    <row r="10818" spans="1:16" x14ac:dyDescent="0.35">
      <c r="A10818" t="s">
        <v>14247</v>
      </c>
      <c r="B10818" t="s">
        <v>10740</v>
      </c>
      <c r="C10818" t="s">
        <v>84</v>
      </c>
      <c r="D10818" t="s">
        <v>154</v>
      </c>
      <c r="E10818">
        <v>1</v>
      </c>
      <c r="F10818" s="2">
        <v>111.86</v>
      </c>
      <c r="G10818">
        <v>5</v>
      </c>
      <c r="H10818" t="s">
        <v>157</v>
      </c>
      <c r="I10818" t="s">
        <v>23</v>
      </c>
      <c r="J10818" t="s">
        <v>363</v>
      </c>
      <c r="K10818" t="s">
        <v>19</v>
      </c>
      <c r="L10818">
        <v>4</v>
      </c>
      <c r="M10818" s="1">
        <v>45448</v>
      </c>
      <c r="N10818" s="2">
        <v>111.86</v>
      </c>
      <c r="O10818" s="2">
        <v>5.59</v>
      </c>
      <c r="P10818" s="2">
        <v>106.27</v>
      </c>
    </row>
    <row r="10819" spans="1:16" x14ac:dyDescent="0.35">
      <c r="A10819" t="s">
        <v>14248</v>
      </c>
      <c r="B10819" t="s">
        <v>14249</v>
      </c>
      <c r="C10819" t="s">
        <v>47</v>
      </c>
      <c r="D10819" t="s">
        <v>266</v>
      </c>
      <c r="E10819">
        <v>1</v>
      </c>
      <c r="F10819" s="2">
        <v>45.01</v>
      </c>
      <c r="G10819">
        <v>0</v>
      </c>
      <c r="H10819" t="s">
        <v>157</v>
      </c>
      <c r="I10819" t="s">
        <v>15289</v>
      </c>
      <c r="J10819" t="s">
        <v>128</v>
      </c>
      <c r="K10819" t="s">
        <v>19</v>
      </c>
      <c r="L10819">
        <v>4</v>
      </c>
      <c r="M10819" s="1">
        <v>45718</v>
      </c>
      <c r="N10819" s="2">
        <v>45.01</v>
      </c>
      <c r="O10819" s="2">
        <v>0</v>
      </c>
      <c r="P10819" s="2">
        <v>45.01</v>
      </c>
    </row>
    <row r="10820" spans="1:16" x14ac:dyDescent="0.35">
      <c r="A10820" t="s">
        <v>14250</v>
      </c>
      <c r="B10820" t="s">
        <v>418</v>
      </c>
      <c r="C10820" t="s">
        <v>71</v>
      </c>
      <c r="D10820" t="s">
        <v>72</v>
      </c>
      <c r="E10820">
        <v>3</v>
      </c>
      <c r="F10820" s="2">
        <v>74.11</v>
      </c>
      <c r="G10820">
        <v>0</v>
      </c>
      <c r="H10820" t="s">
        <v>90</v>
      </c>
      <c r="I10820" t="s">
        <v>110</v>
      </c>
      <c r="J10820" t="s">
        <v>111</v>
      </c>
      <c r="K10820" t="s">
        <v>19</v>
      </c>
      <c r="L10820">
        <v>2</v>
      </c>
      <c r="M10820" s="1">
        <v>45353</v>
      </c>
      <c r="N10820" s="2">
        <v>222.33</v>
      </c>
      <c r="O10820" s="2">
        <v>0</v>
      </c>
      <c r="P10820" s="2">
        <v>222.33</v>
      </c>
    </row>
    <row r="10821" spans="1:16" x14ac:dyDescent="0.35">
      <c r="A10821" t="s">
        <v>14251</v>
      </c>
      <c r="B10821" t="s">
        <v>1713</v>
      </c>
      <c r="C10821" t="s">
        <v>33</v>
      </c>
      <c r="D10821" t="s">
        <v>183</v>
      </c>
      <c r="E10821">
        <v>4</v>
      </c>
      <c r="F10821" s="2">
        <v>24.65</v>
      </c>
      <c r="G10821">
        <v>25</v>
      </c>
      <c r="H10821" t="s">
        <v>157</v>
      </c>
      <c r="I10821" t="s">
        <v>91</v>
      </c>
      <c r="J10821" t="s">
        <v>81</v>
      </c>
      <c r="K10821" t="s">
        <v>19</v>
      </c>
      <c r="L10821">
        <v>5</v>
      </c>
      <c r="M10821" s="1">
        <v>46142</v>
      </c>
      <c r="N10821" s="2">
        <v>98.6</v>
      </c>
      <c r="O10821" s="2">
        <v>24.65</v>
      </c>
      <c r="P10821" s="2">
        <v>73.95</v>
      </c>
    </row>
    <row r="10822" spans="1:16" x14ac:dyDescent="0.35">
      <c r="A10822" t="s">
        <v>14252</v>
      </c>
      <c r="B10822" t="s">
        <v>2859</v>
      </c>
      <c r="C10822" t="s">
        <v>27</v>
      </c>
      <c r="D10822" t="s">
        <v>223</v>
      </c>
      <c r="E10822">
        <v>2</v>
      </c>
      <c r="F10822" s="2">
        <v>91.9</v>
      </c>
      <c r="G10822">
        <v>10</v>
      </c>
      <c r="H10822" t="s">
        <v>167</v>
      </c>
      <c r="I10822" t="s">
        <v>110</v>
      </c>
      <c r="J10822" t="s">
        <v>111</v>
      </c>
      <c r="K10822" t="s">
        <v>19</v>
      </c>
      <c r="L10822">
        <v>3</v>
      </c>
      <c r="M10822" s="1">
        <v>45910</v>
      </c>
      <c r="N10822" s="2">
        <v>183.8</v>
      </c>
      <c r="O10822" s="2">
        <v>18.38</v>
      </c>
      <c r="P10822" s="2">
        <v>165.42</v>
      </c>
    </row>
    <row r="10823" spans="1:16" x14ac:dyDescent="0.35">
      <c r="A10823" t="s">
        <v>14253</v>
      </c>
      <c r="B10823" t="s">
        <v>1599</v>
      </c>
      <c r="C10823" t="s">
        <v>71</v>
      </c>
      <c r="D10823" t="s">
        <v>72</v>
      </c>
      <c r="E10823">
        <v>1</v>
      </c>
      <c r="F10823" s="2">
        <v>40.47</v>
      </c>
      <c r="G10823">
        <v>0</v>
      </c>
      <c r="H10823" t="s">
        <v>90</v>
      </c>
      <c r="I10823" t="s">
        <v>23</v>
      </c>
      <c r="J10823" t="s">
        <v>363</v>
      </c>
      <c r="K10823" t="s">
        <v>54</v>
      </c>
      <c r="M10823" s="1">
        <v>46142</v>
      </c>
      <c r="N10823" s="2">
        <v>40.47</v>
      </c>
      <c r="O10823" s="2">
        <v>0</v>
      </c>
      <c r="P10823" s="2">
        <v>40.47</v>
      </c>
    </row>
    <row r="10824" spans="1:16" x14ac:dyDescent="0.35">
      <c r="A10824" t="s">
        <v>14254</v>
      </c>
      <c r="B10824" t="s">
        <v>6216</v>
      </c>
      <c r="C10824" t="s">
        <v>47</v>
      </c>
      <c r="D10824" t="s">
        <v>499</v>
      </c>
      <c r="E10824">
        <v>2</v>
      </c>
      <c r="F10824" s="2">
        <v>58.6</v>
      </c>
      <c r="H10824" t="s">
        <v>86</v>
      </c>
      <c r="I10824" t="s">
        <v>146</v>
      </c>
      <c r="J10824" t="s">
        <v>30</v>
      </c>
      <c r="K10824" t="s">
        <v>49</v>
      </c>
      <c r="M10824" s="1">
        <v>45581</v>
      </c>
      <c r="N10824" s="2">
        <v>117.2</v>
      </c>
    </row>
    <row r="10825" spans="1:16" x14ac:dyDescent="0.35">
      <c r="A10825" t="s">
        <v>14255</v>
      </c>
      <c r="B10825" t="s">
        <v>8509</v>
      </c>
      <c r="C10825" t="s">
        <v>71</v>
      </c>
      <c r="D10825" t="s">
        <v>72</v>
      </c>
      <c r="E10825">
        <v>1</v>
      </c>
      <c r="F10825" s="2">
        <v>37.909999999999997</v>
      </c>
      <c r="G10825">
        <v>0</v>
      </c>
      <c r="H10825" t="s">
        <v>17</v>
      </c>
      <c r="I10825" t="s">
        <v>65</v>
      </c>
      <c r="J10825" t="s">
        <v>30</v>
      </c>
      <c r="K10825" t="s">
        <v>24</v>
      </c>
      <c r="M10825" s="1">
        <v>45675</v>
      </c>
      <c r="N10825" s="2">
        <v>37.909999999999997</v>
      </c>
      <c r="O10825" s="2">
        <v>0</v>
      </c>
      <c r="P10825" s="2">
        <v>37.909999999999997</v>
      </c>
    </row>
    <row r="10826" spans="1:16" x14ac:dyDescent="0.35">
      <c r="A10826" t="s">
        <v>14256</v>
      </c>
      <c r="B10826" t="s">
        <v>3096</v>
      </c>
      <c r="C10826" t="s">
        <v>71</v>
      </c>
      <c r="D10826" t="s">
        <v>98</v>
      </c>
      <c r="E10826">
        <v>2</v>
      </c>
      <c r="F10826" s="2">
        <v>66.2</v>
      </c>
      <c r="G10826">
        <v>15</v>
      </c>
      <c r="H10826" t="s">
        <v>17</v>
      </c>
      <c r="I10826" t="s">
        <v>146</v>
      </c>
      <c r="J10826" t="s">
        <v>30</v>
      </c>
      <c r="K10826" t="s">
        <v>132</v>
      </c>
      <c r="M10826" s="1">
        <v>45418</v>
      </c>
      <c r="N10826" s="2">
        <v>132.4</v>
      </c>
      <c r="O10826" s="2">
        <v>19.86</v>
      </c>
      <c r="P10826" s="2">
        <v>112.54</v>
      </c>
    </row>
    <row r="10827" spans="1:16" x14ac:dyDescent="0.35">
      <c r="A10827" t="s">
        <v>14257</v>
      </c>
      <c r="B10827" t="s">
        <v>7298</v>
      </c>
      <c r="C10827" t="s">
        <v>59</v>
      </c>
      <c r="D10827" t="s">
        <v>103</v>
      </c>
      <c r="E10827">
        <v>3</v>
      </c>
      <c r="F10827" s="2">
        <v>116.29</v>
      </c>
      <c r="G10827">
        <v>0</v>
      </c>
      <c r="H10827" t="s">
        <v>86</v>
      </c>
      <c r="I10827" t="s">
        <v>18</v>
      </c>
      <c r="J10827" t="s">
        <v>259</v>
      </c>
      <c r="K10827" t="s">
        <v>19</v>
      </c>
      <c r="L10827">
        <v>4</v>
      </c>
      <c r="M10827" s="1">
        <v>45846</v>
      </c>
      <c r="N10827" s="2">
        <v>348.87</v>
      </c>
      <c r="O10827" s="2">
        <v>0</v>
      </c>
      <c r="P10827" s="2">
        <v>348.87</v>
      </c>
    </row>
    <row r="10828" spans="1:16" x14ac:dyDescent="0.35">
      <c r="A10828" t="s">
        <v>14258</v>
      </c>
      <c r="B10828" t="s">
        <v>534</v>
      </c>
      <c r="C10828" t="s">
        <v>59</v>
      </c>
      <c r="D10828" t="s">
        <v>60</v>
      </c>
      <c r="E10828">
        <v>4</v>
      </c>
      <c r="F10828" s="2">
        <v>31.92</v>
      </c>
      <c r="G10828">
        <v>5</v>
      </c>
      <c r="H10828" t="s">
        <v>35</v>
      </c>
      <c r="I10828" t="s">
        <v>23</v>
      </c>
      <c r="J10828" t="s">
        <v>363</v>
      </c>
      <c r="K10828" t="s">
        <v>19</v>
      </c>
      <c r="L10828">
        <v>5</v>
      </c>
      <c r="M10828" s="1">
        <v>46095</v>
      </c>
      <c r="N10828" s="2">
        <v>127.68</v>
      </c>
      <c r="O10828" s="2">
        <v>6.38</v>
      </c>
      <c r="P10828" s="2">
        <v>121.3</v>
      </c>
    </row>
    <row r="10829" spans="1:16" x14ac:dyDescent="0.35">
      <c r="A10829" t="s">
        <v>14259</v>
      </c>
      <c r="B10829" t="s">
        <v>4315</v>
      </c>
      <c r="C10829" t="s">
        <v>116</v>
      </c>
      <c r="D10829" t="s">
        <v>117</v>
      </c>
      <c r="E10829">
        <v>1</v>
      </c>
      <c r="F10829" s="2">
        <v>26.29</v>
      </c>
      <c r="G10829">
        <v>10</v>
      </c>
      <c r="H10829" t="s">
        <v>35</v>
      </c>
      <c r="I10829" t="s">
        <v>95</v>
      </c>
      <c r="J10829" t="s">
        <v>128</v>
      </c>
      <c r="K10829" t="s">
        <v>19</v>
      </c>
      <c r="L10829">
        <v>4</v>
      </c>
      <c r="M10829" s="1">
        <v>45930</v>
      </c>
      <c r="N10829" s="2">
        <v>26.29</v>
      </c>
      <c r="O10829" s="2">
        <v>2.63</v>
      </c>
      <c r="P10829" s="2">
        <v>23.66</v>
      </c>
    </row>
    <row r="10830" spans="1:16" x14ac:dyDescent="0.35">
      <c r="A10830" t="s">
        <v>14260</v>
      </c>
      <c r="B10830" t="s">
        <v>3280</v>
      </c>
      <c r="C10830" t="s">
        <v>47</v>
      </c>
      <c r="D10830" t="s">
        <v>216</v>
      </c>
      <c r="E10830">
        <v>1</v>
      </c>
      <c r="F10830" s="2">
        <v>93.53</v>
      </c>
      <c r="G10830">
        <v>15</v>
      </c>
      <c r="H10830" t="s">
        <v>17</v>
      </c>
      <c r="I10830" t="s">
        <v>118</v>
      </c>
      <c r="J10830" t="s">
        <v>15288</v>
      </c>
      <c r="K10830" t="s">
        <v>49</v>
      </c>
      <c r="M10830" s="1">
        <v>45309</v>
      </c>
      <c r="N10830" s="2">
        <v>93.53</v>
      </c>
      <c r="O10830" s="2">
        <v>14.03</v>
      </c>
      <c r="P10830" s="2">
        <v>79.5</v>
      </c>
    </row>
    <row r="10831" spans="1:16" x14ac:dyDescent="0.35">
      <c r="A10831" t="s">
        <v>14261</v>
      </c>
      <c r="B10831" t="s">
        <v>10081</v>
      </c>
      <c r="C10831" t="s">
        <v>47</v>
      </c>
      <c r="D10831" t="s">
        <v>48</v>
      </c>
      <c r="E10831">
        <v>4</v>
      </c>
      <c r="F10831" s="2">
        <v>80.56</v>
      </c>
      <c r="G10831">
        <v>5</v>
      </c>
      <c r="H10831" t="s">
        <v>90</v>
      </c>
      <c r="I10831" t="s">
        <v>190</v>
      </c>
      <c r="J10831" t="s">
        <v>363</v>
      </c>
      <c r="K10831" t="s">
        <v>19</v>
      </c>
      <c r="L10831">
        <v>5</v>
      </c>
      <c r="M10831" s="1">
        <v>46036</v>
      </c>
      <c r="N10831" s="2">
        <v>322.24</v>
      </c>
      <c r="O10831" s="2">
        <v>16.11</v>
      </c>
      <c r="P10831" s="2">
        <v>306.13</v>
      </c>
    </row>
    <row r="10832" spans="1:16" x14ac:dyDescent="0.35">
      <c r="A10832" t="s">
        <v>14262</v>
      </c>
      <c r="B10832" t="s">
        <v>5979</v>
      </c>
      <c r="C10832" t="s">
        <v>15</v>
      </c>
      <c r="D10832" t="s">
        <v>22</v>
      </c>
      <c r="E10832">
        <v>3</v>
      </c>
      <c r="F10832" s="2">
        <v>9.6999999999999993</v>
      </c>
      <c r="G10832">
        <v>15</v>
      </c>
      <c r="H10832" t="s">
        <v>17</v>
      </c>
      <c r="I10832" t="s">
        <v>138</v>
      </c>
      <c r="J10832" t="s">
        <v>15288</v>
      </c>
      <c r="K10832" t="s">
        <v>132</v>
      </c>
      <c r="M10832" s="1">
        <v>45645</v>
      </c>
      <c r="N10832" s="2">
        <v>29.1</v>
      </c>
      <c r="O10832" s="2">
        <v>4.3600000000000003</v>
      </c>
      <c r="P10832" s="2">
        <v>24.74</v>
      </c>
    </row>
    <row r="10833" spans="1:16" x14ac:dyDescent="0.35">
      <c r="A10833" t="s">
        <v>14263</v>
      </c>
      <c r="B10833" t="s">
        <v>8039</v>
      </c>
      <c r="C10833" t="s">
        <v>116</v>
      </c>
      <c r="D10833" t="s">
        <v>166</v>
      </c>
      <c r="E10833">
        <v>1</v>
      </c>
      <c r="F10833" s="2">
        <v>9.9600000000000009</v>
      </c>
      <c r="G10833">
        <v>0</v>
      </c>
      <c r="H10833" t="s">
        <v>90</v>
      </c>
      <c r="I10833" t="s">
        <v>73</v>
      </c>
      <c r="J10833" t="s">
        <v>259</v>
      </c>
      <c r="K10833" t="s">
        <v>19</v>
      </c>
      <c r="L10833">
        <v>5</v>
      </c>
      <c r="M10833" s="1">
        <v>45359</v>
      </c>
      <c r="N10833" s="2">
        <v>9.9600000000000009</v>
      </c>
      <c r="O10833" s="2">
        <v>0</v>
      </c>
      <c r="P10833" s="2">
        <v>9.9600000000000009</v>
      </c>
    </row>
    <row r="10834" spans="1:16" x14ac:dyDescent="0.35">
      <c r="A10834" t="s">
        <v>14264</v>
      </c>
      <c r="B10834" t="s">
        <v>1570</v>
      </c>
      <c r="C10834" t="s">
        <v>84</v>
      </c>
      <c r="D10834" t="s">
        <v>123</v>
      </c>
      <c r="E10834">
        <v>1</v>
      </c>
      <c r="F10834" s="2">
        <v>112.39</v>
      </c>
      <c r="G10834">
        <v>0</v>
      </c>
      <c r="H10834" t="s">
        <v>17</v>
      </c>
      <c r="I10834" t="s">
        <v>36</v>
      </c>
      <c r="J10834" t="s">
        <v>259</v>
      </c>
      <c r="K10834" t="s">
        <v>19</v>
      </c>
      <c r="L10834">
        <v>5</v>
      </c>
      <c r="M10834" s="1">
        <v>45632</v>
      </c>
      <c r="N10834" s="2">
        <v>112.39</v>
      </c>
      <c r="O10834" s="2">
        <v>0</v>
      </c>
      <c r="P10834" s="2">
        <v>112.39</v>
      </c>
    </row>
    <row r="10835" spans="1:16" x14ac:dyDescent="0.35">
      <c r="A10835" t="s">
        <v>14265</v>
      </c>
      <c r="B10835" t="s">
        <v>2111</v>
      </c>
      <c r="C10835" t="s">
        <v>33</v>
      </c>
      <c r="D10835" t="s">
        <v>183</v>
      </c>
      <c r="E10835">
        <v>2</v>
      </c>
      <c r="F10835" s="2">
        <v>25.95</v>
      </c>
      <c r="G10835">
        <v>10</v>
      </c>
      <c r="H10835" t="s">
        <v>90</v>
      </c>
      <c r="I10835" t="s">
        <v>127</v>
      </c>
      <c r="J10835" t="s">
        <v>128</v>
      </c>
      <c r="K10835" t="s">
        <v>132</v>
      </c>
      <c r="M10835" s="1">
        <v>45917</v>
      </c>
      <c r="N10835" s="2">
        <v>51.9</v>
      </c>
      <c r="O10835" s="2">
        <v>5.19</v>
      </c>
      <c r="P10835" s="2">
        <v>46.71</v>
      </c>
    </row>
    <row r="10836" spans="1:16" x14ac:dyDescent="0.35">
      <c r="A10836" t="s">
        <v>14266</v>
      </c>
      <c r="B10836" t="s">
        <v>3662</v>
      </c>
      <c r="C10836" t="s">
        <v>27</v>
      </c>
      <c r="D10836" t="s">
        <v>131</v>
      </c>
      <c r="E10836">
        <v>2</v>
      </c>
      <c r="F10836" s="2">
        <v>117.18</v>
      </c>
      <c r="G10836">
        <v>5</v>
      </c>
      <c r="H10836" t="s">
        <v>90</v>
      </c>
      <c r="I10836" t="s">
        <v>138</v>
      </c>
      <c r="J10836" t="s">
        <v>15288</v>
      </c>
      <c r="K10836" t="s">
        <v>19</v>
      </c>
      <c r="L10836">
        <v>5</v>
      </c>
      <c r="M10836" s="1">
        <v>45558</v>
      </c>
      <c r="N10836" s="2">
        <v>234.36</v>
      </c>
      <c r="O10836" s="2">
        <v>11.72</v>
      </c>
      <c r="P10836" s="2">
        <v>222.64</v>
      </c>
    </row>
    <row r="10837" spans="1:16" x14ac:dyDescent="0.35">
      <c r="A10837" t="s">
        <v>14267</v>
      </c>
      <c r="B10837" t="s">
        <v>9540</v>
      </c>
      <c r="C10837" t="s">
        <v>71</v>
      </c>
      <c r="D10837" t="s">
        <v>98</v>
      </c>
      <c r="E10837">
        <v>2</v>
      </c>
      <c r="F10837" s="2">
        <v>53.42</v>
      </c>
      <c r="G10837">
        <v>0</v>
      </c>
      <c r="H10837" t="s">
        <v>167</v>
      </c>
      <c r="I10837" t="s">
        <v>127</v>
      </c>
      <c r="J10837" t="s">
        <v>128</v>
      </c>
      <c r="K10837" t="s">
        <v>49</v>
      </c>
      <c r="M10837" s="1">
        <v>45491</v>
      </c>
      <c r="N10837" s="2">
        <v>106.84</v>
      </c>
      <c r="O10837" s="2">
        <v>0</v>
      </c>
      <c r="P10837" s="2">
        <v>106.84</v>
      </c>
    </row>
    <row r="10838" spans="1:16" x14ac:dyDescent="0.35">
      <c r="A10838" t="s">
        <v>14268</v>
      </c>
      <c r="B10838" t="s">
        <v>8216</v>
      </c>
      <c r="C10838" t="s">
        <v>116</v>
      </c>
      <c r="D10838" t="s">
        <v>117</v>
      </c>
      <c r="E10838">
        <v>2</v>
      </c>
      <c r="F10838" s="2">
        <v>17.54</v>
      </c>
      <c r="G10838">
        <v>0</v>
      </c>
      <c r="H10838" t="s">
        <v>86</v>
      </c>
      <c r="I10838" t="s">
        <v>53</v>
      </c>
      <c r="J10838" t="s">
        <v>81</v>
      </c>
      <c r="K10838" t="s">
        <v>19</v>
      </c>
      <c r="M10838" s="1">
        <v>45518</v>
      </c>
      <c r="N10838" s="2">
        <v>35.08</v>
      </c>
      <c r="O10838" s="2">
        <v>0</v>
      </c>
      <c r="P10838" s="2">
        <v>35.08</v>
      </c>
    </row>
    <row r="10839" spans="1:16" x14ac:dyDescent="0.35">
      <c r="A10839" t="s">
        <v>14269</v>
      </c>
      <c r="B10839" t="s">
        <v>4062</v>
      </c>
      <c r="C10839" t="s">
        <v>33</v>
      </c>
      <c r="D10839" t="s">
        <v>151</v>
      </c>
      <c r="E10839">
        <v>1</v>
      </c>
      <c r="F10839" s="2">
        <v>24.47</v>
      </c>
      <c r="G10839">
        <v>0</v>
      </c>
      <c r="H10839" t="s">
        <v>35</v>
      </c>
      <c r="I10839" t="s">
        <v>40</v>
      </c>
      <c r="J10839" t="s">
        <v>363</v>
      </c>
      <c r="K10839" t="s">
        <v>19</v>
      </c>
      <c r="L10839">
        <v>4</v>
      </c>
      <c r="M10839" s="1">
        <v>46088</v>
      </c>
      <c r="N10839" s="2">
        <v>24.47</v>
      </c>
      <c r="O10839" s="2">
        <v>0</v>
      </c>
      <c r="P10839" s="2">
        <v>24.47</v>
      </c>
    </row>
    <row r="10840" spans="1:16" x14ac:dyDescent="0.35">
      <c r="A10840" t="s">
        <v>14270</v>
      </c>
      <c r="B10840" t="s">
        <v>4216</v>
      </c>
      <c r="C10840" t="s">
        <v>33</v>
      </c>
      <c r="D10840" t="s">
        <v>151</v>
      </c>
      <c r="E10840">
        <v>2</v>
      </c>
      <c r="F10840" s="2">
        <v>22.54</v>
      </c>
      <c r="H10840" t="s">
        <v>86</v>
      </c>
      <c r="I10840" t="s">
        <v>135</v>
      </c>
      <c r="J10840" t="s">
        <v>111</v>
      </c>
      <c r="K10840" t="s">
        <v>132</v>
      </c>
      <c r="M10840" s="1">
        <v>45451</v>
      </c>
      <c r="N10840" s="2">
        <v>45.08</v>
      </c>
    </row>
    <row r="10841" spans="1:16" x14ac:dyDescent="0.35">
      <c r="A10841" t="s">
        <v>14271</v>
      </c>
      <c r="B10841" t="s">
        <v>817</v>
      </c>
      <c r="C10841" t="s">
        <v>71</v>
      </c>
      <c r="D10841" t="s">
        <v>225</v>
      </c>
      <c r="E10841">
        <v>1</v>
      </c>
      <c r="F10841" s="2">
        <v>13.39</v>
      </c>
      <c r="G10841">
        <v>0</v>
      </c>
      <c r="H10841" t="s">
        <v>17</v>
      </c>
      <c r="I10841" t="s">
        <v>40</v>
      </c>
      <c r="J10841" t="s">
        <v>363</v>
      </c>
      <c r="K10841" t="s">
        <v>19</v>
      </c>
      <c r="L10841">
        <v>4</v>
      </c>
      <c r="M10841" s="1">
        <v>45904</v>
      </c>
      <c r="N10841" s="2">
        <v>13.39</v>
      </c>
      <c r="O10841" s="2">
        <v>0</v>
      </c>
      <c r="P10841" s="2">
        <v>13.39</v>
      </c>
    </row>
    <row r="10842" spans="1:16" x14ac:dyDescent="0.35">
      <c r="A10842" t="s">
        <v>14272</v>
      </c>
      <c r="B10842" t="s">
        <v>1401</v>
      </c>
      <c r="C10842" t="s">
        <v>116</v>
      </c>
      <c r="D10842" t="s">
        <v>141</v>
      </c>
      <c r="E10842">
        <v>1</v>
      </c>
      <c r="F10842" s="2">
        <v>28.37</v>
      </c>
      <c r="G10842">
        <v>0</v>
      </c>
      <c r="H10842" t="s">
        <v>90</v>
      </c>
      <c r="I10842" t="s">
        <v>61</v>
      </c>
      <c r="J10842" t="s">
        <v>128</v>
      </c>
      <c r="K10842" t="s">
        <v>19</v>
      </c>
      <c r="L10842">
        <v>4</v>
      </c>
      <c r="M10842" s="1">
        <v>45342</v>
      </c>
      <c r="N10842" s="2">
        <v>28.37</v>
      </c>
      <c r="O10842" s="2">
        <v>0</v>
      </c>
      <c r="P10842" s="2">
        <v>28.37</v>
      </c>
    </row>
    <row r="10843" spans="1:16" x14ac:dyDescent="0.35">
      <c r="A10843" t="s">
        <v>14273</v>
      </c>
      <c r="B10843" t="s">
        <v>5486</v>
      </c>
      <c r="C10843" t="s">
        <v>116</v>
      </c>
      <c r="D10843" t="s">
        <v>232</v>
      </c>
      <c r="E10843">
        <v>1</v>
      </c>
      <c r="F10843" s="2">
        <v>13.84</v>
      </c>
      <c r="G10843">
        <v>0</v>
      </c>
      <c r="H10843" t="s">
        <v>86</v>
      </c>
      <c r="I10843" t="s">
        <v>295</v>
      </c>
      <c r="J10843" t="s">
        <v>111</v>
      </c>
      <c r="K10843" t="s">
        <v>19</v>
      </c>
      <c r="L10843">
        <v>2</v>
      </c>
      <c r="M10843" s="1">
        <v>45627</v>
      </c>
      <c r="N10843" s="2">
        <v>13.84</v>
      </c>
      <c r="O10843" s="2">
        <v>0</v>
      </c>
      <c r="P10843" s="2">
        <v>13.84</v>
      </c>
    </row>
    <row r="10844" spans="1:16" x14ac:dyDescent="0.35">
      <c r="A10844" t="s">
        <v>14274</v>
      </c>
      <c r="B10844" t="s">
        <v>8343</v>
      </c>
      <c r="C10844" t="s">
        <v>33</v>
      </c>
      <c r="D10844" t="s">
        <v>183</v>
      </c>
      <c r="E10844">
        <v>1</v>
      </c>
      <c r="F10844" s="2">
        <v>16.52</v>
      </c>
      <c r="G10844">
        <v>15</v>
      </c>
      <c r="H10844" t="s">
        <v>35</v>
      </c>
      <c r="I10844" t="s">
        <v>29</v>
      </c>
      <c r="J10844" t="s">
        <v>30</v>
      </c>
      <c r="K10844" t="s">
        <v>19</v>
      </c>
      <c r="L10844">
        <v>5</v>
      </c>
      <c r="M10844" s="1">
        <v>45552</v>
      </c>
      <c r="N10844" s="2">
        <v>16.52</v>
      </c>
      <c r="O10844" s="2">
        <v>2.48</v>
      </c>
      <c r="P10844" s="2">
        <v>14.04</v>
      </c>
    </row>
    <row r="10845" spans="1:16" x14ac:dyDescent="0.35">
      <c r="A10845" t="s">
        <v>14275</v>
      </c>
      <c r="B10845" t="s">
        <v>11825</v>
      </c>
      <c r="C10845" t="s">
        <v>59</v>
      </c>
      <c r="D10845" t="s">
        <v>126</v>
      </c>
      <c r="E10845">
        <v>3</v>
      </c>
      <c r="F10845" s="2">
        <v>60.21</v>
      </c>
      <c r="G10845">
        <v>0</v>
      </c>
      <c r="H10845" t="s">
        <v>35</v>
      </c>
      <c r="I10845" t="s">
        <v>190</v>
      </c>
      <c r="J10845" t="s">
        <v>363</v>
      </c>
      <c r="K10845" t="s">
        <v>19</v>
      </c>
      <c r="L10845">
        <v>4</v>
      </c>
      <c r="M10845" s="1">
        <v>45379</v>
      </c>
      <c r="N10845" s="2">
        <v>180.63</v>
      </c>
      <c r="O10845" s="2">
        <v>0</v>
      </c>
      <c r="P10845" s="2">
        <v>180.63</v>
      </c>
    </row>
    <row r="10846" spans="1:16" x14ac:dyDescent="0.35">
      <c r="A10846" t="s">
        <v>14276</v>
      </c>
      <c r="B10846" t="s">
        <v>10051</v>
      </c>
      <c r="C10846" t="s">
        <v>15</v>
      </c>
      <c r="D10846" t="s">
        <v>52</v>
      </c>
      <c r="E10846">
        <v>2</v>
      </c>
      <c r="F10846" s="2">
        <v>6.87</v>
      </c>
      <c r="G10846">
        <v>10</v>
      </c>
      <c r="H10846" t="s">
        <v>17</v>
      </c>
      <c r="I10846" t="s">
        <v>36</v>
      </c>
      <c r="J10846" t="s">
        <v>259</v>
      </c>
      <c r="K10846" t="s">
        <v>24</v>
      </c>
      <c r="M10846" s="1">
        <v>46119</v>
      </c>
      <c r="N10846" s="2">
        <v>13.74</v>
      </c>
      <c r="O10846" s="2">
        <v>1.37</v>
      </c>
      <c r="P10846" s="2">
        <v>12.37</v>
      </c>
    </row>
    <row r="10847" spans="1:16" x14ac:dyDescent="0.35">
      <c r="A10847" t="s">
        <v>14277</v>
      </c>
      <c r="B10847" t="s">
        <v>3278</v>
      </c>
      <c r="C10847" t="s">
        <v>59</v>
      </c>
      <c r="D10847" t="s">
        <v>126</v>
      </c>
      <c r="E10847">
        <v>2</v>
      </c>
      <c r="F10847" s="2">
        <v>59.05</v>
      </c>
      <c r="G10847">
        <v>5</v>
      </c>
      <c r="H10847" t="s">
        <v>86</v>
      </c>
      <c r="I10847" t="s">
        <v>15289</v>
      </c>
      <c r="J10847" t="s">
        <v>15288</v>
      </c>
      <c r="K10847" t="s">
        <v>49</v>
      </c>
      <c r="M10847" s="1">
        <v>45946</v>
      </c>
      <c r="N10847" s="2">
        <v>118.1</v>
      </c>
      <c r="O10847" s="2">
        <v>5.9</v>
      </c>
      <c r="P10847" s="2">
        <v>112.2</v>
      </c>
    </row>
    <row r="10848" spans="1:16" x14ac:dyDescent="0.35">
      <c r="A10848" t="s">
        <v>14278</v>
      </c>
      <c r="B10848" t="s">
        <v>1391</v>
      </c>
      <c r="C10848" t="s">
        <v>47</v>
      </c>
      <c r="D10848" t="s">
        <v>203</v>
      </c>
      <c r="E10848">
        <v>1</v>
      </c>
      <c r="F10848" s="2">
        <v>85.45</v>
      </c>
      <c r="G10848">
        <v>10</v>
      </c>
      <c r="H10848" t="s">
        <v>157</v>
      </c>
      <c r="I10848" t="s">
        <v>80</v>
      </c>
      <c r="J10848" t="s">
        <v>81</v>
      </c>
      <c r="K10848" t="s">
        <v>19</v>
      </c>
      <c r="L10848">
        <v>5</v>
      </c>
      <c r="M10848" s="1">
        <v>45317</v>
      </c>
      <c r="N10848" s="2">
        <v>85.45</v>
      </c>
      <c r="O10848" s="2">
        <v>8.5399999999999991</v>
      </c>
      <c r="P10848" s="2">
        <v>76.900000000000006</v>
      </c>
    </row>
    <row r="10849" spans="1:16" x14ac:dyDescent="0.35">
      <c r="A10849" t="s">
        <v>14279</v>
      </c>
      <c r="B10849" t="s">
        <v>2504</v>
      </c>
      <c r="C10849" t="s">
        <v>84</v>
      </c>
      <c r="D10849" t="s">
        <v>85</v>
      </c>
      <c r="E10849">
        <v>2</v>
      </c>
      <c r="F10849" s="2">
        <v>249.7</v>
      </c>
      <c r="G10849">
        <v>10</v>
      </c>
      <c r="H10849" t="s">
        <v>86</v>
      </c>
      <c r="I10849" t="s">
        <v>18</v>
      </c>
      <c r="J10849" t="s">
        <v>259</v>
      </c>
      <c r="K10849" t="s">
        <v>49</v>
      </c>
      <c r="M10849" s="1">
        <v>45443</v>
      </c>
      <c r="N10849" s="2">
        <v>499.4</v>
      </c>
      <c r="O10849" s="2">
        <v>49.94</v>
      </c>
      <c r="P10849" s="2">
        <v>449.46</v>
      </c>
    </row>
    <row r="10850" spans="1:16" x14ac:dyDescent="0.35">
      <c r="A10850" t="s">
        <v>14280</v>
      </c>
      <c r="B10850" t="s">
        <v>14281</v>
      </c>
      <c r="C10850" t="s">
        <v>59</v>
      </c>
      <c r="D10850" t="s">
        <v>60</v>
      </c>
      <c r="E10850">
        <v>5</v>
      </c>
      <c r="F10850" s="2">
        <v>52.67</v>
      </c>
      <c r="G10850">
        <v>0</v>
      </c>
      <c r="H10850" t="s">
        <v>35</v>
      </c>
      <c r="I10850" t="s">
        <v>73</v>
      </c>
      <c r="J10850" t="s">
        <v>259</v>
      </c>
      <c r="K10850" t="s">
        <v>49</v>
      </c>
      <c r="M10850" s="1">
        <v>45714</v>
      </c>
      <c r="N10850" s="2">
        <v>263.35000000000002</v>
      </c>
      <c r="O10850" s="2">
        <v>0</v>
      </c>
      <c r="P10850" s="2">
        <v>263.35000000000002</v>
      </c>
    </row>
    <row r="10851" spans="1:16" x14ac:dyDescent="0.35">
      <c r="A10851" t="s">
        <v>14282</v>
      </c>
      <c r="B10851" t="s">
        <v>6188</v>
      </c>
      <c r="C10851" t="s">
        <v>59</v>
      </c>
      <c r="D10851" t="s">
        <v>79</v>
      </c>
      <c r="E10851">
        <v>4</v>
      </c>
      <c r="F10851" s="2">
        <v>90.8</v>
      </c>
      <c r="G10851">
        <v>10</v>
      </c>
      <c r="H10851" t="s">
        <v>90</v>
      </c>
      <c r="I10851" t="s">
        <v>80</v>
      </c>
      <c r="J10851" t="s">
        <v>81</v>
      </c>
      <c r="K10851" t="s">
        <v>49</v>
      </c>
      <c r="M10851" s="1">
        <v>45909</v>
      </c>
      <c r="N10851" s="2">
        <v>363.2</v>
      </c>
      <c r="O10851" s="2">
        <v>36.32</v>
      </c>
      <c r="P10851" s="2">
        <v>326.88</v>
      </c>
    </row>
    <row r="10852" spans="1:16" x14ac:dyDescent="0.35">
      <c r="A10852" t="s">
        <v>14283</v>
      </c>
      <c r="B10852" t="s">
        <v>5419</v>
      </c>
      <c r="C10852" t="s">
        <v>116</v>
      </c>
      <c r="D10852" t="s">
        <v>117</v>
      </c>
      <c r="E10852">
        <v>1</v>
      </c>
      <c r="F10852" s="2">
        <v>28.87</v>
      </c>
      <c r="G10852">
        <v>15</v>
      </c>
      <c r="H10852" t="s">
        <v>90</v>
      </c>
      <c r="I10852" t="s">
        <v>110</v>
      </c>
      <c r="J10852" t="s">
        <v>111</v>
      </c>
      <c r="K10852" t="s">
        <v>49</v>
      </c>
      <c r="M10852" s="1">
        <v>46138</v>
      </c>
      <c r="N10852" s="2">
        <v>28.87</v>
      </c>
      <c r="O10852" s="2">
        <v>4.33</v>
      </c>
      <c r="P10852" s="2">
        <v>24.54</v>
      </c>
    </row>
    <row r="10853" spans="1:16" x14ac:dyDescent="0.35">
      <c r="A10853" t="s">
        <v>14284</v>
      </c>
      <c r="B10853" t="s">
        <v>7097</v>
      </c>
      <c r="C10853" t="s">
        <v>59</v>
      </c>
      <c r="D10853" t="s">
        <v>106</v>
      </c>
      <c r="E10853">
        <v>2</v>
      </c>
      <c r="F10853" s="2">
        <v>16.600000000000001</v>
      </c>
      <c r="G10853">
        <v>5</v>
      </c>
      <c r="H10853" t="s">
        <v>90</v>
      </c>
      <c r="I10853" t="s">
        <v>127</v>
      </c>
      <c r="J10853" t="s">
        <v>128</v>
      </c>
      <c r="K10853" t="s">
        <v>49</v>
      </c>
      <c r="M10853" s="1">
        <v>45683</v>
      </c>
      <c r="N10853" s="2">
        <v>33.200000000000003</v>
      </c>
      <c r="O10853" s="2">
        <v>1.66</v>
      </c>
      <c r="P10853" s="2">
        <v>31.54</v>
      </c>
    </row>
    <row r="10854" spans="1:16" x14ac:dyDescent="0.35">
      <c r="A10854" t="s">
        <v>14285</v>
      </c>
      <c r="B10854" t="s">
        <v>286</v>
      </c>
      <c r="C10854" t="s">
        <v>84</v>
      </c>
      <c r="D10854" t="s">
        <v>123</v>
      </c>
      <c r="E10854">
        <v>2</v>
      </c>
      <c r="F10854" s="2">
        <v>206.16</v>
      </c>
      <c r="G10854">
        <v>10</v>
      </c>
      <c r="H10854" t="s">
        <v>157</v>
      </c>
      <c r="I10854" t="s">
        <v>65</v>
      </c>
      <c r="J10854" t="s">
        <v>30</v>
      </c>
      <c r="K10854" t="s">
        <v>19</v>
      </c>
      <c r="L10854">
        <v>4</v>
      </c>
      <c r="M10854" s="1">
        <v>45533</v>
      </c>
      <c r="N10854" s="2">
        <v>412.32</v>
      </c>
      <c r="O10854" s="2">
        <v>41.23</v>
      </c>
      <c r="P10854" s="2">
        <v>371.09</v>
      </c>
    </row>
    <row r="10855" spans="1:16" x14ac:dyDescent="0.35">
      <c r="A10855" t="s">
        <v>14286</v>
      </c>
      <c r="B10855" t="s">
        <v>2811</v>
      </c>
      <c r="C10855" t="s">
        <v>47</v>
      </c>
      <c r="D10855" t="s">
        <v>499</v>
      </c>
      <c r="E10855">
        <v>2</v>
      </c>
      <c r="F10855" s="2">
        <v>89.76</v>
      </c>
      <c r="G10855">
        <v>10</v>
      </c>
      <c r="H10855" t="s">
        <v>167</v>
      </c>
      <c r="I10855" t="s">
        <v>61</v>
      </c>
      <c r="J10855" t="s">
        <v>128</v>
      </c>
      <c r="K10855" t="s">
        <v>19</v>
      </c>
      <c r="L10855">
        <v>5</v>
      </c>
      <c r="M10855" s="1">
        <v>45559</v>
      </c>
      <c r="N10855" s="2">
        <v>179.52</v>
      </c>
      <c r="O10855" s="2">
        <v>17.95</v>
      </c>
      <c r="P10855" s="2">
        <v>161.57</v>
      </c>
    </row>
    <row r="10856" spans="1:16" x14ac:dyDescent="0.35">
      <c r="A10856" t="s">
        <v>14287</v>
      </c>
      <c r="B10856" t="s">
        <v>2953</v>
      </c>
      <c r="C10856" t="s">
        <v>116</v>
      </c>
      <c r="D10856" t="s">
        <v>117</v>
      </c>
      <c r="E10856">
        <v>1</v>
      </c>
      <c r="F10856" s="2">
        <v>25.31</v>
      </c>
      <c r="G10856">
        <v>20</v>
      </c>
      <c r="H10856" t="s">
        <v>86</v>
      </c>
      <c r="I10856" t="s">
        <v>95</v>
      </c>
      <c r="J10856" t="s">
        <v>128</v>
      </c>
      <c r="K10856" t="s">
        <v>19</v>
      </c>
      <c r="L10856">
        <v>4</v>
      </c>
      <c r="M10856" s="1">
        <v>45875</v>
      </c>
      <c r="N10856" s="2">
        <v>25.31</v>
      </c>
      <c r="O10856" s="2">
        <v>5.0599999999999996</v>
      </c>
      <c r="P10856" s="2">
        <v>20.25</v>
      </c>
    </row>
    <row r="10857" spans="1:16" x14ac:dyDescent="0.35">
      <c r="A10857" t="s">
        <v>14288</v>
      </c>
      <c r="B10857" t="s">
        <v>8146</v>
      </c>
      <c r="C10857" t="s">
        <v>116</v>
      </c>
      <c r="D10857" t="s">
        <v>232</v>
      </c>
      <c r="E10857">
        <v>1</v>
      </c>
      <c r="F10857" s="2">
        <v>11.62</v>
      </c>
      <c r="G10857">
        <v>20</v>
      </c>
      <c r="H10857" t="s">
        <v>167</v>
      </c>
      <c r="I10857" t="s">
        <v>95</v>
      </c>
      <c r="J10857" t="s">
        <v>128</v>
      </c>
      <c r="K10857" t="s">
        <v>132</v>
      </c>
      <c r="M10857" s="1">
        <v>45859</v>
      </c>
      <c r="N10857" s="2">
        <v>11.62</v>
      </c>
      <c r="O10857" s="2">
        <v>2.3199999999999998</v>
      </c>
      <c r="P10857" s="2">
        <v>9.3000000000000007</v>
      </c>
    </row>
    <row r="10858" spans="1:16" x14ac:dyDescent="0.35">
      <c r="A10858" t="s">
        <v>14289</v>
      </c>
      <c r="B10858" t="s">
        <v>8209</v>
      </c>
      <c r="C10858" t="s">
        <v>84</v>
      </c>
      <c r="D10858" t="s">
        <v>109</v>
      </c>
      <c r="E10858">
        <v>1</v>
      </c>
      <c r="F10858" s="2">
        <v>211.22</v>
      </c>
      <c r="G10858">
        <v>5</v>
      </c>
      <c r="H10858" t="s">
        <v>17</v>
      </c>
      <c r="I10858" t="s">
        <v>138</v>
      </c>
      <c r="J10858" t="s">
        <v>15288</v>
      </c>
      <c r="K10858" t="s">
        <v>19</v>
      </c>
      <c r="L10858">
        <v>4</v>
      </c>
      <c r="M10858" s="1">
        <v>45774</v>
      </c>
      <c r="N10858" s="2">
        <v>211.22</v>
      </c>
      <c r="O10858" s="2">
        <v>10.56</v>
      </c>
      <c r="P10858" s="2">
        <v>200.66</v>
      </c>
    </row>
    <row r="10859" spans="1:16" x14ac:dyDescent="0.35">
      <c r="A10859" t="s">
        <v>14290</v>
      </c>
      <c r="B10859" t="s">
        <v>8967</v>
      </c>
      <c r="C10859" t="s">
        <v>15</v>
      </c>
      <c r="D10859" t="s">
        <v>64</v>
      </c>
      <c r="E10859">
        <v>1</v>
      </c>
      <c r="F10859" s="2">
        <v>34.909999999999997</v>
      </c>
      <c r="G10859">
        <v>0</v>
      </c>
      <c r="H10859" t="s">
        <v>167</v>
      </c>
      <c r="I10859" t="s">
        <v>110</v>
      </c>
      <c r="J10859" t="s">
        <v>111</v>
      </c>
      <c r="K10859" t="s">
        <v>19</v>
      </c>
      <c r="M10859" s="1">
        <v>45862</v>
      </c>
      <c r="N10859" s="2">
        <v>34.909999999999997</v>
      </c>
      <c r="O10859" s="2">
        <v>0</v>
      </c>
      <c r="P10859" s="2">
        <v>34.909999999999997</v>
      </c>
    </row>
    <row r="10860" spans="1:16" x14ac:dyDescent="0.35">
      <c r="A10860" t="s">
        <v>14291</v>
      </c>
      <c r="B10860" t="s">
        <v>514</v>
      </c>
      <c r="C10860" t="s">
        <v>59</v>
      </c>
      <c r="D10860" t="s">
        <v>60</v>
      </c>
      <c r="E10860">
        <v>1</v>
      </c>
      <c r="F10860" s="2">
        <v>62.02</v>
      </c>
      <c r="G10860">
        <v>0</v>
      </c>
      <c r="H10860" t="s">
        <v>157</v>
      </c>
      <c r="I10860" t="s">
        <v>44</v>
      </c>
      <c r="J10860" t="s">
        <v>81</v>
      </c>
      <c r="K10860" t="s">
        <v>24</v>
      </c>
      <c r="M10860" s="1">
        <v>45592</v>
      </c>
      <c r="N10860" s="2">
        <v>62.02</v>
      </c>
      <c r="O10860" s="2">
        <v>0</v>
      </c>
      <c r="P10860" s="2">
        <v>62.02</v>
      </c>
    </row>
    <row r="10861" spans="1:16" x14ac:dyDescent="0.35">
      <c r="A10861" t="s">
        <v>14292</v>
      </c>
      <c r="B10861" t="s">
        <v>14293</v>
      </c>
      <c r="C10861" t="s">
        <v>71</v>
      </c>
      <c r="D10861" t="s">
        <v>98</v>
      </c>
      <c r="E10861">
        <v>5</v>
      </c>
      <c r="F10861" s="2">
        <v>44.41</v>
      </c>
      <c r="H10861" t="s">
        <v>157</v>
      </c>
      <c r="I10861" t="s">
        <v>29</v>
      </c>
      <c r="J10861" t="s">
        <v>30</v>
      </c>
      <c r="K10861" t="s">
        <v>19</v>
      </c>
      <c r="L10861">
        <v>3</v>
      </c>
      <c r="M10861" s="1">
        <v>45502</v>
      </c>
      <c r="N10861" s="2">
        <v>222.05</v>
      </c>
    </row>
    <row r="10862" spans="1:16" x14ac:dyDescent="0.35">
      <c r="A10862" t="s">
        <v>14294</v>
      </c>
      <c r="B10862" t="s">
        <v>14295</v>
      </c>
      <c r="C10862" t="s">
        <v>33</v>
      </c>
      <c r="D10862" t="s">
        <v>275</v>
      </c>
      <c r="E10862">
        <v>1</v>
      </c>
      <c r="F10862" s="2">
        <v>27.93</v>
      </c>
      <c r="G10862">
        <v>15</v>
      </c>
      <c r="H10862" t="s">
        <v>167</v>
      </c>
      <c r="I10862" t="s">
        <v>53</v>
      </c>
      <c r="J10862" t="s">
        <v>81</v>
      </c>
      <c r="K10862" t="s">
        <v>19</v>
      </c>
      <c r="L10862">
        <v>4</v>
      </c>
      <c r="M10862" s="1">
        <v>45652</v>
      </c>
      <c r="N10862" s="2">
        <v>27.93</v>
      </c>
      <c r="O10862" s="2">
        <v>4.1900000000000004</v>
      </c>
      <c r="P10862" s="2">
        <v>23.74</v>
      </c>
    </row>
    <row r="10863" spans="1:16" x14ac:dyDescent="0.35">
      <c r="A10863" t="s">
        <v>14296</v>
      </c>
      <c r="B10863" t="s">
        <v>2920</v>
      </c>
      <c r="C10863" t="s">
        <v>47</v>
      </c>
      <c r="D10863" t="s">
        <v>266</v>
      </c>
      <c r="E10863">
        <v>4</v>
      </c>
      <c r="F10863" s="2">
        <v>14.21</v>
      </c>
      <c r="G10863">
        <v>10</v>
      </c>
      <c r="H10863" t="s">
        <v>157</v>
      </c>
      <c r="I10863" t="s">
        <v>190</v>
      </c>
      <c r="J10863" t="s">
        <v>363</v>
      </c>
      <c r="K10863" t="s">
        <v>54</v>
      </c>
      <c r="M10863" s="1">
        <v>45951</v>
      </c>
      <c r="N10863" s="2">
        <v>56.84</v>
      </c>
      <c r="O10863" s="2">
        <v>5.68</v>
      </c>
      <c r="P10863" s="2">
        <v>51.16</v>
      </c>
    </row>
    <row r="10864" spans="1:16" x14ac:dyDescent="0.35">
      <c r="A10864" t="s">
        <v>14297</v>
      </c>
      <c r="B10864" t="s">
        <v>2941</v>
      </c>
      <c r="C10864" t="s">
        <v>27</v>
      </c>
      <c r="D10864" t="s">
        <v>39</v>
      </c>
      <c r="E10864">
        <v>1</v>
      </c>
      <c r="F10864" s="2">
        <v>164.55</v>
      </c>
      <c r="G10864">
        <v>20</v>
      </c>
      <c r="H10864" t="s">
        <v>86</v>
      </c>
      <c r="I10864" t="s">
        <v>73</v>
      </c>
      <c r="J10864" t="s">
        <v>259</v>
      </c>
      <c r="K10864" t="s">
        <v>132</v>
      </c>
      <c r="M10864" s="1">
        <v>45333</v>
      </c>
      <c r="N10864" s="2">
        <v>164.55</v>
      </c>
      <c r="O10864" s="2">
        <v>32.909999999999997</v>
      </c>
      <c r="P10864" s="2">
        <v>131.63999999999999</v>
      </c>
    </row>
    <row r="10865" spans="1:16" x14ac:dyDescent="0.35">
      <c r="A10865" t="s">
        <v>14298</v>
      </c>
      <c r="B10865" t="s">
        <v>12621</v>
      </c>
      <c r="C10865" t="s">
        <v>71</v>
      </c>
      <c r="D10865" t="s">
        <v>72</v>
      </c>
      <c r="E10865">
        <v>5</v>
      </c>
      <c r="F10865" s="2">
        <v>82.27</v>
      </c>
      <c r="G10865">
        <v>20</v>
      </c>
      <c r="H10865" t="s">
        <v>35</v>
      </c>
      <c r="I10865" t="s">
        <v>190</v>
      </c>
      <c r="J10865" t="s">
        <v>363</v>
      </c>
      <c r="K10865" t="s">
        <v>19</v>
      </c>
      <c r="L10865">
        <v>5</v>
      </c>
      <c r="M10865" s="1">
        <v>45494</v>
      </c>
      <c r="N10865" s="2">
        <v>411.35</v>
      </c>
      <c r="O10865" s="2">
        <v>82.27</v>
      </c>
      <c r="P10865" s="2">
        <v>329.08</v>
      </c>
    </row>
    <row r="10866" spans="1:16" x14ac:dyDescent="0.35">
      <c r="A10866" t="s">
        <v>14299</v>
      </c>
      <c r="B10866" t="s">
        <v>1268</v>
      </c>
      <c r="C10866" t="s">
        <v>33</v>
      </c>
      <c r="D10866" t="s">
        <v>183</v>
      </c>
      <c r="E10866">
        <v>2</v>
      </c>
      <c r="F10866" s="2">
        <v>9.16</v>
      </c>
      <c r="G10866">
        <v>0</v>
      </c>
      <c r="H10866" t="s">
        <v>167</v>
      </c>
      <c r="I10866" t="s">
        <v>61</v>
      </c>
      <c r="J10866" t="s">
        <v>128</v>
      </c>
      <c r="K10866" t="s">
        <v>19</v>
      </c>
      <c r="M10866" s="1">
        <v>45483</v>
      </c>
      <c r="N10866" s="2">
        <v>18.32</v>
      </c>
      <c r="O10866" s="2">
        <v>0</v>
      </c>
      <c r="P10866" s="2">
        <v>18.32</v>
      </c>
    </row>
    <row r="10867" spans="1:16" x14ac:dyDescent="0.35">
      <c r="A10867" t="s">
        <v>14300</v>
      </c>
      <c r="B10867" t="s">
        <v>2993</v>
      </c>
      <c r="C10867" t="s">
        <v>27</v>
      </c>
      <c r="D10867" t="s">
        <v>223</v>
      </c>
      <c r="E10867">
        <v>2</v>
      </c>
      <c r="F10867" s="2">
        <v>141.1</v>
      </c>
      <c r="G10867">
        <v>5</v>
      </c>
      <c r="H10867" t="s">
        <v>167</v>
      </c>
      <c r="I10867" t="s">
        <v>23</v>
      </c>
      <c r="J10867" t="s">
        <v>363</v>
      </c>
      <c r="K10867" t="s">
        <v>132</v>
      </c>
      <c r="M10867" s="1">
        <v>46084</v>
      </c>
      <c r="N10867" s="2">
        <v>282.2</v>
      </c>
      <c r="O10867" s="2">
        <v>14.11</v>
      </c>
      <c r="P10867" s="2">
        <v>268.08999999999997</v>
      </c>
    </row>
    <row r="10868" spans="1:16" x14ac:dyDescent="0.35">
      <c r="A10868" t="s">
        <v>14301</v>
      </c>
      <c r="B10868" t="s">
        <v>14302</v>
      </c>
      <c r="C10868" t="s">
        <v>84</v>
      </c>
      <c r="D10868" t="s">
        <v>566</v>
      </c>
      <c r="E10868">
        <v>1</v>
      </c>
      <c r="F10868" s="2">
        <v>85.24</v>
      </c>
      <c r="G10868">
        <v>15</v>
      </c>
      <c r="H10868" t="s">
        <v>90</v>
      </c>
      <c r="I10868" t="s">
        <v>91</v>
      </c>
      <c r="J10868" t="s">
        <v>81</v>
      </c>
      <c r="K10868" t="s">
        <v>24</v>
      </c>
      <c r="M10868" s="1">
        <v>45509</v>
      </c>
      <c r="N10868" s="2">
        <v>85.24</v>
      </c>
      <c r="O10868" s="2">
        <v>12.79</v>
      </c>
      <c r="P10868" s="2">
        <v>72.45</v>
      </c>
    </row>
    <row r="10869" spans="1:16" x14ac:dyDescent="0.35">
      <c r="A10869" t="s">
        <v>14303</v>
      </c>
      <c r="B10869" t="s">
        <v>7190</v>
      </c>
      <c r="C10869" t="s">
        <v>15</v>
      </c>
      <c r="D10869" t="s">
        <v>16</v>
      </c>
      <c r="E10869">
        <v>5</v>
      </c>
      <c r="F10869" s="2">
        <v>37.35</v>
      </c>
      <c r="G10869">
        <v>5</v>
      </c>
      <c r="H10869" t="s">
        <v>86</v>
      </c>
      <c r="I10869" t="s">
        <v>95</v>
      </c>
      <c r="J10869" t="s">
        <v>128</v>
      </c>
      <c r="K10869" t="s">
        <v>24</v>
      </c>
      <c r="M10869" s="1">
        <v>46008</v>
      </c>
      <c r="N10869" s="2">
        <v>186.75</v>
      </c>
      <c r="O10869" s="2">
        <v>9.34</v>
      </c>
      <c r="P10869" s="2">
        <v>177.41</v>
      </c>
    </row>
    <row r="10870" spans="1:16" x14ac:dyDescent="0.35">
      <c r="A10870" t="s">
        <v>14304</v>
      </c>
      <c r="B10870" t="s">
        <v>9296</v>
      </c>
      <c r="C10870" t="s">
        <v>84</v>
      </c>
      <c r="D10870" t="s">
        <v>154</v>
      </c>
      <c r="E10870">
        <v>1</v>
      </c>
      <c r="F10870" s="2">
        <v>19.38</v>
      </c>
      <c r="G10870">
        <v>0</v>
      </c>
      <c r="H10870" t="s">
        <v>35</v>
      </c>
      <c r="I10870" t="s">
        <v>36</v>
      </c>
      <c r="J10870" t="s">
        <v>259</v>
      </c>
      <c r="K10870" t="s">
        <v>54</v>
      </c>
      <c r="M10870" s="1">
        <v>45303</v>
      </c>
      <c r="N10870" s="2">
        <v>19.38</v>
      </c>
      <c r="O10870" s="2">
        <v>0</v>
      </c>
      <c r="P10870" s="2">
        <v>19.38</v>
      </c>
    </row>
    <row r="10871" spans="1:16" x14ac:dyDescent="0.35">
      <c r="A10871" t="s">
        <v>14305</v>
      </c>
      <c r="B10871" t="s">
        <v>959</v>
      </c>
      <c r="C10871" t="s">
        <v>27</v>
      </c>
      <c r="D10871" t="s">
        <v>39</v>
      </c>
      <c r="E10871">
        <v>5</v>
      </c>
      <c r="F10871" s="2">
        <v>44.48</v>
      </c>
      <c r="G10871">
        <v>5</v>
      </c>
      <c r="H10871" t="s">
        <v>157</v>
      </c>
      <c r="I10871" t="s">
        <v>23</v>
      </c>
      <c r="J10871" t="s">
        <v>363</v>
      </c>
      <c r="K10871" t="s">
        <v>19</v>
      </c>
      <c r="L10871">
        <v>5</v>
      </c>
      <c r="M10871" s="1">
        <v>46037</v>
      </c>
      <c r="N10871" s="2">
        <v>222.4</v>
      </c>
      <c r="O10871" s="2">
        <v>11.12</v>
      </c>
      <c r="P10871" s="2">
        <v>211.28</v>
      </c>
    </row>
    <row r="10872" spans="1:16" x14ac:dyDescent="0.35">
      <c r="A10872" t="s">
        <v>14306</v>
      </c>
      <c r="B10872" t="s">
        <v>830</v>
      </c>
      <c r="C10872" t="s">
        <v>27</v>
      </c>
      <c r="D10872" t="s">
        <v>39</v>
      </c>
      <c r="E10872">
        <v>3</v>
      </c>
      <c r="F10872" s="2">
        <v>26.8</v>
      </c>
      <c r="H10872" t="s">
        <v>90</v>
      </c>
      <c r="I10872" t="s">
        <v>65</v>
      </c>
      <c r="J10872" t="s">
        <v>30</v>
      </c>
      <c r="K10872" t="s">
        <v>49</v>
      </c>
      <c r="M10872" s="1">
        <v>46120</v>
      </c>
      <c r="N10872" s="2">
        <v>80.400000000000006</v>
      </c>
    </row>
    <row r="10873" spans="1:16" x14ac:dyDescent="0.35">
      <c r="A10873" t="s">
        <v>14307</v>
      </c>
      <c r="B10873" t="s">
        <v>422</v>
      </c>
      <c r="C10873" t="s">
        <v>59</v>
      </c>
      <c r="D10873" t="s">
        <v>79</v>
      </c>
      <c r="E10873">
        <v>2</v>
      </c>
      <c r="F10873" s="2">
        <v>114.12</v>
      </c>
      <c r="G10873">
        <v>5</v>
      </c>
      <c r="H10873" t="s">
        <v>17</v>
      </c>
      <c r="I10873" t="s">
        <v>36</v>
      </c>
      <c r="J10873" t="s">
        <v>259</v>
      </c>
      <c r="K10873" t="s">
        <v>19</v>
      </c>
      <c r="L10873">
        <v>5</v>
      </c>
      <c r="M10873" s="1">
        <v>46040</v>
      </c>
      <c r="N10873" s="2">
        <v>228.24</v>
      </c>
      <c r="O10873" s="2">
        <v>11.41</v>
      </c>
      <c r="P10873" s="2">
        <v>216.83</v>
      </c>
    </row>
    <row r="10874" spans="1:16" x14ac:dyDescent="0.35">
      <c r="A10874" t="s">
        <v>14308</v>
      </c>
      <c r="B10874" t="s">
        <v>1811</v>
      </c>
      <c r="C10874" t="s">
        <v>71</v>
      </c>
      <c r="D10874" t="s">
        <v>98</v>
      </c>
      <c r="E10874">
        <v>1</v>
      </c>
      <c r="F10874" s="2">
        <v>32.33</v>
      </c>
      <c r="G10874">
        <v>0</v>
      </c>
      <c r="H10874" t="s">
        <v>157</v>
      </c>
      <c r="I10874" t="s">
        <v>15289</v>
      </c>
      <c r="J10874" t="s">
        <v>111</v>
      </c>
      <c r="K10874" t="s">
        <v>19</v>
      </c>
      <c r="L10874">
        <v>3</v>
      </c>
      <c r="M10874" s="1">
        <v>45504</v>
      </c>
      <c r="N10874" s="2">
        <v>32.33</v>
      </c>
      <c r="O10874" s="2">
        <v>0</v>
      </c>
      <c r="P10874" s="2">
        <v>32.33</v>
      </c>
    </row>
    <row r="10875" spans="1:16" x14ac:dyDescent="0.35">
      <c r="A10875" t="s">
        <v>14309</v>
      </c>
      <c r="B10875" t="s">
        <v>2389</v>
      </c>
      <c r="C10875" t="s">
        <v>116</v>
      </c>
      <c r="D10875" t="s">
        <v>117</v>
      </c>
      <c r="E10875">
        <v>2</v>
      </c>
      <c r="F10875" s="2">
        <v>19.38</v>
      </c>
      <c r="H10875" t="s">
        <v>86</v>
      </c>
      <c r="I10875" t="s">
        <v>138</v>
      </c>
      <c r="J10875" t="s">
        <v>15288</v>
      </c>
      <c r="K10875" t="s">
        <v>19</v>
      </c>
      <c r="L10875">
        <v>5</v>
      </c>
      <c r="M10875" s="1">
        <v>45441</v>
      </c>
      <c r="N10875" s="2">
        <v>38.76</v>
      </c>
    </row>
    <row r="10876" spans="1:16" x14ac:dyDescent="0.35">
      <c r="A10876" t="s">
        <v>14310</v>
      </c>
      <c r="B10876" t="s">
        <v>3836</v>
      </c>
      <c r="C10876" t="s">
        <v>33</v>
      </c>
      <c r="D10876" t="s">
        <v>34</v>
      </c>
      <c r="E10876">
        <v>5</v>
      </c>
      <c r="F10876" s="2">
        <v>32.83</v>
      </c>
      <c r="G10876">
        <v>0</v>
      </c>
      <c r="H10876" t="s">
        <v>86</v>
      </c>
      <c r="I10876" t="s">
        <v>295</v>
      </c>
      <c r="J10876" t="s">
        <v>111</v>
      </c>
      <c r="K10876" t="s">
        <v>19</v>
      </c>
      <c r="L10876">
        <v>5</v>
      </c>
      <c r="M10876" s="1">
        <v>45742</v>
      </c>
      <c r="N10876" s="2">
        <v>164.15</v>
      </c>
      <c r="O10876" s="2">
        <v>0</v>
      </c>
      <c r="P10876" s="2">
        <v>164.15</v>
      </c>
    </row>
    <row r="10877" spans="1:16" x14ac:dyDescent="0.35">
      <c r="A10877" t="s">
        <v>14311</v>
      </c>
      <c r="B10877" t="s">
        <v>2545</v>
      </c>
      <c r="C10877" t="s">
        <v>47</v>
      </c>
      <c r="D10877" t="s">
        <v>203</v>
      </c>
      <c r="E10877">
        <v>2</v>
      </c>
      <c r="F10877" s="2">
        <v>30.68</v>
      </c>
      <c r="G10877">
        <v>15</v>
      </c>
      <c r="H10877" t="s">
        <v>35</v>
      </c>
      <c r="I10877" t="s">
        <v>80</v>
      </c>
      <c r="J10877" t="s">
        <v>81</v>
      </c>
      <c r="K10877" t="s">
        <v>24</v>
      </c>
      <c r="M10877" s="1">
        <v>45619</v>
      </c>
      <c r="N10877" s="2">
        <v>61.36</v>
      </c>
      <c r="O10877" s="2">
        <v>9.1999999999999993</v>
      </c>
      <c r="P10877" s="2">
        <v>52.16</v>
      </c>
    </row>
    <row r="10878" spans="1:16" x14ac:dyDescent="0.35">
      <c r="A10878" t="s">
        <v>14312</v>
      </c>
      <c r="B10878" t="s">
        <v>6649</v>
      </c>
      <c r="C10878" t="s">
        <v>84</v>
      </c>
      <c r="D10878" t="s">
        <v>284</v>
      </c>
      <c r="E10878">
        <v>2</v>
      </c>
      <c r="F10878" s="2">
        <v>178.47</v>
      </c>
      <c r="G10878">
        <v>15</v>
      </c>
      <c r="H10878" t="s">
        <v>86</v>
      </c>
      <c r="I10878" t="s">
        <v>127</v>
      </c>
      <c r="J10878" t="s">
        <v>128</v>
      </c>
      <c r="K10878" t="s">
        <v>24</v>
      </c>
      <c r="M10878" s="1">
        <v>45862</v>
      </c>
      <c r="N10878" s="2">
        <v>356.94</v>
      </c>
      <c r="O10878" s="2">
        <v>53.54</v>
      </c>
      <c r="P10878" s="2">
        <v>303.39999999999998</v>
      </c>
    </row>
    <row r="10879" spans="1:16" x14ac:dyDescent="0.35">
      <c r="A10879" t="s">
        <v>14313</v>
      </c>
      <c r="B10879" t="s">
        <v>5482</v>
      </c>
      <c r="C10879" t="s">
        <v>33</v>
      </c>
      <c r="D10879" t="s">
        <v>183</v>
      </c>
      <c r="E10879">
        <v>2</v>
      </c>
      <c r="F10879" s="2">
        <v>40.57</v>
      </c>
      <c r="H10879" t="s">
        <v>35</v>
      </c>
      <c r="I10879" t="s">
        <v>73</v>
      </c>
      <c r="J10879" t="s">
        <v>259</v>
      </c>
      <c r="K10879" t="s">
        <v>54</v>
      </c>
      <c r="M10879" s="1">
        <v>45821</v>
      </c>
      <c r="N10879" s="2">
        <v>81.14</v>
      </c>
    </row>
    <row r="10880" spans="1:16" x14ac:dyDescent="0.35">
      <c r="A10880" t="s">
        <v>14314</v>
      </c>
      <c r="B10880" t="s">
        <v>2613</v>
      </c>
      <c r="C10880" t="s">
        <v>84</v>
      </c>
      <c r="D10880" t="s">
        <v>284</v>
      </c>
      <c r="E10880">
        <v>1</v>
      </c>
      <c r="F10880" s="2">
        <v>119.12</v>
      </c>
      <c r="G10880">
        <v>10</v>
      </c>
      <c r="H10880" t="s">
        <v>17</v>
      </c>
      <c r="I10880" t="s">
        <v>29</v>
      </c>
      <c r="J10880" t="s">
        <v>30</v>
      </c>
      <c r="K10880" t="s">
        <v>19</v>
      </c>
      <c r="M10880" s="1">
        <v>45522</v>
      </c>
      <c r="N10880" s="2">
        <v>119.12</v>
      </c>
      <c r="O10880" s="2">
        <v>11.91</v>
      </c>
      <c r="P10880" s="2">
        <v>107.21</v>
      </c>
    </row>
    <row r="10881" spans="1:16" x14ac:dyDescent="0.35">
      <c r="A10881" t="s">
        <v>14315</v>
      </c>
      <c r="B10881" t="s">
        <v>14316</v>
      </c>
      <c r="C10881" t="s">
        <v>33</v>
      </c>
      <c r="D10881" t="s">
        <v>151</v>
      </c>
      <c r="E10881">
        <v>2</v>
      </c>
      <c r="F10881" s="2">
        <v>35.090000000000003</v>
      </c>
      <c r="G10881">
        <v>0</v>
      </c>
      <c r="H10881" t="s">
        <v>35</v>
      </c>
      <c r="I10881" t="s">
        <v>146</v>
      </c>
      <c r="J10881" t="s">
        <v>30</v>
      </c>
      <c r="K10881" t="s">
        <v>54</v>
      </c>
      <c r="M10881" s="1">
        <v>45965</v>
      </c>
      <c r="N10881" s="2">
        <v>70.180000000000007</v>
      </c>
      <c r="O10881" s="2">
        <v>0</v>
      </c>
      <c r="P10881" s="2">
        <v>70.180000000000007</v>
      </c>
    </row>
    <row r="10882" spans="1:16" x14ac:dyDescent="0.35">
      <c r="A10882" t="s">
        <v>14317</v>
      </c>
      <c r="B10882" t="s">
        <v>70</v>
      </c>
      <c r="C10882" t="s">
        <v>116</v>
      </c>
      <c r="D10882" t="s">
        <v>141</v>
      </c>
      <c r="E10882">
        <v>1</v>
      </c>
      <c r="F10882" s="2">
        <v>20.82</v>
      </c>
      <c r="G10882">
        <v>0</v>
      </c>
      <c r="H10882" t="s">
        <v>86</v>
      </c>
      <c r="I10882" t="s">
        <v>295</v>
      </c>
      <c r="J10882" t="s">
        <v>111</v>
      </c>
      <c r="K10882" t="s">
        <v>19</v>
      </c>
      <c r="L10882">
        <v>3</v>
      </c>
      <c r="M10882" s="1">
        <v>45889</v>
      </c>
      <c r="N10882" s="2">
        <v>20.82</v>
      </c>
      <c r="O10882" s="2">
        <v>0</v>
      </c>
      <c r="P10882" s="2">
        <v>20.82</v>
      </c>
    </row>
    <row r="10883" spans="1:16" x14ac:dyDescent="0.35">
      <c r="A10883" t="s">
        <v>14318</v>
      </c>
      <c r="B10883" t="s">
        <v>6197</v>
      </c>
      <c r="C10883" t="s">
        <v>47</v>
      </c>
      <c r="D10883" t="s">
        <v>266</v>
      </c>
      <c r="E10883">
        <v>2</v>
      </c>
      <c r="F10883" s="2">
        <v>43.77</v>
      </c>
      <c r="G10883">
        <v>0</v>
      </c>
      <c r="H10883" t="s">
        <v>86</v>
      </c>
      <c r="I10883" t="s">
        <v>118</v>
      </c>
      <c r="J10883" t="s">
        <v>15288</v>
      </c>
      <c r="K10883" t="s">
        <v>19</v>
      </c>
      <c r="L10883">
        <v>4</v>
      </c>
      <c r="M10883" s="1">
        <v>45846</v>
      </c>
      <c r="N10883" s="2">
        <v>87.54</v>
      </c>
      <c r="O10883" s="2">
        <v>0</v>
      </c>
      <c r="P10883" s="2">
        <v>87.54</v>
      </c>
    </row>
    <row r="10884" spans="1:16" x14ac:dyDescent="0.35">
      <c r="A10884" t="s">
        <v>14319</v>
      </c>
      <c r="B10884" t="s">
        <v>8069</v>
      </c>
      <c r="C10884" t="s">
        <v>71</v>
      </c>
      <c r="D10884" t="s">
        <v>225</v>
      </c>
      <c r="E10884">
        <v>3</v>
      </c>
      <c r="F10884" s="2">
        <v>36.380000000000003</v>
      </c>
      <c r="G10884">
        <v>20</v>
      </c>
      <c r="H10884" t="s">
        <v>35</v>
      </c>
      <c r="I10884" t="s">
        <v>87</v>
      </c>
      <c r="J10884" t="s">
        <v>111</v>
      </c>
      <c r="K10884" t="s">
        <v>49</v>
      </c>
      <c r="M10884" s="1">
        <v>45811</v>
      </c>
      <c r="N10884" s="2">
        <v>109.14</v>
      </c>
      <c r="O10884" s="2">
        <v>21.83</v>
      </c>
      <c r="P10884" s="2">
        <v>87.31</v>
      </c>
    </row>
    <row r="10885" spans="1:16" x14ac:dyDescent="0.35">
      <c r="A10885" t="s">
        <v>14320</v>
      </c>
      <c r="B10885" t="s">
        <v>752</v>
      </c>
      <c r="C10885" t="s">
        <v>116</v>
      </c>
      <c r="D10885" t="s">
        <v>141</v>
      </c>
      <c r="E10885">
        <v>1</v>
      </c>
      <c r="F10885" s="2">
        <v>6.7</v>
      </c>
      <c r="G10885">
        <v>10</v>
      </c>
      <c r="H10885" t="s">
        <v>86</v>
      </c>
      <c r="I10885" t="s">
        <v>146</v>
      </c>
      <c r="J10885" t="s">
        <v>30</v>
      </c>
      <c r="K10885" t="s">
        <v>19</v>
      </c>
      <c r="L10885">
        <v>2</v>
      </c>
      <c r="M10885" s="1">
        <v>45824</v>
      </c>
      <c r="N10885" s="2">
        <v>6.7</v>
      </c>
      <c r="O10885" s="2">
        <v>0.67</v>
      </c>
      <c r="P10885" s="2">
        <v>6.03</v>
      </c>
    </row>
    <row r="10886" spans="1:16" x14ac:dyDescent="0.35">
      <c r="A10886" t="s">
        <v>14321</v>
      </c>
      <c r="B10886" t="s">
        <v>471</v>
      </c>
      <c r="C10886" t="s">
        <v>116</v>
      </c>
      <c r="D10886" t="s">
        <v>232</v>
      </c>
      <c r="E10886">
        <v>3</v>
      </c>
      <c r="F10886" s="2">
        <v>12.37</v>
      </c>
      <c r="G10886">
        <v>10</v>
      </c>
      <c r="H10886" t="s">
        <v>167</v>
      </c>
      <c r="I10886" t="s">
        <v>91</v>
      </c>
      <c r="J10886" t="s">
        <v>81</v>
      </c>
      <c r="K10886" t="s">
        <v>19</v>
      </c>
      <c r="L10886">
        <v>5</v>
      </c>
      <c r="M10886" s="1">
        <v>45936</v>
      </c>
      <c r="N10886" s="2">
        <v>37.11</v>
      </c>
      <c r="O10886" s="2">
        <v>3.71</v>
      </c>
      <c r="P10886" s="2">
        <v>33.4</v>
      </c>
    </row>
    <row r="10887" spans="1:16" x14ac:dyDescent="0.35">
      <c r="A10887" t="s">
        <v>14322</v>
      </c>
      <c r="B10887" t="s">
        <v>453</v>
      </c>
      <c r="C10887" t="s">
        <v>47</v>
      </c>
      <c r="D10887" t="s">
        <v>425</v>
      </c>
      <c r="E10887">
        <v>2</v>
      </c>
      <c r="F10887" s="2">
        <v>81.95</v>
      </c>
      <c r="G10887">
        <v>0</v>
      </c>
      <c r="H10887" t="s">
        <v>167</v>
      </c>
      <c r="I10887" t="s">
        <v>65</v>
      </c>
      <c r="J10887" t="s">
        <v>30</v>
      </c>
      <c r="K10887" t="s">
        <v>19</v>
      </c>
      <c r="L10887">
        <v>3</v>
      </c>
      <c r="M10887" s="1">
        <v>45725</v>
      </c>
      <c r="N10887" s="2">
        <v>163.9</v>
      </c>
      <c r="O10887" s="2">
        <v>0</v>
      </c>
      <c r="P10887" s="2">
        <v>163.9</v>
      </c>
    </row>
    <row r="10888" spans="1:16" x14ac:dyDescent="0.35">
      <c r="A10888" t="s">
        <v>14323</v>
      </c>
      <c r="B10888" t="s">
        <v>2749</v>
      </c>
      <c r="C10888" t="s">
        <v>116</v>
      </c>
      <c r="D10888" t="s">
        <v>141</v>
      </c>
      <c r="E10888">
        <v>1</v>
      </c>
      <c r="F10888" s="2">
        <v>27.83</v>
      </c>
      <c r="G10888">
        <v>5</v>
      </c>
      <c r="H10888" t="s">
        <v>17</v>
      </c>
      <c r="I10888" t="s">
        <v>73</v>
      </c>
      <c r="J10888" t="s">
        <v>259</v>
      </c>
      <c r="K10888" t="s">
        <v>54</v>
      </c>
      <c r="M10888" s="1">
        <v>46002</v>
      </c>
      <c r="N10888" s="2">
        <v>27.83</v>
      </c>
      <c r="O10888" s="2">
        <v>1.39</v>
      </c>
      <c r="P10888" s="2">
        <v>26.44</v>
      </c>
    </row>
    <row r="10889" spans="1:16" x14ac:dyDescent="0.35">
      <c r="A10889" t="s">
        <v>14324</v>
      </c>
      <c r="B10889" t="s">
        <v>14325</v>
      </c>
      <c r="C10889" t="s">
        <v>84</v>
      </c>
      <c r="D10889" t="s">
        <v>566</v>
      </c>
      <c r="E10889">
        <v>5</v>
      </c>
      <c r="F10889" s="2">
        <v>217.41</v>
      </c>
      <c r="G10889">
        <v>5</v>
      </c>
      <c r="H10889" t="s">
        <v>157</v>
      </c>
      <c r="I10889" t="s">
        <v>118</v>
      </c>
      <c r="J10889" t="s">
        <v>15288</v>
      </c>
      <c r="K10889" t="s">
        <v>49</v>
      </c>
      <c r="M10889" s="1">
        <v>45538</v>
      </c>
      <c r="N10889" s="2">
        <v>1087.05</v>
      </c>
      <c r="O10889" s="2">
        <v>54.35</v>
      </c>
      <c r="P10889" s="2">
        <v>1032.7</v>
      </c>
    </row>
    <row r="10890" spans="1:16" x14ac:dyDescent="0.35">
      <c r="A10890" t="s">
        <v>14326</v>
      </c>
      <c r="B10890" t="s">
        <v>14327</v>
      </c>
      <c r="C10890" t="s">
        <v>33</v>
      </c>
      <c r="D10890" t="s">
        <v>243</v>
      </c>
      <c r="E10890">
        <v>4</v>
      </c>
      <c r="F10890" s="2">
        <v>29.86</v>
      </c>
      <c r="G10890">
        <v>10</v>
      </c>
      <c r="H10890" t="s">
        <v>90</v>
      </c>
      <c r="I10890" t="s">
        <v>138</v>
      </c>
      <c r="J10890" t="s">
        <v>15288</v>
      </c>
      <c r="K10890" t="s">
        <v>19</v>
      </c>
      <c r="L10890">
        <v>5</v>
      </c>
      <c r="M10890" s="1">
        <v>45829</v>
      </c>
      <c r="N10890" s="2">
        <v>119.44</v>
      </c>
      <c r="O10890" s="2">
        <v>11.94</v>
      </c>
      <c r="P10890" s="2">
        <v>107.5</v>
      </c>
    </row>
    <row r="10891" spans="1:16" x14ac:dyDescent="0.35">
      <c r="A10891" t="s">
        <v>14328</v>
      </c>
      <c r="B10891" t="s">
        <v>1105</v>
      </c>
      <c r="C10891" t="s">
        <v>27</v>
      </c>
      <c r="D10891" t="s">
        <v>43</v>
      </c>
      <c r="E10891">
        <v>5</v>
      </c>
      <c r="F10891" s="2">
        <v>32.93</v>
      </c>
      <c r="G10891">
        <v>5</v>
      </c>
      <c r="H10891" t="s">
        <v>167</v>
      </c>
      <c r="I10891" t="s">
        <v>110</v>
      </c>
      <c r="J10891" t="s">
        <v>111</v>
      </c>
      <c r="K10891" t="s">
        <v>19</v>
      </c>
      <c r="L10891">
        <v>5</v>
      </c>
      <c r="M10891" s="1">
        <v>45312</v>
      </c>
      <c r="N10891" s="2">
        <v>164.65</v>
      </c>
      <c r="O10891" s="2">
        <v>8.23</v>
      </c>
      <c r="P10891" s="2">
        <v>156.41999999999999</v>
      </c>
    </row>
    <row r="10892" spans="1:16" x14ac:dyDescent="0.35">
      <c r="A10892" t="s">
        <v>14329</v>
      </c>
      <c r="B10892" t="s">
        <v>2228</v>
      </c>
      <c r="C10892" t="s">
        <v>47</v>
      </c>
      <c r="D10892" t="s">
        <v>266</v>
      </c>
      <c r="E10892">
        <v>3</v>
      </c>
      <c r="F10892" s="2">
        <v>96.2</v>
      </c>
      <c r="H10892" t="s">
        <v>167</v>
      </c>
      <c r="I10892" t="s">
        <v>138</v>
      </c>
      <c r="J10892" t="s">
        <v>15288</v>
      </c>
      <c r="K10892" t="s">
        <v>49</v>
      </c>
      <c r="M10892" s="1">
        <v>45375</v>
      </c>
      <c r="N10892" s="2">
        <v>288.60000000000002</v>
      </c>
    </row>
    <row r="10893" spans="1:16" x14ac:dyDescent="0.35">
      <c r="A10893" t="s">
        <v>14330</v>
      </c>
      <c r="B10893" t="s">
        <v>397</v>
      </c>
      <c r="C10893" t="s">
        <v>59</v>
      </c>
      <c r="D10893" t="s">
        <v>103</v>
      </c>
      <c r="E10893">
        <v>2</v>
      </c>
      <c r="F10893" s="2">
        <v>80.83</v>
      </c>
      <c r="G10893">
        <v>15</v>
      </c>
      <c r="H10893" t="s">
        <v>17</v>
      </c>
      <c r="I10893" t="s">
        <v>53</v>
      </c>
      <c r="J10893" t="s">
        <v>81</v>
      </c>
      <c r="K10893" t="s">
        <v>19</v>
      </c>
      <c r="L10893">
        <v>5</v>
      </c>
      <c r="M10893" s="1">
        <v>45660</v>
      </c>
      <c r="N10893" s="2">
        <v>161.66</v>
      </c>
      <c r="O10893" s="2">
        <v>24.25</v>
      </c>
      <c r="P10893" s="2">
        <v>137.41</v>
      </c>
    </row>
    <row r="10894" spans="1:16" x14ac:dyDescent="0.35">
      <c r="A10894" t="s">
        <v>14331</v>
      </c>
      <c r="B10894" t="s">
        <v>6690</v>
      </c>
      <c r="C10894" t="s">
        <v>47</v>
      </c>
      <c r="D10894" t="s">
        <v>48</v>
      </c>
      <c r="E10894">
        <v>1</v>
      </c>
      <c r="F10894" s="2">
        <v>75.31</v>
      </c>
      <c r="G10894">
        <v>0</v>
      </c>
      <c r="H10894" t="s">
        <v>17</v>
      </c>
      <c r="I10894" t="s">
        <v>110</v>
      </c>
      <c r="J10894" t="s">
        <v>111</v>
      </c>
      <c r="K10894" t="s">
        <v>54</v>
      </c>
      <c r="M10894" s="1">
        <v>45498</v>
      </c>
      <c r="N10894" s="2">
        <v>75.31</v>
      </c>
      <c r="O10894" s="2">
        <v>0</v>
      </c>
      <c r="P10894" s="2">
        <v>75.31</v>
      </c>
    </row>
    <row r="10895" spans="1:16" x14ac:dyDescent="0.35">
      <c r="A10895" t="s">
        <v>14332</v>
      </c>
      <c r="B10895" t="s">
        <v>6817</v>
      </c>
      <c r="C10895" t="s">
        <v>59</v>
      </c>
      <c r="D10895" t="s">
        <v>106</v>
      </c>
      <c r="E10895">
        <v>2</v>
      </c>
      <c r="F10895" s="2">
        <v>104.53</v>
      </c>
      <c r="G10895">
        <v>0</v>
      </c>
      <c r="H10895" t="s">
        <v>157</v>
      </c>
      <c r="I10895" t="s">
        <v>138</v>
      </c>
      <c r="J10895" t="s">
        <v>15288</v>
      </c>
      <c r="K10895" t="s">
        <v>19</v>
      </c>
      <c r="L10895">
        <v>4</v>
      </c>
      <c r="M10895" s="1">
        <v>46041</v>
      </c>
      <c r="N10895" s="2">
        <v>209.06</v>
      </c>
      <c r="O10895" s="2">
        <v>0</v>
      </c>
      <c r="P10895" s="2">
        <v>209.06</v>
      </c>
    </row>
    <row r="10896" spans="1:16" x14ac:dyDescent="0.35">
      <c r="A10896" t="s">
        <v>14333</v>
      </c>
      <c r="B10896" t="s">
        <v>9451</v>
      </c>
      <c r="C10896" t="s">
        <v>71</v>
      </c>
      <c r="D10896" t="s">
        <v>225</v>
      </c>
      <c r="E10896">
        <v>5</v>
      </c>
      <c r="F10896" s="2">
        <v>54.49</v>
      </c>
      <c r="G10896">
        <v>0</v>
      </c>
      <c r="H10896" t="s">
        <v>90</v>
      </c>
      <c r="I10896" t="s">
        <v>23</v>
      </c>
      <c r="J10896" t="s">
        <v>363</v>
      </c>
      <c r="K10896" t="s">
        <v>24</v>
      </c>
      <c r="M10896" s="1">
        <v>45977</v>
      </c>
      <c r="N10896" s="2">
        <v>272.45</v>
      </c>
      <c r="O10896" s="2">
        <v>0</v>
      </c>
      <c r="P10896" s="2">
        <v>272.45</v>
      </c>
    </row>
    <row r="10897" spans="1:16" x14ac:dyDescent="0.35">
      <c r="A10897" t="s">
        <v>14334</v>
      </c>
      <c r="B10897" t="s">
        <v>2506</v>
      </c>
      <c r="C10897" t="s">
        <v>84</v>
      </c>
      <c r="D10897" t="s">
        <v>284</v>
      </c>
      <c r="E10897">
        <v>3</v>
      </c>
      <c r="F10897" s="2">
        <v>27.73</v>
      </c>
      <c r="H10897" t="s">
        <v>17</v>
      </c>
      <c r="I10897" t="s">
        <v>295</v>
      </c>
      <c r="J10897" t="s">
        <v>111</v>
      </c>
      <c r="K10897" t="s">
        <v>19</v>
      </c>
      <c r="M10897" s="1">
        <v>46088</v>
      </c>
      <c r="N10897" s="2">
        <v>83.19</v>
      </c>
    </row>
    <row r="10898" spans="1:16" x14ac:dyDescent="0.35">
      <c r="A10898" t="s">
        <v>14335</v>
      </c>
      <c r="B10898" t="s">
        <v>1120</v>
      </c>
      <c r="C10898" t="s">
        <v>27</v>
      </c>
      <c r="D10898" t="s">
        <v>39</v>
      </c>
      <c r="E10898">
        <v>1</v>
      </c>
      <c r="F10898" s="2">
        <v>137.15</v>
      </c>
      <c r="G10898">
        <v>10</v>
      </c>
      <c r="H10898" t="s">
        <v>35</v>
      </c>
      <c r="I10898" t="s">
        <v>135</v>
      </c>
      <c r="J10898" t="s">
        <v>111</v>
      </c>
      <c r="K10898" t="s">
        <v>19</v>
      </c>
      <c r="L10898">
        <v>4</v>
      </c>
      <c r="M10898" s="1">
        <v>45685</v>
      </c>
      <c r="N10898" s="2">
        <v>137.15</v>
      </c>
      <c r="O10898" s="2">
        <v>13.72</v>
      </c>
      <c r="P10898" s="2">
        <v>123.44</v>
      </c>
    </row>
    <row r="10899" spans="1:16" x14ac:dyDescent="0.35">
      <c r="A10899" t="s">
        <v>14336</v>
      </c>
      <c r="B10899" t="s">
        <v>1737</v>
      </c>
      <c r="C10899" t="s">
        <v>71</v>
      </c>
      <c r="D10899" t="s">
        <v>225</v>
      </c>
      <c r="E10899">
        <v>3</v>
      </c>
      <c r="F10899" s="2">
        <v>87.21</v>
      </c>
      <c r="G10899">
        <v>0</v>
      </c>
      <c r="H10899" t="s">
        <v>86</v>
      </c>
      <c r="I10899" t="s">
        <v>146</v>
      </c>
      <c r="J10899" t="s">
        <v>30</v>
      </c>
      <c r="K10899" t="s">
        <v>49</v>
      </c>
      <c r="M10899" s="1">
        <v>45384</v>
      </c>
      <c r="N10899" s="2">
        <v>261.63</v>
      </c>
      <c r="O10899" s="2">
        <v>0</v>
      </c>
      <c r="P10899" s="2">
        <v>261.63</v>
      </c>
    </row>
    <row r="10900" spans="1:16" x14ac:dyDescent="0.35">
      <c r="A10900" t="s">
        <v>14337</v>
      </c>
      <c r="B10900" t="s">
        <v>14338</v>
      </c>
      <c r="C10900" t="s">
        <v>15</v>
      </c>
      <c r="D10900" t="s">
        <v>22</v>
      </c>
      <c r="E10900">
        <v>2</v>
      </c>
      <c r="F10900" s="2">
        <v>28.89</v>
      </c>
      <c r="G10900">
        <v>15</v>
      </c>
      <c r="H10900" t="s">
        <v>157</v>
      </c>
      <c r="I10900" t="s">
        <v>138</v>
      </c>
      <c r="J10900" t="s">
        <v>15288</v>
      </c>
      <c r="K10900" t="s">
        <v>19</v>
      </c>
      <c r="M10900" s="1">
        <v>45986</v>
      </c>
      <c r="N10900" s="2">
        <v>57.78</v>
      </c>
      <c r="O10900" s="2">
        <v>8.67</v>
      </c>
      <c r="P10900" s="2">
        <v>49.11</v>
      </c>
    </row>
    <row r="10901" spans="1:16" x14ac:dyDescent="0.35">
      <c r="A10901" t="s">
        <v>14339</v>
      </c>
      <c r="B10901" t="s">
        <v>2568</v>
      </c>
      <c r="C10901" t="s">
        <v>33</v>
      </c>
      <c r="D10901" t="s">
        <v>151</v>
      </c>
      <c r="E10901">
        <v>3</v>
      </c>
      <c r="F10901" s="2">
        <v>40.67</v>
      </c>
      <c r="G10901">
        <v>15</v>
      </c>
      <c r="H10901" t="s">
        <v>167</v>
      </c>
      <c r="I10901" t="s">
        <v>138</v>
      </c>
      <c r="J10901" t="s">
        <v>15288</v>
      </c>
      <c r="K10901" t="s">
        <v>24</v>
      </c>
      <c r="M10901" s="1">
        <v>45764</v>
      </c>
      <c r="N10901" s="2">
        <v>122.01</v>
      </c>
      <c r="O10901" s="2">
        <v>18.3</v>
      </c>
      <c r="P10901" s="2">
        <v>103.71</v>
      </c>
    </row>
    <row r="10902" spans="1:16" x14ac:dyDescent="0.35">
      <c r="A10902" t="s">
        <v>14340</v>
      </c>
      <c r="B10902" t="s">
        <v>3130</v>
      </c>
      <c r="C10902" t="s">
        <v>47</v>
      </c>
      <c r="D10902" t="s">
        <v>203</v>
      </c>
      <c r="E10902">
        <v>1</v>
      </c>
      <c r="F10902" s="2">
        <v>93.33</v>
      </c>
      <c r="G10902">
        <v>0</v>
      </c>
      <c r="H10902" t="s">
        <v>90</v>
      </c>
      <c r="I10902" t="s">
        <v>138</v>
      </c>
      <c r="J10902" t="s">
        <v>15288</v>
      </c>
      <c r="K10902" t="s">
        <v>24</v>
      </c>
      <c r="M10902" s="1">
        <v>45447</v>
      </c>
      <c r="N10902" s="2">
        <v>93.33</v>
      </c>
      <c r="O10902" s="2">
        <v>0</v>
      </c>
      <c r="P10902" s="2">
        <v>93.33</v>
      </c>
    </row>
    <row r="10903" spans="1:16" x14ac:dyDescent="0.35">
      <c r="A10903" t="s">
        <v>14341</v>
      </c>
      <c r="B10903" t="s">
        <v>2879</v>
      </c>
      <c r="C10903" t="s">
        <v>47</v>
      </c>
      <c r="D10903" t="s">
        <v>203</v>
      </c>
      <c r="E10903">
        <v>5</v>
      </c>
      <c r="F10903" s="2">
        <v>46.96</v>
      </c>
      <c r="G10903">
        <v>20</v>
      </c>
      <c r="H10903" t="s">
        <v>157</v>
      </c>
      <c r="I10903" t="s">
        <v>15289</v>
      </c>
      <c r="J10903" t="s">
        <v>128</v>
      </c>
      <c r="K10903" t="s">
        <v>19</v>
      </c>
      <c r="L10903">
        <v>4</v>
      </c>
      <c r="M10903" s="1">
        <v>45768</v>
      </c>
      <c r="N10903" s="2">
        <v>234.8</v>
      </c>
      <c r="O10903" s="2">
        <v>46.96</v>
      </c>
      <c r="P10903" s="2">
        <v>187.84</v>
      </c>
    </row>
    <row r="10904" spans="1:16" x14ac:dyDescent="0.35">
      <c r="A10904" t="s">
        <v>14342</v>
      </c>
      <c r="B10904" t="s">
        <v>2967</v>
      </c>
      <c r="C10904" t="s">
        <v>47</v>
      </c>
      <c r="D10904" t="s">
        <v>216</v>
      </c>
      <c r="E10904">
        <v>1</v>
      </c>
      <c r="F10904" s="2">
        <v>45.3</v>
      </c>
      <c r="G10904">
        <v>20</v>
      </c>
      <c r="H10904" t="s">
        <v>167</v>
      </c>
      <c r="I10904" t="s">
        <v>87</v>
      </c>
      <c r="J10904" t="s">
        <v>111</v>
      </c>
      <c r="K10904" t="s">
        <v>19</v>
      </c>
      <c r="L10904">
        <v>5</v>
      </c>
      <c r="M10904" s="1">
        <v>45399</v>
      </c>
      <c r="N10904" s="2">
        <v>45.3</v>
      </c>
      <c r="O10904" s="2">
        <v>9.06</v>
      </c>
      <c r="P10904" s="2">
        <v>36.24</v>
      </c>
    </row>
    <row r="10905" spans="1:16" x14ac:dyDescent="0.35">
      <c r="A10905" t="s">
        <v>14343</v>
      </c>
      <c r="B10905" t="s">
        <v>2033</v>
      </c>
      <c r="C10905" t="s">
        <v>84</v>
      </c>
      <c r="D10905" t="s">
        <v>85</v>
      </c>
      <c r="E10905">
        <v>1</v>
      </c>
      <c r="F10905" s="2">
        <v>39.869999999999997</v>
      </c>
      <c r="G10905">
        <v>0</v>
      </c>
      <c r="H10905" t="s">
        <v>167</v>
      </c>
      <c r="I10905" t="s">
        <v>135</v>
      </c>
      <c r="J10905" t="s">
        <v>111</v>
      </c>
      <c r="K10905" t="s">
        <v>19</v>
      </c>
      <c r="L10905">
        <v>4</v>
      </c>
      <c r="M10905" s="1">
        <v>45837</v>
      </c>
      <c r="N10905" s="2">
        <v>39.869999999999997</v>
      </c>
      <c r="O10905" s="2">
        <v>0</v>
      </c>
      <c r="P10905" s="2">
        <v>39.869999999999997</v>
      </c>
    </row>
    <row r="10906" spans="1:16" x14ac:dyDescent="0.35">
      <c r="A10906" t="s">
        <v>14344</v>
      </c>
      <c r="B10906" t="s">
        <v>4183</v>
      </c>
      <c r="C10906" t="s">
        <v>47</v>
      </c>
      <c r="D10906" t="s">
        <v>203</v>
      </c>
      <c r="E10906">
        <v>2</v>
      </c>
      <c r="F10906" s="2">
        <v>90.11</v>
      </c>
      <c r="G10906">
        <v>15</v>
      </c>
      <c r="H10906" t="s">
        <v>157</v>
      </c>
      <c r="I10906" t="s">
        <v>36</v>
      </c>
      <c r="J10906" t="s">
        <v>259</v>
      </c>
      <c r="K10906" t="s">
        <v>24</v>
      </c>
      <c r="M10906" s="1">
        <v>45967</v>
      </c>
      <c r="N10906" s="2">
        <v>180.22</v>
      </c>
      <c r="O10906" s="2">
        <v>27.03</v>
      </c>
      <c r="P10906" s="2">
        <v>153.19</v>
      </c>
    </row>
    <row r="10907" spans="1:16" x14ac:dyDescent="0.35">
      <c r="A10907" t="s">
        <v>14345</v>
      </c>
      <c r="B10907" t="s">
        <v>1911</v>
      </c>
      <c r="C10907" t="s">
        <v>27</v>
      </c>
      <c r="D10907" t="s">
        <v>39</v>
      </c>
      <c r="E10907">
        <v>4</v>
      </c>
      <c r="F10907" s="2">
        <v>25.83</v>
      </c>
      <c r="G10907">
        <v>10</v>
      </c>
      <c r="H10907" t="s">
        <v>167</v>
      </c>
      <c r="I10907" t="s">
        <v>146</v>
      </c>
      <c r="J10907" t="s">
        <v>30</v>
      </c>
      <c r="K10907" t="s">
        <v>19</v>
      </c>
      <c r="L10907">
        <v>3</v>
      </c>
      <c r="M10907" s="1">
        <v>45538</v>
      </c>
      <c r="N10907" s="2">
        <v>103.32</v>
      </c>
      <c r="O10907" s="2">
        <v>10.33</v>
      </c>
      <c r="P10907" s="2">
        <v>92.99</v>
      </c>
    </row>
    <row r="10908" spans="1:16" x14ac:dyDescent="0.35">
      <c r="A10908" t="s">
        <v>14346</v>
      </c>
      <c r="B10908" t="s">
        <v>2418</v>
      </c>
      <c r="C10908" t="s">
        <v>33</v>
      </c>
      <c r="D10908" t="s">
        <v>68</v>
      </c>
      <c r="E10908">
        <v>5</v>
      </c>
      <c r="F10908" s="2">
        <v>42.05</v>
      </c>
      <c r="G10908">
        <v>10</v>
      </c>
      <c r="H10908" t="s">
        <v>17</v>
      </c>
      <c r="I10908" t="s">
        <v>18</v>
      </c>
      <c r="J10908" t="s">
        <v>259</v>
      </c>
      <c r="K10908" t="s">
        <v>54</v>
      </c>
      <c r="M10908" s="1">
        <v>45663</v>
      </c>
      <c r="N10908" s="2">
        <v>210.25</v>
      </c>
      <c r="O10908" s="2">
        <v>21.02</v>
      </c>
      <c r="P10908" s="2">
        <v>189.22</v>
      </c>
    </row>
    <row r="10909" spans="1:16" x14ac:dyDescent="0.35">
      <c r="A10909" t="s">
        <v>14347</v>
      </c>
      <c r="B10909" t="s">
        <v>5819</v>
      </c>
      <c r="C10909" t="s">
        <v>84</v>
      </c>
      <c r="D10909" t="s">
        <v>566</v>
      </c>
      <c r="E10909">
        <v>3</v>
      </c>
      <c r="F10909" s="2">
        <v>157.24</v>
      </c>
      <c r="G10909">
        <v>25</v>
      </c>
      <c r="H10909" t="s">
        <v>35</v>
      </c>
      <c r="I10909" t="s">
        <v>23</v>
      </c>
      <c r="J10909" t="s">
        <v>363</v>
      </c>
      <c r="K10909" t="s">
        <v>24</v>
      </c>
      <c r="M10909" s="1">
        <v>45372</v>
      </c>
      <c r="N10909" s="2">
        <v>471.72</v>
      </c>
      <c r="O10909" s="2">
        <v>117.93</v>
      </c>
      <c r="P10909" s="2">
        <v>353.79</v>
      </c>
    </row>
    <row r="10910" spans="1:16" x14ac:dyDescent="0.35">
      <c r="A10910" t="s">
        <v>14348</v>
      </c>
      <c r="B10910" t="s">
        <v>3963</v>
      </c>
      <c r="C10910" t="s">
        <v>84</v>
      </c>
      <c r="D10910" t="s">
        <v>302</v>
      </c>
      <c r="E10910">
        <v>3</v>
      </c>
      <c r="F10910" s="2">
        <v>26.98</v>
      </c>
      <c r="G10910">
        <v>10</v>
      </c>
      <c r="H10910" t="s">
        <v>157</v>
      </c>
      <c r="I10910" t="s">
        <v>95</v>
      </c>
      <c r="J10910" t="s">
        <v>128</v>
      </c>
      <c r="K10910" t="s">
        <v>49</v>
      </c>
      <c r="M10910" s="1">
        <v>45650</v>
      </c>
      <c r="N10910" s="2">
        <v>80.94</v>
      </c>
      <c r="O10910" s="2">
        <v>8.09</v>
      </c>
      <c r="P10910" s="2">
        <v>72.849999999999994</v>
      </c>
    </row>
    <row r="10911" spans="1:16" x14ac:dyDescent="0.35">
      <c r="A10911" t="s">
        <v>14349</v>
      </c>
      <c r="B10911" t="s">
        <v>3245</v>
      </c>
      <c r="C10911" t="s">
        <v>116</v>
      </c>
      <c r="D10911" t="s">
        <v>166</v>
      </c>
      <c r="E10911">
        <v>5</v>
      </c>
      <c r="F10911" s="2">
        <v>23.06</v>
      </c>
      <c r="G10911">
        <v>0</v>
      </c>
      <c r="H10911" t="s">
        <v>17</v>
      </c>
      <c r="I10911" t="s">
        <v>18</v>
      </c>
      <c r="J10911" t="s">
        <v>259</v>
      </c>
      <c r="K10911" t="s">
        <v>132</v>
      </c>
      <c r="M10911" s="1">
        <v>46162</v>
      </c>
      <c r="N10911" s="2">
        <v>115.3</v>
      </c>
      <c r="O10911" s="2">
        <v>0</v>
      </c>
      <c r="P10911" s="2">
        <v>115.3</v>
      </c>
    </row>
    <row r="10912" spans="1:16" x14ac:dyDescent="0.35">
      <c r="A10912" t="s">
        <v>14350</v>
      </c>
      <c r="B10912" t="s">
        <v>14351</v>
      </c>
      <c r="C10912" t="s">
        <v>15</v>
      </c>
      <c r="D10912" t="s">
        <v>52</v>
      </c>
      <c r="E10912">
        <v>1</v>
      </c>
      <c r="F10912" s="2">
        <v>18.329999999999998</v>
      </c>
      <c r="G10912">
        <v>10</v>
      </c>
      <c r="H10912" t="s">
        <v>86</v>
      </c>
      <c r="I10912" t="s">
        <v>87</v>
      </c>
      <c r="J10912" t="s">
        <v>111</v>
      </c>
      <c r="K10912" t="s">
        <v>132</v>
      </c>
      <c r="M10912" s="1">
        <v>45481</v>
      </c>
      <c r="N10912" s="2">
        <v>18.329999999999998</v>
      </c>
      <c r="O10912" s="2">
        <v>1.83</v>
      </c>
      <c r="P10912" s="2">
        <v>16.5</v>
      </c>
    </row>
    <row r="10913" spans="1:16" x14ac:dyDescent="0.35">
      <c r="A10913" t="s">
        <v>14352</v>
      </c>
      <c r="B10913" t="s">
        <v>2443</v>
      </c>
      <c r="C10913" t="s">
        <v>27</v>
      </c>
      <c r="D10913" t="s">
        <v>43</v>
      </c>
      <c r="E10913">
        <v>2</v>
      </c>
      <c r="F10913" s="2">
        <v>16.61</v>
      </c>
      <c r="G10913">
        <v>5</v>
      </c>
      <c r="H10913" t="s">
        <v>17</v>
      </c>
      <c r="I10913" t="s">
        <v>18</v>
      </c>
      <c r="J10913" t="s">
        <v>259</v>
      </c>
      <c r="K10913" t="s">
        <v>19</v>
      </c>
      <c r="L10913">
        <v>5</v>
      </c>
      <c r="M10913" s="1">
        <v>45761</v>
      </c>
      <c r="N10913" s="2">
        <v>33.22</v>
      </c>
      <c r="O10913" s="2">
        <v>1.66</v>
      </c>
      <c r="P10913" s="2">
        <v>31.56</v>
      </c>
    </row>
    <row r="10914" spans="1:16" x14ac:dyDescent="0.35">
      <c r="A10914" t="s">
        <v>14353</v>
      </c>
      <c r="B10914" t="s">
        <v>8532</v>
      </c>
      <c r="C10914" t="s">
        <v>71</v>
      </c>
      <c r="D10914" t="s">
        <v>76</v>
      </c>
      <c r="E10914">
        <v>1</v>
      </c>
      <c r="F10914" s="2">
        <v>89.44</v>
      </c>
      <c r="G10914">
        <v>5</v>
      </c>
      <c r="H10914" t="s">
        <v>167</v>
      </c>
      <c r="I10914" t="s">
        <v>87</v>
      </c>
      <c r="J10914" t="s">
        <v>111</v>
      </c>
      <c r="K10914" t="s">
        <v>24</v>
      </c>
      <c r="M10914" s="1">
        <v>45894</v>
      </c>
      <c r="N10914" s="2">
        <v>89.44</v>
      </c>
      <c r="O10914" s="2">
        <v>4.47</v>
      </c>
      <c r="P10914" s="2">
        <v>84.97</v>
      </c>
    </row>
    <row r="10915" spans="1:16" x14ac:dyDescent="0.35">
      <c r="A10915" t="s">
        <v>14354</v>
      </c>
      <c r="B10915" t="s">
        <v>11679</v>
      </c>
      <c r="C10915" t="s">
        <v>71</v>
      </c>
      <c r="D10915" t="s">
        <v>76</v>
      </c>
      <c r="E10915">
        <v>2</v>
      </c>
      <c r="F10915" s="2">
        <v>48.42</v>
      </c>
      <c r="G10915">
        <v>10</v>
      </c>
      <c r="H10915" t="s">
        <v>157</v>
      </c>
      <c r="I10915" t="s">
        <v>65</v>
      </c>
      <c r="J10915" t="s">
        <v>30</v>
      </c>
      <c r="K10915" t="s">
        <v>19</v>
      </c>
      <c r="L10915">
        <v>4</v>
      </c>
      <c r="M10915" s="1">
        <v>45994</v>
      </c>
      <c r="N10915" s="2">
        <v>96.84</v>
      </c>
      <c r="O10915" s="2">
        <v>9.68</v>
      </c>
      <c r="P10915" s="2">
        <v>87.16</v>
      </c>
    </row>
    <row r="10916" spans="1:16" x14ac:dyDescent="0.35">
      <c r="A10916" t="s">
        <v>14355</v>
      </c>
      <c r="B10916" t="s">
        <v>12723</v>
      </c>
      <c r="C10916" t="s">
        <v>59</v>
      </c>
      <c r="D10916" t="s">
        <v>106</v>
      </c>
      <c r="E10916">
        <v>2</v>
      </c>
      <c r="F10916" s="2">
        <v>111.92</v>
      </c>
      <c r="G10916">
        <v>5</v>
      </c>
      <c r="H10916" t="s">
        <v>86</v>
      </c>
      <c r="I10916" t="s">
        <v>146</v>
      </c>
      <c r="J10916" t="s">
        <v>30</v>
      </c>
      <c r="K10916" t="s">
        <v>19</v>
      </c>
      <c r="L10916">
        <v>4</v>
      </c>
      <c r="M10916" s="1">
        <v>45745</v>
      </c>
      <c r="N10916" s="2">
        <v>223.84</v>
      </c>
      <c r="O10916" s="2">
        <v>11.19</v>
      </c>
      <c r="P10916" s="2">
        <v>212.65</v>
      </c>
    </row>
    <row r="10917" spans="1:16" x14ac:dyDescent="0.35">
      <c r="A10917" t="s">
        <v>14356</v>
      </c>
      <c r="B10917" t="s">
        <v>1216</v>
      </c>
      <c r="C10917" t="s">
        <v>27</v>
      </c>
      <c r="D10917" t="s">
        <v>28</v>
      </c>
      <c r="E10917">
        <v>3</v>
      </c>
      <c r="F10917" s="2">
        <v>176.08</v>
      </c>
      <c r="G10917">
        <v>10</v>
      </c>
      <c r="H10917" t="s">
        <v>17</v>
      </c>
      <c r="I10917" t="s">
        <v>23</v>
      </c>
      <c r="J10917" t="s">
        <v>363</v>
      </c>
      <c r="K10917" t="s">
        <v>24</v>
      </c>
      <c r="M10917" s="1">
        <v>46168</v>
      </c>
      <c r="N10917" s="2">
        <v>528.24</v>
      </c>
      <c r="O10917" s="2">
        <v>52.82</v>
      </c>
      <c r="P10917" s="2">
        <v>475.42</v>
      </c>
    </row>
    <row r="10918" spans="1:16" x14ac:dyDescent="0.35">
      <c r="A10918" t="s">
        <v>14357</v>
      </c>
      <c r="B10918" t="s">
        <v>10671</v>
      </c>
      <c r="C10918" t="s">
        <v>116</v>
      </c>
      <c r="D10918" t="s">
        <v>141</v>
      </c>
      <c r="E10918">
        <v>2</v>
      </c>
      <c r="F10918" s="2">
        <v>4.1500000000000004</v>
      </c>
      <c r="G10918">
        <v>0</v>
      </c>
      <c r="H10918" t="s">
        <v>35</v>
      </c>
      <c r="I10918" t="s">
        <v>135</v>
      </c>
      <c r="J10918" t="s">
        <v>111</v>
      </c>
      <c r="K10918" t="s">
        <v>19</v>
      </c>
      <c r="L10918">
        <v>4</v>
      </c>
      <c r="M10918" s="1">
        <v>46121</v>
      </c>
      <c r="N10918" s="2">
        <v>8.3000000000000007</v>
      </c>
      <c r="O10918" s="2">
        <v>0</v>
      </c>
      <c r="P10918" s="2">
        <v>8.3000000000000007</v>
      </c>
    </row>
    <row r="10919" spans="1:16" x14ac:dyDescent="0.35">
      <c r="A10919" t="s">
        <v>14358</v>
      </c>
      <c r="B10919" t="s">
        <v>5248</v>
      </c>
      <c r="C10919" t="s">
        <v>47</v>
      </c>
      <c r="D10919" t="s">
        <v>48</v>
      </c>
      <c r="E10919">
        <v>1</v>
      </c>
      <c r="F10919" s="2">
        <v>54.59</v>
      </c>
      <c r="G10919">
        <v>0</v>
      </c>
      <c r="H10919" t="s">
        <v>167</v>
      </c>
      <c r="I10919" t="s">
        <v>23</v>
      </c>
      <c r="J10919" t="s">
        <v>363</v>
      </c>
      <c r="K10919" t="s">
        <v>19</v>
      </c>
      <c r="L10919">
        <v>4</v>
      </c>
      <c r="M10919" s="1">
        <v>45963</v>
      </c>
      <c r="N10919" s="2">
        <v>54.59</v>
      </c>
      <c r="O10919" s="2">
        <v>0</v>
      </c>
      <c r="P10919" s="2">
        <v>54.59</v>
      </c>
    </row>
    <row r="10920" spans="1:16" x14ac:dyDescent="0.35">
      <c r="A10920" t="s">
        <v>14359</v>
      </c>
      <c r="B10920" t="s">
        <v>3098</v>
      </c>
      <c r="C10920" t="s">
        <v>116</v>
      </c>
      <c r="D10920" t="s">
        <v>117</v>
      </c>
      <c r="E10920">
        <v>1</v>
      </c>
      <c r="F10920" s="2">
        <v>29.91</v>
      </c>
      <c r="G10920">
        <v>10</v>
      </c>
      <c r="H10920" t="s">
        <v>86</v>
      </c>
      <c r="I10920" t="s">
        <v>80</v>
      </c>
      <c r="J10920" t="s">
        <v>81</v>
      </c>
      <c r="K10920" t="s">
        <v>54</v>
      </c>
      <c r="M10920" s="1">
        <v>45529</v>
      </c>
      <c r="N10920" s="2">
        <v>29.91</v>
      </c>
      <c r="O10920" s="2">
        <v>2.99</v>
      </c>
      <c r="P10920" s="2">
        <v>26.92</v>
      </c>
    </row>
    <row r="10921" spans="1:16" x14ac:dyDescent="0.35">
      <c r="A10921" t="s">
        <v>14360</v>
      </c>
      <c r="B10921" t="s">
        <v>1302</v>
      </c>
      <c r="C10921" t="s">
        <v>116</v>
      </c>
      <c r="D10921" t="s">
        <v>166</v>
      </c>
      <c r="E10921">
        <v>2</v>
      </c>
      <c r="F10921" s="2">
        <v>10.73</v>
      </c>
      <c r="G10921">
        <v>20</v>
      </c>
      <c r="H10921" t="s">
        <v>86</v>
      </c>
      <c r="I10921" t="s">
        <v>190</v>
      </c>
      <c r="J10921" t="s">
        <v>363</v>
      </c>
      <c r="K10921" t="s">
        <v>19</v>
      </c>
      <c r="L10921">
        <v>5</v>
      </c>
      <c r="M10921" s="1">
        <v>45380</v>
      </c>
      <c r="N10921" s="2">
        <v>21.46</v>
      </c>
      <c r="O10921" s="2">
        <v>4.29</v>
      </c>
      <c r="P10921" s="2">
        <v>17.170000000000002</v>
      </c>
    </row>
    <row r="10922" spans="1:16" x14ac:dyDescent="0.35">
      <c r="A10922" t="s">
        <v>14361</v>
      </c>
      <c r="B10922" t="s">
        <v>2327</v>
      </c>
      <c r="C10922" t="s">
        <v>27</v>
      </c>
      <c r="D10922" t="s">
        <v>39</v>
      </c>
      <c r="E10922">
        <v>2</v>
      </c>
      <c r="F10922" s="2">
        <v>126.89</v>
      </c>
      <c r="G10922">
        <v>10</v>
      </c>
      <c r="H10922" t="s">
        <v>86</v>
      </c>
      <c r="I10922" t="s">
        <v>36</v>
      </c>
      <c r="J10922" t="s">
        <v>259</v>
      </c>
      <c r="K10922" t="s">
        <v>49</v>
      </c>
      <c r="M10922" s="1">
        <v>45614</v>
      </c>
      <c r="N10922" s="2">
        <v>253.78</v>
      </c>
      <c r="O10922" s="2">
        <v>25.38</v>
      </c>
      <c r="P10922" s="2">
        <v>228.4</v>
      </c>
    </row>
    <row r="10923" spans="1:16" x14ac:dyDescent="0.35">
      <c r="A10923" t="s">
        <v>14362</v>
      </c>
      <c r="B10923" t="s">
        <v>3176</v>
      </c>
      <c r="C10923" t="s">
        <v>59</v>
      </c>
      <c r="D10923" t="s">
        <v>79</v>
      </c>
      <c r="E10923">
        <v>1</v>
      </c>
      <c r="F10923" s="2">
        <v>33.74</v>
      </c>
      <c r="G10923">
        <v>0</v>
      </c>
      <c r="H10923" t="s">
        <v>157</v>
      </c>
      <c r="I10923" t="s">
        <v>91</v>
      </c>
      <c r="J10923" t="s">
        <v>81</v>
      </c>
      <c r="K10923" t="s">
        <v>19</v>
      </c>
      <c r="L10923">
        <v>4</v>
      </c>
      <c r="M10923" s="1">
        <v>45620</v>
      </c>
      <c r="N10923" s="2">
        <v>33.74</v>
      </c>
      <c r="O10923" s="2">
        <v>0</v>
      </c>
      <c r="P10923" s="2">
        <v>33.74</v>
      </c>
    </row>
    <row r="10924" spans="1:16" x14ac:dyDescent="0.35">
      <c r="A10924" t="s">
        <v>14363</v>
      </c>
      <c r="B10924" t="s">
        <v>5458</v>
      </c>
      <c r="C10924" t="s">
        <v>116</v>
      </c>
      <c r="D10924" t="s">
        <v>141</v>
      </c>
      <c r="E10924">
        <v>1</v>
      </c>
      <c r="F10924" s="2">
        <v>26.94</v>
      </c>
      <c r="G10924">
        <v>0</v>
      </c>
      <c r="H10924" t="s">
        <v>86</v>
      </c>
      <c r="I10924" t="s">
        <v>91</v>
      </c>
      <c r="J10924" t="s">
        <v>81</v>
      </c>
      <c r="K10924" t="s">
        <v>19</v>
      </c>
      <c r="L10924">
        <v>5</v>
      </c>
      <c r="M10924" s="1">
        <v>45350</v>
      </c>
      <c r="N10924" s="2">
        <v>26.94</v>
      </c>
      <c r="O10924" s="2">
        <v>0</v>
      </c>
      <c r="P10924" s="2">
        <v>26.94</v>
      </c>
    </row>
    <row r="10925" spans="1:16" x14ac:dyDescent="0.35">
      <c r="A10925" t="s">
        <v>14364</v>
      </c>
      <c r="B10925" t="s">
        <v>9333</v>
      </c>
      <c r="C10925" t="s">
        <v>27</v>
      </c>
      <c r="D10925" t="s">
        <v>336</v>
      </c>
      <c r="E10925">
        <v>3</v>
      </c>
      <c r="F10925" s="2">
        <v>137.19</v>
      </c>
      <c r="G10925">
        <v>10</v>
      </c>
      <c r="H10925" t="s">
        <v>17</v>
      </c>
      <c r="I10925" t="s">
        <v>127</v>
      </c>
      <c r="J10925" t="s">
        <v>128</v>
      </c>
      <c r="K10925" t="s">
        <v>54</v>
      </c>
      <c r="M10925" s="1">
        <v>46098</v>
      </c>
      <c r="N10925" s="2">
        <v>411.57</v>
      </c>
      <c r="O10925" s="2">
        <v>41.16</v>
      </c>
      <c r="P10925" s="2">
        <v>370.41</v>
      </c>
    </row>
    <row r="10926" spans="1:16" x14ac:dyDescent="0.35">
      <c r="A10926" t="s">
        <v>14365</v>
      </c>
      <c r="B10926" t="s">
        <v>2578</v>
      </c>
      <c r="C10926" t="s">
        <v>33</v>
      </c>
      <c r="D10926" t="s">
        <v>68</v>
      </c>
      <c r="E10926">
        <v>2</v>
      </c>
      <c r="F10926" s="2">
        <v>7.38</v>
      </c>
      <c r="G10926">
        <v>5</v>
      </c>
      <c r="H10926" t="s">
        <v>35</v>
      </c>
      <c r="I10926" t="s">
        <v>15289</v>
      </c>
      <c r="J10926" t="s">
        <v>363</v>
      </c>
      <c r="K10926" t="s">
        <v>24</v>
      </c>
      <c r="M10926" s="1">
        <v>45978</v>
      </c>
      <c r="N10926" s="2">
        <v>14.76</v>
      </c>
      <c r="O10926" s="2">
        <v>0.74</v>
      </c>
      <c r="P10926" s="2">
        <v>14.02</v>
      </c>
    </row>
    <row r="10927" spans="1:16" x14ac:dyDescent="0.35">
      <c r="A10927" t="s">
        <v>14366</v>
      </c>
      <c r="B10927" t="s">
        <v>4524</v>
      </c>
      <c r="C10927" t="s">
        <v>84</v>
      </c>
      <c r="D10927" t="s">
        <v>284</v>
      </c>
      <c r="E10927">
        <v>1</v>
      </c>
      <c r="F10927" s="2">
        <v>210.26</v>
      </c>
      <c r="G10927">
        <v>0</v>
      </c>
      <c r="H10927" t="s">
        <v>86</v>
      </c>
      <c r="I10927" t="s">
        <v>190</v>
      </c>
      <c r="J10927" t="s">
        <v>363</v>
      </c>
      <c r="K10927" t="s">
        <v>132</v>
      </c>
      <c r="M10927" s="1">
        <v>45762</v>
      </c>
      <c r="N10927" s="2">
        <v>210.26</v>
      </c>
      <c r="O10927" s="2">
        <v>0</v>
      </c>
      <c r="P10927" s="2">
        <v>210.26</v>
      </c>
    </row>
    <row r="10928" spans="1:16" x14ac:dyDescent="0.35">
      <c r="A10928" t="s">
        <v>14367</v>
      </c>
      <c r="B10928" t="s">
        <v>11031</v>
      </c>
      <c r="C10928" t="s">
        <v>33</v>
      </c>
      <c r="D10928" t="s">
        <v>151</v>
      </c>
      <c r="E10928">
        <v>1</v>
      </c>
      <c r="F10928" s="2">
        <v>21.59</v>
      </c>
      <c r="G10928">
        <v>15</v>
      </c>
      <c r="H10928" t="s">
        <v>35</v>
      </c>
      <c r="I10928" t="s">
        <v>73</v>
      </c>
      <c r="J10928" t="s">
        <v>259</v>
      </c>
      <c r="K10928" t="s">
        <v>19</v>
      </c>
      <c r="L10928">
        <v>3</v>
      </c>
      <c r="M10928" s="1">
        <v>45533</v>
      </c>
      <c r="N10928" s="2">
        <v>21.59</v>
      </c>
      <c r="O10928" s="2">
        <v>3.24</v>
      </c>
      <c r="P10928" s="2">
        <v>18.350000000000001</v>
      </c>
    </row>
    <row r="10929" spans="1:16" x14ac:dyDescent="0.35">
      <c r="A10929" t="s">
        <v>14368</v>
      </c>
      <c r="B10929" t="s">
        <v>4333</v>
      </c>
      <c r="C10929" t="s">
        <v>71</v>
      </c>
      <c r="D10929" t="s">
        <v>98</v>
      </c>
      <c r="E10929">
        <v>3</v>
      </c>
      <c r="F10929" s="2">
        <v>88.1</v>
      </c>
      <c r="G10929">
        <v>10</v>
      </c>
      <c r="H10929" t="s">
        <v>35</v>
      </c>
      <c r="I10929" t="s">
        <v>87</v>
      </c>
      <c r="J10929" t="s">
        <v>111</v>
      </c>
      <c r="K10929" t="s">
        <v>54</v>
      </c>
      <c r="M10929" s="1">
        <v>45965</v>
      </c>
      <c r="N10929" s="2">
        <v>264.3</v>
      </c>
      <c r="O10929" s="2">
        <v>26.43</v>
      </c>
      <c r="P10929" s="2">
        <v>237.87</v>
      </c>
    </row>
    <row r="10930" spans="1:16" x14ac:dyDescent="0.35">
      <c r="A10930" t="s">
        <v>14369</v>
      </c>
      <c r="B10930" t="s">
        <v>5112</v>
      </c>
      <c r="C10930" t="s">
        <v>59</v>
      </c>
      <c r="D10930" t="s">
        <v>103</v>
      </c>
      <c r="E10930">
        <v>1</v>
      </c>
      <c r="F10930" s="2">
        <v>141.56</v>
      </c>
      <c r="G10930">
        <v>0</v>
      </c>
      <c r="H10930" t="s">
        <v>35</v>
      </c>
      <c r="I10930" t="s">
        <v>110</v>
      </c>
      <c r="J10930" t="s">
        <v>111</v>
      </c>
      <c r="K10930" t="s">
        <v>19</v>
      </c>
      <c r="M10930" s="1">
        <v>45932</v>
      </c>
      <c r="N10930" s="2">
        <v>141.56</v>
      </c>
      <c r="O10930" s="2">
        <v>0</v>
      </c>
      <c r="P10930" s="2">
        <v>141.56</v>
      </c>
    </row>
    <row r="10931" spans="1:16" x14ac:dyDescent="0.35">
      <c r="A10931" t="s">
        <v>14370</v>
      </c>
      <c r="B10931" t="s">
        <v>7922</v>
      </c>
      <c r="C10931" t="s">
        <v>47</v>
      </c>
      <c r="D10931" t="s">
        <v>425</v>
      </c>
      <c r="E10931">
        <v>1</v>
      </c>
      <c r="F10931" s="2">
        <v>44.68</v>
      </c>
      <c r="G10931">
        <v>10</v>
      </c>
      <c r="H10931" t="s">
        <v>17</v>
      </c>
      <c r="I10931" t="s">
        <v>36</v>
      </c>
      <c r="J10931" t="s">
        <v>259</v>
      </c>
      <c r="K10931" t="s">
        <v>19</v>
      </c>
      <c r="L10931">
        <v>5</v>
      </c>
      <c r="M10931" s="1">
        <v>45725</v>
      </c>
      <c r="N10931" s="2">
        <v>44.68</v>
      </c>
      <c r="O10931" s="2">
        <v>4.47</v>
      </c>
      <c r="P10931" s="2">
        <v>40.21</v>
      </c>
    </row>
    <row r="10932" spans="1:16" x14ac:dyDescent="0.35">
      <c r="A10932" t="s">
        <v>14371</v>
      </c>
      <c r="B10932" t="s">
        <v>4507</v>
      </c>
      <c r="C10932" t="s">
        <v>116</v>
      </c>
      <c r="D10932" t="s">
        <v>232</v>
      </c>
      <c r="E10932">
        <v>3</v>
      </c>
      <c r="F10932" s="2">
        <v>14.58</v>
      </c>
      <c r="G10932">
        <v>5</v>
      </c>
      <c r="H10932" t="s">
        <v>157</v>
      </c>
      <c r="I10932" t="s">
        <v>53</v>
      </c>
      <c r="J10932" t="s">
        <v>81</v>
      </c>
      <c r="K10932" t="s">
        <v>19</v>
      </c>
      <c r="L10932">
        <v>4</v>
      </c>
      <c r="M10932" s="1">
        <v>45993</v>
      </c>
      <c r="N10932" s="2">
        <v>43.74</v>
      </c>
      <c r="O10932" s="2">
        <v>2.19</v>
      </c>
      <c r="P10932" s="2">
        <v>41.55</v>
      </c>
    </row>
    <row r="10933" spans="1:16" x14ac:dyDescent="0.35">
      <c r="A10933" t="s">
        <v>14372</v>
      </c>
      <c r="B10933" t="s">
        <v>5531</v>
      </c>
      <c r="C10933" t="s">
        <v>84</v>
      </c>
      <c r="D10933" t="s">
        <v>284</v>
      </c>
      <c r="E10933">
        <v>1</v>
      </c>
      <c r="F10933" s="2">
        <v>66</v>
      </c>
      <c r="G10933">
        <v>15</v>
      </c>
      <c r="H10933" t="s">
        <v>17</v>
      </c>
      <c r="I10933" t="s">
        <v>135</v>
      </c>
      <c r="J10933" t="s">
        <v>111</v>
      </c>
      <c r="K10933" t="s">
        <v>132</v>
      </c>
      <c r="M10933" s="1">
        <v>45404</v>
      </c>
      <c r="N10933" s="2">
        <v>66</v>
      </c>
      <c r="O10933" s="2">
        <v>9.9</v>
      </c>
      <c r="P10933" s="2">
        <v>56.1</v>
      </c>
    </row>
    <row r="10934" spans="1:16" x14ac:dyDescent="0.35">
      <c r="A10934" t="s">
        <v>14373</v>
      </c>
      <c r="B10934" t="s">
        <v>6277</v>
      </c>
      <c r="C10934" t="s">
        <v>84</v>
      </c>
      <c r="D10934" t="s">
        <v>284</v>
      </c>
      <c r="E10934">
        <v>4</v>
      </c>
      <c r="F10934" s="2">
        <v>87.76</v>
      </c>
      <c r="G10934">
        <v>10</v>
      </c>
      <c r="H10934" t="s">
        <v>86</v>
      </c>
      <c r="I10934" t="s">
        <v>18</v>
      </c>
      <c r="J10934" t="s">
        <v>259</v>
      </c>
      <c r="K10934" t="s">
        <v>24</v>
      </c>
      <c r="M10934" s="1">
        <v>45531</v>
      </c>
      <c r="N10934" s="2">
        <v>351.04</v>
      </c>
      <c r="O10934" s="2">
        <v>35.1</v>
      </c>
      <c r="P10934" s="2">
        <v>315.94</v>
      </c>
    </row>
    <row r="10935" spans="1:16" x14ac:dyDescent="0.35">
      <c r="A10935" t="s">
        <v>14374</v>
      </c>
      <c r="B10935" t="s">
        <v>3615</v>
      </c>
      <c r="C10935" t="s">
        <v>47</v>
      </c>
      <c r="D10935" t="s">
        <v>94</v>
      </c>
      <c r="E10935">
        <v>2</v>
      </c>
      <c r="F10935" s="2">
        <v>49.47</v>
      </c>
      <c r="G10935">
        <v>5</v>
      </c>
      <c r="H10935" t="s">
        <v>35</v>
      </c>
      <c r="I10935" t="s">
        <v>95</v>
      </c>
      <c r="J10935" t="s">
        <v>128</v>
      </c>
      <c r="K10935" t="s">
        <v>19</v>
      </c>
      <c r="L10935">
        <v>3</v>
      </c>
      <c r="M10935" s="1">
        <v>45748</v>
      </c>
      <c r="N10935" s="2">
        <v>98.94</v>
      </c>
      <c r="O10935" s="2">
        <v>4.95</v>
      </c>
      <c r="P10935" s="2">
        <v>93.99</v>
      </c>
    </row>
    <row r="10936" spans="1:16" x14ac:dyDescent="0.35">
      <c r="A10936" t="s">
        <v>14375</v>
      </c>
      <c r="B10936" t="s">
        <v>2711</v>
      </c>
      <c r="C10936" t="s">
        <v>59</v>
      </c>
      <c r="D10936" t="s">
        <v>60</v>
      </c>
      <c r="E10936">
        <v>1</v>
      </c>
      <c r="F10936" s="2">
        <v>77.34</v>
      </c>
      <c r="G10936">
        <v>10</v>
      </c>
      <c r="H10936" t="s">
        <v>90</v>
      </c>
      <c r="I10936" t="s">
        <v>146</v>
      </c>
      <c r="J10936" t="s">
        <v>30</v>
      </c>
      <c r="K10936" t="s">
        <v>54</v>
      </c>
      <c r="M10936" s="1">
        <v>45580</v>
      </c>
      <c r="N10936" s="2">
        <v>77.34</v>
      </c>
      <c r="O10936" s="2">
        <v>7.73</v>
      </c>
      <c r="P10936" s="2">
        <v>69.61</v>
      </c>
    </row>
    <row r="10937" spans="1:16" x14ac:dyDescent="0.35">
      <c r="A10937" t="s">
        <v>14376</v>
      </c>
      <c r="B10937" t="s">
        <v>1360</v>
      </c>
      <c r="C10937" t="s">
        <v>116</v>
      </c>
      <c r="D10937" t="s">
        <v>141</v>
      </c>
      <c r="E10937">
        <v>1</v>
      </c>
      <c r="F10937" s="2">
        <v>22.63</v>
      </c>
      <c r="G10937">
        <v>10</v>
      </c>
      <c r="H10937" t="s">
        <v>35</v>
      </c>
      <c r="I10937" t="s">
        <v>15289</v>
      </c>
      <c r="J10937" t="s">
        <v>128</v>
      </c>
      <c r="K10937" t="s">
        <v>19</v>
      </c>
      <c r="L10937">
        <v>1</v>
      </c>
      <c r="M10937" s="1">
        <v>45696</v>
      </c>
      <c r="N10937" s="2">
        <v>22.63</v>
      </c>
      <c r="O10937" s="2">
        <v>2.2599999999999998</v>
      </c>
      <c r="P10937" s="2">
        <v>20.37</v>
      </c>
    </row>
    <row r="10938" spans="1:16" x14ac:dyDescent="0.35">
      <c r="A10938" t="s">
        <v>14377</v>
      </c>
      <c r="B10938" t="s">
        <v>3180</v>
      </c>
      <c r="C10938" t="s">
        <v>33</v>
      </c>
      <c r="D10938" t="s">
        <v>68</v>
      </c>
      <c r="E10938">
        <v>1</v>
      </c>
      <c r="F10938" s="2">
        <v>46.85</v>
      </c>
      <c r="G10938">
        <v>5</v>
      </c>
      <c r="H10938" t="s">
        <v>17</v>
      </c>
      <c r="I10938" t="s">
        <v>110</v>
      </c>
      <c r="J10938" t="s">
        <v>111</v>
      </c>
      <c r="K10938" t="s">
        <v>19</v>
      </c>
      <c r="L10938">
        <v>3</v>
      </c>
      <c r="M10938" s="1">
        <v>45982</v>
      </c>
      <c r="N10938" s="2">
        <v>46.85</v>
      </c>
      <c r="O10938" s="2">
        <v>2.34</v>
      </c>
      <c r="P10938" s="2">
        <v>44.51</v>
      </c>
    </row>
    <row r="10939" spans="1:16" x14ac:dyDescent="0.35">
      <c r="A10939" t="s">
        <v>14378</v>
      </c>
      <c r="B10939" t="s">
        <v>2162</v>
      </c>
      <c r="C10939" t="s">
        <v>15</v>
      </c>
      <c r="D10939" t="s">
        <v>16</v>
      </c>
      <c r="E10939">
        <v>1</v>
      </c>
      <c r="F10939" s="2">
        <v>29.98</v>
      </c>
      <c r="G10939">
        <v>0</v>
      </c>
      <c r="H10939" t="s">
        <v>90</v>
      </c>
      <c r="I10939" t="s">
        <v>29</v>
      </c>
      <c r="J10939" t="s">
        <v>30</v>
      </c>
      <c r="K10939" t="s">
        <v>19</v>
      </c>
      <c r="M10939" s="1">
        <v>45741</v>
      </c>
      <c r="N10939" s="2">
        <v>29.98</v>
      </c>
      <c r="O10939" s="2">
        <v>0</v>
      </c>
      <c r="P10939" s="2">
        <v>29.98</v>
      </c>
    </row>
    <row r="10940" spans="1:16" x14ac:dyDescent="0.35">
      <c r="A10940" t="s">
        <v>14379</v>
      </c>
      <c r="B10940" t="s">
        <v>7422</v>
      </c>
      <c r="C10940" t="s">
        <v>33</v>
      </c>
      <c r="D10940" t="s">
        <v>151</v>
      </c>
      <c r="E10940">
        <v>1</v>
      </c>
      <c r="F10940" s="2">
        <v>32.58</v>
      </c>
      <c r="G10940">
        <v>5</v>
      </c>
      <c r="H10940" t="s">
        <v>35</v>
      </c>
      <c r="I10940" t="s">
        <v>118</v>
      </c>
      <c r="J10940" t="s">
        <v>15288</v>
      </c>
      <c r="K10940" t="s">
        <v>19</v>
      </c>
      <c r="M10940" s="1">
        <v>45459</v>
      </c>
      <c r="N10940" s="2">
        <v>32.58</v>
      </c>
      <c r="O10940" s="2">
        <v>1.63</v>
      </c>
      <c r="P10940" s="2">
        <v>30.95</v>
      </c>
    </row>
    <row r="10941" spans="1:16" x14ac:dyDescent="0.35">
      <c r="A10941" t="s">
        <v>14380</v>
      </c>
      <c r="B10941" t="s">
        <v>4799</v>
      </c>
      <c r="C10941" t="s">
        <v>116</v>
      </c>
      <c r="D10941" t="s">
        <v>232</v>
      </c>
      <c r="E10941">
        <v>1</v>
      </c>
      <c r="F10941" s="2">
        <v>12.83</v>
      </c>
      <c r="G10941">
        <v>0</v>
      </c>
      <c r="H10941" t="s">
        <v>90</v>
      </c>
      <c r="I10941" t="s">
        <v>65</v>
      </c>
      <c r="J10941" t="s">
        <v>30</v>
      </c>
      <c r="K10941" t="s">
        <v>49</v>
      </c>
      <c r="M10941" s="1">
        <v>45614</v>
      </c>
      <c r="N10941" s="2">
        <v>12.83</v>
      </c>
      <c r="O10941" s="2">
        <v>0</v>
      </c>
      <c r="P10941" s="2">
        <v>12.83</v>
      </c>
    </row>
    <row r="10942" spans="1:16" x14ac:dyDescent="0.35">
      <c r="A10942" t="s">
        <v>14381</v>
      </c>
      <c r="B10942" t="s">
        <v>10029</v>
      </c>
      <c r="C10942" t="s">
        <v>47</v>
      </c>
      <c r="D10942" t="s">
        <v>203</v>
      </c>
      <c r="E10942">
        <v>1</v>
      </c>
      <c r="F10942" s="2">
        <v>114.37</v>
      </c>
      <c r="G10942">
        <v>20</v>
      </c>
      <c r="H10942" t="s">
        <v>86</v>
      </c>
      <c r="I10942" t="s">
        <v>29</v>
      </c>
      <c r="J10942" t="s">
        <v>30</v>
      </c>
      <c r="K10942" t="s">
        <v>24</v>
      </c>
      <c r="M10942" s="1">
        <v>45474</v>
      </c>
      <c r="N10942" s="2">
        <v>114.37</v>
      </c>
      <c r="O10942" s="2">
        <v>22.87</v>
      </c>
      <c r="P10942" s="2">
        <v>91.5</v>
      </c>
    </row>
    <row r="10943" spans="1:16" x14ac:dyDescent="0.35">
      <c r="A10943" t="s">
        <v>14382</v>
      </c>
      <c r="B10943" t="s">
        <v>26</v>
      </c>
      <c r="C10943" t="s">
        <v>71</v>
      </c>
      <c r="D10943" t="s">
        <v>72</v>
      </c>
      <c r="E10943">
        <v>1</v>
      </c>
      <c r="F10943" s="2">
        <v>42.79</v>
      </c>
      <c r="G10943">
        <v>5</v>
      </c>
      <c r="H10943" t="s">
        <v>157</v>
      </c>
      <c r="I10943" t="s">
        <v>44</v>
      </c>
      <c r="J10943" t="s">
        <v>81</v>
      </c>
      <c r="K10943" t="s">
        <v>19</v>
      </c>
      <c r="L10943">
        <v>3</v>
      </c>
      <c r="M10943" s="1">
        <v>45980</v>
      </c>
      <c r="N10943" s="2">
        <v>42.79</v>
      </c>
      <c r="O10943" s="2">
        <v>2.14</v>
      </c>
      <c r="P10943" s="2">
        <v>40.65</v>
      </c>
    </row>
    <row r="10944" spans="1:16" x14ac:dyDescent="0.35">
      <c r="A10944" t="s">
        <v>14383</v>
      </c>
      <c r="B10944" t="s">
        <v>2224</v>
      </c>
      <c r="C10944" t="s">
        <v>27</v>
      </c>
      <c r="D10944" t="s">
        <v>43</v>
      </c>
      <c r="E10944">
        <v>4</v>
      </c>
      <c r="F10944" s="2">
        <v>25.01</v>
      </c>
      <c r="G10944">
        <v>15</v>
      </c>
      <c r="H10944" t="s">
        <v>167</v>
      </c>
      <c r="I10944" t="s">
        <v>80</v>
      </c>
      <c r="J10944" t="s">
        <v>81</v>
      </c>
      <c r="K10944" t="s">
        <v>54</v>
      </c>
      <c r="M10944" s="1">
        <v>45893</v>
      </c>
      <c r="N10944" s="2">
        <v>100.04</v>
      </c>
      <c r="O10944" s="2">
        <v>15.01</v>
      </c>
      <c r="P10944" s="2">
        <v>85.03</v>
      </c>
    </row>
    <row r="10945" spans="1:16" x14ac:dyDescent="0.35">
      <c r="A10945" t="s">
        <v>14384</v>
      </c>
      <c r="B10945" t="s">
        <v>589</v>
      </c>
      <c r="C10945" t="s">
        <v>59</v>
      </c>
      <c r="D10945" t="s">
        <v>106</v>
      </c>
      <c r="E10945">
        <v>2</v>
      </c>
      <c r="F10945" s="2">
        <v>46.86</v>
      </c>
      <c r="G10945">
        <v>5</v>
      </c>
      <c r="H10945" t="s">
        <v>90</v>
      </c>
      <c r="I10945" t="s">
        <v>65</v>
      </c>
      <c r="J10945" t="s">
        <v>30</v>
      </c>
      <c r="K10945" t="s">
        <v>24</v>
      </c>
      <c r="M10945" s="1">
        <v>45404</v>
      </c>
      <c r="N10945" s="2">
        <v>93.72</v>
      </c>
      <c r="O10945" s="2">
        <v>4.6900000000000004</v>
      </c>
      <c r="P10945" s="2">
        <v>89.03</v>
      </c>
    </row>
    <row r="10946" spans="1:16" x14ac:dyDescent="0.35">
      <c r="A10946" t="s">
        <v>14385</v>
      </c>
      <c r="B10946" t="s">
        <v>7876</v>
      </c>
      <c r="C10946" t="s">
        <v>59</v>
      </c>
      <c r="D10946" t="s">
        <v>126</v>
      </c>
      <c r="E10946">
        <v>1</v>
      </c>
      <c r="F10946" s="2">
        <v>142.85</v>
      </c>
      <c r="G10946">
        <v>20</v>
      </c>
      <c r="H10946" t="s">
        <v>86</v>
      </c>
      <c r="I10946" t="s">
        <v>23</v>
      </c>
      <c r="J10946" t="s">
        <v>363</v>
      </c>
      <c r="K10946" t="s">
        <v>19</v>
      </c>
      <c r="L10946">
        <v>2</v>
      </c>
      <c r="M10946" s="1">
        <v>45649</v>
      </c>
      <c r="N10946" s="2">
        <v>142.85</v>
      </c>
      <c r="O10946" s="2">
        <v>28.57</v>
      </c>
      <c r="P10946" s="2">
        <v>114.28</v>
      </c>
    </row>
    <row r="10947" spans="1:16" x14ac:dyDescent="0.35">
      <c r="A10947" t="s">
        <v>14386</v>
      </c>
      <c r="B10947" t="s">
        <v>2082</v>
      </c>
      <c r="C10947" t="s">
        <v>47</v>
      </c>
      <c r="D10947" t="s">
        <v>216</v>
      </c>
      <c r="E10947">
        <v>1</v>
      </c>
      <c r="F10947" s="2">
        <v>29.66</v>
      </c>
      <c r="G10947">
        <v>20</v>
      </c>
      <c r="H10947" t="s">
        <v>35</v>
      </c>
      <c r="I10947" t="s">
        <v>138</v>
      </c>
      <c r="J10947" t="s">
        <v>15288</v>
      </c>
      <c r="K10947" t="s">
        <v>49</v>
      </c>
      <c r="M10947" s="1">
        <v>45393</v>
      </c>
      <c r="N10947" s="2">
        <v>29.66</v>
      </c>
      <c r="O10947" s="2">
        <v>5.93</v>
      </c>
      <c r="P10947" s="2">
        <v>23.73</v>
      </c>
    </row>
    <row r="10948" spans="1:16" x14ac:dyDescent="0.35">
      <c r="A10948" t="s">
        <v>14387</v>
      </c>
      <c r="B10948" t="s">
        <v>7431</v>
      </c>
      <c r="C10948" t="s">
        <v>15</v>
      </c>
      <c r="D10948" t="s">
        <v>52</v>
      </c>
      <c r="E10948">
        <v>1</v>
      </c>
      <c r="F10948" s="2">
        <v>7.28</v>
      </c>
      <c r="G10948">
        <v>20</v>
      </c>
      <c r="H10948" t="s">
        <v>157</v>
      </c>
      <c r="I10948" t="s">
        <v>146</v>
      </c>
      <c r="J10948" t="s">
        <v>30</v>
      </c>
      <c r="K10948" t="s">
        <v>19</v>
      </c>
      <c r="L10948">
        <v>4</v>
      </c>
      <c r="M10948" s="1">
        <v>45895</v>
      </c>
      <c r="N10948" s="2">
        <v>7.28</v>
      </c>
      <c r="O10948" s="2">
        <v>1.46</v>
      </c>
      <c r="P10948" s="2">
        <v>5.82</v>
      </c>
    </row>
    <row r="10949" spans="1:16" x14ac:dyDescent="0.35">
      <c r="A10949" t="s">
        <v>14388</v>
      </c>
      <c r="B10949" t="s">
        <v>1352</v>
      </c>
      <c r="C10949" t="s">
        <v>71</v>
      </c>
      <c r="D10949" t="s">
        <v>225</v>
      </c>
      <c r="E10949">
        <v>1</v>
      </c>
      <c r="F10949" s="2">
        <v>82.04</v>
      </c>
      <c r="G10949">
        <v>5</v>
      </c>
      <c r="H10949" t="s">
        <v>90</v>
      </c>
      <c r="I10949" t="s">
        <v>190</v>
      </c>
      <c r="J10949" t="s">
        <v>363</v>
      </c>
      <c r="K10949" t="s">
        <v>19</v>
      </c>
      <c r="L10949">
        <v>5</v>
      </c>
      <c r="M10949" s="1">
        <v>45349</v>
      </c>
      <c r="N10949" s="2">
        <v>82.04</v>
      </c>
      <c r="O10949" s="2">
        <v>4.0999999999999996</v>
      </c>
      <c r="P10949" s="2">
        <v>77.94</v>
      </c>
    </row>
    <row r="10950" spans="1:16" x14ac:dyDescent="0.35">
      <c r="A10950" t="s">
        <v>14389</v>
      </c>
      <c r="B10950" t="s">
        <v>6469</v>
      </c>
      <c r="C10950" t="s">
        <v>27</v>
      </c>
      <c r="D10950" t="s">
        <v>39</v>
      </c>
      <c r="E10950">
        <v>2</v>
      </c>
      <c r="F10950" s="2">
        <v>128.66</v>
      </c>
      <c r="G10950">
        <v>5</v>
      </c>
      <c r="H10950" t="s">
        <v>35</v>
      </c>
      <c r="I10950" t="s">
        <v>135</v>
      </c>
      <c r="J10950" t="s">
        <v>111</v>
      </c>
      <c r="K10950" t="s">
        <v>49</v>
      </c>
      <c r="M10950" s="1">
        <v>45801</v>
      </c>
      <c r="N10950" s="2">
        <v>257.32</v>
      </c>
      <c r="O10950" s="2">
        <v>12.87</v>
      </c>
      <c r="P10950" s="2">
        <v>244.45</v>
      </c>
    </row>
    <row r="10951" spans="1:16" x14ac:dyDescent="0.35">
      <c r="A10951" t="s">
        <v>14390</v>
      </c>
      <c r="B10951" t="s">
        <v>5760</v>
      </c>
      <c r="C10951" t="s">
        <v>59</v>
      </c>
      <c r="D10951" t="s">
        <v>126</v>
      </c>
      <c r="E10951">
        <v>1</v>
      </c>
      <c r="F10951" s="2">
        <v>37.46</v>
      </c>
      <c r="G10951">
        <v>0</v>
      </c>
      <c r="H10951" t="s">
        <v>167</v>
      </c>
      <c r="I10951" t="s">
        <v>23</v>
      </c>
      <c r="J10951" t="s">
        <v>363</v>
      </c>
      <c r="K10951" t="s">
        <v>24</v>
      </c>
      <c r="M10951" s="1">
        <v>45981</v>
      </c>
      <c r="N10951" s="2">
        <v>37.46</v>
      </c>
      <c r="O10951" s="2">
        <v>0</v>
      </c>
      <c r="P10951" s="2">
        <v>37.46</v>
      </c>
    </row>
    <row r="10952" spans="1:16" x14ac:dyDescent="0.35">
      <c r="A10952" t="s">
        <v>14391</v>
      </c>
      <c r="B10952" t="s">
        <v>830</v>
      </c>
      <c r="C10952" t="s">
        <v>47</v>
      </c>
      <c r="D10952" t="s">
        <v>266</v>
      </c>
      <c r="E10952">
        <v>1</v>
      </c>
      <c r="F10952" s="2">
        <v>35.22</v>
      </c>
      <c r="G10952">
        <v>0</v>
      </c>
      <c r="H10952" t="s">
        <v>35</v>
      </c>
      <c r="I10952" t="s">
        <v>190</v>
      </c>
      <c r="J10952" t="s">
        <v>363</v>
      </c>
      <c r="K10952" t="s">
        <v>19</v>
      </c>
      <c r="L10952">
        <v>5</v>
      </c>
      <c r="M10952" s="1">
        <v>45517</v>
      </c>
      <c r="N10952" s="2">
        <v>35.22</v>
      </c>
      <c r="O10952" s="2">
        <v>0</v>
      </c>
      <c r="P10952" s="2">
        <v>35.22</v>
      </c>
    </row>
    <row r="10953" spans="1:16" x14ac:dyDescent="0.35">
      <c r="A10953" t="s">
        <v>14392</v>
      </c>
      <c r="B10953" t="s">
        <v>1279</v>
      </c>
      <c r="C10953" t="s">
        <v>33</v>
      </c>
      <c r="D10953" t="s">
        <v>68</v>
      </c>
      <c r="E10953">
        <v>1</v>
      </c>
      <c r="F10953" s="2">
        <v>11.79</v>
      </c>
      <c r="G10953">
        <v>10</v>
      </c>
      <c r="H10953" t="s">
        <v>167</v>
      </c>
      <c r="I10953" t="s">
        <v>73</v>
      </c>
      <c r="J10953" t="s">
        <v>259</v>
      </c>
      <c r="K10953" t="s">
        <v>19</v>
      </c>
      <c r="L10953">
        <v>5</v>
      </c>
      <c r="M10953" s="1">
        <v>46183</v>
      </c>
      <c r="N10953" s="2">
        <v>11.79</v>
      </c>
      <c r="O10953" s="2">
        <v>1.18</v>
      </c>
      <c r="P10953" s="2">
        <v>10.61</v>
      </c>
    </row>
    <row r="10954" spans="1:16" x14ac:dyDescent="0.35">
      <c r="A10954" t="s">
        <v>14393</v>
      </c>
      <c r="B10954" t="s">
        <v>14394</v>
      </c>
      <c r="C10954" t="s">
        <v>59</v>
      </c>
      <c r="D10954" t="s">
        <v>106</v>
      </c>
      <c r="E10954">
        <v>1</v>
      </c>
      <c r="F10954" s="2">
        <v>110.17</v>
      </c>
      <c r="H10954" t="s">
        <v>86</v>
      </c>
      <c r="I10954" t="s">
        <v>138</v>
      </c>
      <c r="J10954" t="s">
        <v>15288</v>
      </c>
      <c r="K10954" t="s">
        <v>24</v>
      </c>
      <c r="M10954" s="1">
        <v>45938</v>
      </c>
      <c r="N10954" s="2">
        <v>110.17</v>
      </c>
    </row>
    <row r="10955" spans="1:16" x14ac:dyDescent="0.35">
      <c r="A10955" t="s">
        <v>14395</v>
      </c>
      <c r="B10955" t="s">
        <v>716</v>
      </c>
      <c r="C10955" t="s">
        <v>59</v>
      </c>
      <c r="D10955" t="s">
        <v>106</v>
      </c>
      <c r="E10955">
        <v>1</v>
      </c>
      <c r="F10955" s="2">
        <v>144.4</v>
      </c>
      <c r="G10955">
        <v>10</v>
      </c>
      <c r="H10955" t="s">
        <v>35</v>
      </c>
      <c r="I10955" t="s">
        <v>29</v>
      </c>
      <c r="J10955" t="s">
        <v>30</v>
      </c>
      <c r="K10955" t="s">
        <v>24</v>
      </c>
      <c r="M10955" s="1">
        <v>45627</v>
      </c>
      <c r="N10955" s="2">
        <v>144.4</v>
      </c>
      <c r="O10955" s="2">
        <v>14.44</v>
      </c>
      <c r="P10955" s="2">
        <v>129.96</v>
      </c>
    </row>
    <row r="10956" spans="1:16" x14ac:dyDescent="0.35">
      <c r="A10956" t="s">
        <v>14396</v>
      </c>
      <c r="B10956" t="s">
        <v>1700</v>
      </c>
      <c r="C10956" t="s">
        <v>33</v>
      </c>
      <c r="D10956" t="s">
        <v>275</v>
      </c>
      <c r="E10956">
        <v>1</v>
      </c>
      <c r="F10956" s="2">
        <v>47.84</v>
      </c>
      <c r="G10956">
        <v>25</v>
      </c>
      <c r="H10956" t="s">
        <v>86</v>
      </c>
      <c r="I10956" t="s">
        <v>87</v>
      </c>
      <c r="J10956" t="s">
        <v>111</v>
      </c>
      <c r="K10956" t="s">
        <v>19</v>
      </c>
      <c r="L10956">
        <v>1</v>
      </c>
      <c r="M10956" s="1">
        <v>45803</v>
      </c>
      <c r="N10956" s="2">
        <v>47.84</v>
      </c>
      <c r="O10956" s="2">
        <v>11.96</v>
      </c>
      <c r="P10956" s="2">
        <v>35.880000000000003</v>
      </c>
    </row>
    <row r="10957" spans="1:16" x14ac:dyDescent="0.35">
      <c r="A10957" t="s">
        <v>14397</v>
      </c>
      <c r="B10957" t="s">
        <v>3783</v>
      </c>
      <c r="C10957" t="s">
        <v>84</v>
      </c>
      <c r="D10957" t="s">
        <v>284</v>
      </c>
      <c r="E10957">
        <v>4</v>
      </c>
      <c r="F10957" s="2">
        <v>138.66</v>
      </c>
      <c r="H10957" t="s">
        <v>90</v>
      </c>
      <c r="I10957" t="s">
        <v>190</v>
      </c>
      <c r="J10957" t="s">
        <v>363</v>
      </c>
      <c r="K10957" t="s">
        <v>54</v>
      </c>
      <c r="M10957" s="1">
        <v>46115</v>
      </c>
      <c r="N10957" s="2">
        <v>554.64</v>
      </c>
    </row>
    <row r="10958" spans="1:16" x14ac:dyDescent="0.35">
      <c r="A10958" t="s">
        <v>14398</v>
      </c>
      <c r="B10958" t="s">
        <v>2613</v>
      </c>
      <c r="C10958" t="s">
        <v>33</v>
      </c>
      <c r="D10958" t="s">
        <v>68</v>
      </c>
      <c r="E10958">
        <v>1</v>
      </c>
      <c r="F10958" s="2">
        <v>14.26</v>
      </c>
      <c r="G10958">
        <v>10</v>
      </c>
      <c r="H10958" t="s">
        <v>17</v>
      </c>
      <c r="I10958" t="s">
        <v>135</v>
      </c>
      <c r="J10958" t="s">
        <v>111</v>
      </c>
      <c r="K10958" t="s">
        <v>24</v>
      </c>
      <c r="M10958" s="1">
        <v>45505</v>
      </c>
      <c r="N10958" s="2">
        <v>14.26</v>
      </c>
      <c r="O10958" s="2">
        <v>1.43</v>
      </c>
      <c r="P10958" s="2">
        <v>12.83</v>
      </c>
    </row>
    <row r="10959" spans="1:16" x14ac:dyDescent="0.35">
      <c r="A10959" t="s">
        <v>14399</v>
      </c>
      <c r="B10959" t="s">
        <v>1388</v>
      </c>
      <c r="C10959" t="s">
        <v>71</v>
      </c>
      <c r="D10959" t="s">
        <v>72</v>
      </c>
      <c r="E10959">
        <v>3</v>
      </c>
      <c r="F10959" s="2">
        <v>59.37</v>
      </c>
      <c r="G10959">
        <v>5</v>
      </c>
      <c r="H10959" t="s">
        <v>17</v>
      </c>
      <c r="I10959" t="s">
        <v>36</v>
      </c>
      <c r="J10959" t="s">
        <v>259</v>
      </c>
      <c r="K10959" t="s">
        <v>19</v>
      </c>
      <c r="L10959">
        <v>4</v>
      </c>
      <c r="M10959" s="1">
        <v>45462</v>
      </c>
      <c r="N10959" s="2">
        <v>178.11</v>
      </c>
      <c r="O10959" s="2">
        <v>8.91</v>
      </c>
      <c r="P10959" s="2">
        <v>169.2</v>
      </c>
    </row>
    <row r="10960" spans="1:16" x14ac:dyDescent="0.35">
      <c r="A10960" t="s">
        <v>14400</v>
      </c>
      <c r="B10960" t="s">
        <v>12373</v>
      </c>
      <c r="C10960" t="s">
        <v>27</v>
      </c>
      <c r="D10960" t="s">
        <v>43</v>
      </c>
      <c r="E10960">
        <v>1</v>
      </c>
      <c r="F10960" s="2">
        <v>73.13</v>
      </c>
      <c r="G10960">
        <v>0</v>
      </c>
      <c r="H10960" t="s">
        <v>157</v>
      </c>
      <c r="I10960" t="s">
        <v>61</v>
      </c>
      <c r="J10960" t="s">
        <v>128</v>
      </c>
      <c r="K10960" t="s">
        <v>19</v>
      </c>
      <c r="L10960">
        <v>4</v>
      </c>
      <c r="M10960" s="1">
        <v>45818</v>
      </c>
      <c r="N10960" s="2">
        <v>73.13</v>
      </c>
      <c r="O10960" s="2">
        <v>0</v>
      </c>
      <c r="P10960" s="2">
        <v>73.13</v>
      </c>
    </row>
    <row r="10961" spans="1:16" x14ac:dyDescent="0.35">
      <c r="A10961" t="s">
        <v>14401</v>
      </c>
      <c r="B10961" t="s">
        <v>6723</v>
      </c>
      <c r="C10961" t="s">
        <v>33</v>
      </c>
      <c r="D10961" t="s">
        <v>34</v>
      </c>
      <c r="E10961">
        <v>4</v>
      </c>
      <c r="F10961" s="2">
        <v>29.21</v>
      </c>
      <c r="H10961" t="s">
        <v>17</v>
      </c>
      <c r="I10961" t="s">
        <v>135</v>
      </c>
      <c r="J10961" t="s">
        <v>111</v>
      </c>
      <c r="K10961" t="s">
        <v>24</v>
      </c>
      <c r="M10961" s="1">
        <v>45538</v>
      </c>
      <c r="N10961" s="2">
        <v>116.84</v>
      </c>
    </row>
    <row r="10962" spans="1:16" x14ac:dyDescent="0.35">
      <c r="A10962" t="s">
        <v>14402</v>
      </c>
      <c r="B10962" t="s">
        <v>1367</v>
      </c>
      <c r="C10962" t="s">
        <v>84</v>
      </c>
      <c r="D10962" t="s">
        <v>193</v>
      </c>
      <c r="E10962">
        <v>3</v>
      </c>
      <c r="F10962" s="2">
        <v>215.85</v>
      </c>
      <c r="G10962">
        <v>10</v>
      </c>
      <c r="H10962" t="s">
        <v>157</v>
      </c>
      <c r="I10962" t="s">
        <v>23</v>
      </c>
      <c r="J10962" t="s">
        <v>363</v>
      </c>
      <c r="K10962" t="s">
        <v>19</v>
      </c>
      <c r="L10962">
        <v>4</v>
      </c>
      <c r="M10962" s="1">
        <v>45902</v>
      </c>
      <c r="N10962" s="2">
        <v>647.54999999999995</v>
      </c>
      <c r="O10962" s="2">
        <v>64.760000000000005</v>
      </c>
      <c r="P10962" s="2">
        <v>582.79999999999995</v>
      </c>
    </row>
    <row r="10963" spans="1:16" x14ac:dyDescent="0.35">
      <c r="A10963" t="s">
        <v>14403</v>
      </c>
      <c r="B10963" t="s">
        <v>4461</v>
      </c>
      <c r="C10963" t="s">
        <v>59</v>
      </c>
      <c r="D10963" t="s">
        <v>103</v>
      </c>
      <c r="E10963">
        <v>1</v>
      </c>
      <c r="F10963" s="2">
        <v>111.03</v>
      </c>
      <c r="G10963">
        <v>20</v>
      </c>
      <c r="H10963" t="s">
        <v>35</v>
      </c>
      <c r="I10963" t="s">
        <v>18</v>
      </c>
      <c r="J10963" t="s">
        <v>259</v>
      </c>
      <c r="K10963" t="s">
        <v>54</v>
      </c>
      <c r="M10963" s="1">
        <v>46149</v>
      </c>
      <c r="N10963" s="2">
        <v>111.03</v>
      </c>
      <c r="O10963" s="2">
        <v>22.21</v>
      </c>
      <c r="P10963" s="2">
        <v>88.82</v>
      </c>
    </row>
    <row r="10964" spans="1:16" x14ac:dyDescent="0.35">
      <c r="A10964" t="s">
        <v>14404</v>
      </c>
      <c r="B10964" t="s">
        <v>6690</v>
      </c>
      <c r="C10964" t="s">
        <v>116</v>
      </c>
      <c r="D10964" t="s">
        <v>232</v>
      </c>
      <c r="E10964">
        <v>4</v>
      </c>
      <c r="F10964" s="2">
        <v>8.7799999999999994</v>
      </c>
      <c r="G10964">
        <v>10</v>
      </c>
      <c r="H10964" t="s">
        <v>86</v>
      </c>
      <c r="I10964" t="s">
        <v>87</v>
      </c>
      <c r="J10964" t="s">
        <v>111</v>
      </c>
      <c r="K10964" t="s">
        <v>19</v>
      </c>
      <c r="L10964">
        <v>2</v>
      </c>
      <c r="M10964" s="1">
        <v>45462</v>
      </c>
      <c r="N10964" s="2">
        <v>35.119999999999997</v>
      </c>
      <c r="O10964" s="2">
        <v>3.51</v>
      </c>
      <c r="P10964" s="2">
        <v>31.61</v>
      </c>
    </row>
    <row r="10965" spans="1:16" x14ac:dyDescent="0.35">
      <c r="A10965" t="s">
        <v>14405</v>
      </c>
      <c r="B10965" t="s">
        <v>1421</v>
      </c>
      <c r="C10965" t="s">
        <v>59</v>
      </c>
      <c r="D10965" t="s">
        <v>79</v>
      </c>
      <c r="E10965">
        <v>3</v>
      </c>
      <c r="F10965" s="2">
        <v>93.02</v>
      </c>
      <c r="G10965">
        <v>20</v>
      </c>
      <c r="H10965" t="s">
        <v>157</v>
      </c>
      <c r="I10965" t="s">
        <v>127</v>
      </c>
      <c r="J10965" t="s">
        <v>128</v>
      </c>
      <c r="K10965" t="s">
        <v>19</v>
      </c>
      <c r="M10965" s="1">
        <v>45765</v>
      </c>
      <c r="N10965" s="2">
        <v>279.06</v>
      </c>
      <c r="O10965" s="2">
        <v>55.81</v>
      </c>
      <c r="P10965" s="2">
        <v>223.25</v>
      </c>
    </row>
    <row r="10966" spans="1:16" x14ac:dyDescent="0.35">
      <c r="A10966" t="s">
        <v>14406</v>
      </c>
      <c r="B10966" t="s">
        <v>3371</v>
      </c>
      <c r="C10966" t="s">
        <v>84</v>
      </c>
      <c r="D10966" t="s">
        <v>193</v>
      </c>
      <c r="E10966">
        <v>2</v>
      </c>
      <c r="F10966" s="2">
        <v>103.38</v>
      </c>
      <c r="H10966" t="s">
        <v>86</v>
      </c>
      <c r="I10966" t="s">
        <v>127</v>
      </c>
      <c r="J10966" t="s">
        <v>128</v>
      </c>
      <c r="K10966" t="s">
        <v>49</v>
      </c>
      <c r="M10966" s="1">
        <v>45806</v>
      </c>
      <c r="N10966" s="2">
        <v>206.76</v>
      </c>
    </row>
    <row r="10967" spans="1:16" x14ac:dyDescent="0.35">
      <c r="A10967" t="s">
        <v>14407</v>
      </c>
      <c r="B10967" t="s">
        <v>4035</v>
      </c>
      <c r="C10967" t="s">
        <v>15</v>
      </c>
      <c r="D10967" t="s">
        <v>22</v>
      </c>
      <c r="E10967">
        <v>2</v>
      </c>
      <c r="F10967" s="2">
        <v>19.09</v>
      </c>
      <c r="H10967" t="s">
        <v>167</v>
      </c>
      <c r="I10967" t="s">
        <v>15289</v>
      </c>
      <c r="J10967" t="s">
        <v>111</v>
      </c>
      <c r="K10967" t="s">
        <v>19</v>
      </c>
      <c r="L10967">
        <v>5</v>
      </c>
      <c r="M10967" s="1">
        <v>45370</v>
      </c>
      <c r="N10967" s="2">
        <v>38.18</v>
      </c>
    </row>
    <row r="10968" spans="1:16" x14ac:dyDescent="0.35">
      <c r="A10968" t="s">
        <v>14408</v>
      </c>
      <c r="B10968" t="s">
        <v>1568</v>
      </c>
      <c r="C10968" t="s">
        <v>59</v>
      </c>
      <c r="D10968" t="s">
        <v>103</v>
      </c>
      <c r="E10968">
        <v>5</v>
      </c>
      <c r="F10968" s="2">
        <v>72.819999999999993</v>
      </c>
      <c r="G10968">
        <v>5</v>
      </c>
      <c r="H10968" t="s">
        <v>90</v>
      </c>
      <c r="I10968" t="s">
        <v>40</v>
      </c>
      <c r="J10968" t="s">
        <v>363</v>
      </c>
      <c r="K10968" t="s">
        <v>54</v>
      </c>
      <c r="M10968" s="1">
        <v>45314</v>
      </c>
      <c r="N10968" s="2">
        <v>364.1</v>
      </c>
      <c r="O10968" s="2">
        <v>18.2</v>
      </c>
      <c r="P10968" s="2">
        <v>345.9</v>
      </c>
    </row>
    <row r="10969" spans="1:16" x14ac:dyDescent="0.35">
      <c r="A10969" t="s">
        <v>14409</v>
      </c>
      <c r="B10969" t="s">
        <v>1774</v>
      </c>
      <c r="C10969" t="s">
        <v>116</v>
      </c>
      <c r="D10969" t="s">
        <v>141</v>
      </c>
      <c r="E10969">
        <v>1</v>
      </c>
      <c r="F10969" s="2">
        <v>24.38</v>
      </c>
      <c r="G10969">
        <v>20</v>
      </c>
      <c r="H10969" t="s">
        <v>86</v>
      </c>
      <c r="I10969" t="s">
        <v>190</v>
      </c>
      <c r="J10969" t="s">
        <v>363</v>
      </c>
      <c r="K10969" t="s">
        <v>19</v>
      </c>
      <c r="L10969">
        <v>3</v>
      </c>
      <c r="M10969" s="1">
        <v>46104</v>
      </c>
      <c r="N10969" s="2">
        <v>24.38</v>
      </c>
      <c r="O10969" s="2">
        <v>4.88</v>
      </c>
      <c r="P10969" s="2">
        <v>19.5</v>
      </c>
    </row>
    <row r="10970" spans="1:16" x14ac:dyDescent="0.35">
      <c r="A10970" t="s">
        <v>14410</v>
      </c>
      <c r="B10970" t="s">
        <v>7539</v>
      </c>
      <c r="C10970" t="s">
        <v>47</v>
      </c>
      <c r="D10970" t="s">
        <v>246</v>
      </c>
      <c r="E10970">
        <v>1</v>
      </c>
      <c r="F10970" s="2">
        <v>9.7799999999999994</v>
      </c>
      <c r="G10970">
        <v>0</v>
      </c>
      <c r="H10970" t="s">
        <v>86</v>
      </c>
      <c r="I10970" t="s">
        <v>40</v>
      </c>
      <c r="J10970" t="s">
        <v>363</v>
      </c>
      <c r="K10970" t="s">
        <v>19</v>
      </c>
      <c r="L10970">
        <v>4</v>
      </c>
      <c r="M10970" s="1">
        <v>45932</v>
      </c>
      <c r="N10970" s="2">
        <v>9.7799999999999994</v>
      </c>
      <c r="O10970" s="2">
        <v>0</v>
      </c>
      <c r="P10970" s="2">
        <v>9.7799999999999994</v>
      </c>
    </row>
    <row r="10971" spans="1:16" x14ac:dyDescent="0.35">
      <c r="A10971" t="s">
        <v>14411</v>
      </c>
      <c r="B10971" t="s">
        <v>9235</v>
      </c>
      <c r="C10971" t="s">
        <v>116</v>
      </c>
      <c r="D10971" t="s">
        <v>141</v>
      </c>
      <c r="E10971">
        <v>1</v>
      </c>
      <c r="F10971" s="2">
        <v>15.53</v>
      </c>
      <c r="H10971" t="s">
        <v>35</v>
      </c>
      <c r="I10971" t="s">
        <v>65</v>
      </c>
      <c r="J10971" t="s">
        <v>30</v>
      </c>
      <c r="K10971" t="s">
        <v>19</v>
      </c>
      <c r="L10971">
        <v>3</v>
      </c>
      <c r="M10971" s="1">
        <v>45770</v>
      </c>
      <c r="N10971" s="2">
        <v>15.53</v>
      </c>
    </row>
    <row r="10972" spans="1:16" x14ac:dyDescent="0.35">
      <c r="A10972" t="s">
        <v>14412</v>
      </c>
      <c r="B10972" t="s">
        <v>14413</v>
      </c>
      <c r="C10972" t="s">
        <v>47</v>
      </c>
      <c r="D10972" t="s">
        <v>203</v>
      </c>
      <c r="E10972">
        <v>4</v>
      </c>
      <c r="F10972" s="2">
        <v>22.04</v>
      </c>
      <c r="G10972">
        <v>0</v>
      </c>
      <c r="H10972" t="s">
        <v>167</v>
      </c>
      <c r="I10972" t="s">
        <v>190</v>
      </c>
      <c r="J10972" t="s">
        <v>363</v>
      </c>
      <c r="K10972" t="s">
        <v>54</v>
      </c>
      <c r="M10972" s="1">
        <v>45955</v>
      </c>
      <c r="N10972" s="2">
        <v>88.16</v>
      </c>
      <c r="O10972" s="2">
        <v>0</v>
      </c>
      <c r="P10972" s="2">
        <v>88.16</v>
      </c>
    </row>
    <row r="10973" spans="1:16" x14ac:dyDescent="0.35">
      <c r="A10973" t="s">
        <v>14414</v>
      </c>
      <c r="B10973" t="s">
        <v>696</v>
      </c>
      <c r="C10973" t="s">
        <v>116</v>
      </c>
      <c r="D10973" t="s">
        <v>232</v>
      </c>
      <c r="E10973">
        <v>2</v>
      </c>
      <c r="F10973" s="2">
        <v>13.36</v>
      </c>
      <c r="G10973">
        <v>5</v>
      </c>
      <c r="H10973" t="s">
        <v>167</v>
      </c>
      <c r="I10973" t="s">
        <v>295</v>
      </c>
      <c r="J10973" t="s">
        <v>111</v>
      </c>
      <c r="K10973" t="s">
        <v>19</v>
      </c>
      <c r="L10973">
        <v>3</v>
      </c>
      <c r="M10973" s="1">
        <v>45840</v>
      </c>
      <c r="N10973" s="2">
        <v>26.72</v>
      </c>
      <c r="O10973" s="2">
        <v>1.34</v>
      </c>
      <c r="P10973" s="2">
        <v>25.38</v>
      </c>
    </row>
    <row r="10974" spans="1:16" x14ac:dyDescent="0.35">
      <c r="A10974" t="s">
        <v>14415</v>
      </c>
      <c r="B10974" t="s">
        <v>5539</v>
      </c>
      <c r="C10974" t="s">
        <v>47</v>
      </c>
      <c r="D10974" t="s">
        <v>216</v>
      </c>
      <c r="E10974">
        <v>1</v>
      </c>
      <c r="F10974" s="2">
        <v>10.64</v>
      </c>
      <c r="G10974">
        <v>25</v>
      </c>
      <c r="H10974" t="s">
        <v>17</v>
      </c>
      <c r="I10974" t="s">
        <v>295</v>
      </c>
      <c r="J10974" t="s">
        <v>111</v>
      </c>
      <c r="K10974" t="s">
        <v>19</v>
      </c>
      <c r="L10974">
        <v>2</v>
      </c>
      <c r="M10974" s="1">
        <v>45511</v>
      </c>
      <c r="N10974" s="2">
        <v>10.64</v>
      </c>
      <c r="O10974" s="2">
        <v>2.66</v>
      </c>
      <c r="P10974" s="2">
        <v>7.98</v>
      </c>
    </row>
    <row r="10975" spans="1:16" x14ac:dyDescent="0.35">
      <c r="A10975" t="s">
        <v>14416</v>
      </c>
      <c r="B10975" t="s">
        <v>4688</v>
      </c>
      <c r="C10975" t="s">
        <v>33</v>
      </c>
      <c r="D10975" t="s">
        <v>68</v>
      </c>
      <c r="E10975">
        <v>1</v>
      </c>
      <c r="F10975" s="2">
        <v>30.87</v>
      </c>
      <c r="G10975">
        <v>5</v>
      </c>
      <c r="H10975" t="s">
        <v>167</v>
      </c>
      <c r="I10975" t="s">
        <v>127</v>
      </c>
      <c r="J10975" t="s">
        <v>128</v>
      </c>
      <c r="K10975" t="s">
        <v>24</v>
      </c>
      <c r="M10975" s="1">
        <v>45804</v>
      </c>
      <c r="N10975" s="2">
        <v>30.87</v>
      </c>
      <c r="O10975" s="2">
        <v>1.54</v>
      </c>
      <c r="P10975" s="2">
        <v>29.33</v>
      </c>
    </row>
    <row r="10976" spans="1:16" x14ac:dyDescent="0.35">
      <c r="A10976" t="s">
        <v>14417</v>
      </c>
      <c r="B10976" t="s">
        <v>2881</v>
      </c>
      <c r="C10976" t="s">
        <v>47</v>
      </c>
      <c r="D10976" t="s">
        <v>425</v>
      </c>
      <c r="E10976">
        <v>2</v>
      </c>
      <c r="F10976" s="2">
        <v>92.32</v>
      </c>
      <c r="G10976">
        <v>20</v>
      </c>
      <c r="H10976" t="s">
        <v>35</v>
      </c>
      <c r="I10976" t="s">
        <v>127</v>
      </c>
      <c r="J10976" t="s">
        <v>128</v>
      </c>
      <c r="K10976" t="s">
        <v>24</v>
      </c>
      <c r="M10976" s="1">
        <v>46141</v>
      </c>
      <c r="N10976" s="2">
        <v>184.64</v>
      </c>
      <c r="O10976" s="2">
        <v>36.93</v>
      </c>
      <c r="P10976" s="2">
        <v>147.71</v>
      </c>
    </row>
    <row r="10977" spans="1:16" x14ac:dyDescent="0.35">
      <c r="A10977" t="s">
        <v>14418</v>
      </c>
      <c r="B10977" t="s">
        <v>9020</v>
      </c>
      <c r="C10977" t="s">
        <v>59</v>
      </c>
      <c r="D10977" t="s">
        <v>60</v>
      </c>
      <c r="E10977">
        <v>2</v>
      </c>
      <c r="F10977" s="2">
        <v>80.94</v>
      </c>
      <c r="H10977" t="s">
        <v>90</v>
      </c>
      <c r="I10977" t="s">
        <v>146</v>
      </c>
      <c r="J10977" t="s">
        <v>30</v>
      </c>
      <c r="K10977" t="s">
        <v>19</v>
      </c>
      <c r="L10977">
        <v>5</v>
      </c>
      <c r="M10977" s="1">
        <v>45453</v>
      </c>
      <c r="N10977" s="2">
        <v>161.88</v>
      </c>
    </row>
    <row r="10978" spans="1:16" x14ac:dyDescent="0.35">
      <c r="A10978" t="s">
        <v>14419</v>
      </c>
      <c r="B10978" t="s">
        <v>2838</v>
      </c>
      <c r="C10978" t="s">
        <v>27</v>
      </c>
      <c r="D10978" t="s">
        <v>174</v>
      </c>
      <c r="E10978">
        <v>3</v>
      </c>
      <c r="F10978" s="2">
        <v>87.66</v>
      </c>
      <c r="H10978" t="s">
        <v>86</v>
      </c>
      <c r="I10978" t="s">
        <v>80</v>
      </c>
      <c r="J10978" t="s">
        <v>81</v>
      </c>
      <c r="K10978" t="s">
        <v>19</v>
      </c>
      <c r="L10978">
        <v>4</v>
      </c>
      <c r="M10978" s="1">
        <v>45691</v>
      </c>
      <c r="N10978" s="2">
        <v>262.98</v>
      </c>
    </row>
    <row r="10979" spans="1:16" x14ac:dyDescent="0.35">
      <c r="A10979" t="s">
        <v>14420</v>
      </c>
      <c r="B10979" t="s">
        <v>3559</v>
      </c>
      <c r="C10979" t="s">
        <v>71</v>
      </c>
      <c r="D10979" t="s">
        <v>76</v>
      </c>
      <c r="E10979">
        <v>3</v>
      </c>
      <c r="F10979" s="2">
        <v>53.48</v>
      </c>
      <c r="G10979">
        <v>10</v>
      </c>
      <c r="H10979" t="s">
        <v>90</v>
      </c>
      <c r="I10979" t="s">
        <v>29</v>
      </c>
      <c r="J10979" t="s">
        <v>30</v>
      </c>
      <c r="K10979" t="s">
        <v>19</v>
      </c>
      <c r="L10979">
        <v>5</v>
      </c>
      <c r="M10979" s="1">
        <v>45488</v>
      </c>
      <c r="N10979" s="2">
        <v>160.44</v>
      </c>
      <c r="O10979" s="2">
        <v>16.04</v>
      </c>
      <c r="P10979" s="2">
        <v>144.4</v>
      </c>
    </row>
    <row r="10980" spans="1:16" x14ac:dyDescent="0.35">
      <c r="A10980" t="s">
        <v>14421</v>
      </c>
      <c r="B10980" t="s">
        <v>578</v>
      </c>
      <c r="C10980" t="s">
        <v>15</v>
      </c>
      <c r="D10980" t="s">
        <v>64</v>
      </c>
      <c r="E10980">
        <v>2</v>
      </c>
      <c r="F10980" s="2">
        <v>25.25</v>
      </c>
      <c r="G10980">
        <v>0</v>
      </c>
      <c r="H10980" t="s">
        <v>17</v>
      </c>
      <c r="I10980" t="s">
        <v>23</v>
      </c>
      <c r="J10980" t="s">
        <v>363</v>
      </c>
      <c r="K10980" t="s">
        <v>132</v>
      </c>
      <c r="M10980" s="1">
        <v>46139</v>
      </c>
      <c r="N10980" s="2">
        <v>50.5</v>
      </c>
      <c r="O10980" s="2">
        <v>0</v>
      </c>
      <c r="P10980" s="2">
        <v>50.5</v>
      </c>
    </row>
    <row r="10981" spans="1:16" x14ac:dyDescent="0.35">
      <c r="A10981" t="s">
        <v>14422</v>
      </c>
      <c r="B10981" t="s">
        <v>6972</v>
      </c>
      <c r="C10981" t="s">
        <v>47</v>
      </c>
      <c r="D10981" t="s">
        <v>216</v>
      </c>
      <c r="E10981">
        <v>1</v>
      </c>
      <c r="F10981" s="2">
        <v>101.34</v>
      </c>
      <c r="G10981">
        <v>20</v>
      </c>
      <c r="H10981" t="s">
        <v>17</v>
      </c>
      <c r="I10981" t="s">
        <v>146</v>
      </c>
      <c r="J10981" t="s">
        <v>30</v>
      </c>
      <c r="K10981" t="s">
        <v>132</v>
      </c>
      <c r="M10981" s="1">
        <v>45610</v>
      </c>
      <c r="N10981" s="2">
        <v>101.34</v>
      </c>
      <c r="O10981" s="2">
        <v>20.27</v>
      </c>
      <c r="P10981" s="2">
        <v>81.069999999999993</v>
      </c>
    </row>
    <row r="10982" spans="1:16" x14ac:dyDescent="0.35">
      <c r="A10982" t="s">
        <v>14423</v>
      </c>
      <c r="B10982" t="s">
        <v>1118</v>
      </c>
      <c r="C10982" t="s">
        <v>15</v>
      </c>
      <c r="D10982" t="s">
        <v>52</v>
      </c>
      <c r="E10982">
        <v>1</v>
      </c>
      <c r="F10982" s="2">
        <v>32.9</v>
      </c>
      <c r="G10982">
        <v>5</v>
      </c>
      <c r="H10982" t="s">
        <v>17</v>
      </c>
      <c r="I10982" t="s">
        <v>73</v>
      </c>
      <c r="J10982" t="s">
        <v>259</v>
      </c>
      <c r="K10982" t="s">
        <v>49</v>
      </c>
      <c r="M10982" s="1">
        <v>45972</v>
      </c>
      <c r="N10982" s="2">
        <v>32.9</v>
      </c>
      <c r="O10982" s="2">
        <v>1.64</v>
      </c>
      <c r="P10982" s="2">
        <v>31.26</v>
      </c>
    </row>
    <row r="10983" spans="1:16" x14ac:dyDescent="0.35">
      <c r="A10983" t="s">
        <v>14424</v>
      </c>
      <c r="B10983" t="s">
        <v>5899</v>
      </c>
      <c r="C10983" t="s">
        <v>59</v>
      </c>
      <c r="D10983" t="s">
        <v>103</v>
      </c>
      <c r="E10983">
        <v>2</v>
      </c>
      <c r="F10983" s="2">
        <v>33.74</v>
      </c>
      <c r="G10983">
        <v>10</v>
      </c>
      <c r="H10983" t="s">
        <v>17</v>
      </c>
      <c r="I10983" t="s">
        <v>110</v>
      </c>
      <c r="J10983" t="s">
        <v>111</v>
      </c>
      <c r="K10983" t="s">
        <v>19</v>
      </c>
      <c r="L10983">
        <v>5</v>
      </c>
      <c r="M10983" s="1">
        <v>45364</v>
      </c>
      <c r="N10983" s="2">
        <v>67.48</v>
      </c>
      <c r="O10983" s="2">
        <v>6.75</v>
      </c>
      <c r="P10983" s="2">
        <v>60.73</v>
      </c>
    </row>
    <row r="10984" spans="1:16" x14ac:dyDescent="0.35">
      <c r="A10984" t="s">
        <v>14425</v>
      </c>
      <c r="B10984" t="s">
        <v>2464</v>
      </c>
      <c r="C10984" t="s">
        <v>59</v>
      </c>
      <c r="D10984" t="s">
        <v>126</v>
      </c>
      <c r="E10984">
        <v>3</v>
      </c>
      <c r="F10984" s="2">
        <v>34.979999999999997</v>
      </c>
      <c r="G10984">
        <v>10</v>
      </c>
      <c r="H10984" t="s">
        <v>17</v>
      </c>
      <c r="I10984" t="s">
        <v>127</v>
      </c>
      <c r="J10984" t="s">
        <v>128</v>
      </c>
      <c r="K10984" t="s">
        <v>19</v>
      </c>
      <c r="L10984">
        <v>4</v>
      </c>
      <c r="M10984" s="1">
        <v>45660</v>
      </c>
      <c r="N10984" s="2">
        <v>104.94</v>
      </c>
      <c r="O10984" s="2">
        <v>10.49</v>
      </c>
      <c r="P10984" s="2">
        <v>94.45</v>
      </c>
    </row>
    <row r="10985" spans="1:16" x14ac:dyDescent="0.35">
      <c r="A10985" t="s">
        <v>14426</v>
      </c>
      <c r="B10985" t="s">
        <v>5017</v>
      </c>
      <c r="C10985" t="s">
        <v>84</v>
      </c>
      <c r="D10985" t="s">
        <v>85</v>
      </c>
      <c r="E10985">
        <v>1</v>
      </c>
      <c r="F10985" s="2">
        <v>198.78</v>
      </c>
      <c r="G10985">
        <v>0</v>
      </c>
      <c r="H10985" t="s">
        <v>167</v>
      </c>
      <c r="I10985" t="s">
        <v>118</v>
      </c>
      <c r="J10985" t="s">
        <v>15288</v>
      </c>
      <c r="K10985" t="s">
        <v>24</v>
      </c>
      <c r="M10985" s="1">
        <v>45680</v>
      </c>
      <c r="N10985" s="2">
        <v>198.78</v>
      </c>
      <c r="O10985" s="2">
        <v>0</v>
      </c>
      <c r="P10985" s="2">
        <v>198.78</v>
      </c>
    </row>
    <row r="10986" spans="1:16" x14ac:dyDescent="0.35">
      <c r="A10986" t="s">
        <v>14427</v>
      </c>
      <c r="B10986" t="s">
        <v>1804</v>
      </c>
      <c r="C10986" t="s">
        <v>15</v>
      </c>
      <c r="D10986" t="s">
        <v>16</v>
      </c>
      <c r="E10986">
        <v>1</v>
      </c>
      <c r="F10986" s="2">
        <v>31.96</v>
      </c>
      <c r="G10986">
        <v>0</v>
      </c>
      <c r="H10986" t="s">
        <v>167</v>
      </c>
      <c r="I10986" t="s">
        <v>61</v>
      </c>
      <c r="J10986" t="s">
        <v>128</v>
      </c>
      <c r="K10986" t="s">
        <v>24</v>
      </c>
      <c r="M10986" s="1">
        <v>45961</v>
      </c>
      <c r="N10986" s="2">
        <v>31.96</v>
      </c>
      <c r="O10986" s="2">
        <v>0</v>
      </c>
      <c r="P10986" s="2">
        <v>31.96</v>
      </c>
    </row>
    <row r="10987" spans="1:16" x14ac:dyDescent="0.35">
      <c r="A10987" t="s">
        <v>14428</v>
      </c>
      <c r="B10987" t="s">
        <v>2201</v>
      </c>
      <c r="C10987" t="s">
        <v>27</v>
      </c>
      <c r="D10987" t="s">
        <v>43</v>
      </c>
      <c r="E10987">
        <v>1</v>
      </c>
      <c r="F10987" s="2">
        <v>115.87</v>
      </c>
      <c r="G10987">
        <v>10</v>
      </c>
      <c r="H10987" t="s">
        <v>35</v>
      </c>
      <c r="I10987" t="s">
        <v>23</v>
      </c>
      <c r="J10987" t="s">
        <v>363</v>
      </c>
      <c r="K10987" t="s">
        <v>19</v>
      </c>
      <c r="L10987">
        <v>5</v>
      </c>
      <c r="M10987" s="1">
        <v>45996</v>
      </c>
      <c r="N10987" s="2">
        <v>115.87</v>
      </c>
      <c r="O10987" s="2">
        <v>11.59</v>
      </c>
      <c r="P10987" s="2">
        <v>104.28</v>
      </c>
    </row>
    <row r="10988" spans="1:16" x14ac:dyDescent="0.35">
      <c r="A10988" t="s">
        <v>14429</v>
      </c>
      <c r="B10988" t="s">
        <v>7119</v>
      </c>
      <c r="C10988" t="s">
        <v>71</v>
      </c>
      <c r="D10988" t="s">
        <v>225</v>
      </c>
      <c r="E10988">
        <v>2</v>
      </c>
      <c r="F10988" s="2">
        <v>88.26</v>
      </c>
      <c r="G10988">
        <v>0</v>
      </c>
      <c r="H10988" t="s">
        <v>35</v>
      </c>
      <c r="I10988" t="s">
        <v>138</v>
      </c>
      <c r="J10988" t="s">
        <v>15288</v>
      </c>
      <c r="K10988" t="s">
        <v>54</v>
      </c>
      <c r="M10988" s="1">
        <v>45618</v>
      </c>
      <c r="N10988" s="2">
        <v>176.52</v>
      </c>
      <c r="O10988" s="2">
        <v>0</v>
      </c>
      <c r="P10988" s="2">
        <v>176.52</v>
      </c>
    </row>
    <row r="10989" spans="1:16" x14ac:dyDescent="0.35">
      <c r="A10989" t="s">
        <v>14430</v>
      </c>
      <c r="B10989" t="s">
        <v>6754</v>
      </c>
      <c r="C10989" t="s">
        <v>27</v>
      </c>
      <c r="D10989" t="s">
        <v>174</v>
      </c>
      <c r="E10989">
        <v>1</v>
      </c>
      <c r="F10989" s="2">
        <v>102.31</v>
      </c>
      <c r="G10989">
        <v>0</v>
      </c>
      <c r="H10989" t="s">
        <v>17</v>
      </c>
      <c r="I10989" t="s">
        <v>40</v>
      </c>
      <c r="J10989" t="s">
        <v>363</v>
      </c>
      <c r="K10989" t="s">
        <v>19</v>
      </c>
      <c r="L10989">
        <v>4</v>
      </c>
      <c r="M10989" s="1">
        <v>45536</v>
      </c>
      <c r="N10989" s="2">
        <v>102.31</v>
      </c>
      <c r="O10989" s="2">
        <v>0</v>
      </c>
      <c r="P10989" s="2">
        <v>102.31</v>
      </c>
    </row>
    <row r="10990" spans="1:16" x14ac:dyDescent="0.35">
      <c r="A10990" t="s">
        <v>14431</v>
      </c>
      <c r="B10990" t="s">
        <v>625</v>
      </c>
      <c r="C10990" t="s">
        <v>27</v>
      </c>
      <c r="D10990" t="s">
        <v>223</v>
      </c>
      <c r="E10990">
        <v>3</v>
      </c>
      <c r="F10990" s="2">
        <v>55.12</v>
      </c>
      <c r="G10990">
        <v>0</v>
      </c>
      <c r="H10990" t="s">
        <v>17</v>
      </c>
      <c r="I10990" t="s">
        <v>118</v>
      </c>
      <c r="J10990" t="s">
        <v>15288</v>
      </c>
      <c r="K10990" t="s">
        <v>132</v>
      </c>
      <c r="M10990" s="1">
        <v>45808</v>
      </c>
      <c r="N10990" s="2">
        <v>165.36</v>
      </c>
      <c r="O10990" s="2">
        <v>0</v>
      </c>
      <c r="P10990" s="2">
        <v>165.36</v>
      </c>
    </row>
    <row r="10991" spans="1:16" x14ac:dyDescent="0.35">
      <c r="A10991" t="s">
        <v>14432</v>
      </c>
      <c r="B10991" t="s">
        <v>14433</v>
      </c>
      <c r="C10991" t="s">
        <v>84</v>
      </c>
      <c r="D10991" t="s">
        <v>123</v>
      </c>
      <c r="E10991">
        <v>1</v>
      </c>
      <c r="F10991" s="2">
        <v>26.29</v>
      </c>
      <c r="H10991" t="s">
        <v>17</v>
      </c>
      <c r="I10991" t="s">
        <v>53</v>
      </c>
      <c r="J10991" t="s">
        <v>81</v>
      </c>
      <c r="K10991" t="s">
        <v>24</v>
      </c>
      <c r="M10991" s="1">
        <v>45827</v>
      </c>
      <c r="N10991" s="2">
        <v>26.29</v>
      </c>
    </row>
    <row r="10992" spans="1:16" x14ac:dyDescent="0.35">
      <c r="A10992" t="s">
        <v>14434</v>
      </c>
      <c r="B10992" t="s">
        <v>2824</v>
      </c>
      <c r="C10992" t="s">
        <v>33</v>
      </c>
      <c r="D10992" t="s">
        <v>275</v>
      </c>
      <c r="E10992">
        <v>3</v>
      </c>
      <c r="F10992" s="2">
        <v>38.32</v>
      </c>
      <c r="G10992">
        <v>15</v>
      </c>
      <c r="H10992" t="s">
        <v>157</v>
      </c>
      <c r="I10992" t="s">
        <v>40</v>
      </c>
      <c r="J10992" t="s">
        <v>363</v>
      </c>
      <c r="K10992" t="s">
        <v>19</v>
      </c>
      <c r="L10992">
        <v>4</v>
      </c>
      <c r="M10992" s="1">
        <v>45302</v>
      </c>
      <c r="N10992" s="2">
        <v>114.96</v>
      </c>
      <c r="O10992" s="2">
        <v>17.239999999999998</v>
      </c>
      <c r="P10992" s="2">
        <v>97.72</v>
      </c>
    </row>
    <row r="10993" spans="1:16" x14ac:dyDescent="0.35">
      <c r="A10993" t="s">
        <v>14435</v>
      </c>
      <c r="B10993" t="s">
        <v>3627</v>
      </c>
      <c r="C10993" t="s">
        <v>84</v>
      </c>
      <c r="D10993" t="s">
        <v>566</v>
      </c>
      <c r="E10993">
        <v>2</v>
      </c>
      <c r="F10993" s="2">
        <v>194.36</v>
      </c>
      <c r="G10993">
        <v>15</v>
      </c>
      <c r="H10993" t="s">
        <v>167</v>
      </c>
      <c r="I10993" t="s">
        <v>18</v>
      </c>
      <c r="J10993" t="s">
        <v>259</v>
      </c>
      <c r="K10993" t="s">
        <v>19</v>
      </c>
      <c r="L10993">
        <v>5</v>
      </c>
      <c r="M10993" s="1">
        <v>45614</v>
      </c>
      <c r="N10993" s="2">
        <v>388.72</v>
      </c>
      <c r="O10993" s="2">
        <v>58.31</v>
      </c>
      <c r="P10993" s="2">
        <v>330.41</v>
      </c>
    </row>
    <row r="10994" spans="1:16" x14ac:dyDescent="0.35">
      <c r="A10994" t="s">
        <v>14436</v>
      </c>
      <c r="B10994" t="s">
        <v>5135</v>
      </c>
      <c r="C10994" t="s">
        <v>47</v>
      </c>
      <c r="D10994" t="s">
        <v>246</v>
      </c>
      <c r="E10994">
        <v>4</v>
      </c>
      <c r="F10994" s="2">
        <v>32.94</v>
      </c>
      <c r="G10994">
        <v>0</v>
      </c>
      <c r="H10994" t="s">
        <v>157</v>
      </c>
      <c r="I10994" t="s">
        <v>53</v>
      </c>
      <c r="J10994" t="s">
        <v>81</v>
      </c>
      <c r="K10994" t="s">
        <v>132</v>
      </c>
      <c r="M10994" s="1">
        <v>45300</v>
      </c>
      <c r="N10994" s="2">
        <v>131.76</v>
      </c>
      <c r="O10994" s="2">
        <v>0</v>
      </c>
      <c r="P10994" s="2">
        <v>131.76</v>
      </c>
    </row>
    <row r="10995" spans="1:16" x14ac:dyDescent="0.35">
      <c r="A10995" t="s">
        <v>14437</v>
      </c>
      <c r="B10995" t="s">
        <v>1451</v>
      </c>
      <c r="C10995" t="s">
        <v>71</v>
      </c>
      <c r="D10995" t="s">
        <v>225</v>
      </c>
      <c r="E10995">
        <v>1</v>
      </c>
      <c r="F10995" s="2">
        <v>60.21</v>
      </c>
      <c r="G10995">
        <v>10</v>
      </c>
      <c r="H10995" t="s">
        <v>35</v>
      </c>
      <c r="I10995" t="s">
        <v>15289</v>
      </c>
      <c r="J10995" t="s">
        <v>15288</v>
      </c>
      <c r="K10995" t="s">
        <v>19</v>
      </c>
      <c r="L10995">
        <v>5</v>
      </c>
      <c r="M10995" s="1">
        <v>45326</v>
      </c>
      <c r="N10995" s="2">
        <v>60.21</v>
      </c>
      <c r="O10995" s="2">
        <v>6.02</v>
      </c>
      <c r="P10995" s="2">
        <v>54.19</v>
      </c>
    </row>
    <row r="10996" spans="1:16" x14ac:dyDescent="0.35">
      <c r="A10996" t="s">
        <v>14438</v>
      </c>
      <c r="B10996" t="s">
        <v>8079</v>
      </c>
      <c r="C10996" t="s">
        <v>27</v>
      </c>
      <c r="D10996" t="s">
        <v>223</v>
      </c>
      <c r="E10996">
        <v>3</v>
      </c>
      <c r="F10996" s="2">
        <v>129.66999999999999</v>
      </c>
      <c r="G10996">
        <v>10</v>
      </c>
      <c r="H10996" t="s">
        <v>157</v>
      </c>
      <c r="I10996" t="s">
        <v>95</v>
      </c>
      <c r="J10996" t="s">
        <v>128</v>
      </c>
      <c r="K10996" t="s">
        <v>132</v>
      </c>
      <c r="M10996" s="1">
        <v>45933</v>
      </c>
      <c r="N10996" s="2">
        <v>389.01</v>
      </c>
      <c r="O10996" s="2">
        <v>38.9</v>
      </c>
      <c r="P10996" s="2">
        <v>350.11</v>
      </c>
    </row>
    <row r="10997" spans="1:16" x14ac:dyDescent="0.35">
      <c r="A10997" t="s">
        <v>14439</v>
      </c>
      <c r="B10997" t="s">
        <v>2292</v>
      </c>
      <c r="C10997" t="s">
        <v>27</v>
      </c>
      <c r="D10997" t="s">
        <v>39</v>
      </c>
      <c r="E10997">
        <v>4</v>
      </c>
      <c r="F10997" s="2">
        <v>94.32</v>
      </c>
      <c r="G10997">
        <v>5</v>
      </c>
      <c r="H10997" t="s">
        <v>157</v>
      </c>
      <c r="I10997" t="s">
        <v>110</v>
      </c>
      <c r="J10997" t="s">
        <v>111</v>
      </c>
      <c r="K10997" t="s">
        <v>19</v>
      </c>
      <c r="L10997">
        <v>3</v>
      </c>
      <c r="M10997" s="1">
        <v>45680</v>
      </c>
      <c r="N10997" s="2">
        <v>377.28</v>
      </c>
      <c r="O10997" s="2">
        <v>18.86</v>
      </c>
      <c r="P10997" s="2">
        <v>358.42</v>
      </c>
    </row>
    <row r="10998" spans="1:16" x14ac:dyDescent="0.35">
      <c r="A10998" t="s">
        <v>14440</v>
      </c>
      <c r="B10998" t="s">
        <v>2675</v>
      </c>
      <c r="C10998" t="s">
        <v>71</v>
      </c>
      <c r="D10998" t="s">
        <v>225</v>
      </c>
      <c r="E10998">
        <v>2</v>
      </c>
      <c r="F10998" s="2">
        <v>85.77</v>
      </c>
      <c r="G10998">
        <v>5</v>
      </c>
      <c r="H10998" t="s">
        <v>17</v>
      </c>
      <c r="I10998" t="s">
        <v>118</v>
      </c>
      <c r="J10998" t="s">
        <v>15288</v>
      </c>
      <c r="K10998" t="s">
        <v>54</v>
      </c>
      <c r="M10998" s="1">
        <v>45784</v>
      </c>
      <c r="N10998" s="2">
        <v>171.54</v>
      </c>
      <c r="O10998" s="2">
        <v>8.58</v>
      </c>
      <c r="P10998" s="2">
        <v>162.96</v>
      </c>
    </row>
    <row r="10999" spans="1:16" x14ac:dyDescent="0.35">
      <c r="A10999" t="s">
        <v>14441</v>
      </c>
      <c r="B10999" t="s">
        <v>1082</v>
      </c>
      <c r="C10999" t="s">
        <v>27</v>
      </c>
      <c r="D10999" t="s">
        <v>223</v>
      </c>
      <c r="E10999">
        <v>2</v>
      </c>
      <c r="F10999" s="2">
        <v>104.65</v>
      </c>
      <c r="G10999">
        <v>20</v>
      </c>
      <c r="H10999" t="s">
        <v>157</v>
      </c>
      <c r="I10999" t="s">
        <v>44</v>
      </c>
      <c r="J10999" t="s">
        <v>81</v>
      </c>
      <c r="K10999" t="s">
        <v>54</v>
      </c>
      <c r="M10999" s="1">
        <v>46081</v>
      </c>
      <c r="N10999" s="2">
        <v>209.3</v>
      </c>
      <c r="O10999" s="2">
        <v>41.86</v>
      </c>
      <c r="P10999" s="2">
        <v>167.44</v>
      </c>
    </row>
    <row r="11000" spans="1:16" x14ac:dyDescent="0.35">
      <c r="A11000" t="s">
        <v>14442</v>
      </c>
      <c r="B11000" t="s">
        <v>4593</v>
      </c>
      <c r="C11000" t="s">
        <v>59</v>
      </c>
      <c r="D11000" t="s">
        <v>103</v>
      </c>
      <c r="E11000">
        <v>1</v>
      </c>
      <c r="F11000" s="2">
        <v>66.459999999999994</v>
      </c>
      <c r="G11000">
        <v>10</v>
      </c>
      <c r="H11000" t="s">
        <v>17</v>
      </c>
      <c r="I11000" t="s">
        <v>23</v>
      </c>
      <c r="J11000" t="s">
        <v>363</v>
      </c>
      <c r="K11000" t="s">
        <v>19</v>
      </c>
      <c r="L11000">
        <v>5</v>
      </c>
      <c r="M11000" s="1">
        <v>46140</v>
      </c>
      <c r="N11000" s="2">
        <v>66.459999999999994</v>
      </c>
      <c r="O11000" s="2">
        <v>6.65</v>
      </c>
      <c r="P11000" s="2">
        <v>59.81</v>
      </c>
    </row>
    <row r="11001" spans="1:16" x14ac:dyDescent="0.35">
      <c r="A11001" t="s">
        <v>14443</v>
      </c>
      <c r="B11001" t="s">
        <v>7435</v>
      </c>
      <c r="C11001" t="s">
        <v>47</v>
      </c>
      <c r="D11001" t="s">
        <v>499</v>
      </c>
      <c r="E11001">
        <v>1</v>
      </c>
      <c r="F11001" s="2">
        <v>68.209999999999994</v>
      </c>
      <c r="G11001">
        <v>0</v>
      </c>
      <c r="H11001" t="s">
        <v>86</v>
      </c>
      <c r="I11001" t="s">
        <v>95</v>
      </c>
      <c r="J11001" t="s">
        <v>128</v>
      </c>
      <c r="K11001" t="s">
        <v>24</v>
      </c>
      <c r="M11001" s="1">
        <v>45762</v>
      </c>
      <c r="N11001" s="2">
        <v>68.209999999999994</v>
      </c>
      <c r="O11001" s="2">
        <v>0</v>
      </c>
      <c r="P11001" s="2">
        <v>68.209999999999994</v>
      </c>
    </row>
    <row r="11002" spans="1:16" x14ac:dyDescent="0.35">
      <c r="A11002" t="s">
        <v>14444</v>
      </c>
      <c r="B11002" t="s">
        <v>402</v>
      </c>
      <c r="C11002" t="s">
        <v>116</v>
      </c>
      <c r="D11002" t="s">
        <v>232</v>
      </c>
      <c r="E11002">
        <v>3</v>
      </c>
      <c r="F11002" s="2">
        <v>11.77</v>
      </c>
      <c r="G11002">
        <v>20</v>
      </c>
      <c r="H11002" t="s">
        <v>167</v>
      </c>
      <c r="I11002" t="s">
        <v>138</v>
      </c>
      <c r="J11002" t="s">
        <v>15288</v>
      </c>
      <c r="K11002" t="s">
        <v>49</v>
      </c>
      <c r="M11002" s="1">
        <v>45800</v>
      </c>
      <c r="N11002" s="2">
        <v>35.31</v>
      </c>
      <c r="O11002" s="2">
        <v>7.06</v>
      </c>
      <c r="P11002" s="2">
        <v>28.25</v>
      </c>
    </row>
    <row r="11003" spans="1:16" x14ac:dyDescent="0.35">
      <c r="A11003" t="s">
        <v>14445</v>
      </c>
      <c r="B11003" t="s">
        <v>2212</v>
      </c>
      <c r="C11003" t="s">
        <v>33</v>
      </c>
      <c r="D11003" t="s">
        <v>151</v>
      </c>
      <c r="E11003">
        <v>2</v>
      </c>
      <c r="F11003" s="2">
        <v>24.67</v>
      </c>
      <c r="G11003">
        <v>5</v>
      </c>
      <c r="H11003" t="s">
        <v>90</v>
      </c>
      <c r="I11003" t="s">
        <v>80</v>
      </c>
      <c r="J11003" t="s">
        <v>81</v>
      </c>
      <c r="K11003" t="s">
        <v>19</v>
      </c>
      <c r="L11003">
        <v>3</v>
      </c>
      <c r="M11003" s="1">
        <v>45352</v>
      </c>
      <c r="N11003" s="2">
        <v>49.34</v>
      </c>
      <c r="O11003" s="2">
        <v>2.4700000000000002</v>
      </c>
      <c r="P11003" s="2">
        <v>46.87</v>
      </c>
    </row>
    <row r="11004" spans="1:16" x14ac:dyDescent="0.35">
      <c r="A11004" t="s">
        <v>14446</v>
      </c>
      <c r="B11004" t="s">
        <v>6139</v>
      </c>
      <c r="C11004" t="s">
        <v>116</v>
      </c>
      <c r="D11004" t="s">
        <v>166</v>
      </c>
      <c r="E11004">
        <v>1</v>
      </c>
      <c r="F11004" s="2">
        <v>12.73</v>
      </c>
      <c r="H11004" t="s">
        <v>90</v>
      </c>
      <c r="I11004" t="s">
        <v>36</v>
      </c>
      <c r="J11004" t="s">
        <v>259</v>
      </c>
      <c r="K11004" t="s">
        <v>19</v>
      </c>
      <c r="L11004">
        <v>3</v>
      </c>
      <c r="M11004" s="1">
        <v>45584</v>
      </c>
      <c r="N11004" s="2">
        <v>12.73</v>
      </c>
    </row>
    <row r="11005" spans="1:16" x14ac:dyDescent="0.35">
      <c r="A11005" t="s">
        <v>14447</v>
      </c>
      <c r="B11005" t="s">
        <v>2887</v>
      </c>
      <c r="C11005" t="s">
        <v>27</v>
      </c>
      <c r="D11005" t="s">
        <v>39</v>
      </c>
      <c r="E11005">
        <v>1</v>
      </c>
      <c r="F11005" s="2">
        <v>102.02</v>
      </c>
      <c r="G11005">
        <v>25</v>
      </c>
      <c r="H11005" t="s">
        <v>17</v>
      </c>
      <c r="I11005" t="s">
        <v>29</v>
      </c>
      <c r="J11005" t="s">
        <v>30</v>
      </c>
      <c r="K11005" t="s">
        <v>19</v>
      </c>
      <c r="L11005">
        <v>4</v>
      </c>
      <c r="M11005" s="1">
        <v>45482</v>
      </c>
      <c r="N11005" s="2">
        <v>102.02</v>
      </c>
      <c r="O11005" s="2">
        <v>25.5</v>
      </c>
      <c r="P11005" s="2">
        <v>76.52</v>
      </c>
    </row>
    <row r="11006" spans="1:16" x14ac:dyDescent="0.35">
      <c r="A11006" t="s">
        <v>14448</v>
      </c>
      <c r="B11006" t="s">
        <v>1899</v>
      </c>
      <c r="C11006" t="s">
        <v>59</v>
      </c>
      <c r="D11006" t="s">
        <v>60</v>
      </c>
      <c r="E11006">
        <v>1</v>
      </c>
      <c r="F11006" s="2">
        <v>56.13</v>
      </c>
      <c r="G11006">
        <v>15</v>
      </c>
      <c r="H11006" t="s">
        <v>17</v>
      </c>
      <c r="I11006" t="s">
        <v>87</v>
      </c>
      <c r="J11006" t="s">
        <v>111</v>
      </c>
      <c r="K11006" t="s">
        <v>19</v>
      </c>
      <c r="L11006">
        <v>5</v>
      </c>
      <c r="M11006" s="1">
        <v>45675</v>
      </c>
      <c r="N11006" s="2">
        <v>56.13</v>
      </c>
      <c r="O11006" s="2">
        <v>8.42</v>
      </c>
      <c r="P11006" s="2">
        <v>47.71</v>
      </c>
    </row>
    <row r="11007" spans="1:16" x14ac:dyDescent="0.35">
      <c r="A11007" t="s">
        <v>14449</v>
      </c>
      <c r="B11007" t="s">
        <v>4710</v>
      </c>
      <c r="C11007" t="s">
        <v>116</v>
      </c>
      <c r="D11007" t="s">
        <v>232</v>
      </c>
      <c r="E11007">
        <v>2</v>
      </c>
      <c r="F11007" s="2">
        <v>24.27</v>
      </c>
      <c r="G11007">
        <v>0</v>
      </c>
      <c r="H11007" t="s">
        <v>157</v>
      </c>
      <c r="I11007" t="s">
        <v>110</v>
      </c>
      <c r="J11007" t="s">
        <v>111</v>
      </c>
      <c r="K11007" t="s">
        <v>19</v>
      </c>
      <c r="L11007">
        <v>3</v>
      </c>
      <c r="M11007" s="1">
        <v>45707</v>
      </c>
      <c r="N11007" s="2">
        <v>48.54</v>
      </c>
      <c r="O11007" s="2">
        <v>0</v>
      </c>
      <c r="P11007" s="2">
        <v>48.54</v>
      </c>
    </row>
    <row r="11008" spans="1:16" x14ac:dyDescent="0.35">
      <c r="A11008" t="s">
        <v>14450</v>
      </c>
      <c r="B11008" t="s">
        <v>7468</v>
      </c>
      <c r="C11008" t="s">
        <v>47</v>
      </c>
      <c r="D11008" t="s">
        <v>203</v>
      </c>
      <c r="E11008">
        <v>1</v>
      </c>
      <c r="F11008" s="2">
        <v>10.37</v>
      </c>
      <c r="G11008">
        <v>5</v>
      </c>
      <c r="H11008" t="s">
        <v>17</v>
      </c>
      <c r="I11008" t="s">
        <v>118</v>
      </c>
      <c r="J11008" t="s">
        <v>15288</v>
      </c>
      <c r="K11008" t="s">
        <v>19</v>
      </c>
      <c r="L11008">
        <v>3</v>
      </c>
      <c r="M11008" s="1">
        <v>45314</v>
      </c>
      <c r="N11008" s="2">
        <v>10.37</v>
      </c>
      <c r="O11008" s="2">
        <v>0.52</v>
      </c>
      <c r="P11008" s="2">
        <v>9.85</v>
      </c>
    </row>
    <row r="11009" spans="1:16" x14ac:dyDescent="0.35">
      <c r="A11009" t="s">
        <v>14451</v>
      </c>
      <c r="B11009" t="s">
        <v>4684</v>
      </c>
      <c r="C11009" t="s">
        <v>116</v>
      </c>
      <c r="D11009" t="s">
        <v>117</v>
      </c>
      <c r="E11009">
        <v>3</v>
      </c>
      <c r="F11009" s="2">
        <v>21.19</v>
      </c>
      <c r="G11009">
        <v>0</v>
      </c>
      <c r="H11009" t="s">
        <v>17</v>
      </c>
      <c r="I11009" t="s">
        <v>110</v>
      </c>
      <c r="J11009" t="s">
        <v>111</v>
      </c>
      <c r="K11009" t="s">
        <v>49</v>
      </c>
      <c r="M11009" s="1">
        <v>45624</v>
      </c>
      <c r="N11009" s="2">
        <v>63.57</v>
      </c>
      <c r="O11009" s="2">
        <v>0</v>
      </c>
      <c r="P11009" s="2">
        <v>63.57</v>
      </c>
    </row>
    <row r="11010" spans="1:16" x14ac:dyDescent="0.35">
      <c r="A11010" t="s">
        <v>14452</v>
      </c>
      <c r="B11010" t="s">
        <v>13978</v>
      </c>
      <c r="C11010" t="s">
        <v>33</v>
      </c>
      <c r="D11010" t="s">
        <v>243</v>
      </c>
      <c r="E11010">
        <v>3</v>
      </c>
      <c r="F11010" s="2">
        <v>8.34</v>
      </c>
      <c r="G11010">
        <v>5</v>
      </c>
      <c r="H11010" t="s">
        <v>157</v>
      </c>
      <c r="I11010" t="s">
        <v>29</v>
      </c>
      <c r="J11010" t="s">
        <v>30</v>
      </c>
      <c r="K11010" t="s">
        <v>19</v>
      </c>
      <c r="L11010">
        <v>4</v>
      </c>
      <c r="M11010" s="1">
        <v>45939</v>
      </c>
      <c r="N11010" s="2">
        <v>25.02</v>
      </c>
      <c r="O11010" s="2">
        <v>1.25</v>
      </c>
      <c r="P11010" s="2">
        <v>23.77</v>
      </c>
    </row>
    <row r="11011" spans="1:16" x14ac:dyDescent="0.35">
      <c r="A11011" t="s">
        <v>14453</v>
      </c>
      <c r="B11011" t="s">
        <v>3100</v>
      </c>
      <c r="C11011" t="s">
        <v>59</v>
      </c>
      <c r="D11011" t="s">
        <v>126</v>
      </c>
      <c r="E11011">
        <v>3</v>
      </c>
      <c r="F11011" s="2">
        <v>58.68</v>
      </c>
      <c r="G11011">
        <v>5</v>
      </c>
      <c r="H11011" t="s">
        <v>35</v>
      </c>
      <c r="I11011" t="s">
        <v>44</v>
      </c>
      <c r="J11011" t="s">
        <v>81</v>
      </c>
      <c r="K11011" t="s">
        <v>19</v>
      </c>
      <c r="L11011">
        <v>4</v>
      </c>
      <c r="M11011" s="1">
        <v>45984</v>
      </c>
      <c r="N11011" s="2">
        <v>176.04</v>
      </c>
      <c r="O11011" s="2">
        <v>8.8000000000000007</v>
      </c>
      <c r="P11011" s="2">
        <v>167.24</v>
      </c>
    </row>
    <row r="11012" spans="1:16" x14ac:dyDescent="0.35">
      <c r="A11012" t="s">
        <v>14454</v>
      </c>
      <c r="B11012" t="s">
        <v>11552</v>
      </c>
      <c r="C11012" t="s">
        <v>27</v>
      </c>
      <c r="D11012" t="s">
        <v>336</v>
      </c>
      <c r="E11012">
        <v>2</v>
      </c>
      <c r="F11012" s="2">
        <v>17.309999999999999</v>
      </c>
      <c r="G11012">
        <v>5</v>
      </c>
      <c r="H11012" t="s">
        <v>86</v>
      </c>
      <c r="I11012" t="s">
        <v>95</v>
      </c>
      <c r="J11012" t="s">
        <v>128</v>
      </c>
      <c r="K11012" t="s">
        <v>19</v>
      </c>
      <c r="L11012">
        <v>5</v>
      </c>
      <c r="M11012" s="1">
        <v>46113</v>
      </c>
      <c r="N11012" s="2">
        <v>34.619999999999997</v>
      </c>
      <c r="O11012" s="2">
        <v>1.73</v>
      </c>
      <c r="P11012" s="2">
        <v>32.89</v>
      </c>
    </row>
    <row r="11013" spans="1:16" x14ac:dyDescent="0.35">
      <c r="A11013" t="s">
        <v>14455</v>
      </c>
      <c r="B11013" t="s">
        <v>3259</v>
      </c>
      <c r="C11013" t="s">
        <v>116</v>
      </c>
      <c r="D11013" t="s">
        <v>141</v>
      </c>
      <c r="E11013">
        <v>3</v>
      </c>
      <c r="F11013" s="2">
        <v>26.75</v>
      </c>
      <c r="G11013">
        <v>5</v>
      </c>
      <c r="H11013" t="s">
        <v>17</v>
      </c>
      <c r="I11013" t="s">
        <v>18</v>
      </c>
      <c r="J11013" t="s">
        <v>259</v>
      </c>
      <c r="K11013" t="s">
        <v>19</v>
      </c>
      <c r="L11013">
        <v>3</v>
      </c>
      <c r="M11013" s="1">
        <v>45515</v>
      </c>
      <c r="N11013" s="2">
        <v>80.25</v>
      </c>
      <c r="O11013" s="2">
        <v>4.01</v>
      </c>
      <c r="P11013" s="2">
        <v>76.239999999999995</v>
      </c>
    </row>
    <row r="11014" spans="1:16" x14ac:dyDescent="0.35">
      <c r="A11014" t="s">
        <v>14456</v>
      </c>
      <c r="B11014" t="s">
        <v>2670</v>
      </c>
      <c r="C11014" t="s">
        <v>33</v>
      </c>
      <c r="D11014" t="s">
        <v>243</v>
      </c>
      <c r="E11014">
        <v>4</v>
      </c>
      <c r="F11014" s="2">
        <v>19.23</v>
      </c>
      <c r="G11014">
        <v>10</v>
      </c>
      <c r="H11014" t="s">
        <v>167</v>
      </c>
      <c r="I11014" t="s">
        <v>138</v>
      </c>
      <c r="J11014" t="s">
        <v>15288</v>
      </c>
      <c r="K11014" t="s">
        <v>24</v>
      </c>
      <c r="M11014" s="1">
        <v>45960</v>
      </c>
      <c r="N11014" s="2">
        <v>76.92</v>
      </c>
      <c r="O11014" s="2">
        <v>7.69</v>
      </c>
      <c r="P11014" s="2">
        <v>69.23</v>
      </c>
    </row>
    <row r="11015" spans="1:16" x14ac:dyDescent="0.35">
      <c r="A11015" t="s">
        <v>14457</v>
      </c>
      <c r="B11015" t="s">
        <v>10721</v>
      </c>
      <c r="C11015" t="s">
        <v>116</v>
      </c>
      <c r="D11015" t="s">
        <v>141</v>
      </c>
      <c r="E11015">
        <v>1</v>
      </c>
      <c r="F11015" s="2">
        <v>24.56</v>
      </c>
      <c r="G11015">
        <v>0</v>
      </c>
      <c r="H11015" t="s">
        <v>167</v>
      </c>
      <c r="I11015" t="s">
        <v>23</v>
      </c>
      <c r="J11015" t="s">
        <v>363</v>
      </c>
      <c r="K11015" t="s">
        <v>132</v>
      </c>
      <c r="M11015" s="1">
        <v>45904</v>
      </c>
      <c r="N11015" s="2">
        <v>24.56</v>
      </c>
      <c r="O11015" s="2">
        <v>0</v>
      </c>
      <c r="P11015" s="2">
        <v>24.56</v>
      </c>
    </row>
    <row r="11016" spans="1:16" x14ac:dyDescent="0.35">
      <c r="A11016" t="s">
        <v>14458</v>
      </c>
      <c r="B11016" t="s">
        <v>5670</v>
      </c>
      <c r="C11016" t="s">
        <v>15</v>
      </c>
      <c r="D11016" t="s">
        <v>16</v>
      </c>
      <c r="E11016">
        <v>1</v>
      </c>
      <c r="F11016" s="2">
        <v>16.170000000000002</v>
      </c>
      <c r="G11016">
        <v>5</v>
      </c>
      <c r="H11016" t="s">
        <v>17</v>
      </c>
      <c r="I11016" t="s">
        <v>61</v>
      </c>
      <c r="J11016" t="s">
        <v>128</v>
      </c>
      <c r="K11016" t="s">
        <v>24</v>
      </c>
      <c r="M11016" s="1">
        <v>46127</v>
      </c>
      <c r="N11016" s="2">
        <v>16.170000000000002</v>
      </c>
      <c r="O11016" s="2">
        <v>0.81</v>
      </c>
      <c r="P11016" s="2">
        <v>15.36</v>
      </c>
    </row>
    <row r="11017" spans="1:16" x14ac:dyDescent="0.35">
      <c r="A11017" t="s">
        <v>14459</v>
      </c>
      <c r="B11017" t="s">
        <v>5461</v>
      </c>
      <c r="C11017" t="s">
        <v>47</v>
      </c>
      <c r="D11017" t="s">
        <v>216</v>
      </c>
      <c r="E11017">
        <v>1</v>
      </c>
      <c r="F11017" s="2">
        <v>115.49</v>
      </c>
      <c r="H11017" t="s">
        <v>167</v>
      </c>
      <c r="I11017" t="s">
        <v>65</v>
      </c>
      <c r="J11017" t="s">
        <v>30</v>
      </c>
      <c r="K11017" t="s">
        <v>19</v>
      </c>
      <c r="L11017">
        <v>4</v>
      </c>
      <c r="M11017" s="1">
        <v>45644</v>
      </c>
      <c r="N11017" s="2">
        <v>115.49</v>
      </c>
    </row>
    <row r="11018" spans="1:16" x14ac:dyDescent="0.35">
      <c r="A11018" t="s">
        <v>14460</v>
      </c>
      <c r="B11018" t="s">
        <v>8191</v>
      </c>
      <c r="C11018" t="s">
        <v>71</v>
      </c>
      <c r="D11018" t="s">
        <v>98</v>
      </c>
      <c r="E11018">
        <v>2</v>
      </c>
      <c r="F11018" s="2">
        <v>62.06</v>
      </c>
      <c r="G11018">
        <v>0</v>
      </c>
      <c r="H11018" t="s">
        <v>35</v>
      </c>
      <c r="I11018" t="s">
        <v>190</v>
      </c>
      <c r="J11018" t="s">
        <v>363</v>
      </c>
      <c r="K11018" t="s">
        <v>19</v>
      </c>
      <c r="L11018">
        <v>2</v>
      </c>
      <c r="M11018" s="1">
        <v>46193</v>
      </c>
      <c r="N11018" s="2">
        <v>124.12</v>
      </c>
      <c r="O11018" s="2">
        <v>0</v>
      </c>
      <c r="P11018" s="2">
        <v>124.12</v>
      </c>
    </row>
    <row r="11019" spans="1:16" x14ac:dyDescent="0.35">
      <c r="A11019" t="s">
        <v>14461</v>
      </c>
      <c r="B11019" t="s">
        <v>1061</v>
      </c>
      <c r="C11019" t="s">
        <v>33</v>
      </c>
      <c r="D11019" t="s">
        <v>151</v>
      </c>
      <c r="E11019">
        <v>1</v>
      </c>
      <c r="F11019" s="2">
        <v>55.93</v>
      </c>
      <c r="G11019">
        <v>15</v>
      </c>
      <c r="H11019" t="s">
        <v>86</v>
      </c>
      <c r="I11019" t="s">
        <v>80</v>
      </c>
      <c r="J11019" t="s">
        <v>81</v>
      </c>
      <c r="K11019" t="s">
        <v>19</v>
      </c>
      <c r="L11019">
        <v>1</v>
      </c>
      <c r="M11019" s="1">
        <v>45803</v>
      </c>
      <c r="N11019" s="2">
        <v>55.93</v>
      </c>
      <c r="O11019" s="2">
        <v>8.39</v>
      </c>
      <c r="P11019" s="2">
        <v>47.54</v>
      </c>
    </row>
    <row r="11020" spans="1:16" x14ac:dyDescent="0.35">
      <c r="A11020" t="s">
        <v>14462</v>
      </c>
      <c r="B11020" t="s">
        <v>5474</v>
      </c>
      <c r="C11020" t="s">
        <v>15</v>
      </c>
      <c r="D11020" t="s">
        <v>52</v>
      </c>
      <c r="E11020">
        <v>1</v>
      </c>
      <c r="F11020" s="2">
        <v>9.08</v>
      </c>
      <c r="G11020">
        <v>0</v>
      </c>
      <c r="H11020" t="s">
        <v>167</v>
      </c>
      <c r="I11020" t="s">
        <v>295</v>
      </c>
      <c r="J11020" t="s">
        <v>111</v>
      </c>
      <c r="K11020" t="s">
        <v>19</v>
      </c>
      <c r="L11020">
        <v>4</v>
      </c>
      <c r="M11020" s="1">
        <v>45750</v>
      </c>
      <c r="N11020" s="2">
        <v>9.08</v>
      </c>
      <c r="O11020" s="2">
        <v>0</v>
      </c>
      <c r="P11020" s="2">
        <v>9.08</v>
      </c>
    </row>
    <row r="11021" spans="1:16" x14ac:dyDescent="0.35">
      <c r="A11021" t="s">
        <v>14463</v>
      </c>
      <c r="B11021" t="s">
        <v>2539</v>
      </c>
      <c r="C11021" t="s">
        <v>116</v>
      </c>
      <c r="D11021" t="s">
        <v>141</v>
      </c>
      <c r="E11021">
        <v>2</v>
      </c>
      <c r="F11021" s="2">
        <v>11.59</v>
      </c>
      <c r="G11021">
        <v>0</v>
      </c>
      <c r="H11021" t="s">
        <v>157</v>
      </c>
      <c r="I11021" t="s">
        <v>80</v>
      </c>
      <c r="J11021" t="s">
        <v>81</v>
      </c>
      <c r="K11021" t="s">
        <v>19</v>
      </c>
      <c r="L11021">
        <v>5</v>
      </c>
      <c r="M11021" s="1">
        <v>45668</v>
      </c>
      <c r="N11021" s="2">
        <v>23.18</v>
      </c>
      <c r="O11021" s="2">
        <v>0</v>
      </c>
      <c r="P11021" s="2">
        <v>23.18</v>
      </c>
    </row>
    <row r="11022" spans="1:16" x14ac:dyDescent="0.35">
      <c r="A11022" t="s">
        <v>14464</v>
      </c>
      <c r="B11022" t="s">
        <v>2849</v>
      </c>
      <c r="C11022" t="s">
        <v>116</v>
      </c>
      <c r="D11022" t="s">
        <v>232</v>
      </c>
      <c r="E11022">
        <v>4</v>
      </c>
      <c r="F11022" s="2">
        <v>9.35</v>
      </c>
      <c r="G11022">
        <v>20</v>
      </c>
      <c r="H11022" t="s">
        <v>167</v>
      </c>
      <c r="I11022" t="s">
        <v>44</v>
      </c>
      <c r="J11022" t="s">
        <v>81</v>
      </c>
      <c r="K11022" t="s">
        <v>19</v>
      </c>
      <c r="L11022">
        <v>5</v>
      </c>
      <c r="M11022" s="1">
        <v>45526</v>
      </c>
      <c r="N11022" s="2">
        <v>37.4</v>
      </c>
      <c r="O11022" s="2">
        <v>7.48</v>
      </c>
      <c r="P11022" s="2">
        <v>29.92</v>
      </c>
    </row>
    <row r="11023" spans="1:16" x14ac:dyDescent="0.35">
      <c r="A11023" t="s">
        <v>14465</v>
      </c>
      <c r="B11023" t="s">
        <v>6575</v>
      </c>
      <c r="C11023" t="s">
        <v>71</v>
      </c>
      <c r="D11023" t="s">
        <v>72</v>
      </c>
      <c r="E11023">
        <v>2</v>
      </c>
      <c r="F11023" s="2">
        <v>69.260000000000005</v>
      </c>
      <c r="G11023">
        <v>0</v>
      </c>
      <c r="H11023" t="s">
        <v>157</v>
      </c>
      <c r="I11023" t="s">
        <v>23</v>
      </c>
      <c r="J11023" t="s">
        <v>363</v>
      </c>
      <c r="K11023" t="s">
        <v>19</v>
      </c>
      <c r="L11023">
        <v>3</v>
      </c>
      <c r="M11023" s="1">
        <v>45856</v>
      </c>
      <c r="N11023" s="2">
        <v>138.52000000000001</v>
      </c>
      <c r="O11023" s="2">
        <v>0</v>
      </c>
      <c r="P11023" s="2">
        <v>138.52000000000001</v>
      </c>
    </row>
    <row r="11024" spans="1:16" x14ac:dyDescent="0.35">
      <c r="A11024" t="s">
        <v>14466</v>
      </c>
      <c r="B11024" t="s">
        <v>4222</v>
      </c>
      <c r="C11024" t="s">
        <v>15</v>
      </c>
      <c r="D11024" t="s">
        <v>52</v>
      </c>
      <c r="E11024">
        <v>4</v>
      </c>
      <c r="F11024" s="2">
        <v>7.54</v>
      </c>
      <c r="G11024">
        <v>0</v>
      </c>
      <c r="H11024" t="s">
        <v>157</v>
      </c>
      <c r="I11024" t="s">
        <v>29</v>
      </c>
      <c r="J11024" t="s">
        <v>30</v>
      </c>
      <c r="K11024" t="s">
        <v>19</v>
      </c>
      <c r="L11024">
        <v>4</v>
      </c>
      <c r="M11024" s="1">
        <v>45368</v>
      </c>
      <c r="N11024" s="2">
        <v>30.16</v>
      </c>
      <c r="O11024" s="2">
        <v>0</v>
      </c>
      <c r="P11024" s="2">
        <v>30.16</v>
      </c>
    </row>
    <row r="11025" spans="1:16" x14ac:dyDescent="0.35">
      <c r="A11025" t="s">
        <v>14467</v>
      </c>
      <c r="B11025" t="s">
        <v>161</v>
      </c>
      <c r="C11025" t="s">
        <v>15</v>
      </c>
      <c r="D11025" t="s">
        <v>22</v>
      </c>
      <c r="E11025">
        <v>4</v>
      </c>
      <c r="F11025" s="2">
        <v>28.87</v>
      </c>
      <c r="G11025">
        <v>0</v>
      </c>
      <c r="H11025" t="s">
        <v>157</v>
      </c>
      <c r="I11025" t="s">
        <v>61</v>
      </c>
      <c r="J11025" t="s">
        <v>128</v>
      </c>
      <c r="K11025" t="s">
        <v>132</v>
      </c>
      <c r="M11025" s="1">
        <v>45491</v>
      </c>
      <c r="N11025" s="2">
        <v>115.48</v>
      </c>
      <c r="O11025" s="2">
        <v>0</v>
      </c>
      <c r="P11025" s="2">
        <v>115.48</v>
      </c>
    </row>
    <row r="11026" spans="1:16" x14ac:dyDescent="0.35">
      <c r="A11026" t="s">
        <v>14468</v>
      </c>
      <c r="B11026" t="s">
        <v>9082</v>
      </c>
      <c r="C11026" t="s">
        <v>27</v>
      </c>
      <c r="D11026" t="s">
        <v>39</v>
      </c>
      <c r="E11026">
        <v>1</v>
      </c>
      <c r="F11026" s="2">
        <v>65.680000000000007</v>
      </c>
      <c r="G11026">
        <v>20</v>
      </c>
      <c r="H11026" t="s">
        <v>35</v>
      </c>
      <c r="I11026" t="s">
        <v>146</v>
      </c>
      <c r="J11026" t="s">
        <v>30</v>
      </c>
      <c r="K11026" t="s">
        <v>19</v>
      </c>
      <c r="L11026">
        <v>5</v>
      </c>
      <c r="M11026" s="1">
        <v>45763</v>
      </c>
      <c r="N11026" s="2">
        <v>65.680000000000007</v>
      </c>
      <c r="O11026" s="2">
        <v>13.14</v>
      </c>
      <c r="P11026" s="2">
        <v>52.54</v>
      </c>
    </row>
    <row r="11027" spans="1:16" x14ac:dyDescent="0.35">
      <c r="A11027" t="s">
        <v>14469</v>
      </c>
      <c r="B11027" t="s">
        <v>3405</v>
      </c>
      <c r="C11027" t="s">
        <v>27</v>
      </c>
      <c r="D11027" t="s">
        <v>39</v>
      </c>
      <c r="E11027">
        <v>5</v>
      </c>
      <c r="F11027" s="2">
        <v>28.02</v>
      </c>
      <c r="G11027">
        <v>0</v>
      </c>
      <c r="H11027" t="s">
        <v>90</v>
      </c>
      <c r="I11027" t="s">
        <v>138</v>
      </c>
      <c r="J11027" t="s">
        <v>15288</v>
      </c>
      <c r="K11027" t="s">
        <v>132</v>
      </c>
      <c r="M11027" s="1">
        <v>45326</v>
      </c>
      <c r="N11027" s="2">
        <v>140.1</v>
      </c>
      <c r="O11027" s="2">
        <v>0</v>
      </c>
      <c r="P11027" s="2">
        <v>140.1</v>
      </c>
    </row>
    <row r="11028" spans="1:16" x14ac:dyDescent="0.35">
      <c r="A11028" t="s">
        <v>14470</v>
      </c>
      <c r="B11028" t="s">
        <v>5174</v>
      </c>
      <c r="C11028" t="s">
        <v>116</v>
      </c>
      <c r="D11028" t="s">
        <v>232</v>
      </c>
      <c r="E11028">
        <v>5</v>
      </c>
      <c r="F11028" s="2">
        <v>29.49</v>
      </c>
      <c r="G11028">
        <v>10</v>
      </c>
      <c r="H11028" t="s">
        <v>90</v>
      </c>
      <c r="I11028" t="s">
        <v>15289</v>
      </c>
      <c r="J11028" t="s">
        <v>30</v>
      </c>
      <c r="K11028" t="s">
        <v>132</v>
      </c>
      <c r="M11028" s="1">
        <v>45433</v>
      </c>
      <c r="N11028" s="2">
        <v>147.44999999999999</v>
      </c>
      <c r="O11028" s="2">
        <v>14.74</v>
      </c>
      <c r="P11028" s="2">
        <v>132.69999999999999</v>
      </c>
    </row>
    <row r="11029" spans="1:16" x14ac:dyDescent="0.35">
      <c r="A11029" t="s">
        <v>14471</v>
      </c>
      <c r="B11029" t="s">
        <v>8216</v>
      </c>
      <c r="C11029" t="s">
        <v>33</v>
      </c>
      <c r="D11029" t="s">
        <v>243</v>
      </c>
      <c r="E11029">
        <v>1</v>
      </c>
      <c r="F11029" s="2">
        <v>40.79</v>
      </c>
      <c r="G11029">
        <v>0</v>
      </c>
      <c r="H11029" t="s">
        <v>86</v>
      </c>
      <c r="I11029" t="s">
        <v>95</v>
      </c>
      <c r="J11029" t="s">
        <v>128</v>
      </c>
      <c r="K11029" t="s">
        <v>19</v>
      </c>
      <c r="L11029">
        <v>4</v>
      </c>
      <c r="M11029" s="1">
        <v>46100</v>
      </c>
      <c r="N11029" s="2">
        <v>40.79</v>
      </c>
      <c r="O11029" s="2">
        <v>0</v>
      </c>
      <c r="P11029" s="2">
        <v>40.79</v>
      </c>
    </row>
    <row r="11030" spans="1:16" x14ac:dyDescent="0.35">
      <c r="A11030" t="s">
        <v>14472</v>
      </c>
      <c r="B11030" t="s">
        <v>7058</v>
      </c>
      <c r="C11030" t="s">
        <v>116</v>
      </c>
      <c r="D11030" t="s">
        <v>232</v>
      </c>
      <c r="E11030">
        <v>1</v>
      </c>
      <c r="F11030" s="2">
        <v>29.98</v>
      </c>
      <c r="G11030">
        <v>0</v>
      </c>
      <c r="H11030" t="s">
        <v>86</v>
      </c>
      <c r="I11030" t="s">
        <v>127</v>
      </c>
      <c r="J11030" t="s">
        <v>128</v>
      </c>
      <c r="K11030" t="s">
        <v>24</v>
      </c>
      <c r="M11030" s="1">
        <v>45308</v>
      </c>
      <c r="N11030" s="2">
        <v>29.98</v>
      </c>
      <c r="O11030" s="2">
        <v>0</v>
      </c>
      <c r="P11030" s="2">
        <v>29.98</v>
      </c>
    </row>
    <row r="11031" spans="1:16" x14ac:dyDescent="0.35">
      <c r="A11031" t="s">
        <v>14473</v>
      </c>
      <c r="B11031" t="s">
        <v>9818</v>
      </c>
      <c r="C11031" t="s">
        <v>33</v>
      </c>
      <c r="D11031" t="s">
        <v>68</v>
      </c>
      <c r="E11031">
        <v>1</v>
      </c>
      <c r="F11031" s="2">
        <v>51.61</v>
      </c>
      <c r="G11031">
        <v>20</v>
      </c>
      <c r="H11031" t="s">
        <v>90</v>
      </c>
      <c r="I11031" t="s">
        <v>146</v>
      </c>
      <c r="J11031" t="s">
        <v>30</v>
      </c>
      <c r="K11031" t="s">
        <v>24</v>
      </c>
      <c r="M11031" s="1">
        <v>45359</v>
      </c>
      <c r="N11031" s="2">
        <v>51.61</v>
      </c>
      <c r="O11031" s="2">
        <v>10.32</v>
      </c>
      <c r="P11031" s="2">
        <v>41.29</v>
      </c>
    </row>
    <row r="11032" spans="1:16" x14ac:dyDescent="0.35">
      <c r="A11032" t="s">
        <v>14474</v>
      </c>
      <c r="B11032" t="s">
        <v>12741</v>
      </c>
      <c r="C11032" t="s">
        <v>84</v>
      </c>
      <c r="D11032" t="s">
        <v>284</v>
      </c>
      <c r="E11032">
        <v>3</v>
      </c>
      <c r="F11032" s="2">
        <v>129.53</v>
      </c>
      <c r="G11032">
        <v>20</v>
      </c>
      <c r="H11032" t="s">
        <v>167</v>
      </c>
      <c r="I11032" t="s">
        <v>118</v>
      </c>
      <c r="J11032" t="s">
        <v>15288</v>
      </c>
      <c r="K11032" t="s">
        <v>19</v>
      </c>
      <c r="L11032">
        <v>5</v>
      </c>
      <c r="M11032" s="1">
        <v>45661</v>
      </c>
      <c r="N11032" s="2">
        <v>388.59</v>
      </c>
      <c r="O11032" s="2">
        <v>77.72</v>
      </c>
      <c r="P11032" s="2">
        <v>310.87</v>
      </c>
    </row>
    <row r="11033" spans="1:16" x14ac:dyDescent="0.35">
      <c r="A11033" t="s">
        <v>14475</v>
      </c>
      <c r="B11033" t="s">
        <v>6652</v>
      </c>
      <c r="C11033" t="s">
        <v>33</v>
      </c>
      <c r="D11033" t="s">
        <v>275</v>
      </c>
      <c r="E11033">
        <v>5</v>
      </c>
      <c r="F11033" s="2">
        <v>43.89</v>
      </c>
      <c r="G11033">
        <v>0</v>
      </c>
      <c r="H11033" t="s">
        <v>35</v>
      </c>
      <c r="I11033" t="s">
        <v>190</v>
      </c>
      <c r="J11033" t="s">
        <v>363</v>
      </c>
      <c r="K11033" t="s">
        <v>24</v>
      </c>
      <c r="M11033" s="1">
        <v>45831</v>
      </c>
      <c r="N11033" s="2">
        <v>219.45</v>
      </c>
      <c r="O11033" s="2">
        <v>0</v>
      </c>
      <c r="P11033" s="2">
        <v>219.45</v>
      </c>
    </row>
    <row r="11034" spans="1:16" x14ac:dyDescent="0.35">
      <c r="A11034" t="s">
        <v>14476</v>
      </c>
      <c r="B11034" t="s">
        <v>1309</v>
      </c>
      <c r="C11034" t="s">
        <v>116</v>
      </c>
      <c r="D11034" t="s">
        <v>117</v>
      </c>
      <c r="E11034">
        <v>1</v>
      </c>
      <c r="F11034" s="2">
        <v>15.24</v>
      </c>
      <c r="G11034">
        <v>0</v>
      </c>
      <c r="H11034" t="s">
        <v>167</v>
      </c>
      <c r="I11034" t="s">
        <v>29</v>
      </c>
      <c r="J11034" t="s">
        <v>30</v>
      </c>
      <c r="K11034" t="s">
        <v>19</v>
      </c>
      <c r="L11034">
        <v>5</v>
      </c>
      <c r="M11034" s="1">
        <v>45716</v>
      </c>
      <c r="N11034" s="2">
        <v>15.24</v>
      </c>
      <c r="O11034" s="2">
        <v>0</v>
      </c>
      <c r="P11034" s="2">
        <v>15.24</v>
      </c>
    </row>
    <row r="11035" spans="1:16" x14ac:dyDescent="0.35">
      <c r="A11035" t="s">
        <v>14477</v>
      </c>
      <c r="B11035" t="s">
        <v>163</v>
      </c>
      <c r="C11035" t="s">
        <v>84</v>
      </c>
      <c r="D11035" t="s">
        <v>566</v>
      </c>
      <c r="E11035">
        <v>1</v>
      </c>
      <c r="F11035" s="2">
        <v>185.8</v>
      </c>
      <c r="G11035">
        <v>0</v>
      </c>
      <c r="H11035" t="s">
        <v>86</v>
      </c>
      <c r="I11035" t="s">
        <v>135</v>
      </c>
      <c r="J11035" t="s">
        <v>111</v>
      </c>
      <c r="K11035" t="s">
        <v>19</v>
      </c>
      <c r="L11035">
        <v>5</v>
      </c>
      <c r="M11035" s="1">
        <v>45318</v>
      </c>
      <c r="N11035" s="2">
        <v>185.8</v>
      </c>
      <c r="O11035" s="2">
        <v>0</v>
      </c>
      <c r="P11035" s="2">
        <v>185.8</v>
      </c>
    </row>
    <row r="11036" spans="1:16" x14ac:dyDescent="0.35">
      <c r="A11036" t="s">
        <v>14478</v>
      </c>
      <c r="B11036" t="s">
        <v>1501</v>
      </c>
      <c r="C11036" t="s">
        <v>47</v>
      </c>
      <c r="D11036" t="s">
        <v>203</v>
      </c>
      <c r="E11036">
        <v>2</v>
      </c>
      <c r="F11036" s="2">
        <v>16.43</v>
      </c>
      <c r="G11036">
        <v>10</v>
      </c>
      <c r="H11036" t="s">
        <v>35</v>
      </c>
      <c r="I11036" t="s">
        <v>118</v>
      </c>
      <c r="J11036" t="s">
        <v>15288</v>
      </c>
      <c r="K11036" t="s">
        <v>24</v>
      </c>
      <c r="M11036" s="1">
        <v>45780</v>
      </c>
      <c r="N11036" s="2">
        <v>32.86</v>
      </c>
      <c r="O11036" s="2">
        <v>3.29</v>
      </c>
      <c r="P11036" s="2">
        <v>29.57</v>
      </c>
    </row>
    <row r="11037" spans="1:16" x14ac:dyDescent="0.35">
      <c r="A11037" t="s">
        <v>14479</v>
      </c>
      <c r="B11037" t="s">
        <v>371</v>
      </c>
      <c r="C11037" t="s">
        <v>116</v>
      </c>
      <c r="D11037" t="s">
        <v>117</v>
      </c>
      <c r="E11037">
        <v>1</v>
      </c>
      <c r="F11037" s="2">
        <v>19.920000000000002</v>
      </c>
      <c r="G11037">
        <v>0</v>
      </c>
      <c r="H11037" t="s">
        <v>90</v>
      </c>
      <c r="I11037" t="s">
        <v>138</v>
      </c>
      <c r="J11037" t="s">
        <v>15288</v>
      </c>
      <c r="K11037" t="s">
        <v>49</v>
      </c>
      <c r="M11037" s="1">
        <v>45853</v>
      </c>
      <c r="N11037" s="2">
        <v>19.920000000000002</v>
      </c>
      <c r="O11037" s="2">
        <v>0</v>
      </c>
      <c r="P11037" s="2">
        <v>19.920000000000002</v>
      </c>
    </row>
    <row r="11038" spans="1:16" x14ac:dyDescent="0.35">
      <c r="A11038" t="s">
        <v>14480</v>
      </c>
      <c r="B11038" t="s">
        <v>8988</v>
      </c>
      <c r="C11038" t="s">
        <v>84</v>
      </c>
      <c r="D11038" t="s">
        <v>566</v>
      </c>
      <c r="E11038">
        <v>1</v>
      </c>
      <c r="F11038" s="2">
        <v>135.66</v>
      </c>
      <c r="G11038">
        <v>0</v>
      </c>
      <c r="H11038" t="s">
        <v>157</v>
      </c>
      <c r="I11038" t="s">
        <v>36</v>
      </c>
      <c r="J11038" t="s">
        <v>259</v>
      </c>
      <c r="K11038" t="s">
        <v>19</v>
      </c>
      <c r="L11038">
        <v>4</v>
      </c>
      <c r="M11038" s="1">
        <v>45856</v>
      </c>
      <c r="N11038" s="2">
        <v>135.66</v>
      </c>
      <c r="O11038" s="2">
        <v>0</v>
      </c>
      <c r="P11038" s="2">
        <v>135.66</v>
      </c>
    </row>
    <row r="11039" spans="1:16" x14ac:dyDescent="0.35">
      <c r="A11039" t="s">
        <v>14481</v>
      </c>
      <c r="B11039" t="s">
        <v>2208</v>
      </c>
      <c r="C11039" t="s">
        <v>84</v>
      </c>
      <c r="D11039" t="s">
        <v>302</v>
      </c>
      <c r="E11039">
        <v>3</v>
      </c>
      <c r="F11039" s="2">
        <v>112.51</v>
      </c>
      <c r="G11039">
        <v>20</v>
      </c>
      <c r="H11039" t="s">
        <v>17</v>
      </c>
      <c r="I11039" t="s">
        <v>73</v>
      </c>
      <c r="J11039" t="s">
        <v>259</v>
      </c>
      <c r="K11039" t="s">
        <v>19</v>
      </c>
      <c r="L11039">
        <v>4</v>
      </c>
      <c r="M11039" s="1">
        <v>45596</v>
      </c>
      <c r="N11039" s="2">
        <v>337.53</v>
      </c>
      <c r="O11039" s="2">
        <v>67.510000000000005</v>
      </c>
      <c r="P11039" s="2">
        <v>270.02</v>
      </c>
    </row>
    <row r="11040" spans="1:16" x14ac:dyDescent="0.35">
      <c r="A11040" t="s">
        <v>14482</v>
      </c>
      <c r="B11040" t="s">
        <v>6557</v>
      </c>
      <c r="C11040" t="s">
        <v>84</v>
      </c>
      <c r="D11040" t="s">
        <v>85</v>
      </c>
      <c r="E11040">
        <v>2</v>
      </c>
      <c r="F11040" s="2">
        <v>104.14</v>
      </c>
      <c r="G11040">
        <v>0</v>
      </c>
      <c r="H11040" t="s">
        <v>90</v>
      </c>
      <c r="I11040" t="s">
        <v>146</v>
      </c>
      <c r="J11040" t="s">
        <v>30</v>
      </c>
      <c r="K11040" t="s">
        <v>19</v>
      </c>
      <c r="L11040">
        <v>4</v>
      </c>
      <c r="M11040" s="1">
        <v>45364</v>
      </c>
      <c r="N11040" s="2">
        <v>208.28</v>
      </c>
      <c r="O11040" s="2">
        <v>0</v>
      </c>
      <c r="P11040" s="2">
        <v>208.28</v>
      </c>
    </row>
    <row r="11041" spans="1:16" x14ac:dyDescent="0.35">
      <c r="A11041" t="s">
        <v>14483</v>
      </c>
      <c r="B11041" t="s">
        <v>4151</v>
      </c>
      <c r="C11041" t="s">
        <v>15</v>
      </c>
      <c r="D11041" t="s">
        <v>64</v>
      </c>
      <c r="E11041">
        <v>1</v>
      </c>
      <c r="F11041" s="2">
        <v>20.36</v>
      </c>
      <c r="G11041">
        <v>15</v>
      </c>
      <c r="H11041" t="s">
        <v>90</v>
      </c>
      <c r="I11041" t="s">
        <v>53</v>
      </c>
      <c r="J11041" t="s">
        <v>81</v>
      </c>
      <c r="K11041" t="s">
        <v>19</v>
      </c>
      <c r="M11041" s="1">
        <v>45800</v>
      </c>
      <c r="N11041" s="2">
        <v>20.36</v>
      </c>
      <c r="O11041" s="2">
        <v>3.05</v>
      </c>
      <c r="P11041" s="2">
        <v>17.309999999999999</v>
      </c>
    </row>
    <row r="11042" spans="1:16" x14ac:dyDescent="0.35">
      <c r="A11042" t="s">
        <v>14484</v>
      </c>
      <c r="B11042" t="s">
        <v>6996</v>
      </c>
      <c r="C11042" t="s">
        <v>59</v>
      </c>
      <c r="D11042" t="s">
        <v>60</v>
      </c>
      <c r="E11042">
        <v>1</v>
      </c>
      <c r="F11042" s="2">
        <v>133.33000000000001</v>
      </c>
      <c r="G11042">
        <v>0</v>
      </c>
      <c r="H11042" t="s">
        <v>167</v>
      </c>
      <c r="I11042" t="s">
        <v>127</v>
      </c>
      <c r="J11042" t="s">
        <v>128</v>
      </c>
      <c r="K11042" t="s">
        <v>19</v>
      </c>
      <c r="L11042">
        <v>2</v>
      </c>
      <c r="M11042" s="1">
        <v>46054</v>
      </c>
      <c r="N11042" s="2">
        <v>133.33000000000001</v>
      </c>
      <c r="O11042" s="2">
        <v>0</v>
      </c>
      <c r="P11042" s="2">
        <v>133.33000000000001</v>
      </c>
    </row>
    <row r="11043" spans="1:16" x14ac:dyDescent="0.35">
      <c r="A11043" t="s">
        <v>14485</v>
      </c>
      <c r="B11043" t="s">
        <v>14486</v>
      </c>
      <c r="C11043" t="s">
        <v>33</v>
      </c>
      <c r="D11043" t="s">
        <v>68</v>
      </c>
      <c r="E11043">
        <v>1</v>
      </c>
      <c r="F11043" s="2">
        <v>12.38</v>
      </c>
      <c r="H11043" t="s">
        <v>17</v>
      </c>
      <c r="I11043" t="s">
        <v>44</v>
      </c>
      <c r="J11043" t="s">
        <v>81</v>
      </c>
      <c r="K11043" t="s">
        <v>132</v>
      </c>
      <c r="M11043" s="1">
        <v>45899</v>
      </c>
      <c r="N11043" s="2">
        <v>12.38</v>
      </c>
    </row>
    <row r="11044" spans="1:16" x14ac:dyDescent="0.35">
      <c r="A11044" t="s">
        <v>14487</v>
      </c>
      <c r="B11044" t="s">
        <v>3115</v>
      </c>
      <c r="C11044" t="s">
        <v>116</v>
      </c>
      <c r="D11044" t="s">
        <v>232</v>
      </c>
      <c r="E11044">
        <v>2</v>
      </c>
      <c r="F11044" s="2">
        <v>28.94</v>
      </c>
      <c r="H11044" t="s">
        <v>167</v>
      </c>
      <c r="I11044" t="s">
        <v>36</v>
      </c>
      <c r="J11044" t="s">
        <v>259</v>
      </c>
      <c r="K11044" t="s">
        <v>19</v>
      </c>
      <c r="L11044">
        <v>4</v>
      </c>
      <c r="M11044" s="1">
        <v>45890</v>
      </c>
      <c r="N11044" s="2">
        <v>57.88</v>
      </c>
    </row>
    <row r="11045" spans="1:16" x14ac:dyDescent="0.35">
      <c r="A11045" t="s">
        <v>14488</v>
      </c>
      <c r="B11045" t="s">
        <v>120</v>
      </c>
      <c r="C11045" t="s">
        <v>27</v>
      </c>
      <c r="D11045" t="s">
        <v>336</v>
      </c>
      <c r="E11045">
        <v>1</v>
      </c>
      <c r="F11045" s="2">
        <v>138.19999999999999</v>
      </c>
      <c r="G11045">
        <v>5</v>
      </c>
      <c r="H11045" t="s">
        <v>157</v>
      </c>
      <c r="I11045" t="s">
        <v>87</v>
      </c>
      <c r="J11045" t="s">
        <v>111</v>
      </c>
      <c r="K11045" t="s">
        <v>132</v>
      </c>
      <c r="M11045" s="1">
        <v>46108</v>
      </c>
      <c r="N11045" s="2">
        <v>138.19999999999999</v>
      </c>
      <c r="O11045" s="2">
        <v>6.91</v>
      </c>
      <c r="P11045" s="2">
        <v>131.29</v>
      </c>
    </row>
    <row r="11046" spans="1:16" x14ac:dyDescent="0.35">
      <c r="A11046" t="s">
        <v>14489</v>
      </c>
      <c r="B11046" t="s">
        <v>1170</v>
      </c>
      <c r="C11046" t="s">
        <v>15</v>
      </c>
      <c r="D11046" t="s">
        <v>64</v>
      </c>
      <c r="E11046">
        <v>3</v>
      </c>
      <c r="F11046" s="2">
        <v>36.46</v>
      </c>
      <c r="G11046">
        <v>5</v>
      </c>
      <c r="H11046" t="s">
        <v>167</v>
      </c>
      <c r="I11046" t="s">
        <v>53</v>
      </c>
      <c r="J11046" t="s">
        <v>81</v>
      </c>
      <c r="K11046" t="s">
        <v>19</v>
      </c>
      <c r="L11046">
        <v>5</v>
      </c>
      <c r="M11046" s="1">
        <v>45366</v>
      </c>
      <c r="N11046" s="2">
        <v>109.38</v>
      </c>
      <c r="O11046" s="2">
        <v>5.47</v>
      </c>
      <c r="P11046" s="2">
        <v>103.91</v>
      </c>
    </row>
    <row r="11047" spans="1:16" x14ac:dyDescent="0.35">
      <c r="A11047" t="s">
        <v>14490</v>
      </c>
      <c r="B11047" t="s">
        <v>3669</v>
      </c>
      <c r="C11047" t="s">
        <v>84</v>
      </c>
      <c r="D11047" t="s">
        <v>85</v>
      </c>
      <c r="E11047">
        <v>1</v>
      </c>
      <c r="F11047" s="2">
        <v>62.98</v>
      </c>
      <c r="G11047">
        <v>10</v>
      </c>
      <c r="H11047" t="s">
        <v>90</v>
      </c>
      <c r="I11047" t="s">
        <v>91</v>
      </c>
      <c r="J11047" t="s">
        <v>81</v>
      </c>
      <c r="K11047" t="s">
        <v>19</v>
      </c>
      <c r="L11047">
        <v>4</v>
      </c>
      <c r="M11047" s="1">
        <v>45914</v>
      </c>
      <c r="N11047" s="2">
        <v>62.98</v>
      </c>
      <c r="O11047" s="2">
        <v>6.3</v>
      </c>
      <c r="P11047" s="2">
        <v>56.68</v>
      </c>
    </row>
    <row r="11048" spans="1:16" x14ac:dyDescent="0.35">
      <c r="A11048" t="s">
        <v>14491</v>
      </c>
      <c r="B11048" t="s">
        <v>2466</v>
      </c>
      <c r="C11048" t="s">
        <v>33</v>
      </c>
      <c r="D11048" t="s">
        <v>183</v>
      </c>
      <c r="E11048">
        <v>1</v>
      </c>
      <c r="F11048" s="2">
        <v>31.06</v>
      </c>
      <c r="H11048" t="s">
        <v>157</v>
      </c>
      <c r="I11048" t="s">
        <v>18</v>
      </c>
      <c r="J11048" t="s">
        <v>259</v>
      </c>
      <c r="K11048" t="s">
        <v>19</v>
      </c>
      <c r="L11048">
        <v>5</v>
      </c>
      <c r="M11048" s="1">
        <v>45826</v>
      </c>
      <c r="N11048" s="2">
        <v>31.06</v>
      </c>
    </row>
    <row r="11049" spans="1:16" x14ac:dyDescent="0.35">
      <c r="A11049" t="s">
        <v>14492</v>
      </c>
      <c r="B11049" t="s">
        <v>1206</v>
      </c>
      <c r="C11049" t="s">
        <v>116</v>
      </c>
      <c r="D11049" t="s">
        <v>117</v>
      </c>
      <c r="E11049">
        <v>2</v>
      </c>
      <c r="F11049" s="2">
        <v>11.16</v>
      </c>
      <c r="G11049">
        <v>15</v>
      </c>
      <c r="H11049" t="s">
        <v>35</v>
      </c>
      <c r="I11049" t="s">
        <v>295</v>
      </c>
      <c r="J11049" t="s">
        <v>111</v>
      </c>
      <c r="K11049" t="s">
        <v>19</v>
      </c>
      <c r="L11049">
        <v>5</v>
      </c>
      <c r="M11049" s="1">
        <v>46154</v>
      </c>
      <c r="N11049" s="2">
        <v>22.32</v>
      </c>
      <c r="O11049" s="2">
        <v>3.35</v>
      </c>
      <c r="P11049" s="2">
        <v>18.97</v>
      </c>
    </row>
    <row r="11050" spans="1:16" x14ac:dyDescent="0.35">
      <c r="A11050" t="s">
        <v>14493</v>
      </c>
      <c r="B11050" t="s">
        <v>4409</v>
      </c>
      <c r="C11050" t="s">
        <v>33</v>
      </c>
      <c r="D11050" t="s">
        <v>183</v>
      </c>
      <c r="E11050">
        <v>3</v>
      </c>
      <c r="F11050" s="2">
        <v>32.549999999999997</v>
      </c>
      <c r="G11050">
        <v>5</v>
      </c>
      <c r="H11050" t="s">
        <v>17</v>
      </c>
      <c r="I11050" t="s">
        <v>36</v>
      </c>
      <c r="J11050" t="s">
        <v>259</v>
      </c>
      <c r="K11050" t="s">
        <v>54</v>
      </c>
      <c r="M11050" s="1">
        <v>45329</v>
      </c>
      <c r="N11050" s="2">
        <v>97.65</v>
      </c>
      <c r="O11050" s="2">
        <v>4.88</v>
      </c>
      <c r="P11050" s="2">
        <v>92.77</v>
      </c>
    </row>
    <row r="11051" spans="1:16" x14ac:dyDescent="0.35">
      <c r="A11051" t="s">
        <v>14494</v>
      </c>
      <c r="B11051" t="s">
        <v>745</v>
      </c>
      <c r="C11051" t="s">
        <v>59</v>
      </c>
      <c r="D11051" t="s">
        <v>60</v>
      </c>
      <c r="E11051">
        <v>3</v>
      </c>
      <c r="F11051" s="2">
        <v>129.01</v>
      </c>
      <c r="G11051">
        <v>15</v>
      </c>
      <c r="H11051" t="s">
        <v>167</v>
      </c>
      <c r="I11051" t="s">
        <v>40</v>
      </c>
      <c r="J11051" t="s">
        <v>363</v>
      </c>
      <c r="K11051" t="s">
        <v>24</v>
      </c>
      <c r="M11051" s="1">
        <v>45751</v>
      </c>
      <c r="N11051" s="2">
        <v>387.03</v>
      </c>
      <c r="O11051" s="2">
        <v>58.05</v>
      </c>
      <c r="P11051" s="2">
        <v>328.98</v>
      </c>
    </row>
    <row r="11052" spans="1:16" x14ac:dyDescent="0.35">
      <c r="A11052" t="s">
        <v>14495</v>
      </c>
      <c r="B11052" t="s">
        <v>1172</v>
      </c>
      <c r="C11052" t="s">
        <v>59</v>
      </c>
      <c r="D11052" t="s">
        <v>103</v>
      </c>
      <c r="E11052">
        <v>2</v>
      </c>
      <c r="F11052" s="2">
        <v>141</v>
      </c>
      <c r="G11052">
        <v>10</v>
      </c>
      <c r="H11052" t="s">
        <v>167</v>
      </c>
      <c r="I11052" t="s">
        <v>61</v>
      </c>
      <c r="J11052" t="s">
        <v>128</v>
      </c>
      <c r="K11052" t="s">
        <v>19</v>
      </c>
      <c r="L11052">
        <v>4</v>
      </c>
      <c r="M11052" s="1">
        <v>45533</v>
      </c>
      <c r="N11052" s="2">
        <v>282</v>
      </c>
      <c r="O11052" s="2">
        <v>28.2</v>
      </c>
      <c r="P11052" s="2">
        <v>253.8</v>
      </c>
    </row>
    <row r="11053" spans="1:16" x14ac:dyDescent="0.35">
      <c r="A11053" t="s">
        <v>14496</v>
      </c>
      <c r="B11053" t="s">
        <v>4032</v>
      </c>
      <c r="C11053" t="s">
        <v>33</v>
      </c>
      <c r="D11053" t="s">
        <v>68</v>
      </c>
      <c r="E11053">
        <v>5</v>
      </c>
      <c r="F11053" s="2">
        <v>22.06</v>
      </c>
      <c r="G11053">
        <v>15</v>
      </c>
      <c r="H11053" t="s">
        <v>86</v>
      </c>
      <c r="I11053" t="s">
        <v>135</v>
      </c>
      <c r="J11053" t="s">
        <v>111</v>
      </c>
      <c r="K11053" t="s">
        <v>54</v>
      </c>
      <c r="M11053" s="1">
        <v>45898</v>
      </c>
      <c r="N11053" s="2">
        <v>110.3</v>
      </c>
      <c r="O11053" s="2">
        <v>16.54</v>
      </c>
      <c r="P11053" s="2">
        <v>93.76</v>
      </c>
    </row>
    <row r="11054" spans="1:16" x14ac:dyDescent="0.35">
      <c r="A11054" t="s">
        <v>14497</v>
      </c>
      <c r="B11054" t="s">
        <v>3852</v>
      </c>
      <c r="C11054" t="s">
        <v>71</v>
      </c>
      <c r="D11054" t="s">
        <v>225</v>
      </c>
      <c r="E11054">
        <v>2</v>
      </c>
      <c r="F11054" s="2">
        <v>47.11</v>
      </c>
      <c r="G11054">
        <v>5</v>
      </c>
      <c r="H11054" t="s">
        <v>86</v>
      </c>
      <c r="I11054" t="s">
        <v>190</v>
      </c>
      <c r="J11054" t="s">
        <v>363</v>
      </c>
      <c r="K11054" t="s">
        <v>19</v>
      </c>
      <c r="L11054">
        <v>5</v>
      </c>
      <c r="M11054" s="1">
        <v>46090</v>
      </c>
      <c r="N11054" s="2">
        <v>94.22</v>
      </c>
      <c r="O11054" s="2">
        <v>4.71</v>
      </c>
      <c r="P11054" s="2">
        <v>89.51</v>
      </c>
    </row>
    <row r="11055" spans="1:16" x14ac:dyDescent="0.35">
      <c r="A11055" t="s">
        <v>14498</v>
      </c>
      <c r="B11055" t="s">
        <v>9003</v>
      </c>
      <c r="C11055" t="s">
        <v>27</v>
      </c>
      <c r="D11055" t="s">
        <v>28</v>
      </c>
      <c r="E11055">
        <v>1</v>
      </c>
      <c r="F11055" s="2">
        <v>46.13</v>
      </c>
      <c r="G11055">
        <v>0</v>
      </c>
      <c r="H11055" t="s">
        <v>167</v>
      </c>
      <c r="I11055" t="s">
        <v>23</v>
      </c>
      <c r="J11055" t="s">
        <v>363</v>
      </c>
      <c r="K11055" t="s">
        <v>54</v>
      </c>
      <c r="M11055" s="1">
        <v>45579</v>
      </c>
      <c r="N11055" s="2">
        <v>46.13</v>
      </c>
      <c r="O11055" s="2">
        <v>0</v>
      </c>
      <c r="P11055" s="2">
        <v>46.13</v>
      </c>
    </row>
    <row r="11056" spans="1:16" x14ac:dyDescent="0.35">
      <c r="A11056" t="s">
        <v>14499</v>
      </c>
      <c r="B11056" t="s">
        <v>5017</v>
      </c>
      <c r="C11056" t="s">
        <v>33</v>
      </c>
      <c r="D11056" t="s">
        <v>151</v>
      </c>
      <c r="E11056">
        <v>2</v>
      </c>
      <c r="F11056" s="2">
        <v>41.31</v>
      </c>
      <c r="G11056">
        <v>15</v>
      </c>
      <c r="H11056" t="s">
        <v>35</v>
      </c>
      <c r="I11056" t="s">
        <v>73</v>
      </c>
      <c r="J11056" t="s">
        <v>259</v>
      </c>
      <c r="K11056" t="s">
        <v>19</v>
      </c>
      <c r="L11056">
        <v>3</v>
      </c>
      <c r="M11056" s="1">
        <v>45593</v>
      </c>
      <c r="N11056" s="2">
        <v>82.62</v>
      </c>
      <c r="O11056" s="2">
        <v>12.39</v>
      </c>
      <c r="P11056" s="2">
        <v>70.23</v>
      </c>
    </row>
    <row r="11057" spans="1:16" x14ac:dyDescent="0.35">
      <c r="A11057" t="s">
        <v>14500</v>
      </c>
      <c r="B11057" t="s">
        <v>1470</v>
      </c>
      <c r="C11057" t="s">
        <v>84</v>
      </c>
      <c r="D11057" t="s">
        <v>123</v>
      </c>
      <c r="E11057">
        <v>3</v>
      </c>
      <c r="F11057" s="2">
        <v>197.07</v>
      </c>
      <c r="G11057">
        <v>0</v>
      </c>
      <c r="H11057" t="s">
        <v>167</v>
      </c>
      <c r="I11057" t="s">
        <v>23</v>
      </c>
      <c r="J11057" t="s">
        <v>363</v>
      </c>
      <c r="K11057" t="s">
        <v>19</v>
      </c>
      <c r="M11057" s="1">
        <v>45700</v>
      </c>
      <c r="N11057" s="2">
        <v>591.21</v>
      </c>
      <c r="O11057" s="2">
        <v>0</v>
      </c>
      <c r="P11057" s="2">
        <v>591.21</v>
      </c>
    </row>
    <row r="11058" spans="1:16" x14ac:dyDescent="0.35">
      <c r="A11058" t="s">
        <v>14501</v>
      </c>
      <c r="B11058" t="s">
        <v>13345</v>
      </c>
      <c r="C11058" t="s">
        <v>84</v>
      </c>
      <c r="D11058" t="s">
        <v>284</v>
      </c>
      <c r="E11058">
        <v>1</v>
      </c>
      <c r="F11058" s="2">
        <v>239.63</v>
      </c>
      <c r="G11058">
        <v>0</v>
      </c>
      <c r="H11058" t="s">
        <v>35</v>
      </c>
      <c r="I11058" t="s">
        <v>80</v>
      </c>
      <c r="J11058" t="s">
        <v>81</v>
      </c>
      <c r="K11058" t="s">
        <v>19</v>
      </c>
      <c r="L11058">
        <v>5</v>
      </c>
      <c r="M11058" s="1">
        <v>45619</v>
      </c>
      <c r="N11058" s="2">
        <v>239.63</v>
      </c>
      <c r="O11058" s="2">
        <v>0</v>
      </c>
      <c r="P11058" s="2">
        <v>239.63</v>
      </c>
    </row>
    <row r="11059" spans="1:16" x14ac:dyDescent="0.35">
      <c r="A11059" t="s">
        <v>14502</v>
      </c>
      <c r="B11059" t="s">
        <v>7675</v>
      </c>
      <c r="C11059" t="s">
        <v>15</v>
      </c>
      <c r="D11059" t="s">
        <v>22</v>
      </c>
      <c r="E11059">
        <v>2</v>
      </c>
      <c r="F11059" s="2">
        <v>14.27</v>
      </c>
      <c r="G11059">
        <v>0</v>
      </c>
      <c r="H11059" t="s">
        <v>17</v>
      </c>
      <c r="I11059" t="s">
        <v>23</v>
      </c>
      <c r="J11059" t="s">
        <v>363</v>
      </c>
      <c r="K11059" t="s">
        <v>19</v>
      </c>
      <c r="L11059">
        <v>3</v>
      </c>
      <c r="M11059" s="1">
        <v>46019</v>
      </c>
      <c r="N11059" s="2">
        <v>28.54</v>
      </c>
      <c r="O11059" s="2">
        <v>0</v>
      </c>
      <c r="P11059" s="2">
        <v>28.54</v>
      </c>
    </row>
    <row r="11060" spans="1:16" x14ac:dyDescent="0.35">
      <c r="A11060" t="s">
        <v>14503</v>
      </c>
      <c r="B11060" t="s">
        <v>2174</v>
      </c>
      <c r="C11060" t="s">
        <v>71</v>
      </c>
      <c r="D11060" t="s">
        <v>72</v>
      </c>
      <c r="E11060">
        <v>2</v>
      </c>
      <c r="F11060" s="2">
        <v>48.88</v>
      </c>
      <c r="G11060">
        <v>0</v>
      </c>
      <c r="H11060" t="s">
        <v>157</v>
      </c>
      <c r="I11060" t="s">
        <v>87</v>
      </c>
      <c r="J11060" t="s">
        <v>111</v>
      </c>
      <c r="K11060" t="s">
        <v>19</v>
      </c>
      <c r="L11060">
        <v>4</v>
      </c>
      <c r="M11060" s="1">
        <v>45746</v>
      </c>
      <c r="N11060" s="2">
        <v>97.76</v>
      </c>
      <c r="O11060" s="2">
        <v>0</v>
      </c>
      <c r="P11060" s="2">
        <v>97.76</v>
      </c>
    </row>
    <row r="11061" spans="1:16" x14ac:dyDescent="0.35">
      <c r="A11061" t="s">
        <v>14504</v>
      </c>
      <c r="B11061" t="s">
        <v>14176</v>
      </c>
      <c r="C11061" t="s">
        <v>27</v>
      </c>
      <c r="D11061" t="s">
        <v>223</v>
      </c>
      <c r="E11061">
        <v>1</v>
      </c>
      <c r="F11061" s="2">
        <v>153.9</v>
      </c>
      <c r="G11061">
        <v>0</v>
      </c>
      <c r="H11061" t="s">
        <v>86</v>
      </c>
      <c r="I11061" t="s">
        <v>87</v>
      </c>
      <c r="J11061" t="s">
        <v>111</v>
      </c>
      <c r="K11061" t="s">
        <v>19</v>
      </c>
      <c r="L11061">
        <v>1</v>
      </c>
      <c r="M11061" s="1">
        <v>45683</v>
      </c>
      <c r="N11061" s="2">
        <v>153.9</v>
      </c>
      <c r="O11061" s="2">
        <v>0</v>
      </c>
      <c r="P11061" s="2">
        <v>153.9</v>
      </c>
    </row>
    <row r="11062" spans="1:16" x14ac:dyDescent="0.35">
      <c r="A11062" t="s">
        <v>14505</v>
      </c>
      <c r="B11062" t="s">
        <v>1635</v>
      </c>
      <c r="C11062" t="s">
        <v>15</v>
      </c>
      <c r="D11062" t="s">
        <v>22</v>
      </c>
      <c r="E11062">
        <v>1</v>
      </c>
      <c r="F11062" s="2">
        <v>22.64</v>
      </c>
      <c r="G11062">
        <v>5</v>
      </c>
      <c r="H11062" t="s">
        <v>167</v>
      </c>
      <c r="I11062" t="s">
        <v>190</v>
      </c>
      <c r="J11062" t="s">
        <v>363</v>
      </c>
      <c r="K11062" t="s">
        <v>19</v>
      </c>
      <c r="L11062">
        <v>5</v>
      </c>
      <c r="M11062" s="1">
        <v>45991</v>
      </c>
      <c r="N11062" s="2">
        <v>22.64</v>
      </c>
      <c r="O11062" s="2">
        <v>1.1299999999999999</v>
      </c>
      <c r="P11062" s="2">
        <v>21.51</v>
      </c>
    </row>
    <row r="11063" spans="1:16" x14ac:dyDescent="0.35">
      <c r="A11063" t="s">
        <v>14506</v>
      </c>
      <c r="B11063" t="s">
        <v>4541</v>
      </c>
      <c r="C11063" t="s">
        <v>27</v>
      </c>
      <c r="D11063" t="s">
        <v>28</v>
      </c>
      <c r="E11063">
        <v>1</v>
      </c>
      <c r="F11063" s="2">
        <v>89.14</v>
      </c>
      <c r="G11063">
        <v>5</v>
      </c>
      <c r="H11063" t="s">
        <v>35</v>
      </c>
      <c r="I11063" t="s">
        <v>73</v>
      </c>
      <c r="J11063" t="s">
        <v>259</v>
      </c>
      <c r="K11063" t="s">
        <v>19</v>
      </c>
      <c r="L11063">
        <v>5</v>
      </c>
      <c r="M11063" s="1">
        <v>45513</v>
      </c>
      <c r="N11063" s="2">
        <v>89.14</v>
      </c>
      <c r="O11063" s="2">
        <v>4.46</v>
      </c>
      <c r="P11063" s="2">
        <v>84.68</v>
      </c>
    </row>
    <row r="11064" spans="1:16" x14ac:dyDescent="0.35">
      <c r="A11064" t="s">
        <v>14507</v>
      </c>
      <c r="B11064" t="s">
        <v>11031</v>
      </c>
      <c r="C11064" t="s">
        <v>33</v>
      </c>
      <c r="D11064" t="s">
        <v>68</v>
      </c>
      <c r="E11064">
        <v>1</v>
      </c>
      <c r="F11064" s="2">
        <v>34.65</v>
      </c>
      <c r="G11064">
        <v>15</v>
      </c>
      <c r="H11064" t="s">
        <v>90</v>
      </c>
      <c r="I11064" t="s">
        <v>23</v>
      </c>
      <c r="J11064" t="s">
        <v>363</v>
      </c>
      <c r="K11064" t="s">
        <v>19</v>
      </c>
      <c r="L11064">
        <v>5</v>
      </c>
      <c r="M11064" s="1">
        <v>45938</v>
      </c>
      <c r="N11064" s="2">
        <v>34.65</v>
      </c>
      <c r="O11064" s="2">
        <v>5.2</v>
      </c>
      <c r="P11064" s="2">
        <v>29.45</v>
      </c>
    </row>
    <row r="11065" spans="1:16" x14ac:dyDescent="0.35">
      <c r="A11065" t="s">
        <v>14508</v>
      </c>
      <c r="B11065" t="s">
        <v>14509</v>
      </c>
      <c r="C11065" t="s">
        <v>15</v>
      </c>
      <c r="D11065" t="s">
        <v>52</v>
      </c>
      <c r="E11065">
        <v>3</v>
      </c>
      <c r="F11065" s="2">
        <v>31.31</v>
      </c>
      <c r="G11065">
        <v>0</v>
      </c>
      <c r="H11065" t="s">
        <v>35</v>
      </c>
      <c r="I11065" t="s">
        <v>127</v>
      </c>
      <c r="J11065" t="s">
        <v>128</v>
      </c>
      <c r="K11065" t="s">
        <v>19</v>
      </c>
      <c r="L11065">
        <v>4</v>
      </c>
      <c r="M11065" s="1">
        <v>45422</v>
      </c>
      <c r="N11065" s="2">
        <v>93.93</v>
      </c>
      <c r="O11065" s="2">
        <v>0</v>
      </c>
      <c r="P11065" s="2">
        <v>93.93</v>
      </c>
    </row>
    <row r="11066" spans="1:16" x14ac:dyDescent="0.35">
      <c r="A11066" t="s">
        <v>14510</v>
      </c>
      <c r="B11066" t="s">
        <v>4735</v>
      </c>
      <c r="C11066" t="s">
        <v>33</v>
      </c>
      <c r="D11066" t="s">
        <v>275</v>
      </c>
      <c r="E11066">
        <v>3</v>
      </c>
      <c r="F11066" s="2">
        <v>39.82</v>
      </c>
      <c r="G11066">
        <v>10</v>
      </c>
      <c r="H11066" t="s">
        <v>90</v>
      </c>
      <c r="I11066" t="s">
        <v>44</v>
      </c>
      <c r="J11066" t="s">
        <v>81</v>
      </c>
      <c r="K11066" t="s">
        <v>24</v>
      </c>
      <c r="M11066" s="1">
        <v>45850</v>
      </c>
      <c r="N11066" s="2">
        <v>119.46</v>
      </c>
      <c r="O11066" s="2">
        <v>11.95</v>
      </c>
      <c r="P11066" s="2">
        <v>107.51</v>
      </c>
    </row>
    <row r="11067" spans="1:16" x14ac:dyDescent="0.35">
      <c r="A11067" t="s">
        <v>14511</v>
      </c>
      <c r="B11067" t="s">
        <v>14512</v>
      </c>
      <c r="C11067" t="s">
        <v>116</v>
      </c>
      <c r="D11067" t="s">
        <v>166</v>
      </c>
      <c r="E11067">
        <v>1</v>
      </c>
      <c r="F11067" s="2">
        <v>9.02</v>
      </c>
      <c r="G11067">
        <v>0</v>
      </c>
      <c r="H11067" t="s">
        <v>17</v>
      </c>
      <c r="I11067" t="s">
        <v>61</v>
      </c>
      <c r="J11067" t="s">
        <v>128</v>
      </c>
      <c r="K11067" t="s">
        <v>19</v>
      </c>
      <c r="L11067">
        <v>4</v>
      </c>
      <c r="M11067" s="1">
        <v>45803</v>
      </c>
      <c r="N11067" s="2">
        <v>9.02</v>
      </c>
      <c r="O11067" s="2">
        <v>0</v>
      </c>
      <c r="P11067" s="2">
        <v>9.02</v>
      </c>
    </row>
    <row r="11068" spans="1:16" x14ac:dyDescent="0.35">
      <c r="A11068" t="s">
        <v>14513</v>
      </c>
      <c r="B11068" t="s">
        <v>2688</v>
      </c>
      <c r="C11068" t="s">
        <v>15</v>
      </c>
      <c r="D11068" t="s">
        <v>64</v>
      </c>
      <c r="E11068">
        <v>1</v>
      </c>
      <c r="F11068" s="2">
        <v>14.6</v>
      </c>
      <c r="G11068">
        <v>5</v>
      </c>
      <c r="H11068" t="s">
        <v>35</v>
      </c>
      <c r="I11068" t="s">
        <v>87</v>
      </c>
      <c r="J11068" t="s">
        <v>111</v>
      </c>
      <c r="K11068" t="s">
        <v>19</v>
      </c>
      <c r="L11068">
        <v>5</v>
      </c>
      <c r="M11068" s="1">
        <v>45561</v>
      </c>
      <c r="N11068" s="2">
        <v>14.6</v>
      </c>
      <c r="O11068" s="2">
        <v>0.73</v>
      </c>
      <c r="P11068" s="2">
        <v>13.87</v>
      </c>
    </row>
    <row r="11069" spans="1:16" x14ac:dyDescent="0.35">
      <c r="A11069" t="s">
        <v>14514</v>
      </c>
      <c r="B11069" t="s">
        <v>292</v>
      </c>
      <c r="C11069" t="s">
        <v>116</v>
      </c>
      <c r="D11069" t="s">
        <v>166</v>
      </c>
      <c r="E11069">
        <v>1</v>
      </c>
      <c r="F11069" s="2">
        <v>29</v>
      </c>
      <c r="G11069">
        <v>0</v>
      </c>
      <c r="H11069" t="s">
        <v>17</v>
      </c>
      <c r="I11069" t="s">
        <v>36</v>
      </c>
      <c r="J11069" t="s">
        <v>259</v>
      </c>
      <c r="K11069" t="s">
        <v>24</v>
      </c>
      <c r="M11069" s="1">
        <v>45722</v>
      </c>
      <c r="N11069" s="2">
        <v>29</v>
      </c>
      <c r="O11069" s="2">
        <v>0</v>
      </c>
      <c r="P11069" s="2">
        <v>29</v>
      </c>
    </row>
    <row r="11070" spans="1:16" x14ac:dyDescent="0.35">
      <c r="A11070" t="s">
        <v>14515</v>
      </c>
      <c r="B11070" t="s">
        <v>199</v>
      </c>
      <c r="C11070" t="s">
        <v>33</v>
      </c>
      <c r="D11070" t="s">
        <v>243</v>
      </c>
      <c r="E11070">
        <v>1</v>
      </c>
      <c r="F11070" s="2">
        <v>58.04</v>
      </c>
      <c r="G11070">
        <v>15</v>
      </c>
      <c r="H11070" t="s">
        <v>86</v>
      </c>
      <c r="I11070" t="s">
        <v>118</v>
      </c>
      <c r="J11070" t="s">
        <v>15288</v>
      </c>
      <c r="K11070" t="s">
        <v>19</v>
      </c>
      <c r="M11070" s="1">
        <v>45782</v>
      </c>
      <c r="N11070" s="2">
        <v>58.04</v>
      </c>
      <c r="O11070" s="2">
        <v>8.7100000000000009</v>
      </c>
      <c r="P11070" s="2">
        <v>49.33</v>
      </c>
    </row>
    <row r="11071" spans="1:16" x14ac:dyDescent="0.35">
      <c r="A11071" t="s">
        <v>14516</v>
      </c>
      <c r="B11071" t="s">
        <v>4871</v>
      </c>
      <c r="C11071" t="s">
        <v>71</v>
      </c>
      <c r="D11071" t="s">
        <v>76</v>
      </c>
      <c r="E11071">
        <v>5</v>
      </c>
      <c r="F11071" s="2">
        <v>31.33</v>
      </c>
      <c r="G11071">
        <v>10</v>
      </c>
      <c r="H11071" t="s">
        <v>17</v>
      </c>
      <c r="I11071" t="s">
        <v>146</v>
      </c>
      <c r="J11071" t="s">
        <v>30</v>
      </c>
      <c r="K11071" t="s">
        <v>19</v>
      </c>
      <c r="M11071" s="1">
        <v>45703</v>
      </c>
      <c r="N11071" s="2">
        <v>156.65</v>
      </c>
      <c r="O11071" s="2">
        <v>15.66</v>
      </c>
      <c r="P11071" s="2">
        <v>140.97999999999999</v>
      </c>
    </row>
    <row r="11072" spans="1:16" x14ac:dyDescent="0.35">
      <c r="A11072" t="s">
        <v>14517</v>
      </c>
      <c r="B11072" t="s">
        <v>14518</v>
      </c>
      <c r="C11072" t="s">
        <v>27</v>
      </c>
      <c r="D11072" t="s">
        <v>39</v>
      </c>
      <c r="E11072">
        <v>4</v>
      </c>
      <c r="F11072" s="2">
        <v>101.55</v>
      </c>
      <c r="G11072">
        <v>0</v>
      </c>
      <c r="H11072" t="s">
        <v>35</v>
      </c>
      <c r="I11072" t="s">
        <v>91</v>
      </c>
      <c r="J11072" t="s">
        <v>81</v>
      </c>
      <c r="K11072" t="s">
        <v>49</v>
      </c>
      <c r="M11072" s="1">
        <v>45894</v>
      </c>
      <c r="N11072" s="2">
        <v>406.2</v>
      </c>
      <c r="O11072" s="2">
        <v>0</v>
      </c>
      <c r="P11072" s="2">
        <v>406.2</v>
      </c>
    </row>
    <row r="11073" spans="1:16" x14ac:dyDescent="0.35">
      <c r="A11073" t="s">
        <v>14519</v>
      </c>
      <c r="B11073" t="s">
        <v>100</v>
      </c>
      <c r="C11073" t="s">
        <v>33</v>
      </c>
      <c r="D11073" t="s">
        <v>183</v>
      </c>
      <c r="E11073">
        <v>1</v>
      </c>
      <c r="F11073" s="2">
        <v>57.93</v>
      </c>
      <c r="G11073">
        <v>5</v>
      </c>
      <c r="H11073" t="s">
        <v>167</v>
      </c>
      <c r="I11073" t="s">
        <v>190</v>
      </c>
      <c r="J11073" t="s">
        <v>363</v>
      </c>
      <c r="K11073" t="s">
        <v>132</v>
      </c>
      <c r="M11073" s="1">
        <v>45412</v>
      </c>
      <c r="N11073" s="2">
        <v>57.93</v>
      </c>
      <c r="O11073" s="2">
        <v>2.9</v>
      </c>
      <c r="P11073" s="2">
        <v>55.03</v>
      </c>
    </row>
    <row r="11074" spans="1:16" x14ac:dyDescent="0.35">
      <c r="A11074" t="s">
        <v>14520</v>
      </c>
      <c r="B11074" t="s">
        <v>4137</v>
      </c>
      <c r="C11074" t="s">
        <v>33</v>
      </c>
      <c r="D11074" t="s">
        <v>275</v>
      </c>
      <c r="E11074">
        <v>5</v>
      </c>
      <c r="F11074" s="2">
        <v>20.57</v>
      </c>
      <c r="G11074">
        <v>15</v>
      </c>
      <c r="H11074" t="s">
        <v>90</v>
      </c>
      <c r="I11074" t="s">
        <v>138</v>
      </c>
      <c r="J11074" t="s">
        <v>15288</v>
      </c>
      <c r="K11074" t="s">
        <v>24</v>
      </c>
      <c r="M11074" s="1">
        <v>45724</v>
      </c>
      <c r="N11074" s="2">
        <v>102.85</v>
      </c>
      <c r="O11074" s="2">
        <v>15.43</v>
      </c>
      <c r="P11074" s="2">
        <v>87.42</v>
      </c>
    </row>
    <row r="11075" spans="1:16" x14ac:dyDescent="0.35">
      <c r="A11075" t="s">
        <v>14521</v>
      </c>
      <c r="B11075" t="s">
        <v>852</v>
      </c>
      <c r="C11075" t="s">
        <v>84</v>
      </c>
      <c r="D11075" t="s">
        <v>193</v>
      </c>
      <c r="E11075">
        <v>2</v>
      </c>
      <c r="F11075" s="2">
        <v>120.25</v>
      </c>
      <c r="G11075">
        <v>0</v>
      </c>
      <c r="H11075" t="s">
        <v>86</v>
      </c>
      <c r="I11075" t="s">
        <v>138</v>
      </c>
      <c r="J11075" t="s">
        <v>15288</v>
      </c>
      <c r="K11075" t="s">
        <v>19</v>
      </c>
      <c r="L11075">
        <v>3</v>
      </c>
      <c r="M11075" s="1">
        <v>45989</v>
      </c>
      <c r="N11075" s="2">
        <v>240.5</v>
      </c>
      <c r="O11075" s="2">
        <v>0</v>
      </c>
      <c r="P11075" s="2">
        <v>240.5</v>
      </c>
    </row>
    <row r="11076" spans="1:16" x14ac:dyDescent="0.35">
      <c r="A11076" t="s">
        <v>14522</v>
      </c>
      <c r="B11076" t="s">
        <v>4433</v>
      </c>
      <c r="C11076" t="s">
        <v>71</v>
      </c>
      <c r="D11076" t="s">
        <v>98</v>
      </c>
      <c r="E11076">
        <v>2</v>
      </c>
      <c r="F11076" s="2">
        <v>67.849999999999994</v>
      </c>
      <c r="G11076">
        <v>0</v>
      </c>
      <c r="H11076" t="s">
        <v>167</v>
      </c>
      <c r="I11076" t="s">
        <v>36</v>
      </c>
      <c r="J11076" t="s">
        <v>259</v>
      </c>
      <c r="K11076" t="s">
        <v>19</v>
      </c>
      <c r="L11076">
        <v>1</v>
      </c>
      <c r="M11076" s="1">
        <v>45475</v>
      </c>
      <c r="N11076" s="2">
        <v>135.69999999999999</v>
      </c>
      <c r="O11076" s="2">
        <v>0</v>
      </c>
      <c r="P11076" s="2">
        <v>135.69999999999999</v>
      </c>
    </row>
    <row r="11077" spans="1:16" x14ac:dyDescent="0.35">
      <c r="A11077" t="s">
        <v>14523</v>
      </c>
      <c r="B11077" t="s">
        <v>7613</v>
      </c>
      <c r="C11077" t="s">
        <v>15</v>
      </c>
      <c r="D11077" t="s">
        <v>64</v>
      </c>
      <c r="E11077">
        <v>2</v>
      </c>
      <c r="F11077" s="2">
        <v>16.45</v>
      </c>
      <c r="G11077">
        <v>15</v>
      </c>
      <c r="H11077" t="s">
        <v>157</v>
      </c>
      <c r="I11077" t="s">
        <v>65</v>
      </c>
      <c r="J11077" t="s">
        <v>30</v>
      </c>
      <c r="K11077" t="s">
        <v>19</v>
      </c>
      <c r="L11077">
        <v>4</v>
      </c>
      <c r="M11077" s="1">
        <v>45372</v>
      </c>
      <c r="N11077" s="2">
        <v>32.9</v>
      </c>
      <c r="O11077" s="2">
        <v>4.9400000000000004</v>
      </c>
      <c r="P11077" s="2">
        <v>27.96</v>
      </c>
    </row>
    <row r="11078" spans="1:16" x14ac:dyDescent="0.35">
      <c r="A11078" t="s">
        <v>14524</v>
      </c>
      <c r="B11078" t="s">
        <v>2392</v>
      </c>
      <c r="C11078" t="s">
        <v>116</v>
      </c>
      <c r="D11078" t="s">
        <v>166</v>
      </c>
      <c r="E11078">
        <v>2</v>
      </c>
      <c r="F11078" s="2">
        <v>27.55</v>
      </c>
      <c r="G11078">
        <v>0</v>
      </c>
      <c r="H11078" t="s">
        <v>17</v>
      </c>
      <c r="I11078" t="s">
        <v>23</v>
      </c>
      <c r="J11078" t="s">
        <v>363</v>
      </c>
      <c r="K11078" t="s">
        <v>19</v>
      </c>
      <c r="L11078">
        <v>5</v>
      </c>
      <c r="M11078" s="1">
        <v>45783</v>
      </c>
      <c r="N11078" s="2">
        <v>55.1</v>
      </c>
      <c r="O11078" s="2">
        <v>0</v>
      </c>
      <c r="P11078" s="2">
        <v>55.1</v>
      </c>
    </row>
    <row r="11079" spans="1:16" x14ac:dyDescent="0.35">
      <c r="A11079" t="s">
        <v>14525</v>
      </c>
      <c r="B11079" t="s">
        <v>2879</v>
      </c>
      <c r="C11079" t="s">
        <v>59</v>
      </c>
      <c r="D11079" t="s">
        <v>79</v>
      </c>
      <c r="E11079">
        <v>1</v>
      </c>
      <c r="F11079" s="2">
        <v>23.76</v>
      </c>
      <c r="G11079">
        <v>5</v>
      </c>
      <c r="H11079" t="s">
        <v>17</v>
      </c>
      <c r="I11079" t="s">
        <v>44</v>
      </c>
      <c r="J11079" t="s">
        <v>81</v>
      </c>
      <c r="K11079" t="s">
        <v>19</v>
      </c>
      <c r="L11079">
        <v>5</v>
      </c>
      <c r="M11079" s="1">
        <v>45717</v>
      </c>
      <c r="N11079" s="2">
        <v>23.76</v>
      </c>
      <c r="O11079" s="2">
        <v>1.19</v>
      </c>
      <c r="P11079" s="2">
        <v>22.57</v>
      </c>
    </row>
    <row r="11080" spans="1:16" x14ac:dyDescent="0.35">
      <c r="A11080" t="s">
        <v>14526</v>
      </c>
      <c r="B11080" t="s">
        <v>6575</v>
      </c>
      <c r="C11080" t="s">
        <v>71</v>
      </c>
      <c r="D11080" t="s">
        <v>72</v>
      </c>
      <c r="E11080">
        <v>1</v>
      </c>
      <c r="F11080" s="2">
        <v>16.190000000000001</v>
      </c>
      <c r="G11080">
        <v>15</v>
      </c>
      <c r="H11080" t="s">
        <v>90</v>
      </c>
      <c r="I11080" t="s">
        <v>110</v>
      </c>
      <c r="J11080" t="s">
        <v>111</v>
      </c>
      <c r="K11080" t="s">
        <v>24</v>
      </c>
      <c r="M11080" s="1">
        <v>46175</v>
      </c>
      <c r="N11080" s="2">
        <v>16.190000000000001</v>
      </c>
      <c r="O11080" s="2">
        <v>2.4300000000000002</v>
      </c>
      <c r="P11080" s="2">
        <v>13.76</v>
      </c>
    </row>
    <row r="11081" spans="1:16" x14ac:dyDescent="0.35">
      <c r="A11081" t="s">
        <v>14527</v>
      </c>
      <c r="B11081" t="s">
        <v>4420</v>
      </c>
      <c r="C11081" t="s">
        <v>84</v>
      </c>
      <c r="D11081" t="s">
        <v>109</v>
      </c>
      <c r="E11081">
        <v>4</v>
      </c>
      <c r="F11081" s="2">
        <v>184.07</v>
      </c>
      <c r="G11081">
        <v>20</v>
      </c>
      <c r="H11081" t="s">
        <v>157</v>
      </c>
      <c r="I11081" t="s">
        <v>36</v>
      </c>
      <c r="J11081" t="s">
        <v>259</v>
      </c>
      <c r="K11081" t="s">
        <v>19</v>
      </c>
      <c r="M11081" s="1">
        <v>45420</v>
      </c>
      <c r="N11081" s="2">
        <v>736.28</v>
      </c>
      <c r="O11081" s="2">
        <v>147.26</v>
      </c>
      <c r="P11081" s="2">
        <v>589.02</v>
      </c>
    </row>
    <row r="11082" spans="1:16" x14ac:dyDescent="0.35">
      <c r="A11082" t="s">
        <v>14528</v>
      </c>
      <c r="B11082" t="s">
        <v>1143</v>
      </c>
      <c r="C11082" t="s">
        <v>15</v>
      </c>
      <c r="D11082" t="s">
        <v>22</v>
      </c>
      <c r="E11082">
        <v>1</v>
      </c>
      <c r="F11082" s="2">
        <v>15.16</v>
      </c>
      <c r="G11082">
        <v>10</v>
      </c>
      <c r="H11082" t="s">
        <v>157</v>
      </c>
      <c r="I11082" t="s">
        <v>15289</v>
      </c>
      <c r="J11082" t="s">
        <v>111</v>
      </c>
      <c r="K11082" t="s">
        <v>24</v>
      </c>
      <c r="M11082" s="1">
        <v>45552</v>
      </c>
      <c r="N11082" s="2">
        <v>15.16</v>
      </c>
      <c r="O11082" s="2">
        <v>1.52</v>
      </c>
      <c r="P11082" s="2">
        <v>13.64</v>
      </c>
    </row>
    <row r="11083" spans="1:16" x14ac:dyDescent="0.35">
      <c r="A11083" t="s">
        <v>14529</v>
      </c>
      <c r="B11083" t="s">
        <v>1077</v>
      </c>
      <c r="C11083" t="s">
        <v>33</v>
      </c>
      <c r="D11083" t="s">
        <v>151</v>
      </c>
      <c r="E11083">
        <v>3</v>
      </c>
      <c r="F11083" s="2">
        <v>27.1</v>
      </c>
      <c r="H11083" t="s">
        <v>35</v>
      </c>
      <c r="I11083" t="s">
        <v>91</v>
      </c>
      <c r="J11083" t="s">
        <v>81</v>
      </c>
      <c r="K11083" t="s">
        <v>24</v>
      </c>
      <c r="M11083" s="1">
        <v>45408</v>
      </c>
      <c r="N11083" s="2">
        <v>81.3</v>
      </c>
    </row>
    <row r="11084" spans="1:16" x14ac:dyDescent="0.35">
      <c r="A11084" t="s">
        <v>14530</v>
      </c>
      <c r="B11084" t="s">
        <v>589</v>
      </c>
      <c r="C11084" t="s">
        <v>27</v>
      </c>
      <c r="D11084" t="s">
        <v>39</v>
      </c>
      <c r="E11084">
        <v>2</v>
      </c>
      <c r="F11084" s="2">
        <v>73.099999999999994</v>
      </c>
      <c r="G11084">
        <v>0</v>
      </c>
      <c r="H11084" t="s">
        <v>35</v>
      </c>
      <c r="I11084" t="s">
        <v>95</v>
      </c>
      <c r="J11084" t="s">
        <v>128</v>
      </c>
      <c r="K11084" t="s">
        <v>49</v>
      </c>
      <c r="M11084" s="1">
        <v>46063</v>
      </c>
      <c r="N11084" s="2">
        <v>146.19999999999999</v>
      </c>
      <c r="O11084" s="2">
        <v>0</v>
      </c>
      <c r="P11084" s="2">
        <v>146.19999999999999</v>
      </c>
    </row>
    <row r="11085" spans="1:16" x14ac:dyDescent="0.35">
      <c r="A11085" t="s">
        <v>14531</v>
      </c>
      <c r="B11085" t="s">
        <v>4189</v>
      </c>
      <c r="C11085" t="s">
        <v>15</v>
      </c>
      <c r="D11085" t="s">
        <v>52</v>
      </c>
      <c r="E11085">
        <v>2</v>
      </c>
      <c r="F11085" s="2">
        <v>32.5</v>
      </c>
      <c r="G11085">
        <v>10</v>
      </c>
      <c r="H11085" t="s">
        <v>35</v>
      </c>
      <c r="I11085" t="s">
        <v>61</v>
      </c>
      <c r="J11085" t="s">
        <v>128</v>
      </c>
      <c r="K11085" t="s">
        <v>54</v>
      </c>
      <c r="M11085" s="1">
        <v>45297</v>
      </c>
      <c r="N11085" s="2">
        <v>65</v>
      </c>
      <c r="O11085" s="2">
        <v>6.5</v>
      </c>
      <c r="P11085" s="2">
        <v>58.5</v>
      </c>
    </row>
    <row r="11086" spans="1:16" x14ac:dyDescent="0.35">
      <c r="A11086" t="s">
        <v>14532</v>
      </c>
      <c r="B11086" t="s">
        <v>4657</v>
      </c>
      <c r="C11086" t="s">
        <v>71</v>
      </c>
      <c r="D11086" t="s">
        <v>98</v>
      </c>
      <c r="E11086">
        <v>1</v>
      </c>
      <c r="F11086" s="2">
        <v>75.62</v>
      </c>
      <c r="H11086" t="s">
        <v>167</v>
      </c>
      <c r="I11086" t="s">
        <v>95</v>
      </c>
      <c r="J11086" t="s">
        <v>128</v>
      </c>
      <c r="K11086" t="s">
        <v>49</v>
      </c>
      <c r="M11086" s="1">
        <v>45346</v>
      </c>
      <c r="N11086" s="2">
        <v>75.62</v>
      </c>
    </row>
    <row r="11087" spans="1:16" x14ac:dyDescent="0.35">
      <c r="A11087" t="s">
        <v>14533</v>
      </c>
      <c r="B11087" t="s">
        <v>2697</v>
      </c>
      <c r="C11087" t="s">
        <v>116</v>
      </c>
      <c r="D11087" t="s">
        <v>117</v>
      </c>
      <c r="E11087">
        <v>5</v>
      </c>
      <c r="F11087" s="2">
        <v>11.54</v>
      </c>
      <c r="G11087">
        <v>10</v>
      </c>
      <c r="H11087" t="s">
        <v>86</v>
      </c>
      <c r="I11087" t="s">
        <v>118</v>
      </c>
      <c r="J11087" t="s">
        <v>15288</v>
      </c>
      <c r="K11087" t="s">
        <v>132</v>
      </c>
      <c r="M11087" s="1">
        <v>46184</v>
      </c>
      <c r="N11087" s="2">
        <v>57.7</v>
      </c>
      <c r="O11087" s="2">
        <v>5.77</v>
      </c>
      <c r="P11087" s="2">
        <v>51.93</v>
      </c>
    </row>
    <row r="11088" spans="1:16" x14ac:dyDescent="0.35">
      <c r="A11088" t="s">
        <v>14534</v>
      </c>
      <c r="B11088" t="s">
        <v>6397</v>
      </c>
      <c r="C11088" t="s">
        <v>27</v>
      </c>
      <c r="D11088" t="s">
        <v>223</v>
      </c>
      <c r="E11088">
        <v>3</v>
      </c>
      <c r="F11088" s="2">
        <v>25.92</v>
      </c>
      <c r="G11088">
        <v>5</v>
      </c>
      <c r="H11088" t="s">
        <v>35</v>
      </c>
      <c r="I11088" t="s">
        <v>29</v>
      </c>
      <c r="J11088" t="s">
        <v>30</v>
      </c>
      <c r="K11088" t="s">
        <v>24</v>
      </c>
      <c r="M11088" s="1">
        <v>46031</v>
      </c>
      <c r="N11088" s="2">
        <v>77.760000000000005</v>
      </c>
      <c r="O11088" s="2">
        <v>3.89</v>
      </c>
      <c r="P11088" s="2">
        <v>73.87</v>
      </c>
    </row>
    <row r="11089" spans="1:16" x14ac:dyDescent="0.35">
      <c r="A11089" t="s">
        <v>14535</v>
      </c>
      <c r="B11089" t="s">
        <v>5566</v>
      </c>
      <c r="C11089" t="s">
        <v>71</v>
      </c>
      <c r="D11089" t="s">
        <v>76</v>
      </c>
      <c r="E11089">
        <v>1</v>
      </c>
      <c r="F11089" s="2">
        <v>14.69</v>
      </c>
      <c r="G11089">
        <v>10</v>
      </c>
      <c r="H11089" t="s">
        <v>167</v>
      </c>
      <c r="I11089" t="s">
        <v>65</v>
      </c>
      <c r="J11089" t="s">
        <v>30</v>
      </c>
      <c r="K11089" t="s">
        <v>19</v>
      </c>
      <c r="L11089">
        <v>4</v>
      </c>
      <c r="M11089" s="1">
        <v>45913</v>
      </c>
      <c r="N11089" s="2">
        <v>14.69</v>
      </c>
      <c r="O11089" s="2">
        <v>1.47</v>
      </c>
      <c r="P11089" s="2">
        <v>13.22</v>
      </c>
    </row>
    <row r="11090" spans="1:16" x14ac:dyDescent="0.35">
      <c r="A11090" t="s">
        <v>14536</v>
      </c>
      <c r="B11090" t="s">
        <v>4153</v>
      </c>
      <c r="C11090" t="s">
        <v>15</v>
      </c>
      <c r="D11090" t="s">
        <v>16</v>
      </c>
      <c r="E11090">
        <v>1</v>
      </c>
      <c r="F11090" s="2">
        <v>17.48</v>
      </c>
      <c r="G11090">
        <v>20</v>
      </c>
      <c r="H11090" t="s">
        <v>35</v>
      </c>
      <c r="I11090" t="s">
        <v>118</v>
      </c>
      <c r="J11090" t="s">
        <v>15288</v>
      </c>
      <c r="K11090" t="s">
        <v>19</v>
      </c>
      <c r="M11090" s="1">
        <v>46113</v>
      </c>
      <c r="N11090" s="2">
        <v>17.48</v>
      </c>
      <c r="O11090" s="2">
        <v>3.5</v>
      </c>
      <c r="P11090" s="2">
        <v>13.98</v>
      </c>
    </row>
    <row r="11091" spans="1:16" x14ac:dyDescent="0.35">
      <c r="A11091" t="s">
        <v>14537</v>
      </c>
      <c r="B11091" t="s">
        <v>1878</v>
      </c>
      <c r="C11091" t="s">
        <v>116</v>
      </c>
      <c r="D11091" t="s">
        <v>232</v>
      </c>
      <c r="E11091">
        <v>3</v>
      </c>
      <c r="F11091" s="2">
        <v>14.87</v>
      </c>
      <c r="G11091">
        <v>5</v>
      </c>
      <c r="H11091" t="s">
        <v>167</v>
      </c>
      <c r="I11091" t="s">
        <v>127</v>
      </c>
      <c r="J11091" t="s">
        <v>128</v>
      </c>
      <c r="K11091" t="s">
        <v>49</v>
      </c>
      <c r="M11091" s="1">
        <v>45984</v>
      </c>
      <c r="N11091" s="2">
        <v>44.61</v>
      </c>
      <c r="O11091" s="2">
        <v>2.23</v>
      </c>
      <c r="P11091" s="2">
        <v>42.38</v>
      </c>
    </row>
    <row r="11092" spans="1:16" x14ac:dyDescent="0.35">
      <c r="A11092" t="s">
        <v>14538</v>
      </c>
      <c r="B11092" t="s">
        <v>8360</v>
      </c>
      <c r="C11092" t="s">
        <v>71</v>
      </c>
      <c r="D11092" t="s">
        <v>98</v>
      </c>
      <c r="E11092">
        <v>1</v>
      </c>
      <c r="F11092" s="2">
        <v>69.94</v>
      </c>
      <c r="G11092">
        <v>5</v>
      </c>
      <c r="H11092" t="s">
        <v>35</v>
      </c>
      <c r="I11092" t="s">
        <v>295</v>
      </c>
      <c r="J11092" t="s">
        <v>111</v>
      </c>
      <c r="K11092" t="s">
        <v>132</v>
      </c>
      <c r="M11092" s="1">
        <v>45653</v>
      </c>
      <c r="N11092" s="2">
        <v>69.94</v>
      </c>
      <c r="O11092" s="2">
        <v>3.5</v>
      </c>
      <c r="P11092" s="2">
        <v>66.44</v>
      </c>
    </row>
    <row r="11093" spans="1:16" x14ac:dyDescent="0.35">
      <c r="A11093" t="s">
        <v>14539</v>
      </c>
      <c r="B11093" t="s">
        <v>1601</v>
      </c>
      <c r="C11093" t="s">
        <v>15</v>
      </c>
      <c r="D11093" t="s">
        <v>64</v>
      </c>
      <c r="E11093">
        <v>1</v>
      </c>
      <c r="F11093" s="2">
        <v>18.059999999999999</v>
      </c>
      <c r="G11093">
        <v>0</v>
      </c>
      <c r="H11093" t="s">
        <v>157</v>
      </c>
      <c r="I11093" t="s">
        <v>127</v>
      </c>
      <c r="J11093" t="s">
        <v>128</v>
      </c>
      <c r="K11093" t="s">
        <v>19</v>
      </c>
      <c r="L11093">
        <v>5</v>
      </c>
      <c r="M11093" s="1">
        <v>46021</v>
      </c>
      <c r="N11093" s="2">
        <v>18.059999999999999</v>
      </c>
      <c r="O11093" s="2">
        <v>0</v>
      </c>
      <c r="P11093" s="2">
        <v>18.059999999999999</v>
      </c>
    </row>
    <row r="11094" spans="1:16" x14ac:dyDescent="0.35">
      <c r="A11094" t="s">
        <v>14540</v>
      </c>
      <c r="B11094" t="s">
        <v>12587</v>
      </c>
      <c r="C11094" t="s">
        <v>84</v>
      </c>
      <c r="D11094" t="s">
        <v>302</v>
      </c>
      <c r="E11094">
        <v>4</v>
      </c>
      <c r="F11094" s="2">
        <v>215.54</v>
      </c>
      <c r="H11094" t="s">
        <v>167</v>
      </c>
      <c r="I11094" t="s">
        <v>138</v>
      </c>
      <c r="J11094" t="s">
        <v>15288</v>
      </c>
      <c r="K11094" t="s">
        <v>24</v>
      </c>
      <c r="M11094" s="1">
        <v>46160</v>
      </c>
      <c r="N11094" s="2">
        <v>862.16</v>
      </c>
    </row>
    <row r="11095" spans="1:16" x14ac:dyDescent="0.35">
      <c r="A11095" t="s">
        <v>14541</v>
      </c>
      <c r="B11095" t="s">
        <v>2646</v>
      </c>
      <c r="C11095" t="s">
        <v>116</v>
      </c>
      <c r="D11095" t="s">
        <v>141</v>
      </c>
      <c r="E11095">
        <v>4</v>
      </c>
      <c r="F11095" s="2">
        <v>26.63</v>
      </c>
      <c r="G11095">
        <v>10</v>
      </c>
      <c r="H11095" t="s">
        <v>167</v>
      </c>
      <c r="I11095" t="s">
        <v>91</v>
      </c>
      <c r="J11095" t="s">
        <v>81</v>
      </c>
      <c r="K11095" t="s">
        <v>24</v>
      </c>
      <c r="M11095" s="1">
        <v>45998</v>
      </c>
      <c r="N11095" s="2">
        <v>106.52</v>
      </c>
      <c r="O11095" s="2">
        <v>10.65</v>
      </c>
      <c r="P11095" s="2">
        <v>95.87</v>
      </c>
    </row>
    <row r="11096" spans="1:16" x14ac:dyDescent="0.35">
      <c r="A11096" t="s">
        <v>14542</v>
      </c>
      <c r="B11096" t="s">
        <v>11713</v>
      </c>
      <c r="C11096" t="s">
        <v>27</v>
      </c>
      <c r="D11096" t="s">
        <v>174</v>
      </c>
      <c r="E11096">
        <v>1</v>
      </c>
      <c r="F11096" s="2">
        <v>94.41</v>
      </c>
      <c r="G11096">
        <v>0</v>
      </c>
      <c r="H11096" t="s">
        <v>35</v>
      </c>
      <c r="I11096" t="s">
        <v>29</v>
      </c>
      <c r="J11096" t="s">
        <v>30</v>
      </c>
      <c r="K11096" t="s">
        <v>24</v>
      </c>
      <c r="M11096" s="1">
        <v>45929</v>
      </c>
      <c r="N11096" s="2">
        <v>94.41</v>
      </c>
      <c r="O11096" s="2">
        <v>0</v>
      </c>
      <c r="P11096" s="2">
        <v>94.41</v>
      </c>
    </row>
    <row r="11097" spans="1:16" x14ac:dyDescent="0.35">
      <c r="A11097" t="s">
        <v>14543</v>
      </c>
      <c r="B11097" t="s">
        <v>12359</v>
      </c>
      <c r="C11097" t="s">
        <v>33</v>
      </c>
      <c r="D11097" t="s">
        <v>243</v>
      </c>
      <c r="E11097">
        <v>1</v>
      </c>
      <c r="F11097" s="2">
        <v>23.63</v>
      </c>
      <c r="G11097">
        <v>10</v>
      </c>
      <c r="H11097" t="s">
        <v>157</v>
      </c>
      <c r="I11097" t="s">
        <v>118</v>
      </c>
      <c r="J11097" t="s">
        <v>15288</v>
      </c>
      <c r="K11097" t="s">
        <v>19</v>
      </c>
      <c r="L11097">
        <v>2</v>
      </c>
      <c r="M11097" s="1">
        <v>45637</v>
      </c>
      <c r="N11097" s="2">
        <v>23.63</v>
      </c>
      <c r="O11097" s="2">
        <v>2.36</v>
      </c>
      <c r="P11097" s="2">
        <v>21.27</v>
      </c>
    </row>
    <row r="11098" spans="1:16" x14ac:dyDescent="0.35">
      <c r="A11098" t="s">
        <v>14544</v>
      </c>
      <c r="B11098" t="s">
        <v>10451</v>
      </c>
      <c r="C11098" t="s">
        <v>59</v>
      </c>
      <c r="D11098" t="s">
        <v>60</v>
      </c>
      <c r="E11098">
        <v>3</v>
      </c>
      <c r="F11098" s="2">
        <v>60.03</v>
      </c>
      <c r="G11098">
        <v>15</v>
      </c>
      <c r="H11098" t="s">
        <v>157</v>
      </c>
      <c r="I11098" t="s">
        <v>36</v>
      </c>
      <c r="J11098" t="s">
        <v>259</v>
      </c>
      <c r="K11098" t="s">
        <v>24</v>
      </c>
      <c r="M11098" s="1">
        <v>46187</v>
      </c>
      <c r="N11098" s="2">
        <v>180.09</v>
      </c>
      <c r="O11098" s="2">
        <v>27.01</v>
      </c>
      <c r="P11098" s="2">
        <v>153.08000000000001</v>
      </c>
    </row>
    <row r="11099" spans="1:16" x14ac:dyDescent="0.35">
      <c r="A11099" t="s">
        <v>14545</v>
      </c>
      <c r="B11099" t="s">
        <v>3136</v>
      </c>
      <c r="C11099" t="s">
        <v>47</v>
      </c>
      <c r="D11099" t="s">
        <v>94</v>
      </c>
      <c r="E11099">
        <v>1</v>
      </c>
      <c r="F11099" s="2">
        <v>48.4</v>
      </c>
      <c r="G11099">
        <v>5</v>
      </c>
      <c r="H11099" t="s">
        <v>35</v>
      </c>
      <c r="I11099" t="s">
        <v>135</v>
      </c>
      <c r="J11099" t="s">
        <v>111</v>
      </c>
      <c r="K11099" t="s">
        <v>132</v>
      </c>
      <c r="M11099" s="1">
        <v>46101</v>
      </c>
      <c r="N11099" s="2">
        <v>48.4</v>
      </c>
      <c r="O11099" s="2">
        <v>2.42</v>
      </c>
      <c r="P11099" s="2">
        <v>45.98</v>
      </c>
    </row>
    <row r="11100" spans="1:16" x14ac:dyDescent="0.35">
      <c r="A11100" t="s">
        <v>14546</v>
      </c>
      <c r="B11100" t="s">
        <v>3933</v>
      </c>
      <c r="C11100" t="s">
        <v>15</v>
      </c>
      <c r="D11100" t="s">
        <v>52</v>
      </c>
      <c r="E11100">
        <v>4</v>
      </c>
      <c r="F11100" s="2">
        <v>26.47</v>
      </c>
      <c r="G11100">
        <v>10</v>
      </c>
      <c r="H11100" t="s">
        <v>167</v>
      </c>
      <c r="I11100" t="s">
        <v>118</v>
      </c>
      <c r="J11100" t="s">
        <v>15288</v>
      </c>
      <c r="K11100" t="s">
        <v>19</v>
      </c>
      <c r="L11100">
        <v>5</v>
      </c>
      <c r="M11100" s="1">
        <v>45697</v>
      </c>
      <c r="N11100" s="2">
        <v>105.88</v>
      </c>
      <c r="O11100" s="2">
        <v>10.59</v>
      </c>
      <c r="P11100" s="2">
        <v>95.29</v>
      </c>
    </row>
    <row r="11101" spans="1:16" x14ac:dyDescent="0.35">
      <c r="A11101" t="s">
        <v>14547</v>
      </c>
      <c r="B11101" t="s">
        <v>803</v>
      </c>
      <c r="C11101" t="s">
        <v>47</v>
      </c>
      <c r="D11101" t="s">
        <v>203</v>
      </c>
      <c r="E11101">
        <v>1</v>
      </c>
      <c r="F11101" s="2">
        <v>20.29</v>
      </c>
      <c r="G11101">
        <v>0</v>
      </c>
      <c r="H11101" t="s">
        <v>86</v>
      </c>
      <c r="I11101" t="s">
        <v>53</v>
      </c>
      <c r="J11101" t="s">
        <v>81</v>
      </c>
      <c r="K11101" t="s">
        <v>19</v>
      </c>
      <c r="L11101">
        <v>3</v>
      </c>
      <c r="M11101" s="1">
        <v>46052</v>
      </c>
      <c r="N11101" s="2">
        <v>20.29</v>
      </c>
      <c r="O11101" s="2">
        <v>0</v>
      </c>
      <c r="P11101" s="2">
        <v>20.29</v>
      </c>
    </row>
    <row r="11102" spans="1:16" x14ac:dyDescent="0.35">
      <c r="A11102" t="s">
        <v>14548</v>
      </c>
      <c r="B11102" t="s">
        <v>6956</v>
      </c>
      <c r="C11102" t="s">
        <v>84</v>
      </c>
      <c r="D11102" t="s">
        <v>123</v>
      </c>
      <c r="E11102">
        <v>1</v>
      </c>
      <c r="F11102" s="2">
        <v>170.51</v>
      </c>
      <c r="G11102">
        <v>0</v>
      </c>
      <c r="H11102" t="s">
        <v>167</v>
      </c>
      <c r="I11102" t="s">
        <v>95</v>
      </c>
      <c r="J11102" t="s">
        <v>128</v>
      </c>
      <c r="K11102" t="s">
        <v>19</v>
      </c>
      <c r="L11102">
        <v>5</v>
      </c>
      <c r="M11102" s="1">
        <v>45468</v>
      </c>
      <c r="N11102" s="2">
        <v>170.51</v>
      </c>
      <c r="O11102" s="2">
        <v>0</v>
      </c>
      <c r="P11102" s="2">
        <v>170.51</v>
      </c>
    </row>
    <row r="11103" spans="1:16" x14ac:dyDescent="0.35">
      <c r="A11103" t="s">
        <v>14549</v>
      </c>
      <c r="B11103" t="s">
        <v>2525</v>
      </c>
      <c r="C11103" t="s">
        <v>33</v>
      </c>
      <c r="D11103" t="s">
        <v>243</v>
      </c>
      <c r="E11103">
        <v>1</v>
      </c>
      <c r="F11103" s="2">
        <v>20.9</v>
      </c>
      <c r="G11103">
        <v>15</v>
      </c>
      <c r="H11103" t="s">
        <v>35</v>
      </c>
      <c r="I11103" t="s">
        <v>40</v>
      </c>
      <c r="J11103" t="s">
        <v>363</v>
      </c>
      <c r="K11103" t="s">
        <v>19</v>
      </c>
      <c r="L11103">
        <v>5</v>
      </c>
      <c r="M11103" s="1">
        <v>45384</v>
      </c>
      <c r="N11103" s="2">
        <v>20.9</v>
      </c>
      <c r="O11103" s="2">
        <v>3.14</v>
      </c>
      <c r="P11103" s="2">
        <v>17.760000000000002</v>
      </c>
    </row>
    <row r="11104" spans="1:16" x14ac:dyDescent="0.35">
      <c r="A11104" t="s">
        <v>14550</v>
      </c>
      <c r="B11104" t="s">
        <v>7925</v>
      </c>
      <c r="C11104" t="s">
        <v>33</v>
      </c>
      <c r="D11104" t="s">
        <v>183</v>
      </c>
      <c r="E11104">
        <v>2</v>
      </c>
      <c r="F11104" s="2">
        <v>29.36</v>
      </c>
      <c r="G11104">
        <v>10</v>
      </c>
      <c r="H11104" t="s">
        <v>17</v>
      </c>
      <c r="I11104" t="s">
        <v>138</v>
      </c>
      <c r="J11104" t="s">
        <v>15288</v>
      </c>
      <c r="K11104" t="s">
        <v>132</v>
      </c>
      <c r="M11104" s="1">
        <v>45792</v>
      </c>
      <c r="N11104" s="2">
        <v>58.72</v>
      </c>
      <c r="O11104" s="2">
        <v>5.87</v>
      </c>
      <c r="P11104" s="2">
        <v>52.85</v>
      </c>
    </row>
    <row r="11105" spans="1:16" x14ac:dyDescent="0.35">
      <c r="A11105" t="s">
        <v>14551</v>
      </c>
      <c r="B11105" t="s">
        <v>2017</v>
      </c>
      <c r="C11105" t="s">
        <v>15</v>
      </c>
      <c r="D11105" t="s">
        <v>16</v>
      </c>
      <c r="E11105">
        <v>2</v>
      </c>
      <c r="F11105" s="2">
        <v>34.1</v>
      </c>
      <c r="G11105">
        <v>0</v>
      </c>
      <c r="H11105" t="s">
        <v>35</v>
      </c>
      <c r="I11105" t="s">
        <v>44</v>
      </c>
      <c r="J11105" t="s">
        <v>81</v>
      </c>
      <c r="K11105" t="s">
        <v>54</v>
      </c>
      <c r="M11105" s="1">
        <v>45574</v>
      </c>
      <c r="N11105" s="2">
        <v>68.2</v>
      </c>
      <c r="O11105" s="2">
        <v>0</v>
      </c>
      <c r="P11105" s="2">
        <v>68.2</v>
      </c>
    </row>
    <row r="11106" spans="1:16" x14ac:dyDescent="0.35">
      <c r="A11106" t="s">
        <v>14552</v>
      </c>
      <c r="B11106" t="s">
        <v>3975</v>
      </c>
      <c r="C11106" t="s">
        <v>15</v>
      </c>
      <c r="D11106" t="s">
        <v>16</v>
      </c>
      <c r="E11106">
        <v>2</v>
      </c>
      <c r="F11106" s="2">
        <v>21.78</v>
      </c>
      <c r="G11106">
        <v>0</v>
      </c>
      <c r="H11106" t="s">
        <v>86</v>
      </c>
      <c r="I11106" t="s">
        <v>135</v>
      </c>
      <c r="J11106" t="s">
        <v>111</v>
      </c>
      <c r="K11106" t="s">
        <v>24</v>
      </c>
      <c r="M11106" s="1">
        <v>45586</v>
      </c>
      <c r="N11106" s="2">
        <v>43.56</v>
      </c>
      <c r="O11106" s="2">
        <v>0</v>
      </c>
      <c r="P11106" s="2">
        <v>43.56</v>
      </c>
    </row>
    <row r="11107" spans="1:16" x14ac:dyDescent="0.35">
      <c r="A11107" t="s">
        <v>14553</v>
      </c>
      <c r="B11107" t="s">
        <v>3200</v>
      </c>
      <c r="C11107" t="s">
        <v>84</v>
      </c>
      <c r="D11107" t="s">
        <v>109</v>
      </c>
      <c r="E11107">
        <v>1</v>
      </c>
      <c r="F11107" s="2">
        <v>56.15</v>
      </c>
      <c r="G11107">
        <v>10</v>
      </c>
      <c r="H11107" t="s">
        <v>157</v>
      </c>
      <c r="I11107" t="s">
        <v>110</v>
      </c>
      <c r="J11107" t="s">
        <v>111</v>
      </c>
      <c r="K11107" t="s">
        <v>19</v>
      </c>
      <c r="L11107">
        <v>4</v>
      </c>
      <c r="M11107" s="1">
        <v>45665</v>
      </c>
      <c r="N11107" s="2">
        <v>56.15</v>
      </c>
      <c r="O11107" s="2">
        <v>5.62</v>
      </c>
      <c r="P11107" s="2">
        <v>50.54</v>
      </c>
    </row>
    <row r="11108" spans="1:16" x14ac:dyDescent="0.35">
      <c r="A11108" t="s">
        <v>14554</v>
      </c>
      <c r="B11108" t="s">
        <v>4645</v>
      </c>
      <c r="C11108" t="s">
        <v>71</v>
      </c>
      <c r="D11108" t="s">
        <v>76</v>
      </c>
      <c r="E11108">
        <v>1</v>
      </c>
      <c r="F11108" s="2">
        <v>43.28</v>
      </c>
      <c r="G11108">
        <v>20</v>
      </c>
      <c r="H11108" t="s">
        <v>167</v>
      </c>
      <c r="I11108" t="s">
        <v>65</v>
      </c>
      <c r="J11108" t="s">
        <v>30</v>
      </c>
      <c r="K11108" t="s">
        <v>19</v>
      </c>
      <c r="L11108">
        <v>1</v>
      </c>
      <c r="M11108" s="1">
        <v>45581</v>
      </c>
      <c r="N11108" s="2">
        <v>43.28</v>
      </c>
      <c r="O11108" s="2">
        <v>8.66</v>
      </c>
      <c r="P11108" s="2">
        <v>34.619999999999997</v>
      </c>
    </row>
    <row r="11109" spans="1:16" x14ac:dyDescent="0.35">
      <c r="A11109" t="s">
        <v>14555</v>
      </c>
      <c r="B11109" t="s">
        <v>1306</v>
      </c>
      <c r="C11109" t="s">
        <v>27</v>
      </c>
      <c r="D11109" t="s">
        <v>43</v>
      </c>
      <c r="E11109">
        <v>3</v>
      </c>
      <c r="F11109" s="2">
        <v>157.94</v>
      </c>
      <c r="G11109">
        <v>15</v>
      </c>
      <c r="H11109" t="s">
        <v>17</v>
      </c>
      <c r="I11109" t="s">
        <v>87</v>
      </c>
      <c r="J11109" t="s">
        <v>111</v>
      </c>
      <c r="K11109" t="s">
        <v>24</v>
      </c>
      <c r="M11109" s="1">
        <v>45956</v>
      </c>
      <c r="N11109" s="2">
        <v>473.82</v>
      </c>
      <c r="O11109" s="2">
        <v>71.069999999999993</v>
      </c>
      <c r="P11109" s="2">
        <v>402.75</v>
      </c>
    </row>
    <row r="11110" spans="1:16" x14ac:dyDescent="0.35">
      <c r="A11110" t="s">
        <v>14556</v>
      </c>
      <c r="B11110" t="s">
        <v>4582</v>
      </c>
      <c r="C11110" t="s">
        <v>116</v>
      </c>
      <c r="D11110" t="s">
        <v>141</v>
      </c>
      <c r="E11110">
        <v>1</v>
      </c>
      <c r="F11110" s="2">
        <v>15.02</v>
      </c>
      <c r="G11110">
        <v>10</v>
      </c>
      <c r="H11110" t="s">
        <v>17</v>
      </c>
      <c r="I11110" t="s">
        <v>65</v>
      </c>
      <c r="J11110" t="s">
        <v>30</v>
      </c>
      <c r="K11110" t="s">
        <v>19</v>
      </c>
      <c r="L11110">
        <v>4</v>
      </c>
      <c r="M11110" s="1">
        <v>45482</v>
      </c>
      <c r="N11110" s="2">
        <v>15.02</v>
      </c>
      <c r="O11110" s="2">
        <v>1.5</v>
      </c>
      <c r="P11110" s="2">
        <v>13.52</v>
      </c>
    </row>
    <row r="11111" spans="1:16" x14ac:dyDescent="0.35">
      <c r="A11111" t="s">
        <v>14557</v>
      </c>
      <c r="B11111" t="s">
        <v>4707</v>
      </c>
      <c r="C11111" t="s">
        <v>27</v>
      </c>
      <c r="D11111" t="s">
        <v>28</v>
      </c>
      <c r="E11111">
        <v>1</v>
      </c>
      <c r="F11111" s="2">
        <v>58.62</v>
      </c>
      <c r="G11111">
        <v>0</v>
      </c>
      <c r="H11111" t="s">
        <v>167</v>
      </c>
      <c r="I11111" t="s">
        <v>91</v>
      </c>
      <c r="J11111" t="s">
        <v>81</v>
      </c>
      <c r="K11111" t="s">
        <v>19</v>
      </c>
      <c r="L11111">
        <v>5</v>
      </c>
      <c r="M11111" s="1">
        <v>45846</v>
      </c>
      <c r="N11111" s="2">
        <v>58.62</v>
      </c>
      <c r="O11111" s="2">
        <v>0</v>
      </c>
      <c r="P11111" s="2">
        <v>58.62</v>
      </c>
    </row>
    <row r="11112" spans="1:16" x14ac:dyDescent="0.35">
      <c r="A11112" t="s">
        <v>14558</v>
      </c>
      <c r="B11112" t="s">
        <v>8835</v>
      </c>
      <c r="C11112" t="s">
        <v>71</v>
      </c>
      <c r="D11112" t="s">
        <v>76</v>
      </c>
      <c r="E11112">
        <v>3</v>
      </c>
      <c r="F11112" s="2">
        <v>82.8</v>
      </c>
      <c r="G11112">
        <v>10</v>
      </c>
      <c r="H11112" t="s">
        <v>86</v>
      </c>
      <c r="I11112" t="s">
        <v>29</v>
      </c>
      <c r="J11112" t="s">
        <v>30</v>
      </c>
      <c r="K11112" t="s">
        <v>19</v>
      </c>
      <c r="L11112">
        <v>4</v>
      </c>
      <c r="M11112" s="1">
        <v>45327</v>
      </c>
      <c r="N11112" s="2">
        <v>248.4</v>
      </c>
      <c r="O11112" s="2">
        <v>24.84</v>
      </c>
      <c r="P11112" s="2">
        <v>223.56</v>
      </c>
    </row>
    <row r="11113" spans="1:16" x14ac:dyDescent="0.35">
      <c r="A11113" t="s">
        <v>14559</v>
      </c>
      <c r="B11113" t="s">
        <v>7100</v>
      </c>
      <c r="C11113" t="s">
        <v>84</v>
      </c>
      <c r="D11113" t="s">
        <v>123</v>
      </c>
      <c r="E11113">
        <v>4</v>
      </c>
      <c r="F11113" s="2">
        <v>58.78</v>
      </c>
      <c r="G11113">
        <v>20</v>
      </c>
      <c r="H11113" t="s">
        <v>35</v>
      </c>
      <c r="I11113" t="s">
        <v>95</v>
      </c>
      <c r="J11113" t="s">
        <v>128</v>
      </c>
      <c r="K11113" t="s">
        <v>19</v>
      </c>
      <c r="L11113">
        <v>3</v>
      </c>
      <c r="M11113" s="1">
        <v>45760</v>
      </c>
      <c r="N11113" s="2">
        <v>235.12</v>
      </c>
      <c r="O11113" s="2">
        <v>47.02</v>
      </c>
      <c r="P11113" s="2">
        <v>188.1</v>
      </c>
    </row>
    <row r="11114" spans="1:16" x14ac:dyDescent="0.35">
      <c r="A11114" t="s">
        <v>14560</v>
      </c>
      <c r="B11114" t="s">
        <v>912</v>
      </c>
      <c r="C11114" t="s">
        <v>27</v>
      </c>
      <c r="D11114" t="s">
        <v>336</v>
      </c>
      <c r="E11114">
        <v>3</v>
      </c>
      <c r="F11114" s="2">
        <v>80.11</v>
      </c>
      <c r="G11114">
        <v>20</v>
      </c>
      <c r="H11114" t="s">
        <v>90</v>
      </c>
      <c r="I11114" t="s">
        <v>65</v>
      </c>
      <c r="J11114" t="s">
        <v>30</v>
      </c>
      <c r="K11114" t="s">
        <v>24</v>
      </c>
      <c r="M11114" s="1">
        <v>45891</v>
      </c>
      <c r="N11114" s="2">
        <v>240.33</v>
      </c>
      <c r="O11114" s="2">
        <v>48.07</v>
      </c>
      <c r="P11114" s="2">
        <v>192.26</v>
      </c>
    </row>
    <row r="11115" spans="1:16" x14ac:dyDescent="0.35">
      <c r="A11115" t="s">
        <v>14561</v>
      </c>
      <c r="B11115" t="s">
        <v>5714</v>
      </c>
      <c r="C11115" t="s">
        <v>84</v>
      </c>
      <c r="D11115" t="s">
        <v>123</v>
      </c>
      <c r="E11115">
        <v>1</v>
      </c>
      <c r="F11115" s="2">
        <v>17.329999999999998</v>
      </c>
      <c r="G11115">
        <v>10</v>
      </c>
      <c r="H11115" t="s">
        <v>157</v>
      </c>
      <c r="I11115" t="s">
        <v>15289</v>
      </c>
      <c r="J11115" t="s">
        <v>363</v>
      </c>
      <c r="K11115" t="s">
        <v>49</v>
      </c>
      <c r="M11115" s="1">
        <v>46117</v>
      </c>
      <c r="N11115" s="2">
        <v>17.329999999999998</v>
      </c>
      <c r="O11115" s="2">
        <v>1.73</v>
      </c>
      <c r="P11115" s="2">
        <v>15.6</v>
      </c>
    </row>
    <row r="11116" spans="1:16" x14ac:dyDescent="0.35">
      <c r="A11116" t="s">
        <v>14562</v>
      </c>
      <c r="B11116" t="s">
        <v>6212</v>
      </c>
      <c r="C11116" t="s">
        <v>71</v>
      </c>
      <c r="D11116" t="s">
        <v>72</v>
      </c>
      <c r="E11116">
        <v>1</v>
      </c>
      <c r="F11116" s="2">
        <v>45.72</v>
      </c>
      <c r="G11116">
        <v>0</v>
      </c>
      <c r="H11116" t="s">
        <v>90</v>
      </c>
      <c r="I11116" t="s">
        <v>146</v>
      </c>
      <c r="J11116" t="s">
        <v>30</v>
      </c>
      <c r="K11116" t="s">
        <v>24</v>
      </c>
      <c r="M11116" s="1">
        <v>45860</v>
      </c>
      <c r="N11116" s="2">
        <v>45.72</v>
      </c>
      <c r="O11116" s="2">
        <v>0</v>
      </c>
      <c r="P11116" s="2">
        <v>45.72</v>
      </c>
    </row>
    <row r="11117" spans="1:16" x14ac:dyDescent="0.35">
      <c r="A11117" t="s">
        <v>14563</v>
      </c>
      <c r="B11117" t="s">
        <v>3785</v>
      </c>
      <c r="C11117" t="s">
        <v>116</v>
      </c>
      <c r="D11117" t="s">
        <v>141</v>
      </c>
      <c r="E11117">
        <v>1</v>
      </c>
      <c r="F11117" s="2">
        <v>7.43</v>
      </c>
      <c r="G11117">
        <v>0</v>
      </c>
      <c r="H11117" t="s">
        <v>167</v>
      </c>
      <c r="I11117" t="s">
        <v>15289</v>
      </c>
      <c r="J11117" t="s">
        <v>363</v>
      </c>
      <c r="K11117" t="s">
        <v>19</v>
      </c>
      <c r="L11117">
        <v>1</v>
      </c>
      <c r="M11117" s="1">
        <v>46125</v>
      </c>
      <c r="N11117" s="2">
        <v>7.43</v>
      </c>
      <c r="O11117" s="2">
        <v>0</v>
      </c>
      <c r="P11117" s="2">
        <v>7.43</v>
      </c>
    </row>
    <row r="11118" spans="1:16" x14ac:dyDescent="0.35">
      <c r="A11118" t="s">
        <v>14564</v>
      </c>
      <c r="B11118" t="s">
        <v>1298</v>
      </c>
      <c r="C11118" t="s">
        <v>33</v>
      </c>
      <c r="D11118" t="s">
        <v>243</v>
      </c>
      <c r="E11118">
        <v>2</v>
      </c>
      <c r="F11118" s="2">
        <v>58.37</v>
      </c>
      <c r="G11118">
        <v>0</v>
      </c>
      <c r="H11118" t="s">
        <v>157</v>
      </c>
      <c r="I11118" t="s">
        <v>95</v>
      </c>
      <c r="J11118" t="s">
        <v>128</v>
      </c>
      <c r="K11118" t="s">
        <v>132</v>
      </c>
      <c r="M11118" s="1">
        <v>45688</v>
      </c>
      <c r="N11118" s="2">
        <v>116.74</v>
      </c>
      <c r="O11118" s="2">
        <v>0</v>
      </c>
      <c r="P11118" s="2">
        <v>116.74</v>
      </c>
    </row>
    <row r="11119" spans="1:16" x14ac:dyDescent="0.35">
      <c r="A11119" t="s">
        <v>14565</v>
      </c>
      <c r="B11119" t="s">
        <v>7732</v>
      </c>
      <c r="C11119" t="s">
        <v>27</v>
      </c>
      <c r="D11119" t="s">
        <v>174</v>
      </c>
      <c r="E11119">
        <v>3</v>
      </c>
      <c r="F11119" s="2">
        <v>153.72999999999999</v>
      </c>
      <c r="G11119">
        <v>10</v>
      </c>
      <c r="H11119" t="s">
        <v>167</v>
      </c>
      <c r="I11119" t="s">
        <v>18</v>
      </c>
      <c r="J11119" t="s">
        <v>259</v>
      </c>
      <c r="K11119" t="s">
        <v>49</v>
      </c>
      <c r="M11119" s="1">
        <v>46045</v>
      </c>
      <c r="N11119" s="2">
        <v>461.19</v>
      </c>
      <c r="O11119" s="2">
        <v>46.12</v>
      </c>
      <c r="P11119" s="2">
        <v>415.07</v>
      </c>
    </row>
    <row r="11120" spans="1:16" x14ac:dyDescent="0.35">
      <c r="A11120" t="s">
        <v>14566</v>
      </c>
      <c r="B11120" t="s">
        <v>11384</v>
      </c>
      <c r="C11120" t="s">
        <v>71</v>
      </c>
      <c r="D11120" t="s">
        <v>98</v>
      </c>
      <c r="E11120">
        <v>3</v>
      </c>
      <c r="F11120" s="2">
        <v>83.78</v>
      </c>
      <c r="G11120">
        <v>0</v>
      </c>
      <c r="H11120" t="s">
        <v>90</v>
      </c>
      <c r="I11120" t="s">
        <v>36</v>
      </c>
      <c r="J11120" t="s">
        <v>259</v>
      </c>
      <c r="K11120" t="s">
        <v>54</v>
      </c>
      <c r="M11120" s="1">
        <v>45804</v>
      </c>
      <c r="N11120" s="2">
        <v>251.34</v>
      </c>
      <c r="O11120" s="2">
        <v>0</v>
      </c>
      <c r="P11120" s="2">
        <v>251.34</v>
      </c>
    </row>
    <row r="11121" spans="1:16" x14ac:dyDescent="0.35">
      <c r="A11121" t="s">
        <v>14567</v>
      </c>
      <c r="B11121" t="s">
        <v>599</v>
      </c>
      <c r="C11121" t="s">
        <v>59</v>
      </c>
      <c r="D11121" t="s">
        <v>60</v>
      </c>
      <c r="E11121">
        <v>2</v>
      </c>
      <c r="F11121" s="2">
        <v>52.91</v>
      </c>
      <c r="G11121">
        <v>0</v>
      </c>
      <c r="H11121" t="s">
        <v>90</v>
      </c>
      <c r="I11121" t="s">
        <v>295</v>
      </c>
      <c r="J11121" t="s">
        <v>111</v>
      </c>
      <c r="K11121" t="s">
        <v>19</v>
      </c>
      <c r="L11121">
        <v>4</v>
      </c>
      <c r="M11121" s="1">
        <v>45851</v>
      </c>
      <c r="N11121" s="2">
        <v>105.82</v>
      </c>
      <c r="O11121" s="2">
        <v>0</v>
      </c>
      <c r="P11121" s="2">
        <v>105.82</v>
      </c>
    </row>
    <row r="11122" spans="1:16" x14ac:dyDescent="0.35">
      <c r="A11122" t="s">
        <v>14568</v>
      </c>
      <c r="B11122" t="s">
        <v>563</v>
      </c>
      <c r="C11122" t="s">
        <v>27</v>
      </c>
      <c r="D11122" t="s">
        <v>174</v>
      </c>
      <c r="E11122">
        <v>1</v>
      </c>
      <c r="F11122" s="2">
        <v>27.91</v>
      </c>
      <c r="G11122">
        <v>5</v>
      </c>
      <c r="H11122" t="s">
        <v>17</v>
      </c>
      <c r="I11122" t="s">
        <v>29</v>
      </c>
      <c r="J11122" t="s">
        <v>30</v>
      </c>
      <c r="K11122" t="s">
        <v>54</v>
      </c>
      <c r="M11122" s="1">
        <v>45876</v>
      </c>
      <c r="N11122" s="2">
        <v>27.91</v>
      </c>
      <c r="O11122" s="2">
        <v>1.4</v>
      </c>
      <c r="P11122" s="2">
        <v>26.51</v>
      </c>
    </row>
    <row r="11123" spans="1:16" x14ac:dyDescent="0.35">
      <c r="A11123" t="s">
        <v>14569</v>
      </c>
      <c r="B11123" t="s">
        <v>6542</v>
      </c>
      <c r="C11123" t="s">
        <v>33</v>
      </c>
      <c r="D11123" t="s">
        <v>243</v>
      </c>
      <c r="E11123">
        <v>3</v>
      </c>
      <c r="F11123" s="2">
        <v>8.48</v>
      </c>
      <c r="G11123">
        <v>0</v>
      </c>
      <c r="H11123" t="s">
        <v>157</v>
      </c>
      <c r="I11123" t="s">
        <v>29</v>
      </c>
      <c r="J11123" t="s">
        <v>30</v>
      </c>
      <c r="K11123" t="s">
        <v>19</v>
      </c>
      <c r="L11123">
        <v>5</v>
      </c>
      <c r="M11123" s="1">
        <v>45567</v>
      </c>
      <c r="N11123" s="2">
        <v>25.44</v>
      </c>
      <c r="O11123" s="2">
        <v>0</v>
      </c>
      <c r="P11123" s="2">
        <v>25.44</v>
      </c>
    </row>
    <row r="11124" spans="1:16" x14ac:dyDescent="0.35">
      <c r="A11124" t="s">
        <v>14570</v>
      </c>
      <c r="B11124" t="s">
        <v>1063</v>
      </c>
      <c r="C11124" t="s">
        <v>33</v>
      </c>
      <c r="D11124" t="s">
        <v>183</v>
      </c>
      <c r="E11124">
        <v>1</v>
      </c>
      <c r="F11124" s="2">
        <v>26.65</v>
      </c>
      <c r="G11124">
        <v>10</v>
      </c>
      <c r="H11124" t="s">
        <v>167</v>
      </c>
      <c r="I11124" t="s">
        <v>73</v>
      </c>
      <c r="J11124" t="s">
        <v>259</v>
      </c>
      <c r="K11124" t="s">
        <v>19</v>
      </c>
      <c r="M11124" s="1">
        <v>45853</v>
      </c>
      <c r="N11124" s="2">
        <v>26.65</v>
      </c>
      <c r="O11124" s="2">
        <v>2.66</v>
      </c>
      <c r="P11124" s="2">
        <v>23.98</v>
      </c>
    </row>
    <row r="11125" spans="1:16" x14ac:dyDescent="0.35">
      <c r="A11125" t="s">
        <v>14571</v>
      </c>
      <c r="B11125" t="s">
        <v>1921</v>
      </c>
      <c r="C11125" t="s">
        <v>84</v>
      </c>
      <c r="D11125" t="s">
        <v>109</v>
      </c>
      <c r="E11125">
        <v>2</v>
      </c>
      <c r="F11125" s="2">
        <v>110.48</v>
      </c>
      <c r="G11125">
        <v>0</v>
      </c>
      <c r="H11125" t="s">
        <v>90</v>
      </c>
      <c r="I11125" t="s">
        <v>36</v>
      </c>
      <c r="J11125" t="s">
        <v>259</v>
      </c>
      <c r="K11125" t="s">
        <v>19</v>
      </c>
      <c r="L11125">
        <v>5</v>
      </c>
      <c r="M11125" s="1">
        <v>45876</v>
      </c>
      <c r="N11125" s="2">
        <v>220.96</v>
      </c>
      <c r="O11125" s="2">
        <v>0</v>
      </c>
      <c r="P11125" s="2">
        <v>220.96</v>
      </c>
    </row>
    <row r="11126" spans="1:16" x14ac:dyDescent="0.35">
      <c r="A11126" t="s">
        <v>14572</v>
      </c>
      <c r="B11126" t="s">
        <v>9944</v>
      </c>
      <c r="C11126" t="s">
        <v>71</v>
      </c>
      <c r="D11126" t="s">
        <v>98</v>
      </c>
      <c r="E11126">
        <v>4</v>
      </c>
      <c r="F11126" s="2">
        <v>69.430000000000007</v>
      </c>
      <c r="G11126">
        <v>10</v>
      </c>
      <c r="H11126" t="s">
        <v>17</v>
      </c>
      <c r="I11126" t="s">
        <v>127</v>
      </c>
      <c r="J11126" t="s">
        <v>128</v>
      </c>
      <c r="K11126" t="s">
        <v>19</v>
      </c>
      <c r="L11126">
        <v>3</v>
      </c>
      <c r="M11126" s="1">
        <v>45927</v>
      </c>
      <c r="N11126" s="2">
        <v>277.72000000000003</v>
      </c>
      <c r="O11126" s="2">
        <v>27.77</v>
      </c>
      <c r="P11126" s="2">
        <v>249.95</v>
      </c>
    </row>
    <row r="11127" spans="1:16" x14ac:dyDescent="0.35">
      <c r="A11127" t="s">
        <v>14573</v>
      </c>
      <c r="B11127" t="s">
        <v>4423</v>
      </c>
      <c r="C11127" t="s">
        <v>59</v>
      </c>
      <c r="D11127" t="s">
        <v>103</v>
      </c>
      <c r="E11127">
        <v>2</v>
      </c>
      <c r="F11127" s="2">
        <v>102.21</v>
      </c>
      <c r="G11127">
        <v>15</v>
      </c>
      <c r="H11127" t="s">
        <v>167</v>
      </c>
      <c r="I11127" t="s">
        <v>91</v>
      </c>
      <c r="J11127" t="s">
        <v>81</v>
      </c>
      <c r="K11127" t="s">
        <v>19</v>
      </c>
      <c r="L11127">
        <v>2</v>
      </c>
      <c r="M11127" s="1">
        <v>45795</v>
      </c>
      <c r="N11127" s="2">
        <v>204.42</v>
      </c>
      <c r="O11127" s="2">
        <v>30.66</v>
      </c>
      <c r="P11127" s="2">
        <v>173.76</v>
      </c>
    </row>
    <row r="11128" spans="1:16" x14ac:dyDescent="0.35">
      <c r="A11128" t="s">
        <v>14574</v>
      </c>
      <c r="B11128" t="s">
        <v>5165</v>
      </c>
      <c r="C11128" t="s">
        <v>47</v>
      </c>
      <c r="D11128" t="s">
        <v>246</v>
      </c>
      <c r="E11128">
        <v>1</v>
      </c>
      <c r="F11128" s="2">
        <v>41.1</v>
      </c>
      <c r="G11128">
        <v>5</v>
      </c>
      <c r="H11128" t="s">
        <v>157</v>
      </c>
      <c r="I11128" t="s">
        <v>40</v>
      </c>
      <c r="J11128" t="s">
        <v>363</v>
      </c>
      <c r="K11128" t="s">
        <v>19</v>
      </c>
      <c r="L11128">
        <v>4</v>
      </c>
      <c r="M11128" s="1">
        <v>45965</v>
      </c>
      <c r="N11128" s="2">
        <v>41.1</v>
      </c>
      <c r="O11128" s="2">
        <v>2.06</v>
      </c>
      <c r="P11128" s="2">
        <v>39.04</v>
      </c>
    </row>
    <row r="11129" spans="1:16" x14ac:dyDescent="0.35">
      <c r="A11129" t="s">
        <v>14575</v>
      </c>
      <c r="B11129" t="s">
        <v>7990</v>
      </c>
      <c r="C11129" t="s">
        <v>47</v>
      </c>
      <c r="D11129" t="s">
        <v>246</v>
      </c>
      <c r="E11129">
        <v>1</v>
      </c>
      <c r="F11129" s="2">
        <v>15.74</v>
      </c>
      <c r="G11129">
        <v>5</v>
      </c>
      <c r="H11129" t="s">
        <v>35</v>
      </c>
      <c r="I11129" t="s">
        <v>73</v>
      </c>
      <c r="J11129" t="s">
        <v>259</v>
      </c>
      <c r="K11129" t="s">
        <v>19</v>
      </c>
      <c r="L11129">
        <v>4</v>
      </c>
      <c r="M11129" s="1">
        <v>46157</v>
      </c>
      <c r="N11129" s="2">
        <v>15.74</v>
      </c>
      <c r="O11129" s="2">
        <v>0.79</v>
      </c>
      <c r="P11129" s="2">
        <v>14.95</v>
      </c>
    </row>
    <row r="11130" spans="1:16" x14ac:dyDescent="0.35">
      <c r="A11130" t="s">
        <v>14576</v>
      </c>
      <c r="B11130" t="s">
        <v>556</v>
      </c>
      <c r="C11130" t="s">
        <v>59</v>
      </c>
      <c r="D11130" t="s">
        <v>60</v>
      </c>
      <c r="E11130">
        <v>2</v>
      </c>
      <c r="F11130" s="2">
        <v>106.53</v>
      </c>
      <c r="G11130">
        <v>5</v>
      </c>
      <c r="H11130" t="s">
        <v>86</v>
      </c>
      <c r="I11130" t="s">
        <v>91</v>
      </c>
      <c r="J11130" t="s">
        <v>81</v>
      </c>
      <c r="K11130" t="s">
        <v>19</v>
      </c>
      <c r="L11130">
        <v>5</v>
      </c>
      <c r="M11130" s="1">
        <v>46170</v>
      </c>
      <c r="N11130" s="2">
        <v>213.06</v>
      </c>
      <c r="O11130" s="2">
        <v>10.65</v>
      </c>
      <c r="P11130" s="2">
        <v>202.41</v>
      </c>
    </row>
    <row r="11131" spans="1:16" x14ac:dyDescent="0.35">
      <c r="A11131" t="s">
        <v>14577</v>
      </c>
      <c r="B11131" t="s">
        <v>1304</v>
      </c>
      <c r="C11131" t="s">
        <v>47</v>
      </c>
      <c r="D11131" t="s">
        <v>94</v>
      </c>
      <c r="E11131">
        <v>1</v>
      </c>
      <c r="F11131" s="2">
        <v>56.39</v>
      </c>
      <c r="G11131">
        <v>5</v>
      </c>
      <c r="H11131" t="s">
        <v>86</v>
      </c>
      <c r="I11131" t="s">
        <v>138</v>
      </c>
      <c r="J11131" t="s">
        <v>15288</v>
      </c>
      <c r="K11131" t="s">
        <v>54</v>
      </c>
      <c r="M11131" s="1">
        <v>46152</v>
      </c>
      <c r="N11131" s="2">
        <v>56.39</v>
      </c>
      <c r="O11131" s="2">
        <v>2.82</v>
      </c>
      <c r="P11131" s="2">
        <v>53.57</v>
      </c>
    </row>
    <row r="11132" spans="1:16" x14ac:dyDescent="0.35">
      <c r="A11132" t="s">
        <v>14578</v>
      </c>
      <c r="B11132" t="s">
        <v>2476</v>
      </c>
      <c r="C11132" t="s">
        <v>15</v>
      </c>
      <c r="D11132" t="s">
        <v>22</v>
      </c>
      <c r="E11132">
        <v>5</v>
      </c>
      <c r="F11132" s="2">
        <v>24.57</v>
      </c>
      <c r="G11132">
        <v>10</v>
      </c>
      <c r="H11132" t="s">
        <v>86</v>
      </c>
      <c r="I11132" t="s">
        <v>61</v>
      </c>
      <c r="J11132" t="s">
        <v>128</v>
      </c>
      <c r="K11132" t="s">
        <v>19</v>
      </c>
      <c r="L11132">
        <v>3</v>
      </c>
      <c r="M11132" s="1">
        <v>45597</v>
      </c>
      <c r="N11132" s="2">
        <v>122.85</v>
      </c>
      <c r="O11132" s="2">
        <v>12.28</v>
      </c>
      <c r="P11132" s="2">
        <v>110.56</v>
      </c>
    </row>
    <row r="11133" spans="1:16" x14ac:dyDescent="0.35">
      <c r="A11133" t="s">
        <v>14579</v>
      </c>
      <c r="B11133" t="s">
        <v>712</v>
      </c>
      <c r="C11133" t="s">
        <v>59</v>
      </c>
      <c r="D11133" t="s">
        <v>126</v>
      </c>
      <c r="E11133">
        <v>1</v>
      </c>
      <c r="F11133" s="2">
        <v>81.78</v>
      </c>
      <c r="G11133">
        <v>0</v>
      </c>
      <c r="H11133" t="s">
        <v>157</v>
      </c>
      <c r="I11133" t="s">
        <v>190</v>
      </c>
      <c r="J11133" t="s">
        <v>363</v>
      </c>
      <c r="K11133" t="s">
        <v>54</v>
      </c>
      <c r="M11133" s="1">
        <v>45477</v>
      </c>
      <c r="N11133" s="2">
        <v>81.78</v>
      </c>
      <c r="O11133" s="2">
        <v>0</v>
      </c>
      <c r="P11133" s="2">
        <v>81.78</v>
      </c>
    </row>
    <row r="11134" spans="1:16" x14ac:dyDescent="0.35">
      <c r="A11134" t="s">
        <v>14580</v>
      </c>
      <c r="B11134" t="s">
        <v>845</v>
      </c>
      <c r="C11134" t="s">
        <v>33</v>
      </c>
      <c r="D11134" t="s">
        <v>151</v>
      </c>
      <c r="E11134">
        <v>3</v>
      </c>
      <c r="F11134" s="2">
        <v>27.37</v>
      </c>
      <c r="G11134">
        <v>0</v>
      </c>
      <c r="H11134" t="s">
        <v>157</v>
      </c>
      <c r="I11134" t="s">
        <v>295</v>
      </c>
      <c r="J11134" t="s">
        <v>111</v>
      </c>
      <c r="K11134" t="s">
        <v>19</v>
      </c>
      <c r="L11134">
        <v>5</v>
      </c>
      <c r="M11134" s="1">
        <v>45725</v>
      </c>
      <c r="N11134" s="2">
        <v>82.11</v>
      </c>
      <c r="O11134" s="2">
        <v>0</v>
      </c>
      <c r="P11134" s="2">
        <v>82.11</v>
      </c>
    </row>
    <row r="11135" spans="1:16" x14ac:dyDescent="0.35">
      <c r="A11135" t="s">
        <v>14581</v>
      </c>
      <c r="B11135" t="s">
        <v>8298</v>
      </c>
      <c r="C11135" t="s">
        <v>84</v>
      </c>
      <c r="D11135" t="s">
        <v>284</v>
      </c>
      <c r="E11135">
        <v>1</v>
      </c>
      <c r="F11135" s="2">
        <v>38.51</v>
      </c>
      <c r="G11135">
        <v>5</v>
      </c>
      <c r="H11135" t="s">
        <v>35</v>
      </c>
      <c r="I11135" t="s">
        <v>61</v>
      </c>
      <c r="J11135" t="s">
        <v>128</v>
      </c>
      <c r="K11135" t="s">
        <v>19</v>
      </c>
      <c r="L11135">
        <v>4</v>
      </c>
      <c r="M11135" s="1">
        <v>46115</v>
      </c>
      <c r="N11135" s="2">
        <v>38.51</v>
      </c>
      <c r="O11135" s="2">
        <v>1.93</v>
      </c>
      <c r="P11135" s="2">
        <v>36.58</v>
      </c>
    </row>
    <row r="11136" spans="1:16" x14ac:dyDescent="0.35">
      <c r="A11136" t="s">
        <v>14582</v>
      </c>
      <c r="B11136" t="s">
        <v>12173</v>
      </c>
      <c r="C11136" t="s">
        <v>15</v>
      </c>
      <c r="D11136" t="s">
        <v>64</v>
      </c>
      <c r="E11136">
        <v>1</v>
      </c>
      <c r="F11136" s="2">
        <v>16.350000000000001</v>
      </c>
      <c r="H11136" t="s">
        <v>17</v>
      </c>
      <c r="I11136" t="s">
        <v>80</v>
      </c>
      <c r="J11136" t="s">
        <v>81</v>
      </c>
      <c r="K11136" t="s">
        <v>54</v>
      </c>
      <c r="M11136" s="1">
        <v>45644</v>
      </c>
      <c r="N11136" s="2">
        <v>16.350000000000001</v>
      </c>
    </row>
    <row r="11137" spans="1:16" x14ac:dyDescent="0.35">
      <c r="A11137" t="s">
        <v>14583</v>
      </c>
      <c r="B11137" t="s">
        <v>4582</v>
      </c>
      <c r="C11137" t="s">
        <v>59</v>
      </c>
      <c r="D11137" t="s">
        <v>106</v>
      </c>
      <c r="E11137">
        <v>5</v>
      </c>
      <c r="F11137" s="2">
        <v>148.27000000000001</v>
      </c>
      <c r="G11137">
        <v>10</v>
      </c>
      <c r="H11137" t="s">
        <v>17</v>
      </c>
      <c r="I11137" t="s">
        <v>95</v>
      </c>
      <c r="J11137" t="s">
        <v>128</v>
      </c>
      <c r="K11137" t="s">
        <v>54</v>
      </c>
      <c r="M11137" s="1">
        <v>45384</v>
      </c>
      <c r="N11137" s="2">
        <v>741.35</v>
      </c>
      <c r="O11137" s="2">
        <v>74.14</v>
      </c>
      <c r="P11137" s="2">
        <v>667.22</v>
      </c>
    </row>
    <row r="11138" spans="1:16" x14ac:dyDescent="0.35">
      <c r="A11138" t="s">
        <v>14584</v>
      </c>
      <c r="B11138" t="s">
        <v>6309</v>
      </c>
      <c r="C11138" t="s">
        <v>33</v>
      </c>
      <c r="D11138" t="s">
        <v>34</v>
      </c>
      <c r="E11138">
        <v>2</v>
      </c>
      <c r="F11138" s="2">
        <v>5.01</v>
      </c>
      <c r="G11138">
        <v>0</v>
      </c>
      <c r="H11138" t="s">
        <v>17</v>
      </c>
      <c r="I11138" t="s">
        <v>95</v>
      </c>
      <c r="J11138" t="s">
        <v>128</v>
      </c>
      <c r="K11138" t="s">
        <v>19</v>
      </c>
      <c r="L11138">
        <v>4</v>
      </c>
      <c r="M11138" s="1">
        <v>45910</v>
      </c>
      <c r="N11138" s="2">
        <v>10.02</v>
      </c>
      <c r="O11138" s="2">
        <v>0</v>
      </c>
      <c r="P11138" s="2">
        <v>10.02</v>
      </c>
    </row>
    <row r="11139" spans="1:16" x14ac:dyDescent="0.35">
      <c r="A11139" t="s">
        <v>14585</v>
      </c>
      <c r="B11139" t="s">
        <v>12932</v>
      </c>
      <c r="C11139" t="s">
        <v>84</v>
      </c>
      <c r="D11139" t="s">
        <v>284</v>
      </c>
      <c r="E11139">
        <v>1</v>
      </c>
      <c r="F11139" s="2">
        <v>151.30000000000001</v>
      </c>
      <c r="G11139">
        <v>0</v>
      </c>
      <c r="H11139" t="s">
        <v>86</v>
      </c>
      <c r="I11139" t="s">
        <v>295</v>
      </c>
      <c r="J11139" t="s">
        <v>111</v>
      </c>
      <c r="K11139" t="s">
        <v>54</v>
      </c>
      <c r="M11139" s="1">
        <v>45842</v>
      </c>
      <c r="N11139" s="2">
        <v>151.30000000000001</v>
      </c>
      <c r="O11139" s="2">
        <v>0</v>
      </c>
      <c r="P11139" s="2">
        <v>151.30000000000001</v>
      </c>
    </row>
    <row r="11140" spans="1:16" x14ac:dyDescent="0.35">
      <c r="A11140" t="s">
        <v>14586</v>
      </c>
      <c r="B11140" t="s">
        <v>4129</v>
      </c>
      <c r="C11140" t="s">
        <v>33</v>
      </c>
      <c r="D11140" t="s">
        <v>151</v>
      </c>
      <c r="E11140">
        <v>3</v>
      </c>
      <c r="F11140" s="2">
        <v>21.27</v>
      </c>
      <c r="G11140">
        <v>10</v>
      </c>
      <c r="H11140" t="s">
        <v>90</v>
      </c>
      <c r="I11140" t="s">
        <v>65</v>
      </c>
      <c r="J11140" t="s">
        <v>30</v>
      </c>
      <c r="K11140" t="s">
        <v>49</v>
      </c>
      <c r="M11140" s="1">
        <v>45409</v>
      </c>
      <c r="N11140" s="2">
        <v>63.81</v>
      </c>
      <c r="O11140" s="2">
        <v>6.38</v>
      </c>
      <c r="P11140" s="2">
        <v>57.43</v>
      </c>
    </row>
    <row r="11141" spans="1:16" x14ac:dyDescent="0.35">
      <c r="A11141" t="s">
        <v>14587</v>
      </c>
      <c r="B11141" t="s">
        <v>14588</v>
      </c>
      <c r="C11141" t="s">
        <v>84</v>
      </c>
      <c r="D11141" t="s">
        <v>123</v>
      </c>
      <c r="E11141">
        <v>1</v>
      </c>
      <c r="F11141" s="2">
        <v>248.81</v>
      </c>
      <c r="G11141">
        <v>10</v>
      </c>
      <c r="H11141" t="s">
        <v>90</v>
      </c>
      <c r="I11141" t="s">
        <v>23</v>
      </c>
      <c r="J11141" t="s">
        <v>363</v>
      </c>
      <c r="K11141" t="s">
        <v>24</v>
      </c>
      <c r="M11141" s="1">
        <v>45705</v>
      </c>
      <c r="N11141" s="2">
        <v>248.81</v>
      </c>
      <c r="O11141" s="2">
        <v>24.88</v>
      </c>
      <c r="P11141" s="2">
        <v>223.93</v>
      </c>
    </row>
    <row r="11142" spans="1:16" x14ac:dyDescent="0.35">
      <c r="A11142" t="s">
        <v>14589</v>
      </c>
      <c r="B11142" t="s">
        <v>2554</v>
      </c>
      <c r="C11142" t="s">
        <v>71</v>
      </c>
      <c r="D11142" t="s">
        <v>72</v>
      </c>
      <c r="E11142">
        <v>2</v>
      </c>
      <c r="F11142" s="2">
        <v>81.13</v>
      </c>
      <c r="G11142">
        <v>25</v>
      </c>
      <c r="H11142" t="s">
        <v>86</v>
      </c>
      <c r="I11142" t="s">
        <v>146</v>
      </c>
      <c r="J11142" t="s">
        <v>30</v>
      </c>
      <c r="K11142" t="s">
        <v>132</v>
      </c>
      <c r="M11142" s="1">
        <v>45428</v>
      </c>
      <c r="N11142" s="2">
        <v>162.26</v>
      </c>
      <c r="O11142" s="2">
        <v>40.56</v>
      </c>
      <c r="P11142" s="2">
        <v>121.7</v>
      </c>
    </row>
    <row r="11143" spans="1:16" x14ac:dyDescent="0.35">
      <c r="A11143" t="s">
        <v>14590</v>
      </c>
      <c r="B11143" t="s">
        <v>8973</v>
      </c>
      <c r="C11143" t="s">
        <v>47</v>
      </c>
      <c r="D11143" t="s">
        <v>48</v>
      </c>
      <c r="E11143">
        <v>2</v>
      </c>
      <c r="F11143" s="2">
        <v>25.55</v>
      </c>
      <c r="G11143">
        <v>10</v>
      </c>
      <c r="H11143" t="s">
        <v>157</v>
      </c>
      <c r="I11143" t="s">
        <v>73</v>
      </c>
      <c r="J11143" t="s">
        <v>259</v>
      </c>
      <c r="K11143" t="s">
        <v>19</v>
      </c>
      <c r="L11143">
        <v>4</v>
      </c>
      <c r="M11143" s="1">
        <v>45993</v>
      </c>
      <c r="N11143" s="2">
        <v>51.1</v>
      </c>
      <c r="O11143" s="2">
        <v>5.1100000000000003</v>
      </c>
      <c r="P11143" s="2">
        <v>45.99</v>
      </c>
    </row>
    <row r="11144" spans="1:16" x14ac:dyDescent="0.35">
      <c r="A11144" t="s">
        <v>14591</v>
      </c>
      <c r="B11144" t="s">
        <v>5251</v>
      </c>
      <c r="C11144" t="s">
        <v>116</v>
      </c>
      <c r="D11144" t="s">
        <v>117</v>
      </c>
      <c r="E11144">
        <v>3</v>
      </c>
      <c r="F11144" s="2">
        <v>7.92</v>
      </c>
      <c r="G11144">
        <v>20</v>
      </c>
      <c r="H11144" t="s">
        <v>157</v>
      </c>
      <c r="I11144" t="s">
        <v>40</v>
      </c>
      <c r="J11144" t="s">
        <v>363</v>
      </c>
      <c r="K11144" t="s">
        <v>54</v>
      </c>
      <c r="M11144" s="1">
        <v>45302</v>
      </c>
      <c r="N11144" s="2">
        <v>23.76</v>
      </c>
      <c r="O11144" s="2">
        <v>4.75</v>
      </c>
      <c r="P11144" s="2">
        <v>19.010000000000002</v>
      </c>
    </row>
    <row r="11145" spans="1:16" x14ac:dyDescent="0.35">
      <c r="A11145" t="s">
        <v>14592</v>
      </c>
      <c r="B11145" t="s">
        <v>1743</v>
      </c>
      <c r="C11145" t="s">
        <v>15</v>
      </c>
      <c r="D11145" t="s">
        <v>52</v>
      </c>
      <c r="E11145">
        <v>2</v>
      </c>
      <c r="F11145" s="2">
        <v>26.03</v>
      </c>
      <c r="G11145">
        <v>0</v>
      </c>
      <c r="H11145" t="s">
        <v>17</v>
      </c>
      <c r="I11145" t="s">
        <v>36</v>
      </c>
      <c r="J11145" t="s">
        <v>259</v>
      </c>
      <c r="K11145" t="s">
        <v>19</v>
      </c>
      <c r="M11145" s="1">
        <v>45317</v>
      </c>
      <c r="N11145" s="2">
        <v>52.06</v>
      </c>
      <c r="O11145" s="2">
        <v>0</v>
      </c>
      <c r="P11145" s="2">
        <v>52.06</v>
      </c>
    </row>
    <row r="11146" spans="1:16" x14ac:dyDescent="0.35">
      <c r="A11146" t="s">
        <v>14593</v>
      </c>
      <c r="B11146" t="s">
        <v>3021</v>
      </c>
      <c r="C11146" t="s">
        <v>47</v>
      </c>
      <c r="D11146" t="s">
        <v>216</v>
      </c>
      <c r="E11146">
        <v>5</v>
      </c>
      <c r="F11146" s="2">
        <v>112.89</v>
      </c>
      <c r="G11146">
        <v>5</v>
      </c>
      <c r="H11146" t="s">
        <v>167</v>
      </c>
      <c r="I11146" t="s">
        <v>80</v>
      </c>
      <c r="J11146" t="s">
        <v>81</v>
      </c>
      <c r="K11146" t="s">
        <v>24</v>
      </c>
      <c r="M11146" s="1">
        <v>45541</v>
      </c>
      <c r="N11146" s="2">
        <v>564.45000000000005</v>
      </c>
      <c r="O11146" s="2">
        <v>28.22</v>
      </c>
      <c r="P11146" s="2">
        <v>536.23</v>
      </c>
    </row>
    <row r="11147" spans="1:16" x14ac:dyDescent="0.35">
      <c r="A11147" t="s">
        <v>14594</v>
      </c>
      <c r="B11147" t="s">
        <v>12259</v>
      </c>
      <c r="C11147" t="s">
        <v>116</v>
      </c>
      <c r="D11147" t="s">
        <v>232</v>
      </c>
      <c r="E11147">
        <v>2</v>
      </c>
      <c r="F11147" s="2">
        <v>25.44</v>
      </c>
      <c r="G11147">
        <v>20</v>
      </c>
      <c r="H11147" t="s">
        <v>90</v>
      </c>
      <c r="I11147" t="s">
        <v>65</v>
      </c>
      <c r="J11147" t="s">
        <v>30</v>
      </c>
      <c r="K11147" t="s">
        <v>19</v>
      </c>
      <c r="L11147">
        <v>3</v>
      </c>
      <c r="M11147" s="1">
        <v>45727</v>
      </c>
      <c r="N11147" s="2">
        <v>50.88</v>
      </c>
      <c r="O11147" s="2">
        <v>10.18</v>
      </c>
      <c r="P11147" s="2">
        <v>40.700000000000003</v>
      </c>
    </row>
    <row r="11148" spans="1:16" x14ac:dyDescent="0.35">
      <c r="A11148" t="s">
        <v>14595</v>
      </c>
      <c r="B11148" t="s">
        <v>1334</v>
      </c>
      <c r="C11148" t="s">
        <v>116</v>
      </c>
      <c r="D11148" t="s">
        <v>141</v>
      </c>
      <c r="E11148">
        <v>1</v>
      </c>
      <c r="F11148" s="2">
        <v>23.67</v>
      </c>
      <c r="G11148">
        <v>0</v>
      </c>
      <c r="H11148" t="s">
        <v>157</v>
      </c>
      <c r="I11148" t="s">
        <v>127</v>
      </c>
      <c r="J11148" t="s">
        <v>128</v>
      </c>
      <c r="K11148" t="s">
        <v>19</v>
      </c>
      <c r="L11148">
        <v>4</v>
      </c>
      <c r="M11148" s="1">
        <v>46143</v>
      </c>
      <c r="N11148" s="2">
        <v>23.67</v>
      </c>
      <c r="O11148" s="2">
        <v>0</v>
      </c>
      <c r="P11148" s="2">
        <v>23.67</v>
      </c>
    </row>
    <row r="11149" spans="1:16" x14ac:dyDescent="0.35">
      <c r="A11149" t="s">
        <v>14596</v>
      </c>
      <c r="B11149" t="s">
        <v>8864</v>
      </c>
      <c r="C11149" t="s">
        <v>33</v>
      </c>
      <c r="D11149" t="s">
        <v>275</v>
      </c>
      <c r="E11149">
        <v>1</v>
      </c>
      <c r="F11149" s="2">
        <v>48.83</v>
      </c>
      <c r="G11149">
        <v>10</v>
      </c>
      <c r="H11149" t="s">
        <v>167</v>
      </c>
      <c r="I11149" t="s">
        <v>87</v>
      </c>
      <c r="J11149" t="s">
        <v>111</v>
      </c>
      <c r="K11149" t="s">
        <v>19</v>
      </c>
      <c r="L11149">
        <v>5</v>
      </c>
      <c r="M11149" s="1">
        <v>46032</v>
      </c>
      <c r="N11149" s="2">
        <v>48.83</v>
      </c>
      <c r="O11149" s="2">
        <v>4.88</v>
      </c>
      <c r="P11149" s="2">
        <v>43.95</v>
      </c>
    </row>
    <row r="11150" spans="1:16" x14ac:dyDescent="0.35">
      <c r="A11150" t="s">
        <v>14597</v>
      </c>
      <c r="B11150" t="s">
        <v>7519</v>
      </c>
      <c r="C11150" t="s">
        <v>71</v>
      </c>
      <c r="D11150" t="s">
        <v>98</v>
      </c>
      <c r="E11150">
        <v>1</v>
      </c>
      <c r="F11150" s="2">
        <v>46.97</v>
      </c>
      <c r="G11150">
        <v>0</v>
      </c>
      <c r="H11150" t="s">
        <v>157</v>
      </c>
      <c r="I11150" t="s">
        <v>80</v>
      </c>
      <c r="J11150" t="s">
        <v>81</v>
      </c>
      <c r="K11150" t="s">
        <v>24</v>
      </c>
      <c r="M11150" s="1">
        <v>46043</v>
      </c>
      <c r="N11150" s="2">
        <v>46.97</v>
      </c>
      <c r="O11150" s="2">
        <v>0</v>
      </c>
      <c r="P11150" s="2">
        <v>46.97</v>
      </c>
    </row>
    <row r="11151" spans="1:16" x14ac:dyDescent="0.35">
      <c r="A11151" t="s">
        <v>14598</v>
      </c>
      <c r="B11151" t="s">
        <v>1590</v>
      </c>
      <c r="C11151" t="s">
        <v>84</v>
      </c>
      <c r="D11151" t="s">
        <v>85</v>
      </c>
      <c r="E11151">
        <v>1</v>
      </c>
      <c r="F11151" s="2">
        <v>213.5</v>
      </c>
      <c r="G11151">
        <v>10</v>
      </c>
      <c r="H11151" t="s">
        <v>35</v>
      </c>
      <c r="I11151" t="s">
        <v>135</v>
      </c>
      <c r="J11151" t="s">
        <v>111</v>
      </c>
      <c r="K11151" t="s">
        <v>132</v>
      </c>
      <c r="M11151" s="1">
        <v>45304</v>
      </c>
      <c r="N11151" s="2">
        <v>213.5</v>
      </c>
      <c r="O11151" s="2">
        <v>21.35</v>
      </c>
      <c r="P11151" s="2">
        <v>192.15</v>
      </c>
    </row>
    <row r="11152" spans="1:16" x14ac:dyDescent="0.35">
      <c r="A11152" t="s">
        <v>14599</v>
      </c>
      <c r="B11152" t="s">
        <v>171</v>
      </c>
      <c r="C11152" t="s">
        <v>27</v>
      </c>
      <c r="D11152" t="s">
        <v>174</v>
      </c>
      <c r="E11152">
        <v>2</v>
      </c>
      <c r="F11152" s="2">
        <v>86.55</v>
      </c>
      <c r="G11152">
        <v>15</v>
      </c>
      <c r="H11152" t="s">
        <v>167</v>
      </c>
      <c r="I11152" t="s">
        <v>95</v>
      </c>
      <c r="J11152" t="s">
        <v>128</v>
      </c>
      <c r="K11152" t="s">
        <v>19</v>
      </c>
      <c r="L11152">
        <v>2</v>
      </c>
      <c r="M11152" s="1">
        <v>46164</v>
      </c>
      <c r="N11152" s="2">
        <v>173.1</v>
      </c>
      <c r="O11152" s="2">
        <v>25.96</v>
      </c>
      <c r="P11152" s="2">
        <v>147.13999999999999</v>
      </c>
    </row>
    <row r="11153" spans="1:16" x14ac:dyDescent="0.35">
      <c r="A11153" t="s">
        <v>14600</v>
      </c>
      <c r="B11153" t="s">
        <v>3178</v>
      </c>
      <c r="C11153" t="s">
        <v>15</v>
      </c>
      <c r="D11153" t="s">
        <v>22</v>
      </c>
      <c r="E11153">
        <v>3</v>
      </c>
      <c r="F11153" s="2">
        <v>11.84</v>
      </c>
      <c r="G11153">
        <v>0</v>
      </c>
      <c r="H11153" t="s">
        <v>17</v>
      </c>
      <c r="I11153" t="s">
        <v>73</v>
      </c>
      <c r="J11153" t="s">
        <v>259</v>
      </c>
      <c r="K11153" t="s">
        <v>19</v>
      </c>
      <c r="L11153">
        <v>4</v>
      </c>
      <c r="M11153" s="1">
        <v>45956</v>
      </c>
      <c r="N11153" s="2">
        <v>35.520000000000003</v>
      </c>
      <c r="O11153" s="2">
        <v>0</v>
      </c>
      <c r="P11153" s="2">
        <v>35.520000000000003</v>
      </c>
    </row>
    <row r="11154" spans="1:16" x14ac:dyDescent="0.35">
      <c r="A11154" t="s">
        <v>14601</v>
      </c>
      <c r="B11154" t="s">
        <v>9331</v>
      </c>
      <c r="C11154" t="s">
        <v>27</v>
      </c>
      <c r="D11154" t="s">
        <v>336</v>
      </c>
      <c r="E11154">
        <v>1</v>
      </c>
      <c r="F11154" s="2">
        <v>116.67</v>
      </c>
      <c r="G11154">
        <v>15</v>
      </c>
      <c r="H11154" t="s">
        <v>17</v>
      </c>
      <c r="I11154" t="s">
        <v>61</v>
      </c>
      <c r="J11154" t="s">
        <v>128</v>
      </c>
      <c r="K11154" t="s">
        <v>49</v>
      </c>
      <c r="M11154" s="1">
        <v>45643</v>
      </c>
      <c r="N11154" s="2">
        <v>116.67</v>
      </c>
      <c r="O11154" s="2">
        <v>17.5</v>
      </c>
      <c r="P11154" s="2">
        <v>99.17</v>
      </c>
    </row>
    <row r="11155" spans="1:16" x14ac:dyDescent="0.35">
      <c r="A11155" t="s">
        <v>14602</v>
      </c>
      <c r="B11155" t="s">
        <v>3902</v>
      </c>
      <c r="C11155" t="s">
        <v>71</v>
      </c>
      <c r="D11155" t="s">
        <v>98</v>
      </c>
      <c r="E11155">
        <v>4</v>
      </c>
      <c r="F11155" s="2">
        <v>73.73</v>
      </c>
      <c r="G11155">
        <v>0</v>
      </c>
      <c r="H11155" t="s">
        <v>157</v>
      </c>
      <c r="I11155" t="s">
        <v>87</v>
      </c>
      <c r="J11155" t="s">
        <v>111</v>
      </c>
      <c r="K11155" t="s">
        <v>19</v>
      </c>
      <c r="L11155">
        <v>5</v>
      </c>
      <c r="M11155" s="1">
        <v>45524</v>
      </c>
      <c r="N11155" s="2">
        <v>294.92</v>
      </c>
      <c r="O11155" s="2">
        <v>0</v>
      </c>
      <c r="P11155" s="2">
        <v>294.92</v>
      </c>
    </row>
    <row r="11156" spans="1:16" x14ac:dyDescent="0.35">
      <c r="A11156" t="s">
        <v>14603</v>
      </c>
      <c r="B11156" t="s">
        <v>14604</v>
      </c>
      <c r="C11156" t="s">
        <v>71</v>
      </c>
      <c r="D11156" t="s">
        <v>76</v>
      </c>
      <c r="E11156">
        <v>1</v>
      </c>
      <c r="F11156" s="2">
        <v>30.74</v>
      </c>
      <c r="G11156">
        <v>0</v>
      </c>
      <c r="H11156" t="s">
        <v>90</v>
      </c>
      <c r="I11156" t="s">
        <v>95</v>
      </c>
      <c r="J11156" t="s">
        <v>128</v>
      </c>
      <c r="K11156" t="s">
        <v>49</v>
      </c>
      <c r="M11156" s="1">
        <v>45661</v>
      </c>
      <c r="N11156" s="2">
        <v>30.74</v>
      </c>
      <c r="O11156" s="2">
        <v>0</v>
      </c>
      <c r="P11156" s="2">
        <v>30.74</v>
      </c>
    </row>
    <row r="11157" spans="1:16" x14ac:dyDescent="0.35">
      <c r="A11157" t="s">
        <v>14605</v>
      </c>
      <c r="B11157" t="s">
        <v>4369</v>
      </c>
      <c r="C11157" t="s">
        <v>116</v>
      </c>
      <c r="D11157" t="s">
        <v>117</v>
      </c>
      <c r="E11157">
        <v>1</v>
      </c>
      <c r="F11157" s="2">
        <v>7.32</v>
      </c>
      <c r="G11157">
        <v>15</v>
      </c>
      <c r="H11157" t="s">
        <v>35</v>
      </c>
      <c r="I11157" t="s">
        <v>36</v>
      </c>
      <c r="J11157" t="s">
        <v>259</v>
      </c>
      <c r="K11157" t="s">
        <v>19</v>
      </c>
      <c r="L11157">
        <v>5</v>
      </c>
      <c r="M11157" s="1">
        <v>45632</v>
      </c>
      <c r="N11157" s="2">
        <v>7.32</v>
      </c>
      <c r="O11157" s="2">
        <v>1.1000000000000001</v>
      </c>
      <c r="P11157" s="2">
        <v>6.22</v>
      </c>
    </row>
    <row r="11158" spans="1:16" x14ac:dyDescent="0.35">
      <c r="A11158" t="s">
        <v>14606</v>
      </c>
      <c r="B11158" t="s">
        <v>1151</v>
      </c>
      <c r="C11158" t="s">
        <v>116</v>
      </c>
      <c r="D11158" t="s">
        <v>232</v>
      </c>
      <c r="E11158">
        <v>1</v>
      </c>
      <c r="F11158" s="2">
        <v>15.04</v>
      </c>
      <c r="G11158">
        <v>5</v>
      </c>
      <c r="H11158" t="s">
        <v>167</v>
      </c>
      <c r="I11158" t="s">
        <v>110</v>
      </c>
      <c r="J11158" t="s">
        <v>111</v>
      </c>
      <c r="K11158" t="s">
        <v>19</v>
      </c>
      <c r="L11158">
        <v>4</v>
      </c>
      <c r="M11158" s="1">
        <v>45410</v>
      </c>
      <c r="N11158" s="2">
        <v>15.04</v>
      </c>
      <c r="O11158" s="2">
        <v>0.75</v>
      </c>
      <c r="P11158" s="2">
        <v>14.29</v>
      </c>
    </row>
    <row r="11159" spans="1:16" x14ac:dyDescent="0.35">
      <c r="A11159" t="s">
        <v>14607</v>
      </c>
      <c r="B11159" t="s">
        <v>12865</v>
      </c>
      <c r="C11159" t="s">
        <v>84</v>
      </c>
      <c r="D11159" t="s">
        <v>302</v>
      </c>
      <c r="E11159">
        <v>2</v>
      </c>
      <c r="F11159" s="2">
        <v>38.549999999999997</v>
      </c>
      <c r="H11159" t="s">
        <v>90</v>
      </c>
      <c r="I11159" t="s">
        <v>73</v>
      </c>
      <c r="J11159" t="s">
        <v>259</v>
      </c>
      <c r="K11159" t="s">
        <v>54</v>
      </c>
      <c r="M11159" s="1">
        <v>45689</v>
      </c>
      <c r="N11159" s="2">
        <v>77.099999999999994</v>
      </c>
    </row>
    <row r="11160" spans="1:16" x14ac:dyDescent="0.35">
      <c r="A11160" t="s">
        <v>14608</v>
      </c>
      <c r="B11160" t="s">
        <v>3182</v>
      </c>
      <c r="C11160" t="s">
        <v>47</v>
      </c>
      <c r="D11160" t="s">
        <v>425</v>
      </c>
      <c r="E11160">
        <v>4</v>
      </c>
      <c r="F11160" s="2">
        <v>58.33</v>
      </c>
      <c r="G11160">
        <v>10</v>
      </c>
      <c r="H11160" t="s">
        <v>35</v>
      </c>
      <c r="I11160" t="s">
        <v>127</v>
      </c>
      <c r="J11160" t="s">
        <v>128</v>
      </c>
      <c r="K11160" t="s">
        <v>19</v>
      </c>
      <c r="L11160">
        <v>4</v>
      </c>
      <c r="M11160" s="1">
        <v>45535</v>
      </c>
      <c r="N11160" s="2">
        <v>233.32</v>
      </c>
      <c r="O11160" s="2">
        <v>23.33</v>
      </c>
      <c r="P11160" s="2">
        <v>209.99</v>
      </c>
    </row>
    <row r="11161" spans="1:16" x14ac:dyDescent="0.35">
      <c r="A11161" t="s">
        <v>14609</v>
      </c>
      <c r="B11161" t="s">
        <v>530</v>
      </c>
      <c r="C11161" t="s">
        <v>27</v>
      </c>
      <c r="D11161" t="s">
        <v>131</v>
      </c>
      <c r="E11161">
        <v>1</v>
      </c>
      <c r="F11161" s="2">
        <v>12.17</v>
      </c>
      <c r="G11161">
        <v>0</v>
      </c>
      <c r="H11161" t="s">
        <v>35</v>
      </c>
      <c r="I11161" t="s">
        <v>40</v>
      </c>
      <c r="J11161" t="s">
        <v>363</v>
      </c>
      <c r="K11161" t="s">
        <v>54</v>
      </c>
      <c r="M11161" s="1">
        <v>45470</v>
      </c>
      <c r="N11161" s="2">
        <v>12.17</v>
      </c>
      <c r="O11161" s="2">
        <v>0</v>
      </c>
      <c r="P11161" s="2">
        <v>12.17</v>
      </c>
    </row>
    <row r="11162" spans="1:16" x14ac:dyDescent="0.35">
      <c r="A11162" t="s">
        <v>14610</v>
      </c>
      <c r="B11162" t="s">
        <v>7986</v>
      </c>
      <c r="C11162" t="s">
        <v>71</v>
      </c>
      <c r="D11162" t="s">
        <v>76</v>
      </c>
      <c r="E11162">
        <v>3</v>
      </c>
      <c r="F11162" s="2">
        <v>14.12</v>
      </c>
      <c r="H11162" t="s">
        <v>90</v>
      </c>
      <c r="I11162" t="s">
        <v>118</v>
      </c>
      <c r="J11162" t="s">
        <v>15288</v>
      </c>
      <c r="K11162" t="s">
        <v>132</v>
      </c>
      <c r="M11162" s="1">
        <v>45298</v>
      </c>
      <c r="N11162" s="2">
        <v>42.36</v>
      </c>
    </row>
    <row r="11163" spans="1:16" x14ac:dyDescent="0.35">
      <c r="A11163" t="s">
        <v>14611</v>
      </c>
      <c r="B11163" t="s">
        <v>7925</v>
      </c>
      <c r="C11163" t="s">
        <v>15</v>
      </c>
      <c r="D11163" t="s">
        <v>64</v>
      </c>
      <c r="E11163">
        <v>2</v>
      </c>
      <c r="F11163" s="2">
        <v>6.07</v>
      </c>
      <c r="G11163">
        <v>0</v>
      </c>
      <c r="H11163" t="s">
        <v>35</v>
      </c>
      <c r="I11163" t="s">
        <v>23</v>
      </c>
      <c r="J11163" t="s">
        <v>363</v>
      </c>
      <c r="K11163" t="s">
        <v>19</v>
      </c>
      <c r="L11163">
        <v>5</v>
      </c>
      <c r="M11163" s="1">
        <v>45931</v>
      </c>
      <c r="N11163" s="2">
        <v>12.14</v>
      </c>
      <c r="O11163" s="2">
        <v>0</v>
      </c>
      <c r="P11163" s="2">
        <v>12.14</v>
      </c>
    </row>
    <row r="11164" spans="1:16" x14ac:dyDescent="0.35">
      <c r="A11164" t="s">
        <v>14612</v>
      </c>
      <c r="B11164" t="s">
        <v>5768</v>
      </c>
      <c r="C11164" t="s">
        <v>71</v>
      </c>
      <c r="D11164" t="s">
        <v>72</v>
      </c>
      <c r="E11164">
        <v>4</v>
      </c>
      <c r="F11164" s="2">
        <v>36.56</v>
      </c>
      <c r="G11164">
        <v>5</v>
      </c>
      <c r="H11164" t="s">
        <v>90</v>
      </c>
      <c r="I11164" t="s">
        <v>61</v>
      </c>
      <c r="J11164" t="s">
        <v>128</v>
      </c>
      <c r="K11164" t="s">
        <v>19</v>
      </c>
      <c r="L11164">
        <v>4</v>
      </c>
      <c r="M11164" s="1">
        <v>45842</v>
      </c>
      <c r="N11164" s="2">
        <v>146.24</v>
      </c>
      <c r="O11164" s="2">
        <v>7.31</v>
      </c>
      <c r="P11164" s="2">
        <v>138.93</v>
      </c>
    </row>
    <row r="11165" spans="1:16" x14ac:dyDescent="0.35">
      <c r="A11165" t="s">
        <v>14613</v>
      </c>
      <c r="B11165" t="s">
        <v>2708</v>
      </c>
      <c r="C11165" t="s">
        <v>84</v>
      </c>
      <c r="D11165" t="s">
        <v>302</v>
      </c>
      <c r="E11165">
        <v>1</v>
      </c>
      <c r="F11165" s="2">
        <v>61.99</v>
      </c>
      <c r="G11165">
        <v>10</v>
      </c>
      <c r="H11165" t="s">
        <v>17</v>
      </c>
      <c r="I11165" t="s">
        <v>135</v>
      </c>
      <c r="J11165" t="s">
        <v>111</v>
      </c>
      <c r="K11165" t="s">
        <v>24</v>
      </c>
      <c r="M11165" s="1">
        <v>45671</v>
      </c>
      <c r="N11165" s="2">
        <v>61.99</v>
      </c>
      <c r="O11165" s="2">
        <v>6.2</v>
      </c>
      <c r="P11165" s="2">
        <v>55.79</v>
      </c>
    </row>
    <row r="11166" spans="1:16" x14ac:dyDescent="0.35">
      <c r="A11166" t="s">
        <v>14614</v>
      </c>
      <c r="B11166" t="s">
        <v>2830</v>
      </c>
      <c r="C11166" t="s">
        <v>33</v>
      </c>
      <c r="D11166" t="s">
        <v>243</v>
      </c>
      <c r="E11166">
        <v>2</v>
      </c>
      <c r="F11166" s="2">
        <v>5.93</v>
      </c>
      <c r="G11166">
        <v>0</v>
      </c>
      <c r="H11166" t="s">
        <v>35</v>
      </c>
      <c r="I11166" t="s">
        <v>127</v>
      </c>
      <c r="J11166" t="s">
        <v>128</v>
      </c>
      <c r="K11166" t="s">
        <v>19</v>
      </c>
      <c r="L11166">
        <v>5</v>
      </c>
      <c r="M11166" s="1">
        <v>45308</v>
      </c>
      <c r="N11166" s="2">
        <v>11.86</v>
      </c>
      <c r="O11166" s="2">
        <v>0</v>
      </c>
      <c r="P11166" s="2">
        <v>11.86</v>
      </c>
    </row>
    <row r="11167" spans="1:16" x14ac:dyDescent="0.35">
      <c r="A11167" t="s">
        <v>14615</v>
      </c>
      <c r="B11167" t="s">
        <v>2606</v>
      </c>
      <c r="C11167" t="s">
        <v>15</v>
      </c>
      <c r="D11167" t="s">
        <v>52</v>
      </c>
      <c r="E11167">
        <v>3</v>
      </c>
      <c r="F11167" s="2">
        <v>25.38</v>
      </c>
      <c r="G11167">
        <v>10</v>
      </c>
      <c r="H11167" t="s">
        <v>90</v>
      </c>
      <c r="I11167" t="s">
        <v>23</v>
      </c>
      <c r="J11167" t="s">
        <v>363</v>
      </c>
      <c r="K11167" t="s">
        <v>19</v>
      </c>
      <c r="L11167">
        <v>3</v>
      </c>
      <c r="M11167" s="1">
        <v>46045</v>
      </c>
      <c r="N11167" s="2">
        <v>76.14</v>
      </c>
      <c r="O11167" s="2">
        <v>7.61</v>
      </c>
      <c r="P11167" s="2">
        <v>68.53</v>
      </c>
    </row>
    <row r="11168" spans="1:16" x14ac:dyDescent="0.35">
      <c r="A11168" t="s">
        <v>14616</v>
      </c>
      <c r="B11168" t="s">
        <v>963</v>
      </c>
      <c r="C11168" t="s">
        <v>15</v>
      </c>
      <c r="D11168" t="s">
        <v>64</v>
      </c>
      <c r="E11168">
        <v>1</v>
      </c>
      <c r="F11168" s="2">
        <v>7.41</v>
      </c>
      <c r="G11168">
        <v>5</v>
      </c>
      <c r="H11168" t="s">
        <v>90</v>
      </c>
      <c r="I11168" t="s">
        <v>146</v>
      </c>
      <c r="J11168" t="s">
        <v>30</v>
      </c>
      <c r="K11168" t="s">
        <v>19</v>
      </c>
      <c r="L11168">
        <v>3</v>
      </c>
      <c r="M11168" s="1">
        <v>45743</v>
      </c>
      <c r="N11168" s="2">
        <v>7.41</v>
      </c>
      <c r="O11168" s="2">
        <v>0.37</v>
      </c>
      <c r="P11168" s="2">
        <v>7.04</v>
      </c>
    </row>
    <row r="11169" spans="1:16" x14ac:dyDescent="0.35">
      <c r="A11169" t="s">
        <v>14617</v>
      </c>
      <c r="B11169" t="s">
        <v>4844</v>
      </c>
      <c r="C11169" t="s">
        <v>71</v>
      </c>
      <c r="D11169" t="s">
        <v>72</v>
      </c>
      <c r="E11169">
        <v>1</v>
      </c>
      <c r="F11169" s="2">
        <v>58.99</v>
      </c>
      <c r="G11169">
        <v>15</v>
      </c>
      <c r="H11169" t="s">
        <v>86</v>
      </c>
      <c r="I11169" t="s">
        <v>295</v>
      </c>
      <c r="J11169" t="s">
        <v>111</v>
      </c>
      <c r="K11169" t="s">
        <v>132</v>
      </c>
      <c r="M11169" s="1">
        <v>45351</v>
      </c>
      <c r="N11169" s="2">
        <v>58.99</v>
      </c>
      <c r="O11169" s="2">
        <v>8.85</v>
      </c>
      <c r="P11169" s="2">
        <v>50.14</v>
      </c>
    </row>
    <row r="11170" spans="1:16" x14ac:dyDescent="0.35">
      <c r="A11170" t="s">
        <v>14618</v>
      </c>
      <c r="B11170" t="s">
        <v>6214</v>
      </c>
      <c r="C11170" t="s">
        <v>116</v>
      </c>
      <c r="D11170" t="s">
        <v>141</v>
      </c>
      <c r="E11170">
        <v>3</v>
      </c>
      <c r="F11170" s="2">
        <v>16.420000000000002</v>
      </c>
      <c r="G11170">
        <v>10</v>
      </c>
      <c r="H11170" t="s">
        <v>86</v>
      </c>
      <c r="I11170" t="s">
        <v>146</v>
      </c>
      <c r="J11170" t="s">
        <v>30</v>
      </c>
      <c r="K11170" t="s">
        <v>49</v>
      </c>
      <c r="M11170" s="1">
        <v>46001</v>
      </c>
      <c r="N11170" s="2">
        <v>49.26</v>
      </c>
      <c r="O11170" s="2">
        <v>4.93</v>
      </c>
      <c r="P11170" s="2">
        <v>44.33</v>
      </c>
    </row>
    <row r="11171" spans="1:16" x14ac:dyDescent="0.35">
      <c r="A11171" t="s">
        <v>14619</v>
      </c>
      <c r="B11171" t="s">
        <v>4553</v>
      </c>
      <c r="C11171" t="s">
        <v>71</v>
      </c>
      <c r="D11171" t="s">
        <v>76</v>
      </c>
      <c r="E11171">
        <v>5</v>
      </c>
      <c r="F11171" s="2">
        <v>66.52</v>
      </c>
      <c r="G11171">
        <v>15</v>
      </c>
      <c r="H11171" t="s">
        <v>90</v>
      </c>
      <c r="I11171" t="s">
        <v>110</v>
      </c>
      <c r="J11171" t="s">
        <v>111</v>
      </c>
      <c r="K11171" t="s">
        <v>19</v>
      </c>
      <c r="L11171">
        <v>5</v>
      </c>
      <c r="M11171" s="1">
        <v>45632</v>
      </c>
      <c r="N11171" s="2">
        <v>332.6</v>
      </c>
      <c r="O11171" s="2">
        <v>49.89</v>
      </c>
      <c r="P11171" s="2">
        <v>282.70999999999998</v>
      </c>
    </row>
    <row r="11172" spans="1:16" x14ac:dyDescent="0.35">
      <c r="A11172" t="s">
        <v>14620</v>
      </c>
      <c r="B11172" t="s">
        <v>11685</v>
      </c>
      <c r="C11172" t="s">
        <v>15</v>
      </c>
      <c r="D11172" t="s">
        <v>16</v>
      </c>
      <c r="E11172">
        <v>1</v>
      </c>
      <c r="F11172" s="2">
        <v>18.2</v>
      </c>
      <c r="G11172">
        <v>0</v>
      </c>
      <c r="H11172" t="s">
        <v>17</v>
      </c>
      <c r="I11172" t="s">
        <v>18</v>
      </c>
      <c r="J11172" t="s">
        <v>259</v>
      </c>
      <c r="K11172" t="s">
        <v>54</v>
      </c>
      <c r="M11172" s="1">
        <v>45367</v>
      </c>
      <c r="N11172" s="2">
        <v>18.2</v>
      </c>
      <c r="O11172" s="2">
        <v>0</v>
      </c>
      <c r="P11172" s="2">
        <v>18.2</v>
      </c>
    </row>
    <row r="11173" spans="1:16" x14ac:dyDescent="0.35">
      <c r="A11173" t="s">
        <v>14621</v>
      </c>
      <c r="B11173" t="s">
        <v>8033</v>
      </c>
      <c r="C11173" t="s">
        <v>47</v>
      </c>
      <c r="D11173" t="s">
        <v>48</v>
      </c>
      <c r="E11173">
        <v>2</v>
      </c>
      <c r="F11173" s="2">
        <v>20.77</v>
      </c>
      <c r="G11173">
        <v>25</v>
      </c>
      <c r="H11173" t="s">
        <v>90</v>
      </c>
      <c r="I11173" t="s">
        <v>295</v>
      </c>
      <c r="J11173" t="s">
        <v>111</v>
      </c>
      <c r="K11173" t="s">
        <v>19</v>
      </c>
      <c r="L11173">
        <v>2</v>
      </c>
      <c r="M11173" s="1">
        <v>45652</v>
      </c>
      <c r="N11173" s="2">
        <v>41.54</v>
      </c>
      <c r="O11173" s="2">
        <v>10.38</v>
      </c>
      <c r="P11173" s="2">
        <v>31.16</v>
      </c>
    </row>
    <row r="11174" spans="1:16" x14ac:dyDescent="0.35">
      <c r="A11174" t="s">
        <v>14622</v>
      </c>
      <c r="B11174" t="s">
        <v>9001</v>
      </c>
      <c r="C11174" t="s">
        <v>84</v>
      </c>
      <c r="D11174" t="s">
        <v>193</v>
      </c>
      <c r="E11174">
        <v>2</v>
      </c>
      <c r="F11174" s="2">
        <v>155.13999999999999</v>
      </c>
      <c r="G11174">
        <v>5</v>
      </c>
      <c r="H11174" t="s">
        <v>157</v>
      </c>
      <c r="I11174" t="s">
        <v>110</v>
      </c>
      <c r="J11174" t="s">
        <v>111</v>
      </c>
      <c r="K11174" t="s">
        <v>24</v>
      </c>
      <c r="M11174" s="1">
        <v>45631</v>
      </c>
      <c r="N11174" s="2">
        <v>310.27999999999997</v>
      </c>
      <c r="O11174" s="2">
        <v>15.51</v>
      </c>
      <c r="P11174" s="2">
        <v>294.77</v>
      </c>
    </row>
    <row r="11175" spans="1:16" x14ac:dyDescent="0.35">
      <c r="A11175" t="s">
        <v>14623</v>
      </c>
      <c r="B11175" t="s">
        <v>2775</v>
      </c>
      <c r="C11175" t="s">
        <v>59</v>
      </c>
      <c r="D11175" t="s">
        <v>126</v>
      </c>
      <c r="E11175">
        <v>3</v>
      </c>
      <c r="F11175" s="2">
        <v>73.42</v>
      </c>
      <c r="G11175">
        <v>0</v>
      </c>
      <c r="H11175" t="s">
        <v>17</v>
      </c>
      <c r="I11175" t="s">
        <v>91</v>
      </c>
      <c r="J11175" t="s">
        <v>81</v>
      </c>
      <c r="K11175" t="s">
        <v>19</v>
      </c>
      <c r="L11175">
        <v>2</v>
      </c>
      <c r="M11175" s="1">
        <v>45990</v>
      </c>
      <c r="N11175" s="2">
        <v>220.26</v>
      </c>
      <c r="O11175" s="2">
        <v>0</v>
      </c>
      <c r="P11175" s="2">
        <v>220.26</v>
      </c>
    </row>
    <row r="11176" spans="1:16" x14ac:dyDescent="0.35">
      <c r="A11176" t="s">
        <v>14624</v>
      </c>
      <c r="B11176" t="s">
        <v>346</v>
      </c>
      <c r="C11176" t="s">
        <v>116</v>
      </c>
      <c r="D11176" t="s">
        <v>117</v>
      </c>
      <c r="E11176">
        <v>2</v>
      </c>
      <c r="F11176" s="2">
        <v>5.56</v>
      </c>
      <c r="G11176">
        <v>10</v>
      </c>
      <c r="H11176" t="s">
        <v>90</v>
      </c>
      <c r="I11176" t="s">
        <v>146</v>
      </c>
      <c r="J11176" t="s">
        <v>30</v>
      </c>
      <c r="K11176" t="s">
        <v>54</v>
      </c>
      <c r="M11176" s="1">
        <v>45676</v>
      </c>
      <c r="N11176" s="2">
        <v>11.12</v>
      </c>
      <c r="O11176" s="2">
        <v>1.1100000000000001</v>
      </c>
      <c r="P11176" s="2">
        <v>10.01</v>
      </c>
    </row>
    <row r="11177" spans="1:16" x14ac:dyDescent="0.35">
      <c r="A11177" t="s">
        <v>14625</v>
      </c>
      <c r="B11177" t="s">
        <v>4551</v>
      </c>
      <c r="C11177" t="s">
        <v>84</v>
      </c>
      <c r="D11177" t="s">
        <v>566</v>
      </c>
      <c r="E11177">
        <v>4</v>
      </c>
      <c r="F11177" s="2">
        <v>42.95</v>
      </c>
      <c r="G11177">
        <v>15</v>
      </c>
      <c r="H11177" t="s">
        <v>17</v>
      </c>
      <c r="I11177" t="s">
        <v>36</v>
      </c>
      <c r="J11177" t="s">
        <v>259</v>
      </c>
      <c r="K11177" t="s">
        <v>24</v>
      </c>
      <c r="M11177" s="1">
        <v>46024</v>
      </c>
      <c r="N11177" s="2">
        <v>171.8</v>
      </c>
      <c r="O11177" s="2">
        <v>25.77</v>
      </c>
      <c r="P11177" s="2">
        <v>146.03</v>
      </c>
    </row>
    <row r="11178" spans="1:16" x14ac:dyDescent="0.35">
      <c r="A11178" t="s">
        <v>14626</v>
      </c>
      <c r="B11178" t="s">
        <v>2961</v>
      </c>
      <c r="C11178" t="s">
        <v>15</v>
      </c>
      <c r="D11178" t="s">
        <v>64</v>
      </c>
      <c r="E11178">
        <v>4</v>
      </c>
      <c r="F11178" s="2">
        <v>11.44</v>
      </c>
      <c r="G11178">
        <v>5</v>
      </c>
      <c r="H11178" t="s">
        <v>35</v>
      </c>
      <c r="I11178" t="s">
        <v>138</v>
      </c>
      <c r="J11178" t="s">
        <v>15288</v>
      </c>
      <c r="K11178" t="s">
        <v>132</v>
      </c>
      <c r="M11178" s="1">
        <v>45339</v>
      </c>
      <c r="N11178" s="2">
        <v>45.76</v>
      </c>
      <c r="O11178" s="2">
        <v>2.29</v>
      </c>
      <c r="P11178" s="2">
        <v>43.47</v>
      </c>
    </row>
    <row r="11179" spans="1:16" x14ac:dyDescent="0.35">
      <c r="A11179" t="s">
        <v>14627</v>
      </c>
      <c r="B11179" t="s">
        <v>2836</v>
      </c>
      <c r="C11179" t="s">
        <v>116</v>
      </c>
      <c r="D11179" t="s">
        <v>117</v>
      </c>
      <c r="E11179">
        <v>1</v>
      </c>
      <c r="F11179" s="2">
        <v>27.83</v>
      </c>
      <c r="G11179">
        <v>15</v>
      </c>
      <c r="H11179" t="s">
        <v>86</v>
      </c>
      <c r="I11179" t="s">
        <v>36</v>
      </c>
      <c r="J11179" t="s">
        <v>259</v>
      </c>
      <c r="K11179" t="s">
        <v>24</v>
      </c>
      <c r="M11179" s="1">
        <v>45532</v>
      </c>
      <c r="N11179" s="2">
        <v>27.83</v>
      </c>
      <c r="O11179" s="2">
        <v>4.17</v>
      </c>
      <c r="P11179" s="2">
        <v>23.66</v>
      </c>
    </row>
    <row r="11180" spans="1:16" x14ac:dyDescent="0.35">
      <c r="A11180" t="s">
        <v>14628</v>
      </c>
      <c r="B11180" t="s">
        <v>2244</v>
      </c>
      <c r="C11180" t="s">
        <v>71</v>
      </c>
      <c r="D11180" t="s">
        <v>76</v>
      </c>
      <c r="E11180">
        <v>1</v>
      </c>
      <c r="F11180" s="2">
        <v>16.98</v>
      </c>
      <c r="G11180">
        <v>0</v>
      </c>
      <c r="H11180" t="s">
        <v>167</v>
      </c>
      <c r="I11180" t="s">
        <v>135</v>
      </c>
      <c r="J11180" t="s">
        <v>111</v>
      </c>
      <c r="K11180" t="s">
        <v>19</v>
      </c>
      <c r="L11180">
        <v>5</v>
      </c>
      <c r="M11180" s="1">
        <v>46145</v>
      </c>
      <c r="N11180" s="2">
        <v>16.98</v>
      </c>
      <c r="O11180" s="2">
        <v>0</v>
      </c>
      <c r="P11180" s="2">
        <v>16.98</v>
      </c>
    </row>
    <row r="11181" spans="1:16" x14ac:dyDescent="0.35">
      <c r="A11181" t="s">
        <v>14629</v>
      </c>
      <c r="B11181" t="s">
        <v>5379</v>
      </c>
      <c r="C11181" t="s">
        <v>27</v>
      </c>
      <c r="D11181" t="s">
        <v>174</v>
      </c>
      <c r="E11181">
        <v>2</v>
      </c>
      <c r="F11181" s="2">
        <v>98.84</v>
      </c>
      <c r="G11181">
        <v>0</v>
      </c>
      <c r="H11181" t="s">
        <v>90</v>
      </c>
      <c r="I11181" t="s">
        <v>29</v>
      </c>
      <c r="J11181" t="s">
        <v>30</v>
      </c>
      <c r="K11181" t="s">
        <v>19</v>
      </c>
      <c r="L11181">
        <v>5</v>
      </c>
      <c r="M11181" s="1">
        <v>45637</v>
      </c>
      <c r="N11181" s="2">
        <v>197.68</v>
      </c>
      <c r="O11181" s="2">
        <v>0</v>
      </c>
      <c r="P11181" s="2">
        <v>197.68</v>
      </c>
    </row>
    <row r="11182" spans="1:16" x14ac:dyDescent="0.35">
      <c r="A11182" t="s">
        <v>14630</v>
      </c>
      <c r="B11182" t="s">
        <v>2907</v>
      </c>
      <c r="C11182" t="s">
        <v>59</v>
      </c>
      <c r="D11182" t="s">
        <v>126</v>
      </c>
      <c r="E11182">
        <v>2</v>
      </c>
      <c r="F11182" s="2">
        <v>24.09</v>
      </c>
      <c r="G11182">
        <v>0</v>
      </c>
      <c r="H11182" t="s">
        <v>90</v>
      </c>
      <c r="I11182" t="s">
        <v>36</v>
      </c>
      <c r="J11182" t="s">
        <v>259</v>
      </c>
      <c r="K11182" t="s">
        <v>19</v>
      </c>
      <c r="L11182">
        <v>3</v>
      </c>
      <c r="M11182" s="1">
        <v>46056</v>
      </c>
      <c r="N11182" s="2">
        <v>48.18</v>
      </c>
      <c r="O11182" s="2">
        <v>0</v>
      </c>
      <c r="P11182" s="2">
        <v>48.18</v>
      </c>
    </row>
    <row r="11183" spans="1:16" x14ac:dyDescent="0.35">
      <c r="A11183" t="s">
        <v>14631</v>
      </c>
      <c r="B11183" t="s">
        <v>5359</v>
      </c>
      <c r="C11183" t="s">
        <v>71</v>
      </c>
      <c r="D11183" t="s">
        <v>72</v>
      </c>
      <c r="E11183">
        <v>1</v>
      </c>
      <c r="F11183" s="2">
        <v>21.44</v>
      </c>
      <c r="G11183">
        <v>5</v>
      </c>
      <c r="H11183" t="s">
        <v>167</v>
      </c>
      <c r="I11183" t="s">
        <v>80</v>
      </c>
      <c r="J11183" t="s">
        <v>81</v>
      </c>
      <c r="K11183" t="s">
        <v>24</v>
      </c>
      <c r="M11183" s="1">
        <v>45679</v>
      </c>
      <c r="N11183" s="2">
        <v>21.44</v>
      </c>
      <c r="O11183" s="2">
        <v>1.07</v>
      </c>
      <c r="P11183" s="2">
        <v>20.37</v>
      </c>
    </row>
    <row r="11184" spans="1:16" x14ac:dyDescent="0.35">
      <c r="A11184" t="s">
        <v>14632</v>
      </c>
      <c r="B11184" t="s">
        <v>1300</v>
      </c>
      <c r="C11184" t="s">
        <v>47</v>
      </c>
      <c r="D11184" t="s">
        <v>425</v>
      </c>
      <c r="E11184">
        <v>2</v>
      </c>
      <c r="F11184" s="2">
        <v>84.93</v>
      </c>
      <c r="G11184">
        <v>0</v>
      </c>
      <c r="H11184" t="s">
        <v>86</v>
      </c>
      <c r="I11184" t="s">
        <v>118</v>
      </c>
      <c r="J11184" t="s">
        <v>15288</v>
      </c>
      <c r="K11184" t="s">
        <v>132</v>
      </c>
      <c r="M11184" s="1">
        <v>45869</v>
      </c>
      <c r="N11184" s="2">
        <v>169.86</v>
      </c>
      <c r="O11184" s="2">
        <v>0</v>
      </c>
      <c r="P11184" s="2">
        <v>169.86</v>
      </c>
    </row>
    <row r="11185" spans="1:16" x14ac:dyDescent="0.35">
      <c r="A11185" t="s">
        <v>14633</v>
      </c>
      <c r="B11185" t="s">
        <v>6333</v>
      </c>
      <c r="C11185" t="s">
        <v>59</v>
      </c>
      <c r="D11185" t="s">
        <v>60</v>
      </c>
      <c r="E11185">
        <v>2</v>
      </c>
      <c r="F11185" s="2">
        <v>119.24</v>
      </c>
      <c r="G11185">
        <v>15</v>
      </c>
      <c r="H11185" t="s">
        <v>35</v>
      </c>
      <c r="I11185" t="s">
        <v>127</v>
      </c>
      <c r="J11185" t="s">
        <v>128</v>
      </c>
      <c r="K11185" t="s">
        <v>19</v>
      </c>
      <c r="L11185">
        <v>3</v>
      </c>
      <c r="M11185" s="1">
        <v>45957</v>
      </c>
      <c r="N11185" s="2">
        <v>238.48</v>
      </c>
      <c r="O11185" s="2">
        <v>35.770000000000003</v>
      </c>
      <c r="P11185" s="2">
        <v>202.71</v>
      </c>
    </row>
    <row r="11186" spans="1:16" x14ac:dyDescent="0.35">
      <c r="A11186" t="s">
        <v>14634</v>
      </c>
      <c r="B11186" t="s">
        <v>3012</v>
      </c>
      <c r="C11186" t="s">
        <v>116</v>
      </c>
      <c r="D11186" t="s">
        <v>141</v>
      </c>
      <c r="E11186">
        <v>1</v>
      </c>
      <c r="F11186" s="2">
        <v>4.2699999999999996</v>
      </c>
      <c r="G11186">
        <v>25</v>
      </c>
      <c r="H11186" t="s">
        <v>167</v>
      </c>
      <c r="I11186" t="s">
        <v>127</v>
      </c>
      <c r="J11186" t="s">
        <v>128</v>
      </c>
      <c r="K11186" t="s">
        <v>24</v>
      </c>
      <c r="M11186" s="1">
        <v>45421</v>
      </c>
      <c r="N11186" s="2">
        <v>4.2699999999999996</v>
      </c>
      <c r="O11186" s="2">
        <v>1.07</v>
      </c>
      <c r="P11186" s="2">
        <v>3.2</v>
      </c>
    </row>
    <row r="11187" spans="1:16" x14ac:dyDescent="0.35">
      <c r="A11187" t="s">
        <v>14635</v>
      </c>
      <c r="B11187" t="s">
        <v>1647</v>
      </c>
      <c r="C11187" t="s">
        <v>84</v>
      </c>
      <c r="D11187" t="s">
        <v>85</v>
      </c>
      <c r="E11187">
        <v>1</v>
      </c>
      <c r="F11187" s="2">
        <v>176.71</v>
      </c>
      <c r="G11187">
        <v>5</v>
      </c>
      <c r="H11187" t="s">
        <v>86</v>
      </c>
      <c r="I11187" t="s">
        <v>40</v>
      </c>
      <c r="J11187" t="s">
        <v>363</v>
      </c>
      <c r="K11187" t="s">
        <v>24</v>
      </c>
      <c r="M11187" s="1">
        <v>45416</v>
      </c>
      <c r="N11187" s="2">
        <v>176.71</v>
      </c>
      <c r="O11187" s="2">
        <v>8.84</v>
      </c>
      <c r="P11187" s="2">
        <v>167.87</v>
      </c>
    </row>
    <row r="11188" spans="1:16" x14ac:dyDescent="0.35">
      <c r="A11188" t="s">
        <v>14636</v>
      </c>
      <c r="B11188" t="s">
        <v>5920</v>
      </c>
      <c r="C11188" t="s">
        <v>59</v>
      </c>
      <c r="D11188" t="s">
        <v>60</v>
      </c>
      <c r="E11188">
        <v>4</v>
      </c>
      <c r="F11188" s="2">
        <v>87.44</v>
      </c>
      <c r="G11188">
        <v>10</v>
      </c>
      <c r="H11188" t="s">
        <v>86</v>
      </c>
      <c r="I11188" t="s">
        <v>15289</v>
      </c>
      <c r="J11188" t="s">
        <v>81</v>
      </c>
      <c r="K11188" t="s">
        <v>19</v>
      </c>
      <c r="L11188">
        <v>4</v>
      </c>
      <c r="M11188" s="1">
        <v>46148</v>
      </c>
      <c r="N11188" s="2">
        <v>349.76</v>
      </c>
      <c r="O11188" s="2">
        <v>34.979999999999997</v>
      </c>
      <c r="P11188" s="2">
        <v>314.77999999999997</v>
      </c>
    </row>
    <row r="11189" spans="1:16" x14ac:dyDescent="0.35">
      <c r="A11189" t="s">
        <v>14637</v>
      </c>
      <c r="B11189" t="s">
        <v>2017</v>
      </c>
      <c r="C11189" t="s">
        <v>59</v>
      </c>
      <c r="D11189" t="s">
        <v>60</v>
      </c>
      <c r="E11189">
        <v>2</v>
      </c>
      <c r="F11189" s="2">
        <v>137.65</v>
      </c>
      <c r="G11189">
        <v>0</v>
      </c>
      <c r="H11189" t="s">
        <v>90</v>
      </c>
      <c r="I11189" t="s">
        <v>73</v>
      </c>
      <c r="J11189" t="s">
        <v>259</v>
      </c>
      <c r="K11189" t="s">
        <v>54</v>
      </c>
      <c r="M11189" s="1">
        <v>46084</v>
      </c>
      <c r="N11189" s="2">
        <v>275.3</v>
      </c>
      <c r="O11189" s="2">
        <v>0</v>
      </c>
      <c r="P11189" s="2">
        <v>275.3</v>
      </c>
    </row>
    <row r="11190" spans="1:16" x14ac:dyDescent="0.35">
      <c r="A11190" t="s">
        <v>14638</v>
      </c>
      <c r="B11190" t="s">
        <v>6216</v>
      </c>
      <c r="C11190" t="s">
        <v>84</v>
      </c>
      <c r="D11190" t="s">
        <v>284</v>
      </c>
      <c r="E11190">
        <v>1</v>
      </c>
      <c r="F11190" s="2">
        <v>39.24</v>
      </c>
      <c r="G11190">
        <v>0</v>
      </c>
      <c r="H11190" t="s">
        <v>167</v>
      </c>
      <c r="I11190" t="s">
        <v>138</v>
      </c>
      <c r="J11190" t="s">
        <v>15288</v>
      </c>
      <c r="K11190" t="s">
        <v>54</v>
      </c>
      <c r="M11190" s="1">
        <v>45534</v>
      </c>
      <c r="N11190" s="2">
        <v>39.24</v>
      </c>
      <c r="O11190" s="2">
        <v>0</v>
      </c>
      <c r="P11190" s="2">
        <v>39.24</v>
      </c>
    </row>
    <row r="11191" spans="1:16" x14ac:dyDescent="0.35">
      <c r="A11191" t="s">
        <v>14639</v>
      </c>
      <c r="B11191" t="s">
        <v>6101</v>
      </c>
      <c r="C11191" t="s">
        <v>116</v>
      </c>
      <c r="D11191" t="s">
        <v>166</v>
      </c>
      <c r="E11191">
        <v>1</v>
      </c>
      <c r="F11191" s="2">
        <v>21.22</v>
      </c>
      <c r="G11191">
        <v>0</v>
      </c>
      <c r="H11191" t="s">
        <v>167</v>
      </c>
      <c r="I11191" t="s">
        <v>190</v>
      </c>
      <c r="J11191" t="s">
        <v>363</v>
      </c>
      <c r="K11191" t="s">
        <v>54</v>
      </c>
      <c r="M11191" s="1">
        <v>45328</v>
      </c>
      <c r="N11191" s="2">
        <v>21.22</v>
      </c>
      <c r="O11191" s="2">
        <v>0</v>
      </c>
      <c r="P11191" s="2">
        <v>21.22</v>
      </c>
    </row>
    <row r="11192" spans="1:16" x14ac:dyDescent="0.35">
      <c r="A11192" t="s">
        <v>14640</v>
      </c>
      <c r="B11192" t="s">
        <v>4904</v>
      </c>
      <c r="C11192" t="s">
        <v>47</v>
      </c>
      <c r="D11192" t="s">
        <v>499</v>
      </c>
      <c r="E11192">
        <v>1</v>
      </c>
      <c r="F11192" s="2">
        <v>61.37</v>
      </c>
      <c r="G11192">
        <v>15</v>
      </c>
      <c r="H11192" t="s">
        <v>17</v>
      </c>
      <c r="I11192" t="s">
        <v>29</v>
      </c>
      <c r="J11192" t="s">
        <v>30</v>
      </c>
      <c r="K11192" t="s">
        <v>19</v>
      </c>
      <c r="L11192">
        <v>4</v>
      </c>
      <c r="M11192" s="1">
        <v>45961</v>
      </c>
      <c r="N11192" s="2">
        <v>61.37</v>
      </c>
      <c r="O11192" s="2">
        <v>9.2100000000000009</v>
      </c>
      <c r="P11192" s="2">
        <v>52.16</v>
      </c>
    </row>
    <row r="11193" spans="1:16" x14ac:dyDescent="0.35">
      <c r="A11193" t="s">
        <v>14641</v>
      </c>
      <c r="B11193" t="s">
        <v>8668</v>
      </c>
      <c r="C11193" t="s">
        <v>84</v>
      </c>
      <c r="D11193" t="s">
        <v>566</v>
      </c>
      <c r="E11193">
        <v>2</v>
      </c>
      <c r="F11193" s="2">
        <v>55.79</v>
      </c>
      <c r="G11193">
        <v>25</v>
      </c>
      <c r="H11193" t="s">
        <v>157</v>
      </c>
      <c r="I11193" t="s">
        <v>23</v>
      </c>
      <c r="J11193" t="s">
        <v>363</v>
      </c>
      <c r="K11193" t="s">
        <v>19</v>
      </c>
      <c r="L11193">
        <v>5</v>
      </c>
      <c r="M11193" s="1">
        <v>45413</v>
      </c>
      <c r="N11193" s="2">
        <v>111.58</v>
      </c>
      <c r="O11193" s="2">
        <v>27.9</v>
      </c>
      <c r="P11193" s="2">
        <v>83.68</v>
      </c>
    </row>
    <row r="11194" spans="1:16" x14ac:dyDescent="0.35">
      <c r="A11194" t="s">
        <v>14642</v>
      </c>
      <c r="B11194" t="s">
        <v>4426</v>
      </c>
      <c r="C11194" t="s">
        <v>15</v>
      </c>
      <c r="D11194" t="s">
        <v>22</v>
      </c>
      <c r="E11194">
        <v>1</v>
      </c>
      <c r="F11194" s="2">
        <v>27.93</v>
      </c>
      <c r="G11194">
        <v>15</v>
      </c>
      <c r="H11194" t="s">
        <v>17</v>
      </c>
      <c r="I11194" t="s">
        <v>44</v>
      </c>
      <c r="J11194" t="s">
        <v>81</v>
      </c>
      <c r="K11194" t="s">
        <v>54</v>
      </c>
      <c r="M11194" s="1">
        <v>46127</v>
      </c>
      <c r="N11194" s="2">
        <v>27.93</v>
      </c>
      <c r="O11194" s="2">
        <v>4.1900000000000004</v>
      </c>
      <c r="P11194" s="2">
        <v>23.74</v>
      </c>
    </row>
    <row r="11195" spans="1:16" x14ac:dyDescent="0.35">
      <c r="A11195" t="s">
        <v>14643</v>
      </c>
      <c r="B11195" t="s">
        <v>5569</v>
      </c>
      <c r="C11195" t="s">
        <v>47</v>
      </c>
      <c r="D11195" t="s">
        <v>266</v>
      </c>
      <c r="E11195">
        <v>2</v>
      </c>
      <c r="F11195" s="2">
        <v>70.27</v>
      </c>
      <c r="G11195">
        <v>25</v>
      </c>
      <c r="H11195" t="s">
        <v>86</v>
      </c>
      <c r="I11195" t="s">
        <v>40</v>
      </c>
      <c r="J11195" t="s">
        <v>363</v>
      </c>
      <c r="K11195" t="s">
        <v>132</v>
      </c>
      <c r="M11195" s="1">
        <v>45782</v>
      </c>
      <c r="N11195" s="2">
        <v>140.54</v>
      </c>
      <c r="O11195" s="2">
        <v>35.14</v>
      </c>
      <c r="P11195" s="2">
        <v>105.4</v>
      </c>
    </row>
    <row r="11196" spans="1:16" x14ac:dyDescent="0.35">
      <c r="A11196" t="s">
        <v>14644</v>
      </c>
      <c r="B11196" t="s">
        <v>3432</v>
      </c>
      <c r="C11196" t="s">
        <v>59</v>
      </c>
      <c r="D11196" t="s">
        <v>60</v>
      </c>
      <c r="E11196">
        <v>3</v>
      </c>
      <c r="F11196" s="2">
        <v>64.040000000000006</v>
      </c>
      <c r="G11196">
        <v>0</v>
      </c>
      <c r="H11196" t="s">
        <v>17</v>
      </c>
      <c r="I11196" t="s">
        <v>127</v>
      </c>
      <c r="J11196" t="s">
        <v>128</v>
      </c>
      <c r="K11196" t="s">
        <v>19</v>
      </c>
      <c r="L11196">
        <v>5</v>
      </c>
      <c r="M11196" s="1">
        <v>45402</v>
      </c>
      <c r="N11196" s="2">
        <v>192.12</v>
      </c>
      <c r="O11196" s="2">
        <v>0</v>
      </c>
      <c r="P11196" s="2">
        <v>192.12</v>
      </c>
    </row>
    <row r="11197" spans="1:16" x14ac:dyDescent="0.35">
      <c r="A11197" t="s">
        <v>14645</v>
      </c>
      <c r="B11197" t="s">
        <v>2082</v>
      </c>
      <c r="C11197" t="s">
        <v>59</v>
      </c>
      <c r="D11197" t="s">
        <v>60</v>
      </c>
      <c r="E11197">
        <v>3</v>
      </c>
      <c r="F11197" s="2">
        <v>129.15</v>
      </c>
      <c r="G11197">
        <v>10</v>
      </c>
      <c r="H11197" t="s">
        <v>157</v>
      </c>
      <c r="I11197" t="s">
        <v>146</v>
      </c>
      <c r="J11197" t="s">
        <v>30</v>
      </c>
      <c r="K11197" t="s">
        <v>19</v>
      </c>
      <c r="L11197">
        <v>5</v>
      </c>
      <c r="M11197" s="1">
        <v>45621</v>
      </c>
      <c r="N11197" s="2">
        <v>387.45</v>
      </c>
      <c r="O11197" s="2">
        <v>38.74</v>
      </c>
      <c r="P11197" s="2">
        <v>348.7</v>
      </c>
    </row>
    <row r="11198" spans="1:16" x14ac:dyDescent="0.35">
      <c r="A11198" t="s">
        <v>14646</v>
      </c>
      <c r="B11198" t="s">
        <v>1158</v>
      </c>
      <c r="C11198" t="s">
        <v>15</v>
      </c>
      <c r="D11198" t="s">
        <v>64</v>
      </c>
      <c r="E11198">
        <v>1</v>
      </c>
      <c r="F11198" s="2">
        <v>6.57</v>
      </c>
      <c r="G11198">
        <v>5</v>
      </c>
      <c r="H11198" t="s">
        <v>157</v>
      </c>
      <c r="I11198" t="s">
        <v>15289</v>
      </c>
      <c r="J11198" t="s">
        <v>128</v>
      </c>
      <c r="K11198" t="s">
        <v>19</v>
      </c>
      <c r="L11198">
        <v>3</v>
      </c>
      <c r="M11198" s="1">
        <v>45685</v>
      </c>
      <c r="N11198" s="2">
        <v>6.57</v>
      </c>
      <c r="O11198" s="2">
        <v>0.33</v>
      </c>
      <c r="P11198" s="2">
        <v>6.24</v>
      </c>
    </row>
    <row r="11199" spans="1:16" x14ac:dyDescent="0.35">
      <c r="A11199" t="s">
        <v>14647</v>
      </c>
      <c r="B11199" t="s">
        <v>558</v>
      </c>
      <c r="C11199" t="s">
        <v>47</v>
      </c>
      <c r="D11199" t="s">
        <v>246</v>
      </c>
      <c r="E11199">
        <v>4</v>
      </c>
      <c r="F11199" s="2">
        <v>11.81</v>
      </c>
      <c r="G11199">
        <v>5</v>
      </c>
      <c r="H11199" t="s">
        <v>90</v>
      </c>
      <c r="I11199" t="s">
        <v>295</v>
      </c>
      <c r="J11199" t="s">
        <v>111</v>
      </c>
      <c r="K11199" t="s">
        <v>24</v>
      </c>
      <c r="M11199" s="1">
        <v>46146</v>
      </c>
      <c r="N11199" s="2">
        <v>47.24</v>
      </c>
      <c r="O11199" s="2">
        <v>2.36</v>
      </c>
      <c r="P11199" s="2">
        <v>44.88</v>
      </c>
    </row>
    <row r="11200" spans="1:16" x14ac:dyDescent="0.35">
      <c r="A11200" t="s">
        <v>14648</v>
      </c>
      <c r="B11200" t="s">
        <v>1539</v>
      </c>
      <c r="C11200" t="s">
        <v>116</v>
      </c>
      <c r="D11200" t="s">
        <v>117</v>
      </c>
      <c r="E11200">
        <v>1</v>
      </c>
      <c r="F11200" s="2">
        <v>4.24</v>
      </c>
      <c r="G11200">
        <v>5</v>
      </c>
      <c r="H11200" t="s">
        <v>157</v>
      </c>
      <c r="I11200" t="s">
        <v>65</v>
      </c>
      <c r="J11200" t="s">
        <v>30</v>
      </c>
      <c r="K11200" t="s">
        <v>19</v>
      </c>
      <c r="L11200">
        <v>3</v>
      </c>
      <c r="M11200" s="1">
        <v>45529</v>
      </c>
      <c r="N11200" s="2">
        <v>4.24</v>
      </c>
      <c r="O11200" s="2">
        <v>0.21</v>
      </c>
      <c r="P11200" s="2">
        <v>4.03</v>
      </c>
    </row>
    <row r="11201" spans="1:16" x14ac:dyDescent="0.35">
      <c r="A11201" t="s">
        <v>14649</v>
      </c>
      <c r="B11201" t="s">
        <v>3149</v>
      </c>
      <c r="C11201" t="s">
        <v>116</v>
      </c>
      <c r="D11201" t="s">
        <v>117</v>
      </c>
      <c r="E11201">
        <v>3</v>
      </c>
      <c r="F11201" s="2">
        <v>16.43</v>
      </c>
      <c r="G11201">
        <v>15</v>
      </c>
      <c r="H11201" t="s">
        <v>35</v>
      </c>
      <c r="I11201" t="s">
        <v>18</v>
      </c>
      <c r="J11201" t="s">
        <v>259</v>
      </c>
      <c r="K11201" t="s">
        <v>19</v>
      </c>
      <c r="L11201">
        <v>3</v>
      </c>
      <c r="M11201" s="1">
        <v>46158</v>
      </c>
      <c r="N11201" s="2">
        <v>49.29</v>
      </c>
      <c r="O11201" s="2">
        <v>7.39</v>
      </c>
      <c r="P11201" s="2">
        <v>41.9</v>
      </c>
    </row>
    <row r="11202" spans="1:16" x14ac:dyDescent="0.35">
      <c r="A11202" t="s">
        <v>14650</v>
      </c>
      <c r="B11202" t="s">
        <v>3450</v>
      </c>
      <c r="C11202" t="s">
        <v>116</v>
      </c>
      <c r="D11202" t="s">
        <v>166</v>
      </c>
      <c r="E11202">
        <v>1</v>
      </c>
      <c r="F11202" s="2">
        <v>17.72</v>
      </c>
      <c r="G11202">
        <v>10</v>
      </c>
      <c r="H11202" t="s">
        <v>157</v>
      </c>
      <c r="I11202" t="s">
        <v>190</v>
      </c>
      <c r="J11202" t="s">
        <v>363</v>
      </c>
      <c r="K11202" t="s">
        <v>19</v>
      </c>
      <c r="L11202">
        <v>3</v>
      </c>
      <c r="M11202" s="1">
        <v>45296</v>
      </c>
      <c r="N11202" s="2">
        <v>17.72</v>
      </c>
      <c r="O11202" s="2">
        <v>1.77</v>
      </c>
      <c r="P11202" s="2">
        <v>15.95</v>
      </c>
    </row>
    <row r="11203" spans="1:16" x14ac:dyDescent="0.35">
      <c r="A11203" t="s">
        <v>14651</v>
      </c>
      <c r="B11203" t="s">
        <v>775</v>
      </c>
      <c r="C11203" t="s">
        <v>27</v>
      </c>
      <c r="D11203" t="s">
        <v>39</v>
      </c>
      <c r="E11203">
        <v>4</v>
      </c>
      <c r="F11203" s="2">
        <v>149.80000000000001</v>
      </c>
      <c r="G11203">
        <v>5</v>
      </c>
      <c r="H11203" t="s">
        <v>35</v>
      </c>
      <c r="I11203" t="s">
        <v>80</v>
      </c>
      <c r="J11203" t="s">
        <v>81</v>
      </c>
      <c r="K11203" t="s">
        <v>24</v>
      </c>
      <c r="M11203" s="1">
        <v>45686</v>
      </c>
      <c r="N11203" s="2">
        <v>599.20000000000005</v>
      </c>
      <c r="O11203" s="2">
        <v>29.96</v>
      </c>
      <c r="P11203" s="2">
        <v>569.24</v>
      </c>
    </row>
    <row r="11204" spans="1:16" x14ac:dyDescent="0.35">
      <c r="A11204" t="s">
        <v>14652</v>
      </c>
      <c r="B11204" t="s">
        <v>1292</v>
      </c>
      <c r="C11204" t="s">
        <v>33</v>
      </c>
      <c r="D11204" t="s">
        <v>151</v>
      </c>
      <c r="E11204">
        <v>3</v>
      </c>
      <c r="F11204" s="2">
        <v>36.909999999999997</v>
      </c>
      <c r="G11204">
        <v>10</v>
      </c>
      <c r="H11204" t="s">
        <v>167</v>
      </c>
      <c r="I11204" t="s">
        <v>135</v>
      </c>
      <c r="J11204" t="s">
        <v>111</v>
      </c>
      <c r="K11204" t="s">
        <v>19</v>
      </c>
      <c r="L11204">
        <v>3</v>
      </c>
      <c r="M11204" s="1">
        <v>45897</v>
      </c>
      <c r="N11204" s="2">
        <v>110.73</v>
      </c>
      <c r="O11204" s="2">
        <v>11.07</v>
      </c>
      <c r="P11204" s="2">
        <v>99.66</v>
      </c>
    </row>
    <row r="11205" spans="1:16" x14ac:dyDescent="0.35">
      <c r="A11205" t="s">
        <v>14653</v>
      </c>
      <c r="B11205" t="s">
        <v>5165</v>
      </c>
      <c r="C11205" t="s">
        <v>71</v>
      </c>
      <c r="D11205" t="s">
        <v>76</v>
      </c>
      <c r="E11205">
        <v>2</v>
      </c>
      <c r="F11205" s="2">
        <v>47.11</v>
      </c>
      <c r="G11205">
        <v>0</v>
      </c>
      <c r="H11205" t="s">
        <v>167</v>
      </c>
      <c r="I11205" t="s">
        <v>73</v>
      </c>
      <c r="J11205" t="s">
        <v>259</v>
      </c>
      <c r="K11205" t="s">
        <v>19</v>
      </c>
      <c r="L11205">
        <v>5</v>
      </c>
      <c r="M11205" s="1">
        <v>45675</v>
      </c>
      <c r="N11205" s="2">
        <v>94.22</v>
      </c>
      <c r="O11205" s="2">
        <v>0</v>
      </c>
      <c r="P11205" s="2">
        <v>94.22</v>
      </c>
    </row>
    <row r="11206" spans="1:16" x14ac:dyDescent="0.35">
      <c r="A11206" t="s">
        <v>14654</v>
      </c>
      <c r="B11206" t="s">
        <v>12829</v>
      </c>
      <c r="C11206" t="s">
        <v>27</v>
      </c>
      <c r="D11206" t="s">
        <v>28</v>
      </c>
      <c r="E11206">
        <v>3</v>
      </c>
      <c r="F11206" s="2">
        <v>168.41</v>
      </c>
      <c r="G11206">
        <v>0</v>
      </c>
      <c r="H11206" t="s">
        <v>157</v>
      </c>
      <c r="I11206" t="s">
        <v>73</v>
      </c>
      <c r="J11206" t="s">
        <v>259</v>
      </c>
      <c r="K11206" t="s">
        <v>19</v>
      </c>
      <c r="L11206">
        <v>3</v>
      </c>
      <c r="M11206" s="1">
        <v>45890</v>
      </c>
      <c r="N11206" s="2">
        <v>505.23</v>
      </c>
      <c r="O11206" s="2">
        <v>0</v>
      </c>
      <c r="P11206" s="2">
        <v>505.23</v>
      </c>
    </row>
    <row r="11207" spans="1:16" x14ac:dyDescent="0.35">
      <c r="A11207" t="s">
        <v>14655</v>
      </c>
      <c r="B11207" t="s">
        <v>8707</v>
      </c>
      <c r="C11207" t="s">
        <v>33</v>
      </c>
      <c r="D11207" t="s">
        <v>243</v>
      </c>
      <c r="E11207">
        <v>2</v>
      </c>
      <c r="F11207" s="2">
        <v>7.73</v>
      </c>
      <c r="G11207">
        <v>0</v>
      </c>
      <c r="H11207" t="s">
        <v>167</v>
      </c>
      <c r="I11207" t="s">
        <v>146</v>
      </c>
      <c r="J11207" t="s">
        <v>30</v>
      </c>
      <c r="K11207" t="s">
        <v>19</v>
      </c>
      <c r="L11207">
        <v>5</v>
      </c>
      <c r="M11207" s="1">
        <v>45324</v>
      </c>
      <c r="N11207" s="2">
        <v>15.46</v>
      </c>
      <c r="O11207" s="2">
        <v>0</v>
      </c>
      <c r="P11207" s="2">
        <v>15.46</v>
      </c>
    </row>
    <row r="11208" spans="1:16" x14ac:dyDescent="0.35">
      <c r="A11208" t="s">
        <v>14656</v>
      </c>
      <c r="B11208" t="s">
        <v>2412</v>
      </c>
      <c r="C11208" t="s">
        <v>59</v>
      </c>
      <c r="D11208" t="s">
        <v>79</v>
      </c>
      <c r="E11208">
        <v>1</v>
      </c>
      <c r="F11208" s="2">
        <v>120</v>
      </c>
      <c r="G11208">
        <v>5</v>
      </c>
      <c r="H11208" t="s">
        <v>167</v>
      </c>
      <c r="I11208" t="s">
        <v>91</v>
      </c>
      <c r="J11208" t="s">
        <v>81</v>
      </c>
      <c r="K11208" t="s">
        <v>19</v>
      </c>
      <c r="M11208" s="1">
        <v>45820</v>
      </c>
      <c r="N11208" s="2">
        <v>120</v>
      </c>
      <c r="O11208" s="2">
        <v>6</v>
      </c>
      <c r="P11208" s="2">
        <v>114</v>
      </c>
    </row>
    <row r="11209" spans="1:16" x14ac:dyDescent="0.35">
      <c r="A11209" t="s">
        <v>14657</v>
      </c>
      <c r="B11209" t="s">
        <v>5201</v>
      </c>
      <c r="C11209" t="s">
        <v>33</v>
      </c>
      <c r="D11209" t="s">
        <v>151</v>
      </c>
      <c r="E11209">
        <v>1</v>
      </c>
      <c r="F11209" s="2">
        <v>56.82</v>
      </c>
      <c r="G11209">
        <v>20</v>
      </c>
      <c r="H11209" t="s">
        <v>17</v>
      </c>
      <c r="I11209" t="s">
        <v>18</v>
      </c>
      <c r="J11209" t="s">
        <v>259</v>
      </c>
      <c r="K11209" t="s">
        <v>19</v>
      </c>
      <c r="L11209">
        <v>4</v>
      </c>
      <c r="M11209" s="1">
        <v>45761</v>
      </c>
      <c r="N11209" s="2">
        <v>56.82</v>
      </c>
      <c r="O11209" s="2">
        <v>11.36</v>
      </c>
      <c r="P11209" s="2">
        <v>45.46</v>
      </c>
    </row>
    <row r="11210" spans="1:16" x14ac:dyDescent="0.35">
      <c r="A11210" t="s">
        <v>14658</v>
      </c>
      <c r="B11210" t="s">
        <v>6921</v>
      </c>
      <c r="C11210" t="s">
        <v>47</v>
      </c>
      <c r="D11210" t="s">
        <v>203</v>
      </c>
      <c r="E11210">
        <v>2</v>
      </c>
      <c r="F11210" s="2">
        <v>93.92</v>
      </c>
      <c r="G11210">
        <v>10</v>
      </c>
      <c r="H11210" t="s">
        <v>167</v>
      </c>
      <c r="I11210" t="s">
        <v>53</v>
      </c>
      <c r="J11210" t="s">
        <v>81</v>
      </c>
      <c r="K11210" t="s">
        <v>24</v>
      </c>
      <c r="M11210" s="1">
        <v>45308</v>
      </c>
      <c r="N11210" s="2">
        <v>187.84</v>
      </c>
      <c r="O11210" s="2">
        <v>18.78</v>
      </c>
      <c r="P11210" s="2">
        <v>169.06</v>
      </c>
    </row>
    <row r="11211" spans="1:16" x14ac:dyDescent="0.35">
      <c r="A11211" t="s">
        <v>14659</v>
      </c>
      <c r="B11211" t="s">
        <v>102</v>
      </c>
      <c r="C11211" t="s">
        <v>33</v>
      </c>
      <c r="D11211" t="s">
        <v>151</v>
      </c>
      <c r="E11211">
        <v>3</v>
      </c>
      <c r="F11211" s="2">
        <v>48.96</v>
      </c>
      <c r="G11211">
        <v>20</v>
      </c>
      <c r="H11211" t="s">
        <v>167</v>
      </c>
      <c r="I11211" t="s">
        <v>138</v>
      </c>
      <c r="J11211" t="s">
        <v>15288</v>
      </c>
      <c r="K11211" t="s">
        <v>132</v>
      </c>
      <c r="M11211" s="1">
        <v>45358</v>
      </c>
      <c r="N11211" s="2">
        <v>146.88</v>
      </c>
      <c r="O11211" s="2">
        <v>29.38</v>
      </c>
      <c r="P11211" s="2">
        <v>117.5</v>
      </c>
    </row>
    <row r="11212" spans="1:16" x14ac:dyDescent="0.35">
      <c r="A11212" t="s">
        <v>14660</v>
      </c>
      <c r="B11212" t="s">
        <v>11031</v>
      </c>
      <c r="C11212" t="s">
        <v>15</v>
      </c>
      <c r="D11212" t="s">
        <v>22</v>
      </c>
      <c r="E11212">
        <v>2</v>
      </c>
      <c r="F11212" s="2">
        <v>25.11</v>
      </c>
      <c r="G11212">
        <v>15</v>
      </c>
      <c r="H11212" t="s">
        <v>167</v>
      </c>
      <c r="I11212" t="s">
        <v>15289</v>
      </c>
      <c r="J11212" t="s">
        <v>259</v>
      </c>
      <c r="K11212" t="s">
        <v>24</v>
      </c>
      <c r="M11212" s="1">
        <v>45314</v>
      </c>
      <c r="N11212" s="2">
        <v>50.22</v>
      </c>
      <c r="O11212" s="2">
        <v>7.53</v>
      </c>
      <c r="P11212" s="2">
        <v>42.69</v>
      </c>
    </row>
    <row r="11213" spans="1:16" x14ac:dyDescent="0.35">
      <c r="A11213" t="s">
        <v>14661</v>
      </c>
      <c r="B11213" t="s">
        <v>534</v>
      </c>
      <c r="C11213" t="s">
        <v>33</v>
      </c>
      <c r="D11213" t="s">
        <v>275</v>
      </c>
      <c r="E11213">
        <v>4</v>
      </c>
      <c r="F11213" s="2">
        <v>14.98</v>
      </c>
      <c r="G11213">
        <v>10</v>
      </c>
      <c r="H11213" t="s">
        <v>167</v>
      </c>
      <c r="I11213" t="s">
        <v>53</v>
      </c>
      <c r="J11213" t="s">
        <v>81</v>
      </c>
      <c r="K11213" t="s">
        <v>54</v>
      </c>
      <c r="M11213" s="1">
        <v>45582</v>
      </c>
      <c r="N11213" s="2">
        <v>59.92</v>
      </c>
      <c r="O11213" s="2">
        <v>5.99</v>
      </c>
      <c r="P11213" s="2">
        <v>53.93</v>
      </c>
    </row>
    <row r="11214" spans="1:16" x14ac:dyDescent="0.35">
      <c r="A11214" t="s">
        <v>14662</v>
      </c>
      <c r="B11214" t="s">
        <v>2615</v>
      </c>
      <c r="C11214" t="s">
        <v>71</v>
      </c>
      <c r="D11214" t="s">
        <v>76</v>
      </c>
      <c r="E11214">
        <v>1</v>
      </c>
      <c r="F11214" s="2">
        <v>31.86</v>
      </c>
      <c r="G11214">
        <v>10</v>
      </c>
      <c r="H11214" t="s">
        <v>167</v>
      </c>
      <c r="I11214" t="s">
        <v>73</v>
      </c>
      <c r="J11214" t="s">
        <v>259</v>
      </c>
      <c r="K11214" t="s">
        <v>19</v>
      </c>
      <c r="L11214">
        <v>4</v>
      </c>
      <c r="M11214" s="1">
        <v>45958</v>
      </c>
      <c r="N11214" s="2">
        <v>31.86</v>
      </c>
      <c r="O11214" s="2">
        <v>3.19</v>
      </c>
      <c r="P11214" s="2">
        <v>28.67</v>
      </c>
    </row>
    <row r="11215" spans="1:16" x14ac:dyDescent="0.35">
      <c r="A11215" t="s">
        <v>14663</v>
      </c>
      <c r="B11215" t="s">
        <v>197</v>
      </c>
      <c r="C11215" t="s">
        <v>116</v>
      </c>
      <c r="D11215" t="s">
        <v>166</v>
      </c>
      <c r="E11215">
        <v>1</v>
      </c>
      <c r="F11215" s="2">
        <v>21.77</v>
      </c>
      <c r="G11215">
        <v>0</v>
      </c>
      <c r="H11215" t="s">
        <v>90</v>
      </c>
      <c r="I11215" t="s">
        <v>127</v>
      </c>
      <c r="J11215" t="s">
        <v>128</v>
      </c>
      <c r="K11215" t="s">
        <v>19</v>
      </c>
      <c r="L11215">
        <v>4</v>
      </c>
      <c r="M11215" s="1">
        <v>45911</v>
      </c>
      <c r="N11215" s="2">
        <v>21.77</v>
      </c>
      <c r="O11215" s="2">
        <v>0</v>
      </c>
      <c r="P11215" s="2">
        <v>21.77</v>
      </c>
    </row>
    <row r="11216" spans="1:16" x14ac:dyDescent="0.35">
      <c r="A11216" t="s">
        <v>14664</v>
      </c>
      <c r="B11216" t="s">
        <v>3315</v>
      </c>
      <c r="C11216" t="s">
        <v>59</v>
      </c>
      <c r="D11216" t="s">
        <v>103</v>
      </c>
      <c r="E11216">
        <v>1</v>
      </c>
      <c r="F11216" s="2">
        <v>114.18</v>
      </c>
      <c r="G11216">
        <v>15</v>
      </c>
      <c r="H11216" t="s">
        <v>157</v>
      </c>
      <c r="I11216" t="s">
        <v>73</v>
      </c>
      <c r="J11216" t="s">
        <v>259</v>
      </c>
      <c r="K11216" t="s">
        <v>54</v>
      </c>
      <c r="M11216" s="1">
        <v>45504</v>
      </c>
      <c r="N11216" s="2">
        <v>114.18</v>
      </c>
      <c r="O11216" s="2">
        <v>17.13</v>
      </c>
      <c r="P11216" s="2">
        <v>97.05</v>
      </c>
    </row>
    <row r="11217" spans="1:16" x14ac:dyDescent="0.35">
      <c r="A11217" t="s">
        <v>14665</v>
      </c>
      <c r="B11217" t="s">
        <v>4617</v>
      </c>
      <c r="C11217" t="s">
        <v>84</v>
      </c>
      <c r="D11217" t="s">
        <v>109</v>
      </c>
      <c r="E11217">
        <v>3</v>
      </c>
      <c r="F11217" s="2">
        <v>99.82</v>
      </c>
      <c r="G11217">
        <v>0</v>
      </c>
      <c r="H11217" t="s">
        <v>157</v>
      </c>
      <c r="I11217" t="s">
        <v>29</v>
      </c>
      <c r="J11217" t="s">
        <v>30</v>
      </c>
      <c r="K11217" t="s">
        <v>24</v>
      </c>
      <c r="M11217" s="1">
        <v>45337</v>
      </c>
      <c r="N11217" s="2">
        <v>299.45999999999998</v>
      </c>
      <c r="O11217" s="2">
        <v>0</v>
      </c>
      <c r="P11217" s="2">
        <v>299.45999999999998</v>
      </c>
    </row>
    <row r="11218" spans="1:16" x14ac:dyDescent="0.35">
      <c r="A11218" t="s">
        <v>14666</v>
      </c>
      <c r="B11218" t="s">
        <v>1258</v>
      </c>
      <c r="C11218" t="s">
        <v>116</v>
      </c>
      <c r="D11218" t="s">
        <v>232</v>
      </c>
      <c r="E11218">
        <v>1</v>
      </c>
      <c r="F11218" s="2">
        <v>25.66</v>
      </c>
      <c r="G11218">
        <v>10</v>
      </c>
      <c r="H11218" t="s">
        <v>86</v>
      </c>
      <c r="I11218" t="s">
        <v>23</v>
      </c>
      <c r="J11218" t="s">
        <v>363</v>
      </c>
      <c r="K11218" t="s">
        <v>132</v>
      </c>
      <c r="M11218" s="1">
        <v>45404</v>
      </c>
      <c r="N11218" s="2">
        <v>25.66</v>
      </c>
      <c r="O11218" s="2">
        <v>2.57</v>
      </c>
      <c r="P11218" s="2">
        <v>23.09</v>
      </c>
    </row>
    <row r="11219" spans="1:16" x14ac:dyDescent="0.35">
      <c r="A11219" t="s">
        <v>14667</v>
      </c>
      <c r="B11219" t="s">
        <v>617</v>
      </c>
      <c r="C11219" t="s">
        <v>84</v>
      </c>
      <c r="D11219" t="s">
        <v>566</v>
      </c>
      <c r="E11219">
        <v>4</v>
      </c>
      <c r="F11219" s="2">
        <v>42.77</v>
      </c>
      <c r="G11219">
        <v>0</v>
      </c>
      <c r="H11219" t="s">
        <v>90</v>
      </c>
      <c r="I11219" t="s">
        <v>118</v>
      </c>
      <c r="J11219" t="s">
        <v>15288</v>
      </c>
      <c r="K11219" t="s">
        <v>132</v>
      </c>
      <c r="M11219" s="1">
        <v>45425</v>
      </c>
      <c r="N11219" s="2">
        <v>171.08</v>
      </c>
      <c r="O11219" s="2">
        <v>0</v>
      </c>
      <c r="P11219" s="2">
        <v>171.08</v>
      </c>
    </row>
    <row r="11220" spans="1:16" x14ac:dyDescent="0.35">
      <c r="A11220" t="s">
        <v>14668</v>
      </c>
      <c r="B11220" t="s">
        <v>1433</v>
      </c>
      <c r="C11220" t="s">
        <v>116</v>
      </c>
      <c r="D11220" t="s">
        <v>232</v>
      </c>
      <c r="E11220">
        <v>2</v>
      </c>
      <c r="F11220" s="2">
        <v>15.87</v>
      </c>
      <c r="G11220">
        <v>0</v>
      </c>
      <c r="H11220" t="s">
        <v>167</v>
      </c>
      <c r="I11220" t="s">
        <v>29</v>
      </c>
      <c r="J11220" t="s">
        <v>30</v>
      </c>
      <c r="K11220" t="s">
        <v>54</v>
      </c>
      <c r="M11220" s="1">
        <v>45397</v>
      </c>
      <c r="N11220" s="2">
        <v>31.74</v>
      </c>
      <c r="O11220" s="2">
        <v>0</v>
      </c>
      <c r="P11220" s="2">
        <v>31.74</v>
      </c>
    </row>
    <row r="11221" spans="1:16" x14ac:dyDescent="0.35">
      <c r="A11221" t="s">
        <v>14669</v>
      </c>
      <c r="B11221" t="s">
        <v>1644</v>
      </c>
      <c r="C11221" t="s">
        <v>15</v>
      </c>
      <c r="D11221" t="s">
        <v>16</v>
      </c>
      <c r="E11221">
        <v>2</v>
      </c>
      <c r="F11221" s="2">
        <v>7.37</v>
      </c>
      <c r="G11221">
        <v>15</v>
      </c>
      <c r="H11221" t="s">
        <v>35</v>
      </c>
      <c r="I11221" t="s">
        <v>40</v>
      </c>
      <c r="J11221" t="s">
        <v>363</v>
      </c>
      <c r="K11221" t="s">
        <v>24</v>
      </c>
      <c r="M11221" s="1">
        <v>45702</v>
      </c>
      <c r="N11221" s="2">
        <v>14.74</v>
      </c>
      <c r="O11221" s="2">
        <v>2.21</v>
      </c>
      <c r="P11221" s="2">
        <v>12.53</v>
      </c>
    </row>
    <row r="11222" spans="1:16" x14ac:dyDescent="0.35">
      <c r="A11222" t="s">
        <v>14670</v>
      </c>
      <c r="B11222" t="s">
        <v>9059</v>
      </c>
      <c r="C11222" t="s">
        <v>47</v>
      </c>
      <c r="D11222" t="s">
        <v>203</v>
      </c>
      <c r="E11222">
        <v>2</v>
      </c>
      <c r="F11222" s="2">
        <v>108.6</v>
      </c>
      <c r="G11222">
        <v>10</v>
      </c>
      <c r="H11222" t="s">
        <v>157</v>
      </c>
      <c r="I11222" t="s">
        <v>36</v>
      </c>
      <c r="J11222" t="s">
        <v>259</v>
      </c>
      <c r="K11222" t="s">
        <v>19</v>
      </c>
      <c r="L11222">
        <v>1</v>
      </c>
      <c r="M11222" s="1">
        <v>45483</v>
      </c>
      <c r="N11222" s="2">
        <v>217.2</v>
      </c>
      <c r="O11222" s="2">
        <v>21.72</v>
      </c>
      <c r="P11222" s="2">
        <v>195.48</v>
      </c>
    </row>
    <row r="11223" spans="1:16" x14ac:dyDescent="0.35">
      <c r="A11223" t="s">
        <v>14671</v>
      </c>
      <c r="B11223" t="s">
        <v>7915</v>
      </c>
      <c r="C11223" t="s">
        <v>71</v>
      </c>
      <c r="D11223" t="s">
        <v>76</v>
      </c>
      <c r="E11223">
        <v>1</v>
      </c>
      <c r="F11223" s="2">
        <v>76.7</v>
      </c>
      <c r="G11223">
        <v>15</v>
      </c>
      <c r="H11223" t="s">
        <v>157</v>
      </c>
      <c r="I11223" t="s">
        <v>87</v>
      </c>
      <c r="J11223" t="s">
        <v>111</v>
      </c>
      <c r="K11223" t="s">
        <v>54</v>
      </c>
      <c r="M11223" s="1">
        <v>45407</v>
      </c>
      <c r="N11223" s="2">
        <v>76.7</v>
      </c>
      <c r="O11223" s="2">
        <v>11.5</v>
      </c>
      <c r="P11223" s="2">
        <v>65.2</v>
      </c>
    </row>
    <row r="11224" spans="1:16" x14ac:dyDescent="0.35">
      <c r="A11224" t="s">
        <v>14672</v>
      </c>
      <c r="B11224" t="s">
        <v>8338</v>
      </c>
      <c r="C11224" t="s">
        <v>27</v>
      </c>
      <c r="D11224" t="s">
        <v>336</v>
      </c>
      <c r="E11224">
        <v>3</v>
      </c>
      <c r="F11224" s="2">
        <v>51.18</v>
      </c>
      <c r="G11224">
        <v>25</v>
      </c>
      <c r="H11224" t="s">
        <v>17</v>
      </c>
      <c r="I11224" t="s">
        <v>36</v>
      </c>
      <c r="J11224" t="s">
        <v>259</v>
      </c>
      <c r="K11224" t="s">
        <v>19</v>
      </c>
      <c r="L11224">
        <v>5</v>
      </c>
      <c r="M11224" s="1">
        <v>45947</v>
      </c>
      <c r="N11224" s="2">
        <v>153.54</v>
      </c>
      <c r="O11224" s="2">
        <v>38.380000000000003</v>
      </c>
      <c r="P11224" s="2">
        <v>115.16</v>
      </c>
    </row>
    <row r="11225" spans="1:16" x14ac:dyDescent="0.35">
      <c r="A11225" t="s">
        <v>14673</v>
      </c>
      <c r="B11225" t="s">
        <v>11084</v>
      </c>
      <c r="C11225" t="s">
        <v>15</v>
      </c>
      <c r="D11225" t="s">
        <v>22</v>
      </c>
      <c r="E11225">
        <v>1</v>
      </c>
      <c r="F11225" s="2">
        <v>35.32</v>
      </c>
      <c r="G11225">
        <v>15</v>
      </c>
      <c r="H11225" t="s">
        <v>90</v>
      </c>
      <c r="I11225" t="s">
        <v>36</v>
      </c>
      <c r="J11225" t="s">
        <v>259</v>
      </c>
      <c r="K11225" t="s">
        <v>132</v>
      </c>
      <c r="M11225" s="1">
        <v>45360</v>
      </c>
      <c r="N11225" s="2">
        <v>35.32</v>
      </c>
      <c r="O11225" s="2">
        <v>5.3</v>
      </c>
      <c r="P11225" s="2">
        <v>30.02</v>
      </c>
    </row>
    <row r="11226" spans="1:16" x14ac:dyDescent="0.35">
      <c r="A11226" t="s">
        <v>14674</v>
      </c>
      <c r="B11226" t="s">
        <v>12259</v>
      </c>
      <c r="C11226" t="s">
        <v>33</v>
      </c>
      <c r="D11226" t="s">
        <v>275</v>
      </c>
      <c r="E11226">
        <v>4</v>
      </c>
      <c r="F11226" s="2">
        <v>36.85</v>
      </c>
      <c r="G11226">
        <v>20</v>
      </c>
      <c r="H11226" t="s">
        <v>157</v>
      </c>
      <c r="I11226" t="s">
        <v>295</v>
      </c>
      <c r="J11226" t="s">
        <v>111</v>
      </c>
      <c r="K11226" t="s">
        <v>24</v>
      </c>
      <c r="M11226" s="1">
        <v>46170</v>
      </c>
      <c r="N11226" s="2">
        <v>147.4</v>
      </c>
      <c r="O11226" s="2">
        <v>29.48</v>
      </c>
      <c r="P11226" s="2">
        <v>117.92</v>
      </c>
    </row>
    <row r="11227" spans="1:16" x14ac:dyDescent="0.35">
      <c r="A11227" t="s">
        <v>14675</v>
      </c>
      <c r="B11227" t="s">
        <v>6621</v>
      </c>
      <c r="C11227" t="s">
        <v>33</v>
      </c>
      <c r="D11227" t="s">
        <v>68</v>
      </c>
      <c r="E11227">
        <v>1</v>
      </c>
      <c r="F11227" s="2">
        <v>52.1</v>
      </c>
      <c r="G11227">
        <v>5</v>
      </c>
      <c r="H11227" t="s">
        <v>167</v>
      </c>
      <c r="I11227" t="s">
        <v>80</v>
      </c>
      <c r="J11227" t="s">
        <v>81</v>
      </c>
      <c r="K11227" t="s">
        <v>54</v>
      </c>
      <c r="M11227" s="1">
        <v>45465</v>
      </c>
      <c r="N11227" s="2">
        <v>52.1</v>
      </c>
      <c r="O11227" s="2">
        <v>2.6</v>
      </c>
      <c r="P11227" s="2">
        <v>49.5</v>
      </c>
    </row>
    <row r="11228" spans="1:16" x14ac:dyDescent="0.35">
      <c r="A11228" t="s">
        <v>14676</v>
      </c>
      <c r="B11228" t="s">
        <v>7290</v>
      </c>
      <c r="C11228" t="s">
        <v>47</v>
      </c>
      <c r="D11228" t="s">
        <v>246</v>
      </c>
      <c r="E11228">
        <v>1</v>
      </c>
      <c r="F11228" s="2">
        <v>93.7</v>
      </c>
      <c r="G11228">
        <v>0</v>
      </c>
      <c r="H11228" t="s">
        <v>157</v>
      </c>
      <c r="I11228" t="s">
        <v>29</v>
      </c>
      <c r="J11228" t="s">
        <v>30</v>
      </c>
      <c r="K11228" t="s">
        <v>49</v>
      </c>
      <c r="M11228" s="1">
        <v>45430</v>
      </c>
      <c r="N11228" s="2">
        <v>93.7</v>
      </c>
      <c r="O11228" s="2">
        <v>0</v>
      </c>
      <c r="P11228" s="2">
        <v>93.7</v>
      </c>
    </row>
    <row r="11229" spans="1:16" x14ac:dyDescent="0.35">
      <c r="A11229" t="s">
        <v>14677</v>
      </c>
      <c r="B11229" t="s">
        <v>14678</v>
      </c>
      <c r="C11229" t="s">
        <v>84</v>
      </c>
      <c r="D11229" t="s">
        <v>109</v>
      </c>
      <c r="E11229">
        <v>1</v>
      </c>
      <c r="F11229" s="2">
        <v>78.03</v>
      </c>
      <c r="G11229">
        <v>0</v>
      </c>
      <c r="H11229" t="s">
        <v>90</v>
      </c>
      <c r="I11229" t="s">
        <v>29</v>
      </c>
      <c r="J11229" t="s">
        <v>30</v>
      </c>
      <c r="K11229" t="s">
        <v>132</v>
      </c>
      <c r="M11229" s="1">
        <v>45955</v>
      </c>
      <c r="N11229" s="2">
        <v>78.03</v>
      </c>
      <c r="O11229" s="2">
        <v>0</v>
      </c>
      <c r="P11229" s="2">
        <v>78.03</v>
      </c>
    </row>
    <row r="11230" spans="1:16" x14ac:dyDescent="0.35">
      <c r="A11230" t="s">
        <v>14679</v>
      </c>
      <c r="B11230" t="s">
        <v>6076</v>
      </c>
      <c r="C11230" t="s">
        <v>84</v>
      </c>
      <c r="D11230" t="s">
        <v>193</v>
      </c>
      <c r="E11230">
        <v>1</v>
      </c>
      <c r="F11230" s="2">
        <v>59.54</v>
      </c>
      <c r="G11230">
        <v>5</v>
      </c>
      <c r="H11230" t="s">
        <v>17</v>
      </c>
      <c r="I11230" t="s">
        <v>135</v>
      </c>
      <c r="J11230" t="s">
        <v>111</v>
      </c>
      <c r="K11230" t="s">
        <v>24</v>
      </c>
      <c r="M11230" s="1">
        <v>45907</v>
      </c>
      <c r="N11230" s="2">
        <v>59.54</v>
      </c>
      <c r="O11230" s="2">
        <v>2.98</v>
      </c>
      <c r="P11230" s="2">
        <v>56.56</v>
      </c>
    </row>
    <row r="11231" spans="1:16" x14ac:dyDescent="0.35">
      <c r="A11231" t="s">
        <v>14680</v>
      </c>
      <c r="B11231" t="s">
        <v>1517</v>
      </c>
      <c r="C11231" t="s">
        <v>116</v>
      </c>
      <c r="D11231" t="s">
        <v>117</v>
      </c>
      <c r="E11231">
        <v>2</v>
      </c>
      <c r="F11231" s="2">
        <v>25.78</v>
      </c>
      <c r="G11231">
        <v>20</v>
      </c>
      <c r="H11231" t="s">
        <v>35</v>
      </c>
      <c r="I11231" t="s">
        <v>44</v>
      </c>
      <c r="J11231" t="s">
        <v>81</v>
      </c>
      <c r="K11231" t="s">
        <v>54</v>
      </c>
      <c r="M11231" s="1">
        <v>45398</v>
      </c>
      <c r="N11231" s="2">
        <v>51.56</v>
      </c>
      <c r="O11231" s="2">
        <v>10.31</v>
      </c>
      <c r="P11231" s="2">
        <v>41.25</v>
      </c>
    </row>
    <row r="11232" spans="1:16" x14ac:dyDescent="0.35">
      <c r="A11232" t="s">
        <v>14681</v>
      </c>
      <c r="B11232" t="s">
        <v>5651</v>
      </c>
      <c r="C11232" t="s">
        <v>84</v>
      </c>
      <c r="D11232" t="s">
        <v>85</v>
      </c>
      <c r="E11232">
        <v>1</v>
      </c>
      <c r="F11232" s="2">
        <v>168.34</v>
      </c>
      <c r="G11232">
        <v>0</v>
      </c>
      <c r="H11232" t="s">
        <v>167</v>
      </c>
      <c r="I11232" t="s">
        <v>91</v>
      </c>
      <c r="J11232" t="s">
        <v>81</v>
      </c>
      <c r="K11232" t="s">
        <v>19</v>
      </c>
      <c r="M11232" s="1">
        <v>45376</v>
      </c>
      <c r="N11232" s="2">
        <v>168.34</v>
      </c>
      <c r="O11232" s="2">
        <v>0</v>
      </c>
      <c r="P11232" s="2">
        <v>168.34</v>
      </c>
    </row>
    <row r="11233" spans="1:16" x14ac:dyDescent="0.35">
      <c r="A11233" t="s">
        <v>14682</v>
      </c>
      <c r="B11233" t="s">
        <v>137</v>
      </c>
      <c r="C11233" t="s">
        <v>33</v>
      </c>
      <c r="D11233" t="s">
        <v>34</v>
      </c>
      <c r="E11233">
        <v>1</v>
      </c>
      <c r="F11233" s="2">
        <v>57</v>
      </c>
      <c r="G11233">
        <v>0</v>
      </c>
      <c r="H11233" t="s">
        <v>90</v>
      </c>
      <c r="I11233" t="s">
        <v>95</v>
      </c>
      <c r="J11233" t="s">
        <v>128</v>
      </c>
      <c r="K11233" t="s">
        <v>54</v>
      </c>
      <c r="M11233" s="1">
        <v>46021</v>
      </c>
      <c r="N11233" s="2">
        <v>57</v>
      </c>
      <c r="O11233" s="2">
        <v>0</v>
      </c>
      <c r="P11233" s="2">
        <v>57</v>
      </c>
    </row>
    <row r="11234" spans="1:16" x14ac:dyDescent="0.35">
      <c r="A11234" t="s">
        <v>14683</v>
      </c>
      <c r="B11234" t="s">
        <v>5060</v>
      </c>
      <c r="C11234" t="s">
        <v>47</v>
      </c>
      <c r="D11234" t="s">
        <v>266</v>
      </c>
      <c r="E11234">
        <v>2</v>
      </c>
      <c r="F11234" s="2">
        <v>118.27</v>
      </c>
      <c r="G11234">
        <v>5</v>
      </c>
      <c r="H11234" t="s">
        <v>17</v>
      </c>
      <c r="I11234" t="s">
        <v>110</v>
      </c>
      <c r="J11234" t="s">
        <v>111</v>
      </c>
      <c r="K11234" t="s">
        <v>54</v>
      </c>
      <c r="M11234" s="1">
        <v>45492</v>
      </c>
      <c r="N11234" s="2">
        <v>236.54</v>
      </c>
      <c r="O11234" s="2">
        <v>11.83</v>
      </c>
      <c r="P11234" s="2">
        <v>224.71</v>
      </c>
    </row>
    <row r="11235" spans="1:16" x14ac:dyDescent="0.35">
      <c r="A11235" t="s">
        <v>14684</v>
      </c>
      <c r="B11235" t="s">
        <v>4271</v>
      </c>
      <c r="C11235" t="s">
        <v>71</v>
      </c>
      <c r="D11235" t="s">
        <v>98</v>
      </c>
      <c r="E11235">
        <v>4</v>
      </c>
      <c r="F11235" s="2">
        <v>63.3</v>
      </c>
      <c r="G11235">
        <v>15</v>
      </c>
      <c r="H11235" t="s">
        <v>17</v>
      </c>
      <c r="I11235" t="s">
        <v>40</v>
      </c>
      <c r="J11235" t="s">
        <v>363</v>
      </c>
      <c r="K11235" t="s">
        <v>49</v>
      </c>
      <c r="M11235" s="1">
        <v>45441</v>
      </c>
      <c r="N11235" s="2">
        <v>253.2</v>
      </c>
      <c r="O11235" s="2">
        <v>37.979999999999997</v>
      </c>
      <c r="P11235" s="2">
        <v>215.22</v>
      </c>
    </row>
    <row r="11236" spans="1:16" x14ac:dyDescent="0.35">
      <c r="A11236" t="s">
        <v>14685</v>
      </c>
      <c r="B11236" t="s">
        <v>1139</v>
      </c>
      <c r="C11236" t="s">
        <v>47</v>
      </c>
      <c r="D11236" t="s">
        <v>48</v>
      </c>
      <c r="E11236">
        <v>1</v>
      </c>
      <c r="F11236" s="2">
        <v>64.59</v>
      </c>
      <c r="G11236">
        <v>0</v>
      </c>
      <c r="H11236" t="s">
        <v>86</v>
      </c>
      <c r="I11236" t="s">
        <v>95</v>
      </c>
      <c r="J11236" t="s">
        <v>128</v>
      </c>
      <c r="K11236" t="s">
        <v>49</v>
      </c>
      <c r="M11236" s="1">
        <v>45398</v>
      </c>
      <c r="N11236" s="2">
        <v>64.59</v>
      </c>
      <c r="O11236" s="2">
        <v>0</v>
      </c>
      <c r="P11236" s="2">
        <v>64.59</v>
      </c>
    </row>
    <row r="11237" spans="1:16" x14ac:dyDescent="0.35">
      <c r="A11237" t="s">
        <v>14686</v>
      </c>
      <c r="B11237" t="s">
        <v>1069</v>
      </c>
      <c r="C11237" t="s">
        <v>116</v>
      </c>
      <c r="D11237" t="s">
        <v>232</v>
      </c>
      <c r="E11237">
        <v>1</v>
      </c>
      <c r="F11237" s="2">
        <v>23.56</v>
      </c>
      <c r="G11237">
        <v>5</v>
      </c>
      <c r="H11237" t="s">
        <v>17</v>
      </c>
      <c r="I11237" t="s">
        <v>61</v>
      </c>
      <c r="J11237" t="s">
        <v>128</v>
      </c>
      <c r="K11237" t="s">
        <v>19</v>
      </c>
      <c r="L11237">
        <v>4</v>
      </c>
      <c r="M11237" s="1">
        <v>45638</v>
      </c>
      <c r="N11237" s="2">
        <v>23.56</v>
      </c>
      <c r="O11237" s="2">
        <v>1.18</v>
      </c>
      <c r="P11237" s="2">
        <v>22.38</v>
      </c>
    </row>
    <row r="11238" spans="1:16" x14ac:dyDescent="0.35">
      <c r="A11238" t="s">
        <v>14687</v>
      </c>
      <c r="B11238" t="s">
        <v>122</v>
      </c>
      <c r="C11238" t="s">
        <v>27</v>
      </c>
      <c r="D11238" t="s">
        <v>174</v>
      </c>
      <c r="E11238">
        <v>4</v>
      </c>
      <c r="F11238" s="2">
        <v>16.48</v>
      </c>
      <c r="G11238">
        <v>0</v>
      </c>
      <c r="H11238" t="s">
        <v>86</v>
      </c>
      <c r="I11238" t="s">
        <v>18</v>
      </c>
      <c r="J11238" t="s">
        <v>259</v>
      </c>
      <c r="K11238" t="s">
        <v>19</v>
      </c>
      <c r="L11238">
        <v>5</v>
      </c>
      <c r="M11238" s="1">
        <v>45801</v>
      </c>
      <c r="N11238" s="2">
        <v>65.92</v>
      </c>
      <c r="O11238" s="2">
        <v>0</v>
      </c>
      <c r="P11238" s="2">
        <v>65.92</v>
      </c>
    </row>
    <row r="11239" spans="1:16" x14ac:dyDescent="0.35">
      <c r="A11239" t="s">
        <v>14688</v>
      </c>
      <c r="B11239" t="s">
        <v>2447</v>
      </c>
      <c r="C11239" t="s">
        <v>15</v>
      </c>
      <c r="D11239" t="s">
        <v>64</v>
      </c>
      <c r="E11239">
        <v>2</v>
      </c>
      <c r="F11239" s="2">
        <v>34.049999999999997</v>
      </c>
      <c r="G11239">
        <v>15</v>
      </c>
      <c r="H11239" t="s">
        <v>35</v>
      </c>
      <c r="I11239" t="s">
        <v>73</v>
      </c>
      <c r="J11239" t="s">
        <v>259</v>
      </c>
      <c r="K11239" t="s">
        <v>19</v>
      </c>
      <c r="L11239">
        <v>3</v>
      </c>
      <c r="M11239" s="1">
        <v>45299</v>
      </c>
      <c r="N11239" s="2">
        <v>68.099999999999994</v>
      </c>
      <c r="O11239" s="2">
        <v>10.220000000000001</v>
      </c>
      <c r="P11239" s="2">
        <v>57.88</v>
      </c>
    </row>
    <row r="11240" spans="1:16" x14ac:dyDescent="0.35">
      <c r="A11240" t="s">
        <v>14689</v>
      </c>
      <c r="B11240" t="s">
        <v>2907</v>
      </c>
      <c r="C11240" t="s">
        <v>71</v>
      </c>
      <c r="D11240" t="s">
        <v>225</v>
      </c>
      <c r="E11240">
        <v>1</v>
      </c>
      <c r="F11240" s="2">
        <v>74.58</v>
      </c>
      <c r="G11240">
        <v>10</v>
      </c>
      <c r="H11240" t="s">
        <v>17</v>
      </c>
      <c r="I11240" t="s">
        <v>146</v>
      </c>
      <c r="J11240" t="s">
        <v>30</v>
      </c>
      <c r="K11240" t="s">
        <v>19</v>
      </c>
      <c r="L11240">
        <v>4</v>
      </c>
      <c r="M11240" s="1">
        <v>45689</v>
      </c>
      <c r="N11240" s="2">
        <v>74.58</v>
      </c>
      <c r="O11240" s="2">
        <v>7.46</v>
      </c>
      <c r="P11240" s="2">
        <v>67.12</v>
      </c>
    </row>
    <row r="11241" spans="1:16" x14ac:dyDescent="0.35">
      <c r="A11241" t="s">
        <v>14690</v>
      </c>
      <c r="B11241" t="s">
        <v>13883</v>
      </c>
      <c r="C11241" t="s">
        <v>33</v>
      </c>
      <c r="D11241" t="s">
        <v>34</v>
      </c>
      <c r="E11241">
        <v>1</v>
      </c>
      <c r="F11241" s="2">
        <v>47.89</v>
      </c>
      <c r="G11241">
        <v>5</v>
      </c>
      <c r="H11241" t="s">
        <v>35</v>
      </c>
      <c r="I11241" t="s">
        <v>65</v>
      </c>
      <c r="J11241" t="s">
        <v>30</v>
      </c>
      <c r="K11241" t="s">
        <v>24</v>
      </c>
      <c r="M11241" s="1">
        <v>45690</v>
      </c>
      <c r="N11241" s="2">
        <v>47.89</v>
      </c>
      <c r="O11241" s="2">
        <v>2.39</v>
      </c>
      <c r="P11241" s="2">
        <v>45.5</v>
      </c>
    </row>
    <row r="11242" spans="1:16" x14ac:dyDescent="0.35">
      <c r="A11242" t="s">
        <v>14691</v>
      </c>
      <c r="B11242" t="s">
        <v>3677</v>
      </c>
      <c r="C11242" t="s">
        <v>71</v>
      </c>
      <c r="D11242" t="s">
        <v>72</v>
      </c>
      <c r="E11242">
        <v>1</v>
      </c>
      <c r="F11242" s="2">
        <v>39.94</v>
      </c>
      <c r="G11242">
        <v>5</v>
      </c>
      <c r="H11242" t="s">
        <v>86</v>
      </c>
      <c r="I11242" t="s">
        <v>295</v>
      </c>
      <c r="J11242" t="s">
        <v>111</v>
      </c>
      <c r="K11242" t="s">
        <v>24</v>
      </c>
      <c r="M11242" s="1">
        <v>45375</v>
      </c>
      <c r="N11242" s="2">
        <v>39.94</v>
      </c>
      <c r="O11242" s="2">
        <v>2</v>
      </c>
      <c r="P11242" s="2">
        <v>37.94</v>
      </c>
    </row>
    <row r="11243" spans="1:16" x14ac:dyDescent="0.35">
      <c r="A11243" t="s">
        <v>14692</v>
      </c>
      <c r="B11243" t="s">
        <v>856</v>
      </c>
      <c r="C11243" t="s">
        <v>71</v>
      </c>
      <c r="D11243" t="s">
        <v>76</v>
      </c>
      <c r="E11243">
        <v>1</v>
      </c>
      <c r="F11243" s="2">
        <v>71.81</v>
      </c>
      <c r="G11243">
        <v>5</v>
      </c>
      <c r="H11243" t="s">
        <v>86</v>
      </c>
      <c r="I11243" t="s">
        <v>73</v>
      </c>
      <c r="J11243" t="s">
        <v>259</v>
      </c>
      <c r="K11243" t="s">
        <v>132</v>
      </c>
      <c r="M11243" s="1">
        <v>45918</v>
      </c>
      <c r="N11243" s="2">
        <v>71.81</v>
      </c>
      <c r="O11243" s="2">
        <v>3.59</v>
      </c>
      <c r="P11243" s="2">
        <v>68.22</v>
      </c>
    </row>
    <row r="11244" spans="1:16" x14ac:dyDescent="0.35">
      <c r="A11244" t="s">
        <v>14693</v>
      </c>
      <c r="B11244" t="s">
        <v>7183</v>
      </c>
      <c r="C11244" t="s">
        <v>33</v>
      </c>
      <c r="D11244" t="s">
        <v>151</v>
      </c>
      <c r="E11244">
        <v>2</v>
      </c>
      <c r="F11244" s="2">
        <v>59.23</v>
      </c>
      <c r="G11244">
        <v>0</v>
      </c>
      <c r="H11244" t="s">
        <v>167</v>
      </c>
      <c r="I11244" t="s">
        <v>295</v>
      </c>
      <c r="J11244" t="s">
        <v>111</v>
      </c>
      <c r="K11244" t="s">
        <v>19</v>
      </c>
      <c r="L11244">
        <v>3</v>
      </c>
      <c r="M11244" s="1">
        <v>46017</v>
      </c>
      <c r="N11244" s="2">
        <v>118.46</v>
      </c>
      <c r="O11244" s="2">
        <v>0</v>
      </c>
      <c r="P11244" s="2">
        <v>118.46</v>
      </c>
    </row>
    <row r="11245" spans="1:16" x14ac:dyDescent="0.35">
      <c r="A11245" t="s">
        <v>14694</v>
      </c>
      <c r="B11245" t="s">
        <v>6270</v>
      </c>
      <c r="C11245" t="s">
        <v>15</v>
      </c>
      <c r="D11245" t="s">
        <v>52</v>
      </c>
      <c r="E11245">
        <v>2</v>
      </c>
      <c r="F11245" s="2">
        <v>17.53</v>
      </c>
      <c r="H11245" t="s">
        <v>35</v>
      </c>
      <c r="I11245" t="s">
        <v>44</v>
      </c>
      <c r="J11245" t="s">
        <v>81</v>
      </c>
      <c r="K11245" t="s">
        <v>19</v>
      </c>
      <c r="L11245">
        <v>1</v>
      </c>
      <c r="M11245" s="1">
        <v>45630</v>
      </c>
      <c r="N11245" s="2">
        <v>35.06</v>
      </c>
    </row>
    <row r="11246" spans="1:16" x14ac:dyDescent="0.35">
      <c r="A11246" t="s">
        <v>14695</v>
      </c>
      <c r="B11246" t="s">
        <v>2787</v>
      </c>
      <c r="C11246" t="s">
        <v>27</v>
      </c>
      <c r="D11246" t="s">
        <v>43</v>
      </c>
      <c r="E11246">
        <v>3</v>
      </c>
      <c r="F11246" s="2">
        <v>45.08</v>
      </c>
      <c r="G11246">
        <v>0</v>
      </c>
      <c r="H11246" t="s">
        <v>35</v>
      </c>
      <c r="I11246" t="s">
        <v>29</v>
      </c>
      <c r="J11246" t="s">
        <v>30</v>
      </c>
      <c r="K11246" t="s">
        <v>49</v>
      </c>
      <c r="M11246" s="1">
        <v>45467</v>
      </c>
      <c r="N11246" s="2">
        <v>135.24</v>
      </c>
      <c r="O11246" s="2">
        <v>0</v>
      </c>
      <c r="P11246" s="2">
        <v>135.24</v>
      </c>
    </row>
    <row r="11247" spans="1:16" x14ac:dyDescent="0.35">
      <c r="A11247" t="s">
        <v>14696</v>
      </c>
      <c r="B11247" t="s">
        <v>7874</v>
      </c>
      <c r="C11247" t="s">
        <v>15</v>
      </c>
      <c r="D11247" t="s">
        <v>52</v>
      </c>
      <c r="E11247">
        <v>2</v>
      </c>
      <c r="F11247" s="2">
        <v>25.96</v>
      </c>
      <c r="G11247">
        <v>0</v>
      </c>
      <c r="H11247" t="s">
        <v>157</v>
      </c>
      <c r="I11247" t="s">
        <v>138</v>
      </c>
      <c r="J11247" t="s">
        <v>15288</v>
      </c>
      <c r="K11247" t="s">
        <v>19</v>
      </c>
      <c r="L11247">
        <v>5</v>
      </c>
      <c r="M11247" s="1">
        <v>45775</v>
      </c>
      <c r="N11247" s="2">
        <v>51.92</v>
      </c>
      <c r="O11247" s="2">
        <v>0</v>
      </c>
      <c r="P11247" s="2">
        <v>51.92</v>
      </c>
    </row>
    <row r="11248" spans="1:16" x14ac:dyDescent="0.35">
      <c r="A11248" t="s">
        <v>14697</v>
      </c>
      <c r="B11248" t="s">
        <v>6649</v>
      </c>
      <c r="C11248" t="s">
        <v>47</v>
      </c>
      <c r="D11248" t="s">
        <v>48</v>
      </c>
      <c r="E11248">
        <v>2</v>
      </c>
      <c r="F11248" s="2">
        <v>41.45</v>
      </c>
      <c r="G11248">
        <v>0</v>
      </c>
      <c r="H11248" t="s">
        <v>157</v>
      </c>
      <c r="I11248" t="s">
        <v>15289</v>
      </c>
      <c r="J11248" t="s">
        <v>15288</v>
      </c>
      <c r="K11248" t="s">
        <v>19</v>
      </c>
      <c r="L11248">
        <v>2</v>
      </c>
      <c r="M11248" s="1">
        <v>45619</v>
      </c>
      <c r="N11248" s="2">
        <v>82.9</v>
      </c>
      <c r="O11248" s="2">
        <v>0</v>
      </c>
      <c r="P11248" s="2">
        <v>82.9</v>
      </c>
    </row>
    <row r="11249" spans="1:16" x14ac:dyDescent="0.35">
      <c r="A11249" t="s">
        <v>14698</v>
      </c>
      <c r="B11249" t="s">
        <v>2020</v>
      </c>
      <c r="C11249" t="s">
        <v>116</v>
      </c>
      <c r="D11249" t="s">
        <v>141</v>
      </c>
      <c r="E11249">
        <v>1</v>
      </c>
      <c r="F11249" s="2">
        <v>22.25</v>
      </c>
      <c r="G11249">
        <v>15</v>
      </c>
      <c r="H11249" t="s">
        <v>157</v>
      </c>
      <c r="I11249" t="s">
        <v>91</v>
      </c>
      <c r="J11249" t="s">
        <v>81</v>
      </c>
      <c r="K11249" t="s">
        <v>19</v>
      </c>
      <c r="L11249">
        <v>3</v>
      </c>
      <c r="M11249" s="1">
        <v>45832</v>
      </c>
      <c r="N11249" s="2">
        <v>22.25</v>
      </c>
      <c r="O11249" s="2">
        <v>3.34</v>
      </c>
      <c r="P11249" s="2">
        <v>18.91</v>
      </c>
    </row>
    <row r="11250" spans="1:16" x14ac:dyDescent="0.35">
      <c r="A11250" t="s">
        <v>14699</v>
      </c>
      <c r="B11250" t="s">
        <v>9104</v>
      </c>
      <c r="C11250" t="s">
        <v>27</v>
      </c>
      <c r="D11250" t="s">
        <v>131</v>
      </c>
      <c r="E11250">
        <v>2</v>
      </c>
      <c r="F11250" s="2">
        <v>170.43</v>
      </c>
      <c r="G11250">
        <v>0</v>
      </c>
      <c r="H11250" t="s">
        <v>157</v>
      </c>
      <c r="I11250" t="s">
        <v>91</v>
      </c>
      <c r="J11250" t="s">
        <v>81</v>
      </c>
      <c r="K11250" t="s">
        <v>54</v>
      </c>
      <c r="M11250" s="1">
        <v>46126</v>
      </c>
      <c r="N11250" s="2">
        <v>340.86</v>
      </c>
      <c r="O11250" s="2">
        <v>0</v>
      </c>
      <c r="P11250" s="2">
        <v>340.86</v>
      </c>
    </row>
    <row r="11251" spans="1:16" x14ac:dyDescent="0.35">
      <c r="A11251" t="s">
        <v>14700</v>
      </c>
      <c r="B11251" t="s">
        <v>6463</v>
      </c>
      <c r="C11251" t="s">
        <v>15</v>
      </c>
      <c r="D11251" t="s">
        <v>16</v>
      </c>
      <c r="E11251">
        <v>1</v>
      </c>
      <c r="F11251" s="2">
        <v>7</v>
      </c>
      <c r="G11251">
        <v>25</v>
      </c>
      <c r="H11251" t="s">
        <v>157</v>
      </c>
      <c r="I11251" t="s">
        <v>95</v>
      </c>
      <c r="J11251" t="s">
        <v>128</v>
      </c>
      <c r="K11251" t="s">
        <v>49</v>
      </c>
      <c r="M11251" s="1">
        <v>45780</v>
      </c>
      <c r="N11251" s="2">
        <v>7</v>
      </c>
      <c r="O11251" s="2">
        <v>1.75</v>
      </c>
      <c r="P11251" s="2">
        <v>5.25</v>
      </c>
    </row>
    <row r="11252" spans="1:16" x14ac:dyDescent="0.35">
      <c r="A11252" t="s">
        <v>14701</v>
      </c>
      <c r="B11252" t="s">
        <v>1404</v>
      </c>
      <c r="C11252" t="s">
        <v>15</v>
      </c>
      <c r="D11252" t="s">
        <v>64</v>
      </c>
      <c r="E11252">
        <v>2</v>
      </c>
      <c r="F11252" s="2">
        <v>5.05</v>
      </c>
      <c r="G11252">
        <v>10</v>
      </c>
      <c r="H11252" t="s">
        <v>35</v>
      </c>
      <c r="I11252" t="s">
        <v>127</v>
      </c>
      <c r="J11252" t="s">
        <v>128</v>
      </c>
      <c r="K11252" t="s">
        <v>54</v>
      </c>
      <c r="M11252" s="1">
        <v>45693</v>
      </c>
      <c r="N11252" s="2">
        <v>10.1</v>
      </c>
      <c r="O11252" s="2">
        <v>1.01</v>
      </c>
      <c r="P11252" s="2">
        <v>9.09</v>
      </c>
    </row>
    <row r="11253" spans="1:16" x14ac:dyDescent="0.35">
      <c r="A11253" t="s">
        <v>14702</v>
      </c>
      <c r="B11253" t="s">
        <v>4411</v>
      </c>
      <c r="C11253" t="s">
        <v>84</v>
      </c>
      <c r="D11253" t="s">
        <v>193</v>
      </c>
      <c r="E11253">
        <v>2</v>
      </c>
      <c r="F11253" s="2">
        <v>69.83</v>
      </c>
      <c r="H11253" t="s">
        <v>167</v>
      </c>
      <c r="I11253" t="s">
        <v>53</v>
      </c>
      <c r="J11253" t="s">
        <v>81</v>
      </c>
      <c r="K11253" t="s">
        <v>19</v>
      </c>
      <c r="L11253">
        <v>4</v>
      </c>
      <c r="M11253" s="1">
        <v>45496</v>
      </c>
      <c r="N11253" s="2">
        <v>139.66</v>
      </c>
    </row>
    <row r="11254" spans="1:16" x14ac:dyDescent="0.35">
      <c r="A11254" t="s">
        <v>14703</v>
      </c>
      <c r="B11254" t="s">
        <v>6499</v>
      </c>
      <c r="C11254" t="s">
        <v>47</v>
      </c>
      <c r="D11254" t="s">
        <v>499</v>
      </c>
      <c r="E11254">
        <v>1</v>
      </c>
      <c r="F11254" s="2">
        <v>40.18</v>
      </c>
      <c r="H11254" t="s">
        <v>86</v>
      </c>
      <c r="I11254" t="s">
        <v>36</v>
      </c>
      <c r="J11254" t="s">
        <v>259</v>
      </c>
      <c r="K11254" t="s">
        <v>19</v>
      </c>
      <c r="L11254">
        <v>4</v>
      </c>
      <c r="M11254" s="1">
        <v>45980</v>
      </c>
      <c r="N11254" s="2">
        <v>40.18</v>
      </c>
    </row>
    <row r="11255" spans="1:16" x14ac:dyDescent="0.35">
      <c r="A11255" t="s">
        <v>14704</v>
      </c>
      <c r="B11255" t="s">
        <v>14705</v>
      </c>
      <c r="C11255" t="s">
        <v>33</v>
      </c>
      <c r="D11255" t="s">
        <v>68</v>
      </c>
      <c r="E11255">
        <v>1</v>
      </c>
      <c r="F11255" s="2">
        <v>35.64</v>
      </c>
      <c r="G11255">
        <v>0</v>
      </c>
      <c r="H11255" t="s">
        <v>17</v>
      </c>
      <c r="I11255" t="s">
        <v>18</v>
      </c>
      <c r="J11255" t="s">
        <v>259</v>
      </c>
      <c r="K11255" t="s">
        <v>24</v>
      </c>
      <c r="M11255" s="1">
        <v>45735</v>
      </c>
      <c r="N11255" s="2">
        <v>35.64</v>
      </c>
      <c r="O11255" s="2">
        <v>0</v>
      </c>
      <c r="P11255" s="2">
        <v>35.64</v>
      </c>
    </row>
    <row r="11256" spans="1:16" x14ac:dyDescent="0.35">
      <c r="A11256" t="s">
        <v>14706</v>
      </c>
      <c r="B11256" t="s">
        <v>2068</v>
      </c>
      <c r="C11256" t="s">
        <v>59</v>
      </c>
      <c r="D11256" t="s">
        <v>79</v>
      </c>
      <c r="E11256">
        <v>2</v>
      </c>
      <c r="F11256" s="2">
        <v>93.42</v>
      </c>
      <c r="G11256">
        <v>15</v>
      </c>
      <c r="H11256" t="s">
        <v>86</v>
      </c>
      <c r="I11256" t="s">
        <v>118</v>
      </c>
      <c r="J11256" t="s">
        <v>15288</v>
      </c>
      <c r="K11256" t="s">
        <v>19</v>
      </c>
      <c r="L11256">
        <v>5</v>
      </c>
      <c r="M11256" s="1">
        <v>45451</v>
      </c>
      <c r="N11256" s="2">
        <v>186.84</v>
      </c>
      <c r="O11256" s="2">
        <v>28.03</v>
      </c>
      <c r="P11256" s="2">
        <v>158.81</v>
      </c>
    </row>
    <row r="11257" spans="1:16" x14ac:dyDescent="0.35">
      <c r="A11257" t="s">
        <v>14707</v>
      </c>
      <c r="B11257" t="s">
        <v>530</v>
      </c>
      <c r="C11257" t="s">
        <v>15</v>
      </c>
      <c r="D11257" t="s">
        <v>52</v>
      </c>
      <c r="E11257">
        <v>1</v>
      </c>
      <c r="F11257" s="2">
        <v>38.25</v>
      </c>
      <c r="G11257">
        <v>0</v>
      </c>
      <c r="H11257" t="s">
        <v>167</v>
      </c>
      <c r="I11257" t="s">
        <v>146</v>
      </c>
      <c r="J11257" t="s">
        <v>30</v>
      </c>
      <c r="K11257" t="s">
        <v>19</v>
      </c>
      <c r="L11257">
        <v>5</v>
      </c>
      <c r="M11257" s="1">
        <v>45487</v>
      </c>
      <c r="N11257" s="2">
        <v>38.25</v>
      </c>
      <c r="O11257" s="2">
        <v>0</v>
      </c>
      <c r="P11257" s="2">
        <v>38.25</v>
      </c>
    </row>
    <row r="11258" spans="1:16" x14ac:dyDescent="0.35">
      <c r="A11258" t="s">
        <v>14708</v>
      </c>
      <c r="B11258" t="s">
        <v>1344</v>
      </c>
      <c r="C11258" t="s">
        <v>71</v>
      </c>
      <c r="D11258" t="s">
        <v>76</v>
      </c>
      <c r="E11258">
        <v>4</v>
      </c>
      <c r="F11258" s="2">
        <v>34.520000000000003</v>
      </c>
      <c r="G11258">
        <v>15</v>
      </c>
      <c r="H11258" t="s">
        <v>157</v>
      </c>
      <c r="I11258" t="s">
        <v>36</v>
      </c>
      <c r="J11258" t="s">
        <v>259</v>
      </c>
      <c r="K11258" t="s">
        <v>19</v>
      </c>
      <c r="L11258">
        <v>4</v>
      </c>
      <c r="M11258" s="1">
        <v>45356</v>
      </c>
      <c r="N11258" s="2">
        <v>138.08000000000001</v>
      </c>
      <c r="O11258" s="2">
        <v>20.71</v>
      </c>
      <c r="P11258" s="2">
        <v>117.37</v>
      </c>
    </row>
    <row r="11259" spans="1:16" x14ac:dyDescent="0.35">
      <c r="A11259" t="s">
        <v>14709</v>
      </c>
      <c r="B11259" t="s">
        <v>1464</v>
      </c>
      <c r="C11259" t="s">
        <v>27</v>
      </c>
      <c r="D11259" t="s">
        <v>39</v>
      </c>
      <c r="E11259">
        <v>1</v>
      </c>
      <c r="F11259" s="2">
        <v>115.32</v>
      </c>
      <c r="G11259">
        <v>25</v>
      </c>
      <c r="H11259" t="s">
        <v>90</v>
      </c>
      <c r="I11259" t="s">
        <v>18</v>
      </c>
      <c r="J11259" t="s">
        <v>259</v>
      </c>
      <c r="K11259" t="s">
        <v>19</v>
      </c>
      <c r="L11259">
        <v>2</v>
      </c>
      <c r="M11259" s="1">
        <v>46156</v>
      </c>
      <c r="N11259" s="2">
        <v>115.32</v>
      </c>
      <c r="O11259" s="2">
        <v>28.83</v>
      </c>
      <c r="P11259" s="2">
        <v>86.49</v>
      </c>
    </row>
    <row r="11260" spans="1:16" x14ac:dyDescent="0.35">
      <c r="A11260" t="s">
        <v>14710</v>
      </c>
      <c r="B11260" t="s">
        <v>943</v>
      </c>
      <c r="C11260" t="s">
        <v>47</v>
      </c>
      <c r="D11260" t="s">
        <v>266</v>
      </c>
      <c r="E11260">
        <v>2</v>
      </c>
      <c r="F11260" s="2">
        <v>108.66</v>
      </c>
      <c r="G11260">
        <v>0</v>
      </c>
      <c r="H11260" t="s">
        <v>90</v>
      </c>
      <c r="I11260" t="s">
        <v>15289</v>
      </c>
      <c r="J11260" t="s">
        <v>128</v>
      </c>
      <c r="K11260" t="s">
        <v>19</v>
      </c>
      <c r="L11260">
        <v>5</v>
      </c>
      <c r="M11260" s="1">
        <v>45703</v>
      </c>
      <c r="N11260" s="2">
        <v>217.32</v>
      </c>
      <c r="O11260" s="2">
        <v>0</v>
      </c>
      <c r="P11260" s="2">
        <v>217.32</v>
      </c>
    </row>
    <row r="11261" spans="1:16" x14ac:dyDescent="0.35">
      <c r="A11261" t="s">
        <v>14711</v>
      </c>
      <c r="B11261" t="s">
        <v>1743</v>
      </c>
      <c r="C11261" t="s">
        <v>27</v>
      </c>
      <c r="D11261" t="s">
        <v>131</v>
      </c>
      <c r="E11261">
        <v>2</v>
      </c>
      <c r="F11261" s="2">
        <v>118.55</v>
      </c>
      <c r="G11261">
        <v>5</v>
      </c>
      <c r="H11261" t="s">
        <v>86</v>
      </c>
      <c r="I11261" t="s">
        <v>138</v>
      </c>
      <c r="J11261" t="s">
        <v>15288</v>
      </c>
      <c r="K11261" t="s">
        <v>132</v>
      </c>
      <c r="M11261" s="1">
        <v>45519</v>
      </c>
      <c r="N11261" s="2">
        <v>237.1</v>
      </c>
      <c r="O11261" s="2">
        <v>11.86</v>
      </c>
      <c r="P11261" s="2">
        <v>225.24</v>
      </c>
    </row>
    <row r="11262" spans="1:16" x14ac:dyDescent="0.35">
      <c r="A11262" t="s">
        <v>14712</v>
      </c>
      <c r="B11262" t="s">
        <v>4420</v>
      </c>
      <c r="C11262" t="s">
        <v>116</v>
      </c>
      <c r="D11262" t="s">
        <v>232</v>
      </c>
      <c r="E11262">
        <v>1</v>
      </c>
      <c r="F11262" s="2">
        <v>15.3</v>
      </c>
      <c r="G11262">
        <v>0</v>
      </c>
      <c r="H11262" t="s">
        <v>157</v>
      </c>
      <c r="I11262" t="s">
        <v>138</v>
      </c>
      <c r="J11262" t="s">
        <v>15288</v>
      </c>
      <c r="K11262" t="s">
        <v>24</v>
      </c>
      <c r="M11262" s="1">
        <v>45515</v>
      </c>
      <c r="N11262" s="2">
        <v>15.3</v>
      </c>
      <c r="O11262" s="2">
        <v>0</v>
      </c>
      <c r="P11262" s="2">
        <v>15.3</v>
      </c>
    </row>
    <row r="11263" spans="1:16" x14ac:dyDescent="0.35">
      <c r="A11263" t="s">
        <v>14713</v>
      </c>
      <c r="B11263" t="s">
        <v>3278</v>
      </c>
      <c r="C11263" t="s">
        <v>47</v>
      </c>
      <c r="D11263" t="s">
        <v>246</v>
      </c>
      <c r="E11263">
        <v>4</v>
      </c>
      <c r="F11263" s="2">
        <v>66.44</v>
      </c>
      <c r="G11263">
        <v>0</v>
      </c>
      <c r="H11263" t="s">
        <v>167</v>
      </c>
      <c r="I11263" t="s">
        <v>23</v>
      </c>
      <c r="J11263" t="s">
        <v>363</v>
      </c>
      <c r="K11263" t="s">
        <v>19</v>
      </c>
      <c r="L11263">
        <v>3</v>
      </c>
      <c r="M11263" s="1">
        <v>45992</v>
      </c>
      <c r="N11263" s="2">
        <v>265.76</v>
      </c>
      <c r="O11263" s="2">
        <v>0</v>
      </c>
      <c r="P11263" s="2">
        <v>265.76</v>
      </c>
    </row>
    <row r="11264" spans="1:16" x14ac:dyDescent="0.35">
      <c r="A11264" t="s">
        <v>14714</v>
      </c>
      <c r="B11264" t="s">
        <v>8097</v>
      </c>
      <c r="C11264" t="s">
        <v>84</v>
      </c>
      <c r="D11264" t="s">
        <v>85</v>
      </c>
      <c r="E11264">
        <v>2</v>
      </c>
      <c r="F11264" s="2">
        <v>190</v>
      </c>
      <c r="G11264">
        <v>15</v>
      </c>
      <c r="H11264" t="s">
        <v>167</v>
      </c>
      <c r="I11264" t="s">
        <v>44</v>
      </c>
      <c r="J11264" t="s">
        <v>81</v>
      </c>
      <c r="K11264" t="s">
        <v>19</v>
      </c>
      <c r="L11264">
        <v>4</v>
      </c>
      <c r="M11264" s="1">
        <v>45336</v>
      </c>
      <c r="N11264" s="2">
        <v>380</v>
      </c>
      <c r="O11264" s="2">
        <v>57</v>
      </c>
      <c r="P11264" s="2">
        <v>323</v>
      </c>
    </row>
    <row r="11265" spans="1:16" x14ac:dyDescent="0.35">
      <c r="A11265" t="s">
        <v>14715</v>
      </c>
      <c r="B11265" t="s">
        <v>4271</v>
      </c>
      <c r="C11265" t="s">
        <v>71</v>
      </c>
      <c r="D11265" t="s">
        <v>72</v>
      </c>
      <c r="E11265">
        <v>2</v>
      </c>
      <c r="F11265" s="2">
        <v>36.93</v>
      </c>
      <c r="G11265">
        <v>0</v>
      </c>
      <c r="H11265" t="s">
        <v>17</v>
      </c>
      <c r="I11265" t="s">
        <v>40</v>
      </c>
      <c r="J11265" t="s">
        <v>363</v>
      </c>
      <c r="K11265" t="s">
        <v>19</v>
      </c>
      <c r="M11265" s="1">
        <v>45408</v>
      </c>
      <c r="N11265" s="2">
        <v>73.86</v>
      </c>
      <c r="O11265" s="2">
        <v>0</v>
      </c>
      <c r="P11265" s="2">
        <v>73.86</v>
      </c>
    </row>
    <row r="11266" spans="1:16" x14ac:dyDescent="0.35">
      <c r="A11266" t="s">
        <v>14716</v>
      </c>
      <c r="B11266" t="s">
        <v>7046</v>
      </c>
      <c r="C11266" t="s">
        <v>59</v>
      </c>
      <c r="D11266" t="s">
        <v>60</v>
      </c>
      <c r="E11266">
        <v>2</v>
      </c>
      <c r="F11266" s="2">
        <v>47.13</v>
      </c>
      <c r="G11266">
        <v>5</v>
      </c>
      <c r="H11266" t="s">
        <v>90</v>
      </c>
      <c r="I11266" t="s">
        <v>95</v>
      </c>
      <c r="J11266" t="s">
        <v>128</v>
      </c>
      <c r="K11266" t="s">
        <v>24</v>
      </c>
      <c r="M11266" s="1">
        <v>45908</v>
      </c>
      <c r="N11266" s="2">
        <v>94.26</v>
      </c>
      <c r="O11266" s="2">
        <v>4.71</v>
      </c>
      <c r="P11266" s="2">
        <v>89.55</v>
      </c>
    </row>
    <row r="11267" spans="1:16" x14ac:dyDescent="0.35">
      <c r="A11267" t="s">
        <v>14717</v>
      </c>
      <c r="B11267" t="s">
        <v>845</v>
      </c>
      <c r="C11267" t="s">
        <v>33</v>
      </c>
      <c r="D11267" t="s">
        <v>275</v>
      </c>
      <c r="E11267">
        <v>2</v>
      </c>
      <c r="F11267" s="2">
        <v>44.96</v>
      </c>
      <c r="G11267">
        <v>0</v>
      </c>
      <c r="H11267" t="s">
        <v>90</v>
      </c>
      <c r="I11267" t="s">
        <v>61</v>
      </c>
      <c r="J11267" t="s">
        <v>128</v>
      </c>
      <c r="K11267" t="s">
        <v>132</v>
      </c>
      <c r="M11267" s="1">
        <v>45936</v>
      </c>
      <c r="N11267" s="2">
        <v>89.92</v>
      </c>
      <c r="O11267" s="2">
        <v>0</v>
      </c>
      <c r="P11267" s="2">
        <v>89.92</v>
      </c>
    </row>
    <row r="11268" spans="1:16" x14ac:dyDescent="0.35">
      <c r="A11268" t="s">
        <v>14718</v>
      </c>
      <c r="B11268" t="s">
        <v>13839</v>
      </c>
      <c r="C11268" t="s">
        <v>59</v>
      </c>
      <c r="D11268" t="s">
        <v>103</v>
      </c>
      <c r="E11268">
        <v>1</v>
      </c>
      <c r="F11268" s="2">
        <v>122.02</v>
      </c>
      <c r="G11268">
        <v>15</v>
      </c>
      <c r="H11268" t="s">
        <v>90</v>
      </c>
      <c r="I11268" t="s">
        <v>18</v>
      </c>
      <c r="J11268" t="s">
        <v>259</v>
      </c>
      <c r="K11268" t="s">
        <v>19</v>
      </c>
      <c r="M11268" s="1">
        <v>45626</v>
      </c>
      <c r="N11268" s="2">
        <v>122.02</v>
      </c>
      <c r="O11268" s="2">
        <v>18.3</v>
      </c>
      <c r="P11268" s="2">
        <v>103.72</v>
      </c>
    </row>
    <row r="11269" spans="1:16" x14ac:dyDescent="0.35">
      <c r="A11269" t="s">
        <v>14719</v>
      </c>
      <c r="B11269" t="s">
        <v>1733</v>
      </c>
      <c r="C11269" t="s">
        <v>15</v>
      </c>
      <c r="D11269" t="s">
        <v>22</v>
      </c>
      <c r="E11269">
        <v>4</v>
      </c>
      <c r="F11269" s="2">
        <v>21.2</v>
      </c>
      <c r="G11269">
        <v>10</v>
      </c>
      <c r="H11269" t="s">
        <v>157</v>
      </c>
      <c r="I11269" t="s">
        <v>23</v>
      </c>
      <c r="J11269" t="s">
        <v>363</v>
      </c>
      <c r="K11269" t="s">
        <v>19</v>
      </c>
      <c r="L11269">
        <v>4</v>
      </c>
      <c r="M11269" s="1">
        <v>46043</v>
      </c>
      <c r="N11269" s="2">
        <v>84.8</v>
      </c>
      <c r="O11269" s="2">
        <v>8.48</v>
      </c>
      <c r="P11269" s="2">
        <v>76.319999999999993</v>
      </c>
    </row>
    <row r="11270" spans="1:16" x14ac:dyDescent="0.35">
      <c r="A11270" t="s">
        <v>14720</v>
      </c>
      <c r="B11270" t="s">
        <v>4622</v>
      </c>
      <c r="C11270" t="s">
        <v>84</v>
      </c>
      <c r="D11270" t="s">
        <v>123</v>
      </c>
      <c r="E11270">
        <v>1</v>
      </c>
      <c r="F11270" s="2">
        <v>94.72</v>
      </c>
      <c r="G11270">
        <v>10</v>
      </c>
      <c r="H11270" t="s">
        <v>17</v>
      </c>
      <c r="I11270" t="s">
        <v>29</v>
      </c>
      <c r="J11270" t="s">
        <v>30</v>
      </c>
      <c r="K11270" t="s">
        <v>19</v>
      </c>
      <c r="L11270">
        <v>5</v>
      </c>
      <c r="M11270" s="1">
        <v>45493</v>
      </c>
      <c r="N11270" s="2">
        <v>94.72</v>
      </c>
      <c r="O11270" s="2">
        <v>9.4700000000000006</v>
      </c>
      <c r="P11270" s="2">
        <v>85.25</v>
      </c>
    </row>
    <row r="11271" spans="1:16" x14ac:dyDescent="0.35">
      <c r="A11271" t="s">
        <v>14721</v>
      </c>
      <c r="B11271" t="s">
        <v>1373</v>
      </c>
      <c r="C11271" t="s">
        <v>84</v>
      </c>
      <c r="D11271" t="s">
        <v>566</v>
      </c>
      <c r="E11271">
        <v>1</v>
      </c>
      <c r="F11271" s="2">
        <v>90.51</v>
      </c>
      <c r="G11271">
        <v>10</v>
      </c>
      <c r="H11271" t="s">
        <v>90</v>
      </c>
      <c r="I11271" t="s">
        <v>118</v>
      </c>
      <c r="J11271" t="s">
        <v>15288</v>
      </c>
      <c r="K11271" t="s">
        <v>19</v>
      </c>
      <c r="L11271">
        <v>4</v>
      </c>
      <c r="M11271" s="1">
        <v>45699</v>
      </c>
      <c r="N11271" s="2">
        <v>90.51</v>
      </c>
      <c r="O11271" s="2">
        <v>9.0500000000000007</v>
      </c>
      <c r="P11271" s="2">
        <v>81.459999999999994</v>
      </c>
    </row>
    <row r="11272" spans="1:16" x14ac:dyDescent="0.35">
      <c r="A11272" t="s">
        <v>14722</v>
      </c>
      <c r="B11272" t="s">
        <v>544</v>
      </c>
      <c r="C11272" t="s">
        <v>59</v>
      </c>
      <c r="D11272" t="s">
        <v>79</v>
      </c>
      <c r="E11272">
        <v>3</v>
      </c>
      <c r="F11272" s="2">
        <v>123.55</v>
      </c>
      <c r="G11272">
        <v>0</v>
      </c>
      <c r="H11272" t="s">
        <v>35</v>
      </c>
      <c r="I11272" t="s">
        <v>36</v>
      </c>
      <c r="J11272" t="s">
        <v>259</v>
      </c>
      <c r="K11272" t="s">
        <v>24</v>
      </c>
      <c r="M11272" s="1">
        <v>45901</v>
      </c>
      <c r="N11272" s="2">
        <v>370.65</v>
      </c>
      <c r="O11272" s="2">
        <v>0</v>
      </c>
      <c r="P11272" s="2">
        <v>370.65</v>
      </c>
    </row>
    <row r="11273" spans="1:16" x14ac:dyDescent="0.35">
      <c r="A11273" t="s">
        <v>14723</v>
      </c>
      <c r="B11273" t="s">
        <v>5390</v>
      </c>
      <c r="C11273" t="s">
        <v>84</v>
      </c>
      <c r="D11273" t="s">
        <v>154</v>
      </c>
      <c r="E11273">
        <v>5</v>
      </c>
      <c r="F11273" s="2">
        <v>241.36</v>
      </c>
      <c r="H11273" t="s">
        <v>17</v>
      </c>
      <c r="I11273" t="s">
        <v>138</v>
      </c>
      <c r="J11273" t="s">
        <v>15288</v>
      </c>
      <c r="K11273" t="s">
        <v>19</v>
      </c>
      <c r="L11273">
        <v>5</v>
      </c>
      <c r="M11273" s="1">
        <v>45825</v>
      </c>
      <c r="N11273" s="2">
        <v>1206.8</v>
      </c>
    </row>
    <row r="11274" spans="1:16" x14ac:dyDescent="0.35">
      <c r="A11274" t="s">
        <v>14724</v>
      </c>
      <c r="B11274" t="s">
        <v>6619</v>
      </c>
      <c r="C11274" t="s">
        <v>15</v>
      </c>
      <c r="D11274" t="s">
        <v>16</v>
      </c>
      <c r="E11274">
        <v>1</v>
      </c>
      <c r="F11274" s="2">
        <v>7.04</v>
      </c>
      <c r="G11274">
        <v>15</v>
      </c>
      <c r="H11274" t="s">
        <v>157</v>
      </c>
      <c r="I11274" t="s">
        <v>23</v>
      </c>
      <c r="J11274" t="s">
        <v>363</v>
      </c>
      <c r="K11274" t="s">
        <v>19</v>
      </c>
      <c r="L11274">
        <v>3</v>
      </c>
      <c r="M11274" s="1">
        <v>46098</v>
      </c>
      <c r="N11274" s="2">
        <v>7.04</v>
      </c>
      <c r="O11274" s="2">
        <v>1.06</v>
      </c>
      <c r="P11274" s="2">
        <v>5.98</v>
      </c>
    </row>
    <row r="11275" spans="1:16" x14ac:dyDescent="0.35">
      <c r="A11275" t="s">
        <v>14725</v>
      </c>
      <c r="B11275" t="s">
        <v>6996</v>
      </c>
      <c r="C11275" t="s">
        <v>116</v>
      </c>
      <c r="D11275" t="s">
        <v>141</v>
      </c>
      <c r="E11275">
        <v>3</v>
      </c>
      <c r="F11275" s="2">
        <v>3.82</v>
      </c>
      <c r="G11275">
        <v>10</v>
      </c>
      <c r="H11275" t="s">
        <v>90</v>
      </c>
      <c r="I11275" t="s">
        <v>36</v>
      </c>
      <c r="J11275" t="s">
        <v>259</v>
      </c>
      <c r="K11275" t="s">
        <v>19</v>
      </c>
      <c r="L11275">
        <v>2</v>
      </c>
      <c r="M11275" s="1">
        <v>45297</v>
      </c>
      <c r="N11275" s="2">
        <v>11.46</v>
      </c>
      <c r="O11275" s="2">
        <v>1.1499999999999999</v>
      </c>
      <c r="P11275" s="2">
        <v>10.31</v>
      </c>
    </row>
    <row r="11276" spans="1:16" x14ac:dyDescent="0.35">
      <c r="A11276" t="s">
        <v>14726</v>
      </c>
      <c r="B11276" t="s">
        <v>4083</v>
      </c>
      <c r="C11276" t="s">
        <v>27</v>
      </c>
      <c r="D11276" t="s">
        <v>43</v>
      </c>
      <c r="E11276">
        <v>1</v>
      </c>
      <c r="F11276" s="2">
        <v>18.579999999999998</v>
      </c>
      <c r="G11276">
        <v>5</v>
      </c>
      <c r="H11276" t="s">
        <v>167</v>
      </c>
      <c r="I11276" t="s">
        <v>15289</v>
      </c>
      <c r="J11276" t="s">
        <v>363</v>
      </c>
      <c r="K11276" t="s">
        <v>19</v>
      </c>
      <c r="L11276">
        <v>5</v>
      </c>
      <c r="M11276" s="1">
        <v>45915</v>
      </c>
      <c r="N11276" s="2">
        <v>18.579999999999998</v>
      </c>
      <c r="O11276" s="2">
        <v>0.93</v>
      </c>
      <c r="P11276" s="2">
        <v>17.649999999999999</v>
      </c>
    </row>
    <row r="11277" spans="1:16" x14ac:dyDescent="0.35">
      <c r="A11277" t="s">
        <v>14727</v>
      </c>
      <c r="B11277" t="s">
        <v>2572</v>
      </c>
      <c r="C11277" t="s">
        <v>116</v>
      </c>
      <c r="D11277" t="s">
        <v>141</v>
      </c>
      <c r="E11277">
        <v>5</v>
      </c>
      <c r="F11277" s="2">
        <v>19.63</v>
      </c>
      <c r="G11277">
        <v>0</v>
      </c>
      <c r="H11277" t="s">
        <v>35</v>
      </c>
      <c r="I11277" t="s">
        <v>118</v>
      </c>
      <c r="J11277" t="s">
        <v>15288</v>
      </c>
      <c r="K11277" t="s">
        <v>19</v>
      </c>
      <c r="L11277">
        <v>5</v>
      </c>
      <c r="M11277" s="1">
        <v>45819</v>
      </c>
      <c r="N11277" s="2">
        <v>98.15</v>
      </c>
      <c r="O11277" s="2">
        <v>0</v>
      </c>
      <c r="P11277" s="2">
        <v>98.15</v>
      </c>
    </row>
    <row r="11278" spans="1:16" x14ac:dyDescent="0.35">
      <c r="A11278" t="s">
        <v>14728</v>
      </c>
      <c r="B11278" t="s">
        <v>4226</v>
      </c>
      <c r="C11278" t="s">
        <v>33</v>
      </c>
      <c r="D11278" t="s">
        <v>275</v>
      </c>
      <c r="E11278">
        <v>1</v>
      </c>
      <c r="F11278" s="2">
        <v>12.1</v>
      </c>
      <c r="G11278">
        <v>0</v>
      </c>
      <c r="H11278" t="s">
        <v>90</v>
      </c>
      <c r="I11278" t="s">
        <v>65</v>
      </c>
      <c r="J11278" t="s">
        <v>30</v>
      </c>
      <c r="K11278" t="s">
        <v>19</v>
      </c>
      <c r="L11278">
        <v>1</v>
      </c>
      <c r="M11278" s="1">
        <v>45530</v>
      </c>
      <c r="N11278" s="2">
        <v>12.1</v>
      </c>
      <c r="O11278" s="2">
        <v>0</v>
      </c>
      <c r="P11278" s="2">
        <v>12.1</v>
      </c>
    </row>
    <row r="11279" spans="1:16" x14ac:dyDescent="0.35">
      <c r="A11279" t="s">
        <v>14729</v>
      </c>
      <c r="B11279" t="s">
        <v>1330</v>
      </c>
      <c r="C11279" t="s">
        <v>116</v>
      </c>
      <c r="D11279" t="s">
        <v>232</v>
      </c>
      <c r="E11279">
        <v>5</v>
      </c>
      <c r="F11279" s="2">
        <v>9.49</v>
      </c>
      <c r="G11279">
        <v>5</v>
      </c>
      <c r="H11279" t="s">
        <v>35</v>
      </c>
      <c r="I11279" t="s">
        <v>118</v>
      </c>
      <c r="J11279" t="s">
        <v>15288</v>
      </c>
      <c r="K11279" t="s">
        <v>19</v>
      </c>
      <c r="L11279">
        <v>4</v>
      </c>
      <c r="M11279" s="1">
        <v>45765</v>
      </c>
      <c r="N11279" s="2">
        <v>47.45</v>
      </c>
      <c r="O11279" s="2">
        <v>2.37</v>
      </c>
      <c r="P11279" s="2">
        <v>45.08</v>
      </c>
    </row>
    <row r="11280" spans="1:16" x14ac:dyDescent="0.35">
      <c r="A11280" t="s">
        <v>14730</v>
      </c>
      <c r="B11280" t="s">
        <v>1285</v>
      </c>
      <c r="C11280" t="s">
        <v>47</v>
      </c>
      <c r="D11280" t="s">
        <v>266</v>
      </c>
      <c r="E11280">
        <v>3</v>
      </c>
      <c r="F11280" s="2">
        <v>70.680000000000007</v>
      </c>
      <c r="G11280">
        <v>0</v>
      </c>
      <c r="H11280" t="s">
        <v>167</v>
      </c>
      <c r="I11280" t="s">
        <v>91</v>
      </c>
      <c r="J11280" t="s">
        <v>81</v>
      </c>
      <c r="K11280" t="s">
        <v>49</v>
      </c>
      <c r="M11280" s="1">
        <v>45892</v>
      </c>
      <c r="N11280" s="2">
        <v>212.04</v>
      </c>
      <c r="O11280" s="2">
        <v>0</v>
      </c>
      <c r="P11280" s="2">
        <v>212.04</v>
      </c>
    </row>
    <row r="11281" spans="1:16" x14ac:dyDescent="0.35">
      <c r="A11281" t="s">
        <v>14731</v>
      </c>
      <c r="B11281" t="s">
        <v>6765</v>
      </c>
      <c r="C11281" t="s">
        <v>84</v>
      </c>
      <c r="D11281" t="s">
        <v>284</v>
      </c>
      <c r="E11281">
        <v>1</v>
      </c>
      <c r="F11281" s="2">
        <v>86.14</v>
      </c>
      <c r="G11281">
        <v>15</v>
      </c>
      <c r="H11281" t="s">
        <v>17</v>
      </c>
      <c r="I11281" t="s">
        <v>53</v>
      </c>
      <c r="J11281" t="s">
        <v>81</v>
      </c>
      <c r="K11281" t="s">
        <v>19</v>
      </c>
      <c r="L11281">
        <v>4</v>
      </c>
      <c r="M11281" s="1">
        <v>45527</v>
      </c>
      <c r="N11281" s="2">
        <v>86.14</v>
      </c>
      <c r="O11281" s="2">
        <v>12.92</v>
      </c>
      <c r="P11281" s="2">
        <v>73.22</v>
      </c>
    </row>
    <row r="11282" spans="1:16" x14ac:dyDescent="0.35">
      <c r="A11282" t="s">
        <v>14732</v>
      </c>
      <c r="B11282" t="s">
        <v>4868</v>
      </c>
      <c r="C11282" t="s">
        <v>33</v>
      </c>
      <c r="D11282" t="s">
        <v>243</v>
      </c>
      <c r="E11282">
        <v>1</v>
      </c>
      <c r="F11282" s="2">
        <v>14.64</v>
      </c>
      <c r="G11282">
        <v>0</v>
      </c>
      <c r="H11282" t="s">
        <v>86</v>
      </c>
      <c r="I11282" t="s">
        <v>80</v>
      </c>
      <c r="J11282" t="s">
        <v>81</v>
      </c>
      <c r="K11282" t="s">
        <v>19</v>
      </c>
      <c r="M11282" s="1">
        <v>45523</v>
      </c>
      <c r="N11282" s="2">
        <v>14.64</v>
      </c>
      <c r="O11282" s="2">
        <v>0</v>
      </c>
      <c r="P11282" s="2">
        <v>14.64</v>
      </c>
    </row>
    <row r="11283" spans="1:16" x14ac:dyDescent="0.35">
      <c r="A11283" t="s">
        <v>14733</v>
      </c>
      <c r="B11283" t="s">
        <v>7213</v>
      </c>
      <c r="C11283" t="s">
        <v>47</v>
      </c>
      <c r="D11283" t="s">
        <v>499</v>
      </c>
      <c r="E11283">
        <v>4</v>
      </c>
      <c r="F11283" s="2">
        <v>85.27</v>
      </c>
      <c r="H11283" t="s">
        <v>35</v>
      </c>
      <c r="I11283" t="s">
        <v>127</v>
      </c>
      <c r="J11283" t="s">
        <v>128</v>
      </c>
      <c r="K11283" t="s">
        <v>19</v>
      </c>
      <c r="L11283">
        <v>3</v>
      </c>
      <c r="M11283" s="1">
        <v>45966</v>
      </c>
      <c r="N11283" s="2">
        <v>341.08</v>
      </c>
    </row>
    <row r="11284" spans="1:16" x14ac:dyDescent="0.35">
      <c r="A11284" t="s">
        <v>14734</v>
      </c>
      <c r="B11284" t="s">
        <v>3464</v>
      </c>
      <c r="C11284" t="s">
        <v>47</v>
      </c>
      <c r="D11284" t="s">
        <v>216</v>
      </c>
      <c r="E11284">
        <v>1</v>
      </c>
      <c r="F11284" s="2">
        <v>34.450000000000003</v>
      </c>
      <c r="G11284">
        <v>15</v>
      </c>
      <c r="H11284" t="s">
        <v>167</v>
      </c>
      <c r="I11284" t="s">
        <v>190</v>
      </c>
      <c r="J11284" t="s">
        <v>363</v>
      </c>
      <c r="K11284" t="s">
        <v>19</v>
      </c>
      <c r="M11284" s="1">
        <v>45842</v>
      </c>
      <c r="N11284" s="2">
        <v>34.450000000000003</v>
      </c>
      <c r="O11284" s="2">
        <v>5.17</v>
      </c>
      <c r="P11284" s="2">
        <v>29.28</v>
      </c>
    </row>
    <row r="11285" spans="1:16" x14ac:dyDescent="0.35">
      <c r="A11285" t="s">
        <v>14735</v>
      </c>
      <c r="B11285" t="s">
        <v>159</v>
      </c>
      <c r="C11285" t="s">
        <v>84</v>
      </c>
      <c r="D11285" t="s">
        <v>123</v>
      </c>
      <c r="E11285">
        <v>2</v>
      </c>
      <c r="F11285" s="2">
        <v>170.35</v>
      </c>
      <c r="G11285">
        <v>20</v>
      </c>
      <c r="H11285" t="s">
        <v>86</v>
      </c>
      <c r="I11285" t="s">
        <v>18</v>
      </c>
      <c r="J11285" t="s">
        <v>259</v>
      </c>
      <c r="K11285" t="s">
        <v>19</v>
      </c>
      <c r="L11285">
        <v>2</v>
      </c>
      <c r="M11285" s="1">
        <v>45351</v>
      </c>
      <c r="N11285" s="2">
        <v>340.7</v>
      </c>
      <c r="O11285" s="2">
        <v>68.14</v>
      </c>
      <c r="P11285" s="2">
        <v>272.56</v>
      </c>
    </row>
    <row r="11286" spans="1:16" x14ac:dyDescent="0.35">
      <c r="A11286" t="s">
        <v>14736</v>
      </c>
      <c r="B11286" t="s">
        <v>5152</v>
      </c>
      <c r="C11286" t="s">
        <v>27</v>
      </c>
      <c r="D11286" t="s">
        <v>174</v>
      </c>
      <c r="E11286">
        <v>5</v>
      </c>
      <c r="F11286" s="2">
        <v>134.37</v>
      </c>
      <c r="G11286">
        <v>10</v>
      </c>
      <c r="H11286" t="s">
        <v>157</v>
      </c>
      <c r="I11286" t="s">
        <v>53</v>
      </c>
      <c r="J11286" t="s">
        <v>81</v>
      </c>
      <c r="K11286" t="s">
        <v>49</v>
      </c>
      <c r="M11286" s="1">
        <v>45837</v>
      </c>
      <c r="N11286" s="2">
        <v>671.85</v>
      </c>
      <c r="O11286" s="2">
        <v>67.180000000000007</v>
      </c>
      <c r="P11286" s="2">
        <v>604.66</v>
      </c>
    </row>
    <row r="11287" spans="1:16" x14ac:dyDescent="0.35">
      <c r="A11287" t="s">
        <v>14737</v>
      </c>
      <c r="B11287" t="s">
        <v>6179</v>
      </c>
      <c r="C11287" t="s">
        <v>116</v>
      </c>
      <c r="D11287" t="s">
        <v>141</v>
      </c>
      <c r="E11287">
        <v>3</v>
      </c>
      <c r="F11287" s="2">
        <v>8.7200000000000006</v>
      </c>
      <c r="G11287">
        <v>15</v>
      </c>
      <c r="H11287" t="s">
        <v>17</v>
      </c>
      <c r="I11287" t="s">
        <v>118</v>
      </c>
      <c r="J11287" t="s">
        <v>15288</v>
      </c>
      <c r="K11287" t="s">
        <v>19</v>
      </c>
      <c r="L11287">
        <v>5</v>
      </c>
      <c r="M11287" s="1">
        <v>45703</v>
      </c>
      <c r="N11287" s="2">
        <v>26.16</v>
      </c>
      <c r="O11287" s="2">
        <v>3.92</v>
      </c>
      <c r="P11287" s="2">
        <v>22.24</v>
      </c>
    </row>
    <row r="11288" spans="1:16" x14ac:dyDescent="0.35">
      <c r="A11288" t="s">
        <v>14738</v>
      </c>
      <c r="B11288" t="s">
        <v>914</v>
      </c>
      <c r="C11288" t="s">
        <v>15</v>
      </c>
      <c r="D11288" t="s">
        <v>22</v>
      </c>
      <c r="E11288">
        <v>3</v>
      </c>
      <c r="F11288" s="2">
        <v>33.96</v>
      </c>
      <c r="G11288">
        <v>0</v>
      </c>
      <c r="H11288" t="s">
        <v>17</v>
      </c>
      <c r="I11288" t="s">
        <v>80</v>
      </c>
      <c r="J11288" t="s">
        <v>81</v>
      </c>
      <c r="K11288" t="s">
        <v>24</v>
      </c>
      <c r="M11288" s="1">
        <v>45405</v>
      </c>
      <c r="N11288" s="2">
        <v>101.88</v>
      </c>
      <c r="O11288" s="2">
        <v>0</v>
      </c>
      <c r="P11288" s="2">
        <v>101.88</v>
      </c>
    </row>
    <row r="11289" spans="1:16" x14ac:dyDescent="0.35">
      <c r="A11289" t="s">
        <v>14739</v>
      </c>
      <c r="B11289" t="s">
        <v>5251</v>
      </c>
      <c r="C11289" t="s">
        <v>27</v>
      </c>
      <c r="D11289" t="s">
        <v>336</v>
      </c>
      <c r="E11289">
        <v>1</v>
      </c>
      <c r="F11289" s="2">
        <v>76.34</v>
      </c>
      <c r="H11289" t="s">
        <v>157</v>
      </c>
      <c r="I11289" t="s">
        <v>23</v>
      </c>
      <c r="J11289" t="s">
        <v>363</v>
      </c>
      <c r="K11289" t="s">
        <v>19</v>
      </c>
      <c r="L11289">
        <v>5</v>
      </c>
      <c r="M11289" s="1">
        <v>46175</v>
      </c>
      <c r="N11289" s="2">
        <v>76.34</v>
      </c>
    </row>
    <row r="11290" spans="1:16" x14ac:dyDescent="0.35">
      <c r="A11290" t="s">
        <v>14740</v>
      </c>
      <c r="B11290" t="s">
        <v>629</v>
      </c>
      <c r="C11290" t="s">
        <v>47</v>
      </c>
      <c r="D11290" t="s">
        <v>266</v>
      </c>
      <c r="E11290">
        <v>1</v>
      </c>
      <c r="F11290" s="2">
        <v>37.93</v>
      </c>
      <c r="G11290">
        <v>5</v>
      </c>
      <c r="H11290" t="s">
        <v>35</v>
      </c>
      <c r="I11290" t="s">
        <v>146</v>
      </c>
      <c r="J11290" t="s">
        <v>30</v>
      </c>
      <c r="K11290" t="s">
        <v>19</v>
      </c>
      <c r="L11290">
        <v>4</v>
      </c>
      <c r="M11290" s="1">
        <v>45965</v>
      </c>
      <c r="N11290" s="2">
        <v>37.93</v>
      </c>
      <c r="O11290" s="2">
        <v>1.9</v>
      </c>
      <c r="P11290" s="2">
        <v>36.03</v>
      </c>
    </row>
    <row r="11291" spans="1:16" x14ac:dyDescent="0.35">
      <c r="A11291" t="s">
        <v>14741</v>
      </c>
      <c r="B11291" t="s">
        <v>7304</v>
      </c>
      <c r="C11291" t="s">
        <v>59</v>
      </c>
      <c r="D11291" t="s">
        <v>126</v>
      </c>
      <c r="E11291">
        <v>2</v>
      </c>
      <c r="F11291" s="2">
        <v>131.07</v>
      </c>
      <c r="G11291">
        <v>5</v>
      </c>
      <c r="H11291" t="s">
        <v>17</v>
      </c>
      <c r="I11291" t="s">
        <v>146</v>
      </c>
      <c r="J11291" t="s">
        <v>30</v>
      </c>
      <c r="K11291" t="s">
        <v>19</v>
      </c>
      <c r="L11291">
        <v>5</v>
      </c>
      <c r="M11291" s="1">
        <v>45668</v>
      </c>
      <c r="N11291" s="2">
        <v>262.14</v>
      </c>
      <c r="O11291" s="2">
        <v>13.11</v>
      </c>
      <c r="P11291" s="2">
        <v>249.03</v>
      </c>
    </row>
    <row r="11292" spans="1:16" x14ac:dyDescent="0.35">
      <c r="A11292" t="s">
        <v>14742</v>
      </c>
      <c r="B11292" t="s">
        <v>741</v>
      </c>
      <c r="C11292" t="s">
        <v>116</v>
      </c>
      <c r="D11292" t="s">
        <v>166</v>
      </c>
      <c r="E11292">
        <v>4</v>
      </c>
      <c r="F11292" s="2">
        <v>20.48</v>
      </c>
      <c r="G11292">
        <v>5</v>
      </c>
      <c r="H11292" t="s">
        <v>17</v>
      </c>
      <c r="I11292" t="s">
        <v>53</v>
      </c>
      <c r="J11292" t="s">
        <v>81</v>
      </c>
      <c r="K11292" t="s">
        <v>49</v>
      </c>
      <c r="M11292" s="1">
        <v>45498</v>
      </c>
      <c r="N11292" s="2">
        <v>81.92</v>
      </c>
      <c r="O11292" s="2">
        <v>4.0999999999999996</v>
      </c>
      <c r="P11292" s="2">
        <v>77.819999999999993</v>
      </c>
    </row>
    <row r="11293" spans="1:16" x14ac:dyDescent="0.35">
      <c r="A11293" t="s">
        <v>14743</v>
      </c>
      <c r="B11293" t="s">
        <v>4753</v>
      </c>
      <c r="C11293" t="s">
        <v>47</v>
      </c>
      <c r="D11293" t="s">
        <v>499</v>
      </c>
      <c r="E11293">
        <v>2</v>
      </c>
      <c r="F11293" s="2">
        <v>11.77</v>
      </c>
      <c r="G11293">
        <v>15</v>
      </c>
      <c r="H11293" t="s">
        <v>157</v>
      </c>
      <c r="I11293" t="s">
        <v>29</v>
      </c>
      <c r="J11293" t="s">
        <v>30</v>
      </c>
      <c r="K11293" t="s">
        <v>24</v>
      </c>
      <c r="M11293" s="1">
        <v>45838</v>
      </c>
      <c r="N11293" s="2">
        <v>23.54</v>
      </c>
      <c r="O11293" s="2">
        <v>3.53</v>
      </c>
      <c r="P11293" s="2">
        <v>20.010000000000002</v>
      </c>
    </row>
    <row r="11294" spans="1:16" x14ac:dyDescent="0.35">
      <c r="A11294" t="s">
        <v>14744</v>
      </c>
      <c r="B11294" t="s">
        <v>2201</v>
      </c>
      <c r="C11294" t="s">
        <v>33</v>
      </c>
      <c r="D11294" t="s">
        <v>34</v>
      </c>
      <c r="E11294">
        <v>1</v>
      </c>
      <c r="F11294" s="2">
        <v>42.4</v>
      </c>
      <c r="G11294">
        <v>10</v>
      </c>
      <c r="H11294" t="s">
        <v>17</v>
      </c>
      <c r="I11294" t="s">
        <v>135</v>
      </c>
      <c r="J11294" t="s">
        <v>111</v>
      </c>
      <c r="K11294" t="s">
        <v>19</v>
      </c>
      <c r="L11294">
        <v>2</v>
      </c>
      <c r="M11294" s="1">
        <v>45468</v>
      </c>
      <c r="N11294" s="2">
        <v>42.4</v>
      </c>
      <c r="O11294" s="2">
        <v>4.24</v>
      </c>
      <c r="P11294" s="2">
        <v>38.159999999999997</v>
      </c>
    </row>
    <row r="11295" spans="1:16" x14ac:dyDescent="0.35">
      <c r="A11295" t="s">
        <v>14745</v>
      </c>
      <c r="B11295" t="s">
        <v>3959</v>
      </c>
      <c r="C11295" t="s">
        <v>33</v>
      </c>
      <c r="D11295" t="s">
        <v>275</v>
      </c>
      <c r="E11295">
        <v>2</v>
      </c>
      <c r="F11295" s="2">
        <v>29.77</v>
      </c>
      <c r="G11295">
        <v>0</v>
      </c>
      <c r="H11295" t="s">
        <v>167</v>
      </c>
      <c r="I11295" t="s">
        <v>138</v>
      </c>
      <c r="J11295" t="s">
        <v>15288</v>
      </c>
      <c r="K11295" t="s">
        <v>19</v>
      </c>
      <c r="L11295">
        <v>4</v>
      </c>
      <c r="M11295" s="1">
        <v>45585</v>
      </c>
      <c r="N11295" s="2">
        <v>59.54</v>
      </c>
      <c r="O11295" s="2">
        <v>0</v>
      </c>
      <c r="P11295" s="2">
        <v>59.54</v>
      </c>
    </row>
    <row r="11296" spans="1:16" x14ac:dyDescent="0.35">
      <c r="A11296" t="s">
        <v>14746</v>
      </c>
      <c r="B11296" t="s">
        <v>3578</v>
      </c>
      <c r="C11296" t="s">
        <v>71</v>
      </c>
      <c r="D11296" t="s">
        <v>76</v>
      </c>
      <c r="E11296">
        <v>2</v>
      </c>
      <c r="F11296" s="2">
        <v>25.39</v>
      </c>
      <c r="G11296">
        <v>15</v>
      </c>
      <c r="H11296" t="s">
        <v>167</v>
      </c>
      <c r="I11296" t="s">
        <v>53</v>
      </c>
      <c r="J11296" t="s">
        <v>81</v>
      </c>
      <c r="K11296" t="s">
        <v>49</v>
      </c>
      <c r="M11296" s="1">
        <v>45819</v>
      </c>
      <c r="N11296" s="2">
        <v>50.78</v>
      </c>
      <c r="O11296" s="2">
        <v>7.62</v>
      </c>
      <c r="P11296" s="2">
        <v>43.16</v>
      </c>
    </row>
    <row r="11297" spans="1:16" x14ac:dyDescent="0.35">
      <c r="A11297" t="s">
        <v>14747</v>
      </c>
      <c r="B11297" t="s">
        <v>10787</v>
      </c>
      <c r="C11297" t="s">
        <v>59</v>
      </c>
      <c r="D11297" t="s">
        <v>103</v>
      </c>
      <c r="E11297">
        <v>2</v>
      </c>
      <c r="F11297" s="2">
        <v>36.47</v>
      </c>
      <c r="G11297">
        <v>0</v>
      </c>
      <c r="H11297" t="s">
        <v>167</v>
      </c>
      <c r="I11297" t="s">
        <v>65</v>
      </c>
      <c r="J11297" t="s">
        <v>30</v>
      </c>
      <c r="K11297" t="s">
        <v>54</v>
      </c>
      <c r="M11297" s="1">
        <v>45949</v>
      </c>
      <c r="N11297" s="2">
        <v>72.94</v>
      </c>
      <c r="O11297" s="2">
        <v>0</v>
      </c>
      <c r="P11297" s="2">
        <v>72.94</v>
      </c>
    </row>
    <row r="11298" spans="1:16" x14ac:dyDescent="0.35">
      <c r="A11298" t="s">
        <v>14748</v>
      </c>
      <c r="B11298" t="s">
        <v>5442</v>
      </c>
      <c r="C11298" t="s">
        <v>71</v>
      </c>
      <c r="D11298" t="s">
        <v>98</v>
      </c>
      <c r="E11298">
        <v>4</v>
      </c>
      <c r="F11298" s="2">
        <v>83.46</v>
      </c>
      <c r="G11298">
        <v>0</v>
      </c>
      <c r="H11298" t="s">
        <v>167</v>
      </c>
      <c r="I11298" t="s">
        <v>118</v>
      </c>
      <c r="J11298" t="s">
        <v>15288</v>
      </c>
      <c r="K11298" t="s">
        <v>19</v>
      </c>
      <c r="L11298">
        <v>4</v>
      </c>
      <c r="M11298" s="1">
        <v>45633</v>
      </c>
      <c r="N11298" s="2">
        <v>333.84</v>
      </c>
      <c r="O11298" s="2">
        <v>0</v>
      </c>
      <c r="P11298" s="2">
        <v>333.84</v>
      </c>
    </row>
    <row r="11299" spans="1:16" x14ac:dyDescent="0.35">
      <c r="A11299" t="s">
        <v>14749</v>
      </c>
      <c r="B11299" t="s">
        <v>1231</v>
      </c>
      <c r="C11299" t="s">
        <v>71</v>
      </c>
      <c r="D11299" t="s">
        <v>98</v>
      </c>
      <c r="E11299">
        <v>4</v>
      </c>
      <c r="F11299" s="2">
        <v>55.17</v>
      </c>
      <c r="G11299">
        <v>20</v>
      </c>
      <c r="H11299" t="s">
        <v>17</v>
      </c>
      <c r="I11299" t="s">
        <v>61</v>
      </c>
      <c r="J11299" t="s">
        <v>128</v>
      </c>
      <c r="K11299" t="s">
        <v>19</v>
      </c>
      <c r="L11299">
        <v>4</v>
      </c>
      <c r="M11299" s="1">
        <v>45992</v>
      </c>
      <c r="N11299" s="2">
        <v>220.68</v>
      </c>
      <c r="O11299" s="2">
        <v>44.14</v>
      </c>
      <c r="P11299" s="2">
        <v>176.54</v>
      </c>
    </row>
    <row r="11300" spans="1:16" x14ac:dyDescent="0.35">
      <c r="A11300" t="s">
        <v>14750</v>
      </c>
      <c r="B11300" t="s">
        <v>5768</v>
      </c>
      <c r="C11300" t="s">
        <v>27</v>
      </c>
      <c r="D11300" t="s">
        <v>131</v>
      </c>
      <c r="E11300">
        <v>2</v>
      </c>
      <c r="F11300" s="2">
        <v>130.34</v>
      </c>
      <c r="H11300" t="s">
        <v>157</v>
      </c>
      <c r="I11300" t="s">
        <v>29</v>
      </c>
      <c r="J11300" t="s">
        <v>30</v>
      </c>
      <c r="K11300" t="s">
        <v>19</v>
      </c>
      <c r="L11300">
        <v>3</v>
      </c>
      <c r="M11300" s="1">
        <v>46031</v>
      </c>
      <c r="N11300" s="2">
        <v>260.68</v>
      </c>
    </row>
    <row r="11301" spans="1:16" x14ac:dyDescent="0.35">
      <c r="A11301" t="s">
        <v>14751</v>
      </c>
      <c r="B11301" t="s">
        <v>2449</v>
      </c>
      <c r="C11301" t="s">
        <v>116</v>
      </c>
      <c r="D11301" t="s">
        <v>232</v>
      </c>
      <c r="E11301">
        <v>1</v>
      </c>
      <c r="F11301" s="2">
        <v>20.170000000000002</v>
      </c>
      <c r="G11301">
        <v>10</v>
      </c>
      <c r="H11301" t="s">
        <v>167</v>
      </c>
      <c r="I11301" t="s">
        <v>95</v>
      </c>
      <c r="J11301" t="s">
        <v>128</v>
      </c>
      <c r="K11301" t="s">
        <v>19</v>
      </c>
      <c r="L11301">
        <v>1</v>
      </c>
      <c r="M11301" s="1">
        <v>45990</v>
      </c>
      <c r="N11301" s="2">
        <v>20.170000000000002</v>
      </c>
      <c r="O11301" s="2">
        <v>2.02</v>
      </c>
      <c r="P11301" s="2">
        <v>18.149999999999999</v>
      </c>
    </row>
    <row r="11302" spans="1:16" x14ac:dyDescent="0.35">
      <c r="A11302" t="s">
        <v>14752</v>
      </c>
      <c r="B11302" t="s">
        <v>5489</v>
      </c>
      <c r="C11302" t="s">
        <v>15</v>
      </c>
      <c r="D11302" t="s">
        <v>16</v>
      </c>
      <c r="E11302">
        <v>4</v>
      </c>
      <c r="F11302" s="2">
        <v>21.18</v>
      </c>
      <c r="G11302">
        <v>0</v>
      </c>
      <c r="H11302" t="s">
        <v>167</v>
      </c>
      <c r="I11302" t="s">
        <v>65</v>
      </c>
      <c r="J11302" t="s">
        <v>30</v>
      </c>
      <c r="K11302" t="s">
        <v>24</v>
      </c>
      <c r="M11302" s="1">
        <v>45385</v>
      </c>
      <c r="N11302" s="2">
        <v>84.72</v>
      </c>
      <c r="O11302" s="2">
        <v>0</v>
      </c>
      <c r="P11302" s="2">
        <v>84.72</v>
      </c>
    </row>
    <row r="11303" spans="1:16" x14ac:dyDescent="0.35">
      <c r="A11303" t="s">
        <v>14753</v>
      </c>
      <c r="B11303" t="s">
        <v>4645</v>
      </c>
      <c r="C11303" t="s">
        <v>15</v>
      </c>
      <c r="D11303" t="s">
        <v>22</v>
      </c>
      <c r="E11303">
        <v>1</v>
      </c>
      <c r="F11303" s="2">
        <v>29.16</v>
      </c>
      <c r="G11303">
        <v>10</v>
      </c>
      <c r="H11303" t="s">
        <v>86</v>
      </c>
      <c r="I11303" t="s">
        <v>61</v>
      </c>
      <c r="J11303" t="s">
        <v>128</v>
      </c>
      <c r="K11303" t="s">
        <v>49</v>
      </c>
      <c r="M11303" s="1">
        <v>45689</v>
      </c>
      <c r="N11303" s="2">
        <v>29.16</v>
      </c>
      <c r="O11303" s="2">
        <v>2.92</v>
      </c>
      <c r="P11303" s="2">
        <v>26.24</v>
      </c>
    </row>
    <row r="11304" spans="1:16" x14ac:dyDescent="0.35">
      <c r="A11304" t="s">
        <v>14754</v>
      </c>
      <c r="B11304" t="s">
        <v>6792</v>
      </c>
      <c r="C11304" t="s">
        <v>84</v>
      </c>
      <c r="D11304" t="s">
        <v>566</v>
      </c>
      <c r="E11304">
        <v>4</v>
      </c>
      <c r="F11304" s="2">
        <v>84.78</v>
      </c>
      <c r="G11304">
        <v>10</v>
      </c>
      <c r="H11304" t="s">
        <v>167</v>
      </c>
      <c r="I11304" t="s">
        <v>110</v>
      </c>
      <c r="J11304" t="s">
        <v>111</v>
      </c>
      <c r="K11304" t="s">
        <v>24</v>
      </c>
      <c r="M11304" s="1">
        <v>46117</v>
      </c>
      <c r="N11304" s="2">
        <v>339.12</v>
      </c>
      <c r="O11304" s="2">
        <v>33.909999999999997</v>
      </c>
      <c r="P11304" s="2">
        <v>305.20999999999998</v>
      </c>
    </row>
    <row r="11305" spans="1:16" x14ac:dyDescent="0.35">
      <c r="A11305" t="s">
        <v>14755</v>
      </c>
      <c r="B11305" t="s">
        <v>2632</v>
      </c>
      <c r="C11305" t="s">
        <v>84</v>
      </c>
      <c r="D11305" t="s">
        <v>566</v>
      </c>
      <c r="E11305">
        <v>2</v>
      </c>
      <c r="F11305" s="2">
        <v>214.61</v>
      </c>
      <c r="G11305">
        <v>20</v>
      </c>
      <c r="H11305" t="s">
        <v>157</v>
      </c>
      <c r="I11305" t="s">
        <v>40</v>
      </c>
      <c r="J11305" t="s">
        <v>363</v>
      </c>
      <c r="K11305" t="s">
        <v>24</v>
      </c>
      <c r="M11305" s="1">
        <v>45670</v>
      </c>
      <c r="N11305" s="2">
        <v>429.22</v>
      </c>
      <c r="O11305" s="2">
        <v>85.84</v>
      </c>
      <c r="P11305" s="2">
        <v>343.38</v>
      </c>
    </row>
    <row r="11306" spans="1:16" x14ac:dyDescent="0.35">
      <c r="A11306" t="s">
        <v>14756</v>
      </c>
      <c r="B11306" t="s">
        <v>900</v>
      </c>
      <c r="C11306" t="s">
        <v>33</v>
      </c>
      <c r="D11306" t="s">
        <v>68</v>
      </c>
      <c r="E11306">
        <v>1</v>
      </c>
      <c r="F11306" s="2">
        <v>28.19</v>
      </c>
      <c r="G11306">
        <v>15</v>
      </c>
      <c r="H11306" t="s">
        <v>86</v>
      </c>
      <c r="I11306" t="s">
        <v>138</v>
      </c>
      <c r="J11306" t="s">
        <v>15288</v>
      </c>
      <c r="K11306" t="s">
        <v>19</v>
      </c>
      <c r="L11306">
        <v>5</v>
      </c>
      <c r="M11306" s="1">
        <v>46174</v>
      </c>
      <c r="N11306" s="2">
        <v>28.19</v>
      </c>
      <c r="O11306" s="2">
        <v>4.2300000000000004</v>
      </c>
      <c r="P11306" s="2">
        <v>23.96</v>
      </c>
    </row>
    <row r="11307" spans="1:16" x14ac:dyDescent="0.35">
      <c r="A11307" t="s">
        <v>14757</v>
      </c>
      <c r="B11307" t="s">
        <v>11169</v>
      </c>
      <c r="C11307" t="s">
        <v>59</v>
      </c>
      <c r="D11307" t="s">
        <v>60</v>
      </c>
      <c r="E11307">
        <v>1</v>
      </c>
      <c r="F11307" s="2">
        <v>94.82</v>
      </c>
      <c r="G11307">
        <v>5</v>
      </c>
      <c r="H11307" t="s">
        <v>35</v>
      </c>
      <c r="I11307" t="s">
        <v>95</v>
      </c>
      <c r="J11307" t="s">
        <v>128</v>
      </c>
      <c r="K11307" t="s">
        <v>19</v>
      </c>
      <c r="L11307">
        <v>4</v>
      </c>
      <c r="M11307" s="1">
        <v>45691</v>
      </c>
      <c r="N11307" s="2">
        <v>94.82</v>
      </c>
      <c r="O11307" s="2">
        <v>4.74</v>
      </c>
      <c r="P11307" s="2">
        <v>90.08</v>
      </c>
    </row>
    <row r="11308" spans="1:16" x14ac:dyDescent="0.35">
      <c r="A11308" t="s">
        <v>14758</v>
      </c>
      <c r="B11308" t="s">
        <v>3681</v>
      </c>
      <c r="C11308" t="s">
        <v>27</v>
      </c>
      <c r="D11308" t="s">
        <v>174</v>
      </c>
      <c r="E11308">
        <v>2</v>
      </c>
      <c r="F11308" s="2">
        <v>168.79</v>
      </c>
      <c r="G11308">
        <v>15</v>
      </c>
      <c r="H11308" t="s">
        <v>35</v>
      </c>
      <c r="I11308" t="s">
        <v>80</v>
      </c>
      <c r="J11308" t="s">
        <v>81</v>
      </c>
      <c r="K11308" t="s">
        <v>19</v>
      </c>
      <c r="L11308">
        <v>4</v>
      </c>
      <c r="M11308" s="1">
        <v>46029</v>
      </c>
      <c r="N11308" s="2">
        <v>337.58</v>
      </c>
      <c r="O11308" s="2">
        <v>50.64</v>
      </c>
      <c r="P11308" s="2">
        <v>286.94</v>
      </c>
    </row>
    <row r="11309" spans="1:16" x14ac:dyDescent="0.35">
      <c r="A11309" t="s">
        <v>14759</v>
      </c>
      <c r="B11309" t="s">
        <v>161</v>
      </c>
      <c r="C11309" t="s">
        <v>71</v>
      </c>
      <c r="D11309" t="s">
        <v>76</v>
      </c>
      <c r="E11309">
        <v>1</v>
      </c>
      <c r="F11309" s="2">
        <v>33.86</v>
      </c>
      <c r="G11309">
        <v>0</v>
      </c>
      <c r="H11309" t="s">
        <v>17</v>
      </c>
      <c r="I11309" t="s">
        <v>135</v>
      </c>
      <c r="J11309" t="s">
        <v>111</v>
      </c>
      <c r="K11309" t="s">
        <v>49</v>
      </c>
      <c r="M11309" s="1">
        <v>45712</v>
      </c>
      <c r="N11309" s="2">
        <v>33.86</v>
      </c>
      <c r="O11309" s="2">
        <v>0</v>
      </c>
      <c r="P11309" s="2">
        <v>33.86</v>
      </c>
    </row>
    <row r="11310" spans="1:16" x14ac:dyDescent="0.35">
      <c r="A11310" t="s">
        <v>14760</v>
      </c>
      <c r="B11310" t="s">
        <v>6101</v>
      </c>
      <c r="C11310" t="s">
        <v>84</v>
      </c>
      <c r="D11310" t="s">
        <v>154</v>
      </c>
      <c r="E11310">
        <v>1</v>
      </c>
      <c r="F11310" s="2">
        <v>228.69</v>
      </c>
      <c r="G11310">
        <v>15</v>
      </c>
      <c r="H11310" t="s">
        <v>35</v>
      </c>
      <c r="I11310" t="s">
        <v>36</v>
      </c>
      <c r="J11310" t="s">
        <v>259</v>
      </c>
      <c r="K11310" t="s">
        <v>49</v>
      </c>
      <c r="M11310" s="1">
        <v>46034</v>
      </c>
      <c r="N11310" s="2">
        <v>228.69</v>
      </c>
      <c r="O11310" s="2">
        <v>34.299999999999997</v>
      </c>
      <c r="P11310" s="2">
        <v>194.39</v>
      </c>
    </row>
    <row r="11311" spans="1:16" x14ac:dyDescent="0.35">
      <c r="A11311" t="s">
        <v>14761</v>
      </c>
      <c r="B11311" t="s">
        <v>10007</v>
      </c>
      <c r="C11311" t="s">
        <v>59</v>
      </c>
      <c r="D11311" t="s">
        <v>103</v>
      </c>
      <c r="E11311">
        <v>1</v>
      </c>
      <c r="F11311" s="2">
        <v>27.21</v>
      </c>
      <c r="G11311">
        <v>15</v>
      </c>
      <c r="H11311" t="s">
        <v>157</v>
      </c>
      <c r="I11311" t="s">
        <v>190</v>
      </c>
      <c r="J11311" t="s">
        <v>363</v>
      </c>
      <c r="K11311" t="s">
        <v>19</v>
      </c>
      <c r="L11311">
        <v>2</v>
      </c>
      <c r="M11311" s="1">
        <v>45961</v>
      </c>
      <c r="N11311" s="2">
        <v>27.21</v>
      </c>
      <c r="O11311" s="2">
        <v>4.08</v>
      </c>
      <c r="P11311" s="2">
        <v>23.13</v>
      </c>
    </row>
    <row r="11312" spans="1:16" x14ac:dyDescent="0.35">
      <c r="A11312" t="s">
        <v>14762</v>
      </c>
      <c r="B11312" t="s">
        <v>587</v>
      </c>
      <c r="C11312" t="s">
        <v>71</v>
      </c>
      <c r="D11312" t="s">
        <v>225</v>
      </c>
      <c r="E11312">
        <v>4</v>
      </c>
      <c r="F11312" s="2">
        <v>15.31</v>
      </c>
      <c r="G11312">
        <v>15</v>
      </c>
      <c r="H11312" t="s">
        <v>167</v>
      </c>
      <c r="I11312" t="s">
        <v>190</v>
      </c>
      <c r="J11312" t="s">
        <v>363</v>
      </c>
      <c r="K11312" t="s">
        <v>19</v>
      </c>
      <c r="L11312">
        <v>5</v>
      </c>
      <c r="M11312" s="1">
        <v>45787</v>
      </c>
      <c r="N11312" s="2">
        <v>61.24</v>
      </c>
      <c r="O11312" s="2">
        <v>9.19</v>
      </c>
      <c r="P11312" s="2">
        <v>52.05</v>
      </c>
    </row>
    <row r="11313" spans="1:16" x14ac:dyDescent="0.35">
      <c r="A11313" t="s">
        <v>14763</v>
      </c>
      <c r="B11313" t="s">
        <v>9913</v>
      </c>
      <c r="C11313" t="s">
        <v>59</v>
      </c>
      <c r="D11313" t="s">
        <v>106</v>
      </c>
      <c r="E11313">
        <v>1</v>
      </c>
      <c r="F11313" s="2">
        <v>18.07</v>
      </c>
      <c r="G11313">
        <v>0</v>
      </c>
      <c r="H11313" t="s">
        <v>157</v>
      </c>
      <c r="I11313" t="s">
        <v>91</v>
      </c>
      <c r="J11313" t="s">
        <v>81</v>
      </c>
      <c r="K11313" t="s">
        <v>19</v>
      </c>
      <c r="L11313">
        <v>5</v>
      </c>
      <c r="M11313" s="1">
        <v>46156</v>
      </c>
      <c r="N11313" s="2">
        <v>18.07</v>
      </c>
      <c r="O11313" s="2">
        <v>0</v>
      </c>
      <c r="P11313" s="2">
        <v>18.07</v>
      </c>
    </row>
    <row r="11314" spans="1:16" x14ac:dyDescent="0.35">
      <c r="A11314" t="s">
        <v>14764</v>
      </c>
      <c r="B11314" t="s">
        <v>4719</v>
      </c>
      <c r="C11314" t="s">
        <v>71</v>
      </c>
      <c r="D11314" t="s">
        <v>72</v>
      </c>
      <c r="E11314">
        <v>5</v>
      </c>
      <c r="F11314" s="2">
        <v>82.74</v>
      </c>
      <c r="G11314">
        <v>0</v>
      </c>
      <c r="H11314" t="s">
        <v>90</v>
      </c>
      <c r="I11314" t="s">
        <v>146</v>
      </c>
      <c r="J11314" t="s">
        <v>30</v>
      </c>
      <c r="K11314" t="s">
        <v>132</v>
      </c>
      <c r="M11314" s="1">
        <v>45825</v>
      </c>
      <c r="N11314" s="2">
        <v>413.7</v>
      </c>
      <c r="O11314" s="2">
        <v>0</v>
      </c>
      <c r="P11314" s="2">
        <v>413.7</v>
      </c>
    </row>
    <row r="11315" spans="1:16" x14ac:dyDescent="0.35">
      <c r="A11315" t="s">
        <v>14765</v>
      </c>
      <c r="B11315" t="s">
        <v>2076</v>
      </c>
      <c r="C11315" t="s">
        <v>33</v>
      </c>
      <c r="D11315" t="s">
        <v>183</v>
      </c>
      <c r="E11315">
        <v>5</v>
      </c>
      <c r="F11315" s="2">
        <v>52.36</v>
      </c>
      <c r="H11315" t="s">
        <v>90</v>
      </c>
      <c r="I11315" t="s">
        <v>146</v>
      </c>
      <c r="J11315" t="s">
        <v>30</v>
      </c>
      <c r="K11315" t="s">
        <v>19</v>
      </c>
      <c r="L11315">
        <v>5</v>
      </c>
      <c r="M11315" s="1">
        <v>46031</v>
      </c>
      <c r="N11315" s="2">
        <v>261.8</v>
      </c>
    </row>
    <row r="11316" spans="1:16" x14ac:dyDescent="0.35">
      <c r="A11316" t="s">
        <v>14766</v>
      </c>
      <c r="B11316" t="s">
        <v>10093</v>
      </c>
      <c r="C11316" t="s">
        <v>59</v>
      </c>
      <c r="D11316" t="s">
        <v>106</v>
      </c>
      <c r="E11316">
        <v>4</v>
      </c>
      <c r="F11316" s="2">
        <v>87.54</v>
      </c>
      <c r="G11316">
        <v>5</v>
      </c>
      <c r="H11316" t="s">
        <v>86</v>
      </c>
      <c r="I11316" t="s">
        <v>135</v>
      </c>
      <c r="J11316" t="s">
        <v>111</v>
      </c>
      <c r="K11316" t="s">
        <v>19</v>
      </c>
      <c r="L11316">
        <v>4</v>
      </c>
      <c r="M11316" s="1">
        <v>45373</v>
      </c>
      <c r="N11316" s="2">
        <v>350.16</v>
      </c>
      <c r="O11316" s="2">
        <v>17.510000000000002</v>
      </c>
      <c r="P11316" s="2">
        <v>332.65</v>
      </c>
    </row>
    <row r="11317" spans="1:16" x14ac:dyDescent="0.35">
      <c r="A11317" t="s">
        <v>14767</v>
      </c>
      <c r="B11317" t="s">
        <v>3820</v>
      </c>
      <c r="C11317" t="s">
        <v>84</v>
      </c>
      <c r="D11317" t="s">
        <v>566</v>
      </c>
      <c r="E11317">
        <v>5</v>
      </c>
      <c r="F11317" s="2">
        <v>202.73</v>
      </c>
      <c r="G11317">
        <v>20</v>
      </c>
      <c r="H11317" t="s">
        <v>17</v>
      </c>
      <c r="I11317" t="s">
        <v>110</v>
      </c>
      <c r="J11317" t="s">
        <v>111</v>
      </c>
      <c r="K11317" t="s">
        <v>24</v>
      </c>
      <c r="M11317" s="1">
        <v>46164</v>
      </c>
      <c r="N11317" s="2">
        <v>1013.65</v>
      </c>
      <c r="O11317" s="2">
        <v>202.73</v>
      </c>
      <c r="P11317" s="2">
        <v>810.92</v>
      </c>
    </row>
    <row r="11318" spans="1:16" x14ac:dyDescent="0.35">
      <c r="A11318" t="s">
        <v>14768</v>
      </c>
      <c r="B11318" t="s">
        <v>3920</v>
      </c>
      <c r="C11318" t="s">
        <v>33</v>
      </c>
      <c r="D11318" t="s">
        <v>34</v>
      </c>
      <c r="E11318">
        <v>4</v>
      </c>
      <c r="F11318" s="2">
        <v>57.88</v>
      </c>
      <c r="G11318">
        <v>5</v>
      </c>
      <c r="H11318" t="s">
        <v>157</v>
      </c>
      <c r="I11318" t="s">
        <v>65</v>
      </c>
      <c r="J11318" t="s">
        <v>30</v>
      </c>
      <c r="K11318" t="s">
        <v>19</v>
      </c>
      <c r="L11318">
        <v>2</v>
      </c>
      <c r="M11318" s="1">
        <v>45848</v>
      </c>
      <c r="N11318" s="2">
        <v>231.52</v>
      </c>
      <c r="O11318" s="2">
        <v>11.58</v>
      </c>
      <c r="P11318" s="2">
        <v>219.94</v>
      </c>
    </row>
    <row r="11319" spans="1:16" x14ac:dyDescent="0.35">
      <c r="A11319" t="s">
        <v>14769</v>
      </c>
      <c r="B11319" t="s">
        <v>9930</v>
      </c>
      <c r="C11319" t="s">
        <v>71</v>
      </c>
      <c r="D11319" t="s">
        <v>76</v>
      </c>
      <c r="E11319">
        <v>1</v>
      </c>
      <c r="F11319" s="2">
        <v>31.46</v>
      </c>
      <c r="G11319">
        <v>0</v>
      </c>
      <c r="H11319" t="s">
        <v>17</v>
      </c>
      <c r="I11319" t="s">
        <v>118</v>
      </c>
      <c r="J11319" t="s">
        <v>15288</v>
      </c>
      <c r="K11319" t="s">
        <v>132</v>
      </c>
      <c r="M11319" s="1">
        <v>45764</v>
      </c>
      <c r="N11319" s="2">
        <v>31.46</v>
      </c>
      <c r="O11319" s="2">
        <v>0</v>
      </c>
      <c r="P11319" s="2">
        <v>31.46</v>
      </c>
    </row>
    <row r="11320" spans="1:16" x14ac:dyDescent="0.35">
      <c r="A11320" t="s">
        <v>14770</v>
      </c>
      <c r="B11320" t="s">
        <v>5524</v>
      </c>
      <c r="C11320" t="s">
        <v>84</v>
      </c>
      <c r="D11320" t="s">
        <v>193</v>
      </c>
      <c r="E11320">
        <v>1</v>
      </c>
      <c r="F11320" s="2">
        <v>181.69</v>
      </c>
      <c r="G11320">
        <v>5</v>
      </c>
      <c r="H11320" t="s">
        <v>157</v>
      </c>
      <c r="I11320" t="s">
        <v>110</v>
      </c>
      <c r="J11320" t="s">
        <v>111</v>
      </c>
      <c r="K11320" t="s">
        <v>24</v>
      </c>
      <c r="M11320" s="1">
        <v>45297</v>
      </c>
      <c r="N11320" s="2">
        <v>181.69</v>
      </c>
      <c r="O11320" s="2">
        <v>9.08</v>
      </c>
      <c r="P11320" s="2">
        <v>172.61</v>
      </c>
    </row>
    <row r="11321" spans="1:16" x14ac:dyDescent="0.35">
      <c r="A11321" t="s">
        <v>14771</v>
      </c>
      <c r="B11321" t="s">
        <v>5357</v>
      </c>
      <c r="C11321" t="s">
        <v>15</v>
      </c>
      <c r="D11321" t="s">
        <v>52</v>
      </c>
      <c r="E11321">
        <v>1</v>
      </c>
      <c r="F11321" s="2">
        <v>21.98</v>
      </c>
      <c r="G11321">
        <v>0</v>
      </c>
      <c r="H11321" t="s">
        <v>157</v>
      </c>
      <c r="I11321" t="s">
        <v>18</v>
      </c>
      <c r="J11321" t="s">
        <v>259</v>
      </c>
      <c r="K11321" t="s">
        <v>19</v>
      </c>
      <c r="L11321">
        <v>4</v>
      </c>
      <c r="M11321" s="1">
        <v>45927</v>
      </c>
      <c r="N11321" s="2">
        <v>21.98</v>
      </c>
      <c r="O11321" s="2">
        <v>0</v>
      </c>
      <c r="P11321" s="2">
        <v>21.98</v>
      </c>
    </row>
    <row r="11322" spans="1:16" x14ac:dyDescent="0.35">
      <c r="A11322" t="s">
        <v>14772</v>
      </c>
      <c r="B11322" t="s">
        <v>2981</v>
      </c>
      <c r="C11322" t="s">
        <v>71</v>
      </c>
      <c r="D11322" t="s">
        <v>76</v>
      </c>
      <c r="E11322">
        <v>1</v>
      </c>
      <c r="F11322" s="2">
        <v>65.62</v>
      </c>
      <c r="H11322" t="s">
        <v>167</v>
      </c>
      <c r="I11322" t="s">
        <v>118</v>
      </c>
      <c r="J11322" t="s">
        <v>15288</v>
      </c>
      <c r="K11322" t="s">
        <v>24</v>
      </c>
      <c r="M11322" s="1">
        <v>45957</v>
      </c>
      <c r="N11322" s="2">
        <v>65.62</v>
      </c>
    </row>
    <row r="11323" spans="1:16" x14ac:dyDescent="0.35">
      <c r="A11323" t="s">
        <v>14773</v>
      </c>
      <c r="B11323" t="s">
        <v>6878</v>
      </c>
      <c r="C11323" t="s">
        <v>33</v>
      </c>
      <c r="D11323" t="s">
        <v>243</v>
      </c>
      <c r="E11323">
        <v>3</v>
      </c>
      <c r="F11323" s="2">
        <v>11.76</v>
      </c>
      <c r="G11323">
        <v>0</v>
      </c>
      <c r="H11323" t="s">
        <v>90</v>
      </c>
      <c r="I11323" t="s">
        <v>135</v>
      </c>
      <c r="J11323" t="s">
        <v>111</v>
      </c>
      <c r="K11323" t="s">
        <v>24</v>
      </c>
      <c r="M11323" s="1">
        <v>45433</v>
      </c>
      <c r="N11323" s="2">
        <v>35.28</v>
      </c>
      <c r="O11323" s="2">
        <v>0</v>
      </c>
      <c r="P11323" s="2">
        <v>35.28</v>
      </c>
    </row>
    <row r="11324" spans="1:16" x14ac:dyDescent="0.35">
      <c r="A11324" t="s">
        <v>14774</v>
      </c>
      <c r="B11324" t="s">
        <v>4761</v>
      </c>
      <c r="C11324" t="s">
        <v>116</v>
      </c>
      <c r="D11324" t="s">
        <v>117</v>
      </c>
      <c r="E11324">
        <v>5</v>
      </c>
      <c r="F11324" s="2">
        <v>22.91</v>
      </c>
      <c r="G11324">
        <v>10</v>
      </c>
      <c r="H11324" t="s">
        <v>35</v>
      </c>
      <c r="I11324" t="s">
        <v>18</v>
      </c>
      <c r="J11324" t="s">
        <v>259</v>
      </c>
      <c r="K11324" t="s">
        <v>19</v>
      </c>
      <c r="L11324">
        <v>5</v>
      </c>
      <c r="M11324" s="1">
        <v>45993</v>
      </c>
      <c r="N11324" s="2">
        <v>114.55</v>
      </c>
      <c r="O11324" s="2">
        <v>11.46</v>
      </c>
      <c r="P11324" s="2">
        <v>103.1</v>
      </c>
    </row>
    <row r="11325" spans="1:16" x14ac:dyDescent="0.35">
      <c r="A11325" t="s">
        <v>14775</v>
      </c>
      <c r="B11325" t="s">
        <v>914</v>
      </c>
      <c r="C11325" t="s">
        <v>33</v>
      </c>
      <c r="D11325" t="s">
        <v>275</v>
      </c>
      <c r="E11325">
        <v>3</v>
      </c>
      <c r="F11325" s="2">
        <v>48.41</v>
      </c>
      <c r="G11325">
        <v>0</v>
      </c>
      <c r="H11325" t="s">
        <v>86</v>
      </c>
      <c r="I11325" t="s">
        <v>138</v>
      </c>
      <c r="J11325" t="s">
        <v>15288</v>
      </c>
      <c r="K11325" t="s">
        <v>24</v>
      </c>
      <c r="M11325" s="1">
        <v>46083</v>
      </c>
      <c r="N11325" s="2">
        <v>145.22999999999999</v>
      </c>
      <c r="O11325" s="2">
        <v>0</v>
      </c>
      <c r="P11325" s="2">
        <v>145.22999999999999</v>
      </c>
    </row>
    <row r="11326" spans="1:16" x14ac:dyDescent="0.35">
      <c r="A11326" t="s">
        <v>14776</v>
      </c>
      <c r="B11326" t="s">
        <v>7188</v>
      </c>
      <c r="C11326" t="s">
        <v>33</v>
      </c>
      <c r="D11326" t="s">
        <v>275</v>
      </c>
      <c r="E11326">
        <v>2</v>
      </c>
      <c r="F11326" s="2">
        <v>5.12</v>
      </c>
      <c r="G11326">
        <v>15</v>
      </c>
      <c r="H11326" t="s">
        <v>157</v>
      </c>
      <c r="I11326" t="s">
        <v>53</v>
      </c>
      <c r="J11326" t="s">
        <v>81</v>
      </c>
      <c r="K11326" t="s">
        <v>49</v>
      </c>
      <c r="M11326" s="1">
        <v>46050</v>
      </c>
      <c r="N11326" s="2">
        <v>10.24</v>
      </c>
      <c r="O11326" s="2">
        <v>1.54</v>
      </c>
      <c r="P11326" s="2">
        <v>8.6999999999999993</v>
      </c>
    </row>
    <row r="11327" spans="1:16" x14ac:dyDescent="0.35">
      <c r="A11327" t="s">
        <v>14777</v>
      </c>
      <c r="B11327" t="s">
        <v>3237</v>
      </c>
      <c r="C11327" t="s">
        <v>84</v>
      </c>
      <c r="D11327" t="s">
        <v>302</v>
      </c>
      <c r="E11327">
        <v>1</v>
      </c>
      <c r="F11327" s="2">
        <v>118.14</v>
      </c>
      <c r="G11327">
        <v>0</v>
      </c>
      <c r="H11327" t="s">
        <v>17</v>
      </c>
      <c r="I11327" t="s">
        <v>44</v>
      </c>
      <c r="J11327" t="s">
        <v>81</v>
      </c>
      <c r="K11327" t="s">
        <v>24</v>
      </c>
      <c r="M11327" s="1">
        <v>45837</v>
      </c>
      <c r="N11327" s="2">
        <v>118.14</v>
      </c>
      <c r="O11327" s="2">
        <v>0</v>
      </c>
      <c r="P11327" s="2">
        <v>118.14</v>
      </c>
    </row>
    <row r="11328" spans="1:16" x14ac:dyDescent="0.35">
      <c r="A11328" t="s">
        <v>14778</v>
      </c>
      <c r="B11328" t="s">
        <v>3985</v>
      </c>
      <c r="C11328" t="s">
        <v>27</v>
      </c>
      <c r="D11328" t="s">
        <v>28</v>
      </c>
      <c r="E11328">
        <v>1</v>
      </c>
      <c r="F11328" s="2">
        <v>67.34</v>
      </c>
      <c r="H11328" t="s">
        <v>157</v>
      </c>
      <c r="I11328" t="s">
        <v>80</v>
      </c>
      <c r="J11328" t="s">
        <v>81</v>
      </c>
      <c r="K11328" t="s">
        <v>19</v>
      </c>
      <c r="L11328">
        <v>4</v>
      </c>
      <c r="M11328" s="1">
        <v>46165</v>
      </c>
      <c r="N11328" s="2">
        <v>67.34</v>
      </c>
    </row>
    <row r="11329" spans="1:16" x14ac:dyDescent="0.35">
      <c r="A11329" t="s">
        <v>14779</v>
      </c>
      <c r="B11329" t="s">
        <v>7661</v>
      </c>
      <c r="C11329" t="s">
        <v>59</v>
      </c>
      <c r="D11329" t="s">
        <v>126</v>
      </c>
      <c r="E11329">
        <v>1</v>
      </c>
      <c r="F11329" s="2">
        <v>131.22</v>
      </c>
      <c r="G11329">
        <v>5</v>
      </c>
      <c r="H11329" t="s">
        <v>17</v>
      </c>
      <c r="I11329" t="s">
        <v>127</v>
      </c>
      <c r="J11329" t="s">
        <v>128</v>
      </c>
      <c r="K11329" t="s">
        <v>19</v>
      </c>
      <c r="L11329">
        <v>2</v>
      </c>
      <c r="M11329" s="1">
        <v>45657</v>
      </c>
      <c r="N11329" s="2">
        <v>131.22</v>
      </c>
      <c r="O11329" s="2">
        <v>6.56</v>
      </c>
      <c r="P11329" s="2">
        <v>124.66</v>
      </c>
    </row>
    <row r="11330" spans="1:16" x14ac:dyDescent="0.35">
      <c r="A11330" t="s">
        <v>14780</v>
      </c>
      <c r="B11330" t="s">
        <v>4537</v>
      </c>
      <c r="C11330" t="s">
        <v>59</v>
      </c>
      <c r="D11330" t="s">
        <v>60</v>
      </c>
      <c r="E11330">
        <v>4</v>
      </c>
      <c r="F11330" s="2">
        <v>44.93</v>
      </c>
      <c r="H11330" t="s">
        <v>167</v>
      </c>
      <c r="I11330" t="s">
        <v>95</v>
      </c>
      <c r="J11330" t="s">
        <v>128</v>
      </c>
      <c r="K11330" t="s">
        <v>24</v>
      </c>
      <c r="M11330" s="1">
        <v>46012</v>
      </c>
      <c r="N11330" s="2">
        <v>179.72</v>
      </c>
    </row>
    <row r="11331" spans="1:16" x14ac:dyDescent="0.35">
      <c r="A11331" t="s">
        <v>14781</v>
      </c>
      <c r="B11331" t="s">
        <v>14782</v>
      </c>
      <c r="C11331" t="s">
        <v>71</v>
      </c>
      <c r="D11331" t="s">
        <v>98</v>
      </c>
      <c r="E11331">
        <v>2</v>
      </c>
      <c r="F11331" s="2">
        <v>41.84</v>
      </c>
      <c r="G11331">
        <v>0</v>
      </c>
      <c r="H11331" t="s">
        <v>157</v>
      </c>
      <c r="I11331" t="s">
        <v>138</v>
      </c>
      <c r="J11331" t="s">
        <v>15288</v>
      </c>
      <c r="K11331" t="s">
        <v>19</v>
      </c>
      <c r="L11331">
        <v>4</v>
      </c>
      <c r="M11331" s="1">
        <v>45858</v>
      </c>
      <c r="N11331" s="2">
        <v>83.68</v>
      </c>
      <c r="O11331" s="2">
        <v>0</v>
      </c>
      <c r="P11331" s="2">
        <v>83.68</v>
      </c>
    </row>
    <row r="11332" spans="1:16" x14ac:dyDescent="0.35">
      <c r="A11332" t="s">
        <v>14783</v>
      </c>
      <c r="B11332" t="s">
        <v>14784</v>
      </c>
      <c r="C11332" t="s">
        <v>47</v>
      </c>
      <c r="D11332" t="s">
        <v>94</v>
      </c>
      <c r="E11332">
        <v>3</v>
      </c>
      <c r="F11332" s="2">
        <v>110.96</v>
      </c>
      <c r="G11332">
        <v>0</v>
      </c>
      <c r="H11332" t="s">
        <v>167</v>
      </c>
      <c r="I11332" t="s">
        <v>80</v>
      </c>
      <c r="J11332" t="s">
        <v>81</v>
      </c>
      <c r="K11332" t="s">
        <v>24</v>
      </c>
      <c r="M11332" s="1">
        <v>45292</v>
      </c>
      <c r="N11332" s="2">
        <v>332.88</v>
      </c>
      <c r="O11332" s="2">
        <v>0</v>
      </c>
      <c r="P11332" s="2">
        <v>332.88</v>
      </c>
    </row>
    <row r="11333" spans="1:16" x14ac:dyDescent="0.35">
      <c r="A11333" t="s">
        <v>14785</v>
      </c>
      <c r="B11333" t="s">
        <v>6956</v>
      </c>
      <c r="C11333" t="s">
        <v>33</v>
      </c>
      <c r="D11333" t="s">
        <v>183</v>
      </c>
      <c r="E11333">
        <v>2</v>
      </c>
      <c r="F11333" s="2">
        <v>6.46</v>
      </c>
      <c r="G11333">
        <v>5</v>
      </c>
      <c r="H11333" t="s">
        <v>35</v>
      </c>
      <c r="I11333" t="s">
        <v>146</v>
      </c>
      <c r="J11333" t="s">
        <v>30</v>
      </c>
      <c r="K11333" t="s">
        <v>49</v>
      </c>
      <c r="M11333" s="1">
        <v>45836</v>
      </c>
      <c r="N11333" s="2">
        <v>12.92</v>
      </c>
      <c r="O11333" s="2">
        <v>0.65</v>
      </c>
      <c r="P11333" s="2">
        <v>12.27</v>
      </c>
    </row>
    <row r="11334" spans="1:16" x14ac:dyDescent="0.35">
      <c r="A11334" t="s">
        <v>14786</v>
      </c>
      <c r="B11334" t="s">
        <v>3143</v>
      </c>
      <c r="C11334" t="s">
        <v>15</v>
      </c>
      <c r="D11334" t="s">
        <v>16</v>
      </c>
      <c r="E11334">
        <v>2</v>
      </c>
      <c r="F11334" s="2">
        <v>29.51</v>
      </c>
      <c r="G11334">
        <v>15</v>
      </c>
      <c r="H11334" t="s">
        <v>35</v>
      </c>
      <c r="I11334" t="s">
        <v>23</v>
      </c>
      <c r="J11334" t="s">
        <v>363</v>
      </c>
      <c r="K11334" t="s">
        <v>19</v>
      </c>
      <c r="L11334">
        <v>5</v>
      </c>
      <c r="M11334" s="1">
        <v>45765</v>
      </c>
      <c r="N11334" s="2">
        <v>59.02</v>
      </c>
      <c r="O11334" s="2">
        <v>8.85</v>
      </c>
      <c r="P11334" s="2">
        <v>50.17</v>
      </c>
    </row>
    <row r="11335" spans="1:16" x14ac:dyDescent="0.35">
      <c r="A11335" t="s">
        <v>14787</v>
      </c>
      <c r="B11335" t="s">
        <v>4970</v>
      </c>
      <c r="C11335" t="s">
        <v>71</v>
      </c>
      <c r="D11335" t="s">
        <v>98</v>
      </c>
      <c r="E11335">
        <v>4</v>
      </c>
      <c r="F11335" s="2">
        <v>31.12</v>
      </c>
      <c r="G11335">
        <v>10</v>
      </c>
      <c r="H11335" t="s">
        <v>86</v>
      </c>
      <c r="I11335" t="s">
        <v>15289</v>
      </c>
      <c r="J11335" t="s">
        <v>111</v>
      </c>
      <c r="K11335" t="s">
        <v>19</v>
      </c>
      <c r="L11335">
        <v>4</v>
      </c>
      <c r="M11335" s="1">
        <v>45611</v>
      </c>
      <c r="N11335" s="2">
        <v>124.48</v>
      </c>
      <c r="O11335" s="2">
        <v>12.45</v>
      </c>
      <c r="P11335" s="2">
        <v>112.03</v>
      </c>
    </row>
    <row r="11336" spans="1:16" x14ac:dyDescent="0.35">
      <c r="A11336" t="s">
        <v>14788</v>
      </c>
      <c r="B11336" t="s">
        <v>951</v>
      </c>
      <c r="C11336" t="s">
        <v>59</v>
      </c>
      <c r="D11336" t="s">
        <v>103</v>
      </c>
      <c r="E11336">
        <v>5</v>
      </c>
      <c r="F11336" s="2">
        <v>52.29</v>
      </c>
      <c r="G11336">
        <v>5</v>
      </c>
      <c r="H11336" t="s">
        <v>17</v>
      </c>
      <c r="I11336" t="s">
        <v>61</v>
      </c>
      <c r="J11336" t="s">
        <v>128</v>
      </c>
      <c r="K11336" t="s">
        <v>49</v>
      </c>
      <c r="M11336" s="1">
        <v>45797</v>
      </c>
      <c r="N11336" s="2">
        <v>261.45</v>
      </c>
      <c r="O11336" s="2">
        <v>13.07</v>
      </c>
      <c r="P11336" s="2">
        <v>248.38</v>
      </c>
    </row>
    <row r="11337" spans="1:16" x14ac:dyDescent="0.35">
      <c r="A11337" t="s">
        <v>14789</v>
      </c>
      <c r="B11337" t="s">
        <v>11418</v>
      </c>
      <c r="C11337" t="s">
        <v>71</v>
      </c>
      <c r="D11337" t="s">
        <v>98</v>
      </c>
      <c r="E11337">
        <v>2</v>
      </c>
      <c r="F11337" s="2">
        <v>26.37</v>
      </c>
      <c r="H11337" t="s">
        <v>35</v>
      </c>
      <c r="I11337" t="s">
        <v>73</v>
      </c>
      <c r="J11337" t="s">
        <v>259</v>
      </c>
      <c r="K11337" t="s">
        <v>132</v>
      </c>
      <c r="M11337" s="1">
        <v>45867</v>
      </c>
      <c r="N11337" s="2">
        <v>52.74</v>
      </c>
    </row>
    <row r="11338" spans="1:16" x14ac:dyDescent="0.35">
      <c r="A11338" t="s">
        <v>14790</v>
      </c>
      <c r="B11338" t="s">
        <v>3764</v>
      </c>
      <c r="C11338" t="s">
        <v>27</v>
      </c>
      <c r="D11338" t="s">
        <v>174</v>
      </c>
      <c r="E11338">
        <v>5</v>
      </c>
      <c r="F11338" s="2">
        <v>39.97</v>
      </c>
      <c r="G11338">
        <v>0</v>
      </c>
      <c r="H11338" t="s">
        <v>86</v>
      </c>
      <c r="I11338" t="s">
        <v>29</v>
      </c>
      <c r="J11338" t="s">
        <v>30</v>
      </c>
      <c r="K11338" t="s">
        <v>132</v>
      </c>
      <c r="M11338" s="1">
        <v>45872</v>
      </c>
      <c r="N11338" s="2">
        <v>199.85</v>
      </c>
      <c r="O11338" s="2">
        <v>0</v>
      </c>
      <c r="P11338" s="2">
        <v>199.85</v>
      </c>
    </row>
    <row r="11339" spans="1:16" x14ac:dyDescent="0.35">
      <c r="A11339" t="s">
        <v>14791</v>
      </c>
      <c r="B11339" t="s">
        <v>329</v>
      </c>
      <c r="C11339" t="s">
        <v>27</v>
      </c>
      <c r="D11339" t="s">
        <v>174</v>
      </c>
      <c r="E11339">
        <v>2</v>
      </c>
      <c r="F11339" s="2">
        <v>76.95</v>
      </c>
      <c r="G11339">
        <v>0</v>
      </c>
      <c r="H11339" t="s">
        <v>167</v>
      </c>
      <c r="I11339" t="s">
        <v>110</v>
      </c>
      <c r="J11339" t="s">
        <v>111</v>
      </c>
      <c r="K11339" t="s">
        <v>54</v>
      </c>
      <c r="M11339" s="1">
        <v>45303</v>
      </c>
      <c r="N11339" s="2">
        <v>153.9</v>
      </c>
      <c r="O11339" s="2">
        <v>0</v>
      </c>
      <c r="P11339" s="2">
        <v>153.9</v>
      </c>
    </row>
    <row r="11340" spans="1:16" x14ac:dyDescent="0.35">
      <c r="A11340" t="s">
        <v>14792</v>
      </c>
      <c r="B11340" t="s">
        <v>9835</v>
      </c>
      <c r="C11340" t="s">
        <v>71</v>
      </c>
      <c r="D11340" t="s">
        <v>76</v>
      </c>
      <c r="E11340">
        <v>4</v>
      </c>
      <c r="F11340" s="2">
        <v>50.49</v>
      </c>
      <c r="G11340">
        <v>0</v>
      </c>
      <c r="H11340" t="s">
        <v>167</v>
      </c>
      <c r="I11340" t="s">
        <v>91</v>
      </c>
      <c r="J11340" t="s">
        <v>81</v>
      </c>
      <c r="K11340" t="s">
        <v>19</v>
      </c>
      <c r="L11340">
        <v>5</v>
      </c>
      <c r="M11340" s="1">
        <v>46005</v>
      </c>
      <c r="N11340" s="2">
        <v>201.96</v>
      </c>
      <c r="O11340" s="2">
        <v>0</v>
      </c>
      <c r="P11340" s="2">
        <v>201.96</v>
      </c>
    </row>
    <row r="11341" spans="1:16" x14ac:dyDescent="0.35">
      <c r="A11341" t="s">
        <v>14793</v>
      </c>
      <c r="B11341" t="s">
        <v>3408</v>
      </c>
      <c r="C11341" t="s">
        <v>84</v>
      </c>
      <c r="D11341" t="s">
        <v>193</v>
      </c>
      <c r="E11341">
        <v>1</v>
      </c>
      <c r="F11341" s="2">
        <v>136.81</v>
      </c>
      <c r="G11341">
        <v>15</v>
      </c>
      <c r="H11341" t="s">
        <v>86</v>
      </c>
      <c r="I11341" t="s">
        <v>127</v>
      </c>
      <c r="J11341" t="s">
        <v>128</v>
      </c>
      <c r="K11341" t="s">
        <v>19</v>
      </c>
      <c r="L11341">
        <v>3</v>
      </c>
      <c r="M11341" s="1">
        <v>45690</v>
      </c>
      <c r="N11341" s="2">
        <v>136.81</v>
      </c>
      <c r="O11341" s="2">
        <v>20.52</v>
      </c>
      <c r="P11341" s="2">
        <v>116.29</v>
      </c>
    </row>
    <row r="11342" spans="1:16" x14ac:dyDescent="0.35">
      <c r="A11342" t="s">
        <v>14794</v>
      </c>
      <c r="B11342" t="s">
        <v>9307</v>
      </c>
      <c r="C11342" t="s">
        <v>84</v>
      </c>
      <c r="D11342" t="s">
        <v>154</v>
      </c>
      <c r="E11342">
        <v>1</v>
      </c>
      <c r="F11342" s="2">
        <v>40.33</v>
      </c>
      <c r="G11342">
        <v>0</v>
      </c>
      <c r="H11342" t="s">
        <v>157</v>
      </c>
      <c r="I11342" t="s">
        <v>146</v>
      </c>
      <c r="J11342" t="s">
        <v>30</v>
      </c>
      <c r="K11342" t="s">
        <v>19</v>
      </c>
      <c r="L11342">
        <v>5</v>
      </c>
      <c r="M11342" s="1">
        <v>45767</v>
      </c>
      <c r="N11342" s="2">
        <v>40.33</v>
      </c>
      <c r="O11342" s="2">
        <v>0</v>
      </c>
      <c r="P11342" s="2">
        <v>40.33</v>
      </c>
    </row>
    <row r="11343" spans="1:16" x14ac:dyDescent="0.35">
      <c r="A11343" t="s">
        <v>14795</v>
      </c>
      <c r="B11343" t="s">
        <v>4417</v>
      </c>
      <c r="C11343" t="s">
        <v>71</v>
      </c>
      <c r="D11343" t="s">
        <v>72</v>
      </c>
      <c r="E11343">
        <v>3</v>
      </c>
      <c r="F11343" s="2">
        <v>15.04</v>
      </c>
      <c r="G11343">
        <v>15</v>
      </c>
      <c r="H11343" t="s">
        <v>157</v>
      </c>
      <c r="I11343" t="s">
        <v>91</v>
      </c>
      <c r="J11343" t="s">
        <v>81</v>
      </c>
      <c r="K11343" t="s">
        <v>24</v>
      </c>
      <c r="M11343" s="1">
        <v>45370</v>
      </c>
      <c r="N11343" s="2">
        <v>45.12</v>
      </c>
      <c r="O11343" s="2">
        <v>6.77</v>
      </c>
      <c r="P11343" s="2">
        <v>38.35</v>
      </c>
    </row>
    <row r="11344" spans="1:16" x14ac:dyDescent="0.35">
      <c r="A11344" t="s">
        <v>14796</v>
      </c>
      <c r="B11344" t="s">
        <v>1065</v>
      </c>
      <c r="C11344" t="s">
        <v>84</v>
      </c>
      <c r="D11344" t="s">
        <v>566</v>
      </c>
      <c r="E11344">
        <v>1</v>
      </c>
      <c r="F11344" s="2">
        <v>90.94</v>
      </c>
      <c r="G11344">
        <v>0</v>
      </c>
      <c r="H11344" t="s">
        <v>157</v>
      </c>
      <c r="I11344" t="s">
        <v>73</v>
      </c>
      <c r="J11344" t="s">
        <v>259</v>
      </c>
      <c r="K11344" t="s">
        <v>132</v>
      </c>
      <c r="M11344" s="1">
        <v>45699</v>
      </c>
      <c r="N11344" s="2">
        <v>90.94</v>
      </c>
      <c r="O11344" s="2">
        <v>0</v>
      </c>
      <c r="P11344" s="2">
        <v>90.94</v>
      </c>
    </row>
    <row r="11345" spans="1:16" x14ac:dyDescent="0.35">
      <c r="A11345" t="s">
        <v>14797</v>
      </c>
      <c r="B11345" t="s">
        <v>10166</v>
      </c>
      <c r="C11345" t="s">
        <v>15</v>
      </c>
      <c r="D11345" t="s">
        <v>22</v>
      </c>
      <c r="E11345">
        <v>1</v>
      </c>
      <c r="F11345" s="2">
        <v>35.119999999999997</v>
      </c>
      <c r="G11345">
        <v>10</v>
      </c>
      <c r="H11345" t="s">
        <v>17</v>
      </c>
      <c r="I11345" t="s">
        <v>135</v>
      </c>
      <c r="J11345" t="s">
        <v>111</v>
      </c>
      <c r="K11345" t="s">
        <v>19</v>
      </c>
      <c r="L11345">
        <v>3</v>
      </c>
      <c r="M11345" s="1">
        <v>45907</v>
      </c>
      <c r="N11345" s="2">
        <v>35.119999999999997</v>
      </c>
      <c r="O11345" s="2">
        <v>3.51</v>
      </c>
      <c r="P11345" s="2">
        <v>31.61</v>
      </c>
    </row>
    <row r="11346" spans="1:16" x14ac:dyDescent="0.35">
      <c r="A11346" t="s">
        <v>14798</v>
      </c>
      <c r="B11346" t="s">
        <v>4817</v>
      </c>
      <c r="C11346" t="s">
        <v>47</v>
      </c>
      <c r="D11346" t="s">
        <v>216</v>
      </c>
      <c r="E11346">
        <v>3</v>
      </c>
      <c r="F11346" s="2">
        <v>28.1</v>
      </c>
      <c r="G11346">
        <v>15</v>
      </c>
      <c r="H11346" t="s">
        <v>17</v>
      </c>
      <c r="I11346" t="s">
        <v>73</v>
      </c>
      <c r="J11346" t="s">
        <v>259</v>
      </c>
      <c r="K11346" t="s">
        <v>132</v>
      </c>
      <c r="M11346" s="1">
        <v>45370</v>
      </c>
      <c r="N11346" s="2">
        <v>84.3</v>
      </c>
      <c r="O11346" s="2">
        <v>12.64</v>
      </c>
      <c r="P11346" s="2">
        <v>71.66</v>
      </c>
    </row>
    <row r="11347" spans="1:16" x14ac:dyDescent="0.35">
      <c r="A11347" t="s">
        <v>14799</v>
      </c>
      <c r="B11347" t="s">
        <v>5196</v>
      </c>
      <c r="C11347" t="s">
        <v>15</v>
      </c>
      <c r="D11347" t="s">
        <v>22</v>
      </c>
      <c r="E11347">
        <v>1</v>
      </c>
      <c r="F11347" s="2">
        <v>28.48</v>
      </c>
      <c r="G11347">
        <v>10</v>
      </c>
      <c r="H11347" t="s">
        <v>86</v>
      </c>
      <c r="I11347" t="s">
        <v>138</v>
      </c>
      <c r="J11347" t="s">
        <v>15288</v>
      </c>
      <c r="K11347" t="s">
        <v>54</v>
      </c>
      <c r="M11347" s="1">
        <v>46167</v>
      </c>
      <c r="N11347" s="2">
        <v>28.48</v>
      </c>
      <c r="O11347" s="2">
        <v>2.85</v>
      </c>
      <c r="P11347" s="2">
        <v>25.63</v>
      </c>
    </row>
    <row r="11348" spans="1:16" x14ac:dyDescent="0.35">
      <c r="A11348" t="s">
        <v>14800</v>
      </c>
      <c r="B11348" t="s">
        <v>5194</v>
      </c>
      <c r="C11348" t="s">
        <v>71</v>
      </c>
      <c r="D11348" t="s">
        <v>225</v>
      </c>
      <c r="E11348">
        <v>3</v>
      </c>
      <c r="F11348" s="2">
        <v>23.17</v>
      </c>
      <c r="G11348">
        <v>10</v>
      </c>
      <c r="H11348" t="s">
        <v>157</v>
      </c>
      <c r="I11348" t="s">
        <v>110</v>
      </c>
      <c r="J11348" t="s">
        <v>111</v>
      </c>
      <c r="K11348" t="s">
        <v>24</v>
      </c>
      <c r="M11348" s="1">
        <v>46149</v>
      </c>
      <c r="N11348" s="2">
        <v>69.510000000000005</v>
      </c>
      <c r="O11348" s="2">
        <v>6.95</v>
      </c>
      <c r="P11348" s="2">
        <v>62.56</v>
      </c>
    </row>
    <row r="11349" spans="1:16" x14ac:dyDescent="0.35">
      <c r="A11349" t="s">
        <v>14801</v>
      </c>
      <c r="B11349" t="s">
        <v>4116</v>
      </c>
      <c r="C11349" t="s">
        <v>47</v>
      </c>
      <c r="D11349" t="s">
        <v>425</v>
      </c>
      <c r="E11349">
        <v>4</v>
      </c>
      <c r="F11349" s="2">
        <v>57.81</v>
      </c>
      <c r="G11349">
        <v>15</v>
      </c>
      <c r="H11349" t="s">
        <v>90</v>
      </c>
      <c r="I11349" t="s">
        <v>80</v>
      </c>
      <c r="J11349" t="s">
        <v>81</v>
      </c>
      <c r="K11349" t="s">
        <v>19</v>
      </c>
      <c r="L11349">
        <v>5</v>
      </c>
      <c r="M11349" s="1">
        <v>45438</v>
      </c>
      <c r="N11349" s="2">
        <v>231.24</v>
      </c>
      <c r="O11349" s="2">
        <v>34.69</v>
      </c>
      <c r="P11349" s="2">
        <v>196.55</v>
      </c>
    </row>
    <row r="11350" spans="1:16" x14ac:dyDescent="0.35">
      <c r="A11350" t="s">
        <v>14802</v>
      </c>
      <c r="B11350" t="s">
        <v>5783</v>
      </c>
      <c r="C11350" t="s">
        <v>33</v>
      </c>
      <c r="D11350" t="s">
        <v>151</v>
      </c>
      <c r="E11350">
        <v>4</v>
      </c>
      <c r="F11350" s="2">
        <v>21.46</v>
      </c>
      <c r="G11350">
        <v>0</v>
      </c>
      <c r="H11350" t="s">
        <v>167</v>
      </c>
      <c r="I11350" t="s">
        <v>65</v>
      </c>
      <c r="J11350" t="s">
        <v>30</v>
      </c>
      <c r="K11350" t="s">
        <v>24</v>
      </c>
      <c r="M11350" s="1">
        <v>45581</v>
      </c>
      <c r="N11350" s="2">
        <v>85.84</v>
      </c>
      <c r="O11350" s="2">
        <v>0</v>
      </c>
      <c r="P11350" s="2">
        <v>85.84</v>
      </c>
    </row>
    <row r="11351" spans="1:16" x14ac:dyDescent="0.35">
      <c r="A11351" t="s">
        <v>14803</v>
      </c>
      <c r="B11351" t="s">
        <v>5355</v>
      </c>
      <c r="C11351" t="s">
        <v>47</v>
      </c>
      <c r="D11351" t="s">
        <v>48</v>
      </c>
      <c r="E11351">
        <v>1</v>
      </c>
      <c r="F11351" s="2">
        <v>80.19</v>
      </c>
      <c r="G11351">
        <v>25</v>
      </c>
      <c r="H11351" t="s">
        <v>90</v>
      </c>
      <c r="I11351" t="s">
        <v>29</v>
      </c>
      <c r="J11351" t="s">
        <v>30</v>
      </c>
      <c r="K11351" t="s">
        <v>24</v>
      </c>
      <c r="M11351" s="1">
        <v>45593</v>
      </c>
      <c r="N11351" s="2">
        <v>80.19</v>
      </c>
      <c r="O11351" s="2">
        <v>20.05</v>
      </c>
      <c r="P11351" s="2">
        <v>60.14</v>
      </c>
    </row>
    <row r="11352" spans="1:16" x14ac:dyDescent="0.35">
      <c r="A11352" t="s">
        <v>14804</v>
      </c>
      <c r="B11352" t="s">
        <v>5014</v>
      </c>
      <c r="C11352" t="s">
        <v>59</v>
      </c>
      <c r="D11352" t="s">
        <v>79</v>
      </c>
      <c r="E11352">
        <v>1</v>
      </c>
      <c r="F11352" s="2">
        <v>60.26</v>
      </c>
      <c r="G11352">
        <v>20</v>
      </c>
      <c r="H11352" t="s">
        <v>157</v>
      </c>
      <c r="I11352" t="s">
        <v>91</v>
      </c>
      <c r="J11352" t="s">
        <v>81</v>
      </c>
      <c r="K11352" t="s">
        <v>19</v>
      </c>
      <c r="L11352">
        <v>5</v>
      </c>
      <c r="M11352" s="1">
        <v>45666</v>
      </c>
      <c r="N11352" s="2">
        <v>60.26</v>
      </c>
      <c r="O11352" s="2">
        <v>12.05</v>
      </c>
      <c r="P11352" s="2">
        <v>48.21</v>
      </c>
    </row>
    <row r="11353" spans="1:16" x14ac:dyDescent="0.35">
      <c r="A11353" t="s">
        <v>14805</v>
      </c>
      <c r="B11353" t="s">
        <v>10663</v>
      </c>
      <c r="C11353" t="s">
        <v>71</v>
      </c>
      <c r="D11353" t="s">
        <v>72</v>
      </c>
      <c r="E11353">
        <v>1</v>
      </c>
      <c r="F11353" s="2">
        <v>24.69</v>
      </c>
      <c r="G11353">
        <v>0</v>
      </c>
      <c r="H11353" t="s">
        <v>35</v>
      </c>
      <c r="I11353" t="s">
        <v>15289</v>
      </c>
      <c r="J11353" t="s">
        <v>111</v>
      </c>
      <c r="K11353" t="s">
        <v>19</v>
      </c>
      <c r="L11353">
        <v>5</v>
      </c>
      <c r="M11353" s="1">
        <v>45410</v>
      </c>
      <c r="N11353" s="2">
        <v>24.69</v>
      </c>
      <c r="O11353" s="2">
        <v>0</v>
      </c>
      <c r="P11353" s="2">
        <v>24.69</v>
      </c>
    </row>
    <row r="11354" spans="1:16" x14ac:dyDescent="0.35">
      <c r="A11354" t="s">
        <v>14806</v>
      </c>
      <c r="B11354" t="s">
        <v>5401</v>
      </c>
      <c r="C11354" t="s">
        <v>15</v>
      </c>
      <c r="D11354" t="s">
        <v>64</v>
      </c>
      <c r="E11354">
        <v>1</v>
      </c>
      <c r="F11354" s="2">
        <v>36.01</v>
      </c>
      <c r="G11354">
        <v>5</v>
      </c>
      <c r="H11354" t="s">
        <v>35</v>
      </c>
      <c r="I11354" t="s">
        <v>23</v>
      </c>
      <c r="J11354" t="s">
        <v>363</v>
      </c>
      <c r="K11354" t="s">
        <v>19</v>
      </c>
      <c r="L11354">
        <v>4</v>
      </c>
      <c r="M11354" s="1">
        <v>45650</v>
      </c>
      <c r="N11354" s="2">
        <v>36.01</v>
      </c>
      <c r="O11354" s="2">
        <v>1.8</v>
      </c>
      <c r="P11354" s="2">
        <v>34.21</v>
      </c>
    </row>
    <row r="11355" spans="1:16" x14ac:dyDescent="0.35">
      <c r="A11355" t="s">
        <v>14807</v>
      </c>
      <c r="B11355" t="s">
        <v>2884</v>
      </c>
      <c r="C11355" t="s">
        <v>47</v>
      </c>
      <c r="D11355" t="s">
        <v>216</v>
      </c>
      <c r="E11355">
        <v>2</v>
      </c>
      <c r="F11355" s="2">
        <v>66.3</v>
      </c>
      <c r="G11355">
        <v>20</v>
      </c>
      <c r="H11355" t="s">
        <v>90</v>
      </c>
      <c r="I11355" t="s">
        <v>36</v>
      </c>
      <c r="J11355" t="s">
        <v>259</v>
      </c>
      <c r="K11355" t="s">
        <v>19</v>
      </c>
      <c r="L11355">
        <v>4</v>
      </c>
      <c r="M11355" s="1">
        <v>45516</v>
      </c>
      <c r="N11355" s="2">
        <v>132.6</v>
      </c>
      <c r="O11355" s="2">
        <v>26.52</v>
      </c>
      <c r="P11355" s="2">
        <v>106.08</v>
      </c>
    </row>
    <row r="11356" spans="1:16" x14ac:dyDescent="0.35">
      <c r="A11356" t="s">
        <v>14808</v>
      </c>
      <c r="B11356" t="s">
        <v>125</v>
      </c>
      <c r="C11356" t="s">
        <v>71</v>
      </c>
      <c r="D11356" t="s">
        <v>98</v>
      </c>
      <c r="E11356">
        <v>2</v>
      </c>
      <c r="F11356" s="2">
        <v>10.45</v>
      </c>
      <c r="G11356">
        <v>0</v>
      </c>
      <c r="H11356" t="s">
        <v>35</v>
      </c>
      <c r="I11356" t="s">
        <v>40</v>
      </c>
      <c r="J11356" t="s">
        <v>363</v>
      </c>
      <c r="K11356" t="s">
        <v>49</v>
      </c>
      <c r="M11356" s="1">
        <v>45691</v>
      </c>
      <c r="N11356" s="2">
        <v>20.9</v>
      </c>
      <c r="O11356" s="2">
        <v>0</v>
      </c>
      <c r="P11356" s="2">
        <v>20.9</v>
      </c>
    </row>
    <row r="11357" spans="1:16" x14ac:dyDescent="0.35">
      <c r="A11357" t="s">
        <v>14809</v>
      </c>
      <c r="B11357" t="s">
        <v>5346</v>
      </c>
      <c r="C11357" t="s">
        <v>33</v>
      </c>
      <c r="D11357" t="s">
        <v>243</v>
      </c>
      <c r="E11357">
        <v>1</v>
      </c>
      <c r="F11357" s="2">
        <v>22.49</v>
      </c>
      <c r="G11357">
        <v>10</v>
      </c>
      <c r="H11357" t="s">
        <v>86</v>
      </c>
      <c r="I11357" t="s">
        <v>18</v>
      </c>
      <c r="J11357" t="s">
        <v>259</v>
      </c>
      <c r="K11357" t="s">
        <v>19</v>
      </c>
      <c r="L11357">
        <v>5</v>
      </c>
      <c r="M11357" s="1">
        <v>45383</v>
      </c>
      <c r="N11357" s="2">
        <v>22.49</v>
      </c>
      <c r="O11357" s="2">
        <v>2.25</v>
      </c>
      <c r="P11357" s="2">
        <v>20.239999999999998</v>
      </c>
    </row>
    <row r="11358" spans="1:16" x14ac:dyDescent="0.35">
      <c r="A11358" t="s">
        <v>14810</v>
      </c>
      <c r="B11358" t="s">
        <v>1194</v>
      </c>
      <c r="C11358" t="s">
        <v>47</v>
      </c>
      <c r="D11358" t="s">
        <v>94</v>
      </c>
      <c r="E11358">
        <v>1</v>
      </c>
      <c r="F11358" s="2">
        <v>100.98</v>
      </c>
      <c r="G11358">
        <v>10</v>
      </c>
      <c r="H11358" t="s">
        <v>17</v>
      </c>
      <c r="I11358" t="s">
        <v>118</v>
      </c>
      <c r="J11358" t="s">
        <v>15288</v>
      </c>
      <c r="K11358" t="s">
        <v>24</v>
      </c>
      <c r="M11358" s="1">
        <v>45626</v>
      </c>
      <c r="N11358" s="2">
        <v>100.98</v>
      </c>
      <c r="O11358" s="2">
        <v>10.1</v>
      </c>
      <c r="P11358" s="2">
        <v>90.88</v>
      </c>
    </row>
    <row r="11359" spans="1:16" x14ac:dyDescent="0.35">
      <c r="A11359" t="s">
        <v>14811</v>
      </c>
      <c r="B11359" t="s">
        <v>12852</v>
      </c>
      <c r="C11359" t="s">
        <v>33</v>
      </c>
      <c r="D11359" t="s">
        <v>243</v>
      </c>
      <c r="E11359">
        <v>2</v>
      </c>
      <c r="F11359" s="2">
        <v>5.33</v>
      </c>
      <c r="G11359">
        <v>0</v>
      </c>
      <c r="H11359" t="s">
        <v>157</v>
      </c>
      <c r="I11359" t="s">
        <v>23</v>
      </c>
      <c r="J11359" t="s">
        <v>363</v>
      </c>
      <c r="K11359" t="s">
        <v>54</v>
      </c>
      <c r="M11359" s="1">
        <v>45608</v>
      </c>
      <c r="N11359" s="2">
        <v>10.66</v>
      </c>
      <c r="O11359" s="2">
        <v>0</v>
      </c>
      <c r="P11359" s="2">
        <v>10.66</v>
      </c>
    </row>
    <row r="11360" spans="1:16" x14ac:dyDescent="0.35">
      <c r="A11360" t="s">
        <v>14812</v>
      </c>
      <c r="B11360" t="s">
        <v>4753</v>
      </c>
      <c r="C11360" t="s">
        <v>15</v>
      </c>
      <c r="D11360" t="s">
        <v>52</v>
      </c>
      <c r="E11360">
        <v>1</v>
      </c>
      <c r="F11360" s="2">
        <v>31.57</v>
      </c>
      <c r="G11360">
        <v>5</v>
      </c>
      <c r="H11360" t="s">
        <v>17</v>
      </c>
      <c r="I11360" t="s">
        <v>18</v>
      </c>
      <c r="J11360" t="s">
        <v>259</v>
      </c>
      <c r="K11360" t="s">
        <v>54</v>
      </c>
      <c r="M11360" s="1">
        <v>45446</v>
      </c>
      <c r="N11360" s="2">
        <v>31.57</v>
      </c>
      <c r="O11360" s="2">
        <v>1.58</v>
      </c>
      <c r="P11360" s="2">
        <v>29.99</v>
      </c>
    </row>
    <row r="11361" spans="1:16" x14ac:dyDescent="0.35">
      <c r="A11361" t="s">
        <v>14813</v>
      </c>
      <c r="B11361" t="s">
        <v>1815</v>
      </c>
      <c r="C11361" t="s">
        <v>27</v>
      </c>
      <c r="D11361" t="s">
        <v>223</v>
      </c>
      <c r="E11361">
        <v>1</v>
      </c>
      <c r="F11361" s="2">
        <v>128.99</v>
      </c>
      <c r="G11361">
        <v>0</v>
      </c>
      <c r="H11361" t="s">
        <v>157</v>
      </c>
      <c r="I11361" t="s">
        <v>18</v>
      </c>
      <c r="J11361" t="s">
        <v>259</v>
      </c>
      <c r="K11361" t="s">
        <v>19</v>
      </c>
      <c r="L11361">
        <v>1</v>
      </c>
      <c r="M11361" s="1">
        <v>45595</v>
      </c>
      <c r="N11361" s="2">
        <v>128.99</v>
      </c>
      <c r="O11361" s="2">
        <v>0</v>
      </c>
      <c r="P11361" s="2">
        <v>128.99</v>
      </c>
    </row>
    <row r="11362" spans="1:16" x14ac:dyDescent="0.35">
      <c r="A11362" t="s">
        <v>14814</v>
      </c>
      <c r="B11362" t="s">
        <v>5686</v>
      </c>
      <c r="C11362" t="s">
        <v>27</v>
      </c>
      <c r="D11362" t="s">
        <v>43</v>
      </c>
      <c r="E11362">
        <v>3</v>
      </c>
      <c r="F11362" s="2">
        <v>32.21</v>
      </c>
      <c r="G11362">
        <v>5</v>
      </c>
      <c r="H11362" t="s">
        <v>167</v>
      </c>
      <c r="I11362" t="s">
        <v>295</v>
      </c>
      <c r="J11362" t="s">
        <v>111</v>
      </c>
      <c r="K11362" t="s">
        <v>19</v>
      </c>
      <c r="L11362">
        <v>2</v>
      </c>
      <c r="M11362" s="1">
        <v>45909</v>
      </c>
      <c r="N11362" s="2">
        <v>96.63</v>
      </c>
      <c r="O11362" s="2">
        <v>4.83</v>
      </c>
      <c r="P11362" s="2">
        <v>91.8</v>
      </c>
    </row>
    <row r="11363" spans="1:16" x14ac:dyDescent="0.35">
      <c r="A11363" t="s">
        <v>14815</v>
      </c>
      <c r="B11363" t="s">
        <v>3615</v>
      </c>
      <c r="C11363" t="s">
        <v>84</v>
      </c>
      <c r="D11363" t="s">
        <v>109</v>
      </c>
      <c r="E11363">
        <v>1</v>
      </c>
      <c r="F11363" s="2">
        <v>175.56</v>
      </c>
      <c r="G11363">
        <v>0</v>
      </c>
      <c r="H11363" t="s">
        <v>17</v>
      </c>
      <c r="I11363" t="s">
        <v>135</v>
      </c>
      <c r="J11363" t="s">
        <v>111</v>
      </c>
      <c r="K11363" t="s">
        <v>49</v>
      </c>
      <c r="M11363" s="1">
        <v>45732</v>
      </c>
      <c r="N11363" s="2">
        <v>175.56</v>
      </c>
      <c r="O11363" s="2">
        <v>0</v>
      </c>
      <c r="P11363" s="2">
        <v>175.56</v>
      </c>
    </row>
    <row r="11364" spans="1:16" x14ac:dyDescent="0.35">
      <c r="A11364" t="s">
        <v>14816</v>
      </c>
      <c r="B11364" t="s">
        <v>852</v>
      </c>
      <c r="C11364" t="s">
        <v>59</v>
      </c>
      <c r="D11364" t="s">
        <v>103</v>
      </c>
      <c r="E11364">
        <v>4</v>
      </c>
      <c r="F11364" s="2">
        <v>86.06</v>
      </c>
      <c r="G11364">
        <v>10</v>
      </c>
      <c r="H11364" t="s">
        <v>90</v>
      </c>
      <c r="I11364" t="s">
        <v>36</v>
      </c>
      <c r="J11364" t="s">
        <v>259</v>
      </c>
      <c r="K11364" t="s">
        <v>19</v>
      </c>
      <c r="L11364">
        <v>2</v>
      </c>
      <c r="M11364" s="1">
        <v>45779</v>
      </c>
      <c r="N11364" s="2">
        <v>344.24</v>
      </c>
      <c r="O11364" s="2">
        <v>34.42</v>
      </c>
      <c r="P11364" s="2">
        <v>309.82</v>
      </c>
    </row>
    <row r="11365" spans="1:16" x14ac:dyDescent="0.35">
      <c r="A11365" t="s">
        <v>14817</v>
      </c>
      <c r="B11365" t="s">
        <v>11070</v>
      </c>
      <c r="C11365" t="s">
        <v>116</v>
      </c>
      <c r="D11365" t="s">
        <v>232</v>
      </c>
      <c r="E11365">
        <v>1</v>
      </c>
      <c r="F11365" s="2">
        <v>6.17</v>
      </c>
      <c r="G11365">
        <v>0</v>
      </c>
      <c r="H11365" t="s">
        <v>17</v>
      </c>
      <c r="I11365" t="s">
        <v>18</v>
      </c>
      <c r="J11365" t="s">
        <v>259</v>
      </c>
      <c r="K11365" t="s">
        <v>24</v>
      </c>
      <c r="M11365" s="1">
        <v>45456</v>
      </c>
      <c r="N11365" s="2">
        <v>6.17</v>
      </c>
      <c r="O11365" s="2">
        <v>0</v>
      </c>
      <c r="P11365" s="2">
        <v>6.17</v>
      </c>
    </row>
    <row r="11366" spans="1:16" x14ac:dyDescent="0.35">
      <c r="A11366" t="s">
        <v>14818</v>
      </c>
      <c r="B11366" t="s">
        <v>8572</v>
      </c>
      <c r="C11366" t="s">
        <v>116</v>
      </c>
      <c r="D11366" t="s">
        <v>117</v>
      </c>
      <c r="E11366">
        <v>3</v>
      </c>
      <c r="F11366" s="2">
        <v>29.6</v>
      </c>
      <c r="G11366">
        <v>10</v>
      </c>
      <c r="H11366" t="s">
        <v>86</v>
      </c>
      <c r="I11366" t="s">
        <v>15289</v>
      </c>
      <c r="J11366" t="s">
        <v>128</v>
      </c>
      <c r="K11366" t="s">
        <v>132</v>
      </c>
      <c r="M11366" s="1">
        <v>45719</v>
      </c>
      <c r="N11366" s="2">
        <v>88.8</v>
      </c>
      <c r="O11366" s="2">
        <v>8.8800000000000008</v>
      </c>
      <c r="P11366" s="2">
        <v>79.92</v>
      </c>
    </row>
    <row r="11367" spans="1:16" x14ac:dyDescent="0.35">
      <c r="A11367" t="s">
        <v>14819</v>
      </c>
      <c r="B11367" t="s">
        <v>8374</v>
      </c>
      <c r="C11367" t="s">
        <v>47</v>
      </c>
      <c r="D11367" t="s">
        <v>203</v>
      </c>
      <c r="E11367">
        <v>1</v>
      </c>
      <c r="F11367" s="2">
        <v>44.22</v>
      </c>
      <c r="G11367">
        <v>5</v>
      </c>
      <c r="H11367" t="s">
        <v>17</v>
      </c>
      <c r="I11367" t="s">
        <v>80</v>
      </c>
      <c r="J11367" t="s">
        <v>81</v>
      </c>
      <c r="K11367" t="s">
        <v>19</v>
      </c>
      <c r="L11367">
        <v>5</v>
      </c>
      <c r="M11367" s="1">
        <v>45501</v>
      </c>
      <c r="N11367" s="2">
        <v>44.22</v>
      </c>
      <c r="O11367" s="2">
        <v>2.21</v>
      </c>
      <c r="P11367" s="2">
        <v>42.01</v>
      </c>
    </row>
    <row r="11368" spans="1:16" x14ac:dyDescent="0.35">
      <c r="A11368" t="s">
        <v>14820</v>
      </c>
      <c r="B11368" t="s">
        <v>7810</v>
      </c>
      <c r="C11368" t="s">
        <v>27</v>
      </c>
      <c r="D11368" t="s">
        <v>223</v>
      </c>
      <c r="E11368">
        <v>1</v>
      </c>
      <c r="F11368" s="2">
        <v>48.32</v>
      </c>
      <c r="G11368">
        <v>0</v>
      </c>
      <c r="H11368" t="s">
        <v>167</v>
      </c>
      <c r="I11368" t="s">
        <v>95</v>
      </c>
      <c r="J11368" t="s">
        <v>128</v>
      </c>
      <c r="K11368" t="s">
        <v>24</v>
      </c>
      <c r="M11368" s="1">
        <v>46084</v>
      </c>
      <c r="N11368" s="2">
        <v>48.32</v>
      </c>
      <c r="O11368" s="2">
        <v>0</v>
      </c>
      <c r="P11368" s="2">
        <v>48.32</v>
      </c>
    </row>
    <row r="11369" spans="1:16" x14ac:dyDescent="0.35">
      <c r="A11369" t="s">
        <v>14821</v>
      </c>
      <c r="B11369" t="s">
        <v>11907</v>
      </c>
      <c r="C11369" t="s">
        <v>59</v>
      </c>
      <c r="D11369" t="s">
        <v>126</v>
      </c>
      <c r="E11369">
        <v>4</v>
      </c>
      <c r="F11369" s="2">
        <v>101.76</v>
      </c>
      <c r="G11369">
        <v>15</v>
      </c>
      <c r="H11369" t="s">
        <v>86</v>
      </c>
      <c r="I11369" t="s">
        <v>18</v>
      </c>
      <c r="J11369" t="s">
        <v>259</v>
      </c>
      <c r="K11369" t="s">
        <v>54</v>
      </c>
      <c r="M11369" s="1">
        <v>45309</v>
      </c>
      <c r="N11369" s="2">
        <v>407.04</v>
      </c>
      <c r="O11369" s="2">
        <v>61.06</v>
      </c>
      <c r="P11369" s="2">
        <v>345.98</v>
      </c>
    </row>
    <row r="11370" spans="1:16" x14ac:dyDescent="0.35">
      <c r="A11370" t="s">
        <v>14822</v>
      </c>
      <c r="B11370" t="s">
        <v>13280</v>
      </c>
      <c r="C11370" t="s">
        <v>27</v>
      </c>
      <c r="D11370" t="s">
        <v>28</v>
      </c>
      <c r="E11370">
        <v>1</v>
      </c>
      <c r="F11370" s="2">
        <v>57.55</v>
      </c>
      <c r="G11370">
        <v>5</v>
      </c>
      <c r="H11370" t="s">
        <v>17</v>
      </c>
      <c r="I11370" t="s">
        <v>36</v>
      </c>
      <c r="J11370" t="s">
        <v>259</v>
      </c>
      <c r="K11370" t="s">
        <v>49</v>
      </c>
      <c r="M11370" s="1">
        <v>46194</v>
      </c>
      <c r="N11370" s="2">
        <v>57.55</v>
      </c>
      <c r="O11370" s="2">
        <v>2.88</v>
      </c>
      <c r="P11370" s="2">
        <v>54.67</v>
      </c>
    </row>
    <row r="11371" spans="1:16" x14ac:dyDescent="0.35">
      <c r="A11371" t="s">
        <v>14823</v>
      </c>
      <c r="B11371" t="s">
        <v>14824</v>
      </c>
      <c r="C11371" t="s">
        <v>71</v>
      </c>
      <c r="D11371" t="s">
        <v>98</v>
      </c>
      <c r="E11371">
        <v>1</v>
      </c>
      <c r="F11371" s="2">
        <v>55.13</v>
      </c>
      <c r="G11371">
        <v>15</v>
      </c>
      <c r="H11371" t="s">
        <v>35</v>
      </c>
      <c r="I11371" t="s">
        <v>87</v>
      </c>
      <c r="J11371" t="s">
        <v>111</v>
      </c>
      <c r="K11371" t="s">
        <v>132</v>
      </c>
      <c r="M11371" s="1">
        <v>45685</v>
      </c>
      <c r="N11371" s="2">
        <v>55.13</v>
      </c>
      <c r="O11371" s="2">
        <v>8.27</v>
      </c>
      <c r="P11371" s="2">
        <v>46.86</v>
      </c>
    </row>
    <row r="11372" spans="1:16" x14ac:dyDescent="0.35">
      <c r="A11372" t="s">
        <v>14825</v>
      </c>
      <c r="B11372" t="s">
        <v>8330</v>
      </c>
      <c r="C11372" t="s">
        <v>71</v>
      </c>
      <c r="D11372" t="s">
        <v>76</v>
      </c>
      <c r="E11372">
        <v>1</v>
      </c>
      <c r="F11372" s="2">
        <v>29</v>
      </c>
      <c r="G11372">
        <v>0</v>
      </c>
      <c r="H11372" t="s">
        <v>157</v>
      </c>
      <c r="I11372" t="s">
        <v>295</v>
      </c>
      <c r="J11372" t="s">
        <v>111</v>
      </c>
      <c r="K11372" t="s">
        <v>19</v>
      </c>
      <c r="M11372" s="1">
        <v>46048</v>
      </c>
      <c r="N11372" s="2">
        <v>29</v>
      </c>
      <c r="O11372" s="2">
        <v>0</v>
      </c>
      <c r="P11372" s="2">
        <v>29</v>
      </c>
    </row>
    <row r="11373" spans="1:16" x14ac:dyDescent="0.35">
      <c r="A11373" t="s">
        <v>14826</v>
      </c>
      <c r="B11373" t="s">
        <v>11213</v>
      </c>
      <c r="C11373" t="s">
        <v>15</v>
      </c>
      <c r="D11373" t="s">
        <v>22</v>
      </c>
      <c r="E11373">
        <v>1</v>
      </c>
      <c r="F11373" s="2">
        <v>6.73</v>
      </c>
      <c r="G11373">
        <v>5</v>
      </c>
      <c r="H11373" t="s">
        <v>86</v>
      </c>
      <c r="I11373" t="s">
        <v>29</v>
      </c>
      <c r="J11373" t="s">
        <v>30</v>
      </c>
      <c r="K11373" t="s">
        <v>19</v>
      </c>
      <c r="L11373">
        <v>4</v>
      </c>
      <c r="M11373" s="1">
        <v>45686</v>
      </c>
      <c r="N11373" s="2">
        <v>6.73</v>
      </c>
      <c r="O11373" s="2">
        <v>0.34</v>
      </c>
      <c r="P11373" s="2">
        <v>6.39</v>
      </c>
    </row>
    <row r="11374" spans="1:16" x14ac:dyDescent="0.35">
      <c r="A11374" t="s">
        <v>14827</v>
      </c>
      <c r="B11374" t="s">
        <v>3430</v>
      </c>
      <c r="C11374" t="s">
        <v>84</v>
      </c>
      <c r="D11374" t="s">
        <v>85</v>
      </c>
      <c r="E11374">
        <v>3</v>
      </c>
      <c r="F11374" s="2">
        <v>211.96</v>
      </c>
      <c r="G11374">
        <v>0</v>
      </c>
      <c r="H11374" t="s">
        <v>157</v>
      </c>
      <c r="I11374" t="s">
        <v>36</v>
      </c>
      <c r="J11374" t="s">
        <v>259</v>
      </c>
      <c r="K11374" t="s">
        <v>19</v>
      </c>
      <c r="L11374">
        <v>5</v>
      </c>
      <c r="M11374" s="1">
        <v>45405</v>
      </c>
      <c r="N11374" s="2">
        <v>635.88</v>
      </c>
      <c r="O11374" s="2">
        <v>0</v>
      </c>
      <c r="P11374" s="2">
        <v>635.88</v>
      </c>
    </row>
    <row r="11375" spans="1:16" x14ac:dyDescent="0.35">
      <c r="A11375" t="s">
        <v>14828</v>
      </c>
      <c r="B11375" t="s">
        <v>837</v>
      </c>
      <c r="C11375" t="s">
        <v>27</v>
      </c>
      <c r="D11375" t="s">
        <v>223</v>
      </c>
      <c r="E11375">
        <v>1</v>
      </c>
      <c r="F11375" s="2">
        <v>80.92</v>
      </c>
      <c r="G11375">
        <v>10</v>
      </c>
      <c r="H11375" t="s">
        <v>17</v>
      </c>
      <c r="I11375" t="s">
        <v>15289</v>
      </c>
      <c r="J11375" t="s">
        <v>30</v>
      </c>
      <c r="K11375" t="s">
        <v>24</v>
      </c>
      <c r="M11375" s="1">
        <v>45685</v>
      </c>
      <c r="N11375" s="2">
        <v>80.92</v>
      </c>
      <c r="O11375" s="2">
        <v>8.09</v>
      </c>
      <c r="P11375" s="2">
        <v>72.83</v>
      </c>
    </row>
    <row r="11376" spans="1:16" x14ac:dyDescent="0.35">
      <c r="A11376" t="s">
        <v>14829</v>
      </c>
      <c r="B11376" t="s">
        <v>14830</v>
      </c>
      <c r="C11376" t="s">
        <v>116</v>
      </c>
      <c r="D11376" t="s">
        <v>117</v>
      </c>
      <c r="E11376">
        <v>2</v>
      </c>
      <c r="F11376" s="2">
        <v>29.97</v>
      </c>
      <c r="G11376">
        <v>10</v>
      </c>
      <c r="H11376" t="s">
        <v>90</v>
      </c>
      <c r="I11376" t="s">
        <v>80</v>
      </c>
      <c r="J11376" t="s">
        <v>81</v>
      </c>
      <c r="K11376" t="s">
        <v>19</v>
      </c>
      <c r="L11376">
        <v>5</v>
      </c>
      <c r="M11376" s="1">
        <v>46096</v>
      </c>
      <c r="N11376" s="2">
        <v>59.94</v>
      </c>
      <c r="O11376" s="2">
        <v>5.99</v>
      </c>
      <c r="P11376" s="2">
        <v>53.95</v>
      </c>
    </row>
    <row r="11377" spans="1:16" x14ac:dyDescent="0.35">
      <c r="A11377" t="s">
        <v>14831</v>
      </c>
      <c r="B11377" t="s">
        <v>215</v>
      </c>
      <c r="C11377" t="s">
        <v>47</v>
      </c>
      <c r="D11377" t="s">
        <v>94</v>
      </c>
      <c r="E11377">
        <v>1</v>
      </c>
      <c r="F11377" s="2">
        <v>107.89</v>
      </c>
      <c r="G11377">
        <v>0</v>
      </c>
      <c r="H11377" t="s">
        <v>90</v>
      </c>
      <c r="I11377" t="s">
        <v>36</v>
      </c>
      <c r="J11377" t="s">
        <v>259</v>
      </c>
      <c r="K11377" t="s">
        <v>24</v>
      </c>
      <c r="M11377" s="1">
        <v>46073</v>
      </c>
      <c r="N11377" s="2">
        <v>107.89</v>
      </c>
      <c r="O11377" s="2">
        <v>0</v>
      </c>
      <c r="P11377" s="2">
        <v>107.89</v>
      </c>
    </row>
    <row r="11378" spans="1:16" x14ac:dyDescent="0.35">
      <c r="A11378" t="s">
        <v>14832</v>
      </c>
      <c r="B11378" t="s">
        <v>2780</v>
      </c>
      <c r="C11378" t="s">
        <v>33</v>
      </c>
      <c r="D11378" t="s">
        <v>275</v>
      </c>
      <c r="E11378">
        <v>1</v>
      </c>
      <c r="F11378" s="2">
        <v>42.82</v>
      </c>
      <c r="G11378">
        <v>10</v>
      </c>
      <c r="H11378" t="s">
        <v>86</v>
      </c>
      <c r="I11378" t="s">
        <v>61</v>
      </c>
      <c r="J11378" t="s">
        <v>128</v>
      </c>
      <c r="K11378" t="s">
        <v>19</v>
      </c>
      <c r="L11378">
        <v>5</v>
      </c>
      <c r="M11378" s="1">
        <v>45527</v>
      </c>
      <c r="N11378" s="2">
        <v>42.82</v>
      </c>
      <c r="O11378" s="2">
        <v>4.28</v>
      </c>
      <c r="P11378" s="2">
        <v>38.54</v>
      </c>
    </row>
    <row r="11379" spans="1:16" x14ac:dyDescent="0.35">
      <c r="A11379" t="s">
        <v>14833</v>
      </c>
      <c r="B11379" t="s">
        <v>9024</v>
      </c>
      <c r="C11379" t="s">
        <v>59</v>
      </c>
      <c r="D11379" t="s">
        <v>126</v>
      </c>
      <c r="E11379">
        <v>1</v>
      </c>
      <c r="F11379" s="2">
        <v>37.65</v>
      </c>
      <c r="G11379">
        <v>15</v>
      </c>
      <c r="H11379" t="s">
        <v>17</v>
      </c>
      <c r="I11379" t="s">
        <v>61</v>
      </c>
      <c r="J11379" t="s">
        <v>128</v>
      </c>
      <c r="K11379" t="s">
        <v>19</v>
      </c>
      <c r="L11379">
        <v>4</v>
      </c>
      <c r="M11379" s="1">
        <v>46007</v>
      </c>
      <c r="N11379" s="2">
        <v>37.65</v>
      </c>
      <c r="O11379" s="2">
        <v>5.65</v>
      </c>
      <c r="P11379" s="2">
        <v>32</v>
      </c>
    </row>
    <row r="11380" spans="1:16" x14ac:dyDescent="0.35">
      <c r="A11380" t="s">
        <v>14834</v>
      </c>
      <c r="B11380" t="s">
        <v>4582</v>
      </c>
      <c r="C11380" t="s">
        <v>33</v>
      </c>
      <c r="D11380" t="s">
        <v>151</v>
      </c>
      <c r="E11380">
        <v>4</v>
      </c>
      <c r="F11380" s="2">
        <v>39.25</v>
      </c>
      <c r="G11380">
        <v>0</v>
      </c>
      <c r="H11380" t="s">
        <v>90</v>
      </c>
      <c r="I11380" t="s">
        <v>65</v>
      </c>
      <c r="J11380" t="s">
        <v>30</v>
      </c>
      <c r="K11380" t="s">
        <v>19</v>
      </c>
      <c r="L11380">
        <v>5</v>
      </c>
      <c r="M11380" s="1">
        <v>45997</v>
      </c>
      <c r="N11380" s="2">
        <v>157</v>
      </c>
      <c r="O11380" s="2">
        <v>0</v>
      </c>
      <c r="P11380" s="2">
        <v>157</v>
      </c>
    </row>
    <row r="11381" spans="1:16" x14ac:dyDescent="0.35">
      <c r="A11381" t="s">
        <v>14835</v>
      </c>
      <c r="B11381" t="s">
        <v>14836</v>
      </c>
      <c r="C11381" t="s">
        <v>27</v>
      </c>
      <c r="D11381" t="s">
        <v>43</v>
      </c>
      <c r="E11381">
        <v>3</v>
      </c>
      <c r="F11381" s="2">
        <v>121.36</v>
      </c>
      <c r="G11381">
        <v>0</v>
      </c>
      <c r="H11381" t="s">
        <v>86</v>
      </c>
      <c r="I11381" t="s">
        <v>80</v>
      </c>
      <c r="J11381" t="s">
        <v>81</v>
      </c>
      <c r="K11381" t="s">
        <v>19</v>
      </c>
      <c r="L11381">
        <v>5</v>
      </c>
      <c r="M11381" s="1">
        <v>46200</v>
      </c>
      <c r="N11381" s="2">
        <v>364.08</v>
      </c>
      <c r="O11381" s="2">
        <v>0</v>
      </c>
      <c r="P11381" s="2">
        <v>364.08</v>
      </c>
    </row>
    <row r="11382" spans="1:16" x14ac:dyDescent="0.35">
      <c r="A11382" t="s">
        <v>14837</v>
      </c>
      <c r="B11382" t="s">
        <v>6027</v>
      </c>
      <c r="C11382" t="s">
        <v>116</v>
      </c>
      <c r="D11382" t="s">
        <v>141</v>
      </c>
      <c r="E11382">
        <v>2</v>
      </c>
      <c r="F11382" s="2">
        <v>17.579999999999998</v>
      </c>
      <c r="G11382">
        <v>15</v>
      </c>
      <c r="H11382" t="s">
        <v>17</v>
      </c>
      <c r="I11382" t="s">
        <v>36</v>
      </c>
      <c r="J11382" t="s">
        <v>259</v>
      </c>
      <c r="K11382" t="s">
        <v>54</v>
      </c>
      <c r="M11382" s="1">
        <v>45505</v>
      </c>
      <c r="N11382" s="2">
        <v>35.159999999999997</v>
      </c>
      <c r="O11382" s="2">
        <v>5.27</v>
      </c>
      <c r="P11382" s="2">
        <v>29.89</v>
      </c>
    </row>
    <row r="11383" spans="1:16" x14ac:dyDescent="0.35">
      <c r="A11383" t="s">
        <v>14838</v>
      </c>
      <c r="B11383" t="s">
        <v>2535</v>
      </c>
      <c r="C11383" t="s">
        <v>47</v>
      </c>
      <c r="D11383" t="s">
        <v>499</v>
      </c>
      <c r="E11383">
        <v>2</v>
      </c>
      <c r="F11383" s="2">
        <v>47.7</v>
      </c>
      <c r="H11383" t="s">
        <v>157</v>
      </c>
      <c r="I11383" t="s">
        <v>135</v>
      </c>
      <c r="J11383" t="s">
        <v>111</v>
      </c>
      <c r="K11383" t="s">
        <v>24</v>
      </c>
      <c r="M11383" s="1">
        <v>45840</v>
      </c>
      <c r="N11383" s="2">
        <v>95.4</v>
      </c>
    </row>
    <row r="11384" spans="1:16" x14ac:dyDescent="0.35">
      <c r="A11384" t="s">
        <v>14839</v>
      </c>
      <c r="B11384" t="s">
        <v>4406</v>
      </c>
      <c r="C11384" t="s">
        <v>33</v>
      </c>
      <c r="D11384" t="s">
        <v>34</v>
      </c>
      <c r="E11384">
        <v>1</v>
      </c>
      <c r="F11384" s="2">
        <v>39.159999999999997</v>
      </c>
      <c r="G11384">
        <v>20</v>
      </c>
      <c r="H11384" t="s">
        <v>167</v>
      </c>
      <c r="I11384" t="s">
        <v>295</v>
      </c>
      <c r="J11384" t="s">
        <v>111</v>
      </c>
      <c r="K11384" t="s">
        <v>19</v>
      </c>
      <c r="L11384">
        <v>4</v>
      </c>
      <c r="M11384" s="1">
        <v>46043</v>
      </c>
      <c r="N11384" s="2">
        <v>39.159999999999997</v>
      </c>
      <c r="O11384" s="2">
        <v>7.83</v>
      </c>
      <c r="P11384" s="2">
        <v>31.33</v>
      </c>
    </row>
    <row r="11385" spans="1:16" x14ac:dyDescent="0.35">
      <c r="A11385" t="s">
        <v>14840</v>
      </c>
      <c r="B11385" t="s">
        <v>12612</v>
      </c>
      <c r="C11385" t="s">
        <v>27</v>
      </c>
      <c r="D11385" t="s">
        <v>223</v>
      </c>
      <c r="E11385">
        <v>1</v>
      </c>
      <c r="F11385" s="2">
        <v>36.659999999999997</v>
      </c>
      <c r="G11385">
        <v>20</v>
      </c>
      <c r="H11385" t="s">
        <v>157</v>
      </c>
      <c r="I11385" t="s">
        <v>15289</v>
      </c>
      <c r="J11385" t="s">
        <v>128</v>
      </c>
      <c r="K11385" t="s">
        <v>19</v>
      </c>
      <c r="L11385">
        <v>1</v>
      </c>
      <c r="M11385" s="1">
        <v>45838</v>
      </c>
      <c r="N11385" s="2">
        <v>36.659999999999997</v>
      </c>
      <c r="O11385" s="2">
        <v>7.33</v>
      </c>
      <c r="P11385" s="2">
        <v>29.33</v>
      </c>
    </row>
    <row r="11386" spans="1:16" x14ac:dyDescent="0.35">
      <c r="A11386" t="s">
        <v>14841</v>
      </c>
      <c r="B11386" t="s">
        <v>3833</v>
      </c>
      <c r="C11386" t="s">
        <v>47</v>
      </c>
      <c r="D11386" t="s">
        <v>203</v>
      </c>
      <c r="E11386">
        <v>4</v>
      </c>
      <c r="F11386" s="2">
        <v>11.81</v>
      </c>
      <c r="H11386" t="s">
        <v>86</v>
      </c>
      <c r="I11386" t="s">
        <v>135</v>
      </c>
      <c r="J11386" t="s">
        <v>111</v>
      </c>
      <c r="K11386" t="s">
        <v>19</v>
      </c>
      <c r="L11386">
        <v>4</v>
      </c>
      <c r="M11386" s="1">
        <v>46059</v>
      </c>
      <c r="N11386" s="2">
        <v>47.24</v>
      </c>
    </row>
    <row r="11387" spans="1:16" x14ac:dyDescent="0.35">
      <c r="A11387" t="s">
        <v>14842</v>
      </c>
      <c r="B11387" t="s">
        <v>3553</v>
      </c>
      <c r="C11387" t="s">
        <v>71</v>
      </c>
      <c r="D11387" t="s">
        <v>225</v>
      </c>
      <c r="E11387">
        <v>1</v>
      </c>
      <c r="F11387" s="2">
        <v>68.62</v>
      </c>
      <c r="G11387">
        <v>0</v>
      </c>
      <c r="H11387" t="s">
        <v>86</v>
      </c>
      <c r="I11387" t="s">
        <v>61</v>
      </c>
      <c r="J11387" t="s">
        <v>128</v>
      </c>
      <c r="K11387" t="s">
        <v>19</v>
      </c>
      <c r="L11387">
        <v>2</v>
      </c>
      <c r="M11387" s="1">
        <v>45568</v>
      </c>
      <c r="N11387" s="2">
        <v>68.62</v>
      </c>
      <c r="O11387" s="2">
        <v>0</v>
      </c>
      <c r="P11387" s="2">
        <v>68.62</v>
      </c>
    </row>
    <row r="11388" spans="1:16" x14ac:dyDescent="0.35">
      <c r="A11388" t="s">
        <v>14843</v>
      </c>
      <c r="B11388" t="s">
        <v>11722</v>
      </c>
      <c r="C11388" t="s">
        <v>15</v>
      </c>
      <c r="D11388" t="s">
        <v>22</v>
      </c>
      <c r="E11388">
        <v>1</v>
      </c>
      <c r="F11388" s="2">
        <v>36.270000000000003</v>
      </c>
      <c r="G11388">
        <v>5</v>
      </c>
      <c r="H11388" t="s">
        <v>90</v>
      </c>
      <c r="I11388" t="s">
        <v>118</v>
      </c>
      <c r="J11388" t="s">
        <v>15288</v>
      </c>
      <c r="K11388" t="s">
        <v>24</v>
      </c>
      <c r="M11388" s="1">
        <v>45876</v>
      </c>
      <c r="N11388" s="2">
        <v>36.270000000000003</v>
      </c>
      <c r="O11388" s="2">
        <v>1.81</v>
      </c>
      <c r="P11388" s="2">
        <v>34.46</v>
      </c>
    </row>
    <row r="11389" spans="1:16" x14ac:dyDescent="0.35">
      <c r="A11389" t="s">
        <v>14844</v>
      </c>
      <c r="B11389" t="s">
        <v>1292</v>
      </c>
      <c r="C11389" t="s">
        <v>59</v>
      </c>
      <c r="D11389" t="s">
        <v>103</v>
      </c>
      <c r="E11389">
        <v>1</v>
      </c>
      <c r="F11389" s="2">
        <v>138.06</v>
      </c>
      <c r="G11389">
        <v>0</v>
      </c>
      <c r="H11389" t="s">
        <v>86</v>
      </c>
      <c r="I11389" t="s">
        <v>53</v>
      </c>
      <c r="J11389" t="s">
        <v>81</v>
      </c>
      <c r="K11389" t="s">
        <v>19</v>
      </c>
      <c r="L11389">
        <v>5</v>
      </c>
      <c r="M11389" s="1">
        <v>45502</v>
      </c>
      <c r="N11389" s="2">
        <v>138.06</v>
      </c>
      <c r="O11389" s="2">
        <v>0</v>
      </c>
      <c r="P11389" s="2">
        <v>138.06</v>
      </c>
    </row>
    <row r="11390" spans="1:16" x14ac:dyDescent="0.35">
      <c r="A11390" t="s">
        <v>14845</v>
      </c>
      <c r="B11390" t="s">
        <v>8638</v>
      </c>
      <c r="C11390" t="s">
        <v>33</v>
      </c>
      <c r="D11390" t="s">
        <v>151</v>
      </c>
      <c r="E11390">
        <v>3</v>
      </c>
      <c r="F11390" s="2">
        <v>48.34</v>
      </c>
      <c r="G11390">
        <v>20</v>
      </c>
      <c r="H11390" t="s">
        <v>167</v>
      </c>
      <c r="I11390" t="s">
        <v>91</v>
      </c>
      <c r="J11390" t="s">
        <v>81</v>
      </c>
      <c r="K11390" t="s">
        <v>132</v>
      </c>
      <c r="M11390" s="1">
        <v>45588</v>
      </c>
      <c r="N11390" s="2">
        <v>145.02000000000001</v>
      </c>
      <c r="O11390" s="2">
        <v>29</v>
      </c>
      <c r="P11390" s="2">
        <v>116.02</v>
      </c>
    </row>
    <row r="11391" spans="1:16" x14ac:dyDescent="0.35">
      <c r="A11391" t="s">
        <v>14846</v>
      </c>
      <c r="B11391" t="s">
        <v>3709</v>
      </c>
      <c r="C11391" t="s">
        <v>15</v>
      </c>
      <c r="D11391" t="s">
        <v>16</v>
      </c>
      <c r="E11391">
        <v>1</v>
      </c>
      <c r="F11391" s="2">
        <v>30.74</v>
      </c>
      <c r="G11391">
        <v>0</v>
      </c>
      <c r="H11391" t="s">
        <v>167</v>
      </c>
      <c r="I11391" t="s">
        <v>146</v>
      </c>
      <c r="J11391" t="s">
        <v>30</v>
      </c>
      <c r="K11391" t="s">
        <v>54</v>
      </c>
      <c r="M11391" s="1">
        <v>45579</v>
      </c>
      <c r="N11391" s="2">
        <v>30.74</v>
      </c>
      <c r="O11391" s="2">
        <v>0</v>
      </c>
      <c r="P11391" s="2">
        <v>30.74</v>
      </c>
    </row>
    <row r="11392" spans="1:16" x14ac:dyDescent="0.35">
      <c r="A11392" t="s">
        <v>14847</v>
      </c>
      <c r="B11392" t="s">
        <v>6295</v>
      </c>
      <c r="C11392" t="s">
        <v>15</v>
      </c>
      <c r="D11392" t="s">
        <v>52</v>
      </c>
      <c r="E11392">
        <v>2</v>
      </c>
      <c r="F11392" s="2">
        <v>18.399999999999999</v>
      </c>
      <c r="G11392">
        <v>5</v>
      </c>
      <c r="H11392" t="s">
        <v>86</v>
      </c>
      <c r="I11392" t="s">
        <v>146</v>
      </c>
      <c r="J11392" t="s">
        <v>30</v>
      </c>
      <c r="K11392" t="s">
        <v>24</v>
      </c>
      <c r="M11392" s="1">
        <v>45310</v>
      </c>
      <c r="N11392" s="2">
        <v>36.799999999999997</v>
      </c>
      <c r="O11392" s="2">
        <v>1.84</v>
      </c>
      <c r="P11392" s="2">
        <v>34.96</v>
      </c>
    </row>
    <row r="11393" spans="1:16" x14ac:dyDescent="0.35">
      <c r="A11393" t="s">
        <v>14848</v>
      </c>
      <c r="B11393" t="s">
        <v>2259</v>
      </c>
      <c r="C11393" t="s">
        <v>116</v>
      </c>
      <c r="D11393" t="s">
        <v>117</v>
      </c>
      <c r="E11393">
        <v>3</v>
      </c>
      <c r="F11393" s="2">
        <v>18.329999999999998</v>
      </c>
      <c r="G11393">
        <v>5</v>
      </c>
      <c r="H11393" t="s">
        <v>90</v>
      </c>
      <c r="I11393" t="s">
        <v>138</v>
      </c>
      <c r="J11393" t="s">
        <v>15288</v>
      </c>
      <c r="K11393" t="s">
        <v>54</v>
      </c>
      <c r="M11393" s="1">
        <v>46180</v>
      </c>
      <c r="N11393" s="2">
        <v>54.99</v>
      </c>
      <c r="O11393" s="2">
        <v>2.75</v>
      </c>
      <c r="P11393" s="2">
        <v>52.24</v>
      </c>
    </row>
    <row r="11394" spans="1:16" x14ac:dyDescent="0.35">
      <c r="A11394" t="s">
        <v>14849</v>
      </c>
      <c r="B11394" t="s">
        <v>4937</v>
      </c>
      <c r="C11394" t="s">
        <v>33</v>
      </c>
      <c r="D11394" t="s">
        <v>68</v>
      </c>
      <c r="E11394">
        <v>2</v>
      </c>
      <c r="F11394" s="2">
        <v>23.58</v>
      </c>
      <c r="G11394">
        <v>5</v>
      </c>
      <c r="H11394" t="s">
        <v>17</v>
      </c>
      <c r="I11394" t="s">
        <v>87</v>
      </c>
      <c r="J11394" t="s">
        <v>111</v>
      </c>
      <c r="K11394" t="s">
        <v>132</v>
      </c>
      <c r="M11394" s="1">
        <v>45861</v>
      </c>
      <c r="N11394" s="2">
        <v>47.16</v>
      </c>
      <c r="O11394" s="2">
        <v>2.36</v>
      </c>
      <c r="P11394" s="2">
        <v>44.8</v>
      </c>
    </row>
    <row r="11395" spans="1:16" x14ac:dyDescent="0.35">
      <c r="A11395" t="s">
        <v>14850</v>
      </c>
      <c r="B11395" t="s">
        <v>5793</v>
      </c>
      <c r="C11395" t="s">
        <v>33</v>
      </c>
      <c r="D11395" t="s">
        <v>275</v>
      </c>
      <c r="E11395">
        <v>3</v>
      </c>
      <c r="F11395" s="2">
        <v>5.85</v>
      </c>
      <c r="G11395">
        <v>20</v>
      </c>
      <c r="H11395" t="s">
        <v>90</v>
      </c>
      <c r="I11395" t="s">
        <v>138</v>
      </c>
      <c r="J11395" t="s">
        <v>15288</v>
      </c>
      <c r="K11395" t="s">
        <v>49</v>
      </c>
      <c r="M11395" s="1">
        <v>45755</v>
      </c>
      <c r="N11395" s="2">
        <v>17.55</v>
      </c>
      <c r="O11395" s="2">
        <v>3.51</v>
      </c>
      <c r="P11395" s="2">
        <v>14.04</v>
      </c>
    </row>
    <row r="11396" spans="1:16" x14ac:dyDescent="0.35">
      <c r="A11396" t="s">
        <v>14851</v>
      </c>
      <c r="B11396" t="s">
        <v>4665</v>
      </c>
      <c r="C11396" t="s">
        <v>116</v>
      </c>
      <c r="D11396" t="s">
        <v>232</v>
      </c>
      <c r="E11396">
        <v>5</v>
      </c>
      <c r="F11396" s="2">
        <v>18.55</v>
      </c>
      <c r="G11396">
        <v>0</v>
      </c>
      <c r="H11396" t="s">
        <v>35</v>
      </c>
      <c r="I11396" t="s">
        <v>138</v>
      </c>
      <c r="J11396" t="s">
        <v>15288</v>
      </c>
      <c r="K11396" t="s">
        <v>19</v>
      </c>
      <c r="L11396">
        <v>1</v>
      </c>
      <c r="M11396" s="1">
        <v>45715</v>
      </c>
      <c r="N11396" s="2">
        <v>92.75</v>
      </c>
      <c r="O11396" s="2">
        <v>0</v>
      </c>
      <c r="P11396" s="2">
        <v>92.75</v>
      </c>
    </row>
    <row r="11397" spans="1:16" x14ac:dyDescent="0.35">
      <c r="A11397" t="s">
        <v>14852</v>
      </c>
      <c r="B11397" t="s">
        <v>2913</v>
      </c>
      <c r="C11397" t="s">
        <v>59</v>
      </c>
      <c r="D11397" t="s">
        <v>106</v>
      </c>
      <c r="E11397">
        <v>4</v>
      </c>
      <c r="F11397" s="2">
        <v>54.07</v>
      </c>
      <c r="G11397">
        <v>0</v>
      </c>
      <c r="H11397" t="s">
        <v>86</v>
      </c>
      <c r="I11397" t="s">
        <v>138</v>
      </c>
      <c r="J11397" t="s">
        <v>15288</v>
      </c>
      <c r="K11397" t="s">
        <v>49</v>
      </c>
      <c r="M11397" s="1">
        <v>46016</v>
      </c>
      <c r="N11397" s="2">
        <v>216.28</v>
      </c>
      <c r="O11397" s="2">
        <v>0</v>
      </c>
      <c r="P11397" s="2">
        <v>216.28</v>
      </c>
    </row>
    <row r="11398" spans="1:16" x14ac:dyDescent="0.35">
      <c r="A11398" t="s">
        <v>14853</v>
      </c>
      <c r="B11398" t="s">
        <v>1933</v>
      </c>
      <c r="C11398" t="s">
        <v>84</v>
      </c>
      <c r="D11398" t="s">
        <v>302</v>
      </c>
      <c r="E11398">
        <v>1</v>
      </c>
      <c r="F11398" s="2">
        <v>219.61</v>
      </c>
      <c r="G11398">
        <v>10</v>
      </c>
      <c r="H11398" t="s">
        <v>167</v>
      </c>
      <c r="I11398" t="s">
        <v>91</v>
      </c>
      <c r="J11398" t="s">
        <v>81</v>
      </c>
      <c r="K11398" t="s">
        <v>19</v>
      </c>
      <c r="M11398" s="1">
        <v>45406</v>
      </c>
      <c r="N11398" s="2">
        <v>219.61</v>
      </c>
      <c r="O11398" s="2">
        <v>21.96</v>
      </c>
      <c r="P11398" s="2">
        <v>197.65</v>
      </c>
    </row>
    <row r="11399" spans="1:16" x14ac:dyDescent="0.35">
      <c r="A11399" t="s">
        <v>14854</v>
      </c>
      <c r="B11399" t="s">
        <v>13334</v>
      </c>
      <c r="C11399" t="s">
        <v>59</v>
      </c>
      <c r="D11399" t="s">
        <v>106</v>
      </c>
      <c r="E11399">
        <v>1</v>
      </c>
      <c r="F11399" s="2">
        <v>129.51</v>
      </c>
      <c r="G11399">
        <v>0</v>
      </c>
      <c r="H11399" t="s">
        <v>157</v>
      </c>
      <c r="I11399" t="s">
        <v>135</v>
      </c>
      <c r="J11399" t="s">
        <v>111</v>
      </c>
      <c r="K11399" t="s">
        <v>132</v>
      </c>
      <c r="M11399" s="1">
        <v>45345</v>
      </c>
      <c r="N11399" s="2">
        <v>129.51</v>
      </c>
      <c r="O11399" s="2">
        <v>0</v>
      </c>
      <c r="P11399" s="2">
        <v>129.51</v>
      </c>
    </row>
    <row r="11400" spans="1:16" x14ac:dyDescent="0.35">
      <c r="A11400" t="s">
        <v>14855</v>
      </c>
      <c r="B11400" t="s">
        <v>775</v>
      </c>
      <c r="C11400" t="s">
        <v>15</v>
      </c>
      <c r="D11400" t="s">
        <v>22</v>
      </c>
      <c r="E11400">
        <v>2</v>
      </c>
      <c r="F11400" s="2">
        <v>28.08</v>
      </c>
      <c r="G11400">
        <v>15</v>
      </c>
      <c r="H11400" t="s">
        <v>90</v>
      </c>
      <c r="I11400" t="s">
        <v>61</v>
      </c>
      <c r="J11400" t="s">
        <v>128</v>
      </c>
      <c r="K11400" t="s">
        <v>49</v>
      </c>
      <c r="M11400" s="1">
        <v>45654</v>
      </c>
      <c r="N11400" s="2">
        <v>56.16</v>
      </c>
      <c r="O11400" s="2">
        <v>8.42</v>
      </c>
      <c r="P11400" s="2">
        <v>47.74</v>
      </c>
    </row>
    <row r="11401" spans="1:16" x14ac:dyDescent="0.35">
      <c r="A11401" t="s">
        <v>14856</v>
      </c>
      <c r="B11401" t="s">
        <v>1573</v>
      </c>
      <c r="C11401" t="s">
        <v>71</v>
      </c>
      <c r="D11401" t="s">
        <v>98</v>
      </c>
      <c r="E11401">
        <v>4</v>
      </c>
      <c r="F11401" s="2">
        <v>29.24</v>
      </c>
      <c r="G11401">
        <v>0</v>
      </c>
      <c r="H11401" t="s">
        <v>157</v>
      </c>
      <c r="I11401" t="s">
        <v>23</v>
      </c>
      <c r="J11401" t="s">
        <v>363</v>
      </c>
      <c r="K11401" t="s">
        <v>19</v>
      </c>
      <c r="L11401">
        <v>5</v>
      </c>
      <c r="M11401" s="1">
        <v>45497</v>
      </c>
      <c r="N11401" s="2">
        <v>116.96</v>
      </c>
      <c r="O11401" s="2">
        <v>0</v>
      </c>
      <c r="P11401" s="2">
        <v>116.96</v>
      </c>
    </row>
    <row r="11402" spans="1:16" x14ac:dyDescent="0.35">
      <c r="A11402" t="s">
        <v>14857</v>
      </c>
      <c r="B11402" t="s">
        <v>11901</v>
      </c>
      <c r="C11402" t="s">
        <v>59</v>
      </c>
      <c r="D11402" t="s">
        <v>106</v>
      </c>
      <c r="E11402">
        <v>4</v>
      </c>
      <c r="F11402" s="2">
        <v>68.760000000000005</v>
      </c>
      <c r="G11402">
        <v>20</v>
      </c>
      <c r="H11402" t="s">
        <v>17</v>
      </c>
      <c r="I11402" t="s">
        <v>65</v>
      </c>
      <c r="J11402" t="s">
        <v>30</v>
      </c>
      <c r="K11402" t="s">
        <v>49</v>
      </c>
      <c r="M11402" s="1">
        <v>46095</v>
      </c>
      <c r="N11402" s="2">
        <v>275.04000000000002</v>
      </c>
      <c r="O11402" s="2">
        <v>55.01</v>
      </c>
      <c r="P11402" s="2">
        <v>220.03</v>
      </c>
    </row>
    <row r="11403" spans="1:16" x14ac:dyDescent="0.35">
      <c r="A11403" t="s">
        <v>14858</v>
      </c>
      <c r="B11403" t="s">
        <v>4727</v>
      </c>
      <c r="C11403" t="s">
        <v>47</v>
      </c>
      <c r="D11403" t="s">
        <v>425</v>
      </c>
      <c r="E11403">
        <v>1</v>
      </c>
      <c r="F11403" s="2">
        <v>69.53</v>
      </c>
      <c r="G11403">
        <v>10</v>
      </c>
      <c r="H11403" t="s">
        <v>86</v>
      </c>
      <c r="I11403" t="s">
        <v>65</v>
      </c>
      <c r="J11403" t="s">
        <v>30</v>
      </c>
      <c r="K11403" t="s">
        <v>132</v>
      </c>
      <c r="M11403" s="1">
        <v>45444</v>
      </c>
      <c r="N11403" s="2">
        <v>69.53</v>
      </c>
      <c r="O11403" s="2">
        <v>6.95</v>
      </c>
      <c r="P11403" s="2">
        <v>62.58</v>
      </c>
    </row>
    <row r="11404" spans="1:16" x14ac:dyDescent="0.35">
      <c r="A11404" t="s">
        <v>14859</v>
      </c>
      <c r="B11404" t="s">
        <v>6080</v>
      </c>
      <c r="C11404" t="s">
        <v>71</v>
      </c>
      <c r="D11404" t="s">
        <v>72</v>
      </c>
      <c r="E11404">
        <v>2</v>
      </c>
      <c r="F11404" s="2">
        <v>89.42</v>
      </c>
      <c r="G11404">
        <v>5</v>
      </c>
      <c r="H11404" t="s">
        <v>167</v>
      </c>
      <c r="I11404" t="s">
        <v>138</v>
      </c>
      <c r="J11404" t="s">
        <v>15288</v>
      </c>
      <c r="K11404" t="s">
        <v>19</v>
      </c>
      <c r="L11404">
        <v>5</v>
      </c>
      <c r="M11404" s="1">
        <v>45639</v>
      </c>
      <c r="N11404" s="2">
        <v>178.84</v>
      </c>
      <c r="O11404" s="2">
        <v>8.94</v>
      </c>
      <c r="P11404" s="2">
        <v>169.9</v>
      </c>
    </row>
    <row r="11405" spans="1:16" x14ac:dyDescent="0.35">
      <c r="A11405" t="s">
        <v>14860</v>
      </c>
      <c r="B11405" t="s">
        <v>6958</v>
      </c>
      <c r="C11405" t="s">
        <v>33</v>
      </c>
      <c r="D11405" t="s">
        <v>183</v>
      </c>
      <c r="E11405">
        <v>1</v>
      </c>
      <c r="F11405" s="2">
        <v>5.64</v>
      </c>
      <c r="G11405">
        <v>15</v>
      </c>
      <c r="H11405" t="s">
        <v>35</v>
      </c>
      <c r="I11405" t="s">
        <v>138</v>
      </c>
      <c r="J11405" t="s">
        <v>15288</v>
      </c>
      <c r="K11405" t="s">
        <v>132</v>
      </c>
      <c r="M11405" s="1">
        <v>46163</v>
      </c>
      <c r="N11405" s="2">
        <v>5.64</v>
      </c>
      <c r="O11405" s="2">
        <v>0.85</v>
      </c>
      <c r="P11405" s="2">
        <v>4.79</v>
      </c>
    </row>
    <row r="11406" spans="1:16" x14ac:dyDescent="0.35">
      <c r="A11406" t="s">
        <v>14861</v>
      </c>
      <c r="B11406" t="s">
        <v>5196</v>
      </c>
      <c r="C11406" t="s">
        <v>15</v>
      </c>
      <c r="D11406" t="s">
        <v>22</v>
      </c>
      <c r="E11406">
        <v>4</v>
      </c>
      <c r="F11406" s="2">
        <v>36.83</v>
      </c>
      <c r="G11406">
        <v>0</v>
      </c>
      <c r="H11406" t="s">
        <v>90</v>
      </c>
      <c r="I11406" t="s">
        <v>138</v>
      </c>
      <c r="J11406" t="s">
        <v>15288</v>
      </c>
      <c r="K11406" t="s">
        <v>19</v>
      </c>
      <c r="L11406">
        <v>3</v>
      </c>
      <c r="M11406" s="1">
        <v>45319</v>
      </c>
      <c r="N11406" s="2">
        <v>147.32</v>
      </c>
      <c r="O11406" s="2">
        <v>0</v>
      </c>
      <c r="P11406" s="2">
        <v>147.32</v>
      </c>
    </row>
    <row r="11407" spans="1:16" x14ac:dyDescent="0.35">
      <c r="A11407" t="s">
        <v>14862</v>
      </c>
      <c r="B11407" t="s">
        <v>4463</v>
      </c>
      <c r="C11407" t="s">
        <v>47</v>
      </c>
      <c r="D11407" t="s">
        <v>203</v>
      </c>
      <c r="E11407">
        <v>3</v>
      </c>
      <c r="F11407" s="2">
        <v>87.54</v>
      </c>
      <c r="G11407">
        <v>10</v>
      </c>
      <c r="H11407" t="s">
        <v>86</v>
      </c>
      <c r="I11407" t="s">
        <v>36</v>
      </c>
      <c r="J11407" t="s">
        <v>259</v>
      </c>
      <c r="K11407" t="s">
        <v>19</v>
      </c>
      <c r="L11407">
        <v>4</v>
      </c>
      <c r="M11407" s="1">
        <v>46018</v>
      </c>
      <c r="N11407" s="2">
        <v>262.62</v>
      </c>
      <c r="O11407" s="2">
        <v>26.26</v>
      </c>
      <c r="P11407" s="2">
        <v>236.36</v>
      </c>
    </row>
    <row r="11408" spans="1:16" x14ac:dyDescent="0.35">
      <c r="A11408" t="s">
        <v>14863</v>
      </c>
      <c r="B11408" t="s">
        <v>4598</v>
      </c>
      <c r="C11408" t="s">
        <v>84</v>
      </c>
      <c r="D11408" t="s">
        <v>123</v>
      </c>
      <c r="E11408">
        <v>1</v>
      </c>
      <c r="F11408" s="2">
        <v>175.22</v>
      </c>
      <c r="G11408">
        <v>20</v>
      </c>
      <c r="H11408" t="s">
        <v>90</v>
      </c>
      <c r="I11408" t="s">
        <v>36</v>
      </c>
      <c r="J11408" t="s">
        <v>259</v>
      </c>
      <c r="K11408" t="s">
        <v>19</v>
      </c>
      <c r="L11408">
        <v>5</v>
      </c>
      <c r="M11408" s="1">
        <v>45375</v>
      </c>
      <c r="N11408" s="2">
        <v>175.22</v>
      </c>
      <c r="O11408" s="2">
        <v>35.04</v>
      </c>
      <c r="P11408" s="2">
        <v>140.18</v>
      </c>
    </row>
    <row r="11409" spans="1:16" x14ac:dyDescent="0.35">
      <c r="A11409" t="s">
        <v>14864</v>
      </c>
      <c r="B11409" t="s">
        <v>7435</v>
      </c>
      <c r="C11409" t="s">
        <v>71</v>
      </c>
      <c r="D11409" t="s">
        <v>76</v>
      </c>
      <c r="E11409">
        <v>2</v>
      </c>
      <c r="F11409" s="2">
        <v>84.27</v>
      </c>
      <c r="G11409">
        <v>10</v>
      </c>
      <c r="H11409" t="s">
        <v>90</v>
      </c>
      <c r="I11409" t="s">
        <v>146</v>
      </c>
      <c r="J11409" t="s">
        <v>30</v>
      </c>
      <c r="K11409" t="s">
        <v>19</v>
      </c>
      <c r="L11409">
        <v>5</v>
      </c>
      <c r="M11409" s="1">
        <v>45720</v>
      </c>
      <c r="N11409" s="2">
        <v>168.54</v>
      </c>
      <c r="O11409" s="2">
        <v>16.850000000000001</v>
      </c>
      <c r="P11409" s="2">
        <v>151.69</v>
      </c>
    </row>
    <row r="11410" spans="1:16" x14ac:dyDescent="0.35">
      <c r="A11410" t="s">
        <v>14865</v>
      </c>
      <c r="B11410" t="s">
        <v>10294</v>
      </c>
      <c r="C11410" t="s">
        <v>15</v>
      </c>
      <c r="D11410" t="s">
        <v>16</v>
      </c>
      <c r="E11410">
        <v>1</v>
      </c>
      <c r="F11410" s="2">
        <v>35.26</v>
      </c>
      <c r="G11410">
        <v>0</v>
      </c>
      <c r="H11410" t="s">
        <v>86</v>
      </c>
      <c r="I11410" t="s">
        <v>91</v>
      </c>
      <c r="J11410" t="s">
        <v>81</v>
      </c>
      <c r="K11410" t="s">
        <v>19</v>
      </c>
      <c r="L11410">
        <v>5</v>
      </c>
      <c r="M11410" s="1">
        <v>46191</v>
      </c>
      <c r="N11410" s="2">
        <v>35.26</v>
      </c>
      <c r="O11410" s="2">
        <v>0</v>
      </c>
      <c r="P11410" s="2">
        <v>35.26</v>
      </c>
    </row>
    <row r="11411" spans="1:16" x14ac:dyDescent="0.35">
      <c r="A11411" t="s">
        <v>14866</v>
      </c>
      <c r="B11411" t="s">
        <v>3409</v>
      </c>
      <c r="C11411" t="s">
        <v>27</v>
      </c>
      <c r="D11411" t="s">
        <v>28</v>
      </c>
      <c r="E11411">
        <v>1</v>
      </c>
      <c r="F11411" s="2">
        <v>76.25</v>
      </c>
      <c r="G11411">
        <v>0</v>
      </c>
      <c r="H11411" t="s">
        <v>157</v>
      </c>
      <c r="I11411" t="s">
        <v>53</v>
      </c>
      <c r="J11411" t="s">
        <v>81</v>
      </c>
      <c r="K11411" t="s">
        <v>19</v>
      </c>
      <c r="L11411">
        <v>5</v>
      </c>
      <c r="M11411" s="1">
        <v>45746</v>
      </c>
      <c r="N11411" s="2">
        <v>76.25</v>
      </c>
      <c r="O11411" s="2">
        <v>0</v>
      </c>
      <c r="P11411" s="2">
        <v>76.25</v>
      </c>
    </row>
    <row r="11412" spans="1:16" x14ac:dyDescent="0.35">
      <c r="A11412" t="s">
        <v>14867</v>
      </c>
      <c r="B11412" t="s">
        <v>6385</v>
      </c>
      <c r="C11412" t="s">
        <v>84</v>
      </c>
      <c r="D11412" t="s">
        <v>302</v>
      </c>
      <c r="E11412">
        <v>1</v>
      </c>
      <c r="F11412" s="2">
        <v>97.9</v>
      </c>
      <c r="G11412">
        <v>0</v>
      </c>
      <c r="H11412" t="s">
        <v>35</v>
      </c>
      <c r="I11412" t="s">
        <v>80</v>
      </c>
      <c r="J11412" t="s">
        <v>81</v>
      </c>
      <c r="K11412" t="s">
        <v>19</v>
      </c>
      <c r="L11412">
        <v>5</v>
      </c>
      <c r="M11412" s="1">
        <v>45423</v>
      </c>
      <c r="N11412" s="2">
        <v>97.9</v>
      </c>
      <c r="O11412" s="2">
        <v>0</v>
      </c>
      <c r="P11412" s="2">
        <v>97.9</v>
      </c>
    </row>
    <row r="11413" spans="1:16" x14ac:dyDescent="0.35">
      <c r="A11413" t="s">
        <v>14868</v>
      </c>
      <c r="B11413" t="s">
        <v>9936</v>
      </c>
      <c r="C11413" t="s">
        <v>59</v>
      </c>
      <c r="D11413" t="s">
        <v>79</v>
      </c>
      <c r="E11413">
        <v>2</v>
      </c>
      <c r="F11413" s="2">
        <v>116.67</v>
      </c>
      <c r="G11413">
        <v>5</v>
      </c>
      <c r="H11413" t="s">
        <v>157</v>
      </c>
      <c r="I11413" t="s">
        <v>44</v>
      </c>
      <c r="J11413" t="s">
        <v>81</v>
      </c>
      <c r="K11413" t="s">
        <v>19</v>
      </c>
      <c r="L11413">
        <v>5</v>
      </c>
      <c r="M11413" s="1">
        <v>45940</v>
      </c>
      <c r="N11413" s="2">
        <v>233.34</v>
      </c>
      <c r="O11413" s="2">
        <v>11.67</v>
      </c>
      <c r="P11413" s="2">
        <v>221.67</v>
      </c>
    </row>
    <row r="11414" spans="1:16" x14ac:dyDescent="0.35">
      <c r="A11414" t="s">
        <v>14869</v>
      </c>
      <c r="B11414" t="s">
        <v>9013</v>
      </c>
      <c r="C11414" t="s">
        <v>33</v>
      </c>
      <c r="D11414" t="s">
        <v>183</v>
      </c>
      <c r="E11414">
        <v>1</v>
      </c>
      <c r="F11414" s="2">
        <v>27.41</v>
      </c>
      <c r="G11414">
        <v>15</v>
      </c>
      <c r="H11414" t="s">
        <v>35</v>
      </c>
      <c r="I11414" t="s">
        <v>18</v>
      </c>
      <c r="J11414" t="s">
        <v>259</v>
      </c>
      <c r="K11414" t="s">
        <v>19</v>
      </c>
      <c r="L11414">
        <v>2</v>
      </c>
      <c r="M11414" s="1">
        <v>45559</v>
      </c>
      <c r="N11414" s="2">
        <v>27.41</v>
      </c>
      <c r="O11414" s="2">
        <v>4.1100000000000003</v>
      </c>
      <c r="P11414" s="2">
        <v>23.3</v>
      </c>
    </row>
    <row r="11415" spans="1:16" x14ac:dyDescent="0.35">
      <c r="A11415" t="s">
        <v>14870</v>
      </c>
      <c r="B11415" t="s">
        <v>3749</v>
      </c>
      <c r="C11415" t="s">
        <v>47</v>
      </c>
      <c r="D11415" t="s">
        <v>94</v>
      </c>
      <c r="E11415">
        <v>4</v>
      </c>
      <c r="F11415" s="2">
        <v>12.36</v>
      </c>
      <c r="G11415">
        <v>0</v>
      </c>
      <c r="H11415" t="s">
        <v>35</v>
      </c>
      <c r="I11415" t="s">
        <v>118</v>
      </c>
      <c r="J11415" t="s">
        <v>15288</v>
      </c>
      <c r="K11415" t="s">
        <v>49</v>
      </c>
      <c r="M11415" s="1">
        <v>45693</v>
      </c>
      <c r="N11415" s="2">
        <v>49.44</v>
      </c>
      <c r="O11415" s="2">
        <v>0</v>
      </c>
      <c r="P11415" s="2">
        <v>49.44</v>
      </c>
    </row>
    <row r="11416" spans="1:16" x14ac:dyDescent="0.35">
      <c r="A11416" t="s">
        <v>14871</v>
      </c>
      <c r="B11416" t="s">
        <v>3924</v>
      </c>
      <c r="C11416" t="s">
        <v>15</v>
      </c>
      <c r="D11416" t="s">
        <v>52</v>
      </c>
      <c r="E11416">
        <v>2</v>
      </c>
      <c r="F11416" s="2">
        <v>27.32</v>
      </c>
      <c r="G11416">
        <v>0</v>
      </c>
      <c r="H11416" t="s">
        <v>86</v>
      </c>
      <c r="I11416" t="s">
        <v>118</v>
      </c>
      <c r="J11416" t="s">
        <v>15288</v>
      </c>
      <c r="K11416" t="s">
        <v>19</v>
      </c>
      <c r="L11416">
        <v>3</v>
      </c>
      <c r="M11416" s="1">
        <v>45707</v>
      </c>
      <c r="N11416" s="2">
        <v>54.64</v>
      </c>
      <c r="O11416" s="2">
        <v>0</v>
      </c>
      <c r="P11416" s="2">
        <v>54.64</v>
      </c>
    </row>
    <row r="11417" spans="1:16" x14ac:dyDescent="0.35">
      <c r="A11417" t="s">
        <v>14872</v>
      </c>
      <c r="B11417" t="s">
        <v>4276</v>
      </c>
      <c r="C11417" t="s">
        <v>84</v>
      </c>
      <c r="D11417" t="s">
        <v>302</v>
      </c>
      <c r="E11417">
        <v>1</v>
      </c>
      <c r="F11417" s="2">
        <v>204.98</v>
      </c>
      <c r="G11417">
        <v>20</v>
      </c>
      <c r="H11417" t="s">
        <v>157</v>
      </c>
      <c r="I11417" t="s">
        <v>53</v>
      </c>
      <c r="J11417" t="s">
        <v>81</v>
      </c>
      <c r="K11417" t="s">
        <v>132</v>
      </c>
      <c r="M11417" s="1">
        <v>45879</v>
      </c>
      <c r="N11417" s="2">
        <v>204.98</v>
      </c>
      <c r="O11417" s="2">
        <v>41</v>
      </c>
      <c r="P11417" s="2">
        <v>163.98</v>
      </c>
    </row>
    <row r="11418" spans="1:16" x14ac:dyDescent="0.35">
      <c r="A11418" t="s">
        <v>14873</v>
      </c>
      <c r="B11418" t="s">
        <v>5442</v>
      </c>
      <c r="C11418" t="s">
        <v>33</v>
      </c>
      <c r="D11418" t="s">
        <v>151</v>
      </c>
      <c r="E11418">
        <v>3</v>
      </c>
      <c r="F11418" s="2">
        <v>50.38</v>
      </c>
      <c r="G11418">
        <v>20</v>
      </c>
      <c r="H11418" t="s">
        <v>86</v>
      </c>
      <c r="I11418" t="s">
        <v>138</v>
      </c>
      <c r="J11418" t="s">
        <v>15288</v>
      </c>
      <c r="K11418" t="s">
        <v>49</v>
      </c>
      <c r="M11418" s="1">
        <v>46070</v>
      </c>
      <c r="N11418" s="2">
        <v>151.13999999999999</v>
      </c>
      <c r="O11418" s="2">
        <v>30.23</v>
      </c>
      <c r="P11418" s="2">
        <v>120.91</v>
      </c>
    </row>
    <row r="11419" spans="1:16" x14ac:dyDescent="0.35">
      <c r="A11419" t="s">
        <v>14874</v>
      </c>
      <c r="B11419" t="s">
        <v>1206</v>
      </c>
      <c r="C11419" t="s">
        <v>47</v>
      </c>
      <c r="D11419" t="s">
        <v>266</v>
      </c>
      <c r="E11419">
        <v>1</v>
      </c>
      <c r="F11419" s="2">
        <v>21.71</v>
      </c>
      <c r="G11419">
        <v>0</v>
      </c>
      <c r="H11419" t="s">
        <v>86</v>
      </c>
      <c r="I11419" t="s">
        <v>53</v>
      </c>
      <c r="J11419" t="s">
        <v>81</v>
      </c>
      <c r="K11419" t="s">
        <v>19</v>
      </c>
      <c r="L11419">
        <v>5</v>
      </c>
      <c r="M11419" s="1">
        <v>46146</v>
      </c>
      <c r="N11419" s="2">
        <v>21.71</v>
      </c>
      <c r="O11419" s="2">
        <v>0</v>
      </c>
      <c r="P11419" s="2">
        <v>21.71</v>
      </c>
    </row>
    <row r="11420" spans="1:16" x14ac:dyDescent="0.35">
      <c r="A11420" t="s">
        <v>14875</v>
      </c>
      <c r="B11420" t="s">
        <v>6413</v>
      </c>
      <c r="C11420" t="s">
        <v>27</v>
      </c>
      <c r="D11420" t="s">
        <v>39</v>
      </c>
      <c r="E11420">
        <v>2</v>
      </c>
      <c r="F11420" s="2">
        <v>103.96</v>
      </c>
      <c r="G11420">
        <v>5</v>
      </c>
      <c r="H11420" t="s">
        <v>157</v>
      </c>
      <c r="I11420" t="s">
        <v>40</v>
      </c>
      <c r="J11420" t="s">
        <v>363</v>
      </c>
      <c r="K11420" t="s">
        <v>24</v>
      </c>
      <c r="M11420" s="1">
        <v>45931</v>
      </c>
      <c r="N11420" s="2">
        <v>207.92</v>
      </c>
      <c r="O11420" s="2">
        <v>10.4</v>
      </c>
      <c r="P11420" s="2">
        <v>197.52</v>
      </c>
    </row>
    <row r="11421" spans="1:16" x14ac:dyDescent="0.35">
      <c r="A11421" t="s">
        <v>14876</v>
      </c>
      <c r="B11421" t="s">
        <v>3230</v>
      </c>
      <c r="C11421" t="s">
        <v>59</v>
      </c>
      <c r="D11421" t="s">
        <v>103</v>
      </c>
      <c r="E11421">
        <v>3</v>
      </c>
      <c r="F11421" s="2">
        <v>80.19</v>
      </c>
      <c r="G11421">
        <v>20</v>
      </c>
      <c r="H11421" t="s">
        <v>86</v>
      </c>
      <c r="I11421" t="s">
        <v>73</v>
      </c>
      <c r="J11421" t="s">
        <v>259</v>
      </c>
      <c r="K11421" t="s">
        <v>24</v>
      </c>
      <c r="M11421" s="1">
        <v>45326</v>
      </c>
      <c r="N11421" s="2">
        <v>240.57</v>
      </c>
      <c r="O11421" s="2">
        <v>48.11</v>
      </c>
      <c r="P11421" s="2">
        <v>192.46</v>
      </c>
    </row>
    <row r="11422" spans="1:16" x14ac:dyDescent="0.35">
      <c r="A11422" t="s">
        <v>14877</v>
      </c>
      <c r="B11422" t="s">
        <v>1488</v>
      </c>
      <c r="C11422" t="s">
        <v>27</v>
      </c>
      <c r="D11422" t="s">
        <v>131</v>
      </c>
      <c r="E11422">
        <v>4</v>
      </c>
      <c r="F11422" s="2">
        <v>86.67</v>
      </c>
      <c r="G11422">
        <v>0</v>
      </c>
      <c r="H11422" t="s">
        <v>35</v>
      </c>
      <c r="I11422" t="s">
        <v>36</v>
      </c>
      <c r="J11422" t="s">
        <v>259</v>
      </c>
      <c r="K11422" t="s">
        <v>19</v>
      </c>
      <c r="L11422">
        <v>3</v>
      </c>
      <c r="M11422" s="1">
        <v>45913</v>
      </c>
      <c r="N11422" s="2">
        <v>346.68</v>
      </c>
      <c r="O11422" s="2">
        <v>0</v>
      </c>
      <c r="P11422" s="2">
        <v>346.68</v>
      </c>
    </row>
    <row r="11423" spans="1:16" x14ac:dyDescent="0.35">
      <c r="A11423" t="s">
        <v>14878</v>
      </c>
      <c r="B11423" t="s">
        <v>8278</v>
      </c>
      <c r="C11423" t="s">
        <v>84</v>
      </c>
      <c r="D11423" t="s">
        <v>284</v>
      </c>
      <c r="E11423">
        <v>2</v>
      </c>
      <c r="F11423" s="2">
        <v>54.14</v>
      </c>
      <c r="G11423">
        <v>10</v>
      </c>
      <c r="H11423" t="s">
        <v>90</v>
      </c>
      <c r="I11423" t="s">
        <v>23</v>
      </c>
      <c r="J11423" t="s">
        <v>363</v>
      </c>
      <c r="K11423" t="s">
        <v>19</v>
      </c>
      <c r="L11423">
        <v>4</v>
      </c>
      <c r="M11423" s="1">
        <v>45511</v>
      </c>
      <c r="N11423" s="2">
        <v>108.28</v>
      </c>
      <c r="O11423" s="2">
        <v>10.83</v>
      </c>
      <c r="P11423" s="2">
        <v>97.45</v>
      </c>
    </row>
    <row r="11424" spans="1:16" x14ac:dyDescent="0.35">
      <c r="A11424" t="s">
        <v>14879</v>
      </c>
      <c r="B11424" t="s">
        <v>8405</v>
      </c>
      <c r="C11424" t="s">
        <v>84</v>
      </c>
      <c r="D11424" t="s">
        <v>302</v>
      </c>
      <c r="E11424">
        <v>2</v>
      </c>
      <c r="F11424" s="2">
        <v>192.82</v>
      </c>
      <c r="G11424">
        <v>0</v>
      </c>
      <c r="H11424" t="s">
        <v>86</v>
      </c>
      <c r="I11424" t="s">
        <v>65</v>
      </c>
      <c r="J11424" t="s">
        <v>30</v>
      </c>
      <c r="K11424" t="s">
        <v>132</v>
      </c>
      <c r="M11424" s="1">
        <v>45445</v>
      </c>
      <c r="N11424" s="2">
        <v>385.64</v>
      </c>
      <c r="O11424" s="2">
        <v>0</v>
      </c>
      <c r="P11424" s="2">
        <v>385.64</v>
      </c>
    </row>
    <row r="11425" spans="1:16" x14ac:dyDescent="0.35">
      <c r="A11425" t="s">
        <v>14880</v>
      </c>
      <c r="B11425" t="s">
        <v>4925</v>
      </c>
      <c r="C11425" t="s">
        <v>116</v>
      </c>
      <c r="D11425" t="s">
        <v>166</v>
      </c>
      <c r="E11425">
        <v>1</v>
      </c>
      <c r="F11425" s="2">
        <v>13.37</v>
      </c>
      <c r="G11425">
        <v>5</v>
      </c>
      <c r="H11425" t="s">
        <v>35</v>
      </c>
      <c r="I11425" t="s">
        <v>36</v>
      </c>
      <c r="J11425" t="s">
        <v>259</v>
      </c>
      <c r="K11425" t="s">
        <v>19</v>
      </c>
      <c r="L11425">
        <v>5</v>
      </c>
      <c r="M11425" s="1">
        <v>45797</v>
      </c>
      <c r="N11425" s="2">
        <v>13.37</v>
      </c>
      <c r="O11425" s="2">
        <v>0.67</v>
      </c>
      <c r="P11425" s="2">
        <v>12.7</v>
      </c>
    </row>
    <row r="11426" spans="1:16" x14ac:dyDescent="0.35">
      <c r="A11426" t="s">
        <v>14881</v>
      </c>
      <c r="B11426" t="s">
        <v>408</v>
      </c>
      <c r="C11426" t="s">
        <v>47</v>
      </c>
      <c r="D11426" t="s">
        <v>94</v>
      </c>
      <c r="E11426">
        <v>1</v>
      </c>
      <c r="F11426" s="2">
        <v>64.38</v>
      </c>
      <c r="G11426">
        <v>0</v>
      </c>
      <c r="H11426" t="s">
        <v>167</v>
      </c>
      <c r="I11426" t="s">
        <v>146</v>
      </c>
      <c r="J11426" t="s">
        <v>30</v>
      </c>
      <c r="K11426" t="s">
        <v>24</v>
      </c>
      <c r="M11426" s="1">
        <v>45323</v>
      </c>
      <c r="N11426" s="2">
        <v>64.38</v>
      </c>
      <c r="O11426" s="2">
        <v>0</v>
      </c>
      <c r="P11426" s="2">
        <v>64.38</v>
      </c>
    </row>
    <row r="11427" spans="1:16" x14ac:dyDescent="0.35">
      <c r="A11427" t="s">
        <v>14882</v>
      </c>
      <c r="B11427" t="s">
        <v>2400</v>
      </c>
      <c r="C11427" t="s">
        <v>84</v>
      </c>
      <c r="D11427" t="s">
        <v>109</v>
      </c>
      <c r="E11427">
        <v>4</v>
      </c>
      <c r="F11427" s="2">
        <v>111.33</v>
      </c>
      <c r="G11427">
        <v>15</v>
      </c>
      <c r="H11427" t="s">
        <v>17</v>
      </c>
      <c r="I11427" t="s">
        <v>80</v>
      </c>
      <c r="J11427" t="s">
        <v>81</v>
      </c>
      <c r="K11427" t="s">
        <v>19</v>
      </c>
      <c r="L11427">
        <v>5</v>
      </c>
      <c r="M11427" s="1">
        <v>45503</v>
      </c>
      <c r="N11427" s="2">
        <v>445.32</v>
      </c>
      <c r="O11427" s="2">
        <v>66.8</v>
      </c>
      <c r="P11427" s="2">
        <v>378.52</v>
      </c>
    </row>
    <row r="11428" spans="1:16" x14ac:dyDescent="0.35">
      <c r="A11428" t="s">
        <v>14883</v>
      </c>
      <c r="B11428" t="s">
        <v>4459</v>
      </c>
      <c r="C11428" t="s">
        <v>47</v>
      </c>
      <c r="D11428" t="s">
        <v>48</v>
      </c>
      <c r="E11428">
        <v>3</v>
      </c>
      <c r="F11428" s="2">
        <v>109.34</v>
      </c>
      <c r="G11428">
        <v>0</v>
      </c>
      <c r="H11428" t="s">
        <v>35</v>
      </c>
      <c r="I11428" t="s">
        <v>23</v>
      </c>
      <c r="J11428" t="s">
        <v>363</v>
      </c>
      <c r="K11428" t="s">
        <v>19</v>
      </c>
      <c r="L11428">
        <v>3</v>
      </c>
      <c r="M11428" s="1">
        <v>45653</v>
      </c>
      <c r="N11428" s="2">
        <v>328.02</v>
      </c>
      <c r="O11428" s="2">
        <v>0</v>
      </c>
      <c r="P11428" s="2">
        <v>328.02</v>
      </c>
    </row>
    <row r="11429" spans="1:16" x14ac:dyDescent="0.35">
      <c r="A11429" t="s">
        <v>14884</v>
      </c>
      <c r="B11429" t="s">
        <v>9046</v>
      </c>
      <c r="C11429" t="s">
        <v>84</v>
      </c>
      <c r="D11429" t="s">
        <v>154</v>
      </c>
      <c r="E11429">
        <v>1</v>
      </c>
      <c r="F11429" s="2">
        <v>211.04</v>
      </c>
      <c r="G11429">
        <v>25</v>
      </c>
      <c r="H11429" t="s">
        <v>167</v>
      </c>
      <c r="I11429" t="s">
        <v>29</v>
      </c>
      <c r="J11429" t="s">
        <v>30</v>
      </c>
      <c r="K11429" t="s">
        <v>24</v>
      </c>
      <c r="M11429" s="1">
        <v>45748</v>
      </c>
      <c r="N11429" s="2">
        <v>211.04</v>
      </c>
      <c r="O11429" s="2">
        <v>52.76</v>
      </c>
      <c r="P11429" s="2">
        <v>158.28</v>
      </c>
    </row>
    <row r="11430" spans="1:16" x14ac:dyDescent="0.35">
      <c r="A11430" t="s">
        <v>14885</v>
      </c>
      <c r="B11430" t="s">
        <v>1813</v>
      </c>
      <c r="C11430" t="s">
        <v>33</v>
      </c>
      <c r="D11430" t="s">
        <v>34</v>
      </c>
      <c r="E11430">
        <v>2</v>
      </c>
      <c r="F11430" s="2">
        <v>57.58</v>
      </c>
      <c r="G11430">
        <v>0</v>
      </c>
      <c r="H11430" t="s">
        <v>17</v>
      </c>
      <c r="I11430" t="s">
        <v>29</v>
      </c>
      <c r="J11430" t="s">
        <v>30</v>
      </c>
      <c r="K11430" t="s">
        <v>24</v>
      </c>
      <c r="M11430" s="1">
        <v>45738</v>
      </c>
      <c r="N11430" s="2">
        <v>115.16</v>
      </c>
      <c r="O11430" s="2">
        <v>0</v>
      </c>
      <c r="P11430" s="2">
        <v>115.16</v>
      </c>
    </row>
    <row r="11431" spans="1:16" x14ac:dyDescent="0.35">
      <c r="A11431" t="s">
        <v>14886</v>
      </c>
      <c r="B11431" t="s">
        <v>2471</v>
      </c>
      <c r="C11431" t="s">
        <v>15</v>
      </c>
      <c r="D11431" t="s">
        <v>52</v>
      </c>
      <c r="E11431">
        <v>2</v>
      </c>
      <c r="F11431" s="2">
        <v>8.9700000000000006</v>
      </c>
      <c r="G11431">
        <v>5</v>
      </c>
      <c r="H11431" t="s">
        <v>157</v>
      </c>
      <c r="I11431" t="s">
        <v>87</v>
      </c>
      <c r="J11431" t="s">
        <v>111</v>
      </c>
      <c r="K11431" t="s">
        <v>19</v>
      </c>
      <c r="L11431">
        <v>5</v>
      </c>
      <c r="M11431" s="1">
        <v>45988</v>
      </c>
      <c r="N11431" s="2">
        <v>17.940000000000001</v>
      </c>
      <c r="O11431" s="2">
        <v>0.9</v>
      </c>
      <c r="P11431" s="2">
        <v>17.04</v>
      </c>
    </row>
    <row r="11432" spans="1:16" x14ac:dyDescent="0.35">
      <c r="A11432" t="s">
        <v>14887</v>
      </c>
      <c r="B11432" t="s">
        <v>8647</v>
      </c>
      <c r="C11432" t="s">
        <v>71</v>
      </c>
      <c r="D11432" t="s">
        <v>98</v>
      </c>
      <c r="E11432">
        <v>1</v>
      </c>
      <c r="F11432" s="2">
        <v>76.959999999999994</v>
      </c>
      <c r="G11432">
        <v>0</v>
      </c>
      <c r="H11432" t="s">
        <v>167</v>
      </c>
      <c r="I11432" t="s">
        <v>18</v>
      </c>
      <c r="J11432" t="s">
        <v>259</v>
      </c>
      <c r="K11432" t="s">
        <v>19</v>
      </c>
      <c r="L11432">
        <v>3</v>
      </c>
      <c r="M11432" s="1">
        <v>45551</v>
      </c>
      <c r="N11432" s="2">
        <v>76.959999999999994</v>
      </c>
      <c r="O11432" s="2">
        <v>0</v>
      </c>
      <c r="P11432" s="2">
        <v>76.959999999999994</v>
      </c>
    </row>
    <row r="11433" spans="1:16" x14ac:dyDescent="0.35">
      <c r="A11433" t="s">
        <v>14888</v>
      </c>
      <c r="B11433" t="s">
        <v>4171</v>
      </c>
      <c r="C11433" t="s">
        <v>47</v>
      </c>
      <c r="D11433" t="s">
        <v>216</v>
      </c>
      <c r="E11433">
        <v>2</v>
      </c>
      <c r="F11433" s="2">
        <v>76.89</v>
      </c>
      <c r="G11433">
        <v>0</v>
      </c>
      <c r="H11433" t="s">
        <v>35</v>
      </c>
      <c r="I11433" t="s">
        <v>36</v>
      </c>
      <c r="J11433" t="s">
        <v>259</v>
      </c>
      <c r="K11433" t="s">
        <v>19</v>
      </c>
      <c r="L11433">
        <v>2</v>
      </c>
      <c r="M11433" s="1">
        <v>45690</v>
      </c>
      <c r="N11433" s="2">
        <v>153.78</v>
      </c>
      <c r="O11433" s="2">
        <v>0</v>
      </c>
      <c r="P11433" s="2">
        <v>153.78</v>
      </c>
    </row>
    <row r="11434" spans="1:16" x14ac:dyDescent="0.35">
      <c r="A11434" t="s">
        <v>14889</v>
      </c>
      <c r="B11434" t="s">
        <v>2902</v>
      </c>
      <c r="C11434" t="s">
        <v>15</v>
      </c>
      <c r="D11434" t="s">
        <v>64</v>
      </c>
      <c r="E11434">
        <v>1</v>
      </c>
      <c r="F11434" s="2">
        <v>38.74</v>
      </c>
      <c r="G11434">
        <v>10</v>
      </c>
      <c r="H11434" t="s">
        <v>90</v>
      </c>
      <c r="I11434" t="s">
        <v>135</v>
      </c>
      <c r="J11434" t="s">
        <v>111</v>
      </c>
      <c r="K11434" t="s">
        <v>19</v>
      </c>
      <c r="M11434" s="1">
        <v>45465</v>
      </c>
      <c r="N11434" s="2">
        <v>38.74</v>
      </c>
      <c r="O11434" s="2">
        <v>3.87</v>
      </c>
      <c r="P11434" s="2">
        <v>34.869999999999997</v>
      </c>
    </row>
    <row r="11435" spans="1:16" x14ac:dyDescent="0.35">
      <c r="A11435" t="s">
        <v>14890</v>
      </c>
      <c r="B11435" t="s">
        <v>8398</v>
      </c>
      <c r="C11435" t="s">
        <v>33</v>
      </c>
      <c r="D11435" t="s">
        <v>34</v>
      </c>
      <c r="E11435">
        <v>4</v>
      </c>
      <c r="F11435" s="2">
        <v>11.78</v>
      </c>
      <c r="G11435">
        <v>10</v>
      </c>
      <c r="H11435" t="s">
        <v>157</v>
      </c>
      <c r="I11435" t="s">
        <v>95</v>
      </c>
      <c r="J11435" t="s">
        <v>128</v>
      </c>
      <c r="K11435" t="s">
        <v>19</v>
      </c>
      <c r="M11435" s="1">
        <v>45336</v>
      </c>
      <c r="N11435" s="2">
        <v>47.12</v>
      </c>
      <c r="O11435" s="2">
        <v>4.71</v>
      </c>
      <c r="P11435" s="2">
        <v>42.41</v>
      </c>
    </row>
    <row r="11436" spans="1:16" x14ac:dyDescent="0.35">
      <c r="A11436" t="s">
        <v>14891</v>
      </c>
      <c r="B11436" t="s">
        <v>5376</v>
      </c>
      <c r="C11436" t="s">
        <v>116</v>
      </c>
      <c r="D11436" t="s">
        <v>117</v>
      </c>
      <c r="E11436">
        <v>3</v>
      </c>
      <c r="F11436" s="2">
        <v>26.91</v>
      </c>
      <c r="G11436">
        <v>10</v>
      </c>
      <c r="H11436" t="s">
        <v>90</v>
      </c>
      <c r="I11436" t="s">
        <v>87</v>
      </c>
      <c r="J11436" t="s">
        <v>111</v>
      </c>
      <c r="K11436" t="s">
        <v>132</v>
      </c>
      <c r="M11436" s="1">
        <v>46179</v>
      </c>
      <c r="N11436" s="2">
        <v>80.73</v>
      </c>
      <c r="O11436" s="2">
        <v>8.07</v>
      </c>
      <c r="P11436" s="2">
        <v>72.66</v>
      </c>
    </row>
    <row r="11437" spans="1:16" x14ac:dyDescent="0.35">
      <c r="A11437" t="s">
        <v>14892</v>
      </c>
      <c r="B11437" t="s">
        <v>14893</v>
      </c>
      <c r="C11437" t="s">
        <v>116</v>
      </c>
      <c r="D11437" t="s">
        <v>141</v>
      </c>
      <c r="E11437">
        <v>2</v>
      </c>
      <c r="F11437" s="2">
        <v>17.18</v>
      </c>
      <c r="G11437">
        <v>20</v>
      </c>
      <c r="H11437" t="s">
        <v>157</v>
      </c>
      <c r="I11437" t="s">
        <v>40</v>
      </c>
      <c r="J11437" t="s">
        <v>363</v>
      </c>
      <c r="K11437" t="s">
        <v>24</v>
      </c>
      <c r="M11437" s="1">
        <v>46165</v>
      </c>
      <c r="N11437" s="2">
        <v>34.36</v>
      </c>
      <c r="O11437" s="2">
        <v>6.87</v>
      </c>
      <c r="P11437" s="2">
        <v>27.49</v>
      </c>
    </row>
    <row r="11438" spans="1:16" x14ac:dyDescent="0.35">
      <c r="A11438" t="s">
        <v>14894</v>
      </c>
      <c r="B11438" t="s">
        <v>752</v>
      </c>
      <c r="C11438" t="s">
        <v>84</v>
      </c>
      <c r="D11438" t="s">
        <v>123</v>
      </c>
      <c r="E11438">
        <v>1</v>
      </c>
      <c r="F11438" s="2">
        <v>227.93</v>
      </c>
      <c r="G11438">
        <v>5</v>
      </c>
      <c r="H11438" t="s">
        <v>17</v>
      </c>
      <c r="I11438" t="s">
        <v>40</v>
      </c>
      <c r="J11438" t="s">
        <v>363</v>
      </c>
      <c r="K11438" t="s">
        <v>19</v>
      </c>
      <c r="L11438">
        <v>4</v>
      </c>
      <c r="M11438" s="1">
        <v>45778</v>
      </c>
      <c r="N11438" s="2">
        <v>227.93</v>
      </c>
      <c r="O11438" s="2">
        <v>11.4</v>
      </c>
      <c r="P11438" s="2">
        <v>216.53</v>
      </c>
    </row>
    <row r="11439" spans="1:16" x14ac:dyDescent="0.35">
      <c r="A11439" t="s">
        <v>14895</v>
      </c>
      <c r="B11439" t="s">
        <v>3806</v>
      </c>
      <c r="C11439" t="s">
        <v>84</v>
      </c>
      <c r="D11439" t="s">
        <v>566</v>
      </c>
      <c r="E11439">
        <v>4</v>
      </c>
      <c r="F11439" s="2">
        <v>43.74</v>
      </c>
      <c r="G11439">
        <v>5</v>
      </c>
      <c r="H11439" t="s">
        <v>35</v>
      </c>
      <c r="I11439" t="s">
        <v>127</v>
      </c>
      <c r="J11439" t="s">
        <v>128</v>
      </c>
      <c r="K11439" t="s">
        <v>19</v>
      </c>
      <c r="L11439">
        <v>5</v>
      </c>
      <c r="M11439" s="1">
        <v>45333</v>
      </c>
      <c r="N11439" s="2">
        <v>174.96</v>
      </c>
      <c r="O11439" s="2">
        <v>8.75</v>
      </c>
      <c r="P11439" s="2">
        <v>166.21</v>
      </c>
    </row>
    <row r="11440" spans="1:16" x14ac:dyDescent="0.35">
      <c r="A11440" t="s">
        <v>14896</v>
      </c>
      <c r="B11440" t="s">
        <v>987</v>
      </c>
      <c r="C11440" t="s">
        <v>116</v>
      </c>
      <c r="D11440" t="s">
        <v>117</v>
      </c>
      <c r="E11440">
        <v>4</v>
      </c>
      <c r="F11440" s="2">
        <v>22.84</v>
      </c>
      <c r="G11440">
        <v>0</v>
      </c>
      <c r="H11440" t="s">
        <v>35</v>
      </c>
      <c r="I11440" t="s">
        <v>61</v>
      </c>
      <c r="J11440" t="s">
        <v>128</v>
      </c>
      <c r="K11440" t="s">
        <v>24</v>
      </c>
      <c r="M11440" s="1">
        <v>45762</v>
      </c>
      <c r="N11440" s="2">
        <v>91.36</v>
      </c>
      <c r="O11440" s="2">
        <v>0</v>
      </c>
      <c r="P11440" s="2">
        <v>91.36</v>
      </c>
    </row>
    <row r="11441" spans="1:16" x14ac:dyDescent="0.35">
      <c r="A11441" t="s">
        <v>14897</v>
      </c>
      <c r="B11441" t="s">
        <v>4193</v>
      </c>
      <c r="C11441" t="s">
        <v>33</v>
      </c>
      <c r="D11441" t="s">
        <v>275</v>
      </c>
      <c r="E11441">
        <v>2</v>
      </c>
      <c r="F11441" s="2">
        <v>30.11</v>
      </c>
      <c r="G11441">
        <v>10</v>
      </c>
      <c r="H11441" t="s">
        <v>35</v>
      </c>
      <c r="I11441" t="s">
        <v>40</v>
      </c>
      <c r="J11441" t="s">
        <v>363</v>
      </c>
      <c r="K11441" t="s">
        <v>49</v>
      </c>
      <c r="M11441" s="1">
        <v>45339</v>
      </c>
      <c r="N11441" s="2">
        <v>60.22</v>
      </c>
      <c r="O11441" s="2">
        <v>6.02</v>
      </c>
      <c r="P11441" s="2">
        <v>54.2</v>
      </c>
    </row>
    <row r="11442" spans="1:16" x14ac:dyDescent="0.35">
      <c r="A11442" t="s">
        <v>14898</v>
      </c>
      <c r="B11442" t="s">
        <v>1904</v>
      </c>
      <c r="C11442" t="s">
        <v>15</v>
      </c>
      <c r="D11442" t="s">
        <v>16</v>
      </c>
      <c r="E11442">
        <v>4</v>
      </c>
      <c r="F11442" s="2">
        <v>16.62</v>
      </c>
      <c r="G11442">
        <v>20</v>
      </c>
      <c r="H11442" t="s">
        <v>157</v>
      </c>
      <c r="I11442" t="s">
        <v>44</v>
      </c>
      <c r="J11442" t="s">
        <v>81</v>
      </c>
      <c r="K11442" t="s">
        <v>19</v>
      </c>
      <c r="L11442">
        <v>4</v>
      </c>
      <c r="M11442" s="1">
        <v>45408</v>
      </c>
      <c r="N11442" s="2">
        <v>66.48</v>
      </c>
      <c r="O11442" s="2">
        <v>13.3</v>
      </c>
      <c r="P11442" s="2">
        <v>53.18</v>
      </c>
    </row>
    <row r="11443" spans="1:16" x14ac:dyDescent="0.35">
      <c r="A11443" t="s">
        <v>14899</v>
      </c>
      <c r="B11443" t="s">
        <v>4776</v>
      </c>
      <c r="C11443" t="s">
        <v>116</v>
      </c>
      <c r="D11443" t="s">
        <v>141</v>
      </c>
      <c r="E11443">
        <v>1</v>
      </c>
      <c r="F11443" s="2">
        <v>27.51</v>
      </c>
      <c r="G11443">
        <v>5</v>
      </c>
      <c r="H11443" t="s">
        <v>90</v>
      </c>
      <c r="I11443" t="s">
        <v>61</v>
      </c>
      <c r="J11443" t="s">
        <v>128</v>
      </c>
      <c r="K11443" t="s">
        <v>54</v>
      </c>
      <c r="M11443" s="1">
        <v>45483</v>
      </c>
      <c r="N11443" s="2">
        <v>27.51</v>
      </c>
      <c r="O11443" s="2">
        <v>1.38</v>
      </c>
      <c r="P11443" s="2">
        <v>26.13</v>
      </c>
    </row>
    <row r="11444" spans="1:16" x14ac:dyDescent="0.35">
      <c r="A11444" t="s">
        <v>14900</v>
      </c>
      <c r="B11444" t="s">
        <v>2648</v>
      </c>
      <c r="C11444" t="s">
        <v>33</v>
      </c>
      <c r="D11444" t="s">
        <v>243</v>
      </c>
      <c r="E11444">
        <v>1</v>
      </c>
      <c r="F11444" s="2">
        <v>48.33</v>
      </c>
      <c r="H11444" t="s">
        <v>167</v>
      </c>
      <c r="I11444" t="s">
        <v>29</v>
      </c>
      <c r="J11444" t="s">
        <v>30</v>
      </c>
      <c r="K11444" t="s">
        <v>132</v>
      </c>
      <c r="M11444" s="1">
        <v>45710</v>
      </c>
      <c r="N11444" s="2">
        <v>48.33</v>
      </c>
    </row>
    <row r="11445" spans="1:16" x14ac:dyDescent="0.35">
      <c r="A11445" t="s">
        <v>14901</v>
      </c>
      <c r="B11445" t="s">
        <v>4280</v>
      </c>
      <c r="C11445" t="s">
        <v>71</v>
      </c>
      <c r="D11445" t="s">
        <v>225</v>
      </c>
      <c r="E11445">
        <v>2</v>
      </c>
      <c r="F11445" s="2">
        <v>28.52</v>
      </c>
      <c r="G11445">
        <v>0</v>
      </c>
      <c r="H11445" t="s">
        <v>35</v>
      </c>
      <c r="I11445" t="s">
        <v>36</v>
      </c>
      <c r="J11445" t="s">
        <v>259</v>
      </c>
      <c r="K11445" t="s">
        <v>19</v>
      </c>
      <c r="L11445">
        <v>3</v>
      </c>
      <c r="M11445" s="1">
        <v>45812</v>
      </c>
      <c r="N11445" s="2">
        <v>57.04</v>
      </c>
      <c r="O11445" s="2">
        <v>0</v>
      </c>
      <c r="P11445" s="2">
        <v>57.04</v>
      </c>
    </row>
    <row r="11446" spans="1:16" x14ac:dyDescent="0.35">
      <c r="A11446" t="s">
        <v>14902</v>
      </c>
      <c r="B11446" t="s">
        <v>145</v>
      </c>
      <c r="C11446" t="s">
        <v>47</v>
      </c>
      <c r="D11446" t="s">
        <v>48</v>
      </c>
      <c r="E11446">
        <v>1</v>
      </c>
      <c r="F11446" s="2">
        <v>68.88</v>
      </c>
      <c r="G11446">
        <v>20</v>
      </c>
      <c r="H11446" t="s">
        <v>35</v>
      </c>
      <c r="I11446" t="s">
        <v>36</v>
      </c>
      <c r="J11446" t="s">
        <v>259</v>
      </c>
      <c r="K11446" t="s">
        <v>19</v>
      </c>
      <c r="L11446">
        <v>5</v>
      </c>
      <c r="M11446" s="1">
        <v>46109</v>
      </c>
      <c r="N11446" s="2">
        <v>68.88</v>
      </c>
      <c r="O11446" s="2">
        <v>13.78</v>
      </c>
      <c r="P11446" s="2">
        <v>55.1</v>
      </c>
    </row>
    <row r="11447" spans="1:16" x14ac:dyDescent="0.35">
      <c r="A11447" t="s">
        <v>14903</v>
      </c>
      <c r="B11447" t="s">
        <v>5730</v>
      </c>
      <c r="C11447" t="s">
        <v>33</v>
      </c>
      <c r="D11447" t="s">
        <v>34</v>
      </c>
      <c r="E11447">
        <v>1</v>
      </c>
      <c r="F11447" s="2">
        <v>43.69</v>
      </c>
      <c r="G11447">
        <v>15</v>
      </c>
      <c r="H11447" t="s">
        <v>90</v>
      </c>
      <c r="I11447" t="s">
        <v>91</v>
      </c>
      <c r="J11447" t="s">
        <v>81</v>
      </c>
      <c r="K11447" t="s">
        <v>19</v>
      </c>
      <c r="L11447">
        <v>2</v>
      </c>
      <c r="M11447" s="1">
        <v>45568</v>
      </c>
      <c r="N11447" s="2">
        <v>43.69</v>
      </c>
      <c r="O11447" s="2">
        <v>6.55</v>
      </c>
      <c r="P11447" s="2">
        <v>37.14</v>
      </c>
    </row>
    <row r="11448" spans="1:16" x14ac:dyDescent="0.35">
      <c r="A11448" t="s">
        <v>14904</v>
      </c>
      <c r="B11448" t="s">
        <v>7219</v>
      </c>
      <c r="C11448" t="s">
        <v>15</v>
      </c>
      <c r="D11448" t="s">
        <v>64</v>
      </c>
      <c r="E11448">
        <v>1</v>
      </c>
      <c r="F11448" s="2">
        <v>27.21</v>
      </c>
      <c r="G11448">
        <v>0</v>
      </c>
      <c r="H11448" t="s">
        <v>167</v>
      </c>
      <c r="I11448" t="s">
        <v>146</v>
      </c>
      <c r="J11448" t="s">
        <v>30</v>
      </c>
      <c r="K11448" t="s">
        <v>132</v>
      </c>
      <c r="M11448" s="1">
        <v>45700</v>
      </c>
      <c r="N11448" s="2">
        <v>27.21</v>
      </c>
      <c r="O11448" s="2">
        <v>0</v>
      </c>
      <c r="P11448" s="2">
        <v>27.21</v>
      </c>
    </row>
    <row r="11449" spans="1:16" x14ac:dyDescent="0.35">
      <c r="A11449" t="s">
        <v>14905</v>
      </c>
      <c r="B11449" t="s">
        <v>6817</v>
      </c>
      <c r="C11449" t="s">
        <v>71</v>
      </c>
      <c r="D11449" t="s">
        <v>225</v>
      </c>
      <c r="E11449">
        <v>1</v>
      </c>
      <c r="F11449" s="2">
        <v>50.14</v>
      </c>
      <c r="G11449">
        <v>10</v>
      </c>
      <c r="H11449" t="s">
        <v>157</v>
      </c>
      <c r="I11449" t="s">
        <v>40</v>
      </c>
      <c r="J11449" t="s">
        <v>363</v>
      </c>
      <c r="K11449" t="s">
        <v>24</v>
      </c>
      <c r="M11449" s="1">
        <v>46158</v>
      </c>
      <c r="N11449" s="2">
        <v>50.14</v>
      </c>
      <c r="O11449" s="2">
        <v>5.01</v>
      </c>
      <c r="P11449" s="2">
        <v>45.13</v>
      </c>
    </row>
    <row r="11450" spans="1:16" x14ac:dyDescent="0.35">
      <c r="A11450" t="s">
        <v>14906</v>
      </c>
      <c r="B11450" t="s">
        <v>5539</v>
      </c>
      <c r="C11450" t="s">
        <v>84</v>
      </c>
      <c r="D11450" t="s">
        <v>566</v>
      </c>
      <c r="E11450">
        <v>5</v>
      </c>
      <c r="F11450" s="2">
        <v>31.34</v>
      </c>
      <c r="G11450">
        <v>0</v>
      </c>
      <c r="H11450" t="s">
        <v>17</v>
      </c>
      <c r="I11450" t="s">
        <v>95</v>
      </c>
      <c r="J11450" t="s">
        <v>128</v>
      </c>
      <c r="K11450" t="s">
        <v>19</v>
      </c>
      <c r="M11450" s="1">
        <v>45948</v>
      </c>
      <c r="N11450" s="2">
        <v>156.69999999999999</v>
      </c>
      <c r="O11450" s="2">
        <v>0</v>
      </c>
      <c r="P11450" s="2">
        <v>156.69999999999999</v>
      </c>
    </row>
    <row r="11451" spans="1:16" x14ac:dyDescent="0.35">
      <c r="A11451" t="s">
        <v>14907</v>
      </c>
      <c r="B11451" t="s">
        <v>3054</v>
      </c>
      <c r="C11451" t="s">
        <v>27</v>
      </c>
      <c r="D11451" t="s">
        <v>174</v>
      </c>
      <c r="E11451">
        <v>1</v>
      </c>
      <c r="F11451" s="2">
        <v>38.51</v>
      </c>
      <c r="G11451">
        <v>15</v>
      </c>
      <c r="H11451" t="s">
        <v>17</v>
      </c>
      <c r="I11451" t="s">
        <v>29</v>
      </c>
      <c r="J11451" t="s">
        <v>30</v>
      </c>
      <c r="K11451" t="s">
        <v>24</v>
      </c>
      <c r="M11451" s="1">
        <v>45620</v>
      </c>
      <c r="N11451" s="2">
        <v>38.51</v>
      </c>
      <c r="O11451" s="2">
        <v>5.78</v>
      </c>
      <c r="P11451" s="2">
        <v>32.729999999999997</v>
      </c>
    </row>
    <row r="11452" spans="1:16" x14ac:dyDescent="0.35">
      <c r="A11452" t="s">
        <v>14908</v>
      </c>
      <c r="B11452" t="s">
        <v>14909</v>
      </c>
      <c r="C11452" t="s">
        <v>59</v>
      </c>
      <c r="D11452" t="s">
        <v>60</v>
      </c>
      <c r="E11452">
        <v>2</v>
      </c>
      <c r="F11452" s="2">
        <v>134.85</v>
      </c>
      <c r="H11452" t="s">
        <v>86</v>
      </c>
      <c r="I11452" t="s">
        <v>65</v>
      </c>
      <c r="J11452" t="s">
        <v>30</v>
      </c>
      <c r="K11452" t="s">
        <v>19</v>
      </c>
      <c r="L11452">
        <v>3</v>
      </c>
      <c r="M11452" s="1">
        <v>45351</v>
      </c>
      <c r="N11452" s="2">
        <v>269.7</v>
      </c>
    </row>
    <row r="11453" spans="1:16" x14ac:dyDescent="0.35">
      <c r="A11453" t="s">
        <v>14910</v>
      </c>
      <c r="B11453" t="s">
        <v>5159</v>
      </c>
      <c r="C11453" t="s">
        <v>71</v>
      </c>
      <c r="D11453" t="s">
        <v>225</v>
      </c>
      <c r="E11453">
        <v>4</v>
      </c>
      <c r="F11453" s="2">
        <v>17.86</v>
      </c>
      <c r="H11453" t="s">
        <v>35</v>
      </c>
      <c r="I11453" t="s">
        <v>138</v>
      </c>
      <c r="J11453" t="s">
        <v>15288</v>
      </c>
      <c r="K11453" t="s">
        <v>132</v>
      </c>
      <c r="M11453" s="1">
        <v>45900</v>
      </c>
      <c r="N11453" s="2">
        <v>71.44</v>
      </c>
    </row>
    <row r="11454" spans="1:16" x14ac:dyDescent="0.35">
      <c r="A11454" t="s">
        <v>14911</v>
      </c>
      <c r="B11454" t="s">
        <v>11574</v>
      </c>
      <c r="C11454" t="s">
        <v>59</v>
      </c>
      <c r="D11454" t="s">
        <v>60</v>
      </c>
      <c r="E11454">
        <v>1</v>
      </c>
      <c r="F11454" s="2">
        <v>72.069999999999993</v>
      </c>
      <c r="G11454">
        <v>20</v>
      </c>
      <c r="H11454" t="s">
        <v>167</v>
      </c>
      <c r="I11454" t="s">
        <v>23</v>
      </c>
      <c r="J11454" t="s">
        <v>363</v>
      </c>
      <c r="K11454" t="s">
        <v>19</v>
      </c>
      <c r="L11454">
        <v>5</v>
      </c>
      <c r="M11454" s="1">
        <v>46126</v>
      </c>
      <c r="N11454" s="2">
        <v>72.069999999999993</v>
      </c>
      <c r="O11454" s="2">
        <v>14.41</v>
      </c>
      <c r="P11454" s="2">
        <v>57.66</v>
      </c>
    </row>
    <row r="11455" spans="1:16" x14ac:dyDescent="0.35">
      <c r="A11455" t="s">
        <v>14912</v>
      </c>
      <c r="B11455" t="s">
        <v>2815</v>
      </c>
      <c r="C11455" t="s">
        <v>84</v>
      </c>
      <c r="D11455" t="s">
        <v>302</v>
      </c>
      <c r="E11455">
        <v>2</v>
      </c>
      <c r="F11455" s="2">
        <v>139.63999999999999</v>
      </c>
      <c r="H11455" t="s">
        <v>86</v>
      </c>
      <c r="I11455" t="s">
        <v>61</v>
      </c>
      <c r="J11455" t="s">
        <v>128</v>
      </c>
      <c r="K11455" t="s">
        <v>132</v>
      </c>
      <c r="M11455" s="1">
        <v>45584</v>
      </c>
      <c r="N11455" s="2">
        <v>279.27999999999997</v>
      </c>
    </row>
    <row r="11456" spans="1:16" x14ac:dyDescent="0.35">
      <c r="A11456" t="s">
        <v>14913</v>
      </c>
      <c r="B11456" t="s">
        <v>617</v>
      </c>
      <c r="C11456" t="s">
        <v>116</v>
      </c>
      <c r="D11456" t="s">
        <v>166</v>
      </c>
      <c r="E11456">
        <v>2</v>
      </c>
      <c r="F11456" s="2">
        <v>26.42</v>
      </c>
      <c r="G11456">
        <v>15</v>
      </c>
      <c r="H11456" t="s">
        <v>17</v>
      </c>
      <c r="I11456" t="s">
        <v>295</v>
      </c>
      <c r="J11456" t="s">
        <v>111</v>
      </c>
      <c r="K11456" t="s">
        <v>19</v>
      </c>
      <c r="L11456">
        <v>5</v>
      </c>
      <c r="M11456" s="1">
        <v>45612</v>
      </c>
      <c r="N11456" s="2">
        <v>52.84</v>
      </c>
      <c r="O11456" s="2">
        <v>7.93</v>
      </c>
      <c r="P11456" s="2">
        <v>44.91</v>
      </c>
    </row>
    <row r="11457" spans="1:16" x14ac:dyDescent="0.35">
      <c r="A11457" t="s">
        <v>14914</v>
      </c>
      <c r="B11457" t="s">
        <v>720</v>
      </c>
      <c r="C11457" t="s">
        <v>15</v>
      </c>
      <c r="D11457" t="s">
        <v>52</v>
      </c>
      <c r="E11457">
        <v>1</v>
      </c>
      <c r="F11457" s="2">
        <v>14.9</v>
      </c>
      <c r="G11457">
        <v>15</v>
      </c>
      <c r="H11457" t="s">
        <v>17</v>
      </c>
      <c r="I11457" t="s">
        <v>87</v>
      </c>
      <c r="J11457" t="s">
        <v>111</v>
      </c>
      <c r="K11457" t="s">
        <v>24</v>
      </c>
      <c r="M11457" s="1">
        <v>46132</v>
      </c>
      <c r="N11457" s="2">
        <v>14.9</v>
      </c>
      <c r="O11457" s="2">
        <v>2.2400000000000002</v>
      </c>
      <c r="P11457" s="2">
        <v>12.66</v>
      </c>
    </row>
    <row r="11458" spans="1:16" x14ac:dyDescent="0.35">
      <c r="A11458" t="s">
        <v>14915</v>
      </c>
      <c r="B11458" t="s">
        <v>5618</v>
      </c>
      <c r="C11458" t="s">
        <v>116</v>
      </c>
      <c r="D11458" t="s">
        <v>166</v>
      </c>
      <c r="E11458">
        <v>2</v>
      </c>
      <c r="F11458" s="2">
        <v>29.7</v>
      </c>
      <c r="G11458">
        <v>5</v>
      </c>
      <c r="H11458" t="s">
        <v>86</v>
      </c>
      <c r="I11458" t="s">
        <v>61</v>
      </c>
      <c r="J11458" t="s">
        <v>128</v>
      </c>
      <c r="K11458" t="s">
        <v>19</v>
      </c>
      <c r="L11458">
        <v>5</v>
      </c>
      <c r="M11458" s="1">
        <v>45642</v>
      </c>
      <c r="N11458" s="2">
        <v>59.4</v>
      </c>
      <c r="O11458" s="2">
        <v>2.97</v>
      </c>
      <c r="P11458" s="2">
        <v>56.43</v>
      </c>
    </row>
    <row r="11459" spans="1:16" x14ac:dyDescent="0.35">
      <c r="A11459" t="s">
        <v>14916</v>
      </c>
      <c r="B11459" t="s">
        <v>14917</v>
      </c>
      <c r="C11459" t="s">
        <v>116</v>
      </c>
      <c r="D11459" t="s">
        <v>232</v>
      </c>
      <c r="E11459">
        <v>3</v>
      </c>
      <c r="F11459" s="2">
        <v>13.65</v>
      </c>
      <c r="G11459">
        <v>10</v>
      </c>
      <c r="H11459" t="s">
        <v>90</v>
      </c>
      <c r="I11459" t="s">
        <v>73</v>
      </c>
      <c r="J11459" t="s">
        <v>259</v>
      </c>
      <c r="K11459" t="s">
        <v>19</v>
      </c>
      <c r="L11459">
        <v>4</v>
      </c>
      <c r="M11459" s="1">
        <v>45879</v>
      </c>
      <c r="N11459" s="2">
        <v>40.950000000000003</v>
      </c>
      <c r="O11459" s="2">
        <v>4.0999999999999996</v>
      </c>
      <c r="P11459" s="2">
        <v>36.86</v>
      </c>
    </row>
    <row r="11460" spans="1:16" x14ac:dyDescent="0.35">
      <c r="A11460" t="s">
        <v>14918</v>
      </c>
      <c r="B11460" t="s">
        <v>13060</v>
      </c>
      <c r="C11460" t="s">
        <v>71</v>
      </c>
      <c r="D11460" t="s">
        <v>225</v>
      </c>
      <c r="E11460">
        <v>1</v>
      </c>
      <c r="F11460" s="2">
        <v>60.9</v>
      </c>
      <c r="G11460">
        <v>0</v>
      </c>
      <c r="H11460" t="s">
        <v>90</v>
      </c>
      <c r="I11460" t="s">
        <v>61</v>
      </c>
      <c r="J11460" t="s">
        <v>128</v>
      </c>
      <c r="K11460" t="s">
        <v>54</v>
      </c>
      <c r="M11460" s="1">
        <v>45465</v>
      </c>
      <c r="N11460" s="2">
        <v>60.9</v>
      </c>
      <c r="O11460" s="2">
        <v>0</v>
      </c>
      <c r="P11460" s="2">
        <v>60.9</v>
      </c>
    </row>
    <row r="11461" spans="1:16" x14ac:dyDescent="0.35">
      <c r="A11461" t="s">
        <v>14919</v>
      </c>
      <c r="B11461" t="s">
        <v>7293</v>
      </c>
      <c r="C11461" t="s">
        <v>116</v>
      </c>
      <c r="D11461" t="s">
        <v>166</v>
      </c>
      <c r="E11461">
        <v>1</v>
      </c>
      <c r="F11461" s="2">
        <v>23.17</v>
      </c>
      <c r="G11461">
        <v>25</v>
      </c>
      <c r="H11461" t="s">
        <v>35</v>
      </c>
      <c r="I11461" t="s">
        <v>110</v>
      </c>
      <c r="J11461" t="s">
        <v>111</v>
      </c>
      <c r="K11461" t="s">
        <v>24</v>
      </c>
      <c r="M11461" s="1">
        <v>45972</v>
      </c>
      <c r="N11461" s="2">
        <v>23.17</v>
      </c>
      <c r="O11461" s="2">
        <v>5.79</v>
      </c>
      <c r="P11461" s="2">
        <v>17.38</v>
      </c>
    </row>
    <row r="11462" spans="1:16" x14ac:dyDescent="0.35">
      <c r="A11462" t="s">
        <v>14920</v>
      </c>
      <c r="B11462" t="s">
        <v>3785</v>
      </c>
      <c r="C11462" t="s">
        <v>15</v>
      </c>
      <c r="D11462" t="s">
        <v>52</v>
      </c>
      <c r="E11462">
        <v>1</v>
      </c>
      <c r="F11462" s="2">
        <v>26.37</v>
      </c>
      <c r="G11462">
        <v>10</v>
      </c>
      <c r="H11462" t="s">
        <v>35</v>
      </c>
      <c r="I11462" t="s">
        <v>127</v>
      </c>
      <c r="J11462" t="s">
        <v>128</v>
      </c>
      <c r="K11462" t="s">
        <v>19</v>
      </c>
      <c r="L11462">
        <v>4</v>
      </c>
      <c r="M11462" s="1">
        <v>45330</v>
      </c>
      <c r="N11462" s="2">
        <v>26.37</v>
      </c>
      <c r="O11462" s="2">
        <v>2.64</v>
      </c>
      <c r="P11462" s="2">
        <v>23.73</v>
      </c>
    </row>
    <row r="11463" spans="1:16" x14ac:dyDescent="0.35">
      <c r="A11463" t="s">
        <v>14921</v>
      </c>
      <c r="B11463" t="s">
        <v>236</v>
      </c>
      <c r="C11463" t="s">
        <v>59</v>
      </c>
      <c r="D11463" t="s">
        <v>60</v>
      </c>
      <c r="E11463">
        <v>5</v>
      </c>
      <c r="F11463" s="2">
        <v>136.30000000000001</v>
      </c>
      <c r="G11463">
        <v>25</v>
      </c>
      <c r="H11463" t="s">
        <v>167</v>
      </c>
      <c r="I11463" t="s">
        <v>61</v>
      </c>
      <c r="J11463" t="s">
        <v>128</v>
      </c>
      <c r="K11463" t="s">
        <v>19</v>
      </c>
      <c r="L11463">
        <v>4</v>
      </c>
      <c r="M11463" s="1">
        <v>45706</v>
      </c>
      <c r="N11463" s="2">
        <v>681.5</v>
      </c>
      <c r="O11463" s="2">
        <v>170.38</v>
      </c>
      <c r="P11463" s="2">
        <v>511.12</v>
      </c>
    </row>
    <row r="11464" spans="1:16" x14ac:dyDescent="0.35">
      <c r="A11464" t="s">
        <v>14922</v>
      </c>
      <c r="B11464" t="s">
        <v>3100</v>
      </c>
      <c r="C11464" t="s">
        <v>116</v>
      </c>
      <c r="D11464" t="s">
        <v>117</v>
      </c>
      <c r="E11464">
        <v>1</v>
      </c>
      <c r="F11464" s="2">
        <v>13.09</v>
      </c>
      <c r="G11464">
        <v>25</v>
      </c>
      <c r="H11464" t="s">
        <v>17</v>
      </c>
      <c r="I11464" t="s">
        <v>15289</v>
      </c>
      <c r="J11464" t="s">
        <v>81</v>
      </c>
      <c r="K11464" t="s">
        <v>54</v>
      </c>
      <c r="M11464" s="1">
        <v>45807</v>
      </c>
      <c r="N11464" s="2">
        <v>13.09</v>
      </c>
      <c r="O11464" s="2">
        <v>3.27</v>
      </c>
      <c r="P11464" s="2">
        <v>9.82</v>
      </c>
    </row>
    <row r="11465" spans="1:16" x14ac:dyDescent="0.35">
      <c r="A11465" t="s">
        <v>14923</v>
      </c>
      <c r="B11465" t="s">
        <v>9398</v>
      </c>
      <c r="C11465" t="s">
        <v>84</v>
      </c>
      <c r="D11465" t="s">
        <v>85</v>
      </c>
      <c r="E11465">
        <v>2</v>
      </c>
      <c r="F11465" s="2">
        <v>153.19999999999999</v>
      </c>
      <c r="H11465" t="s">
        <v>17</v>
      </c>
      <c r="I11465" t="s">
        <v>95</v>
      </c>
      <c r="J11465" t="s">
        <v>128</v>
      </c>
      <c r="K11465" t="s">
        <v>19</v>
      </c>
      <c r="L11465">
        <v>5</v>
      </c>
      <c r="M11465" s="1">
        <v>45440</v>
      </c>
      <c r="N11465" s="2">
        <v>306.39999999999998</v>
      </c>
    </row>
    <row r="11466" spans="1:16" x14ac:dyDescent="0.35">
      <c r="A11466" t="s">
        <v>14924</v>
      </c>
      <c r="B11466" t="s">
        <v>439</v>
      </c>
      <c r="C11466" t="s">
        <v>15</v>
      </c>
      <c r="D11466" t="s">
        <v>64</v>
      </c>
      <c r="E11466">
        <v>4</v>
      </c>
      <c r="F11466" s="2">
        <v>12.58</v>
      </c>
      <c r="G11466">
        <v>10</v>
      </c>
      <c r="H11466" t="s">
        <v>86</v>
      </c>
      <c r="I11466" t="s">
        <v>135</v>
      </c>
      <c r="J11466" t="s">
        <v>111</v>
      </c>
      <c r="K11466" t="s">
        <v>132</v>
      </c>
      <c r="M11466" s="1">
        <v>45597</v>
      </c>
      <c r="N11466" s="2">
        <v>50.32</v>
      </c>
      <c r="O11466" s="2">
        <v>5.03</v>
      </c>
      <c r="P11466" s="2">
        <v>45.29</v>
      </c>
    </row>
    <row r="11467" spans="1:16" x14ac:dyDescent="0.35">
      <c r="A11467" t="s">
        <v>14925</v>
      </c>
      <c r="B11467" t="s">
        <v>2936</v>
      </c>
      <c r="C11467" t="s">
        <v>71</v>
      </c>
      <c r="D11467" t="s">
        <v>72</v>
      </c>
      <c r="E11467">
        <v>3</v>
      </c>
      <c r="F11467" s="2">
        <v>18.739999999999998</v>
      </c>
      <c r="G11467">
        <v>5</v>
      </c>
      <c r="H11467" t="s">
        <v>90</v>
      </c>
      <c r="I11467" t="s">
        <v>18</v>
      </c>
      <c r="J11467" t="s">
        <v>259</v>
      </c>
      <c r="K11467" t="s">
        <v>24</v>
      </c>
      <c r="M11467" s="1">
        <v>46163</v>
      </c>
      <c r="N11467" s="2">
        <v>56.22</v>
      </c>
      <c r="O11467" s="2">
        <v>2.81</v>
      </c>
      <c r="P11467" s="2">
        <v>53.41</v>
      </c>
    </row>
    <row r="11468" spans="1:16" x14ac:dyDescent="0.35">
      <c r="A11468" t="s">
        <v>14926</v>
      </c>
      <c r="B11468" t="s">
        <v>6542</v>
      </c>
      <c r="C11468" t="s">
        <v>47</v>
      </c>
      <c r="D11468" t="s">
        <v>425</v>
      </c>
      <c r="E11468">
        <v>2</v>
      </c>
      <c r="F11468" s="2">
        <v>59.65</v>
      </c>
      <c r="G11468">
        <v>10</v>
      </c>
      <c r="H11468" t="s">
        <v>90</v>
      </c>
      <c r="I11468" t="s">
        <v>23</v>
      </c>
      <c r="J11468" t="s">
        <v>363</v>
      </c>
      <c r="K11468" t="s">
        <v>54</v>
      </c>
      <c r="M11468" s="1">
        <v>46043</v>
      </c>
      <c r="N11468" s="2">
        <v>119.3</v>
      </c>
      <c r="O11468" s="2">
        <v>11.93</v>
      </c>
      <c r="P11468" s="2">
        <v>107.37</v>
      </c>
    </row>
    <row r="11469" spans="1:16" x14ac:dyDescent="0.35">
      <c r="A11469" t="s">
        <v>14927</v>
      </c>
      <c r="B11469" t="s">
        <v>1967</v>
      </c>
      <c r="C11469" t="s">
        <v>15</v>
      </c>
      <c r="D11469" t="s">
        <v>52</v>
      </c>
      <c r="E11469">
        <v>1</v>
      </c>
      <c r="F11469" s="2">
        <v>17.52</v>
      </c>
      <c r="G11469">
        <v>0</v>
      </c>
      <c r="H11469" t="s">
        <v>86</v>
      </c>
      <c r="I11469" t="s">
        <v>18</v>
      </c>
      <c r="J11469" t="s">
        <v>259</v>
      </c>
      <c r="K11469" t="s">
        <v>19</v>
      </c>
      <c r="L11469">
        <v>4</v>
      </c>
      <c r="M11469" s="1">
        <v>46200</v>
      </c>
      <c r="N11469" s="2">
        <v>17.52</v>
      </c>
      <c r="O11469" s="2">
        <v>0</v>
      </c>
      <c r="P11469" s="2">
        <v>17.52</v>
      </c>
    </row>
    <row r="11470" spans="1:16" x14ac:dyDescent="0.35">
      <c r="A11470" t="s">
        <v>14928</v>
      </c>
      <c r="B11470" t="s">
        <v>4035</v>
      </c>
      <c r="C11470" t="s">
        <v>27</v>
      </c>
      <c r="D11470" t="s">
        <v>174</v>
      </c>
      <c r="E11470">
        <v>2</v>
      </c>
      <c r="F11470" s="2">
        <v>84.2</v>
      </c>
      <c r="G11470">
        <v>5</v>
      </c>
      <c r="H11470" t="s">
        <v>86</v>
      </c>
      <c r="I11470" t="s">
        <v>95</v>
      </c>
      <c r="J11470" t="s">
        <v>128</v>
      </c>
      <c r="K11470" t="s">
        <v>19</v>
      </c>
      <c r="L11470">
        <v>5</v>
      </c>
      <c r="M11470" s="1">
        <v>45302</v>
      </c>
      <c r="N11470" s="2">
        <v>168.4</v>
      </c>
      <c r="O11470" s="2">
        <v>8.42</v>
      </c>
      <c r="P11470" s="2">
        <v>159.97999999999999</v>
      </c>
    </row>
    <row r="11471" spans="1:16" x14ac:dyDescent="0.35">
      <c r="A11471" t="s">
        <v>14929</v>
      </c>
      <c r="B11471" t="s">
        <v>10692</v>
      </c>
      <c r="C11471" t="s">
        <v>27</v>
      </c>
      <c r="D11471" t="s">
        <v>43</v>
      </c>
      <c r="E11471">
        <v>1</v>
      </c>
      <c r="F11471" s="2">
        <v>134.94999999999999</v>
      </c>
      <c r="G11471">
        <v>0</v>
      </c>
      <c r="H11471" t="s">
        <v>90</v>
      </c>
      <c r="I11471" t="s">
        <v>146</v>
      </c>
      <c r="J11471" t="s">
        <v>30</v>
      </c>
      <c r="K11471" t="s">
        <v>19</v>
      </c>
      <c r="M11471" s="1">
        <v>46018</v>
      </c>
      <c r="N11471" s="2">
        <v>134.94999999999999</v>
      </c>
      <c r="O11471" s="2">
        <v>0</v>
      </c>
      <c r="P11471" s="2">
        <v>134.94999999999999</v>
      </c>
    </row>
    <row r="11472" spans="1:16" x14ac:dyDescent="0.35">
      <c r="A11472" t="s">
        <v>14930</v>
      </c>
      <c r="B11472" t="s">
        <v>13392</v>
      </c>
      <c r="C11472" t="s">
        <v>47</v>
      </c>
      <c r="D11472" t="s">
        <v>425</v>
      </c>
      <c r="E11472">
        <v>1</v>
      </c>
      <c r="F11472" s="2">
        <v>55.53</v>
      </c>
      <c r="G11472">
        <v>0</v>
      </c>
      <c r="H11472" t="s">
        <v>90</v>
      </c>
      <c r="I11472" t="s">
        <v>138</v>
      </c>
      <c r="J11472" t="s">
        <v>15288</v>
      </c>
      <c r="K11472" t="s">
        <v>19</v>
      </c>
      <c r="L11472">
        <v>4</v>
      </c>
      <c r="M11472" s="1">
        <v>45777</v>
      </c>
      <c r="N11472" s="2">
        <v>55.53</v>
      </c>
      <c r="O11472" s="2">
        <v>0</v>
      </c>
      <c r="P11472" s="2">
        <v>55.53</v>
      </c>
    </row>
    <row r="11473" spans="1:16" x14ac:dyDescent="0.35">
      <c r="A11473" t="s">
        <v>14931</v>
      </c>
      <c r="B11473" t="s">
        <v>10701</v>
      </c>
      <c r="C11473" t="s">
        <v>59</v>
      </c>
      <c r="D11473" t="s">
        <v>103</v>
      </c>
      <c r="E11473">
        <v>4</v>
      </c>
      <c r="F11473" s="2">
        <v>49.24</v>
      </c>
      <c r="G11473">
        <v>5</v>
      </c>
      <c r="H11473" t="s">
        <v>17</v>
      </c>
      <c r="I11473" t="s">
        <v>53</v>
      </c>
      <c r="J11473" t="s">
        <v>81</v>
      </c>
      <c r="K11473" t="s">
        <v>49</v>
      </c>
      <c r="M11473" s="1">
        <v>45870</v>
      </c>
      <c r="N11473" s="2">
        <v>196.96</v>
      </c>
      <c r="O11473" s="2">
        <v>9.85</v>
      </c>
      <c r="P11473" s="2">
        <v>187.11</v>
      </c>
    </row>
    <row r="11474" spans="1:16" x14ac:dyDescent="0.35">
      <c r="A11474" t="s">
        <v>14932</v>
      </c>
      <c r="B11474" t="s">
        <v>5651</v>
      </c>
      <c r="C11474" t="s">
        <v>59</v>
      </c>
      <c r="D11474" t="s">
        <v>60</v>
      </c>
      <c r="E11474">
        <v>1</v>
      </c>
      <c r="F11474" s="2">
        <v>20.09</v>
      </c>
      <c r="G11474">
        <v>5</v>
      </c>
      <c r="H11474" t="s">
        <v>35</v>
      </c>
      <c r="I11474" t="s">
        <v>44</v>
      </c>
      <c r="J11474" t="s">
        <v>81</v>
      </c>
      <c r="K11474" t="s">
        <v>19</v>
      </c>
      <c r="L11474">
        <v>1</v>
      </c>
      <c r="M11474" s="1">
        <v>45796</v>
      </c>
      <c r="N11474" s="2">
        <v>20.09</v>
      </c>
      <c r="O11474" s="2">
        <v>1</v>
      </c>
      <c r="P11474" s="2">
        <v>19.09</v>
      </c>
    </row>
    <row r="11475" spans="1:16" x14ac:dyDescent="0.35">
      <c r="A11475" t="s">
        <v>14933</v>
      </c>
      <c r="B11475" t="s">
        <v>7613</v>
      </c>
      <c r="C11475" t="s">
        <v>15</v>
      </c>
      <c r="D11475" t="s">
        <v>52</v>
      </c>
      <c r="E11475">
        <v>1</v>
      </c>
      <c r="F11475" s="2">
        <v>20.16</v>
      </c>
      <c r="G11475">
        <v>20</v>
      </c>
      <c r="H11475" t="s">
        <v>86</v>
      </c>
      <c r="I11475" t="s">
        <v>61</v>
      </c>
      <c r="J11475" t="s">
        <v>128</v>
      </c>
      <c r="K11475" t="s">
        <v>19</v>
      </c>
      <c r="L11475">
        <v>3</v>
      </c>
      <c r="M11475" s="1">
        <v>46149</v>
      </c>
      <c r="N11475" s="2">
        <v>20.16</v>
      </c>
      <c r="O11475" s="2">
        <v>4.03</v>
      </c>
      <c r="P11475" s="2">
        <v>16.13</v>
      </c>
    </row>
    <row r="11476" spans="1:16" x14ac:dyDescent="0.35">
      <c r="A11476" t="s">
        <v>14934</v>
      </c>
      <c r="B11476" t="s">
        <v>220</v>
      </c>
      <c r="C11476" t="s">
        <v>71</v>
      </c>
      <c r="D11476" t="s">
        <v>98</v>
      </c>
      <c r="E11476">
        <v>3</v>
      </c>
      <c r="F11476" s="2">
        <v>77.37</v>
      </c>
      <c r="G11476">
        <v>0</v>
      </c>
      <c r="H11476" t="s">
        <v>86</v>
      </c>
      <c r="I11476" t="s">
        <v>23</v>
      </c>
      <c r="J11476" t="s">
        <v>363</v>
      </c>
      <c r="K11476" t="s">
        <v>19</v>
      </c>
      <c r="L11476">
        <v>5</v>
      </c>
      <c r="M11476" s="1">
        <v>45411</v>
      </c>
      <c r="N11476" s="2">
        <v>232.11</v>
      </c>
      <c r="O11476" s="2">
        <v>0</v>
      </c>
      <c r="P11476" s="2">
        <v>232.11</v>
      </c>
    </row>
    <row r="11477" spans="1:16" x14ac:dyDescent="0.35">
      <c r="A11477" t="s">
        <v>14935</v>
      </c>
      <c r="B11477" t="s">
        <v>3559</v>
      </c>
      <c r="C11477" t="s">
        <v>116</v>
      </c>
      <c r="D11477" t="s">
        <v>117</v>
      </c>
      <c r="E11477">
        <v>3</v>
      </c>
      <c r="F11477" s="2">
        <v>3.7</v>
      </c>
      <c r="G11477">
        <v>0</v>
      </c>
      <c r="H11477" t="s">
        <v>86</v>
      </c>
      <c r="I11477" t="s">
        <v>190</v>
      </c>
      <c r="J11477" t="s">
        <v>363</v>
      </c>
      <c r="K11477" t="s">
        <v>54</v>
      </c>
      <c r="M11477" s="1">
        <v>46058</v>
      </c>
      <c r="N11477" s="2">
        <v>11.1</v>
      </c>
      <c r="O11477" s="2">
        <v>0</v>
      </c>
      <c r="P11477" s="2">
        <v>11.1</v>
      </c>
    </row>
    <row r="11478" spans="1:16" x14ac:dyDescent="0.35">
      <c r="A11478" t="s">
        <v>14936</v>
      </c>
      <c r="B11478" t="s">
        <v>3149</v>
      </c>
      <c r="C11478" t="s">
        <v>47</v>
      </c>
      <c r="D11478" t="s">
        <v>203</v>
      </c>
      <c r="E11478">
        <v>1</v>
      </c>
      <c r="F11478" s="2">
        <v>28.55</v>
      </c>
      <c r="G11478">
        <v>20</v>
      </c>
      <c r="H11478" t="s">
        <v>167</v>
      </c>
      <c r="I11478" t="s">
        <v>61</v>
      </c>
      <c r="J11478" t="s">
        <v>128</v>
      </c>
      <c r="K11478" t="s">
        <v>19</v>
      </c>
      <c r="L11478">
        <v>5</v>
      </c>
      <c r="M11478" s="1">
        <v>45824</v>
      </c>
      <c r="N11478" s="2">
        <v>28.55</v>
      </c>
      <c r="O11478" s="2">
        <v>5.71</v>
      </c>
      <c r="P11478" s="2">
        <v>22.84</v>
      </c>
    </row>
    <row r="11479" spans="1:16" x14ac:dyDescent="0.35">
      <c r="A11479" t="s">
        <v>14937</v>
      </c>
      <c r="B11479" t="s">
        <v>2718</v>
      </c>
      <c r="C11479" t="s">
        <v>15</v>
      </c>
      <c r="D11479" t="s">
        <v>52</v>
      </c>
      <c r="E11479">
        <v>1</v>
      </c>
      <c r="F11479" s="2">
        <v>5.59</v>
      </c>
      <c r="G11479">
        <v>10</v>
      </c>
      <c r="H11479" t="s">
        <v>17</v>
      </c>
      <c r="I11479" t="s">
        <v>23</v>
      </c>
      <c r="J11479" t="s">
        <v>363</v>
      </c>
      <c r="K11479" t="s">
        <v>19</v>
      </c>
      <c r="L11479">
        <v>5</v>
      </c>
      <c r="M11479" s="1">
        <v>45499</v>
      </c>
      <c r="N11479" s="2">
        <v>5.59</v>
      </c>
      <c r="O11479" s="2">
        <v>0.56000000000000005</v>
      </c>
      <c r="P11479" s="2">
        <v>5.03</v>
      </c>
    </row>
    <row r="11480" spans="1:16" x14ac:dyDescent="0.35">
      <c r="A11480" t="s">
        <v>14938</v>
      </c>
      <c r="B11480" t="s">
        <v>3409</v>
      </c>
      <c r="C11480" t="s">
        <v>15</v>
      </c>
      <c r="D11480" t="s">
        <v>22</v>
      </c>
      <c r="E11480">
        <v>1</v>
      </c>
      <c r="F11480" s="2">
        <v>36.04</v>
      </c>
      <c r="G11480">
        <v>10</v>
      </c>
      <c r="H11480" t="s">
        <v>157</v>
      </c>
      <c r="I11480" t="s">
        <v>61</v>
      </c>
      <c r="J11480" t="s">
        <v>128</v>
      </c>
      <c r="K11480" t="s">
        <v>54</v>
      </c>
      <c r="M11480" s="1">
        <v>45621</v>
      </c>
      <c r="N11480" s="2">
        <v>36.04</v>
      </c>
      <c r="O11480" s="2">
        <v>3.6</v>
      </c>
      <c r="P11480" s="2">
        <v>32.44</v>
      </c>
    </row>
    <row r="11481" spans="1:16" x14ac:dyDescent="0.35">
      <c r="A11481" t="s">
        <v>14939</v>
      </c>
      <c r="B11481" t="s">
        <v>6985</v>
      </c>
      <c r="C11481" t="s">
        <v>59</v>
      </c>
      <c r="D11481" t="s">
        <v>60</v>
      </c>
      <c r="E11481">
        <v>1</v>
      </c>
      <c r="F11481" s="2">
        <v>91.6</v>
      </c>
      <c r="G11481">
        <v>0</v>
      </c>
      <c r="H11481" t="s">
        <v>17</v>
      </c>
      <c r="I11481" t="s">
        <v>95</v>
      </c>
      <c r="J11481" t="s">
        <v>128</v>
      </c>
      <c r="K11481" t="s">
        <v>19</v>
      </c>
      <c r="L11481">
        <v>3</v>
      </c>
      <c r="M11481" s="1">
        <v>45859</v>
      </c>
      <c r="N11481" s="2">
        <v>91.6</v>
      </c>
      <c r="O11481" s="2">
        <v>0</v>
      </c>
      <c r="P11481" s="2">
        <v>91.6</v>
      </c>
    </row>
    <row r="11482" spans="1:16" x14ac:dyDescent="0.35">
      <c r="A11482" t="s">
        <v>14940</v>
      </c>
      <c r="B11482" t="s">
        <v>14941</v>
      </c>
      <c r="C11482" t="s">
        <v>33</v>
      </c>
      <c r="D11482" t="s">
        <v>183</v>
      </c>
      <c r="E11482">
        <v>1</v>
      </c>
      <c r="F11482" s="2">
        <v>21.44</v>
      </c>
      <c r="G11482">
        <v>0</v>
      </c>
      <c r="H11482" t="s">
        <v>35</v>
      </c>
      <c r="I11482" t="s">
        <v>87</v>
      </c>
      <c r="J11482" t="s">
        <v>111</v>
      </c>
      <c r="K11482" t="s">
        <v>24</v>
      </c>
      <c r="M11482" s="1">
        <v>45791</v>
      </c>
      <c r="N11482" s="2">
        <v>21.44</v>
      </c>
      <c r="O11482" s="2">
        <v>0</v>
      </c>
      <c r="P11482" s="2">
        <v>21.44</v>
      </c>
    </row>
    <row r="11483" spans="1:16" x14ac:dyDescent="0.35">
      <c r="A11483" t="s">
        <v>14942</v>
      </c>
      <c r="B11483" t="s">
        <v>6295</v>
      </c>
      <c r="C11483" t="s">
        <v>84</v>
      </c>
      <c r="D11483" t="s">
        <v>85</v>
      </c>
      <c r="E11483">
        <v>2</v>
      </c>
      <c r="F11483" s="2">
        <v>19.21</v>
      </c>
      <c r="G11483">
        <v>5</v>
      </c>
      <c r="H11483" t="s">
        <v>35</v>
      </c>
      <c r="I11483" t="s">
        <v>190</v>
      </c>
      <c r="J11483" t="s">
        <v>363</v>
      </c>
      <c r="K11483" t="s">
        <v>19</v>
      </c>
      <c r="L11483">
        <v>4</v>
      </c>
      <c r="M11483" s="1">
        <v>45562</v>
      </c>
      <c r="N11483" s="2">
        <v>38.42</v>
      </c>
      <c r="O11483" s="2">
        <v>1.92</v>
      </c>
      <c r="P11483" s="2">
        <v>36.5</v>
      </c>
    </row>
    <row r="11484" spans="1:16" x14ac:dyDescent="0.35">
      <c r="A11484" t="s">
        <v>14943</v>
      </c>
      <c r="B11484" t="s">
        <v>7097</v>
      </c>
      <c r="C11484" t="s">
        <v>15</v>
      </c>
      <c r="D11484" t="s">
        <v>22</v>
      </c>
      <c r="E11484">
        <v>2</v>
      </c>
      <c r="F11484" s="2">
        <v>7.54</v>
      </c>
      <c r="G11484">
        <v>15</v>
      </c>
      <c r="H11484" t="s">
        <v>86</v>
      </c>
      <c r="I11484" t="s">
        <v>146</v>
      </c>
      <c r="J11484" t="s">
        <v>30</v>
      </c>
      <c r="K11484" t="s">
        <v>24</v>
      </c>
      <c r="M11484" s="1">
        <v>46015</v>
      </c>
      <c r="N11484" s="2">
        <v>15.08</v>
      </c>
      <c r="O11484" s="2">
        <v>2.2599999999999998</v>
      </c>
      <c r="P11484" s="2">
        <v>12.82</v>
      </c>
    </row>
    <row r="11485" spans="1:16" x14ac:dyDescent="0.35">
      <c r="A11485" t="s">
        <v>14944</v>
      </c>
      <c r="B11485" t="s">
        <v>310</v>
      </c>
      <c r="C11485" t="s">
        <v>33</v>
      </c>
      <c r="D11485" t="s">
        <v>275</v>
      </c>
      <c r="E11485">
        <v>2</v>
      </c>
      <c r="F11485" s="2">
        <v>36.520000000000003</v>
      </c>
      <c r="G11485">
        <v>10</v>
      </c>
      <c r="H11485" t="s">
        <v>86</v>
      </c>
      <c r="I11485" t="s">
        <v>44</v>
      </c>
      <c r="J11485" t="s">
        <v>81</v>
      </c>
      <c r="K11485" t="s">
        <v>54</v>
      </c>
      <c r="M11485" s="1">
        <v>45762</v>
      </c>
      <c r="N11485" s="2">
        <v>73.040000000000006</v>
      </c>
      <c r="O11485" s="2">
        <v>7.3</v>
      </c>
      <c r="P11485" s="2">
        <v>65.739999999999995</v>
      </c>
    </row>
    <row r="11486" spans="1:16" x14ac:dyDescent="0.35">
      <c r="A11486" t="s">
        <v>14945</v>
      </c>
      <c r="B11486" t="s">
        <v>1907</v>
      </c>
      <c r="C11486" t="s">
        <v>116</v>
      </c>
      <c r="D11486" t="s">
        <v>117</v>
      </c>
      <c r="E11486">
        <v>1</v>
      </c>
      <c r="F11486" s="2">
        <v>24.57</v>
      </c>
      <c r="G11486">
        <v>5</v>
      </c>
      <c r="H11486" t="s">
        <v>17</v>
      </c>
      <c r="I11486" t="s">
        <v>190</v>
      </c>
      <c r="J11486" t="s">
        <v>363</v>
      </c>
      <c r="K11486" t="s">
        <v>49</v>
      </c>
      <c r="M11486" s="1">
        <v>46185</v>
      </c>
      <c r="N11486" s="2">
        <v>24.57</v>
      </c>
      <c r="O11486" s="2">
        <v>1.23</v>
      </c>
      <c r="P11486" s="2">
        <v>23.34</v>
      </c>
    </row>
    <row r="11487" spans="1:16" x14ac:dyDescent="0.35">
      <c r="A11487" t="s">
        <v>14946</v>
      </c>
      <c r="B11487" t="s">
        <v>2513</v>
      </c>
      <c r="C11487" t="s">
        <v>47</v>
      </c>
      <c r="D11487" t="s">
        <v>203</v>
      </c>
      <c r="E11487">
        <v>3</v>
      </c>
      <c r="F11487" s="2">
        <v>88.09</v>
      </c>
      <c r="G11487">
        <v>0</v>
      </c>
      <c r="H11487" t="s">
        <v>90</v>
      </c>
      <c r="I11487" t="s">
        <v>295</v>
      </c>
      <c r="J11487" t="s">
        <v>111</v>
      </c>
      <c r="K11487" t="s">
        <v>19</v>
      </c>
      <c r="L11487">
        <v>4</v>
      </c>
      <c r="M11487" s="1">
        <v>46140</v>
      </c>
      <c r="N11487" s="2">
        <v>264.27</v>
      </c>
      <c r="O11487" s="2">
        <v>0</v>
      </c>
      <c r="P11487" s="2">
        <v>264.27</v>
      </c>
    </row>
    <row r="11488" spans="1:16" x14ac:dyDescent="0.35">
      <c r="A11488" t="s">
        <v>14947</v>
      </c>
      <c r="B11488" t="s">
        <v>11213</v>
      </c>
      <c r="C11488" t="s">
        <v>47</v>
      </c>
      <c r="D11488" t="s">
        <v>246</v>
      </c>
      <c r="E11488">
        <v>2</v>
      </c>
      <c r="F11488" s="2">
        <v>75.53</v>
      </c>
      <c r="G11488">
        <v>20</v>
      </c>
      <c r="H11488" t="s">
        <v>35</v>
      </c>
      <c r="I11488" t="s">
        <v>73</v>
      </c>
      <c r="J11488" t="s">
        <v>259</v>
      </c>
      <c r="K11488" t="s">
        <v>24</v>
      </c>
      <c r="M11488" s="1">
        <v>45941</v>
      </c>
      <c r="N11488" s="2">
        <v>151.06</v>
      </c>
      <c r="O11488" s="2">
        <v>30.21</v>
      </c>
      <c r="P11488" s="2">
        <v>120.85</v>
      </c>
    </row>
    <row r="11489" spans="1:16" x14ac:dyDescent="0.35">
      <c r="A11489" t="s">
        <v>14948</v>
      </c>
      <c r="B11489" t="s">
        <v>8476</v>
      </c>
      <c r="C11489" t="s">
        <v>47</v>
      </c>
      <c r="D11489" t="s">
        <v>216</v>
      </c>
      <c r="E11489">
        <v>4</v>
      </c>
      <c r="F11489" s="2">
        <v>46.88</v>
      </c>
      <c r="G11489">
        <v>15</v>
      </c>
      <c r="H11489" t="s">
        <v>86</v>
      </c>
      <c r="I11489" t="s">
        <v>190</v>
      </c>
      <c r="J11489" t="s">
        <v>363</v>
      </c>
      <c r="K11489" t="s">
        <v>19</v>
      </c>
      <c r="L11489">
        <v>5</v>
      </c>
      <c r="M11489" s="1">
        <v>45507</v>
      </c>
      <c r="N11489" s="2">
        <v>187.52</v>
      </c>
      <c r="O11489" s="2">
        <v>28.13</v>
      </c>
      <c r="P11489" s="2">
        <v>159.38999999999999</v>
      </c>
    </row>
    <row r="11490" spans="1:16" x14ac:dyDescent="0.35">
      <c r="A11490" t="s">
        <v>14949</v>
      </c>
      <c r="B11490" t="s">
        <v>488</v>
      </c>
      <c r="C11490" t="s">
        <v>59</v>
      </c>
      <c r="D11490" t="s">
        <v>60</v>
      </c>
      <c r="E11490">
        <v>3</v>
      </c>
      <c r="F11490" s="2">
        <v>43.29</v>
      </c>
      <c r="H11490" t="s">
        <v>86</v>
      </c>
      <c r="I11490" t="s">
        <v>138</v>
      </c>
      <c r="J11490" t="s">
        <v>15288</v>
      </c>
      <c r="K11490" t="s">
        <v>19</v>
      </c>
      <c r="L11490">
        <v>4</v>
      </c>
      <c r="M11490" s="1">
        <v>45737</v>
      </c>
      <c r="N11490" s="2">
        <v>129.87</v>
      </c>
    </row>
    <row r="11491" spans="1:16" x14ac:dyDescent="0.35">
      <c r="A11491" t="s">
        <v>14950</v>
      </c>
      <c r="B11491" t="s">
        <v>5706</v>
      </c>
      <c r="C11491" t="s">
        <v>33</v>
      </c>
      <c r="D11491" t="s">
        <v>183</v>
      </c>
      <c r="E11491">
        <v>1</v>
      </c>
      <c r="F11491" s="2">
        <v>42.17</v>
      </c>
      <c r="G11491">
        <v>0</v>
      </c>
      <c r="H11491" t="s">
        <v>90</v>
      </c>
      <c r="I11491" t="s">
        <v>118</v>
      </c>
      <c r="J11491" t="s">
        <v>15288</v>
      </c>
      <c r="K11491" t="s">
        <v>24</v>
      </c>
      <c r="M11491" s="1">
        <v>46143</v>
      </c>
      <c r="N11491" s="2">
        <v>42.17</v>
      </c>
      <c r="O11491" s="2">
        <v>0</v>
      </c>
      <c r="P11491" s="2">
        <v>42.17</v>
      </c>
    </row>
    <row r="11492" spans="1:16" x14ac:dyDescent="0.35">
      <c r="A11492" t="s">
        <v>14951</v>
      </c>
      <c r="B11492" t="s">
        <v>3440</v>
      </c>
      <c r="C11492" t="s">
        <v>33</v>
      </c>
      <c r="D11492" t="s">
        <v>275</v>
      </c>
      <c r="E11492">
        <v>3</v>
      </c>
      <c r="F11492" s="2">
        <v>5.46</v>
      </c>
      <c r="G11492">
        <v>0</v>
      </c>
      <c r="H11492" t="s">
        <v>17</v>
      </c>
      <c r="I11492" t="s">
        <v>295</v>
      </c>
      <c r="J11492" t="s">
        <v>111</v>
      </c>
      <c r="K11492" t="s">
        <v>19</v>
      </c>
      <c r="L11492">
        <v>2</v>
      </c>
      <c r="M11492" s="1">
        <v>45787</v>
      </c>
      <c r="N11492" s="2">
        <v>16.38</v>
      </c>
      <c r="O11492" s="2">
        <v>0</v>
      </c>
      <c r="P11492" s="2">
        <v>16.38</v>
      </c>
    </row>
    <row r="11493" spans="1:16" x14ac:dyDescent="0.35">
      <c r="A11493" t="s">
        <v>14952</v>
      </c>
      <c r="B11493" t="s">
        <v>4488</v>
      </c>
      <c r="C11493" t="s">
        <v>71</v>
      </c>
      <c r="D11493" t="s">
        <v>72</v>
      </c>
      <c r="E11493">
        <v>3</v>
      </c>
      <c r="F11493" s="2">
        <v>71.45</v>
      </c>
      <c r="G11493">
        <v>0</v>
      </c>
      <c r="H11493" t="s">
        <v>17</v>
      </c>
      <c r="I11493" t="s">
        <v>29</v>
      </c>
      <c r="J11493" t="s">
        <v>30</v>
      </c>
      <c r="K11493" t="s">
        <v>24</v>
      </c>
      <c r="M11493" s="1">
        <v>45611</v>
      </c>
      <c r="N11493" s="2">
        <v>214.35</v>
      </c>
      <c r="O11493" s="2">
        <v>0</v>
      </c>
      <c r="P11493" s="2">
        <v>214.35</v>
      </c>
    </row>
    <row r="11494" spans="1:16" x14ac:dyDescent="0.35">
      <c r="A11494" t="s">
        <v>14953</v>
      </c>
      <c r="B11494" t="s">
        <v>3223</v>
      </c>
      <c r="C11494" t="s">
        <v>116</v>
      </c>
      <c r="D11494" t="s">
        <v>166</v>
      </c>
      <c r="E11494">
        <v>1</v>
      </c>
      <c r="F11494" s="2">
        <v>10.79</v>
      </c>
      <c r="G11494">
        <v>0</v>
      </c>
      <c r="H11494" t="s">
        <v>157</v>
      </c>
      <c r="I11494" t="s">
        <v>118</v>
      </c>
      <c r="J11494" t="s">
        <v>15288</v>
      </c>
      <c r="K11494" t="s">
        <v>19</v>
      </c>
      <c r="M11494" s="1">
        <v>45572</v>
      </c>
      <c r="N11494" s="2">
        <v>10.79</v>
      </c>
      <c r="O11494" s="2">
        <v>0</v>
      </c>
      <c r="P11494" s="2">
        <v>10.79</v>
      </c>
    </row>
    <row r="11495" spans="1:16" x14ac:dyDescent="0.35">
      <c r="A11495" t="s">
        <v>14954</v>
      </c>
      <c r="B11495" t="s">
        <v>6912</v>
      </c>
      <c r="C11495" t="s">
        <v>15</v>
      </c>
      <c r="D11495" t="s">
        <v>16</v>
      </c>
      <c r="E11495">
        <v>1</v>
      </c>
      <c r="F11495" s="2">
        <v>31.98</v>
      </c>
      <c r="G11495">
        <v>5</v>
      </c>
      <c r="H11495" t="s">
        <v>90</v>
      </c>
      <c r="I11495" t="s">
        <v>135</v>
      </c>
      <c r="J11495" t="s">
        <v>111</v>
      </c>
      <c r="K11495" t="s">
        <v>19</v>
      </c>
      <c r="L11495">
        <v>3</v>
      </c>
      <c r="M11495" s="1">
        <v>46140</v>
      </c>
      <c r="N11495" s="2">
        <v>31.98</v>
      </c>
      <c r="O11495" s="2">
        <v>1.6</v>
      </c>
      <c r="P11495" s="2">
        <v>30.38</v>
      </c>
    </row>
    <row r="11496" spans="1:16" x14ac:dyDescent="0.35">
      <c r="A11496" t="s">
        <v>14955</v>
      </c>
      <c r="B11496" t="s">
        <v>3249</v>
      </c>
      <c r="C11496" t="s">
        <v>59</v>
      </c>
      <c r="D11496" t="s">
        <v>126</v>
      </c>
      <c r="E11496">
        <v>4</v>
      </c>
      <c r="F11496" s="2">
        <v>69.709999999999994</v>
      </c>
      <c r="G11496">
        <v>0</v>
      </c>
      <c r="H11496" t="s">
        <v>157</v>
      </c>
      <c r="I11496" t="s">
        <v>18</v>
      </c>
      <c r="J11496" t="s">
        <v>259</v>
      </c>
      <c r="K11496" t="s">
        <v>49</v>
      </c>
      <c r="M11496" s="1">
        <v>45328</v>
      </c>
      <c r="N11496" s="2">
        <v>278.83999999999997</v>
      </c>
      <c r="O11496" s="2">
        <v>0</v>
      </c>
      <c r="P11496" s="2">
        <v>278.83999999999997</v>
      </c>
    </row>
    <row r="11497" spans="1:16" x14ac:dyDescent="0.35">
      <c r="A11497" t="s">
        <v>14956</v>
      </c>
      <c r="B11497" t="s">
        <v>7174</v>
      </c>
      <c r="C11497" t="s">
        <v>116</v>
      </c>
      <c r="D11497" t="s">
        <v>141</v>
      </c>
      <c r="E11497">
        <v>2</v>
      </c>
      <c r="F11497" s="2">
        <v>28.82</v>
      </c>
      <c r="G11497">
        <v>10</v>
      </c>
      <c r="H11497" t="s">
        <v>17</v>
      </c>
      <c r="I11497" t="s">
        <v>138</v>
      </c>
      <c r="J11497" t="s">
        <v>15288</v>
      </c>
      <c r="K11497" t="s">
        <v>19</v>
      </c>
      <c r="L11497">
        <v>4</v>
      </c>
      <c r="M11497" s="1">
        <v>46141</v>
      </c>
      <c r="N11497" s="2">
        <v>57.64</v>
      </c>
      <c r="O11497" s="2">
        <v>5.76</v>
      </c>
      <c r="P11497" s="2">
        <v>51.88</v>
      </c>
    </row>
    <row r="11498" spans="1:16" x14ac:dyDescent="0.35">
      <c r="A11498" t="s">
        <v>14957</v>
      </c>
      <c r="B11498" t="s">
        <v>7284</v>
      </c>
      <c r="C11498" t="s">
        <v>116</v>
      </c>
      <c r="D11498" t="s">
        <v>141</v>
      </c>
      <c r="E11498">
        <v>1</v>
      </c>
      <c r="F11498" s="2">
        <v>6.03</v>
      </c>
      <c r="G11498">
        <v>5</v>
      </c>
      <c r="H11498" t="s">
        <v>17</v>
      </c>
      <c r="I11498" t="s">
        <v>295</v>
      </c>
      <c r="J11498" t="s">
        <v>111</v>
      </c>
      <c r="K11498" t="s">
        <v>19</v>
      </c>
      <c r="L11498">
        <v>5</v>
      </c>
      <c r="M11498" s="1">
        <v>45652</v>
      </c>
      <c r="N11498" s="2">
        <v>6.03</v>
      </c>
      <c r="O11498" s="2">
        <v>0.3</v>
      </c>
      <c r="P11498" s="2">
        <v>5.73</v>
      </c>
    </row>
    <row r="11499" spans="1:16" x14ac:dyDescent="0.35">
      <c r="A11499" t="s">
        <v>14958</v>
      </c>
      <c r="B11499" t="s">
        <v>1363</v>
      </c>
      <c r="C11499" t="s">
        <v>116</v>
      </c>
      <c r="D11499" t="s">
        <v>232</v>
      </c>
      <c r="E11499">
        <v>4</v>
      </c>
      <c r="F11499" s="2">
        <v>21.86</v>
      </c>
      <c r="G11499">
        <v>0</v>
      </c>
      <c r="H11499" t="s">
        <v>90</v>
      </c>
      <c r="I11499" t="s">
        <v>146</v>
      </c>
      <c r="J11499" t="s">
        <v>30</v>
      </c>
      <c r="K11499" t="s">
        <v>19</v>
      </c>
      <c r="L11499">
        <v>5</v>
      </c>
      <c r="M11499" s="1">
        <v>46049</v>
      </c>
      <c r="N11499" s="2">
        <v>87.44</v>
      </c>
      <c r="O11499" s="2">
        <v>0</v>
      </c>
      <c r="P11499" s="2">
        <v>87.44</v>
      </c>
    </row>
    <row r="11500" spans="1:16" x14ac:dyDescent="0.35">
      <c r="A11500" t="s">
        <v>14959</v>
      </c>
      <c r="B11500" t="s">
        <v>2492</v>
      </c>
      <c r="C11500" t="s">
        <v>84</v>
      </c>
      <c r="D11500" t="s">
        <v>302</v>
      </c>
      <c r="E11500">
        <v>1</v>
      </c>
      <c r="F11500" s="2">
        <v>99.67</v>
      </c>
      <c r="G11500">
        <v>0</v>
      </c>
      <c r="H11500" t="s">
        <v>86</v>
      </c>
      <c r="I11500" t="s">
        <v>40</v>
      </c>
      <c r="J11500" t="s">
        <v>363</v>
      </c>
      <c r="K11500" t="s">
        <v>132</v>
      </c>
      <c r="M11500" s="1">
        <v>45555</v>
      </c>
      <c r="N11500" s="2">
        <v>99.67</v>
      </c>
      <c r="O11500" s="2">
        <v>0</v>
      </c>
      <c r="P11500" s="2">
        <v>99.67</v>
      </c>
    </row>
    <row r="11501" spans="1:16" x14ac:dyDescent="0.35">
      <c r="A11501" t="s">
        <v>14960</v>
      </c>
      <c r="B11501" t="s">
        <v>1488</v>
      </c>
      <c r="C11501" t="s">
        <v>84</v>
      </c>
      <c r="D11501" t="s">
        <v>566</v>
      </c>
      <c r="E11501">
        <v>4</v>
      </c>
      <c r="F11501" s="2">
        <v>162.02000000000001</v>
      </c>
      <c r="G11501">
        <v>10</v>
      </c>
      <c r="H11501" t="s">
        <v>157</v>
      </c>
      <c r="I11501" t="s">
        <v>135</v>
      </c>
      <c r="J11501" t="s">
        <v>111</v>
      </c>
      <c r="K11501" t="s">
        <v>19</v>
      </c>
      <c r="L11501">
        <v>3</v>
      </c>
      <c r="M11501" s="1">
        <v>45318</v>
      </c>
      <c r="N11501" s="2">
        <v>648.08000000000004</v>
      </c>
      <c r="O11501" s="2">
        <v>64.81</v>
      </c>
      <c r="P11501" s="2">
        <v>583.27</v>
      </c>
    </row>
    <row r="11502" spans="1:16" x14ac:dyDescent="0.35">
      <c r="A11502" t="s">
        <v>14961</v>
      </c>
      <c r="B11502" t="s">
        <v>2443</v>
      </c>
      <c r="C11502" t="s">
        <v>71</v>
      </c>
      <c r="D11502" t="s">
        <v>98</v>
      </c>
      <c r="E11502">
        <v>1</v>
      </c>
      <c r="F11502" s="2">
        <v>43.93</v>
      </c>
      <c r="G11502">
        <v>5</v>
      </c>
      <c r="H11502" t="s">
        <v>86</v>
      </c>
      <c r="I11502" t="s">
        <v>138</v>
      </c>
      <c r="J11502" t="s">
        <v>15288</v>
      </c>
      <c r="K11502" t="s">
        <v>19</v>
      </c>
      <c r="L11502">
        <v>5</v>
      </c>
      <c r="M11502" s="1">
        <v>45381</v>
      </c>
      <c r="N11502" s="2">
        <v>43.93</v>
      </c>
      <c r="O11502" s="2">
        <v>2.2000000000000002</v>
      </c>
      <c r="P11502" s="2">
        <v>41.73</v>
      </c>
    </row>
    <row r="11503" spans="1:16" x14ac:dyDescent="0.35">
      <c r="A11503" t="s">
        <v>14962</v>
      </c>
      <c r="B11503" t="s">
        <v>14963</v>
      </c>
      <c r="C11503" t="s">
        <v>116</v>
      </c>
      <c r="D11503" t="s">
        <v>141</v>
      </c>
      <c r="E11503">
        <v>3</v>
      </c>
      <c r="F11503" s="2">
        <v>7.96</v>
      </c>
      <c r="G11503">
        <v>0</v>
      </c>
      <c r="H11503" t="s">
        <v>167</v>
      </c>
      <c r="I11503" t="s">
        <v>65</v>
      </c>
      <c r="J11503" t="s">
        <v>30</v>
      </c>
      <c r="K11503" t="s">
        <v>19</v>
      </c>
      <c r="L11503">
        <v>5</v>
      </c>
      <c r="M11503" s="1">
        <v>46012</v>
      </c>
      <c r="N11503" s="2">
        <v>23.88</v>
      </c>
      <c r="O11503" s="2">
        <v>0</v>
      </c>
      <c r="P11503" s="2">
        <v>23.88</v>
      </c>
    </row>
    <row r="11504" spans="1:16" x14ac:dyDescent="0.35">
      <c r="A11504" t="s">
        <v>14964</v>
      </c>
      <c r="B11504" t="s">
        <v>1950</v>
      </c>
      <c r="C11504" t="s">
        <v>116</v>
      </c>
      <c r="D11504" t="s">
        <v>166</v>
      </c>
      <c r="E11504">
        <v>4</v>
      </c>
      <c r="F11504" s="2">
        <v>15.91</v>
      </c>
      <c r="G11504">
        <v>0</v>
      </c>
      <c r="H11504" t="s">
        <v>35</v>
      </c>
      <c r="I11504" t="s">
        <v>29</v>
      </c>
      <c r="J11504" t="s">
        <v>30</v>
      </c>
      <c r="K11504" t="s">
        <v>19</v>
      </c>
      <c r="L11504">
        <v>4</v>
      </c>
      <c r="M11504" s="1">
        <v>46060</v>
      </c>
      <c r="N11504" s="2">
        <v>63.64</v>
      </c>
      <c r="O11504" s="2">
        <v>0</v>
      </c>
      <c r="P11504" s="2">
        <v>63.64</v>
      </c>
    </row>
    <row r="11505" spans="1:16" x14ac:dyDescent="0.35">
      <c r="A11505" t="s">
        <v>14965</v>
      </c>
      <c r="B11505" t="s">
        <v>10451</v>
      </c>
      <c r="C11505" t="s">
        <v>116</v>
      </c>
      <c r="D11505" t="s">
        <v>232</v>
      </c>
      <c r="E11505">
        <v>3</v>
      </c>
      <c r="F11505" s="2">
        <v>12.44</v>
      </c>
      <c r="G11505">
        <v>15</v>
      </c>
      <c r="H11505" t="s">
        <v>35</v>
      </c>
      <c r="I11505" t="s">
        <v>138</v>
      </c>
      <c r="J11505" t="s">
        <v>15288</v>
      </c>
      <c r="K11505" t="s">
        <v>19</v>
      </c>
      <c r="L11505">
        <v>5</v>
      </c>
      <c r="M11505" s="1">
        <v>45546</v>
      </c>
      <c r="N11505" s="2">
        <v>37.32</v>
      </c>
      <c r="O11505" s="2">
        <v>5.6</v>
      </c>
      <c r="P11505" s="2">
        <v>31.72</v>
      </c>
    </row>
    <row r="11506" spans="1:16" x14ac:dyDescent="0.35">
      <c r="A11506" t="s">
        <v>14966</v>
      </c>
      <c r="B11506" t="s">
        <v>13844</v>
      </c>
      <c r="C11506" t="s">
        <v>27</v>
      </c>
      <c r="D11506" t="s">
        <v>336</v>
      </c>
      <c r="E11506">
        <v>2</v>
      </c>
      <c r="F11506" s="2">
        <v>68.33</v>
      </c>
      <c r="H11506" t="s">
        <v>157</v>
      </c>
      <c r="I11506" t="s">
        <v>135</v>
      </c>
      <c r="J11506" t="s">
        <v>111</v>
      </c>
      <c r="K11506" t="s">
        <v>54</v>
      </c>
      <c r="M11506" s="1">
        <v>45903</v>
      </c>
      <c r="N11506" s="2">
        <v>136.66</v>
      </c>
    </row>
    <row r="11507" spans="1:16" x14ac:dyDescent="0.35">
      <c r="A11507" t="s">
        <v>14967</v>
      </c>
      <c r="B11507" t="s">
        <v>5095</v>
      </c>
      <c r="C11507" t="s">
        <v>116</v>
      </c>
      <c r="D11507" t="s">
        <v>141</v>
      </c>
      <c r="E11507">
        <v>1</v>
      </c>
      <c r="F11507" s="2">
        <v>29.79</v>
      </c>
      <c r="G11507">
        <v>0</v>
      </c>
      <c r="H11507" t="s">
        <v>157</v>
      </c>
      <c r="I11507" t="s">
        <v>95</v>
      </c>
      <c r="J11507" t="s">
        <v>128</v>
      </c>
      <c r="K11507" t="s">
        <v>49</v>
      </c>
      <c r="M11507" s="1">
        <v>45702</v>
      </c>
      <c r="N11507" s="2">
        <v>29.79</v>
      </c>
      <c r="O11507" s="2">
        <v>0</v>
      </c>
      <c r="P11507" s="2">
        <v>29.79</v>
      </c>
    </row>
    <row r="11508" spans="1:16" x14ac:dyDescent="0.35">
      <c r="A11508" t="s">
        <v>14968</v>
      </c>
      <c r="B11508" t="s">
        <v>14969</v>
      </c>
      <c r="C11508" t="s">
        <v>116</v>
      </c>
      <c r="D11508" t="s">
        <v>117</v>
      </c>
      <c r="E11508">
        <v>5</v>
      </c>
      <c r="F11508" s="2">
        <v>25.3</v>
      </c>
      <c r="G11508">
        <v>10</v>
      </c>
      <c r="H11508" t="s">
        <v>86</v>
      </c>
      <c r="I11508" t="s">
        <v>36</v>
      </c>
      <c r="J11508" t="s">
        <v>259</v>
      </c>
      <c r="K11508" t="s">
        <v>19</v>
      </c>
      <c r="L11508">
        <v>5</v>
      </c>
      <c r="M11508" s="1">
        <v>45586</v>
      </c>
      <c r="N11508" s="2">
        <v>126.5</v>
      </c>
      <c r="O11508" s="2">
        <v>12.65</v>
      </c>
      <c r="P11508" s="2">
        <v>113.85</v>
      </c>
    </row>
    <row r="11509" spans="1:16" x14ac:dyDescent="0.35">
      <c r="A11509" t="s">
        <v>14970</v>
      </c>
      <c r="B11509" t="s">
        <v>402</v>
      </c>
      <c r="C11509" t="s">
        <v>84</v>
      </c>
      <c r="D11509" t="s">
        <v>566</v>
      </c>
      <c r="E11509">
        <v>3</v>
      </c>
      <c r="F11509" s="2">
        <v>27.52</v>
      </c>
      <c r="H11509" t="s">
        <v>167</v>
      </c>
      <c r="I11509" t="s">
        <v>146</v>
      </c>
      <c r="J11509" t="s">
        <v>30</v>
      </c>
      <c r="K11509" t="s">
        <v>19</v>
      </c>
      <c r="L11509">
        <v>4</v>
      </c>
      <c r="M11509" s="1">
        <v>45954</v>
      </c>
      <c r="N11509" s="2">
        <v>82.56</v>
      </c>
    </row>
    <row r="11510" spans="1:16" x14ac:dyDescent="0.35">
      <c r="A11510" t="s">
        <v>14971</v>
      </c>
      <c r="B11510" t="s">
        <v>3687</v>
      </c>
      <c r="C11510" t="s">
        <v>71</v>
      </c>
      <c r="D11510" t="s">
        <v>98</v>
      </c>
      <c r="E11510">
        <v>1</v>
      </c>
      <c r="F11510" s="2">
        <v>83.92</v>
      </c>
      <c r="G11510">
        <v>0</v>
      </c>
      <c r="H11510" t="s">
        <v>86</v>
      </c>
      <c r="I11510" t="s">
        <v>138</v>
      </c>
      <c r="J11510" t="s">
        <v>15288</v>
      </c>
      <c r="K11510" t="s">
        <v>24</v>
      </c>
      <c r="M11510" s="1">
        <v>45619</v>
      </c>
      <c r="N11510" s="2">
        <v>83.92</v>
      </c>
      <c r="O11510" s="2">
        <v>0</v>
      </c>
      <c r="P11510" s="2">
        <v>83.92</v>
      </c>
    </row>
    <row r="11511" spans="1:16" x14ac:dyDescent="0.35">
      <c r="A11511" t="s">
        <v>14972</v>
      </c>
      <c r="B11511" t="s">
        <v>207</v>
      </c>
      <c r="C11511" t="s">
        <v>116</v>
      </c>
      <c r="D11511" t="s">
        <v>117</v>
      </c>
      <c r="E11511">
        <v>1</v>
      </c>
      <c r="F11511" s="2">
        <v>10.48</v>
      </c>
      <c r="G11511">
        <v>20</v>
      </c>
      <c r="H11511" t="s">
        <v>86</v>
      </c>
      <c r="I11511" t="s">
        <v>91</v>
      </c>
      <c r="J11511" t="s">
        <v>81</v>
      </c>
      <c r="K11511" t="s">
        <v>132</v>
      </c>
      <c r="M11511" s="1">
        <v>45566</v>
      </c>
      <c r="N11511" s="2">
        <v>10.48</v>
      </c>
      <c r="O11511" s="2">
        <v>2.1</v>
      </c>
      <c r="P11511" s="2">
        <v>8.3800000000000008</v>
      </c>
    </row>
    <row r="11512" spans="1:16" x14ac:dyDescent="0.35">
      <c r="A11512" t="s">
        <v>14973</v>
      </c>
      <c r="B11512" t="s">
        <v>156</v>
      </c>
      <c r="C11512" t="s">
        <v>27</v>
      </c>
      <c r="D11512" t="s">
        <v>28</v>
      </c>
      <c r="E11512">
        <v>1</v>
      </c>
      <c r="F11512" s="2">
        <v>34.19</v>
      </c>
      <c r="G11512">
        <v>5</v>
      </c>
      <c r="H11512" t="s">
        <v>35</v>
      </c>
      <c r="I11512" t="s">
        <v>18</v>
      </c>
      <c r="J11512" t="s">
        <v>259</v>
      </c>
      <c r="K11512" t="s">
        <v>19</v>
      </c>
      <c r="L11512">
        <v>5</v>
      </c>
      <c r="M11512" s="1">
        <v>45718</v>
      </c>
      <c r="N11512" s="2">
        <v>34.19</v>
      </c>
      <c r="O11512" s="2">
        <v>1.71</v>
      </c>
      <c r="P11512" s="2">
        <v>32.479999999999997</v>
      </c>
    </row>
    <row r="11513" spans="1:16" x14ac:dyDescent="0.35">
      <c r="A11513" t="s">
        <v>14974</v>
      </c>
      <c r="B11513" t="s">
        <v>4763</v>
      </c>
      <c r="C11513" t="s">
        <v>84</v>
      </c>
      <c r="D11513" t="s">
        <v>302</v>
      </c>
      <c r="E11513">
        <v>3</v>
      </c>
      <c r="F11513" s="2">
        <v>139.61000000000001</v>
      </c>
      <c r="G11513">
        <v>0</v>
      </c>
      <c r="H11513" t="s">
        <v>157</v>
      </c>
      <c r="I11513" t="s">
        <v>44</v>
      </c>
      <c r="J11513" t="s">
        <v>81</v>
      </c>
      <c r="K11513" t="s">
        <v>19</v>
      </c>
      <c r="L11513">
        <v>5</v>
      </c>
      <c r="M11513" s="1">
        <v>45900</v>
      </c>
      <c r="N11513" s="2">
        <v>418.83</v>
      </c>
      <c r="O11513" s="2">
        <v>0</v>
      </c>
      <c r="P11513" s="2">
        <v>418.83</v>
      </c>
    </row>
    <row r="11514" spans="1:16" x14ac:dyDescent="0.35">
      <c r="A11514" t="s">
        <v>14975</v>
      </c>
      <c r="B11514" t="s">
        <v>3033</v>
      </c>
      <c r="C11514" t="s">
        <v>116</v>
      </c>
      <c r="D11514" t="s">
        <v>232</v>
      </c>
      <c r="E11514">
        <v>1</v>
      </c>
      <c r="F11514" s="2">
        <v>25.96</v>
      </c>
      <c r="G11514">
        <v>20</v>
      </c>
      <c r="H11514" t="s">
        <v>35</v>
      </c>
      <c r="I11514" t="s">
        <v>18</v>
      </c>
      <c r="J11514" t="s">
        <v>259</v>
      </c>
      <c r="K11514" t="s">
        <v>19</v>
      </c>
      <c r="L11514">
        <v>3</v>
      </c>
      <c r="M11514" s="1">
        <v>45791</v>
      </c>
      <c r="N11514" s="2">
        <v>25.96</v>
      </c>
      <c r="O11514" s="2">
        <v>5.19</v>
      </c>
      <c r="P11514" s="2">
        <v>20.77</v>
      </c>
    </row>
    <row r="11515" spans="1:16" x14ac:dyDescent="0.35">
      <c r="A11515" t="s">
        <v>14976</v>
      </c>
      <c r="B11515" t="s">
        <v>2574</v>
      </c>
      <c r="C11515" t="s">
        <v>15</v>
      </c>
      <c r="D11515" t="s">
        <v>64</v>
      </c>
      <c r="E11515">
        <v>5</v>
      </c>
      <c r="F11515" s="2">
        <v>18.38</v>
      </c>
      <c r="G11515">
        <v>0</v>
      </c>
      <c r="H11515" t="s">
        <v>167</v>
      </c>
      <c r="I11515" t="s">
        <v>44</v>
      </c>
      <c r="J11515" t="s">
        <v>81</v>
      </c>
      <c r="K11515" t="s">
        <v>19</v>
      </c>
      <c r="L11515">
        <v>4</v>
      </c>
      <c r="M11515" s="1">
        <v>45827</v>
      </c>
      <c r="N11515" s="2">
        <v>91.9</v>
      </c>
      <c r="O11515" s="2">
        <v>0</v>
      </c>
      <c r="P11515" s="2">
        <v>91.9</v>
      </c>
    </row>
    <row r="11516" spans="1:16" x14ac:dyDescent="0.35">
      <c r="A11516" t="s">
        <v>14977</v>
      </c>
      <c r="B11516" t="s">
        <v>3624</v>
      </c>
      <c r="C11516" t="s">
        <v>84</v>
      </c>
      <c r="D11516" t="s">
        <v>85</v>
      </c>
      <c r="E11516">
        <v>1</v>
      </c>
      <c r="F11516" s="2">
        <v>107.72</v>
      </c>
      <c r="G11516">
        <v>0</v>
      </c>
      <c r="H11516" t="s">
        <v>90</v>
      </c>
      <c r="I11516" t="s">
        <v>91</v>
      </c>
      <c r="J11516" t="s">
        <v>81</v>
      </c>
      <c r="K11516" t="s">
        <v>49</v>
      </c>
      <c r="M11516" s="1">
        <v>46149</v>
      </c>
      <c r="N11516" s="2">
        <v>107.72</v>
      </c>
      <c r="O11516" s="2">
        <v>0</v>
      </c>
      <c r="P11516" s="2">
        <v>107.72</v>
      </c>
    </row>
    <row r="11517" spans="1:16" x14ac:dyDescent="0.35">
      <c r="A11517" t="s">
        <v>14978</v>
      </c>
      <c r="B11517" t="s">
        <v>163</v>
      </c>
      <c r="C11517" t="s">
        <v>47</v>
      </c>
      <c r="D11517" t="s">
        <v>94</v>
      </c>
      <c r="E11517">
        <v>1</v>
      </c>
      <c r="F11517" s="2">
        <v>14.46</v>
      </c>
      <c r="G11517">
        <v>15</v>
      </c>
      <c r="H11517" t="s">
        <v>90</v>
      </c>
      <c r="I11517" t="s">
        <v>138</v>
      </c>
      <c r="J11517" t="s">
        <v>15288</v>
      </c>
      <c r="K11517" t="s">
        <v>19</v>
      </c>
      <c r="L11517">
        <v>4</v>
      </c>
      <c r="M11517" s="1">
        <v>46120</v>
      </c>
      <c r="N11517" s="2">
        <v>14.46</v>
      </c>
      <c r="O11517" s="2">
        <v>2.17</v>
      </c>
      <c r="P11517" s="2">
        <v>12.29</v>
      </c>
    </row>
    <row r="11518" spans="1:16" x14ac:dyDescent="0.35">
      <c r="A11518" t="s">
        <v>14979</v>
      </c>
      <c r="B11518" t="s">
        <v>350</v>
      </c>
      <c r="C11518" t="s">
        <v>84</v>
      </c>
      <c r="D11518" t="s">
        <v>302</v>
      </c>
      <c r="E11518">
        <v>1</v>
      </c>
      <c r="F11518" s="2">
        <v>229.71</v>
      </c>
      <c r="G11518">
        <v>15</v>
      </c>
      <c r="H11518" t="s">
        <v>157</v>
      </c>
      <c r="I11518" t="s">
        <v>53</v>
      </c>
      <c r="J11518" t="s">
        <v>81</v>
      </c>
      <c r="K11518" t="s">
        <v>24</v>
      </c>
      <c r="M11518" s="1">
        <v>45396</v>
      </c>
      <c r="N11518" s="2">
        <v>229.71</v>
      </c>
      <c r="O11518" s="2">
        <v>34.46</v>
      </c>
      <c r="P11518" s="2">
        <v>195.25</v>
      </c>
    </row>
    <row r="11519" spans="1:16" x14ac:dyDescent="0.35">
      <c r="A11519" t="s">
        <v>14980</v>
      </c>
      <c r="B11519" t="s">
        <v>2613</v>
      </c>
      <c r="C11519" t="s">
        <v>84</v>
      </c>
      <c r="D11519" t="s">
        <v>193</v>
      </c>
      <c r="E11519">
        <v>2</v>
      </c>
      <c r="F11519" s="2">
        <v>164.92</v>
      </c>
      <c r="G11519">
        <v>15</v>
      </c>
      <c r="H11519" t="s">
        <v>90</v>
      </c>
      <c r="I11519" t="s">
        <v>40</v>
      </c>
      <c r="J11519" t="s">
        <v>363</v>
      </c>
      <c r="K11519" t="s">
        <v>49</v>
      </c>
      <c r="M11519" s="1">
        <v>45433</v>
      </c>
      <c r="N11519" s="2">
        <v>329.84</v>
      </c>
      <c r="O11519" s="2">
        <v>49.48</v>
      </c>
      <c r="P11519" s="2">
        <v>280.36</v>
      </c>
    </row>
    <row r="11520" spans="1:16" x14ac:dyDescent="0.35">
      <c r="A11520" t="s">
        <v>14981</v>
      </c>
      <c r="B11520" t="s">
        <v>3757</v>
      </c>
      <c r="C11520" t="s">
        <v>84</v>
      </c>
      <c r="D11520" t="s">
        <v>566</v>
      </c>
      <c r="E11520">
        <v>2</v>
      </c>
      <c r="F11520" s="2">
        <v>28</v>
      </c>
      <c r="G11520">
        <v>5</v>
      </c>
      <c r="H11520" t="s">
        <v>17</v>
      </c>
      <c r="I11520" t="s">
        <v>23</v>
      </c>
      <c r="J11520" t="s">
        <v>363</v>
      </c>
      <c r="K11520" t="s">
        <v>19</v>
      </c>
      <c r="L11520">
        <v>5</v>
      </c>
      <c r="M11520" s="1">
        <v>45527</v>
      </c>
      <c r="N11520" s="2">
        <v>56</v>
      </c>
      <c r="O11520" s="2">
        <v>2.8</v>
      </c>
      <c r="P11520" s="2">
        <v>53.2</v>
      </c>
    </row>
    <row r="11521" spans="1:16" x14ac:dyDescent="0.35">
      <c r="A11521" t="s">
        <v>14982</v>
      </c>
      <c r="B11521" t="s">
        <v>7086</v>
      </c>
      <c r="C11521" t="s">
        <v>33</v>
      </c>
      <c r="D11521" t="s">
        <v>68</v>
      </c>
      <c r="E11521">
        <v>1</v>
      </c>
      <c r="F11521" s="2">
        <v>25.46</v>
      </c>
      <c r="G11521">
        <v>5</v>
      </c>
      <c r="H11521" t="s">
        <v>35</v>
      </c>
      <c r="I11521" t="s">
        <v>29</v>
      </c>
      <c r="J11521" t="s">
        <v>30</v>
      </c>
      <c r="K11521" t="s">
        <v>132</v>
      </c>
      <c r="M11521" s="1">
        <v>45690</v>
      </c>
      <c r="N11521" s="2">
        <v>25.46</v>
      </c>
      <c r="O11521" s="2">
        <v>1.27</v>
      </c>
      <c r="P11521" s="2">
        <v>24.19</v>
      </c>
    </row>
    <row r="11522" spans="1:16" x14ac:dyDescent="0.35">
      <c r="A11522" t="s">
        <v>14983</v>
      </c>
      <c r="B11522" t="s">
        <v>1774</v>
      </c>
      <c r="C11522" t="s">
        <v>84</v>
      </c>
      <c r="D11522" t="s">
        <v>109</v>
      </c>
      <c r="E11522">
        <v>1</v>
      </c>
      <c r="F11522" s="2">
        <v>240.26</v>
      </c>
      <c r="G11522">
        <v>10</v>
      </c>
      <c r="H11522" t="s">
        <v>86</v>
      </c>
      <c r="I11522" t="s">
        <v>118</v>
      </c>
      <c r="J11522" t="s">
        <v>15288</v>
      </c>
      <c r="K11522" t="s">
        <v>19</v>
      </c>
      <c r="L11522">
        <v>3</v>
      </c>
      <c r="M11522" s="1">
        <v>45416</v>
      </c>
      <c r="N11522" s="2">
        <v>240.26</v>
      </c>
      <c r="O11522" s="2">
        <v>24.03</v>
      </c>
      <c r="P11522" s="2">
        <v>216.23</v>
      </c>
    </row>
    <row r="11523" spans="1:16" x14ac:dyDescent="0.35">
      <c r="A11523" t="s">
        <v>14984</v>
      </c>
      <c r="B11523" t="s">
        <v>4595</v>
      </c>
      <c r="C11523" t="s">
        <v>84</v>
      </c>
      <c r="D11523" t="s">
        <v>566</v>
      </c>
      <c r="E11523">
        <v>1</v>
      </c>
      <c r="F11523" s="2">
        <v>236.52</v>
      </c>
      <c r="G11523">
        <v>0</v>
      </c>
      <c r="H11523" t="s">
        <v>35</v>
      </c>
      <c r="I11523" t="s">
        <v>15289</v>
      </c>
      <c r="J11523" t="s">
        <v>81</v>
      </c>
      <c r="K11523" t="s">
        <v>132</v>
      </c>
      <c r="M11523" s="1">
        <v>45947</v>
      </c>
      <c r="N11523" s="2">
        <v>236.52</v>
      </c>
      <c r="O11523" s="2">
        <v>0</v>
      </c>
      <c r="P11523" s="2">
        <v>236.52</v>
      </c>
    </row>
    <row r="11524" spans="1:16" x14ac:dyDescent="0.35">
      <c r="A11524" t="s">
        <v>14985</v>
      </c>
      <c r="B11524" t="s">
        <v>1623</v>
      </c>
      <c r="C11524" t="s">
        <v>15</v>
      </c>
      <c r="D11524" t="s">
        <v>16</v>
      </c>
      <c r="E11524">
        <v>1</v>
      </c>
      <c r="F11524" s="2">
        <v>36.729999999999997</v>
      </c>
      <c r="G11524">
        <v>0</v>
      </c>
      <c r="H11524" t="s">
        <v>35</v>
      </c>
      <c r="I11524" t="s">
        <v>44</v>
      </c>
      <c r="J11524" t="s">
        <v>81</v>
      </c>
      <c r="K11524" t="s">
        <v>19</v>
      </c>
      <c r="L11524">
        <v>3</v>
      </c>
      <c r="M11524" s="1">
        <v>46191</v>
      </c>
      <c r="N11524" s="2">
        <v>36.729999999999997</v>
      </c>
      <c r="O11524" s="2">
        <v>0</v>
      </c>
      <c r="P11524" s="2">
        <v>36.729999999999997</v>
      </c>
    </row>
    <row r="11525" spans="1:16" x14ac:dyDescent="0.35">
      <c r="A11525" t="s">
        <v>14986</v>
      </c>
      <c r="B11525" t="s">
        <v>5078</v>
      </c>
      <c r="C11525" t="s">
        <v>33</v>
      </c>
      <c r="D11525" t="s">
        <v>183</v>
      </c>
      <c r="E11525">
        <v>1</v>
      </c>
      <c r="F11525" s="2">
        <v>40.47</v>
      </c>
      <c r="G11525">
        <v>5</v>
      </c>
      <c r="H11525" t="s">
        <v>86</v>
      </c>
      <c r="I11525" t="s">
        <v>118</v>
      </c>
      <c r="J11525" t="s">
        <v>15288</v>
      </c>
      <c r="K11525" t="s">
        <v>49</v>
      </c>
      <c r="M11525" s="1">
        <v>45328</v>
      </c>
      <c r="N11525" s="2">
        <v>40.47</v>
      </c>
      <c r="O11525" s="2">
        <v>2.02</v>
      </c>
      <c r="P11525" s="2">
        <v>38.450000000000003</v>
      </c>
    </row>
    <row r="11526" spans="1:16" x14ac:dyDescent="0.35">
      <c r="A11526" t="s">
        <v>14987</v>
      </c>
      <c r="B11526" t="s">
        <v>1633</v>
      </c>
      <c r="C11526" t="s">
        <v>15</v>
      </c>
      <c r="D11526" t="s">
        <v>16</v>
      </c>
      <c r="E11526">
        <v>1</v>
      </c>
      <c r="F11526" s="2">
        <v>28.55</v>
      </c>
      <c r="G11526">
        <v>0</v>
      </c>
      <c r="H11526" t="s">
        <v>86</v>
      </c>
      <c r="I11526" t="s">
        <v>118</v>
      </c>
      <c r="J11526" t="s">
        <v>15288</v>
      </c>
      <c r="K11526" t="s">
        <v>49</v>
      </c>
      <c r="M11526" s="1">
        <v>45435</v>
      </c>
      <c r="N11526" s="2">
        <v>28.55</v>
      </c>
      <c r="O11526" s="2">
        <v>0</v>
      </c>
      <c r="P11526" s="2">
        <v>28.55</v>
      </c>
    </row>
    <row r="11527" spans="1:16" x14ac:dyDescent="0.35">
      <c r="A11527" t="s">
        <v>14988</v>
      </c>
      <c r="B11527" t="s">
        <v>10069</v>
      </c>
      <c r="C11527" t="s">
        <v>84</v>
      </c>
      <c r="D11527" t="s">
        <v>85</v>
      </c>
      <c r="E11527">
        <v>3</v>
      </c>
      <c r="F11527" s="2">
        <v>129.94999999999999</v>
      </c>
      <c r="G11527">
        <v>0</v>
      </c>
      <c r="H11527" t="s">
        <v>90</v>
      </c>
      <c r="I11527" t="s">
        <v>23</v>
      </c>
      <c r="J11527" t="s">
        <v>363</v>
      </c>
      <c r="K11527" t="s">
        <v>19</v>
      </c>
      <c r="L11527">
        <v>5</v>
      </c>
      <c r="M11527" s="1">
        <v>45955</v>
      </c>
      <c r="N11527" s="2">
        <v>389.85</v>
      </c>
      <c r="O11527" s="2">
        <v>0</v>
      </c>
      <c r="P11527" s="2">
        <v>389.85</v>
      </c>
    </row>
    <row r="11528" spans="1:16" x14ac:dyDescent="0.35">
      <c r="A11528" t="s">
        <v>14989</v>
      </c>
      <c r="B11528" t="s">
        <v>8757</v>
      </c>
      <c r="C11528" t="s">
        <v>116</v>
      </c>
      <c r="D11528" t="s">
        <v>232</v>
      </c>
      <c r="E11528">
        <v>2</v>
      </c>
      <c r="F11528" s="2">
        <v>21.08</v>
      </c>
      <c r="G11528">
        <v>0</v>
      </c>
      <c r="H11528" t="s">
        <v>35</v>
      </c>
      <c r="I11528" t="s">
        <v>44</v>
      </c>
      <c r="J11528" t="s">
        <v>81</v>
      </c>
      <c r="K11528" t="s">
        <v>49</v>
      </c>
      <c r="M11528" s="1">
        <v>45878</v>
      </c>
      <c r="N11528" s="2">
        <v>42.16</v>
      </c>
      <c r="O11528" s="2">
        <v>0</v>
      </c>
      <c r="P11528" s="2">
        <v>42.16</v>
      </c>
    </row>
    <row r="11529" spans="1:16" x14ac:dyDescent="0.35">
      <c r="A11529" t="s">
        <v>14990</v>
      </c>
      <c r="B11529" t="s">
        <v>4817</v>
      </c>
      <c r="C11529" t="s">
        <v>116</v>
      </c>
      <c r="D11529" t="s">
        <v>166</v>
      </c>
      <c r="E11529">
        <v>2</v>
      </c>
      <c r="F11529" s="2">
        <v>6.09</v>
      </c>
      <c r="H11529" t="s">
        <v>167</v>
      </c>
      <c r="I11529" t="s">
        <v>15289</v>
      </c>
      <c r="J11529" t="s">
        <v>363</v>
      </c>
      <c r="K11529" t="s">
        <v>19</v>
      </c>
      <c r="L11529">
        <v>5</v>
      </c>
      <c r="M11529" s="1">
        <v>45706</v>
      </c>
      <c r="N11529" s="2">
        <v>12.18</v>
      </c>
    </row>
    <row r="11530" spans="1:16" x14ac:dyDescent="0.35">
      <c r="A11530" t="s">
        <v>14991</v>
      </c>
      <c r="B11530" t="s">
        <v>8330</v>
      </c>
      <c r="C11530" t="s">
        <v>84</v>
      </c>
      <c r="D11530" t="s">
        <v>154</v>
      </c>
      <c r="E11530">
        <v>1</v>
      </c>
      <c r="F11530" s="2">
        <v>51.92</v>
      </c>
      <c r="G11530">
        <v>15</v>
      </c>
      <c r="H11530" t="s">
        <v>90</v>
      </c>
      <c r="I11530" t="s">
        <v>190</v>
      </c>
      <c r="J11530" t="s">
        <v>363</v>
      </c>
      <c r="K11530" t="s">
        <v>132</v>
      </c>
      <c r="M11530" s="1">
        <v>45793</v>
      </c>
      <c r="N11530" s="2">
        <v>51.92</v>
      </c>
      <c r="O11530" s="2">
        <v>7.79</v>
      </c>
      <c r="P11530" s="2">
        <v>44.13</v>
      </c>
    </row>
    <row r="11531" spans="1:16" x14ac:dyDescent="0.35">
      <c r="A11531" t="s">
        <v>14992</v>
      </c>
      <c r="B11531" t="s">
        <v>12741</v>
      </c>
      <c r="C11531" t="s">
        <v>84</v>
      </c>
      <c r="D11531" t="s">
        <v>123</v>
      </c>
      <c r="E11531">
        <v>3</v>
      </c>
      <c r="F11531" s="2">
        <v>129.36000000000001</v>
      </c>
      <c r="G11531">
        <v>15</v>
      </c>
      <c r="H11531" t="s">
        <v>90</v>
      </c>
      <c r="I11531" t="s">
        <v>53</v>
      </c>
      <c r="J11531" t="s">
        <v>81</v>
      </c>
      <c r="K11531" t="s">
        <v>19</v>
      </c>
      <c r="L11531">
        <v>3</v>
      </c>
      <c r="M11531" s="1">
        <v>45861</v>
      </c>
      <c r="N11531" s="2">
        <v>388.08</v>
      </c>
      <c r="O11531" s="2">
        <v>58.21</v>
      </c>
      <c r="P11531" s="2">
        <v>329.87</v>
      </c>
    </row>
    <row r="11532" spans="1:16" x14ac:dyDescent="0.35">
      <c r="A11532" t="s">
        <v>14993</v>
      </c>
      <c r="B11532" t="s">
        <v>14994</v>
      </c>
      <c r="C11532" t="s">
        <v>84</v>
      </c>
      <c r="D11532" t="s">
        <v>566</v>
      </c>
      <c r="E11532">
        <v>1</v>
      </c>
      <c r="F11532" s="2">
        <v>117.84</v>
      </c>
      <c r="G11532">
        <v>0</v>
      </c>
      <c r="H11532" t="s">
        <v>167</v>
      </c>
      <c r="I11532" t="s">
        <v>91</v>
      </c>
      <c r="J11532" t="s">
        <v>81</v>
      </c>
      <c r="K11532" t="s">
        <v>54</v>
      </c>
      <c r="M11532" s="1">
        <v>46104</v>
      </c>
      <c r="N11532" s="2">
        <v>117.84</v>
      </c>
      <c r="O11532" s="2">
        <v>0</v>
      </c>
      <c r="P11532" s="2">
        <v>117.84</v>
      </c>
    </row>
    <row r="11533" spans="1:16" x14ac:dyDescent="0.35">
      <c r="A11533" t="s">
        <v>14995</v>
      </c>
      <c r="B11533" t="s">
        <v>3326</v>
      </c>
      <c r="C11533" t="s">
        <v>33</v>
      </c>
      <c r="D11533" t="s">
        <v>243</v>
      </c>
      <c r="E11533">
        <v>5</v>
      </c>
      <c r="F11533" s="2">
        <v>11.67</v>
      </c>
      <c r="G11533">
        <v>10</v>
      </c>
      <c r="H11533" t="s">
        <v>17</v>
      </c>
      <c r="I11533" t="s">
        <v>44</v>
      </c>
      <c r="J11533" t="s">
        <v>81</v>
      </c>
      <c r="K11533" t="s">
        <v>49</v>
      </c>
      <c r="M11533" s="1">
        <v>46154</v>
      </c>
      <c r="N11533" s="2">
        <v>58.35</v>
      </c>
      <c r="O11533" s="2">
        <v>5.84</v>
      </c>
      <c r="P11533" s="2">
        <v>52.52</v>
      </c>
    </row>
    <row r="11534" spans="1:16" x14ac:dyDescent="0.35">
      <c r="A11534" t="s">
        <v>14996</v>
      </c>
      <c r="B11534" t="s">
        <v>3052</v>
      </c>
      <c r="C11534" t="s">
        <v>84</v>
      </c>
      <c r="D11534" t="s">
        <v>284</v>
      </c>
      <c r="E11534">
        <v>1</v>
      </c>
      <c r="F11534" s="2">
        <v>63.18</v>
      </c>
      <c r="G11534">
        <v>0</v>
      </c>
      <c r="H11534" t="s">
        <v>86</v>
      </c>
      <c r="I11534" t="s">
        <v>87</v>
      </c>
      <c r="J11534" t="s">
        <v>111</v>
      </c>
      <c r="K11534" t="s">
        <v>49</v>
      </c>
      <c r="M11534" s="1">
        <v>45660</v>
      </c>
      <c r="N11534" s="2">
        <v>63.18</v>
      </c>
      <c r="O11534" s="2">
        <v>0</v>
      </c>
      <c r="P11534" s="2">
        <v>63.18</v>
      </c>
    </row>
    <row r="11535" spans="1:16" x14ac:dyDescent="0.35">
      <c r="A11535" t="s">
        <v>14997</v>
      </c>
      <c r="B11535" t="s">
        <v>538</v>
      </c>
      <c r="C11535" t="s">
        <v>59</v>
      </c>
      <c r="D11535" t="s">
        <v>79</v>
      </c>
      <c r="E11535">
        <v>2</v>
      </c>
      <c r="F11535" s="2">
        <v>111.32</v>
      </c>
      <c r="G11535">
        <v>0</v>
      </c>
      <c r="H11535" t="s">
        <v>90</v>
      </c>
      <c r="I11535" t="s">
        <v>73</v>
      </c>
      <c r="J11535" t="s">
        <v>259</v>
      </c>
      <c r="K11535" t="s">
        <v>54</v>
      </c>
      <c r="M11535" s="1">
        <v>46026</v>
      </c>
      <c r="N11535" s="2">
        <v>222.64</v>
      </c>
      <c r="O11535" s="2">
        <v>0</v>
      </c>
      <c r="P11535" s="2">
        <v>222.64</v>
      </c>
    </row>
    <row r="11536" spans="1:16" x14ac:dyDescent="0.35">
      <c r="A11536" t="s">
        <v>14998</v>
      </c>
      <c r="B11536" t="s">
        <v>2332</v>
      </c>
      <c r="C11536" t="s">
        <v>33</v>
      </c>
      <c r="D11536" t="s">
        <v>183</v>
      </c>
      <c r="E11536">
        <v>3</v>
      </c>
      <c r="F11536" s="2">
        <v>59.46</v>
      </c>
      <c r="G11536">
        <v>5</v>
      </c>
      <c r="H11536" t="s">
        <v>90</v>
      </c>
      <c r="I11536" t="s">
        <v>118</v>
      </c>
      <c r="J11536" t="s">
        <v>15288</v>
      </c>
      <c r="K11536" t="s">
        <v>24</v>
      </c>
      <c r="M11536" s="1">
        <v>45444</v>
      </c>
      <c r="N11536" s="2">
        <v>178.38</v>
      </c>
      <c r="O11536" s="2">
        <v>8.92</v>
      </c>
      <c r="P11536" s="2">
        <v>169.46</v>
      </c>
    </row>
    <row r="11537" spans="1:16" x14ac:dyDescent="0.35">
      <c r="A11537" t="s">
        <v>14999</v>
      </c>
      <c r="B11537" t="s">
        <v>10812</v>
      </c>
      <c r="C11537" t="s">
        <v>71</v>
      </c>
      <c r="D11537" t="s">
        <v>225</v>
      </c>
      <c r="E11537">
        <v>1</v>
      </c>
      <c r="F11537" s="2">
        <v>71.11</v>
      </c>
      <c r="G11537">
        <v>0</v>
      </c>
      <c r="H11537" t="s">
        <v>17</v>
      </c>
      <c r="I11537" t="s">
        <v>118</v>
      </c>
      <c r="J11537" t="s">
        <v>15288</v>
      </c>
      <c r="K11537" t="s">
        <v>54</v>
      </c>
      <c r="M11537" s="1">
        <v>45650</v>
      </c>
      <c r="N11537" s="2">
        <v>71.11</v>
      </c>
      <c r="O11537" s="2">
        <v>0</v>
      </c>
      <c r="P11537" s="2">
        <v>71.11</v>
      </c>
    </row>
    <row r="11538" spans="1:16" x14ac:dyDescent="0.35">
      <c r="A11538" t="s">
        <v>15000</v>
      </c>
      <c r="B11538" t="s">
        <v>14604</v>
      </c>
      <c r="C11538" t="s">
        <v>47</v>
      </c>
      <c r="D11538" t="s">
        <v>499</v>
      </c>
      <c r="E11538">
        <v>2</v>
      </c>
      <c r="F11538" s="2">
        <v>61.36</v>
      </c>
      <c r="G11538">
        <v>15</v>
      </c>
      <c r="H11538" t="s">
        <v>157</v>
      </c>
      <c r="I11538" t="s">
        <v>53</v>
      </c>
      <c r="J11538" t="s">
        <v>81</v>
      </c>
      <c r="K11538" t="s">
        <v>19</v>
      </c>
      <c r="L11538">
        <v>4</v>
      </c>
      <c r="M11538" s="1">
        <v>45368</v>
      </c>
      <c r="N11538" s="2">
        <v>122.72</v>
      </c>
      <c r="O11538" s="2">
        <v>18.41</v>
      </c>
      <c r="P11538" s="2">
        <v>104.31</v>
      </c>
    </row>
    <row r="11539" spans="1:16" x14ac:dyDescent="0.35">
      <c r="A11539" t="s">
        <v>15001</v>
      </c>
      <c r="B11539" t="s">
        <v>1676</v>
      </c>
      <c r="C11539" t="s">
        <v>27</v>
      </c>
      <c r="D11539" t="s">
        <v>174</v>
      </c>
      <c r="E11539">
        <v>2</v>
      </c>
      <c r="F11539" s="2">
        <v>178.99</v>
      </c>
      <c r="G11539">
        <v>10</v>
      </c>
      <c r="H11539" t="s">
        <v>86</v>
      </c>
      <c r="I11539" t="s">
        <v>138</v>
      </c>
      <c r="J11539" t="s">
        <v>15288</v>
      </c>
      <c r="K11539" t="s">
        <v>19</v>
      </c>
      <c r="M11539" s="1">
        <v>45598</v>
      </c>
      <c r="N11539" s="2">
        <v>357.98</v>
      </c>
      <c r="O11539" s="2">
        <v>35.799999999999997</v>
      </c>
      <c r="P11539" s="2">
        <v>322.18</v>
      </c>
    </row>
    <row r="11540" spans="1:16" x14ac:dyDescent="0.35">
      <c r="A11540" t="s">
        <v>15002</v>
      </c>
      <c r="B11540" t="s">
        <v>10206</v>
      </c>
      <c r="C11540" t="s">
        <v>71</v>
      </c>
      <c r="D11540" t="s">
        <v>225</v>
      </c>
      <c r="E11540">
        <v>1</v>
      </c>
      <c r="F11540" s="2">
        <v>76.12</v>
      </c>
      <c r="G11540">
        <v>10</v>
      </c>
      <c r="H11540" t="s">
        <v>86</v>
      </c>
      <c r="I11540" t="s">
        <v>40</v>
      </c>
      <c r="J11540" t="s">
        <v>363</v>
      </c>
      <c r="K11540" t="s">
        <v>19</v>
      </c>
      <c r="L11540">
        <v>4</v>
      </c>
      <c r="M11540" s="1">
        <v>45645</v>
      </c>
      <c r="N11540" s="2">
        <v>76.12</v>
      </c>
      <c r="O11540" s="2">
        <v>7.61</v>
      </c>
      <c r="P11540" s="2">
        <v>68.510000000000005</v>
      </c>
    </row>
    <row r="11541" spans="1:16" x14ac:dyDescent="0.35">
      <c r="A11541" t="s">
        <v>15003</v>
      </c>
      <c r="B11541" t="s">
        <v>1561</v>
      </c>
      <c r="C11541" t="s">
        <v>84</v>
      </c>
      <c r="D11541" t="s">
        <v>123</v>
      </c>
      <c r="E11541">
        <v>1</v>
      </c>
      <c r="F11541" s="2">
        <v>116.76</v>
      </c>
      <c r="H11541" t="s">
        <v>157</v>
      </c>
      <c r="I11541" t="s">
        <v>65</v>
      </c>
      <c r="J11541" t="s">
        <v>30</v>
      </c>
      <c r="K11541" t="s">
        <v>19</v>
      </c>
      <c r="L11541">
        <v>5</v>
      </c>
      <c r="M11541" s="1">
        <v>45653</v>
      </c>
      <c r="N11541" s="2">
        <v>116.76</v>
      </c>
    </row>
    <row r="11542" spans="1:16" x14ac:dyDescent="0.35">
      <c r="A11542" t="s">
        <v>15004</v>
      </c>
      <c r="B11542" t="s">
        <v>11907</v>
      </c>
      <c r="C11542" t="s">
        <v>15</v>
      </c>
      <c r="D11542" t="s">
        <v>22</v>
      </c>
      <c r="E11542">
        <v>3</v>
      </c>
      <c r="F11542" s="2">
        <v>14.25</v>
      </c>
      <c r="G11542">
        <v>20</v>
      </c>
      <c r="H11542" t="s">
        <v>167</v>
      </c>
      <c r="I11542" t="s">
        <v>29</v>
      </c>
      <c r="J11542" t="s">
        <v>30</v>
      </c>
      <c r="K11542" t="s">
        <v>19</v>
      </c>
      <c r="L11542">
        <v>2</v>
      </c>
      <c r="M11542" s="1">
        <v>45692</v>
      </c>
      <c r="N11542" s="2">
        <v>42.75</v>
      </c>
      <c r="O11542" s="2">
        <v>8.5500000000000007</v>
      </c>
      <c r="P11542" s="2">
        <v>34.200000000000003</v>
      </c>
    </row>
    <row r="11543" spans="1:16" x14ac:dyDescent="0.35">
      <c r="A11543" t="s">
        <v>15005</v>
      </c>
      <c r="B11543" t="s">
        <v>4537</v>
      </c>
      <c r="C11543" t="s">
        <v>47</v>
      </c>
      <c r="D11543" t="s">
        <v>266</v>
      </c>
      <c r="E11543">
        <v>3</v>
      </c>
      <c r="F11543" s="2">
        <v>86.55</v>
      </c>
      <c r="G11543">
        <v>5</v>
      </c>
      <c r="H11543" t="s">
        <v>35</v>
      </c>
      <c r="I11543" t="s">
        <v>73</v>
      </c>
      <c r="J11543" t="s">
        <v>259</v>
      </c>
      <c r="K11543" t="s">
        <v>132</v>
      </c>
      <c r="M11543" s="1">
        <v>45639</v>
      </c>
      <c r="N11543" s="2">
        <v>259.64999999999998</v>
      </c>
      <c r="O11543" s="2">
        <v>12.98</v>
      </c>
      <c r="P11543" s="2">
        <v>246.67</v>
      </c>
    </row>
    <row r="11544" spans="1:16" x14ac:dyDescent="0.35">
      <c r="A11544" t="s">
        <v>15006</v>
      </c>
      <c r="B11544" t="s">
        <v>3791</v>
      </c>
      <c r="C11544" t="s">
        <v>47</v>
      </c>
      <c r="D11544" t="s">
        <v>203</v>
      </c>
      <c r="E11544">
        <v>1</v>
      </c>
      <c r="F11544" s="2">
        <v>46.11</v>
      </c>
      <c r="G11544">
        <v>0</v>
      </c>
      <c r="H11544" t="s">
        <v>90</v>
      </c>
      <c r="I11544" t="s">
        <v>40</v>
      </c>
      <c r="J11544" t="s">
        <v>363</v>
      </c>
      <c r="K11544" t="s">
        <v>132</v>
      </c>
      <c r="M11544" s="1">
        <v>45436</v>
      </c>
      <c r="N11544" s="2">
        <v>46.11</v>
      </c>
      <c r="O11544" s="2">
        <v>0</v>
      </c>
      <c r="P11544" s="2">
        <v>46.11</v>
      </c>
    </row>
    <row r="11545" spans="1:16" x14ac:dyDescent="0.35">
      <c r="A11545" t="s">
        <v>15007</v>
      </c>
      <c r="B11545" t="s">
        <v>4650</v>
      </c>
      <c r="C11545" t="s">
        <v>59</v>
      </c>
      <c r="D11545" t="s">
        <v>106</v>
      </c>
      <c r="E11545">
        <v>1</v>
      </c>
      <c r="F11545" s="2">
        <v>106.16</v>
      </c>
      <c r="G11545">
        <v>0</v>
      </c>
      <c r="H11545" t="s">
        <v>86</v>
      </c>
      <c r="I11545" t="s">
        <v>87</v>
      </c>
      <c r="J11545" t="s">
        <v>111</v>
      </c>
      <c r="K11545" t="s">
        <v>19</v>
      </c>
      <c r="L11545">
        <v>5</v>
      </c>
      <c r="M11545" s="1">
        <v>45763</v>
      </c>
      <c r="N11545" s="2">
        <v>106.16</v>
      </c>
      <c r="O11545" s="2">
        <v>0</v>
      </c>
      <c r="P11545" s="2">
        <v>106.16</v>
      </c>
    </row>
    <row r="11546" spans="1:16" x14ac:dyDescent="0.35">
      <c r="A11546" t="s">
        <v>15008</v>
      </c>
      <c r="B11546" t="s">
        <v>3816</v>
      </c>
      <c r="C11546" t="s">
        <v>71</v>
      </c>
      <c r="D11546" t="s">
        <v>76</v>
      </c>
      <c r="E11546">
        <v>3</v>
      </c>
      <c r="F11546" s="2">
        <v>67.55</v>
      </c>
      <c r="G11546">
        <v>0</v>
      </c>
      <c r="H11546" t="s">
        <v>90</v>
      </c>
      <c r="I11546" t="s">
        <v>138</v>
      </c>
      <c r="J11546" t="s">
        <v>15288</v>
      </c>
      <c r="K11546" t="s">
        <v>49</v>
      </c>
      <c r="M11546" s="1">
        <v>45975</v>
      </c>
      <c r="N11546" s="2">
        <v>202.65</v>
      </c>
      <c r="O11546" s="2">
        <v>0</v>
      </c>
      <c r="P11546" s="2">
        <v>202.65</v>
      </c>
    </row>
    <row r="11547" spans="1:16" x14ac:dyDescent="0.35">
      <c r="A11547" t="s">
        <v>15009</v>
      </c>
      <c r="B11547" t="s">
        <v>2690</v>
      </c>
      <c r="C11547" t="s">
        <v>27</v>
      </c>
      <c r="D11547" t="s">
        <v>174</v>
      </c>
      <c r="E11547">
        <v>1</v>
      </c>
      <c r="F11547" s="2">
        <v>173.91</v>
      </c>
      <c r="G11547">
        <v>5</v>
      </c>
      <c r="H11547" t="s">
        <v>17</v>
      </c>
      <c r="I11547" t="s">
        <v>295</v>
      </c>
      <c r="J11547" t="s">
        <v>111</v>
      </c>
      <c r="K11547" t="s">
        <v>24</v>
      </c>
      <c r="M11547" s="1">
        <v>45297</v>
      </c>
      <c r="N11547" s="2">
        <v>173.91</v>
      </c>
      <c r="O11547" s="2">
        <v>8.6999999999999993</v>
      </c>
      <c r="P11547" s="2">
        <v>165.21</v>
      </c>
    </row>
    <row r="11548" spans="1:16" x14ac:dyDescent="0.35">
      <c r="A11548" t="s">
        <v>15010</v>
      </c>
      <c r="B11548" t="s">
        <v>8801</v>
      </c>
      <c r="C11548" t="s">
        <v>15</v>
      </c>
      <c r="D11548" t="s">
        <v>16</v>
      </c>
      <c r="E11548">
        <v>1</v>
      </c>
      <c r="F11548" s="2">
        <v>14.14</v>
      </c>
      <c r="G11548">
        <v>15</v>
      </c>
      <c r="H11548" t="s">
        <v>35</v>
      </c>
      <c r="I11548" t="s">
        <v>138</v>
      </c>
      <c r="J11548" t="s">
        <v>15288</v>
      </c>
      <c r="K11548" t="s">
        <v>54</v>
      </c>
      <c r="M11548" s="1">
        <v>45300</v>
      </c>
      <c r="N11548" s="2">
        <v>14.14</v>
      </c>
      <c r="O11548" s="2">
        <v>2.12</v>
      </c>
      <c r="P11548" s="2">
        <v>12.02</v>
      </c>
    </row>
    <row r="11549" spans="1:16" x14ac:dyDescent="0.35">
      <c r="A11549" t="s">
        <v>15011</v>
      </c>
      <c r="B11549" t="s">
        <v>15012</v>
      </c>
      <c r="C11549" t="s">
        <v>33</v>
      </c>
      <c r="D11549" t="s">
        <v>275</v>
      </c>
      <c r="E11549">
        <v>1</v>
      </c>
      <c r="F11549" s="2">
        <v>44.91</v>
      </c>
      <c r="G11549">
        <v>10</v>
      </c>
      <c r="H11549" t="s">
        <v>167</v>
      </c>
      <c r="I11549" t="s">
        <v>23</v>
      </c>
      <c r="J11549" t="s">
        <v>363</v>
      </c>
      <c r="K11549" t="s">
        <v>132</v>
      </c>
      <c r="M11549" s="1">
        <v>46061</v>
      </c>
      <c r="N11549" s="2">
        <v>44.91</v>
      </c>
      <c r="O11549" s="2">
        <v>4.49</v>
      </c>
      <c r="P11549" s="2">
        <v>40.42</v>
      </c>
    </row>
    <row r="11550" spans="1:16" x14ac:dyDescent="0.35">
      <c r="A11550" t="s">
        <v>15013</v>
      </c>
      <c r="B11550" t="s">
        <v>4923</v>
      </c>
      <c r="C11550" t="s">
        <v>27</v>
      </c>
      <c r="D11550" t="s">
        <v>336</v>
      </c>
      <c r="E11550">
        <v>3</v>
      </c>
      <c r="F11550" s="2">
        <v>21.03</v>
      </c>
      <c r="G11550">
        <v>20</v>
      </c>
      <c r="H11550" t="s">
        <v>86</v>
      </c>
      <c r="I11550" t="s">
        <v>61</v>
      </c>
      <c r="J11550" t="s">
        <v>128</v>
      </c>
      <c r="K11550" t="s">
        <v>19</v>
      </c>
      <c r="L11550">
        <v>4</v>
      </c>
      <c r="M11550" s="1">
        <v>45430</v>
      </c>
      <c r="N11550" s="2">
        <v>63.09</v>
      </c>
      <c r="O11550" s="2">
        <v>12.62</v>
      </c>
      <c r="P11550" s="2">
        <v>50.47</v>
      </c>
    </row>
    <row r="11551" spans="1:16" x14ac:dyDescent="0.35">
      <c r="A11551" t="s">
        <v>15014</v>
      </c>
      <c r="B11551" t="s">
        <v>63</v>
      </c>
      <c r="C11551" t="s">
        <v>84</v>
      </c>
      <c r="D11551" t="s">
        <v>123</v>
      </c>
      <c r="E11551">
        <v>1</v>
      </c>
      <c r="F11551" s="2">
        <v>51.87</v>
      </c>
      <c r="G11551">
        <v>15</v>
      </c>
      <c r="H11551" t="s">
        <v>86</v>
      </c>
      <c r="I11551" t="s">
        <v>138</v>
      </c>
      <c r="J11551" t="s">
        <v>15288</v>
      </c>
      <c r="K11551" t="s">
        <v>19</v>
      </c>
      <c r="L11551">
        <v>2</v>
      </c>
      <c r="M11551" s="1">
        <v>46201</v>
      </c>
      <c r="N11551" s="2">
        <v>51.87</v>
      </c>
      <c r="O11551" s="2">
        <v>7.78</v>
      </c>
      <c r="P11551" s="2">
        <v>44.09</v>
      </c>
    </row>
    <row r="11552" spans="1:16" x14ac:dyDescent="0.35">
      <c r="A11552" t="s">
        <v>15015</v>
      </c>
      <c r="B11552" t="s">
        <v>2096</v>
      </c>
      <c r="C11552" t="s">
        <v>59</v>
      </c>
      <c r="D11552" t="s">
        <v>60</v>
      </c>
      <c r="E11552">
        <v>2</v>
      </c>
      <c r="F11552" s="2">
        <v>44.32</v>
      </c>
      <c r="G11552">
        <v>10</v>
      </c>
      <c r="H11552" t="s">
        <v>86</v>
      </c>
      <c r="I11552" t="s">
        <v>190</v>
      </c>
      <c r="J11552" t="s">
        <v>363</v>
      </c>
      <c r="K11552" t="s">
        <v>24</v>
      </c>
      <c r="M11552" s="1">
        <v>45914</v>
      </c>
      <c r="N11552" s="2">
        <v>88.64</v>
      </c>
      <c r="O11552" s="2">
        <v>8.86</v>
      </c>
      <c r="P11552" s="2">
        <v>79.78</v>
      </c>
    </row>
    <row r="11553" spans="1:16" x14ac:dyDescent="0.35">
      <c r="A11553" t="s">
        <v>15016</v>
      </c>
      <c r="B11553" t="s">
        <v>1444</v>
      </c>
      <c r="C11553" t="s">
        <v>59</v>
      </c>
      <c r="D11553" t="s">
        <v>103</v>
      </c>
      <c r="E11553">
        <v>1</v>
      </c>
      <c r="F11553" s="2">
        <v>103.56</v>
      </c>
      <c r="G11553">
        <v>15</v>
      </c>
      <c r="H11553" t="s">
        <v>86</v>
      </c>
      <c r="I11553" t="s">
        <v>190</v>
      </c>
      <c r="J11553" t="s">
        <v>363</v>
      </c>
      <c r="K11553" t="s">
        <v>19</v>
      </c>
      <c r="L11553">
        <v>4</v>
      </c>
      <c r="M11553" s="1">
        <v>45873</v>
      </c>
      <c r="N11553" s="2">
        <v>103.56</v>
      </c>
      <c r="O11553" s="2">
        <v>15.53</v>
      </c>
      <c r="P11553" s="2">
        <v>88.03</v>
      </c>
    </row>
    <row r="11554" spans="1:16" x14ac:dyDescent="0.35">
      <c r="A11554" t="s">
        <v>15017</v>
      </c>
      <c r="B11554" t="s">
        <v>1799</v>
      </c>
      <c r="C11554" t="s">
        <v>47</v>
      </c>
      <c r="D11554" t="s">
        <v>499</v>
      </c>
      <c r="E11554">
        <v>1</v>
      </c>
      <c r="F11554" s="2">
        <v>55.55</v>
      </c>
      <c r="G11554">
        <v>5</v>
      </c>
      <c r="H11554" t="s">
        <v>86</v>
      </c>
      <c r="I11554" t="s">
        <v>138</v>
      </c>
      <c r="J11554" t="s">
        <v>15288</v>
      </c>
      <c r="K11554" t="s">
        <v>54</v>
      </c>
      <c r="M11554" s="1">
        <v>45760</v>
      </c>
      <c r="N11554" s="2">
        <v>55.55</v>
      </c>
      <c r="O11554" s="2">
        <v>2.78</v>
      </c>
      <c r="P11554" s="2">
        <v>52.77</v>
      </c>
    </row>
    <row r="11555" spans="1:16" x14ac:dyDescent="0.35">
      <c r="A11555" t="s">
        <v>15018</v>
      </c>
      <c r="B11555" t="s">
        <v>424</v>
      </c>
      <c r="C11555" t="s">
        <v>71</v>
      </c>
      <c r="D11555" t="s">
        <v>72</v>
      </c>
      <c r="E11555">
        <v>1</v>
      </c>
      <c r="F11555" s="2">
        <v>89.49</v>
      </c>
      <c r="G11555">
        <v>0</v>
      </c>
      <c r="H11555" t="s">
        <v>90</v>
      </c>
      <c r="I11555" t="s">
        <v>110</v>
      </c>
      <c r="J11555" t="s">
        <v>111</v>
      </c>
      <c r="K11555" t="s">
        <v>19</v>
      </c>
      <c r="L11555">
        <v>4</v>
      </c>
      <c r="M11555" s="1">
        <v>46157</v>
      </c>
      <c r="N11555" s="2">
        <v>89.49</v>
      </c>
      <c r="O11555" s="2">
        <v>0</v>
      </c>
      <c r="P11555" s="2">
        <v>89.49</v>
      </c>
    </row>
    <row r="11556" spans="1:16" x14ac:dyDescent="0.35">
      <c r="A11556" t="s">
        <v>15019</v>
      </c>
      <c r="B11556" t="s">
        <v>3394</v>
      </c>
      <c r="C11556" t="s">
        <v>27</v>
      </c>
      <c r="D11556" t="s">
        <v>39</v>
      </c>
      <c r="E11556">
        <v>1</v>
      </c>
      <c r="F11556" s="2">
        <v>161.56</v>
      </c>
      <c r="G11556">
        <v>0</v>
      </c>
      <c r="H11556" t="s">
        <v>35</v>
      </c>
      <c r="I11556" t="s">
        <v>23</v>
      </c>
      <c r="J11556" t="s">
        <v>363</v>
      </c>
      <c r="K11556" t="s">
        <v>19</v>
      </c>
      <c r="L11556">
        <v>5</v>
      </c>
      <c r="M11556" s="1">
        <v>45517</v>
      </c>
      <c r="N11556" s="2">
        <v>161.56</v>
      </c>
      <c r="O11556" s="2">
        <v>0</v>
      </c>
      <c r="P11556" s="2">
        <v>161.56</v>
      </c>
    </row>
    <row r="11557" spans="1:16" x14ac:dyDescent="0.35">
      <c r="A11557" t="s">
        <v>15020</v>
      </c>
      <c r="B11557" t="s">
        <v>12587</v>
      </c>
      <c r="C11557" t="s">
        <v>47</v>
      </c>
      <c r="D11557" t="s">
        <v>216</v>
      </c>
      <c r="E11557">
        <v>5</v>
      </c>
      <c r="F11557" s="2">
        <v>36.479999999999997</v>
      </c>
      <c r="G11557">
        <v>10</v>
      </c>
      <c r="H11557" t="s">
        <v>86</v>
      </c>
      <c r="I11557" t="s">
        <v>18</v>
      </c>
      <c r="J11557" t="s">
        <v>259</v>
      </c>
      <c r="K11557" t="s">
        <v>19</v>
      </c>
      <c r="L11557">
        <v>1</v>
      </c>
      <c r="M11557" s="1">
        <v>45503</v>
      </c>
      <c r="N11557" s="2">
        <v>182.4</v>
      </c>
      <c r="O11557" s="2">
        <v>18.239999999999998</v>
      </c>
      <c r="P11557" s="2">
        <v>164.16</v>
      </c>
    </row>
    <row r="11558" spans="1:16" x14ac:dyDescent="0.35">
      <c r="A11558" t="s">
        <v>15021</v>
      </c>
      <c r="B11558" t="s">
        <v>2728</v>
      </c>
      <c r="C11558" t="s">
        <v>59</v>
      </c>
      <c r="D11558" t="s">
        <v>79</v>
      </c>
      <c r="E11558">
        <v>5</v>
      </c>
      <c r="F11558" s="2">
        <v>113.78</v>
      </c>
      <c r="G11558">
        <v>5</v>
      </c>
      <c r="H11558" t="s">
        <v>90</v>
      </c>
      <c r="I11558" t="s">
        <v>18</v>
      </c>
      <c r="J11558" t="s">
        <v>259</v>
      </c>
      <c r="K11558" t="s">
        <v>19</v>
      </c>
      <c r="M11558" s="1">
        <v>45464</v>
      </c>
      <c r="N11558" s="2">
        <v>568.9</v>
      </c>
      <c r="O11558" s="2">
        <v>28.44</v>
      </c>
      <c r="P11558" s="2">
        <v>540.46</v>
      </c>
    </row>
    <row r="11559" spans="1:16" x14ac:dyDescent="0.35">
      <c r="A11559" t="s">
        <v>15022</v>
      </c>
      <c r="B11559" t="s">
        <v>8855</v>
      </c>
      <c r="C11559" t="s">
        <v>47</v>
      </c>
      <c r="D11559" t="s">
        <v>499</v>
      </c>
      <c r="E11559">
        <v>2</v>
      </c>
      <c r="F11559" s="2">
        <v>110.22</v>
      </c>
      <c r="G11559">
        <v>5</v>
      </c>
      <c r="H11559" t="s">
        <v>157</v>
      </c>
      <c r="I11559" t="s">
        <v>65</v>
      </c>
      <c r="J11559" t="s">
        <v>30</v>
      </c>
      <c r="K11559" t="s">
        <v>19</v>
      </c>
      <c r="L11559">
        <v>4</v>
      </c>
      <c r="M11559" s="1">
        <v>45756</v>
      </c>
      <c r="N11559" s="2">
        <v>220.44</v>
      </c>
      <c r="O11559" s="2">
        <v>11.02</v>
      </c>
      <c r="P11559" s="2">
        <v>209.42</v>
      </c>
    </row>
    <row r="11560" spans="1:16" x14ac:dyDescent="0.35">
      <c r="A11560" t="s">
        <v>15023</v>
      </c>
      <c r="B11560" t="s">
        <v>6411</v>
      </c>
      <c r="C11560" t="s">
        <v>33</v>
      </c>
      <c r="D11560" t="s">
        <v>275</v>
      </c>
      <c r="E11560">
        <v>3</v>
      </c>
      <c r="F11560" s="2">
        <v>10.17</v>
      </c>
      <c r="G11560">
        <v>0</v>
      </c>
      <c r="H11560" t="s">
        <v>90</v>
      </c>
      <c r="I11560" t="s">
        <v>138</v>
      </c>
      <c r="J11560" t="s">
        <v>15288</v>
      </c>
      <c r="K11560" t="s">
        <v>19</v>
      </c>
      <c r="M11560" s="1">
        <v>45584</v>
      </c>
      <c r="N11560" s="2">
        <v>30.51</v>
      </c>
      <c r="O11560" s="2">
        <v>0</v>
      </c>
      <c r="P11560" s="2">
        <v>30.51</v>
      </c>
    </row>
    <row r="11561" spans="1:16" x14ac:dyDescent="0.35">
      <c r="A11561" t="s">
        <v>15024</v>
      </c>
      <c r="B11561" t="s">
        <v>3709</v>
      </c>
      <c r="C11561" t="s">
        <v>116</v>
      </c>
      <c r="D11561" t="s">
        <v>166</v>
      </c>
      <c r="E11561">
        <v>1</v>
      </c>
      <c r="F11561" s="2">
        <v>4.49</v>
      </c>
      <c r="G11561">
        <v>0</v>
      </c>
      <c r="H11561" t="s">
        <v>35</v>
      </c>
      <c r="I11561" t="s">
        <v>87</v>
      </c>
      <c r="J11561" t="s">
        <v>111</v>
      </c>
      <c r="K11561" t="s">
        <v>19</v>
      </c>
      <c r="L11561">
        <v>5</v>
      </c>
      <c r="M11561" s="1">
        <v>45569</v>
      </c>
      <c r="N11561" s="2">
        <v>4.49</v>
      </c>
      <c r="O11561" s="2">
        <v>0</v>
      </c>
      <c r="P11561" s="2">
        <v>4.49</v>
      </c>
    </row>
    <row r="11562" spans="1:16" x14ac:dyDescent="0.35">
      <c r="A11562" t="s">
        <v>15025</v>
      </c>
      <c r="B11562" t="s">
        <v>5796</v>
      </c>
      <c r="C11562" t="s">
        <v>27</v>
      </c>
      <c r="D11562" t="s">
        <v>28</v>
      </c>
      <c r="E11562">
        <v>1</v>
      </c>
      <c r="F11562" s="2">
        <v>35.85</v>
      </c>
      <c r="G11562">
        <v>0</v>
      </c>
      <c r="H11562" t="s">
        <v>86</v>
      </c>
      <c r="I11562" t="s">
        <v>127</v>
      </c>
      <c r="J11562" t="s">
        <v>128</v>
      </c>
      <c r="K11562" t="s">
        <v>19</v>
      </c>
      <c r="L11562">
        <v>2</v>
      </c>
      <c r="M11562" s="1">
        <v>46014</v>
      </c>
      <c r="N11562" s="2">
        <v>35.85</v>
      </c>
      <c r="O11562" s="2">
        <v>0</v>
      </c>
      <c r="P11562" s="2">
        <v>35.85</v>
      </c>
    </row>
    <row r="11563" spans="1:16" x14ac:dyDescent="0.35">
      <c r="A11563" t="s">
        <v>15026</v>
      </c>
      <c r="B11563" t="s">
        <v>1373</v>
      </c>
      <c r="C11563" t="s">
        <v>47</v>
      </c>
      <c r="D11563" t="s">
        <v>499</v>
      </c>
      <c r="E11563">
        <v>2</v>
      </c>
      <c r="F11563" s="2">
        <v>49.14</v>
      </c>
      <c r="G11563">
        <v>25</v>
      </c>
      <c r="H11563" t="s">
        <v>17</v>
      </c>
      <c r="I11563" t="s">
        <v>44</v>
      </c>
      <c r="J11563" t="s">
        <v>81</v>
      </c>
      <c r="K11563" t="s">
        <v>132</v>
      </c>
      <c r="M11563" s="1">
        <v>45373</v>
      </c>
      <c r="N11563" s="2">
        <v>98.28</v>
      </c>
      <c r="O11563" s="2">
        <v>24.57</v>
      </c>
      <c r="P11563" s="2">
        <v>73.709999999999994</v>
      </c>
    </row>
    <row r="11564" spans="1:16" x14ac:dyDescent="0.35">
      <c r="A11564" t="s">
        <v>15027</v>
      </c>
      <c r="B11564" t="s">
        <v>2196</v>
      </c>
      <c r="C11564" t="s">
        <v>33</v>
      </c>
      <c r="D11564" t="s">
        <v>68</v>
      </c>
      <c r="E11564">
        <v>1</v>
      </c>
      <c r="F11564" s="2">
        <v>17.010000000000002</v>
      </c>
      <c r="G11564">
        <v>0</v>
      </c>
      <c r="H11564" t="s">
        <v>90</v>
      </c>
      <c r="I11564" t="s">
        <v>23</v>
      </c>
      <c r="J11564" t="s">
        <v>363</v>
      </c>
      <c r="K11564" t="s">
        <v>19</v>
      </c>
      <c r="L11564">
        <v>3</v>
      </c>
      <c r="M11564" s="1">
        <v>45928</v>
      </c>
      <c r="N11564" s="2">
        <v>17.010000000000002</v>
      </c>
      <c r="O11564" s="2">
        <v>0</v>
      </c>
      <c r="P11564" s="2">
        <v>17.010000000000002</v>
      </c>
    </row>
    <row r="11565" spans="1:16" x14ac:dyDescent="0.35">
      <c r="A11565" t="s">
        <v>15028</v>
      </c>
      <c r="B11565" t="s">
        <v>3908</v>
      </c>
      <c r="C11565" t="s">
        <v>59</v>
      </c>
      <c r="D11565" t="s">
        <v>79</v>
      </c>
      <c r="E11565">
        <v>1</v>
      </c>
      <c r="F11565" s="2">
        <v>34.17</v>
      </c>
      <c r="G11565">
        <v>0</v>
      </c>
      <c r="H11565" t="s">
        <v>86</v>
      </c>
      <c r="I11565" t="s">
        <v>138</v>
      </c>
      <c r="J11565" t="s">
        <v>15288</v>
      </c>
      <c r="K11565" t="s">
        <v>54</v>
      </c>
      <c r="M11565" s="1">
        <v>45379</v>
      </c>
      <c r="N11565" s="2">
        <v>34.17</v>
      </c>
      <c r="O11565" s="2">
        <v>0</v>
      </c>
      <c r="P11565" s="2">
        <v>34.17</v>
      </c>
    </row>
    <row r="11566" spans="1:16" x14ac:dyDescent="0.35">
      <c r="A11566" t="s">
        <v>15029</v>
      </c>
      <c r="B11566" t="s">
        <v>383</v>
      </c>
      <c r="C11566" t="s">
        <v>15</v>
      </c>
      <c r="D11566" t="s">
        <v>16</v>
      </c>
      <c r="E11566">
        <v>1</v>
      </c>
      <c r="F11566" s="2">
        <v>20.190000000000001</v>
      </c>
      <c r="G11566">
        <v>0</v>
      </c>
      <c r="H11566" t="s">
        <v>86</v>
      </c>
      <c r="I11566" t="s">
        <v>29</v>
      </c>
      <c r="J11566" t="s">
        <v>30</v>
      </c>
      <c r="K11566" t="s">
        <v>24</v>
      </c>
      <c r="M11566" s="1">
        <v>45554</v>
      </c>
      <c r="N11566" s="2">
        <v>20.190000000000001</v>
      </c>
      <c r="O11566" s="2">
        <v>0</v>
      </c>
      <c r="P11566" s="2">
        <v>20.190000000000001</v>
      </c>
    </row>
    <row r="11567" spans="1:16" x14ac:dyDescent="0.35">
      <c r="A11567" t="s">
        <v>15030</v>
      </c>
      <c r="B11567" t="s">
        <v>9031</v>
      </c>
      <c r="C11567" t="s">
        <v>59</v>
      </c>
      <c r="D11567" t="s">
        <v>79</v>
      </c>
      <c r="E11567">
        <v>2</v>
      </c>
      <c r="F11567" s="2">
        <v>94.89</v>
      </c>
      <c r="G11567">
        <v>10</v>
      </c>
      <c r="H11567" t="s">
        <v>167</v>
      </c>
      <c r="I11567" t="s">
        <v>138</v>
      </c>
      <c r="J11567" t="s">
        <v>15288</v>
      </c>
      <c r="K11567" t="s">
        <v>19</v>
      </c>
      <c r="L11567">
        <v>5</v>
      </c>
      <c r="M11567" s="1">
        <v>46055</v>
      </c>
      <c r="N11567" s="2">
        <v>189.78</v>
      </c>
      <c r="O11567" s="2">
        <v>18.98</v>
      </c>
      <c r="P11567" s="2">
        <v>170.8</v>
      </c>
    </row>
    <row r="11568" spans="1:16" x14ac:dyDescent="0.35">
      <c r="A11568" t="s">
        <v>15031</v>
      </c>
      <c r="B11568" t="s">
        <v>3307</v>
      </c>
      <c r="C11568" t="s">
        <v>47</v>
      </c>
      <c r="D11568" t="s">
        <v>425</v>
      </c>
      <c r="E11568">
        <v>2</v>
      </c>
      <c r="F11568" s="2">
        <v>39.659999999999997</v>
      </c>
      <c r="G11568">
        <v>10</v>
      </c>
      <c r="H11568" t="s">
        <v>86</v>
      </c>
      <c r="I11568" t="s">
        <v>110</v>
      </c>
      <c r="J11568" t="s">
        <v>111</v>
      </c>
      <c r="K11568" t="s">
        <v>19</v>
      </c>
      <c r="M11568" s="1">
        <v>45565</v>
      </c>
      <c r="N11568" s="2">
        <v>79.319999999999993</v>
      </c>
      <c r="O11568" s="2">
        <v>7.93</v>
      </c>
      <c r="P11568" s="2">
        <v>71.39</v>
      </c>
    </row>
    <row r="11569" spans="1:16" x14ac:dyDescent="0.35">
      <c r="A11569" t="s">
        <v>15032</v>
      </c>
      <c r="B11569" t="s">
        <v>14198</v>
      </c>
      <c r="C11569" t="s">
        <v>27</v>
      </c>
      <c r="D11569" t="s">
        <v>131</v>
      </c>
      <c r="E11569">
        <v>3</v>
      </c>
      <c r="F11569" s="2">
        <v>41.9</v>
      </c>
      <c r="G11569">
        <v>5</v>
      </c>
      <c r="H11569" t="s">
        <v>157</v>
      </c>
      <c r="I11569" t="s">
        <v>80</v>
      </c>
      <c r="J11569" t="s">
        <v>81</v>
      </c>
      <c r="K11569" t="s">
        <v>24</v>
      </c>
      <c r="M11569" s="1">
        <v>45721</v>
      </c>
      <c r="N11569" s="2">
        <v>125.7</v>
      </c>
      <c r="O11569" s="2">
        <v>6.28</v>
      </c>
      <c r="P11569" s="2">
        <v>119.42</v>
      </c>
    </row>
    <row r="11570" spans="1:16" x14ac:dyDescent="0.35">
      <c r="A11570" t="s">
        <v>15033</v>
      </c>
      <c r="B11570" t="s">
        <v>13508</v>
      </c>
      <c r="C11570" t="s">
        <v>15</v>
      </c>
      <c r="D11570" t="s">
        <v>52</v>
      </c>
      <c r="E11570">
        <v>2</v>
      </c>
      <c r="F11570" s="2">
        <v>35.4</v>
      </c>
      <c r="G11570">
        <v>5</v>
      </c>
      <c r="H11570" t="s">
        <v>86</v>
      </c>
      <c r="I11570" t="s">
        <v>138</v>
      </c>
      <c r="J11570" t="s">
        <v>15288</v>
      </c>
      <c r="K11570" t="s">
        <v>19</v>
      </c>
      <c r="L11570">
        <v>4</v>
      </c>
      <c r="M11570" s="1">
        <v>45329</v>
      </c>
      <c r="N11570" s="2">
        <v>70.8</v>
      </c>
      <c r="O11570" s="2">
        <v>3.54</v>
      </c>
      <c r="P11570" s="2">
        <v>67.260000000000005</v>
      </c>
    </row>
    <row r="11571" spans="1:16" x14ac:dyDescent="0.35">
      <c r="A11571" t="s">
        <v>15034</v>
      </c>
      <c r="B11571" t="s">
        <v>6024</v>
      </c>
      <c r="C11571" t="s">
        <v>27</v>
      </c>
      <c r="D11571" t="s">
        <v>223</v>
      </c>
      <c r="E11571">
        <v>1</v>
      </c>
      <c r="F11571" s="2">
        <v>64.78</v>
      </c>
      <c r="G11571">
        <v>20</v>
      </c>
      <c r="H11571" t="s">
        <v>90</v>
      </c>
      <c r="I11571" t="s">
        <v>53</v>
      </c>
      <c r="J11571" t="s">
        <v>81</v>
      </c>
      <c r="K11571" t="s">
        <v>19</v>
      </c>
      <c r="L11571">
        <v>5</v>
      </c>
      <c r="M11571" s="1">
        <v>45665</v>
      </c>
      <c r="N11571" s="2">
        <v>64.78</v>
      </c>
      <c r="O11571" s="2">
        <v>12.96</v>
      </c>
      <c r="P11571" s="2">
        <v>51.82</v>
      </c>
    </row>
    <row r="11572" spans="1:16" x14ac:dyDescent="0.35">
      <c r="A11572" t="s">
        <v>15035</v>
      </c>
      <c r="B11572" t="s">
        <v>4234</v>
      </c>
      <c r="C11572" t="s">
        <v>47</v>
      </c>
      <c r="D11572" t="s">
        <v>94</v>
      </c>
      <c r="E11572">
        <v>1</v>
      </c>
      <c r="F11572" s="2">
        <v>30.53</v>
      </c>
      <c r="G11572">
        <v>20</v>
      </c>
      <c r="H11572" t="s">
        <v>90</v>
      </c>
      <c r="I11572" t="s">
        <v>91</v>
      </c>
      <c r="J11572" t="s">
        <v>81</v>
      </c>
      <c r="K11572" t="s">
        <v>132</v>
      </c>
      <c r="M11572" s="1">
        <v>46162</v>
      </c>
      <c r="N11572" s="2">
        <v>30.53</v>
      </c>
      <c r="O11572" s="2">
        <v>6.11</v>
      </c>
      <c r="P11572" s="2">
        <v>24.42</v>
      </c>
    </row>
    <row r="11573" spans="1:16" x14ac:dyDescent="0.35">
      <c r="A11573" t="s">
        <v>15036</v>
      </c>
      <c r="B11573" t="s">
        <v>7443</v>
      </c>
      <c r="C11573" t="s">
        <v>59</v>
      </c>
      <c r="D11573" t="s">
        <v>126</v>
      </c>
      <c r="E11573">
        <v>2</v>
      </c>
      <c r="F11573" s="2">
        <v>114.36</v>
      </c>
      <c r="G11573">
        <v>10</v>
      </c>
      <c r="H11573" t="s">
        <v>157</v>
      </c>
      <c r="I11573" t="s">
        <v>190</v>
      </c>
      <c r="J11573" t="s">
        <v>363</v>
      </c>
      <c r="K11573" t="s">
        <v>19</v>
      </c>
      <c r="L11573">
        <v>3</v>
      </c>
      <c r="M11573" s="1">
        <v>45881</v>
      </c>
      <c r="N11573" s="2">
        <v>228.72</v>
      </c>
      <c r="O11573" s="2">
        <v>22.87</v>
      </c>
      <c r="P11573" s="2">
        <v>205.85</v>
      </c>
    </row>
    <row r="11574" spans="1:16" x14ac:dyDescent="0.35">
      <c r="A11574" t="s">
        <v>15037</v>
      </c>
      <c r="B11574" t="s">
        <v>1733</v>
      </c>
      <c r="C11574" t="s">
        <v>47</v>
      </c>
      <c r="D11574" t="s">
        <v>203</v>
      </c>
      <c r="E11574">
        <v>1</v>
      </c>
      <c r="F11574" s="2">
        <v>16.88</v>
      </c>
      <c r="G11574">
        <v>0</v>
      </c>
      <c r="H11574" t="s">
        <v>86</v>
      </c>
      <c r="I11574" t="s">
        <v>146</v>
      </c>
      <c r="J11574" t="s">
        <v>30</v>
      </c>
      <c r="K11574" t="s">
        <v>19</v>
      </c>
      <c r="L11574">
        <v>4</v>
      </c>
      <c r="M11574" s="1">
        <v>45568</v>
      </c>
      <c r="N11574" s="2">
        <v>16.88</v>
      </c>
      <c r="O11574" s="2">
        <v>0</v>
      </c>
      <c r="P11574" s="2">
        <v>16.88</v>
      </c>
    </row>
    <row r="11575" spans="1:16" x14ac:dyDescent="0.35">
      <c r="A11575" t="s">
        <v>15038</v>
      </c>
      <c r="B11575" t="s">
        <v>4645</v>
      </c>
      <c r="C11575" t="s">
        <v>84</v>
      </c>
      <c r="D11575" t="s">
        <v>302</v>
      </c>
      <c r="E11575">
        <v>1</v>
      </c>
      <c r="F11575" s="2">
        <v>168.86</v>
      </c>
      <c r="G11575">
        <v>15</v>
      </c>
      <c r="H11575" t="s">
        <v>90</v>
      </c>
      <c r="I11575" t="s">
        <v>190</v>
      </c>
      <c r="J11575" t="s">
        <v>363</v>
      </c>
      <c r="K11575" t="s">
        <v>19</v>
      </c>
      <c r="L11575">
        <v>5</v>
      </c>
      <c r="M11575" s="1">
        <v>45724</v>
      </c>
      <c r="N11575" s="2">
        <v>168.86</v>
      </c>
      <c r="O11575" s="2">
        <v>25.33</v>
      </c>
      <c r="P11575" s="2">
        <v>143.53</v>
      </c>
    </row>
    <row r="11576" spans="1:16" x14ac:dyDescent="0.35">
      <c r="A11576" t="s">
        <v>15039</v>
      </c>
      <c r="B11576" t="s">
        <v>5312</v>
      </c>
      <c r="C11576" t="s">
        <v>59</v>
      </c>
      <c r="D11576" t="s">
        <v>106</v>
      </c>
      <c r="E11576">
        <v>1</v>
      </c>
      <c r="F11576" s="2">
        <v>80.959999999999994</v>
      </c>
      <c r="G11576">
        <v>0</v>
      </c>
      <c r="H11576" t="s">
        <v>157</v>
      </c>
      <c r="I11576" t="s">
        <v>23</v>
      </c>
      <c r="J11576" t="s">
        <v>363</v>
      </c>
      <c r="K11576" t="s">
        <v>19</v>
      </c>
      <c r="L11576">
        <v>4</v>
      </c>
      <c r="M11576" s="1">
        <v>45478</v>
      </c>
      <c r="N11576" s="2">
        <v>80.959999999999994</v>
      </c>
      <c r="O11576" s="2">
        <v>0</v>
      </c>
      <c r="P11576" s="2">
        <v>80.959999999999994</v>
      </c>
    </row>
    <row r="11577" spans="1:16" x14ac:dyDescent="0.35">
      <c r="A11577" t="s">
        <v>15040</v>
      </c>
      <c r="B11577" t="s">
        <v>2539</v>
      </c>
      <c r="C11577" t="s">
        <v>27</v>
      </c>
      <c r="D11577" t="s">
        <v>28</v>
      </c>
      <c r="E11577">
        <v>2</v>
      </c>
      <c r="F11577" s="2">
        <v>124.71</v>
      </c>
      <c r="G11577">
        <v>15</v>
      </c>
      <c r="H11577" t="s">
        <v>167</v>
      </c>
      <c r="I11577" t="s">
        <v>110</v>
      </c>
      <c r="J11577" t="s">
        <v>111</v>
      </c>
      <c r="K11577" t="s">
        <v>49</v>
      </c>
      <c r="M11577" s="1">
        <v>45634</v>
      </c>
      <c r="N11577" s="2">
        <v>249.42</v>
      </c>
      <c r="O11577" s="2">
        <v>37.409999999999997</v>
      </c>
      <c r="P11577" s="2">
        <v>212.01</v>
      </c>
    </row>
    <row r="11578" spans="1:16" x14ac:dyDescent="0.35">
      <c r="A11578" t="s">
        <v>15041</v>
      </c>
      <c r="B11578" t="s">
        <v>9634</v>
      </c>
      <c r="C11578" t="s">
        <v>15</v>
      </c>
      <c r="D11578" t="s">
        <v>64</v>
      </c>
      <c r="E11578">
        <v>2</v>
      </c>
      <c r="F11578" s="2">
        <v>36.81</v>
      </c>
      <c r="G11578">
        <v>0</v>
      </c>
      <c r="H11578" t="s">
        <v>167</v>
      </c>
      <c r="I11578" t="s">
        <v>146</v>
      </c>
      <c r="J11578" t="s">
        <v>30</v>
      </c>
      <c r="K11578" t="s">
        <v>19</v>
      </c>
      <c r="M11578" s="1">
        <v>45391</v>
      </c>
      <c r="N11578" s="2">
        <v>73.62</v>
      </c>
      <c r="O11578" s="2">
        <v>0</v>
      </c>
      <c r="P11578" s="2">
        <v>73.62</v>
      </c>
    </row>
    <row r="11579" spans="1:16" x14ac:dyDescent="0.35">
      <c r="A11579" t="s">
        <v>15042</v>
      </c>
      <c r="B11579" t="s">
        <v>7140</v>
      </c>
      <c r="C11579" t="s">
        <v>27</v>
      </c>
      <c r="D11579" t="s">
        <v>28</v>
      </c>
      <c r="E11579">
        <v>4</v>
      </c>
      <c r="F11579" s="2">
        <v>132.69999999999999</v>
      </c>
      <c r="G11579">
        <v>0</v>
      </c>
      <c r="H11579" t="s">
        <v>86</v>
      </c>
      <c r="I11579" t="s">
        <v>80</v>
      </c>
      <c r="J11579" t="s">
        <v>81</v>
      </c>
      <c r="K11579" t="s">
        <v>24</v>
      </c>
      <c r="M11579" s="1">
        <v>45708</v>
      </c>
      <c r="N11579" s="2">
        <v>530.79999999999995</v>
      </c>
      <c r="O11579" s="2">
        <v>0</v>
      </c>
      <c r="P11579" s="2">
        <v>530.79999999999995</v>
      </c>
    </row>
    <row r="11580" spans="1:16" x14ac:dyDescent="0.35">
      <c r="A11580" t="s">
        <v>15043</v>
      </c>
      <c r="B11580" t="s">
        <v>1440</v>
      </c>
      <c r="C11580" t="s">
        <v>47</v>
      </c>
      <c r="D11580" t="s">
        <v>94</v>
      </c>
      <c r="E11580">
        <v>4</v>
      </c>
      <c r="F11580" s="2">
        <v>104.82</v>
      </c>
      <c r="G11580">
        <v>10</v>
      </c>
      <c r="H11580" t="s">
        <v>90</v>
      </c>
      <c r="I11580" t="s">
        <v>127</v>
      </c>
      <c r="J11580" t="s">
        <v>128</v>
      </c>
      <c r="K11580" t="s">
        <v>19</v>
      </c>
      <c r="L11580">
        <v>1</v>
      </c>
      <c r="M11580" s="1">
        <v>45800</v>
      </c>
      <c r="N11580" s="2">
        <v>419.28</v>
      </c>
      <c r="O11580" s="2">
        <v>41.93</v>
      </c>
      <c r="P11580" s="2">
        <v>377.35</v>
      </c>
    </row>
    <row r="11581" spans="1:16" x14ac:dyDescent="0.35">
      <c r="A11581" t="s">
        <v>15044</v>
      </c>
      <c r="B11581" t="s">
        <v>7006</v>
      </c>
      <c r="C11581" t="s">
        <v>71</v>
      </c>
      <c r="D11581" t="s">
        <v>225</v>
      </c>
      <c r="E11581">
        <v>1</v>
      </c>
      <c r="F11581" s="2">
        <v>76.040000000000006</v>
      </c>
      <c r="G11581">
        <v>0</v>
      </c>
      <c r="H11581" t="s">
        <v>90</v>
      </c>
      <c r="I11581" t="s">
        <v>118</v>
      </c>
      <c r="J11581" t="s">
        <v>15288</v>
      </c>
      <c r="K11581" t="s">
        <v>24</v>
      </c>
      <c r="M11581" s="1">
        <v>46001</v>
      </c>
      <c r="N11581" s="2">
        <v>76.040000000000006</v>
      </c>
      <c r="O11581" s="2">
        <v>0</v>
      </c>
      <c r="P11581" s="2">
        <v>76.040000000000006</v>
      </c>
    </row>
    <row r="11582" spans="1:16" x14ac:dyDescent="0.35">
      <c r="A11582" t="s">
        <v>15045</v>
      </c>
      <c r="B11582" t="s">
        <v>6201</v>
      </c>
      <c r="C11582" t="s">
        <v>84</v>
      </c>
      <c r="D11582" t="s">
        <v>85</v>
      </c>
      <c r="E11582">
        <v>2</v>
      </c>
      <c r="F11582" s="2">
        <v>47.33</v>
      </c>
      <c r="G11582">
        <v>0</v>
      </c>
      <c r="H11582" t="s">
        <v>86</v>
      </c>
      <c r="I11582" t="s">
        <v>29</v>
      </c>
      <c r="J11582" t="s">
        <v>30</v>
      </c>
      <c r="K11582" t="s">
        <v>19</v>
      </c>
      <c r="L11582">
        <v>5</v>
      </c>
      <c r="M11582" s="1">
        <v>45373</v>
      </c>
      <c r="N11582" s="2">
        <v>94.66</v>
      </c>
      <c r="O11582" s="2">
        <v>0</v>
      </c>
      <c r="P11582" s="2">
        <v>94.66</v>
      </c>
    </row>
    <row r="11583" spans="1:16" x14ac:dyDescent="0.35">
      <c r="A11583" t="s">
        <v>15046</v>
      </c>
      <c r="B11583" t="s">
        <v>451</v>
      </c>
      <c r="C11583" t="s">
        <v>47</v>
      </c>
      <c r="D11583" t="s">
        <v>499</v>
      </c>
      <c r="E11583">
        <v>1</v>
      </c>
      <c r="F11583" s="2">
        <v>109</v>
      </c>
      <c r="G11583">
        <v>5</v>
      </c>
      <c r="H11583" t="s">
        <v>17</v>
      </c>
      <c r="I11583" t="s">
        <v>95</v>
      </c>
      <c r="J11583" t="s">
        <v>128</v>
      </c>
      <c r="K11583" t="s">
        <v>49</v>
      </c>
      <c r="M11583" s="1">
        <v>45357</v>
      </c>
      <c r="N11583" s="2">
        <v>109</v>
      </c>
      <c r="O11583" s="2">
        <v>5.45</v>
      </c>
      <c r="P11583" s="2">
        <v>103.55</v>
      </c>
    </row>
    <row r="11584" spans="1:16" x14ac:dyDescent="0.35">
      <c r="A11584" t="s">
        <v>15047</v>
      </c>
      <c r="B11584" t="s">
        <v>4563</v>
      </c>
      <c r="C11584" t="s">
        <v>84</v>
      </c>
      <c r="D11584" t="s">
        <v>109</v>
      </c>
      <c r="E11584">
        <v>2</v>
      </c>
      <c r="F11584" s="2">
        <v>141.15</v>
      </c>
      <c r="H11584" t="s">
        <v>86</v>
      </c>
      <c r="I11584" t="s">
        <v>138</v>
      </c>
      <c r="J11584" t="s">
        <v>15288</v>
      </c>
      <c r="K11584" t="s">
        <v>24</v>
      </c>
      <c r="M11584" s="1">
        <v>45471</v>
      </c>
      <c r="N11584" s="2">
        <v>282.3</v>
      </c>
    </row>
    <row r="11585" spans="1:16" x14ac:dyDescent="0.35">
      <c r="A11585" t="s">
        <v>15048</v>
      </c>
      <c r="B11585" t="s">
        <v>7157</v>
      </c>
      <c r="C11585" t="s">
        <v>116</v>
      </c>
      <c r="D11585" t="s">
        <v>117</v>
      </c>
      <c r="E11585">
        <v>1</v>
      </c>
      <c r="F11585" s="2">
        <v>27.79</v>
      </c>
      <c r="G11585">
        <v>5</v>
      </c>
      <c r="H11585" t="s">
        <v>35</v>
      </c>
      <c r="I11585" t="s">
        <v>138</v>
      </c>
      <c r="J11585" t="s">
        <v>15288</v>
      </c>
      <c r="K11585" t="s">
        <v>132</v>
      </c>
      <c r="M11585" s="1">
        <v>45954</v>
      </c>
      <c r="N11585" s="2">
        <v>27.79</v>
      </c>
      <c r="O11585" s="2">
        <v>1.39</v>
      </c>
      <c r="P11585" s="2">
        <v>26.4</v>
      </c>
    </row>
    <row r="11586" spans="1:16" x14ac:dyDescent="0.35">
      <c r="A11586" t="s">
        <v>15049</v>
      </c>
      <c r="B11586" t="s">
        <v>5344</v>
      </c>
      <c r="C11586" t="s">
        <v>47</v>
      </c>
      <c r="D11586" t="s">
        <v>203</v>
      </c>
      <c r="E11586">
        <v>2</v>
      </c>
      <c r="F11586" s="2">
        <v>72</v>
      </c>
      <c r="G11586">
        <v>15</v>
      </c>
      <c r="H11586" t="s">
        <v>157</v>
      </c>
      <c r="I11586" t="s">
        <v>190</v>
      </c>
      <c r="J11586" t="s">
        <v>363</v>
      </c>
      <c r="K11586" t="s">
        <v>49</v>
      </c>
      <c r="M11586" s="1">
        <v>45474</v>
      </c>
      <c r="N11586" s="2">
        <v>144</v>
      </c>
      <c r="O11586" s="2">
        <v>21.6</v>
      </c>
      <c r="P11586" s="2">
        <v>122.4</v>
      </c>
    </row>
    <row r="11587" spans="1:16" x14ac:dyDescent="0.35">
      <c r="A11587" t="s">
        <v>15050</v>
      </c>
      <c r="B11587" t="s">
        <v>3052</v>
      </c>
      <c r="C11587" t="s">
        <v>27</v>
      </c>
      <c r="D11587" t="s">
        <v>28</v>
      </c>
      <c r="E11587">
        <v>4</v>
      </c>
      <c r="F11587" s="2">
        <v>51.26</v>
      </c>
      <c r="G11587">
        <v>5</v>
      </c>
      <c r="H11587" t="s">
        <v>35</v>
      </c>
      <c r="I11587" t="s">
        <v>91</v>
      </c>
      <c r="J11587" t="s">
        <v>81</v>
      </c>
      <c r="K11587" t="s">
        <v>49</v>
      </c>
      <c r="M11587" s="1">
        <v>45684</v>
      </c>
      <c r="N11587" s="2">
        <v>205.04</v>
      </c>
      <c r="O11587" s="2">
        <v>10.25</v>
      </c>
      <c r="P11587" s="2">
        <v>194.79</v>
      </c>
    </row>
    <row r="11588" spans="1:16" x14ac:dyDescent="0.35">
      <c r="A11588" t="s">
        <v>15051</v>
      </c>
      <c r="B11588" t="s">
        <v>1557</v>
      </c>
      <c r="C11588" t="s">
        <v>15</v>
      </c>
      <c r="D11588" t="s">
        <v>22</v>
      </c>
      <c r="E11588">
        <v>5</v>
      </c>
      <c r="F11588" s="2">
        <v>25.94</v>
      </c>
      <c r="G11588">
        <v>15</v>
      </c>
      <c r="H11588" t="s">
        <v>157</v>
      </c>
      <c r="I11588" t="s">
        <v>190</v>
      </c>
      <c r="J11588" t="s">
        <v>363</v>
      </c>
      <c r="K11588" t="s">
        <v>19</v>
      </c>
      <c r="L11588">
        <v>5</v>
      </c>
      <c r="M11588" s="1">
        <v>45900</v>
      </c>
      <c r="N11588" s="2">
        <v>129.69999999999999</v>
      </c>
      <c r="O11588" s="2">
        <v>19.46</v>
      </c>
      <c r="P11588" s="2">
        <v>110.24</v>
      </c>
    </row>
    <row r="11589" spans="1:16" x14ac:dyDescent="0.35">
      <c r="A11589" t="s">
        <v>15052</v>
      </c>
      <c r="B11589" t="s">
        <v>4769</v>
      </c>
      <c r="C11589" t="s">
        <v>84</v>
      </c>
      <c r="D11589" t="s">
        <v>109</v>
      </c>
      <c r="E11589">
        <v>2</v>
      </c>
      <c r="F11589" s="2">
        <v>77.27</v>
      </c>
      <c r="G11589">
        <v>5</v>
      </c>
      <c r="H11589" t="s">
        <v>157</v>
      </c>
      <c r="I11589" t="s">
        <v>44</v>
      </c>
      <c r="J11589" t="s">
        <v>81</v>
      </c>
      <c r="K11589" t="s">
        <v>19</v>
      </c>
      <c r="L11589">
        <v>3</v>
      </c>
      <c r="M11589" s="1">
        <v>45972</v>
      </c>
      <c r="N11589" s="2">
        <v>154.54</v>
      </c>
      <c r="O11589" s="2">
        <v>7.73</v>
      </c>
      <c r="P11589" s="2">
        <v>146.81</v>
      </c>
    </row>
    <row r="11590" spans="1:16" x14ac:dyDescent="0.35">
      <c r="A11590" t="s">
        <v>15053</v>
      </c>
      <c r="B11590" t="s">
        <v>1865</v>
      </c>
      <c r="C11590" t="s">
        <v>116</v>
      </c>
      <c r="D11590" t="s">
        <v>232</v>
      </c>
      <c r="E11590">
        <v>5</v>
      </c>
      <c r="F11590" s="2">
        <v>6.75</v>
      </c>
      <c r="G11590">
        <v>10</v>
      </c>
      <c r="H11590" t="s">
        <v>35</v>
      </c>
      <c r="I11590" t="s">
        <v>29</v>
      </c>
      <c r="J11590" t="s">
        <v>30</v>
      </c>
      <c r="K11590" t="s">
        <v>19</v>
      </c>
      <c r="M11590" s="1">
        <v>45307</v>
      </c>
      <c r="N11590" s="2">
        <v>33.75</v>
      </c>
      <c r="O11590" s="2">
        <v>3.38</v>
      </c>
      <c r="P11590" s="2">
        <v>30.38</v>
      </c>
    </row>
    <row r="11591" spans="1:16" x14ac:dyDescent="0.35">
      <c r="A11591" t="s">
        <v>15054</v>
      </c>
      <c r="B11591" t="s">
        <v>2543</v>
      </c>
      <c r="C11591" t="s">
        <v>47</v>
      </c>
      <c r="D11591" t="s">
        <v>216</v>
      </c>
      <c r="E11591">
        <v>2</v>
      </c>
      <c r="F11591" s="2">
        <v>60.83</v>
      </c>
      <c r="G11591">
        <v>10</v>
      </c>
      <c r="H11591" t="s">
        <v>90</v>
      </c>
      <c r="I11591" t="s">
        <v>95</v>
      </c>
      <c r="J11591" t="s">
        <v>128</v>
      </c>
      <c r="K11591" t="s">
        <v>49</v>
      </c>
      <c r="M11591" s="1">
        <v>46149</v>
      </c>
      <c r="N11591" s="2">
        <v>121.66</v>
      </c>
      <c r="O11591" s="2">
        <v>12.17</v>
      </c>
      <c r="P11591" s="2">
        <v>109.49</v>
      </c>
    </row>
    <row r="11592" spans="1:16" x14ac:dyDescent="0.35">
      <c r="A11592" t="s">
        <v>15055</v>
      </c>
      <c r="B11592" t="s">
        <v>7086</v>
      </c>
      <c r="C11592" t="s">
        <v>116</v>
      </c>
      <c r="D11592" t="s">
        <v>117</v>
      </c>
      <c r="E11592">
        <v>3</v>
      </c>
      <c r="F11592" s="2">
        <v>27.82</v>
      </c>
      <c r="G11592">
        <v>5</v>
      </c>
      <c r="H11592" t="s">
        <v>90</v>
      </c>
      <c r="I11592" t="s">
        <v>73</v>
      </c>
      <c r="J11592" t="s">
        <v>259</v>
      </c>
      <c r="K11592" t="s">
        <v>19</v>
      </c>
      <c r="L11592">
        <v>1</v>
      </c>
      <c r="M11592" s="1">
        <v>45393</v>
      </c>
      <c r="N11592" s="2">
        <v>83.46</v>
      </c>
      <c r="O11592" s="2">
        <v>4.17</v>
      </c>
      <c r="P11592" s="2">
        <v>79.290000000000006</v>
      </c>
    </row>
    <row r="11593" spans="1:16" x14ac:dyDescent="0.35">
      <c r="A11593" t="s">
        <v>15056</v>
      </c>
      <c r="B11593" t="s">
        <v>4653</v>
      </c>
      <c r="C11593" t="s">
        <v>33</v>
      </c>
      <c r="D11593" t="s">
        <v>243</v>
      </c>
      <c r="E11593">
        <v>1</v>
      </c>
      <c r="F11593" s="2">
        <v>13.11</v>
      </c>
      <c r="G11593">
        <v>25</v>
      </c>
      <c r="H11593" t="s">
        <v>90</v>
      </c>
      <c r="I11593" t="s">
        <v>40</v>
      </c>
      <c r="J11593" t="s">
        <v>363</v>
      </c>
      <c r="K11593" t="s">
        <v>132</v>
      </c>
      <c r="M11593" s="1">
        <v>45813</v>
      </c>
      <c r="N11593" s="2">
        <v>13.11</v>
      </c>
      <c r="O11593" s="2">
        <v>3.28</v>
      </c>
      <c r="P11593" s="2">
        <v>9.83</v>
      </c>
    </row>
    <row r="11594" spans="1:16" x14ac:dyDescent="0.35">
      <c r="A11594" t="s">
        <v>15057</v>
      </c>
      <c r="B11594" t="s">
        <v>4674</v>
      </c>
      <c r="C11594" t="s">
        <v>47</v>
      </c>
      <c r="D11594" t="s">
        <v>499</v>
      </c>
      <c r="E11594">
        <v>2</v>
      </c>
      <c r="F11594" s="2">
        <v>29.25</v>
      </c>
      <c r="G11594">
        <v>0</v>
      </c>
      <c r="H11594" t="s">
        <v>167</v>
      </c>
      <c r="I11594" t="s">
        <v>40</v>
      </c>
      <c r="J11594" t="s">
        <v>363</v>
      </c>
      <c r="K11594" t="s">
        <v>19</v>
      </c>
      <c r="L11594">
        <v>4</v>
      </c>
      <c r="M11594" s="1">
        <v>46180</v>
      </c>
      <c r="N11594" s="2">
        <v>58.5</v>
      </c>
      <c r="O11594" s="2">
        <v>0</v>
      </c>
      <c r="P11594" s="2">
        <v>58.5</v>
      </c>
    </row>
    <row r="11595" spans="1:16" x14ac:dyDescent="0.35">
      <c r="A11595" t="s">
        <v>15058</v>
      </c>
      <c r="B11595" t="s">
        <v>15059</v>
      </c>
      <c r="C11595" t="s">
        <v>59</v>
      </c>
      <c r="D11595" t="s">
        <v>60</v>
      </c>
      <c r="E11595">
        <v>4</v>
      </c>
      <c r="F11595" s="2">
        <v>30.12</v>
      </c>
      <c r="G11595">
        <v>10</v>
      </c>
      <c r="H11595" t="s">
        <v>17</v>
      </c>
      <c r="I11595" t="s">
        <v>138</v>
      </c>
      <c r="J11595" t="s">
        <v>15288</v>
      </c>
      <c r="K11595" t="s">
        <v>24</v>
      </c>
      <c r="M11595" s="1">
        <v>45897</v>
      </c>
      <c r="N11595" s="2">
        <v>120.48</v>
      </c>
      <c r="O11595" s="2">
        <v>12.05</v>
      </c>
      <c r="P11595" s="2">
        <v>108.43</v>
      </c>
    </row>
    <row r="11596" spans="1:16" x14ac:dyDescent="0.35">
      <c r="A11596" t="s">
        <v>15060</v>
      </c>
      <c r="B11596" t="s">
        <v>4346</v>
      </c>
      <c r="C11596" t="s">
        <v>84</v>
      </c>
      <c r="D11596" t="s">
        <v>193</v>
      </c>
      <c r="E11596">
        <v>4</v>
      </c>
      <c r="F11596" s="2">
        <v>19.739999999999998</v>
      </c>
      <c r="G11596">
        <v>0</v>
      </c>
      <c r="H11596" t="s">
        <v>86</v>
      </c>
      <c r="I11596" t="s">
        <v>53</v>
      </c>
      <c r="J11596" t="s">
        <v>81</v>
      </c>
      <c r="K11596" t="s">
        <v>24</v>
      </c>
      <c r="M11596" s="1">
        <v>45383</v>
      </c>
      <c r="N11596" s="2">
        <v>78.959999999999994</v>
      </c>
      <c r="O11596" s="2">
        <v>0</v>
      </c>
      <c r="P11596" s="2">
        <v>78.959999999999994</v>
      </c>
    </row>
    <row r="11597" spans="1:16" x14ac:dyDescent="0.35">
      <c r="A11597" t="s">
        <v>15061</v>
      </c>
      <c r="B11597" t="s">
        <v>15062</v>
      </c>
      <c r="C11597" t="s">
        <v>71</v>
      </c>
      <c r="D11597" t="s">
        <v>72</v>
      </c>
      <c r="E11597">
        <v>2</v>
      </c>
      <c r="F11597" s="2">
        <v>52.51</v>
      </c>
      <c r="H11597" t="s">
        <v>90</v>
      </c>
      <c r="I11597" t="s">
        <v>40</v>
      </c>
      <c r="J11597" t="s">
        <v>363</v>
      </c>
      <c r="K11597" t="s">
        <v>24</v>
      </c>
      <c r="M11597" s="1">
        <v>45450</v>
      </c>
      <c r="N11597" s="2">
        <v>105.02</v>
      </c>
    </row>
    <row r="11598" spans="1:16" x14ac:dyDescent="0.35">
      <c r="A11598" t="s">
        <v>15063</v>
      </c>
      <c r="B11598" t="s">
        <v>1332</v>
      </c>
      <c r="C11598" t="s">
        <v>47</v>
      </c>
      <c r="D11598" t="s">
        <v>246</v>
      </c>
      <c r="E11598">
        <v>1</v>
      </c>
      <c r="F11598" s="2">
        <v>82.54</v>
      </c>
      <c r="G11598">
        <v>0</v>
      </c>
      <c r="H11598" t="s">
        <v>35</v>
      </c>
      <c r="I11598" t="s">
        <v>18</v>
      </c>
      <c r="J11598" t="s">
        <v>259</v>
      </c>
      <c r="K11598" t="s">
        <v>54</v>
      </c>
      <c r="M11598" s="1">
        <v>45803</v>
      </c>
      <c r="N11598" s="2">
        <v>82.54</v>
      </c>
      <c r="O11598" s="2">
        <v>0</v>
      </c>
      <c r="P11598" s="2">
        <v>82.54</v>
      </c>
    </row>
    <row r="11599" spans="1:16" x14ac:dyDescent="0.35">
      <c r="A11599" t="s">
        <v>15064</v>
      </c>
      <c r="B11599" t="s">
        <v>6146</v>
      </c>
      <c r="C11599" t="s">
        <v>33</v>
      </c>
      <c r="D11599" t="s">
        <v>243</v>
      </c>
      <c r="E11599">
        <v>1</v>
      </c>
      <c r="F11599" s="2">
        <v>25.7</v>
      </c>
      <c r="G11599">
        <v>20</v>
      </c>
      <c r="H11599" t="s">
        <v>86</v>
      </c>
      <c r="I11599" t="s">
        <v>80</v>
      </c>
      <c r="J11599" t="s">
        <v>81</v>
      </c>
      <c r="K11599" t="s">
        <v>19</v>
      </c>
      <c r="L11599">
        <v>2</v>
      </c>
      <c r="M11599" s="1">
        <v>45927</v>
      </c>
      <c r="N11599" s="2">
        <v>25.7</v>
      </c>
      <c r="O11599" s="2">
        <v>5.14</v>
      </c>
      <c r="P11599" s="2">
        <v>20.56</v>
      </c>
    </row>
    <row r="11600" spans="1:16" x14ac:dyDescent="0.35">
      <c r="A11600" t="s">
        <v>15065</v>
      </c>
      <c r="B11600" t="s">
        <v>3214</v>
      </c>
      <c r="C11600" t="s">
        <v>15</v>
      </c>
      <c r="D11600" t="s">
        <v>22</v>
      </c>
      <c r="E11600">
        <v>4</v>
      </c>
      <c r="F11600" s="2">
        <v>33.340000000000003</v>
      </c>
      <c r="G11600">
        <v>0</v>
      </c>
      <c r="H11600" t="s">
        <v>17</v>
      </c>
      <c r="I11600" t="s">
        <v>40</v>
      </c>
      <c r="J11600" t="s">
        <v>363</v>
      </c>
      <c r="K11600" t="s">
        <v>19</v>
      </c>
      <c r="L11600">
        <v>5</v>
      </c>
      <c r="M11600" s="1">
        <v>45687</v>
      </c>
      <c r="N11600" s="2">
        <v>133.36000000000001</v>
      </c>
      <c r="O11600" s="2">
        <v>0</v>
      </c>
      <c r="P11600" s="2">
        <v>133.36000000000001</v>
      </c>
    </row>
    <row r="11601" spans="1:16" x14ac:dyDescent="0.35">
      <c r="A11601" t="s">
        <v>15066</v>
      </c>
      <c r="B11601" t="s">
        <v>10316</v>
      </c>
      <c r="C11601" t="s">
        <v>33</v>
      </c>
      <c r="D11601" t="s">
        <v>151</v>
      </c>
      <c r="E11601">
        <v>1</v>
      </c>
      <c r="F11601" s="2">
        <v>43.95</v>
      </c>
      <c r="G11601">
        <v>10</v>
      </c>
      <c r="H11601" t="s">
        <v>157</v>
      </c>
      <c r="I11601" t="s">
        <v>118</v>
      </c>
      <c r="J11601" t="s">
        <v>15288</v>
      </c>
      <c r="K11601" t="s">
        <v>19</v>
      </c>
      <c r="L11601">
        <v>5</v>
      </c>
      <c r="M11601" s="1">
        <v>45443</v>
      </c>
      <c r="N11601" s="2">
        <v>43.95</v>
      </c>
      <c r="O11601" s="2">
        <v>4.4000000000000004</v>
      </c>
      <c r="P11601" s="2">
        <v>39.56</v>
      </c>
    </row>
    <row r="11602" spans="1:16" x14ac:dyDescent="0.35">
      <c r="A11602" t="s">
        <v>15067</v>
      </c>
      <c r="B11602" t="s">
        <v>6474</v>
      </c>
      <c r="C11602" t="s">
        <v>27</v>
      </c>
      <c r="D11602" t="s">
        <v>28</v>
      </c>
      <c r="E11602">
        <v>1</v>
      </c>
      <c r="F11602" s="2">
        <v>95.08</v>
      </c>
      <c r="G11602">
        <v>15</v>
      </c>
      <c r="H11602" t="s">
        <v>17</v>
      </c>
      <c r="I11602" t="s">
        <v>91</v>
      </c>
      <c r="J11602" t="s">
        <v>81</v>
      </c>
      <c r="K11602" t="s">
        <v>19</v>
      </c>
      <c r="L11602">
        <v>5</v>
      </c>
      <c r="M11602" s="1">
        <v>45792</v>
      </c>
      <c r="N11602" s="2">
        <v>95.08</v>
      </c>
      <c r="O11602" s="2">
        <v>14.26</v>
      </c>
      <c r="P11602" s="2">
        <v>80.819999999999993</v>
      </c>
    </row>
    <row r="11603" spans="1:16" x14ac:dyDescent="0.35">
      <c r="A11603" t="s">
        <v>15068</v>
      </c>
      <c r="B11603" t="s">
        <v>10342</v>
      </c>
      <c r="C11603" t="s">
        <v>33</v>
      </c>
      <c r="D11603" t="s">
        <v>68</v>
      </c>
      <c r="E11603">
        <v>1</v>
      </c>
      <c r="F11603" s="2">
        <v>27.86</v>
      </c>
      <c r="G11603">
        <v>5</v>
      </c>
      <c r="H11603" t="s">
        <v>167</v>
      </c>
      <c r="I11603" t="s">
        <v>36</v>
      </c>
      <c r="J11603" t="s">
        <v>259</v>
      </c>
      <c r="K11603" t="s">
        <v>132</v>
      </c>
      <c r="M11603" s="1">
        <v>45315</v>
      </c>
      <c r="N11603" s="2">
        <v>27.86</v>
      </c>
      <c r="O11603" s="2">
        <v>1.39</v>
      </c>
      <c r="P11603" s="2">
        <v>26.47</v>
      </c>
    </row>
    <row r="11604" spans="1:16" x14ac:dyDescent="0.35">
      <c r="A11604" t="s">
        <v>15069</v>
      </c>
      <c r="B11604" t="s">
        <v>597</v>
      </c>
      <c r="C11604" t="s">
        <v>33</v>
      </c>
      <c r="D11604" t="s">
        <v>151</v>
      </c>
      <c r="E11604">
        <v>2</v>
      </c>
      <c r="F11604" s="2">
        <v>33.229999999999997</v>
      </c>
      <c r="H11604" t="s">
        <v>17</v>
      </c>
      <c r="I11604" t="s">
        <v>36</v>
      </c>
      <c r="J11604" t="s">
        <v>259</v>
      </c>
      <c r="K11604" t="s">
        <v>49</v>
      </c>
      <c r="M11604" s="1">
        <v>45478</v>
      </c>
      <c r="N11604" s="2">
        <v>66.459999999999994</v>
      </c>
    </row>
    <row r="11605" spans="1:16" x14ac:dyDescent="0.35">
      <c r="A11605" t="s">
        <v>15070</v>
      </c>
      <c r="B11605" t="s">
        <v>10029</v>
      </c>
      <c r="C11605" t="s">
        <v>33</v>
      </c>
      <c r="D11605" t="s">
        <v>68</v>
      </c>
      <c r="E11605">
        <v>3</v>
      </c>
      <c r="F11605" s="2">
        <v>58.4</v>
      </c>
      <c r="G11605">
        <v>10</v>
      </c>
      <c r="H11605" t="s">
        <v>17</v>
      </c>
      <c r="I11605" t="s">
        <v>95</v>
      </c>
      <c r="J11605" t="s">
        <v>128</v>
      </c>
      <c r="K11605" t="s">
        <v>54</v>
      </c>
      <c r="M11605" s="1">
        <v>45994</v>
      </c>
      <c r="N11605" s="2">
        <v>175.2</v>
      </c>
      <c r="O11605" s="2">
        <v>17.52</v>
      </c>
      <c r="P11605" s="2">
        <v>157.68</v>
      </c>
    </row>
    <row r="11606" spans="1:16" x14ac:dyDescent="0.35">
      <c r="A11606" t="s">
        <v>15071</v>
      </c>
      <c r="B11606" t="s">
        <v>308</v>
      </c>
      <c r="C11606" t="s">
        <v>71</v>
      </c>
      <c r="D11606" t="s">
        <v>225</v>
      </c>
      <c r="E11606">
        <v>2</v>
      </c>
      <c r="F11606" s="2">
        <v>51.86</v>
      </c>
      <c r="G11606">
        <v>0</v>
      </c>
      <c r="H11606" t="s">
        <v>17</v>
      </c>
      <c r="I11606" t="s">
        <v>118</v>
      </c>
      <c r="J11606" t="s">
        <v>15288</v>
      </c>
      <c r="K11606" t="s">
        <v>19</v>
      </c>
      <c r="L11606">
        <v>2</v>
      </c>
      <c r="M11606" s="1">
        <v>46077</v>
      </c>
      <c r="N11606" s="2">
        <v>103.72</v>
      </c>
      <c r="O11606" s="2">
        <v>0</v>
      </c>
      <c r="P11606" s="2">
        <v>103.72</v>
      </c>
    </row>
    <row r="11607" spans="1:16" x14ac:dyDescent="0.35">
      <c r="A11607" t="s">
        <v>15072</v>
      </c>
      <c r="B11607" t="s">
        <v>3019</v>
      </c>
      <c r="C11607" t="s">
        <v>15</v>
      </c>
      <c r="D11607" t="s">
        <v>64</v>
      </c>
      <c r="E11607">
        <v>1</v>
      </c>
      <c r="F11607" s="2">
        <v>9.0399999999999991</v>
      </c>
      <c r="G11607">
        <v>0</v>
      </c>
      <c r="H11607" t="s">
        <v>90</v>
      </c>
      <c r="I11607" t="s">
        <v>295</v>
      </c>
      <c r="J11607" t="s">
        <v>111</v>
      </c>
      <c r="K11607" t="s">
        <v>132</v>
      </c>
      <c r="M11607" s="1">
        <v>46070</v>
      </c>
      <c r="N11607" s="2">
        <v>9.0399999999999991</v>
      </c>
      <c r="O11607" s="2">
        <v>0</v>
      </c>
      <c r="P11607" s="2">
        <v>9.0399999999999991</v>
      </c>
    </row>
    <row r="11608" spans="1:16" x14ac:dyDescent="0.35">
      <c r="A11608" t="s">
        <v>15073</v>
      </c>
      <c r="B11608" t="s">
        <v>11050</v>
      </c>
      <c r="C11608" t="s">
        <v>71</v>
      </c>
      <c r="D11608" t="s">
        <v>225</v>
      </c>
      <c r="E11608">
        <v>3</v>
      </c>
      <c r="F11608" s="2">
        <v>41.67</v>
      </c>
      <c r="G11608">
        <v>20</v>
      </c>
      <c r="H11608" t="s">
        <v>157</v>
      </c>
      <c r="I11608" t="s">
        <v>29</v>
      </c>
      <c r="J11608" t="s">
        <v>30</v>
      </c>
      <c r="K11608" t="s">
        <v>49</v>
      </c>
      <c r="M11608" s="1">
        <v>46117</v>
      </c>
      <c r="N11608" s="2">
        <v>125.01</v>
      </c>
      <c r="O11608" s="2">
        <v>25</v>
      </c>
      <c r="P11608" s="2">
        <v>100.01</v>
      </c>
    </row>
    <row r="11609" spans="1:16" x14ac:dyDescent="0.35">
      <c r="A11609" t="s">
        <v>15074</v>
      </c>
      <c r="B11609" t="s">
        <v>5135</v>
      </c>
      <c r="C11609" t="s">
        <v>33</v>
      </c>
      <c r="D11609" t="s">
        <v>68</v>
      </c>
      <c r="E11609">
        <v>1</v>
      </c>
      <c r="F11609" s="2">
        <v>20.079999999999998</v>
      </c>
      <c r="G11609">
        <v>5</v>
      </c>
      <c r="H11609" t="s">
        <v>35</v>
      </c>
      <c r="I11609" t="s">
        <v>61</v>
      </c>
      <c r="J11609" t="s">
        <v>128</v>
      </c>
      <c r="K11609" t="s">
        <v>19</v>
      </c>
      <c r="L11609">
        <v>1</v>
      </c>
      <c r="M11609" s="1">
        <v>45834</v>
      </c>
      <c r="N11609" s="2">
        <v>20.079999999999998</v>
      </c>
      <c r="O11609" s="2">
        <v>1</v>
      </c>
      <c r="P11609" s="2">
        <v>19.079999999999998</v>
      </c>
    </row>
    <row r="11610" spans="1:16" x14ac:dyDescent="0.35">
      <c r="A11610" t="s">
        <v>15075</v>
      </c>
      <c r="B11610" t="s">
        <v>4873</v>
      </c>
      <c r="C11610" t="s">
        <v>71</v>
      </c>
      <c r="D11610" t="s">
        <v>72</v>
      </c>
      <c r="E11610">
        <v>2</v>
      </c>
      <c r="F11610" s="2">
        <v>49.08</v>
      </c>
      <c r="G11610">
        <v>5</v>
      </c>
      <c r="H11610" t="s">
        <v>17</v>
      </c>
      <c r="I11610" t="s">
        <v>138</v>
      </c>
      <c r="J11610" t="s">
        <v>15288</v>
      </c>
      <c r="K11610" t="s">
        <v>54</v>
      </c>
      <c r="M11610" s="1">
        <v>45515</v>
      </c>
      <c r="N11610" s="2">
        <v>98.16</v>
      </c>
      <c r="O11610" s="2">
        <v>4.91</v>
      </c>
      <c r="P11610" s="2">
        <v>93.25</v>
      </c>
    </row>
    <row r="11611" spans="1:16" x14ac:dyDescent="0.35">
      <c r="A11611" t="s">
        <v>15076</v>
      </c>
      <c r="B11611" t="s">
        <v>2462</v>
      </c>
      <c r="C11611" t="s">
        <v>47</v>
      </c>
      <c r="D11611" t="s">
        <v>94</v>
      </c>
      <c r="E11611">
        <v>1</v>
      </c>
      <c r="F11611" s="2">
        <v>55.33</v>
      </c>
      <c r="G11611">
        <v>10</v>
      </c>
      <c r="H11611" t="s">
        <v>86</v>
      </c>
      <c r="I11611" t="s">
        <v>95</v>
      </c>
      <c r="J11611" t="s">
        <v>128</v>
      </c>
      <c r="K11611" t="s">
        <v>49</v>
      </c>
      <c r="M11611" s="1">
        <v>45804</v>
      </c>
      <c r="N11611" s="2">
        <v>55.33</v>
      </c>
      <c r="O11611" s="2">
        <v>5.53</v>
      </c>
      <c r="P11611" s="2">
        <v>49.8</v>
      </c>
    </row>
    <row r="11612" spans="1:16" x14ac:dyDescent="0.35">
      <c r="A11612" t="s">
        <v>15077</v>
      </c>
      <c r="B11612" t="s">
        <v>1174</v>
      </c>
      <c r="C11612" t="s">
        <v>84</v>
      </c>
      <c r="D11612" t="s">
        <v>193</v>
      </c>
      <c r="E11612">
        <v>2</v>
      </c>
      <c r="F11612" s="2">
        <v>150.9</v>
      </c>
      <c r="G11612">
        <v>10</v>
      </c>
      <c r="H11612" t="s">
        <v>90</v>
      </c>
      <c r="I11612" t="s">
        <v>146</v>
      </c>
      <c r="J11612" t="s">
        <v>30</v>
      </c>
      <c r="K11612" t="s">
        <v>19</v>
      </c>
      <c r="L11612">
        <v>1</v>
      </c>
      <c r="M11612" s="1">
        <v>45652</v>
      </c>
      <c r="N11612" s="2">
        <v>301.8</v>
      </c>
      <c r="O11612" s="2">
        <v>30.18</v>
      </c>
      <c r="P11612" s="2">
        <v>271.62</v>
      </c>
    </row>
    <row r="11613" spans="1:16" x14ac:dyDescent="0.35">
      <c r="A11613" t="s">
        <v>15078</v>
      </c>
      <c r="B11613" t="s">
        <v>6197</v>
      </c>
      <c r="C11613" t="s">
        <v>84</v>
      </c>
      <c r="D11613" t="s">
        <v>154</v>
      </c>
      <c r="E11613">
        <v>1</v>
      </c>
      <c r="F11613" s="2">
        <v>19.739999999999998</v>
      </c>
      <c r="G11613">
        <v>10</v>
      </c>
      <c r="H11613" t="s">
        <v>86</v>
      </c>
      <c r="I11613" t="s">
        <v>295</v>
      </c>
      <c r="J11613" t="s">
        <v>111</v>
      </c>
      <c r="K11613" t="s">
        <v>54</v>
      </c>
      <c r="M11613" s="1">
        <v>45399</v>
      </c>
      <c r="N11613" s="2">
        <v>19.739999999999998</v>
      </c>
      <c r="O11613" s="2">
        <v>1.97</v>
      </c>
      <c r="P11613" s="2">
        <v>17.77</v>
      </c>
    </row>
    <row r="11614" spans="1:16" x14ac:dyDescent="0.35">
      <c r="A11614" t="s">
        <v>15079</v>
      </c>
      <c r="B11614" t="s">
        <v>12502</v>
      </c>
      <c r="C11614" t="s">
        <v>33</v>
      </c>
      <c r="D11614" t="s">
        <v>275</v>
      </c>
      <c r="E11614">
        <v>1</v>
      </c>
      <c r="F11614" s="2">
        <v>23.48</v>
      </c>
      <c r="G11614">
        <v>15</v>
      </c>
      <c r="H11614" t="s">
        <v>17</v>
      </c>
      <c r="I11614" t="s">
        <v>118</v>
      </c>
      <c r="J11614" t="s">
        <v>15288</v>
      </c>
      <c r="K11614" t="s">
        <v>19</v>
      </c>
      <c r="L11614">
        <v>3</v>
      </c>
      <c r="M11614" s="1">
        <v>45358</v>
      </c>
      <c r="N11614" s="2">
        <v>23.48</v>
      </c>
      <c r="O11614" s="2">
        <v>3.52</v>
      </c>
      <c r="P11614" s="2">
        <v>19.96</v>
      </c>
    </row>
    <row r="11615" spans="1:16" x14ac:dyDescent="0.35">
      <c r="A11615" t="s">
        <v>15080</v>
      </c>
      <c r="B11615" t="s">
        <v>4745</v>
      </c>
      <c r="C11615" t="s">
        <v>59</v>
      </c>
      <c r="D11615" t="s">
        <v>60</v>
      </c>
      <c r="E11615">
        <v>3</v>
      </c>
      <c r="F11615" s="2">
        <v>40.619999999999997</v>
      </c>
      <c r="G11615">
        <v>10</v>
      </c>
      <c r="H11615" t="s">
        <v>157</v>
      </c>
      <c r="I11615" t="s">
        <v>91</v>
      </c>
      <c r="J11615" t="s">
        <v>81</v>
      </c>
      <c r="K11615" t="s">
        <v>19</v>
      </c>
      <c r="L11615">
        <v>4</v>
      </c>
      <c r="M11615" s="1">
        <v>45311</v>
      </c>
      <c r="N11615" s="2">
        <v>121.86</v>
      </c>
      <c r="O11615" s="2">
        <v>12.19</v>
      </c>
      <c r="P11615" s="2">
        <v>109.67</v>
      </c>
    </row>
    <row r="11616" spans="1:16" x14ac:dyDescent="0.35">
      <c r="A11616" t="s">
        <v>15081</v>
      </c>
      <c r="B11616" t="s">
        <v>5248</v>
      </c>
      <c r="C11616" t="s">
        <v>27</v>
      </c>
      <c r="D11616" t="s">
        <v>28</v>
      </c>
      <c r="E11616">
        <v>1</v>
      </c>
      <c r="F11616" s="2">
        <v>138.35</v>
      </c>
      <c r="G11616">
        <v>10</v>
      </c>
      <c r="H11616" t="s">
        <v>167</v>
      </c>
      <c r="I11616" t="s">
        <v>138</v>
      </c>
      <c r="J11616" t="s">
        <v>15288</v>
      </c>
      <c r="K11616" t="s">
        <v>49</v>
      </c>
      <c r="M11616" s="1">
        <v>45639</v>
      </c>
      <c r="N11616" s="2">
        <v>138.35</v>
      </c>
      <c r="O11616" s="2">
        <v>13.84</v>
      </c>
      <c r="P11616" s="2">
        <v>124.52</v>
      </c>
    </row>
    <row r="11617" spans="1:16" x14ac:dyDescent="0.35">
      <c r="A11617" t="s">
        <v>15082</v>
      </c>
      <c r="B11617" t="s">
        <v>661</v>
      </c>
      <c r="C11617" t="s">
        <v>71</v>
      </c>
      <c r="D11617" t="s">
        <v>72</v>
      </c>
      <c r="E11617">
        <v>1</v>
      </c>
      <c r="F11617" s="2">
        <v>85.06</v>
      </c>
      <c r="G11617">
        <v>10</v>
      </c>
      <c r="H11617" t="s">
        <v>157</v>
      </c>
      <c r="I11617" t="s">
        <v>95</v>
      </c>
      <c r="J11617" t="s">
        <v>128</v>
      </c>
      <c r="K11617" t="s">
        <v>24</v>
      </c>
      <c r="M11617" s="1">
        <v>45518</v>
      </c>
      <c r="N11617" s="2">
        <v>85.06</v>
      </c>
      <c r="O11617" s="2">
        <v>8.51</v>
      </c>
      <c r="P11617" s="2">
        <v>76.55</v>
      </c>
    </row>
    <row r="11618" spans="1:16" x14ac:dyDescent="0.35">
      <c r="A11618" t="s">
        <v>15083</v>
      </c>
      <c r="B11618" t="s">
        <v>603</v>
      </c>
      <c r="C11618" t="s">
        <v>47</v>
      </c>
      <c r="D11618" t="s">
        <v>203</v>
      </c>
      <c r="E11618">
        <v>1</v>
      </c>
      <c r="F11618" s="2">
        <v>110.76</v>
      </c>
      <c r="G11618">
        <v>0</v>
      </c>
      <c r="H11618" t="s">
        <v>167</v>
      </c>
      <c r="I11618" t="s">
        <v>295</v>
      </c>
      <c r="J11618" t="s">
        <v>111</v>
      </c>
      <c r="K11618" t="s">
        <v>19</v>
      </c>
      <c r="L11618">
        <v>5</v>
      </c>
      <c r="M11618" s="1">
        <v>46124</v>
      </c>
      <c r="N11618" s="2">
        <v>110.76</v>
      </c>
      <c r="O11618" s="2">
        <v>0</v>
      </c>
      <c r="P11618" s="2">
        <v>110.76</v>
      </c>
    </row>
    <row r="11619" spans="1:16" x14ac:dyDescent="0.35">
      <c r="A11619" t="s">
        <v>15084</v>
      </c>
      <c r="B11619" t="s">
        <v>6932</v>
      </c>
      <c r="C11619" t="s">
        <v>59</v>
      </c>
      <c r="D11619" t="s">
        <v>103</v>
      </c>
      <c r="E11619">
        <v>1</v>
      </c>
      <c r="F11619" s="2">
        <v>107.54</v>
      </c>
      <c r="G11619">
        <v>0</v>
      </c>
      <c r="H11619" t="s">
        <v>35</v>
      </c>
      <c r="I11619" t="s">
        <v>53</v>
      </c>
      <c r="J11619" t="s">
        <v>81</v>
      </c>
      <c r="K11619" t="s">
        <v>19</v>
      </c>
      <c r="L11619">
        <v>5</v>
      </c>
      <c r="M11619" s="1">
        <v>46173</v>
      </c>
      <c r="N11619" s="2">
        <v>107.54</v>
      </c>
      <c r="O11619" s="2">
        <v>0</v>
      </c>
      <c r="P11619" s="2">
        <v>107.54</v>
      </c>
    </row>
    <row r="11620" spans="1:16" x14ac:dyDescent="0.35">
      <c r="A11620" t="s">
        <v>15085</v>
      </c>
      <c r="B11620" t="s">
        <v>4371</v>
      </c>
      <c r="C11620" t="s">
        <v>47</v>
      </c>
      <c r="D11620" t="s">
        <v>425</v>
      </c>
      <c r="E11620">
        <v>1</v>
      </c>
      <c r="F11620" s="2">
        <v>16.59</v>
      </c>
      <c r="G11620">
        <v>15</v>
      </c>
      <c r="H11620" t="s">
        <v>157</v>
      </c>
      <c r="I11620" t="s">
        <v>40</v>
      </c>
      <c r="J11620" t="s">
        <v>363</v>
      </c>
      <c r="K11620" t="s">
        <v>19</v>
      </c>
      <c r="L11620">
        <v>3</v>
      </c>
      <c r="M11620" s="1">
        <v>45732</v>
      </c>
      <c r="N11620" s="2">
        <v>16.59</v>
      </c>
      <c r="O11620" s="2">
        <v>2.4900000000000002</v>
      </c>
      <c r="P11620" s="2">
        <v>14.1</v>
      </c>
    </row>
    <row r="11621" spans="1:16" x14ac:dyDescent="0.35">
      <c r="A11621" t="s">
        <v>15086</v>
      </c>
      <c r="B11621" t="s">
        <v>767</v>
      </c>
      <c r="C11621" t="s">
        <v>27</v>
      </c>
      <c r="D11621" t="s">
        <v>39</v>
      </c>
      <c r="E11621">
        <v>1</v>
      </c>
      <c r="F11621" s="2">
        <v>157.63</v>
      </c>
      <c r="G11621">
        <v>0</v>
      </c>
      <c r="H11621" t="s">
        <v>167</v>
      </c>
      <c r="I11621" t="s">
        <v>95</v>
      </c>
      <c r="J11621" t="s">
        <v>128</v>
      </c>
      <c r="K11621" t="s">
        <v>132</v>
      </c>
      <c r="M11621" s="1">
        <v>46160</v>
      </c>
      <c r="N11621" s="2">
        <v>157.63</v>
      </c>
      <c r="O11621" s="2">
        <v>0</v>
      </c>
      <c r="P11621" s="2">
        <v>157.63</v>
      </c>
    </row>
    <row r="11622" spans="1:16" x14ac:dyDescent="0.35">
      <c r="A11622" t="s">
        <v>15087</v>
      </c>
      <c r="B11622" t="s">
        <v>2828</v>
      </c>
      <c r="C11622" t="s">
        <v>71</v>
      </c>
      <c r="D11622" t="s">
        <v>76</v>
      </c>
      <c r="E11622">
        <v>1</v>
      </c>
      <c r="F11622" s="2">
        <v>84.33</v>
      </c>
      <c r="G11622">
        <v>25</v>
      </c>
      <c r="H11622" t="s">
        <v>90</v>
      </c>
      <c r="I11622" t="s">
        <v>118</v>
      </c>
      <c r="J11622" t="s">
        <v>15288</v>
      </c>
      <c r="K11622" t="s">
        <v>19</v>
      </c>
      <c r="L11622">
        <v>4</v>
      </c>
      <c r="M11622" s="1">
        <v>46152</v>
      </c>
      <c r="N11622" s="2">
        <v>84.33</v>
      </c>
      <c r="O11622" s="2">
        <v>21.08</v>
      </c>
      <c r="P11622" s="2">
        <v>63.25</v>
      </c>
    </row>
    <row r="11623" spans="1:16" x14ac:dyDescent="0.35">
      <c r="A11623" t="s">
        <v>15088</v>
      </c>
      <c r="B11623" t="s">
        <v>4290</v>
      </c>
      <c r="C11623" t="s">
        <v>84</v>
      </c>
      <c r="D11623" t="s">
        <v>109</v>
      </c>
      <c r="E11623">
        <v>1</v>
      </c>
      <c r="F11623" s="2">
        <v>93.13</v>
      </c>
      <c r="G11623">
        <v>0</v>
      </c>
      <c r="H11623" t="s">
        <v>17</v>
      </c>
      <c r="I11623" t="s">
        <v>135</v>
      </c>
      <c r="J11623" t="s">
        <v>111</v>
      </c>
      <c r="K11623" t="s">
        <v>19</v>
      </c>
      <c r="L11623">
        <v>1</v>
      </c>
      <c r="M11623" s="1">
        <v>46136</v>
      </c>
      <c r="N11623" s="2">
        <v>93.13</v>
      </c>
      <c r="O11623" s="2">
        <v>0</v>
      </c>
      <c r="P11623" s="2">
        <v>93.13</v>
      </c>
    </row>
    <row r="11624" spans="1:16" x14ac:dyDescent="0.35">
      <c r="A11624" t="s">
        <v>15089</v>
      </c>
      <c r="B11624" t="s">
        <v>8581</v>
      </c>
      <c r="C11624" t="s">
        <v>59</v>
      </c>
      <c r="D11624" t="s">
        <v>79</v>
      </c>
      <c r="E11624">
        <v>1</v>
      </c>
      <c r="F11624" s="2">
        <v>38.729999999999997</v>
      </c>
      <c r="G11624">
        <v>15</v>
      </c>
      <c r="H11624" t="s">
        <v>90</v>
      </c>
      <c r="I11624" t="s">
        <v>23</v>
      </c>
      <c r="J11624" t="s">
        <v>363</v>
      </c>
      <c r="K11624" t="s">
        <v>19</v>
      </c>
      <c r="L11624">
        <v>4</v>
      </c>
      <c r="M11624" s="1">
        <v>45311</v>
      </c>
      <c r="N11624" s="2">
        <v>38.729999999999997</v>
      </c>
      <c r="O11624" s="2">
        <v>5.81</v>
      </c>
      <c r="P11624" s="2">
        <v>32.92</v>
      </c>
    </row>
    <row r="11625" spans="1:16" x14ac:dyDescent="0.35">
      <c r="A11625" t="s">
        <v>15090</v>
      </c>
      <c r="B11625" t="s">
        <v>1084</v>
      </c>
      <c r="C11625" t="s">
        <v>47</v>
      </c>
      <c r="D11625" t="s">
        <v>48</v>
      </c>
      <c r="E11625">
        <v>2</v>
      </c>
      <c r="F11625" s="2">
        <v>86.24</v>
      </c>
      <c r="G11625">
        <v>5</v>
      </c>
      <c r="H11625" t="s">
        <v>90</v>
      </c>
      <c r="I11625" t="s">
        <v>190</v>
      </c>
      <c r="J11625" t="s">
        <v>363</v>
      </c>
      <c r="K11625" t="s">
        <v>132</v>
      </c>
      <c r="M11625" s="1">
        <v>45869</v>
      </c>
      <c r="N11625" s="2">
        <v>172.48</v>
      </c>
      <c r="O11625" s="2">
        <v>8.6199999999999992</v>
      </c>
      <c r="P11625" s="2">
        <v>163.86</v>
      </c>
    </row>
    <row r="11626" spans="1:16" x14ac:dyDescent="0.35">
      <c r="A11626" t="s">
        <v>15091</v>
      </c>
      <c r="B11626" t="s">
        <v>2545</v>
      </c>
      <c r="C11626" t="s">
        <v>71</v>
      </c>
      <c r="D11626" t="s">
        <v>72</v>
      </c>
      <c r="E11626">
        <v>3</v>
      </c>
      <c r="F11626" s="2">
        <v>31.29</v>
      </c>
      <c r="G11626">
        <v>5</v>
      </c>
      <c r="H11626" t="s">
        <v>90</v>
      </c>
      <c r="I11626" t="s">
        <v>61</v>
      </c>
      <c r="J11626" t="s">
        <v>128</v>
      </c>
      <c r="K11626" t="s">
        <v>19</v>
      </c>
      <c r="L11626">
        <v>5</v>
      </c>
      <c r="M11626" s="1">
        <v>46158</v>
      </c>
      <c r="N11626" s="2">
        <v>93.87</v>
      </c>
      <c r="O11626" s="2">
        <v>4.6900000000000004</v>
      </c>
      <c r="P11626" s="2">
        <v>89.18</v>
      </c>
    </row>
    <row r="11627" spans="1:16" x14ac:dyDescent="0.35">
      <c r="A11627" t="s">
        <v>15092</v>
      </c>
      <c r="B11627" t="s">
        <v>760</v>
      </c>
      <c r="C11627" t="s">
        <v>15</v>
      </c>
      <c r="D11627" t="s">
        <v>52</v>
      </c>
      <c r="E11627">
        <v>1</v>
      </c>
      <c r="F11627" s="2">
        <v>39.200000000000003</v>
      </c>
      <c r="G11627">
        <v>5</v>
      </c>
      <c r="H11627" t="s">
        <v>86</v>
      </c>
      <c r="I11627" t="s">
        <v>295</v>
      </c>
      <c r="J11627" t="s">
        <v>111</v>
      </c>
      <c r="K11627" t="s">
        <v>19</v>
      </c>
      <c r="L11627">
        <v>5</v>
      </c>
      <c r="M11627" s="1">
        <v>45480</v>
      </c>
      <c r="N11627" s="2">
        <v>39.200000000000003</v>
      </c>
      <c r="O11627" s="2">
        <v>1.96</v>
      </c>
      <c r="P11627" s="2">
        <v>37.24</v>
      </c>
    </row>
    <row r="11628" spans="1:16" x14ac:dyDescent="0.35">
      <c r="A11628" t="s">
        <v>15093</v>
      </c>
      <c r="B11628" t="s">
        <v>1709</v>
      </c>
      <c r="C11628" t="s">
        <v>71</v>
      </c>
      <c r="D11628" t="s">
        <v>225</v>
      </c>
      <c r="E11628">
        <v>3</v>
      </c>
      <c r="F11628" s="2">
        <v>41.39</v>
      </c>
      <c r="G11628">
        <v>10</v>
      </c>
      <c r="H11628" t="s">
        <v>86</v>
      </c>
      <c r="I11628" t="s">
        <v>87</v>
      </c>
      <c r="J11628" t="s">
        <v>111</v>
      </c>
      <c r="K11628" t="s">
        <v>19</v>
      </c>
      <c r="L11628">
        <v>3</v>
      </c>
      <c r="M11628" s="1">
        <v>45301</v>
      </c>
      <c r="N11628" s="2">
        <v>124.17</v>
      </c>
      <c r="O11628" s="2">
        <v>12.42</v>
      </c>
      <c r="P11628" s="2">
        <v>111.75</v>
      </c>
    </row>
    <row r="11629" spans="1:16" x14ac:dyDescent="0.35">
      <c r="A11629" t="s">
        <v>15094</v>
      </c>
      <c r="B11629" t="s">
        <v>4361</v>
      </c>
      <c r="C11629" t="s">
        <v>116</v>
      </c>
      <c r="D11629" t="s">
        <v>141</v>
      </c>
      <c r="E11629">
        <v>4</v>
      </c>
      <c r="F11629" s="2">
        <v>16.84</v>
      </c>
      <c r="G11629">
        <v>0</v>
      </c>
      <c r="H11629" t="s">
        <v>157</v>
      </c>
      <c r="I11629" t="s">
        <v>80</v>
      </c>
      <c r="J11629" t="s">
        <v>81</v>
      </c>
      <c r="K11629" t="s">
        <v>19</v>
      </c>
      <c r="L11629">
        <v>1</v>
      </c>
      <c r="M11629" s="1">
        <v>45713</v>
      </c>
      <c r="N11629" s="2">
        <v>67.36</v>
      </c>
      <c r="O11629" s="2">
        <v>0</v>
      </c>
      <c r="P11629" s="2">
        <v>67.36</v>
      </c>
    </row>
    <row r="11630" spans="1:16" x14ac:dyDescent="0.35">
      <c r="A11630" t="s">
        <v>15095</v>
      </c>
      <c r="B11630" t="s">
        <v>3692</v>
      </c>
      <c r="C11630" t="s">
        <v>116</v>
      </c>
      <c r="D11630" t="s">
        <v>117</v>
      </c>
      <c r="E11630">
        <v>1</v>
      </c>
      <c r="F11630" s="2">
        <v>5.16</v>
      </c>
      <c r="G11630">
        <v>0</v>
      </c>
      <c r="H11630" t="s">
        <v>35</v>
      </c>
      <c r="I11630" t="s">
        <v>29</v>
      </c>
      <c r="J11630" t="s">
        <v>30</v>
      </c>
      <c r="K11630" t="s">
        <v>49</v>
      </c>
      <c r="M11630" s="1">
        <v>45505</v>
      </c>
      <c r="N11630" s="2">
        <v>5.16</v>
      </c>
      <c r="O11630" s="2">
        <v>0</v>
      </c>
      <c r="P11630" s="2">
        <v>5.16</v>
      </c>
    </row>
    <row r="11631" spans="1:16" x14ac:dyDescent="0.35">
      <c r="A11631" t="s">
        <v>15096</v>
      </c>
      <c r="B11631" t="s">
        <v>2760</v>
      </c>
      <c r="C11631" t="s">
        <v>33</v>
      </c>
      <c r="D11631" t="s">
        <v>151</v>
      </c>
      <c r="E11631">
        <v>1</v>
      </c>
      <c r="F11631" s="2">
        <v>53.54</v>
      </c>
      <c r="H11631" t="s">
        <v>86</v>
      </c>
      <c r="I11631" t="s">
        <v>23</v>
      </c>
      <c r="J11631" t="s">
        <v>363</v>
      </c>
      <c r="K11631" t="s">
        <v>132</v>
      </c>
      <c r="M11631" s="1">
        <v>46148</v>
      </c>
      <c r="N11631" s="2">
        <v>53.54</v>
      </c>
    </row>
    <row r="11632" spans="1:16" x14ac:dyDescent="0.35">
      <c r="A11632" t="s">
        <v>15097</v>
      </c>
      <c r="B11632" t="s">
        <v>1464</v>
      </c>
      <c r="C11632" t="s">
        <v>84</v>
      </c>
      <c r="D11632" t="s">
        <v>302</v>
      </c>
      <c r="E11632">
        <v>1</v>
      </c>
      <c r="F11632" s="2">
        <v>67.19</v>
      </c>
      <c r="G11632">
        <v>0</v>
      </c>
      <c r="H11632" t="s">
        <v>167</v>
      </c>
      <c r="I11632" t="s">
        <v>40</v>
      </c>
      <c r="J11632" t="s">
        <v>363</v>
      </c>
      <c r="K11632" t="s">
        <v>49</v>
      </c>
      <c r="M11632" s="1">
        <v>45841</v>
      </c>
      <c r="N11632" s="2">
        <v>67.19</v>
      </c>
      <c r="O11632" s="2">
        <v>0</v>
      </c>
      <c r="P11632" s="2">
        <v>67.19</v>
      </c>
    </row>
    <row r="11633" spans="1:16" x14ac:dyDescent="0.35">
      <c r="A11633" t="s">
        <v>15098</v>
      </c>
      <c r="B11633" t="s">
        <v>15099</v>
      </c>
      <c r="C11633" t="s">
        <v>71</v>
      </c>
      <c r="D11633" t="s">
        <v>225</v>
      </c>
      <c r="E11633">
        <v>4</v>
      </c>
      <c r="F11633" s="2">
        <v>66.349999999999994</v>
      </c>
      <c r="G11633">
        <v>0</v>
      </c>
      <c r="H11633" t="s">
        <v>90</v>
      </c>
      <c r="I11633" t="s">
        <v>138</v>
      </c>
      <c r="J11633" t="s">
        <v>15288</v>
      </c>
      <c r="K11633" t="s">
        <v>19</v>
      </c>
      <c r="L11633">
        <v>2</v>
      </c>
      <c r="M11633" s="1">
        <v>45759</v>
      </c>
      <c r="N11633" s="2">
        <v>265.39999999999998</v>
      </c>
      <c r="O11633" s="2">
        <v>0</v>
      </c>
      <c r="P11633" s="2">
        <v>265.39999999999998</v>
      </c>
    </row>
    <row r="11634" spans="1:16" x14ac:dyDescent="0.35">
      <c r="A11634" t="s">
        <v>15100</v>
      </c>
      <c r="B11634" t="s">
        <v>8793</v>
      </c>
      <c r="C11634" t="s">
        <v>33</v>
      </c>
      <c r="D11634" t="s">
        <v>151</v>
      </c>
      <c r="E11634">
        <v>4</v>
      </c>
      <c r="F11634" s="2">
        <v>44.69</v>
      </c>
      <c r="G11634">
        <v>0</v>
      </c>
      <c r="H11634" t="s">
        <v>167</v>
      </c>
      <c r="I11634" t="s">
        <v>53</v>
      </c>
      <c r="J11634" t="s">
        <v>81</v>
      </c>
      <c r="K11634" t="s">
        <v>19</v>
      </c>
      <c r="L11634">
        <v>4</v>
      </c>
      <c r="M11634" s="1">
        <v>46089</v>
      </c>
      <c r="N11634" s="2">
        <v>178.76</v>
      </c>
      <c r="O11634" s="2">
        <v>0</v>
      </c>
      <c r="P11634" s="2">
        <v>178.76</v>
      </c>
    </row>
    <row r="11635" spans="1:16" x14ac:dyDescent="0.35">
      <c r="A11635" t="s">
        <v>15101</v>
      </c>
      <c r="B11635" t="s">
        <v>3014</v>
      </c>
      <c r="C11635" t="s">
        <v>27</v>
      </c>
      <c r="D11635" t="s">
        <v>174</v>
      </c>
      <c r="E11635">
        <v>2</v>
      </c>
      <c r="F11635" s="2">
        <v>46.2</v>
      </c>
      <c r="G11635">
        <v>0</v>
      </c>
      <c r="H11635" t="s">
        <v>86</v>
      </c>
      <c r="I11635" t="s">
        <v>118</v>
      </c>
      <c r="J11635" t="s">
        <v>15288</v>
      </c>
      <c r="K11635" t="s">
        <v>132</v>
      </c>
      <c r="M11635" s="1">
        <v>45504</v>
      </c>
      <c r="N11635" s="2">
        <v>92.4</v>
      </c>
      <c r="O11635" s="2">
        <v>0</v>
      </c>
      <c r="P11635" s="2">
        <v>92.4</v>
      </c>
    </row>
    <row r="11636" spans="1:16" x14ac:dyDescent="0.35">
      <c r="A11636" t="s">
        <v>15102</v>
      </c>
      <c r="B11636" t="s">
        <v>3709</v>
      </c>
      <c r="C11636" t="s">
        <v>71</v>
      </c>
      <c r="D11636" t="s">
        <v>98</v>
      </c>
      <c r="E11636">
        <v>2</v>
      </c>
      <c r="F11636" s="2">
        <v>30.99</v>
      </c>
      <c r="G11636">
        <v>20</v>
      </c>
      <c r="H11636" t="s">
        <v>167</v>
      </c>
      <c r="I11636" t="s">
        <v>118</v>
      </c>
      <c r="J11636" t="s">
        <v>15288</v>
      </c>
      <c r="K11636" t="s">
        <v>49</v>
      </c>
      <c r="M11636" s="1">
        <v>45892</v>
      </c>
      <c r="N11636" s="2">
        <v>61.98</v>
      </c>
      <c r="O11636" s="2">
        <v>12.4</v>
      </c>
      <c r="P11636" s="2">
        <v>49.58</v>
      </c>
    </row>
    <row r="11637" spans="1:16" x14ac:dyDescent="0.35">
      <c r="A11637" t="s">
        <v>15103</v>
      </c>
      <c r="B11637" t="s">
        <v>6710</v>
      </c>
      <c r="C11637" t="s">
        <v>47</v>
      </c>
      <c r="D11637" t="s">
        <v>246</v>
      </c>
      <c r="E11637">
        <v>3</v>
      </c>
      <c r="F11637" s="2">
        <v>40.65</v>
      </c>
      <c r="G11637">
        <v>0</v>
      </c>
      <c r="H11637" t="s">
        <v>35</v>
      </c>
      <c r="I11637" t="s">
        <v>138</v>
      </c>
      <c r="J11637" t="s">
        <v>15288</v>
      </c>
      <c r="K11637" t="s">
        <v>19</v>
      </c>
      <c r="L11637">
        <v>2</v>
      </c>
      <c r="M11637" s="1">
        <v>45814</v>
      </c>
      <c r="N11637" s="2">
        <v>121.95</v>
      </c>
      <c r="O11637" s="2">
        <v>0</v>
      </c>
      <c r="P11637" s="2">
        <v>121.95</v>
      </c>
    </row>
    <row r="11638" spans="1:16" x14ac:dyDescent="0.35">
      <c r="A11638" t="s">
        <v>15104</v>
      </c>
      <c r="B11638" t="s">
        <v>1105</v>
      </c>
      <c r="C11638" t="s">
        <v>116</v>
      </c>
      <c r="D11638" t="s">
        <v>141</v>
      </c>
      <c r="E11638">
        <v>1</v>
      </c>
      <c r="F11638" s="2">
        <v>5.13</v>
      </c>
      <c r="G11638">
        <v>5</v>
      </c>
      <c r="H11638" t="s">
        <v>157</v>
      </c>
      <c r="I11638" t="s">
        <v>138</v>
      </c>
      <c r="J11638" t="s">
        <v>15288</v>
      </c>
      <c r="K11638" t="s">
        <v>24</v>
      </c>
      <c r="M11638" s="1">
        <v>45305</v>
      </c>
      <c r="N11638" s="2">
        <v>5.13</v>
      </c>
      <c r="O11638" s="2">
        <v>0.26</v>
      </c>
      <c r="P11638" s="2">
        <v>4.87</v>
      </c>
    </row>
    <row r="11639" spans="1:16" x14ac:dyDescent="0.35">
      <c r="A11639" t="s">
        <v>15105</v>
      </c>
      <c r="B11639" t="s">
        <v>2178</v>
      </c>
      <c r="C11639" t="s">
        <v>71</v>
      </c>
      <c r="D11639" t="s">
        <v>76</v>
      </c>
      <c r="E11639">
        <v>1</v>
      </c>
      <c r="F11639" s="2">
        <v>72.400000000000006</v>
      </c>
      <c r="H11639" t="s">
        <v>86</v>
      </c>
      <c r="I11639" t="s">
        <v>29</v>
      </c>
      <c r="J11639" t="s">
        <v>30</v>
      </c>
      <c r="K11639" t="s">
        <v>24</v>
      </c>
      <c r="M11639" s="1">
        <v>45293</v>
      </c>
      <c r="N11639" s="2">
        <v>72.400000000000006</v>
      </c>
    </row>
    <row r="11640" spans="1:16" x14ac:dyDescent="0.35">
      <c r="A11640" t="s">
        <v>15106</v>
      </c>
      <c r="B11640" t="s">
        <v>10825</v>
      </c>
      <c r="C11640" t="s">
        <v>33</v>
      </c>
      <c r="D11640" t="s">
        <v>275</v>
      </c>
      <c r="E11640">
        <v>2</v>
      </c>
      <c r="F11640" s="2">
        <v>19.850000000000001</v>
      </c>
      <c r="G11640">
        <v>15</v>
      </c>
      <c r="H11640" t="s">
        <v>35</v>
      </c>
      <c r="I11640" t="s">
        <v>61</v>
      </c>
      <c r="J11640" t="s">
        <v>128</v>
      </c>
      <c r="K11640" t="s">
        <v>19</v>
      </c>
      <c r="L11640">
        <v>4</v>
      </c>
      <c r="M11640" s="1">
        <v>45382</v>
      </c>
      <c r="N11640" s="2">
        <v>39.700000000000003</v>
      </c>
      <c r="O11640" s="2">
        <v>5.96</v>
      </c>
      <c r="P11640" s="2">
        <v>33.74</v>
      </c>
    </row>
    <row r="11641" spans="1:16" x14ac:dyDescent="0.35">
      <c r="A11641" t="s">
        <v>15107</v>
      </c>
      <c r="B11641" t="s">
        <v>14486</v>
      </c>
      <c r="C11641" t="s">
        <v>33</v>
      </c>
      <c r="D11641" t="s">
        <v>183</v>
      </c>
      <c r="E11641">
        <v>1</v>
      </c>
      <c r="F11641" s="2">
        <v>50.47</v>
      </c>
      <c r="G11641">
        <v>15</v>
      </c>
      <c r="H11641" t="s">
        <v>157</v>
      </c>
      <c r="I11641" t="s">
        <v>80</v>
      </c>
      <c r="J11641" t="s">
        <v>81</v>
      </c>
      <c r="K11641" t="s">
        <v>49</v>
      </c>
      <c r="M11641" s="1">
        <v>45681</v>
      </c>
      <c r="N11641" s="2">
        <v>50.47</v>
      </c>
      <c r="O11641" s="2">
        <v>7.57</v>
      </c>
      <c r="P11641" s="2">
        <v>42.9</v>
      </c>
    </row>
    <row r="11642" spans="1:16" x14ac:dyDescent="0.35">
      <c r="A11642" t="s">
        <v>15108</v>
      </c>
      <c r="B11642" t="s">
        <v>9062</v>
      </c>
      <c r="C11642" t="s">
        <v>33</v>
      </c>
      <c r="D11642" t="s">
        <v>34</v>
      </c>
      <c r="E11642">
        <v>1</v>
      </c>
      <c r="F11642" s="2">
        <v>12.33</v>
      </c>
      <c r="G11642">
        <v>15</v>
      </c>
      <c r="H11642" t="s">
        <v>17</v>
      </c>
      <c r="I11642" t="s">
        <v>118</v>
      </c>
      <c r="J11642" t="s">
        <v>15288</v>
      </c>
      <c r="K11642" t="s">
        <v>19</v>
      </c>
      <c r="L11642">
        <v>4</v>
      </c>
      <c r="M11642" s="1">
        <v>45441</v>
      </c>
      <c r="N11642" s="2">
        <v>12.33</v>
      </c>
      <c r="O11642" s="2">
        <v>1.85</v>
      </c>
      <c r="P11642" s="2">
        <v>10.48</v>
      </c>
    </row>
    <row r="11643" spans="1:16" x14ac:dyDescent="0.35">
      <c r="A11643" t="s">
        <v>15109</v>
      </c>
      <c r="B11643" t="s">
        <v>134</v>
      </c>
      <c r="C11643" t="s">
        <v>59</v>
      </c>
      <c r="D11643" t="s">
        <v>79</v>
      </c>
      <c r="E11643">
        <v>1</v>
      </c>
      <c r="F11643" s="2">
        <v>76.91</v>
      </c>
      <c r="G11643">
        <v>15</v>
      </c>
      <c r="H11643" t="s">
        <v>90</v>
      </c>
      <c r="I11643" t="s">
        <v>65</v>
      </c>
      <c r="J11643" t="s">
        <v>30</v>
      </c>
      <c r="K11643" t="s">
        <v>24</v>
      </c>
      <c r="M11643" s="1">
        <v>45748</v>
      </c>
      <c r="N11643" s="2">
        <v>76.91</v>
      </c>
      <c r="O11643" s="2">
        <v>11.54</v>
      </c>
      <c r="P11643" s="2">
        <v>65.37</v>
      </c>
    </row>
    <row r="11644" spans="1:16" x14ac:dyDescent="0.35">
      <c r="A11644" t="s">
        <v>15110</v>
      </c>
      <c r="B11644" t="s">
        <v>1416</v>
      </c>
      <c r="C11644" t="s">
        <v>33</v>
      </c>
      <c r="D11644" t="s">
        <v>151</v>
      </c>
      <c r="E11644">
        <v>1</v>
      </c>
      <c r="F11644" s="2">
        <v>21.84</v>
      </c>
      <c r="G11644">
        <v>10</v>
      </c>
      <c r="H11644" t="s">
        <v>157</v>
      </c>
      <c r="I11644" t="s">
        <v>73</v>
      </c>
      <c r="J11644" t="s">
        <v>259</v>
      </c>
      <c r="K11644" t="s">
        <v>24</v>
      </c>
      <c r="M11644" s="1">
        <v>45948</v>
      </c>
      <c r="N11644" s="2">
        <v>21.84</v>
      </c>
      <c r="O11644" s="2">
        <v>2.1800000000000002</v>
      </c>
      <c r="P11644" s="2">
        <v>19.66</v>
      </c>
    </row>
    <row r="11645" spans="1:16" x14ac:dyDescent="0.35">
      <c r="A11645" t="s">
        <v>15111</v>
      </c>
      <c r="B11645" t="s">
        <v>10531</v>
      </c>
      <c r="C11645" t="s">
        <v>33</v>
      </c>
      <c r="D11645" t="s">
        <v>68</v>
      </c>
      <c r="E11645">
        <v>2</v>
      </c>
      <c r="F11645" s="2">
        <v>40.25</v>
      </c>
      <c r="G11645">
        <v>10</v>
      </c>
      <c r="H11645" t="s">
        <v>35</v>
      </c>
      <c r="I11645" t="s">
        <v>23</v>
      </c>
      <c r="J11645" t="s">
        <v>363</v>
      </c>
      <c r="K11645" t="s">
        <v>24</v>
      </c>
      <c r="M11645" s="1">
        <v>45905</v>
      </c>
      <c r="N11645" s="2">
        <v>80.5</v>
      </c>
      <c r="O11645" s="2">
        <v>8.0500000000000007</v>
      </c>
      <c r="P11645" s="2">
        <v>72.45</v>
      </c>
    </row>
    <row r="11646" spans="1:16" x14ac:dyDescent="0.35">
      <c r="A11646" t="s">
        <v>15112</v>
      </c>
      <c r="B11646" t="s">
        <v>3346</v>
      </c>
      <c r="C11646" t="s">
        <v>116</v>
      </c>
      <c r="D11646" t="s">
        <v>166</v>
      </c>
      <c r="E11646">
        <v>2</v>
      </c>
      <c r="F11646" s="2">
        <v>20.57</v>
      </c>
      <c r="G11646">
        <v>15</v>
      </c>
      <c r="H11646" t="s">
        <v>35</v>
      </c>
      <c r="I11646" t="s">
        <v>44</v>
      </c>
      <c r="J11646" t="s">
        <v>81</v>
      </c>
      <c r="K11646" t="s">
        <v>19</v>
      </c>
      <c r="L11646">
        <v>4</v>
      </c>
      <c r="M11646" s="1">
        <v>46148</v>
      </c>
      <c r="N11646" s="2">
        <v>41.14</v>
      </c>
      <c r="O11646" s="2">
        <v>6.17</v>
      </c>
      <c r="P11646" s="2">
        <v>34.97</v>
      </c>
    </row>
    <row r="11647" spans="1:16" x14ac:dyDescent="0.35">
      <c r="A11647" t="s">
        <v>15113</v>
      </c>
      <c r="B11647" t="s">
        <v>1640</v>
      </c>
      <c r="C11647" t="s">
        <v>33</v>
      </c>
      <c r="D11647" t="s">
        <v>68</v>
      </c>
      <c r="E11647">
        <v>1</v>
      </c>
      <c r="F11647" s="2">
        <v>26.52</v>
      </c>
      <c r="G11647">
        <v>0</v>
      </c>
      <c r="H11647" t="s">
        <v>35</v>
      </c>
      <c r="I11647" t="s">
        <v>146</v>
      </c>
      <c r="J11647" t="s">
        <v>30</v>
      </c>
      <c r="K11647" t="s">
        <v>19</v>
      </c>
      <c r="L11647">
        <v>5</v>
      </c>
      <c r="M11647" s="1">
        <v>45965</v>
      </c>
      <c r="N11647" s="2">
        <v>26.52</v>
      </c>
      <c r="O11647" s="2">
        <v>0</v>
      </c>
      <c r="P11647" s="2">
        <v>26.52</v>
      </c>
    </row>
    <row r="11648" spans="1:16" x14ac:dyDescent="0.35">
      <c r="A11648" t="s">
        <v>15114</v>
      </c>
      <c r="B11648" t="s">
        <v>6767</v>
      </c>
      <c r="C11648" t="s">
        <v>15</v>
      </c>
      <c r="D11648" t="s">
        <v>16</v>
      </c>
      <c r="E11648">
        <v>1</v>
      </c>
      <c r="F11648" s="2">
        <v>25.04</v>
      </c>
      <c r="G11648">
        <v>0</v>
      </c>
      <c r="H11648" t="s">
        <v>86</v>
      </c>
      <c r="I11648" t="s">
        <v>80</v>
      </c>
      <c r="J11648" t="s">
        <v>81</v>
      </c>
      <c r="K11648" t="s">
        <v>24</v>
      </c>
      <c r="M11648" s="1">
        <v>45734</v>
      </c>
      <c r="N11648" s="2">
        <v>25.04</v>
      </c>
      <c r="O11648" s="2">
        <v>0</v>
      </c>
      <c r="P11648" s="2">
        <v>25.04</v>
      </c>
    </row>
    <row r="11649" spans="1:16" x14ac:dyDescent="0.35">
      <c r="A11649" t="s">
        <v>15115</v>
      </c>
      <c r="B11649" t="s">
        <v>1464</v>
      </c>
      <c r="C11649" t="s">
        <v>15</v>
      </c>
      <c r="D11649" t="s">
        <v>16</v>
      </c>
      <c r="E11649">
        <v>4</v>
      </c>
      <c r="F11649" s="2">
        <v>23.61</v>
      </c>
      <c r="G11649">
        <v>15</v>
      </c>
      <c r="H11649" t="s">
        <v>35</v>
      </c>
      <c r="I11649" t="s">
        <v>61</v>
      </c>
      <c r="J11649" t="s">
        <v>128</v>
      </c>
      <c r="K11649" t="s">
        <v>49</v>
      </c>
      <c r="M11649" s="1">
        <v>45976</v>
      </c>
      <c r="N11649" s="2">
        <v>94.44</v>
      </c>
      <c r="O11649" s="2">
        <v>14.17</v>
      </c>
      <c r="P11649" s="2">
        <v>80.27</v>
      </c>
    </row>
    <row r="11650" spans="1:16" x14ac:dyDescent="0.35">
      <c r="A11650" t="s">
        <v>15116</v>
      </c>
      <c r="B11650" t="s">
        <v>1109</v>
      </c>
      <c r="C11650" t="s">
        <v>71</v>
      </c>
      <c r="D11650" t="s">
        <v>76</v>
      </c>
      <c r="E11650">
        <v>3</v>
      </c>
      <c r="F11650" s="2">
        <v>63.24</v>
      </c>
      <c r="G11650">
        <v>0</v>
      </c>
      <c r="H11650" t="s">
        <v>157</v>
      </c>
      <c r="I11650" t="s">
        <v>53</v>
      </c>
      <c r="J11650" t="s">
        <v>81</v>
      </c>
      <c r="K11650" t="s">
        <v>132</v>
      </c>
      <c r="M11650" s="1">
        <v>45485</v>
      </c>
      <c r="N11650" s="2">
        <v>189.72</v>
      </c>
      <c r="O11650" s="2">
        <v>0</v>
      </c>
      <c r="P11650" s="2">
        <v>189.72</v>
      </c>
    </row>
    <row r="11651" spans="1:16" x14ac:dyDescent="0.35">
      <c r="A11651" t="s">
        <v>15117</v>
      </c>
      <c r="B11651" t="s">
        <v>15118</v>
      </c>
      <c r="C11651" t="s">
        <v>59</v>
      </c>
      <c r="D11651" t="s">
        <v>60</v>
      </c>
      <c r="E11651">
        <v>1</v>
      </c>
      <c r="F11651" s="2">
        <v>35.79</v>
      </c>
      <c r="G11651">
        <v>20</v>
      </c>
      <c r="H11651" t="s">
        <v>17</v>
      </c>
      <c r="I11651" t="s">
        <v>80</v>
      </c>
      <c r="J11651" t="s">
        <v>81</v>
      </c>
      <c r="K11651" t="s">
        <v>24</v>
      </c>
      <c r="M11651" s="1">
        <v>45880</v>
      </c>
      <c r="N11651" s="2">
        <v>35.79</v>
      </c>
      <c r="O11651" s="2">
        <v>7.16</v>
      </c>
      <c r="P11651" s="2">
        <v>28.63</v>
      </c>
    </row>
    <row r="11652" spans="1:16" x14ac:dyDescent="0.35">
      <c r="A11652" t="s">
        <v>15119</v>
      </c>
      <c r="B11652" t="s">
        <v>1695</v>
      </c>
      <c r="C11652" t="s">
        <v>33</v>
      </c>
      <c r="D11652" t="s">
        <v>183</v>
      </c>
      <c r="E11652">
        <v>5</v>
      </c>
      <c r="F11652" s="2">
        <v>15.5</v>
      </c>
      <c r="G11652">
        <v>15</v>
      </c>
      <c r="H11652" t="s">
        <v>157</v>
      </c>
      <c r="I11652" t="s">
        <v>36</v>
      </c>
      <c r="J11652" t="s">
        <v>259</v>
      </c>
      <c r="K11652" t="s">
        <v>132</v>
      </c>
      <c r="M11652" s="1">
        <v>45913</v>
      </c>
      <c r="N11652" s="2">
        <v>77.5</v>
      </c>
      <c r="O11652" s="2">
        <v>11.62</v>
      </c>
      <c r="P11652" s="2">
        <v>65.88</v>
      </c>
    </row>
    <row r="11653" spans="1:16" x14ac:dyDescent="0.35">
      <c r="A11653" t="s">
        <v>15120</v>
      </c>
      <c r="B11653" t="s">
        <v>4505</v>
      </c>
      <c r="C11653" t="s">
        <v>84</v>
      </c>
      <c r="D11653" t="s">
        <v>302</v>
      </c>
      <c r="E11653">
        <v>1</v>
      </c>
      <c r="F11653" s="2">
        <v>208.84</v>
      </c>
      <c r="G11653">
        <v>15</v>
      </c>
      <c r="H11653" t="s">
        <v>17</v>
      </c>
      <c r="I11653" t="s">
        <v>36</v>
      </c>
      <c r="J11653" t="s">
        <v>259</v>
      </c>
      <c r="K11653" t="s">
        <v>24</v>
      </c>
      <c r="M11653" s="1">
        <v>45622</v>
      </c>
      <c r="N11653" s="2">
        <v>208.84</v>
      </c>
      <c r="O11653" s="2">
        <v>31.33</v>
      </c>
      <c r="P11653" s="2">
        <v>177.51</v>
      </c>
    </row>
    <row r="11654" spans="1:16" x14ac:dyDescent="0.35">
      <c r="A11654" t="s">
        <v>15121</v>
      </c>
      <c r="B11654" t="s">
        <v>5401</v>
      </c>
      <c r="C11654" t="s">
        <v>15</v>
      </c>
      <c r="D11654" t="s">
        <v>64</v>
      </c>
      <c r="E11654">
        <v>1</v>
      </c>
      <c r="F11654" s="2">
        <v>28.35</v>
      </c>
      <c r="G11654">
        <v>20</v>
      </c>
      <c r="H11654" t="s">
        <v>157</v>
      </c>
      <c r="I11654" t="s">
        <v>95</v>
      </c>
      <c r="J11654" t="s">
        <v>128</v>
      </c>
      <c r="K11654" t="s">
        <v>19</v>
      </c>
      <c r="L11654">
        <v>4</v>
      </c>
      <c r="M11654" s="1">
        <v>46181</v>
      </c>
      <c r="N11654" s="2">
        <v>28.35</v>
      </c>
      <c r="O11654" s="2">
        <v>5.67</v>
      </c>
      <c r="P11654" s="2">
        <v>22.68</v>
      </c>
    </row>
    <row r="11655" spans="1:16" x14ac:dyDescent="0.35">
      <c r="A11655" t="s">
        <v>15122</v>
      </c>
      <c r="B11655" t="s">
        <v>8079</v>
      </c>
      <c r="C11655" t="s">
        <v>47</v>
      </c>
      <c r="D11655" t="s">
        <v>499</v>
      </c>
      <c r="E11655">
        <v>1</v>
      </c>
      <c r="F11655" s="2">
        <v>57.23</v>
      </c>
      <c r="G11655">
        <v>10</v>
      </c>
      <c r="H11655" t="s">
        <v>90</v>
      </c>
      <c r="I11655" t="s">
        <v>61</v>
      </c>
      <c r="J11655" t="s">
        <v>128</v>
      </c>
      <c r="K11655" t="s">
        <v>19</v>
      </c>
      <c r="L11655">
        <v>4</v>
      </c>
      <c r="M11655" s="1">
        <v>45840</v>
      </c>
      <c r="N11655" s="2">
        <v>57.23</v>
      </c>
      <c r="O11655" s="2">
        <v>5.72</v>
      </c>
      <c r="P11655" s="2">
        <v>51.51</v>
      </c>
    </row>
    <row r="11656" spans="1:16" x14ac:dyDescent="0.35">
      <c r="A11656" t="s">
        <v>15123</v>
      </c>
      <c r="B11656" t="s">
        <v>6571</v>
      </c>
      <c r="C11656" t="s">
        <v>15</v>
      </c>
      <c r="D11656" t="s">
        <v>16</v>
      </c>
      <c r="E11656">
        <v>1</v>
      </c>
      <c r="F11656" s="2">
        <v>33.08</v>
      </c>
      <c r="G11656">
        <v>15</v>
      </c>
      <c r="H11656" t="s">
        <v>86</v>
      </c>
      <c r="I11656" t="s">
        <v>135</v>
      </c>
      <c r="J11656" t="s">
        <v>111</v>
      </c>
      <c r="K11656" t="s">
        <v>19</v>
      </c>
      <c r="L11656">
        <v>5</v>
      </c>
      <c r="M11656" s="1">
        <v>46038</v>
      </c>
      <c r="N11656" s="2">
        <v>33.08</v>
      </c>
      <c r="O11656" s="2">
        <v>4.96</v>
      </c>
      <c r="P11656" s="2">
        <v>28.12</v>
      </c>
    </row>
    <row r="11657" spans="1:16" x14ac:dyDescent="0.35">
      <c r="A11657" t="s">
        <v>15124</v>
      </c>
      <c r="B11657" t="s">
        <v>6467</v>
      </c>
      <c r="C11657" t="s">
        <v>47</v>
      </c>
      <c r="D11657" t="s">
        <v>216</v>
      </c>
      <c r="E11657">
        <v>1</v>
      </c>
      <c r="F11657" s="2">
        <v>48.18</v>
      </c>
      <c r="G11657">
        <v>0</v>
      </c>
      <c r="H11657" t="s">
        <v>90</v>
      </c>
      <c r="I11657" t="s">
        <v>36</v>
      </c>
      <c r="J11657" t="s">
        <v>259</v>
      </c>
      <c r="K11657" t="s">
        <v>19</v>
      </c>
      <c r="M11657" s="1">
        <v>45879</v>
      </c>
      <c r="N11657" s="2">
        <v>48.18</v>
      </c>
      <c r="O11657" s="2">
        <v>0</v>
      </c>
      <c r="P11657" s="2">
        <v>48.18</v>
      </c>
    </row>
    <row r="11658" spans="1:16" x14ac:dyDescent="0.35">
      <c r="A11658" t="s">
        <v>15125</v>
      </c>
      <c r="B11658" t="s">
        <v>9042</v>
      </c>
      <c r="C11658" t="s">
        <v>47</v>
      </c>
      <c r="D11658" t="s">
        <v>425</v>
      </c>
      <c r="E11658">
        <v>1</v>
      </c>
      <c r="F11658" s="2">
        <v>50.75</v>
      </c>
      <c r="G11658">
        <v>15</v>
      </c>
      <c r="H11658" t="s">
        <v>86</v>
      </c>
      <c r="I11658" t="s">
        <v>44</v>
      </c>
      <c r="J11658" t="s">
        <v>81</v>
      </c>
      <c r="K11658" t="s">
        <v>19</v>
      </c>
      <c r="L11658">
        <v>3</v>
      </c>
      <c r="M11658" s="1">
        <v>45740</v>
      </c>
      <c r="N11658" s="2">
        <v>50.75</v>
      </c>
      <c r="O11658" s="2">
        <v>7.61</v>
      </c>
      <c r="P11658" s="2">
        <v>43.14</v>
      </c>
    </row>
    <row r="11659" spans="1:16" x14ac:dyDescent="0.35">
      <c r="A11659" t="s">
        <v>15126</v>
      </c>
      <c r="B11659" t="s">
        <v>2902</v>
      </c>
      <c r="C11659" t="s">
        <v>27</v>
      </c>
      <c r="D11659" t="s">
        <v>43</v>
      </c>
      <c r="E11659">
        <v>1</v>
      </c>
      <c r="F11659" s="2">
        <v>165.53</v>
      </c>
      <c r="G11659">
        <v>5</v>
      </c>
      <c r="H11659" t="s">
        <v>35</v>
      </c>
      <c r="I11659" t="s">
        <v>135</v>
      </c>
      <c r="J11659" t="s">
        <v>111</v>
      </c>
      <c r="K11659" t="s">
        <v>19</v>
      </c>
      <c r="L11659">
        <v>3</v>
      </c>
      <c r="M11659" s="1">
        <v>46039</v>
      </c>
      <c r="N11659" s="2">
        <v>165.53</v>
      </c>
      <c r="O11659" s="2">
        <v>8.2799999999999994</v>
      </c>
      <c r="P11659" s="2">
        <v>157.25</v>
      </c>
    </row>
    <row r="11660" spans="1:16" x14ac:dyDescent="0.35">
      <c r="A11660" t="s">
        <v>15127</v>
      </c>
      <c r="B11660" t="s">
        <v>15128</v>
      </c>
      <c r="C11660" t="s">
        <v>116</v>
      </c>
      <c r="D11660" t="s">
        <v>141</v>
      </c>
      <c r="E11660">
        <v>4</v>
      </c>
      <c r="F11660" s="2">
        <v>5.85</v>
      </c>
      <c r="G11660">
        <v>0</v>
      </c>
      <c r="H11660" t="s">
        <v>167</v>
      </c>
      <c r="I11660" t="s">
        <v>29</v>
      </c>
      <c r="J11660" t="s">
        <v>30</v>
      </c>
      <c r="K11660" t="s">
        <v>19</v>
      </c>
      <c r="L11660">
        <v>4</v>
      </c>
      <c r="M11660" s="1">
        <v>45978</v>
      </c>
      <c r="N11660" s="2">
        <v>23.4</v>
      </c>
      <c r="O11660" s="2">
        <v>0</v>
      </c>
      <c r="P11660" s="2">
        <v>23.4</v>
      </c>
    </row>
    <row r="11661" spans="1:16" x14ac:dyDescent="0.35">
      <c r="A11661" t="s">
        <v>15129</v>
      </c>
      <c r="B11661" t="s">
        <v>5720</v>
      </c>
      <c r="C11661" t="s">
        <v>15</v>
      </c>
      <c r="D11661" t="s">
        <v>64</v>
      </c>
      <c r="E11661">
        <v>1</v>
      </c>
      <c r="F11661" s="2">
        <v>16.62</v>
      </c>
      <c r="G11661">
        <v>10</v>
      </c>
      <c r="H11661" t="s">
        <v>17</v>
      </c>
      <c r="I11661" t="s">
        <v>80</v>
      </c>
      <c r="J11661" t="s">
        <v>81</v>
      </c>
      <c r="K11661" t="s">
        <v>49</v>
      </c>
      <c r="M11661" s="1">
        <v>46189</v>
      </c>
      <c r="N11661" s="2">
        <v>16.62</v>
      </c>
      <c r="O11661" s="2">
        <v>1.66</v>
      </c>
      <c r="P11661" s="2">
        <v>14.96</v>
      </c>
    </row>
    <row r="11662" spans="1:16" x14ac:dyDescent="0.35">
      <c r="A11662" t="s">
        <v>15130</v>
      </c>
      <c r="B11662" t="s">
        <v>3892</v>
      </c>
      <c r="C11662" t="s">
        <v>27</v>
      </c>
      <c r="D11662" t="s">
        <v>336</v>
      </c>
      <c r="E11662">
        <v>2</v>
      </c>
      <c r="F11662" s="2">
        <v>114.55</v>
      </c>
      <c r="G11662">
        <v>10</v>
      </c>
      <c r="H11662" t="s">
        <v>17</v>
      </c>
      <c r="I11662" t="s">
        <v>40</v>
      </c>
      <c r="J11662" t="s">
        <v>363</v>
      </c>
      <c r="K11662" t="s">
        <v>19</v>
      </c>
      <c r="L11662">
        <v>3</v>
      </c>
      <c r="M11662" s="1">
        <v>45410</v>
      </c>
      <c r="N11662" s="2">
        <v>229.1</v>
      </c>
      <c r="O11662" s="2">
        <v>22.91</v>
      </c>
      <c r="P11662" s="2">
        <v>206.19</v>
      </c>
    </row>
    <row r="11663" spans="1:16" x14ac:dyDescent="0.35">
      <c r="A11663" t="s">
        <v>15131</v>
      </c>
      <c r="B11663" t="s">
        <v>3498</v>
      </c>
      <c r="C11663" t="s">
        <v>47</v>
      </c>
      <c r="D11663" t="s">
        <v>216</v>
      </c>
      <c r="E11663">
        <v>2</v>
      </c>
      <c r="F11663" s="2">
        <v>43.55</v>
      </c>
      <c r="G11663">
        <v>10</v>
      </c>
      <c r="H11663" t="s">
        <v>86</v>
      </c>
      <c r="I11663" t="s">
        <v>73</v>
      </c>
      <c r="J11663" t="s">
        <v>259</v>
      </c>
      <c r="K11663" t="s">
        <v>49</v>
      </c>
      <c r="M11663" s="1">
        <v>45540</v>
      </c>
      <c r="N11663" s="2">
        <v>87.1</v>
      </c>
      <c r="O11663" s="2">
        <v>8.7100000000000009</v>
      </c>
      <c r="P11663" s="2">
        <v>78.39</v>
      </c>
    </row>
    <row r="11664" spans="1:16" x14ac:dyDescent="0.35">
      <c r="A11664" t="s">
        <v>15132</v>
      </c>
      <c r="B11664" t="s">
        <v>743</v>
      </c>
      <c r="C11664" t="s">
        <v>47</v>
      </c>
      <c r="D11664" t="s">
        <v>203</v>
      </c>
      <c r="E11664">
        <v>1</v>
      </c>
      <c r="F11664" s="2">
        <v>71.84</v>
      </c>
      <c r="G11664">
        <v>5</v>
      </c>
      <c r="H11664" t="s">
        <v>157</v>
      </c>
      <c r="I11664" t="s">
        <v>40</v>
      </c>
      <c r="J11664" t="s">
        <v>363</v>
      </c>
      <c r="K11664" t="s">
        <v>19</v>
      </c>
      <c r="L11664">
        <v>4</v>
      </c>
      <c r="M11664" s="1">
        <v>45660</v>
      </c>
      <c r="N11664" s="2">
        <v>71.84</v>
      </c>
      <c r="O11664" s="2">
        <v>3.59</v>
      </c>
      <c r="P11664" s="2">
        <v>68.25</v>
      </c>
    </row>
    <row r="11665" spans="1:16" x14ac:dyDescent="0.35">
      <c r="A11665" t="s">
        <v>15133</v>
      </c>
      <c r="B11665" t="s">
        <v>5670</v>
      </c>
      <c r="C11665" t="s">
        <v>71</v>
      </c>
      <c r="D11665" t="s">
        <v>225</v>
      </c>
      <c r="E11665">
        <v>4</v>
      </c>
      <c r="F11665" s="2">
        <v>11.6</v>
      </c>
      <c r="G11665">
        <v>5</v>
      </c>
      <c r="H11665" t="s">
        <v>157</v>
      </c>
      <c r="I11665" t="s">
        <v>118</v>
      </c>
      <c r="J11665" t="s">
        <v>15288</v>
      </c>
      <c r="K11665" t="s">
        <v>19</v>
      </c>
      <c r="L11665">
        <v>5</v>
      </c>
      <c r="M11665" s="1">
        <v>45705</v>
      </c>
      <c r="N11665" s="2">
        <v>46.4</v>
      </c>
      <c r="O11665" s="2">
        <v>2.3199999999999998</v>
      </c>
      <c r="P11665" s="2">
        <v>44.08</v>
      </c>
    </row>
    <row r="11666" spans="1:16" x14ac:dyDescent="0.35">
      <c r="A11666" t="s">
        <v>15134</v>
      </c>
      <c r="B11666" t="s">
        <v>4983</v>
      </c>
      <c r="C11666" t="s">
        <v>33</v>
      </c>
      <c r="D11666" t="s">
        <v>275</v>
      </c>
      <c r="E11666">
        <v>4</v>
      </c>
      <c r="F11666" s="2">
        <v>13.84</v>
      </c>
      <c r="G11666">
        <v>0</v>
      </c>
      <c r="H11666" t="s">
        <v>17</v>
      </c>
      <c r="I11666" t="s">
        <v>138</v>
      </c>
      <c r="J11666" t="s">
        <v>15288</v>
      </c>
      <c r="K11666" t="s">
        <v>24</v>
      </c>
      <c r="M11666" s="1">
        <v>46149</v>
      </c>
      <c r="N11666" s="2">
        <v>55.36</v>
      </c>
      <c r="O11666" s="2">
        <v>0</v>
      </c>
      <c r="P11666" s="2">
        <v>55.36</v>
      </c>
    </row>
    <row r="11667" spans="1:16" x14ac:dyDescent="0.35">
      <c r="A11667" t="s">
        <v>15135</v>
      </c>
      <c r="B11667" t="s">
        <v>11099</v>
      </c>
      <c r="C11667" t="s">
        <v>116</v>
      </c>
      <c r="D11667" t="s">
        <v>141</v>
      </c>
      <c r="E11667">
        <v>1</v>
      </c>
      <c r="F11667" s="2">
        <v>15.31</v>
      </c>
      <c r="G11667">
        <v>0</v>
      </c>
      <c r="H11667" t="s">
        <v>35</v>
      </c>
      <c r="I11667" t="s">
        <v>18</v>
      </c>
      <c r="J11667" t="s">
        <v>259</v>
      </c>
      <c r="K11667" t="s">
        <v>54</v>
      </c>
      <c r="M11667" s="1">
        <v>45649</v>
      </c>
      <c r="N11667" s="2">
        <v>15.31</v>
      </c>
      <c r="O11667" s="2">
        <v>0</v>
      </c>
      <c r="P11667" s="2">
        <v>15.31</v>
      </c>
    </row>
    <row r="11668" spans="1:16" x14ac:dyDescent="0.35">
      <c r="A11668" t="s">
        <v>15136</v>
      </c>
      <c r="B11668" t="s">
        <v>3961</v>
      </c>
      <c r="C11668" t="s">
        <v>27</v>
      </c>
      <c r="D11668" t="s">
        <v>223</v>
      </c>
      <c r="E11668">
        <v>5</v>
      </c>
      <c r="F11668" s="2">
        <v>91.3</v>
      </c>
      <c r="H11668" t="s">
        <v>157</v>
      </c>
      <c r="I11668" t="s">
        <v>61</v>
      </c>
      <c r="J11668" t="s">
        <v>128</v>
      </c>
      <c r="K11668" t="s">
        <v>19</v>
      </c>
      <c r="L11668">
        <v>5</v>
      </c>
      <c r="M11668" s="1">
        <v>46030</v>
      </c>
      <c r="N11668" s="2">
        <v>456.5</v>
      </c>
    </row>
    <row r="11669" spans="1:16" x14ac:dyDescent="0.35">
      <c r="A11669" t="s">
        <v>15137</v>
      </c>
      <c r="B11669" t="s">
        <v>14045</v>
      </c>
      <c r="C11669" t="s">
        <v>84</v>
      </c>
      <c r="D11669" t="s">
        <v>302</v>
      </c>
      <c r="E11669">
        <v>3</v>
      </c>
      <c r="F11669" s="2">
        <v>247.27</v>
      </c>
      <c r="H11669" t="s">
        <v>90</v>
      </c>
      <c r="I11669" t="s">
        <v>135</v>
      </c>
      <c r="J11669" t="s">
        <v>111</v>
      </c>
      <c r="K11669" t="s">
        <v>19</v>
      </c>
      <c r="M11669" s="1">
        <v>45451</v>
      </c>
      <c r="N11669" s="2">
        <v>741.81</v>
      </c>
    </row>
    <row r="11670" spans="1:16" x14ac:dyDescent="0.35">
      <c r="A11670" t="s">
        <v>15138</v>
      </c>
      <c r="B11670" t="s">
        <v>8314</v>
      </c>
      <c r="C11670" t="s">
        <v>59</v>
      </c>
      <c r="D11670" t="s">
        <v>106</v>
      </c>
      <c r="E11670">
        <v>1</v>
      </c>
      <c r="F11670" s="2">
        <v>68.150000000000006</v>
      </c>
      <c r="G11670">
        <v>5</v>
      </c>
      <c r="H11670" t="s">
        <v>35</v>
      </c>
      <c r="I11670" t="s">
        <v>73</v>
      </c>
      <c r="J11670" t="s">
        <v>259</v>
      </c>
      <c r="K11670" t="s">
        <v>19</v>
      </c>
      <c r="L11670">
        <v>5</v>
      </c>
      <c r="M11670" s="1">
        <v>45990</v>
      </c>
      <c r="N11670" s="2">
        <v>68.150000000000006</v>
      </c>
      <c r="O11670" s="2">
        <v>3.41</v>
      </c>
      <c r="P11670" s="2">
        <v>64.739999999999995</v>
      </c>
    </row>
    <row r="11671" spans="1:16" x14ac:dyDescent="0.35">
      <c r="A11671" t="s">
        <v>15139</v>
      </c>
      <c r="B11671" t="s">
        <v>15140</v>
      </c>
      <c r="C11671" t="s">
        <v>15</v>
      </c>
      <c r="D11671" t="s">
        <v>16</v>
      </c>
      <c r="E11671">
        <v>1</v>
      </c>
      <c r="F11671" s="2">
        <v>14.1</v>
      </c>
      <c r="G11671">
        <v>15</v>
      </c>
      <c r="H11671" t="s">
        <v>90</v>
      </c>
      <c r="I11671" t="s">
        <v>110</v>
      </c>
      <c r="J11671" t="s">
        <v>111</v>
      </c>
      <c r="K11671" t="s">
        <v>24</v>
      </c>
      <c r="M11671" s="1">
        <v>45913</v>
      </c>
      <c r="N11671" s="2">
        <v>14.1</v>
      </c>
      <c r="O11671" s="2">
        <v>2.12</v>
      </c>
      <c r="P11671" s="2">
        <v>11.98</v>
      </c>
    </row>
    <row r="11672" spans="1:16" x14ac:dyDescent="0.35">
      <c r="A11672" t="s">
        <v>15141</v>
      </c>
      <c r="B11672" t="s">
        <v>1194</v>
      </c>
      <c r="C11672" t="s">
        <v>59</v>
      </c>
      <c r="D11672" t="s">
        <v>60</v>
      </c>
      <c r="E11672">
        <v>2</v>
      </c>
      <c r="F11672" s="2">
        <v>107.13</v>
      </c>
      <c r="G11672">
        <v>10</v>
      </c>
      <c r="H11672" t="s">
        <v>35</v>
      </c>
      <c r="I11672" t="s">
        <v>95</v>
      </c>
      <c r="J11672" t="s">
        <v>128</v>
      </c>
      <c r="K11672" t="s">
        <v>19</v>
      </c>
      <c r="L11672">
        <v>4</v>
      </c>
      <c r="M11672" s="1">
        <v>45397</v>
      </c>
      <c r="N11672" s="2">
        <v>214.26</v>
      </c>
      <c r="O11672" s="2">
        <v>21.43</v>
      </c>
      <c r="P11672" s="2">
        <v>192.83</v>
      </c>
    </row>
    <row r="11673" spans="1:16" x14ac:dyDescent="0.35">
      <c r="A11673" t="s">
        <v>15142</v>
      </c>
      <c r="B11673" t="s">
        <v>4443</v>
      </c>
      <c r="C11673" t="s">
        <v>71</v>
      </c>
      <c r="D11673" t="s">
        <v>225</v>
      </c>
      <c r="E11673">
        <v>3</v>
      </c>
      <c r="F11673" s="2">
        <v>75.11</v>
      </c>
      <c r="G11673">
        <v>0</v>
      </c>
      <c r="H11673" t="s">
        <v>86</v>
      </c>
      <c r="I11673" t="s">
        <v>118</v>
      </c>
      <c r="J11673" t="s">
        <v>15288</v>
      </c>
      <c r="K11673" t="s">
        <v>19</v>
      </c>
      <c r="L11673">
        <v>4</v>
      </c>
      <c r="M11673" s="1">
        <v>45670</v>
      </c>
      <c r="N11673" s="2">
        <v>225.33</v>
      </c>
      <c r="O11673" s="2">
        <v>0</v>
      </c>
      <c r="P11673" s="2">
        <v>225.33</v>
      </c>
    </row>
    <row r="11674" spans="1:16" x14ac:dyDescent="0.35">
      <c r="A11674" t="s">
        <v>15143</v>
      </c>
      <c r="B11674" t="s">
        <v>7250</v>
      </c>
      <c r="C11674" t="s">
        <v>59</v>
      </c>
      <c r="D11674" t="s">
        <v>126</v>
      </c>
      <c r="E11674">
        <v>2</v>
      </c>
      <c r="F11674" s="2">
        <v>104.79</v>
      </c>
      <c r="G11674">
        <v>5</v>
      </c>
      <c r="H11674" t="s">
        <v>90</v>
      </c>
      <c r="I11674" t="s">
        <v>87</v>
      </c>
      <c r="J11674" t="s">
        <v>111</v>
      </c>
      <c r="K11674" t="s">
        <v>54</v>
      </c>
      <c r="M11674" s="1">
        <v>45328</v>
      </c>
      <c r="N11674" s="2">
        <v>209.58</v>
      </c>
      <c r="O11674" s="2">
        <v>10.48</v>
      </c>
      <c r="P11674" s="2">
        <v>199.1</v>
      </c>
    </row>
    <row r="11675" spans="1:16" x14ac:dyDescent="0.35">
      <c r="A11675" t="s">
        <v>15144</v>
      </c>
      <c r="B11675" t="s">
        <v>992</v>
      </c>
      <c r="C11675" t="s">
        <v>59</v>
      </c>
      <c r="D11675" t="s">
        <v>106</v>
      </c>
      <c r="E11675">
        <v>1</v>
      </c>
      <c r="F11675" s="2">
        <v>72.56</v>
      </c>
      <c r="G11675">
        <v>5</v>
      </c>
      <c r="H11675" t="s">
        <v>157</v>
      </c>
      <c r="I11675" t="s">
        <v>44</v>
      </c>
      <c r="J11675" t="s">
        <v>81</v>
      </c>
      <c r="K11675" t="s">
        <v>19</v>
      </c>
      <c r="L11675">
        <v>5</v>
      </c>
      <c r="M11675" s="1">
        <v>46183</v>
      </c>
      <c r="N11675" s="2">
        <v>72.56</v>
      </c>
      <c r="O11675" s="2">
        <v>3.63</v>
      </c>
      <c r="P11675" s="2">
        <v>68.930000000000007</v>
      </c>
    </row>
    <row r="11676" spans="1:16" x14ac:dyDescent="0.35">
      <c r="A11676" t="s">
        <v>15145</v>
      </c>
      <c r="B11676" t="s">
        <v>1178</v>
      </c>
      <c r="C11676" t="s">
        <v>59</v>
      </c>
      <c r="D11676" t="s">
        <v>106</v>
      </c>
      <c r="E11676">
        <v>2</v>
      </c>
      <c r="F11676" s="2">
        <v>80.98</v>
      </c>
      <c r="G11676">
        <v>20</v>
      </c>
      <c r="H11676" t="s">
        <v>90</v>
      </c>
      <c r="I11676" t="s">
        <v>73</v>
      </c>
      <c r="J11676" t="s">
        <v>259</v>
      </c>
      <c r="K11676" t="s">
        <v>49</v>
      </c>
      <c r="M11676" s="1">
        <v>45798</v>
      </c>
      <c r="N11676" s="2">
        <v>161.96</v>
      </c>
      <c r="O11676" s="2">
        <v>32.39</v>
      </c>
      <c r="P11676" s="2">
        <v>129.57</v>
      </c>
    </row>
    <row r="11677" spans="1:16" x14ac:dyDescent="0.35">
      <c r="A11677" t="s">
        <v>15146</v>
      </c>
      <c r="B11677" t="s">
        <v>15147</v>
      </c>
      <c r="C11677" t="s">
        <v>33</v>
      </c>
      <c r="D11677" t="s">
        <v>34</v>
      </c>
      <c r="E11677">
        <v>2</v>
      </c>
      <c r="F11677" s="2">
        <v>17.03</v>
      </c>
      <c r="G11677">
        <v>0</v>
      </c>
      <c r="H11677" t="s">
        <v>35</v>
      </c>
      <c r="I11677" t="s">
        <v>15289</v>
      </c>
      <c r="J11677" t="s">
        <v>128</v>
      </c>
      <c r="K11677" t="s">
        <v>24</v>
      </c>
      <c r="M11677" s="1">
        <v>45812</v>
      </c>
      <c r="N11677" s="2">
        <v>34.06</v>
      </c>
      <c r="O11677" s="2">
        <v>0</v>
      </c>
      <c r="P11677" s="2">
        <v>34.06</v>
      </c>
    </row>
    <row r="11678" spans="1:16" x14ac:dyDescent="0.35">
      <c r="A11678" t="s">
        <v>15148</v>
      </c>
      <c r="B11678" t="s">
        <v>12173</v>
      </c>
      <c r="C11678" t="s">
        <v>27</v>
      </c>
      <c r="D11678" t="s">
        <v>174</v>
      </c>
      <c r="E11678">
        <v>1</v>
      </c>
      <c r="F11678" s="2">
        <v>119.18</v>
      </c>
      <c r="G11678">
        <v>15</v>
      </c>
      <c r="H11678" t="s">
        <v>90</v>
      </c>
      <c r="I11678" t="s">
        <v>146</v>
      </c>
      <c r="J11678" t="s">
        <v>30</v>
      </c>
      <c r="K11678" t="s">
        <v>24</v>
      </c>
      <c r="M11678" s="1">
        <v>46037</v>
      </c>
      <c r="N11678" s="2">
        <v>119.18</v>
      </c>
      <c r="O11678" s="2">
        <v>17.88</v>
      </c>
      <c r="P11678" s="2">
        <v>101.3</v>
      </c>
    </row>
    <row r="11679" spans="1:16" x14ac:dyDescent="0.35">
      <c r="A11679" t="s">
        <v>15149</v>
      </c>
      <c r="B11679" t="s">
        <v>7735</v>
      </c>
      <c r="C11679" t="s">
        <v>59</v>
      </c>
      <c r="D11679" t="s">
        <v>106</v>
      </c>
      <c r="E11679">
        <v>1</v>
      </c>
      <c r="F11679" s="2">
        <v>62.94</v>
      </c>
      <c r="G11679">
        <v>0</v>
      </c>
      <c r="H11679" t="s">
        <v>35</v>
      </c>
      <c r="I11679" t="s">
        <v>138</v>
      </c>
      <c r="J11679" t="s">
        <v>15288</v>
      </c>
      <c r="K11679" t="s">
        <v>24</v>
      </c>
      <c r="M11679" s="1">
        <v>46097</v>
      </c>
      <c r="N11679" s="2">
        <v>62.94</v>
      </c>
      <c r="O11679" s="2">
        <v>0</v>
      </c>
      <c r="P11679" s="2">
        <v>62.94</v>
      </c>
    </row>
    <row r="11680" spans="1:16" x14ac:dyDescent="0.35">
      <c r="A11680" t="s">
        <v>15150</v>
      </c>
      <c r="B11680" t="s">
        <v>2685</v>
      </c>
      <c r="C11680" t="s">
        <v>27</v>
      </c>
      <c r="D11680" t="s">
        <v>39</v>
      </c>
      <c r="E11680">
        <v>3</v>
      </c>
      <c r="F11680" s="2">
        <v>162.34</v>
      </c>
      <c r="G11680">
        <v>0</v>
      </c>
      <c r="H11680" t="s">
        <v>167</v>
      </c>
      <c r="I11680" t="s">
        <v>95</v>
      </c>
      <c r="J11680" t="s">
        <v>128</v>
      </c>
      <c r="K11680" t="s">
        <v>19</v>
      </c>
      <c r="L11680">
        <v>4</v>
      </c>
      <c r="M11680" s="1">
        <v>45907</v>
      </c>
      <c r="N11680" s="2">
        <v>487.02</v>
      </c>
      <c r="O11680" s="2">
        <v>0</v>
      </c>
      <c r="P11680" s="2">
        <v>487.02</v>
      </c>
    </row>
    <row r="11681" spans="1:16" x14ac:dyDescent="0.35">
      <c r="A11681" t="s">
        <v>15151</v>
      </c>
      <c r="B11681" t="s">
        <v>4189</v>
      </c>
      <c r="C11681" t="s">
        <v>47</v>
      </c>
      <c r="D11681" t="s">
        <v>266</v>
      </c>
      <c r="E11681">
        <v>4</v>
      </c>
      <c r="F11681" s="2">
        <v>22.17</v>
      </c>
      <c r="G11681">
        <v>20</v>
      </c>
      <c r="H11681" t="s">
        <v>157</v>
      </c>
      <c r="I11681" t="s">
        <v>29</v>
      </c>
      <c r="J11681" t="s">
        <v>30</v>
      </c>
      <c r="K11681" t="s">
        <v>49</v>
      </c>
      <c r="M11681" s="1">
        <v>45332</v>
      </c>
      <c r="N11681" s="2">
        <v>88.68</v>
      </c>
      <c r="O11681" s="2">
        <v>17.739999999999998</v>
      </c>
      <c r="P11681" s="2">
        <v>70.94</v>
      </c>
    </row>
    <row r="11682" spans="1:16" x14ac:dyDescent="0.35">
      <c r="A11682" t="s">
        <v>15152</v>
      </c>
      <c r="B11682" t="s">
        <v>1212</v>
      </c>
      <c r="C11682" t="s">
        <v>27</v>
      </c>
      <c r="D11682" t="s">
        <v>336</v>
      </c>
      <c r="E11682">
        <v>2</v>
      </c>
      <c r="F11682" s="2">
        <v>13.15</v>
      </c>
      <c r="G11682">
        <v>5</v>
      </c>
      <c r="H11682" t="s">
        <v>90</v>
      </c>
      <c r="I11682" t="s">
        <v>61</v>
      </c>
      <c r="J11682" t="s">
        <v>128</v>
      </c>
      <c r="K11682" t="s">
        <v>132</v>
      </c>
      <c r="M11682" s="1">
        <v>45857</v>
      </c>
      <c r="N11682" s="2">
        <v>26.3</v>
      </c>
      <c r="O11682" s="2">
        <v>1.32</v>
      </c>
      <c r="P11682" s="2">
        <v>24.98</v>
      </c>
    </row>
    <row r="11683" spans="1:16" x14ac:dyDescent="0.35">
      <c r="A11683" t="s">
        <v>15153</v>
      </c>
      <c r="B11683" t="s">
        <v>7108</v>
      </c>
      <c r="C11683" t="s">
        <v>116</v>
      </c>
      <c r="D11683" t="s">
        <v>117</v>
      </c>
      <c r="E11683">
        <v>1</v>
      </c>
      <c r="F11683" s="2">
        <v>19.37</v>
      </c>
      <c r="G11683">
        <v>10</v>
      </c>
      <c r="H11683" t="s">
        <v>90</v>
      </c>
      <c r="I11683" t="s">
        <v>18</v>
      </c>
      <c r="J11683" t="s">
        <v>259</v>
      </c>
      <c r="K11683" t="s">
        <v>19</v>
      </c>
      <c r="L11683">
        <v>4</v>
      </c>
      <c r="M11683" s="1">
        <v>45719</v>
      </c>
      <c r="N11683" s="2">
        <v>19.37</v>
      </c>
      <c r="O11683" s="2">
        <v>1.94</v>
      </c>
      <c r="P11683" s="2">
        <v>17.43</v>
      </c>
    </row>
    <row r="11684" spans="1:16" x14ac:dyDescent="0.35">
      <c r="A11684" t="s">
        <v>15154</v>
      </c>
      <c r="B11684" t="s">
        <v>9104</v>
      </c>
      <c r="C11684" t="s">
        <v>59</v>
      </c>
      <c r="D11684" t="s">
        <v>106</v>
      </c>
      <c r="E11684">
        <v>2</v>
      </c>
      <c r="F11684" s="2">
        <v>143.69</v>
      </c>
      <c r="G11684">
        <v>0</v>
      </c>
      <c r="H11684" t="s">
        <v>17</v>
      </c>
      <c r="I11684" t="s">
        <v>18</v>
      </c>
      <c r="J11684" t="s">
        <v>259</v>
      </c>
      <c r="K11684" t="s">
        <v>19</v>
      </c>
      <c r="M11684" s="1">
        <v>45293</v>
      </c>
      <c r="N11684" s="2">
        <v>287.38</v>
      </c>
      <c r="O11684" s="2">
        <v>0</v>
      </c>
      <c r="P11684" s="2">
        <v>287.38</v>
      </c>
    </row>
    <row r="11685" spans="1:16" x14ac:dyDescent="0.35">
      <c r="A11685" t="s">
        <v>15155</v>
      </c>
      <c r="B11685" t="s">
        <v>888</v>
      </c>
      <c r="C11685" t="s">
        <v>47</v>
      </c>
      <c r="D11685" t="s">
        <v>499</v>
      </c>
      <c r="E11685">
        <v>5</v>
      </c>
      <c r="F11685" s="2">
        <v>91.33</v>
      </c>
      <c r="G11685">
        <v>15</v>
      </c>
      <c r="H11685" t="s">
        <v>17</v>
      </c>
      <c r="I11685" t="s">
        <v>91</v>
      </c>
      <c r="J11685" t="s">
        <v>81</v>
      </c>
      <c r="K11685" t="s">
        <v>19</v>
      </c>
      <c r="L11685">
        <v>4</v>
      </c>
      <c r="M11685" s="1">
        <v>45450</v>
      </c>
      <c r="N11685" s="2">
        <v>456.65</v>
      </c>
      <c r="O11685" s="2">
        <v>68.5</v>
      </c>
      <c r="P11685" s="2">
        <v>388.15</v>
      </c>
    </row>
    <row r="11686" spans="1:16" x14ac:dyDescent="0.35">
      <c r="A11686" t="s">
        <v>15156</v>
      </c>
      <c r="B11686" t="s">
        <v>1631</v>
      </c>
      <c r="C11686" t="s">
        <v>84</v>
      </c>
      <c r="D11686" t="s">
        <v>109</v>
      </c>
      <c r="E11686">
        <v>1</v>
      </c>
      <c r="F11686" s="2">
        <v>166.87</v>
      </c>
      <c r="G11686">
        <v>15</v>
      </c>
      <c r="H11686" t="s">
        <v>167</v>
      </c>
      <c r="I11686" t="s">
        <v>127</v>
      </c>
      <c r="J11686" t="s">
        <v>128</v>
      </c>
      <c r="K11686" t="s">
        <v>19</v>
      </c>
      <c r="L11686">
        <v>4</v>
      </c>
      <c r="M11686" s="1">
        <v>45293</v>
      </c>
      <c r="N11686" s="2">
        <v>166.87</v>
      </c>
      <c r="O11686" s="2">
        <v>25.03</v>
      </c>
      <c r="P11686" s="2">
        <v>141.84</v>
      </c>
    </row>
    <row r="11687" spans="1:16" x14ac:dyDescent="0.35">
      <c r="A11687" t="s">
        <v>15157</v>
      </c>
      <c r="B11687" t="s">
        <v>13254</v>
      </c>
      <c r="C11687" t="s">
        <v>71</v>
      </c>
      <c r="D11687" t="s">
        <v>72</v>
      </c>
      <c r="E11687">
        <v>1</v>
      </c>
      <c r="F11687" s="2">
        <v>37.03</v>
      </c>
      <c r="G11687">
        <v>5</v>
      </c>
      <c r="H11687" t="s">
        <v>17</v>
      </c>
      <c r="I11687" t="s">
        <v>73</v>
      </c>
      <c r="J11687" t="s">
        <v>259</v>
      </c>
      <c r="K11687" t="s">
        <v>19</v>
      </c>
      <c r="L11687">
        <v>4</v>
      </c>
      <c r="M11687" s="1">
        <v>45546</v>
      </c>
      <c r="N11687" s="2">
        <v>37.03</v>
      </c>
      <c r="O11687" s="2">
        <v>1.85</v>
      </c>
      <c r="P11687" s="2">
        <v>35.18</v>
      </c>
    </row>
    <row r="11688" spans="1:16" x14ac:dyDescent="0.35">
      <c r="A11688" t="s">
        <v>15158</v>
      </c>
      <c r="B11688" t="s">
        <v>4440</v>
      </c>
      <c r="C11688" t="s">
        <v>71</v>
      </c>
      <c r="D11688" t="s">
        <v>76</v>
      </c>
      <c r="E11688">
        <v>2</v>
      </c>
      <c r="F11688" s="2">
        <v>20.85</v>
      </c>
      <c r="G11688">
        <v>25</v>
      </c>
      <c r="H11688" t="s">
        <v>167</v>
      </c>
      <c r="I11688" t="s">
        <v>15289</v>
      </c>
      <c r="J11688" t="s">
        <v>363</v>
      </c>
      <c r="K11688" t="s">
        <v>24</v>
      </c>
      <c r="M11688" s="1">
        <v>46170</v>
      </c>
      <c r="N11688" s="2">
        <v>41.7</v>
      </c>
      <c r="O11688" s="2">
        <v>10.42</v>
      </c>
      <c r="P11688" s="2">
        <v>31.28</v>
      </c>
    </row>
    <row r="11689" spans="1:16" x14ac:dyDescent="0.35">
      <c r="A11689" t="s">
        <v>15159</v>
      </c>
      <c r="B11689" t="s">
        <v>1493</v>
      </c>
      <c r="C11689" t="s">
        <v>71</v>
      </c>
      <c r="D11689" t="s">
        <v>98</v>
      </c>
      <c r="E11689">
        <v>1</v>
      </c>
      <c r="F11689" s="2">
        <v>62.69</v>
      </c>
      <c r="G11689">
        <v>20</v>
      </c>
      <c r="H11689" t="s">
        <v>17</v>
      </c>
      <c r="I11689" t="s">
        <v>95</v>
      </c>
      <c r="J11689" t="s">
        <v>128</v>
      </c>
      <c r="K11689" t="s">
        <v>54</v>
      </c>
      <c r="M11689" s="1">
        <v>45684</v>
      </c>
      <c r="N11689" s="2">
        <v>62.69</v>
      </c>
      <c r="O11689" s="2">
        <v>12.54</v>
      </c>
      <c r="P11689" s="2">
        <v>50.15</v>
      </c>
    </row>
    <row r="11690" spans="1:16" x14ac:dyDescent="0.35">
      <c r="A11690" t="s">
        <v>15160</v>
      </c>
      <c r="B11690" t="s">
        <v>6921</v>
      </c>
      <c r="C11690" t="s">
        <v>47</v>
      </c>
      <c r="D11690" t="s">
        <v>216</v>
      </c>
      <c r="E11690">
        <v>4</v>
      </c>
      <c r="F11690" s="2">
        <v>117.94</v>
      </c>
      <c r="G11690">
        <v>5</v>
      </c>
      <c r="H11690" t="s">
        <v>157</v>
      </c>
      <c r="I11690" t="s">
        <v>127</v>
      </c>
      <c r="J11690" t="s">
        <v>128</v>
      </c>
      <c r="K11690" t="s">
        <v>19</v>
      </c>
      <c r="L11690">
        <v>5</v>
      </c>
      <c r="M11690" s="1">
        <v>45484</v>
      </c>
      <c r="N11690" s="2">
        <v>471.76</v>
      </c>
      <c r="O11690" s="2">
        <v>23.59</v>
      </c>
      <c r="P11690" s="2">
        <v>448.17</v>
      </c>
    </row>
    <row r="11691" spans="1:16" x14ac:dyDescent="0.35">
      <c r="A11691" t="s">
        <v>15161</v>
      </c>
      <c r="B11691" t="s">
        <v>8181</v>
      </c>
      <c r="C11691" t="s">
        <v>15</v>
      </c>
      <c r="D11691" t="s">
        <v>16</v>
      </c>
      <c r="E11691">
        <v>1</v>
      </c>
      <c r="F11691" s="2">
        <v>39.93</v>
      </c>
      <c r="G11691">
        <v>5</v>
      </c>
      <c r="H11691" t="s">
        <v>167</v>
      </c>
      <c r="I11691" t="s">
        <v>146</v>
      </c>
      <c r="J11691" t="s">
        <v>30</v>
      </c>
      <c r="K11691" t="s">
        <v>54</v>
      </c>
      <c r="M11691" s="1">
        <v>45710</v>
      </c>
      <c r="N11691" s="2">
        <v>39.93</v>
      </c>
      <c r="O11691" s="2">
        <v>2</v>
      </c>
      <c r="P11691" s="2">
        <v>37.93</v>
      </c>
    </row>
    <row r="11692" spans="1:16" x14ac:dyDescent="0.35">
      <c r="A11692" t="s">
        <v>15162</v>
      </c>
      <c r="B11692" t="s">
        <v>2238</v>
      </c>
      <c r="C11692" t="s">
        <v>33</v>
      </c>
      <c r="D11692" t="s">
        <v>243</v>
      </c>
      <c r="E11692">
        <v>4</v>
      </c>
      <c r="F11692" s="2">
        <v>5.3</v>
      </c>
      <c r="G11692">
        <v>10</v>
      </c>
      <c r="H11692" t="s">
        <v>35</v>
      </c>
      <c r="I11692" t="s">
        <v>127</v>
      </c>
      <c r="J11692" t="s">
        <v>128</v>
      </c>
      <c r="K11692" t="s">
        <v>24</v>
      </c>
      <c r="M11692" s="1">
        <v>45748</v>
      </c>
      <c r="N11692" s="2">
        <v>21.2</v>
      </c>
      <c r="O11692" s="2">
        <v>2.12</v>
      </c>
      <c r="P11692" s="2">
        <v>19.079999999999998</v>
      </c>
    </row>
    <row r="11693" spans="1:16" x14ac:dyDescent="0.35">
      <c r="A11693" t="s">
        <v>15163</v>
      </c>
      <c r="B11693" t="s">
        <v>2920</v>
      </c>
      <c r="C11693" t="s">
        <v>71</v>
      </c>
      <c r="D11693" t="s">
        <v>98</v>
      </c>
      <c r="E11693">
        <v>1</v>
      </c>
      <c r="F11693" s="2">
        <v>33.369999999999997</v>
      </c>
      <c r="G11693">
        <v>10</v>
      </c>
      <c r="H11693" t="s">
        <v>90</v>
      </c>
      <c r="I11693" t="s">
        <v>18</v>
      </c>
      <c r="J11693" t="s">
        <v>259</v>
      </c>
      <c r="K11693" t="s">
        <v>19</v>
      </c>
      <c r="L11693">
        <v>5</v>
      </c>
      <c r="M11693" s="1">
        <v>46145</v>
      </c>
      <c r="N11693" s="2">
        <v>33.369999999999997</v>
      </c>
      <c r="O11693" s="2">
        <v>3.34</v>
      </c>
      <c r="P11693" s="2">
        <v>30.03</v>
      </c>
    </row>
    <row r="11694" spans="1:16" x14ac:dyDescent="0.35">
      <c r="A11694" t="s">
        <v>15164</v>
      </c>
      <c r="B11694" t="s">
        <v>3335</v>
      </c>
      <c r="C11694" t="s">
        <v>84</v>
      </c>
      <c r="D11694" t="s">
        <v>109</v>
      </c>
      <c r="E11694">
        <v>2</v>
      </c>
      <c r="F11694" s="2">
        <v>61.21</v>
      </c>
      <c r="G11694">
        <v>25</v>
      </c>
      <c r="H11694" t="s">
        <v>157</v>
      </c>
      <c r="I11694" t="s">
        <v>29</v>
      </c>
      <c r="J11694" t="s">
        <v>30</v>
      </c>
      <c r="K11694" t="s">
        <v>19</v>
      </c>
      <c r="M11694" s="1">
        <v>45344</v>
      </c>
      <c r="N11694" s="2">
        <v>122.42</v>
      </c>
      <c r="O11694" s="2">
        <v>30.6</v>
      </c>
      <c r="P11694" s="2">
        <v>91.82</v>
      </c>
    </row>
    <row r="11695" spans="1:16" x14ac:dyDescent="0.35">
      <c r="A11695" t="s">
        <v>15165</v>
      </c>
      <c r="B11695" t="s">
        <v>9904</v>
      </c>
      <c r="C11695" t="s">
        <v>33</v>
      </c>
      <c r="D11695" t="s">
        <v>151</v>
      </c>
      <c r="E11695">
        <v>3</v>
      </c>
      <c r="F11695" s="2">
        <v>36.01</v>
      </c>
      <c r="G11695">
        <v>5</v>
      </c>
      <c r="H11695" t="s">
        <v>17</v>
      </c>
      <c r="I11695" t="s">
        <v>44</v>
      </c>
      <c r="J11695" t="s">
        <v>81</v>
      </c>
      <c r="K11695" t="s">
        <v>19</v>
      </c>
      <c r="L11695">
        <v>3</v>
      </c>
      <c r="M11695" s="1">
        <v>46198</v>
      </c>
      <c r="N11695" s="2">
        <v>108.03</v>
      </c>
      <c r="O11695" s="2">
        <v>5.4</v>
      </c>
      <c r="P11695" s="2">
        <v>102.63</v>
      </c>
    </row>
    <row r="11696" spans="1:16" x14ac:dyDescent="0.35">
      <c r="A11696" t="s">
        <v>15166</v>
      </c>
      <c r="B11696" t="s">
        <v>2449</v>
      </c>
      <c r="C11696" t="s">
        <v>27</v>
      </c>
      <c r="D11696" t="s">
        <v>131</v>
      </c>
      <c r="E11696">
        <v>1</v>
      </c>
      <c r="F11696" s="2">
        <v>17.350000000000001</v>
      </c>
      <c r="G11696">
        <v>5</v>
      </c>
      <c r="H11696" t="s">
        <v>17</v>
      </c>
      <c r="I11696" t="s">
        <v>44</v>
      </c>
      <c r="J11696" t="s">
        <v>81</v>
      </c>
      <c r="K11696" t="s">
        <v>24</v>
      </c>
      <c r="M11696" s="1">
        <v>45312</v>
      </c>
      <c r="N11696" s="2">
        <v>17.350000000000001</v>
      </c>
      <c r="O11696" s="2">
        <v>0.87</v>
      </c>
      <c r="P11696" s="2">
        <v>16.48</v>
      </c>
    </row>
    <row r="11697" spans="1:16" x14ac:dyDescent="0.35">
      <c r="A11697" t="s">
        <v>15167</v>
      </c>
      <c r="B11697" t="s">
        <v>9044</v>
      </c>
      <c r="C11697" t="s">
        <v>116</v>
      </c>
      <c r="D11697" t="s">
        <v>166</v>
      </c>
      <c r="E11697">
        <v>1</v>
      </c>
      <c r="F11697" s="2">
        <v>22.64</v>
      </c>
      <c r="G11697">
        <v>5</v>
      </c>
      <c r="H11697" t="s">
        <v>35</v>
      </c>
      <c r="I11697" t="s">
        <v>40</v>
      </c>
      <c r="J11697" t="s">
        <v>363</v>
      </c>
      <c r="K11697" t="s">
        <v>24</v>
      </c>
      <c r="M11697" s="1">
        <v>46171</v>
      </c>
      <c r="N11697" s="2">
        <v>22.64</v>
      </c>
      <c r="O11697" s="2">
        <v>1.1299999999999999</v>
      </c>
      <c r="P11697" s="2">
        <v>21.51</v>
      </c>
    </row>
    <row r="11698" spans="1:16" x14ac:dyDescent="0.35">
      <c r="A11698" t="s">
        <v>15168</v>
      </c>
      <c r="B11698" t="s">
        <v>2334</v>
      </c>
      <c r="C11698" t="s">
        <v>27</v>
      </c>
      <c r="D11698" t="s">
        <v>28</v>
      </c>
      <c r="E11698">
        <v>2</v>
      </c>
      <c r="F11698" s="2">
        <v>41.46</v>
      </c>
      <c r="G11698">
        <v>0</v>
      </c>
      <c r="H11698" t="s">
        <v>90</v>
      </c>
      <c r="I11698" t="s">
        <v>95</v>
      </c>
      <c r="J11698" t="s">
        <v>128</v>
      </c>
      <c r="K11698" t="s">
        <v>19</v>
      </c>
      <c r="L11698">
        <v>5</v>
      </c>
      <c r="M11698" s="1">
        <v>45713</v>
      </c>
      <c r="N11698" s="2">
        <v>82.92</v>
      </c>
      <c r="O11698" s="2">
        <v>0</v>
      </c>
      <c r="P11698" s="2">
        <v>82.92</v>
      </c>
    </row>
    <row r="11699" spans="1:16" x14ac:dyDescent="0.35">
      <c r="A11699" t="s">
        <v>15169</v>
      </c>
      <c r="B11699" t="s">
        <v>3667</v>
      </c>
      <c r="C11699" t="s">
        <v>84</v>
      </c>
      <c r="D11699" t="s">
        <v>154</v>
      </c>
      <c r="E11699">
        <v>1</v>
      </c>
      <c r="F11699" s="2">
        <v>197.54</v>
      </c>
      <c r="G11699">
        <v>20</v>
      </c>
      <c r="H11699" t="s">
        <v>167</v>
      </c>
      <c r="I11699" t="s">
        <v>138</v>
      </c>
      <c r="J11699" t="s">
        <v>15288</v>
      </c>
      <c r="K11699" t="s">
        <v>24</v>
      </c>
      <c r="M11699" s="1">
        <v>45305</v>
      </c>
      <c r="N11699" s="2">
        <v>197.54</v>
      </c>
      <c r="O11699" s="2">
        <v>39.51</v>
      </c>
      <c r="P11699" s="2">
        <v>158.03</v>
      </c>
    </row>
    <row r="11700" spans="1:16" x14ac:dyDescent="0.35">
      <c r="A11700" t="s">
        <v>15170</v>
      </c>
      <c r="B11700" t="s">
        <v>1155</v>
      </c>
      <c r="C11700" t="s">
        <v>84</v>
      </c>
      <c r="D11700" t="s">
        <v>284</v>
      </c>
      <c r="E11700">
        <v>2</v>
      </c>
      <c r="F11700" s="2">
        <v>207.37</v>
      </c>
      <c r="G11700">
        <v>5</v>
      </c>
      <c r="H11700" t="s">
        <v>157</v>
      </c>
      <c r="I11700" t="s">
        <v>135</v>
      </c>
      <c r="J11700" t="s">
        <v>111</v>
      </c>
      <c r="K11700" t="s">
        <v>19</v>
      </c>
      <c r="L11700">
        <v>5</v>
      </c>
      <c r="M11700" s="1">
        <v>45376</v>
      </c>
      <c r="N11700" s="2">
        <v>414.74</v>
      </c>
      <c r="O11700" s="2">
        <v>20.74</v>
      </c>
      <c r="P11700" s="2">
        <v>394</v>
      </c>
    </row>
    <row r="11701" spans="1:16" x14ac:dyDescent="0.35">
      <c r="A11701" t="s">
        <v>15171</v>
      </c>
      <c r="B11701" t="s">
        <v>1244</v>
      </c>
      <c r="C11701" t="s">
        <v>47</v>
      </c>
      <c r="D11701" t="s">
        <v>246</v>
      </c>
      <c r="E11701">
        <v>1</v>
      </c>
      <c r="F11701" s="2">
        <v>70.58</v>
      </c>
      <c r="G11701">
        <v>0</v>
      </c>
      <c r="H11701" t="s">
        <v>35</v>
      </c>
      <c r="I11701" t="s">
        <v>190</v>
      </c>
      <c r="J11701" t="s">
        <v>363</v>
      </c>
      <c r="K11701" t="s">
        <v>19</v>
      </c>
      <c r="L11701">
        <v>4</v>
      </c>
      <c r="M11701" s="1">
        <v>46039</v>
      </c>
      <c r="N11701" s="2">
        <v>70.58</v>
      </c>
      <c r="O11701" s="2">
        <v>0</v>
      </c>
      <c r="P11701" s="2">
        <v>70.58</v>
      </c>
    </row>
    <row r="11702" spans="1:16" x14ac:dyDescent="0.35">
      <c r="A11702" t="s">
        <v>15172</v>
      </c>
      <c r="B11702" t="s">
        <v>1524</v>
      </c>
      <c r="C11702" t="s">
        <v>84</v>
      </c>
      <c r="D11702" t="s">
        <v>109</v>
      </c>
      <c r="E11702">
        <v>1</v>
      </c>
      <c r="F11702" s="2">
        <v>84.23</v>
      </c>
      <c r="G11702">
        <v>10</v>
      </c>
      <c r="H11702" t="s">
        <v>157</v>
      </c>
      <c r="I11702" t="s">
        <v>110</v>
      </c>
      <c r="J11702" t="s">
        <v>111</v>
      </c>
      <c r="K11702" t="s">
        <v>19</v>
      </c>
      <c r="L11702">
        <v>2</v>
      </c>
      <c r="M11702" s="1">
        <v>46070</v>
      </c>
      <c r="N11702" s="2">
        <v>84.23</v>
      </c>
      <c r="O11702" s="2">
        <v>8.42</v>
      </c>
      <c r="P11702" s="2">
        <v>75.81</v>
      </c>
    </row>
    <row r="11703" spans="1:16" x14ac:dyDescent="0.35">
      <c r="A11703" t="s">
        <v>15173</v>
      </c>
      <c r="B11703" t="s">
        <v>3296</v>
      </c>
      <c r="C11703" t="s">
        <v>15</v>
      </c>
      <c r="D11703" t="s">
        <v>16</v>
      </c>
      <c r="E11703">
        <v>4</v>
      </c>
      <c r="F11703" s="2">
        <v>21.18</v>
      </c>
      <c r="G11703">
        <v>0</v>
      </c>
      <c r="H11703" t="s">
        <v>167</v>
      </c>
      <c r="I11703" t="s">
        <v>95</v>
      </c>
      <c r="J11703" t="s">
        <v>128</v>
      </c>
      <c r="K11703" t="s">
        <v>19</v>
      </c>
      <c r="L11703">
        <v>3</v>
      </c>
      <c r="M11703" s="1">
        <v>46003</v>
      </c>
      <c r="N11703" s="2">
        <v>84.72</v>
      </c>
      <c r="O11703" s="2">
        <v>0</v>
      </c>
      <c r="P11703" s="2">
        <v>84.72</v>
      </c>
    </row>
    <row r="11704" spans="1:16" x14ac:dyDescent="0.35">
      <c r="A11704" t="s">
        <v>15174</v>
      </c>
      <c r="B11704" t="s">
        <v>414</v>
      </c>
      <c r="C11704" t="s">
        <v>84</v>
      </c>
      <c r="D11704" t="s">
        <v>154</v>
      </c>
      <c r="E11704">
        <v>5</v>
      </c>
      <c r="F11704" s="2">
        <v>38.57</v>
      </c>
      <c r="G11704">
        <v>15</v>
      </c>
      <c r="H11704" t="s">
        <v>157</v>
      </c>
      <c r="I11704" t="s">
        <v>118</v>
      </c>
      <c r="J11704" t="s">
        <v>15288</v>
      </c>
      <c r="K11704" t="s">
        <v>19</v>
      </c>
      <c r="L11704">
        <v>3</v>
      </c>
      <c r="M11704" s="1">
        <v>45316</v>
      </c>
      <c r="N11704" s="2">
        <v>192.85</v>
      </c>
      <c r="O11704" s="2">
        <v>28.93</v>
      </c>
      <c r="P11704" s="2">
        <v>163.92</v>
      </c>
    </row>
    <row r="11705" spans="1:16" x14ac:dyDescent="0.35">
      <c r="A11705" t="s">
        <v>15175</v>
      </c>
      <c r="B11705" t="s">
        <v>371</v>
      </c>
      <c r="C11705" t="s">
        <v>47</v>
      </c>
      <c r="D11705" t="s">
        <v>203</v>
      </c>
      <c r="E11705">
        <v>3</v>
      </c>
      <c r="F11705" s="2">
        <v>93.19</v>
      </c>
      <c r="G11705">
        <v>10</v>
      </c>
      <c r="H11705" t="s">
        <v>86</v>
      </c>
      <c r="I11705" t="s">
        <v>138</v>
      </c>
      <c r="J11705" t="s">
        <v>15288</v>
      </c>
      <c r="K11705" t="s">
        <v>54</v>
      </c>
      <c r="M11705" s="1">
        <v>45997</v>
      </c>
      <c r="N11705" s="2">
        <v>279.57</v>
      </c>
      <c r="O11705" s="2">
        <v>27.96</v>
      </c>
      <c r="P11705" s="2">
        <v>251.61</v>
      </c>
    </row>
    <row r="11706" spans="1:16" x14ac:dyDescent="0.35">
      <c r="A11706" t="s">
        <v>15176</v>
      </c>
      <c r="B11706" t="s">
        <v>5584</v>
      </c>
      <c r="C11706" t="s">
        <v>15</v>
      </c>
      <c r="D11706" t="s">
        <v>16</v>
      </c>
      <c r="E11706">
        <v>3</v>
      </c>
      <c r="F11706" s="2">
        <v>6.96</v>
      </c>
      <c r="G11706">
        <v>0</v>
      </c>
      <c r="H11706" t="s">
        <v>167</v>
      </c>
      <c r="I11706" t="s">
        <v>95</v>
      </c>
      <c r="J11706" t="s">
        <v>128</v>
      </c>
      <c r="K11706" t="s">
        <v>19</v>
      </c>
      <c r="L11706">
        <v>4</v>
      </c>
      <c r="M11706" s="1">
        <v>45430</v>
      </c>
      <c r="N11706" s="2">
        <v>20.88</v>
      </c>
      <c r="O11706" s="2">
        <v>0</v>
      </c>
      <c r="P11706" s="2">
        <v>20.88</v>
      </c>
    </row>
    <row r="11707" spans="1:16" x14ac:dyDescent="0.35">
      <c r="A11707" t="s">
        <v>15177</v>
      </c>
      <c r="B11707" t="s">
        <v>1067</v>
      </c>
      <c r="C11707" t="s">
        <v>27</v>
      </c>
      <c r="D11707" t="s">
        <v>174</v>
      </c>
      <c r="E11707">
        <v>2</v>
      </c>
      <c r="F11707" s="2">
        <v>99.02</v>
      </c>
      <c r="G11707">
        <v>10</v>
      </c>
      <c r="H11707" t="s">
        <v>86</v>
      </c>
      <c r="I11707" t="s">
        <v>29</v>
      </c>
      <c r="J11707" t="s">
        <v>30</v>
      </c>
      <c r="K11707" t="s">
        <v>24</v>
      </c>
      <c r="M11707" s="1">
        <v>45542</v>
      </c>
      <c r="N11707" s="2">
        <v>198.04</v>
      </c>
      <c r="O11707" s="2">
        <v>19.8</v>
      </c>
      <c r="P11707" s="2">
        <v>178.24</v>
      </c>
    </row>
    <row r="11708" spans="1:16" x14ac:dyDescent="0.35">
      <c r="A11708" t="s">
        <v>15178</v>
      </c>
      <c r="B11708" t="s">
        <v>4047</v>
      </c>
      <c r="C11708" t="s">
        <v>27</v>
      </c>
      <c r="D11708" t="s">
        <v>39</v>
      </c>
      <c r="E11708">
        <v>1</v>
      </c>
      <c r="F11708" s="2">
        <v>119.49</v>
      </c>
      <c r="G11708">
        <v>10</v>
      </c>
      <c r="H11708" t="s">
        <v>86</v>
      </c>
      <c r="I11708" t="s">
        <v>53</v>
      </c>
      <c r="J11708" t="s">
        <v>81</v>
      </c>
      <c r="K11708" t="s">
        <v>19</v>
      </c>
      <c r="L11708">
        <v>5</v>
      </c>
      <c r="M11708" s="1">
        <v>45576</v>
      </c>
      <c r="N11708" s="2">
        <v>119.49</v>
      </c>
      <c r="O11708" s="2">
        <v>11.95</v>
      </c>
      <c r="P11708" s="2">
        <v>107.54</v>
      </c>
    </row>
    <row r="11709" spans="1:16" x14ac:dyDescent="0.35">
      <c r="A11709" t="s">
        <v>15179</v>
      </c>
      <c r="B11709" t="s">
        <v>8855</v>
      </c>
      <c r="C11709" t="s">
        <v>59</v>
      </c>
      <c r="D11709" t="s">
        <v>60</v>
      </c>
      <c r="E11709">
        <v>3</v>
      </c>
      <c r="F11709" s="2">
        <v>106.69</v>
      </c>
      <c r="G11709">
        <v>0</v>
      </c>
      <c r="H11709" t="s">
        <v>167</v>
      </c>
      <c r="I11709" t="s">
        <v>118</v>
      </c>
      <c r="J11709" t="s">
        <v>15288</v>
      </c>
      <c r="K11709" t="s">
        <v>54</v>
      </c>
      <c r="M11709" s="1">
        <v>45741</v>
      </c>
      <c r="N11709" s="2">
        <v>320.07</v>
      </c>
      <c r="O11709" s="2">
        <v>0</v>
      </c>
      <c r="P11709" s="2">
        <v>320.07</v>
      </c>
    </row>
    <row r="11710" spans="1:16" x14ac:dyDescent="0.35">
      <c r="A11710" t="s">
        <v>15180</v>
      </c>
      <c r="B11710" t="s">
        <v>344</v>
      </c>
      <c r="C11710" t="s">
        <v>27</v>
      </c>
      <c r="D11710" t="s">
        <v>28</v>
      </c>
      <c r="E11710">
        <v>3</v>
      </c>
      <c r="F11710" s="2">
        <v>173.49</v>
      </c>
      <c r="G11710">
        <v>15</v>
      </c>
      <c r="H11710" t="s">
        <v>167</v>
      </c>
      <c r="I11710" t="s">
        <v>65</v>
      </c>
      <c r="J11710" t="s">
        <v>30</v>
      </c>
      <c r="K11710" t="s">
        <v>19</v>
      </c>
      <c r="L11710">
        <v>3</v>
      </c>
      <c r="M11710" s="1">
        <v>45631</v>
      </c>
      <c r="N11710" s="2">
        <v>520.47</v>
      </c>
      <c r="O11710" s="2">
        <v>78.069999999999993</v>
      </c>
      <c r="P11710" s="2">
        <v>442.4</v>
      </c>
    </row>
    <row r="11711" spans="1:16" x14ac:dyDescent="0.35">
      <c r="A11711" t="s">
        <v>15181</v>
      </c>
      <c r="B11711" t="s">
        <v>11748</v>
      </c>
      <c r="C11711" t="s">
        <v>33</v>
      </c>
      <c r="D11711" t="s">
        <v>151</v>
      </c>
      <c r="E11711">
        <v>1</v>
      </c>
      <c r="F11711" s="2">
        <v>35.22</v>
      </c>
      <c r="G11711">
        <v>5</v>
      </c>
      <c r="H11711" t="s">
        <v>90</v>
      </c>
      <c r="I11711" t="s">
        <v>118</v>
      </c>
      <c r="J11711" t="s">
        <v>15288</v>
      </c>
      <c r="K11711" t="s">
        <v>19</v>
      </c>
      <c r="M11711" s="1">
        <v>46156</v>
      </c>
      <c r="N11711" s="2">
        <v>35.22</v>
      </c>
      <c r="O11711" s="2">
        <v>1.76</v>
      </c>
      <c r="P11711" s="2">
        <v>33.46</v>
      </c>
    </row>
    <row r="11712" spans="1:16" x14ac:dyDescent="0.35">
      <c r="A11712" t="s">
        <v>15182</v>
      </c>
      <c r="B11712" t="s">
        <v>83</v>
      </c>
      <c r="C11712" t="s">
        <v>71</v>
      </c>
      <c r="D11712" t="s">
        <v>225</v>
      </c>
      <c r="E11712">
        <v>1</v>
      </c>
      <c r="F11712" s="2">
        <v>43.71</v>
      </c>
      <c r="G11712">
        <v>5</v>
      </c>
      <c r="H11712" t="s">
        <v>17</v>
      </c>
      <c r="I11712" t="s">
        <v>40</v>
      </c>
      <c r="J11712" t="s">
        <v>363</v>
      </c>
      <c r="K11712" t="s">
        <v>19</v>
      </c>
      <c r="L11712">
        <v>2</v>
      </c>
      <c r="M11712" s="1">
        <v>45782</v>
      </c>
      <c r="N11712" s="2">
        <v>43.71</v>
      </c>
      <c r="O11712" s="2">
        <v>2.19</v>
      </c>
      <c r="P11712" s="2">
        <v>41.52</v>
      </c>
    </row>
    <row r="11713" spans="1:16" x14ac:dyDescent="0.35">
      <c r="A11713" t="s">
        <v>15183</v>
      </c>
      <c r="B11713" t="s">
        <v>6411</v>
      </c>
      <c r="C11713" t="s">
        <v>47</v>
      </c>
      <c r="D11713" t="s">
        <v>216</v>
      </c>
      <c r="E11713">
        <v>1</v>
      </c>
      <c r="F11713" s="2">
        <v>45.04</v>
      </c>
      <c r="G11713">
        <v>0</v>
      </c>
      <c r="H11713" t="s">
        <v>157</v>
      </c>
      <c r="I11713" t="s">
        <v>110</v>
      </c>
      <c r="J11713" t="s">
        <v>111</v>
      </c>
      <c r="K11713" t="s">
        <v>19</v>
      </c>
      <c r="M11713" s="1">
        <v>45307</v>
      </c>
      <c r="N11713" s="2">
        <v>45.04</v>
      </c>
      <c r="O11713" s="2">
        <v>0</v>
      </c>
      <c r="P11713" s="2">
        <v>45.04</v>
      </c>
    </row>
    <row r="11714" spans="1:16" x14ac:dyDescent="0.35">
      <c r="A11714" t="s">
        <v>15184</v>
      </c>
      <c r="B11714" t="s">
        <v>706</v>
      </c>
      <c r="C11714" t="s">
        <v>84</v>
      </c>
      <c r="D11714" t="s">
        <v>284</v>
      </c>
      <c r="E11714">
        <v>2</v>
      </c>
      <c r="F11714" s="2">
        <v>189.37</v>
      </c>
      <c r="G11714">
        <v>15</v>
      </c>
      <c r="H11714" t="s">
        <v>17</v>
      </c>
      <c r="I11714" t="s">
        <v>118</v>
      </c>
      <c r="J11714" t="s">
        <v>15288</v>
      </c>
      <c r="K11714" t="s">
        <v>19</v>
      </c>
      <c r="L11714">
        <v>3</v>
      </c>
      <c r="M11714" s="1">
        <v>46157</v>
      </c>
      <c r="N11714" s="2">
        <v>378.74</v>
      </c>
      <c r="O11714" s="2">
        <v>56.81</v>
      </c>
      <c r="P11714" s="2">
        <v>321.93</v>
      </c>
    </row>
    <row r="11715" spans="1:16" x14ac:dyDescent="0.35">
      <c r="A11715" t="s">
        <v>15185</v>
      </c>
      <c r="B11715" t="s">
        <v>3305</v>
      </c>
      <c r="C11715" t="s">
        <v>27</v>
      </c>
      <c r="D11715" t="s">
        <v>336</v>
      </c>
      <c r="E11715">
        <v>1</v>
      </c>
      <c r="F11715" s="2">
        <v>135.80000000000001</v>
      </c>
      <c r="G11715">
        <v>0</v>
      </c>
      <c r="H11715" t="s">
        <v>35</v>
      </c>
      <c r="I11715" t="s">
        <v>138</v>
      </c>
      <c r="J11715" t="s">
        <v>15288</v>
      </c>
      <c r="K11715" t="s">
        <v>19</v>
      </c>
      <c r="L11715">
        <v>3</v>
      </c>
      <c r="M11715" s="1">
        <v>46155</v>
      </c>
      <c r="N11715" s="2">
        <v>135.80000000000001</v>
      </c>
      <c r="O11715" s="2">
        <v>0</v>
      </c>
      <c r="P11715" s="2">
        <v>135.80000000000001</v>
      </c>
    </row>
    <row r="11716" spans="1:16" x14ac:dyDescent="0.35">
      <c r="A11716" t="s">
        <v>15186</v>
      </c>
      <c r="B11716" t="s">
        <v>1735</v>
      </c>
      <c r="C11716" t="s">
        <v>15</v>
      </c>
      <c r="D11716" t="s">
        <v>52</v>
      </c>
      <c r="E11716">
        <v>3</v>
      </c>
      <c r="F11716" s="2">
        <v>15.08</v>
      </c>
      <c r="G11716">
        <v>10</v>
      </c>
      <c r="H11716" t="s">
        <v>167</v>
      </c>
      <c r="I11716" t="s">
        <v>44</v>
      </c>
      <c r="J11716" t="s">
        <v>81</v>
      </c>
      <c r="K11716" t="s">
        <v>49</v>
      </c>
      <c r="M11716" s="1">
        <v>46202</v>
      </c>
      <c r="N11716" s="2">
        <v>45.24</v>
      </c>
      <c r="O11716" s="2">
        <v>4.5199999999999996</v>
      </c>
      <c r="P11716" s="2">
        <v>40.72</v>
      </c>
    </row>
    <row r="11717" spans="1:16" x14ac:dyDescent="0.35">
      <c r="A11717" t="s">
        <v>15187</v>
      </c>
      <c r="B11717" t="s">
        <v>1227</v>
      </c>
      <c r="C11717" t="s">
        <v>116</v>
      </c>
      <c r="D11717" t="s">
        <v>232</v>
      </c>
      <c r="E11717">
        <v>1</v>
      </c>
      <c r="F11717" s="2">
        <v>8.8699999999999992</v>
      </c>
      <c r="G11717">
        <v>5</v>
      </c>
      <c r="H11717" t="s">
        <v>157</v>
      </c>
      <c r="I11717" t="s">
        <v>95</v>
      </c>
      <c r="J11717" t="s">
        <v>128</v>
      </c>
      <c r="K11717" t="s">
        <v>19</v>
      </c>
      <c r="M11717" s="1">
        <v>45412</v>
      </c>
      <c r="N11717" s="2">
        <v>8.8699999999999992</v>
      </c>
      <c r="O11717" s="2">
        <v>0.44</v>
      </c>
      <c r="P11717" s="2">
        <v>8.43</v>
      </c>
    </row>
    <row r="11718" spans="1:16" x14ac:dyDescent="0.35">
      <c r="A11718" t="s">
        <v>15188</v>
      </c>
      <c r="B11718" t="s">
        <v>4406</v>
      </c>
      <c r="C11718" t="s">
        <v>71</v>
      </c>
      <c r="D11718" t="s">
        <v>76</v>
      </c>
      <c r="E11718">
        <v>5</v>
      </c>
      <c r="F11718" s="2">
        <v>75.290000000000006</v>
      </c>
      <c r="G11718">
        <v>5</v>
      </c>
      <c r="H11718" t="s">
        <v>90</v>
      </c>
      <c r="I11718" t="s">
        <v>190</v>
      </c>
      <c r="J11718" t="s">
        <v>363</v>
      </c>
      <c r="K11718" t="s">
        <v>132</v>
      </c>
      <c r="M11718" s="1">
        <v>46174</v>
      </c>
      <c r="N11718" s="2">
        <v>376.45</v>
      </c>
      <c r="O11718" s="2">
        <v>18.82</v>
      </c>
      <c r="P11718" s="2">
        <v>357.63</v>
      </c>
    </row>
    <row r="11719" spans="1:16" x14ac:dyDescent="0.35">
      <c r="A11719" t="s">
        <v>15189</v>
      </c>
      <c r="B11719" t="s">
        <v>1322</v>
      </c>
      <c r="C11719" t="s">
        <v>27</v>
      </c>
      <c r="D11719" t="s">
        <v>39</v>
      </c>
      <c r="E11719">
        <v>2</v>
      </c>
      <c r="F11719" s="2">
        <v>119.62</v>
      </c>
      <c r="G11719">
        <v>0</v>
      </c>
      <c r="H11719" t="s">
        <v>157</v>
      </c>
      <c r="I11719" t="s">
        <v>23</v>
      </c>
      <c r="J11719" t="s">
        <v>363</v>
      </c>
      <c r="K11719" t="s">
        <v>19</v>
      </c>
      <c r="L11719">
        <v>5</v>
      </c>
      <c r="M11719" s="1">
        <v>45506</v>
      </c>
      <c r="N11719" s="2">
        <v>239.24</v>
      </c>
      <c r="O11719" s="2">
        <v>0</v>
      </c>
      <c r="P11719" s="2">
        <v>239.24</v>
      </c>
    </row>
    <row r="11720" spans="1:16" x14ac:dyDescent="0.35">
      <c r="A11720" t="s">
        <v>15190</v>
      </c>
      <c r="B11720" t="s">
        <v>10085</v>
      </c>
      <c r="C11720" t="s">
        <v>84</v>
      </c>
      <c r="D11720" t="s">
        <v>85</v>
      </c>
      <c r="E11720">
        <v>2</v>
      </c>
      <c r="F11720" s="2">
        <v>105.53</v>
      </c>
      <c r="G11720">
        <v>10</v>
      </c>
      <c r="H11720" t="s">
        <v>157</v>
      </c>
      <c r="I11720" t="s">
        <v>65</v>
      </c>
      <c r="J11720" t="s">
        <v>30</v>
      </c>
      <c r="K11720" t="s">
        <v>19</v>
      </c>
      <c r="L11720">
        <v>5</v>
      </c>
      <c r="M11720" s="1">
        <v>46137</v>
      </c>
      <c r="N11720" s="2">
        <v>211.06</v>
      </c>
      <c r="O11720" s="2">
        <v>21.11</v>
      </c>
      <c r="P11720" s="2">
        <v>189.95</v>
      </c>
    </row>
    <row r="11721" spans="1:16" x14ac:dyDescent="0.35">
      <c r="A11721" t="s">
        <v>15191</v>
      </c>
      <c r="B11721" t="s">
        <v>8709</v>
      </c>
      <c r="C11721" t="s">
        <v>71</v>
      </c>
      <c r="D11721" t="s">
        <v>98</v>
      </c>
      <c r="E11721">
        <v>1</v>
      </c>
      <c r="F11721" s="2">
        <v>39.86</v>
      </c>
      <c r="G11721">
        <v>10</v>
      </c>
      <c r="H11721" t="s">
        <v>35</v>
      </c>
      <c r="I11721" t="s">
        <v>295</v>
      </c>
      <c r="J11721" t="s">
        <v>111</v>
      </c>
      <c r="K11721" t="s">
        <v>19</v>
      </c>
      <c r="M11721" s="1">
        <v>46043</v>
      </c>
      <c r="N11721" s="2">
        <v>39.86</v>
      </c>
      <c r="O11721" s="2">
        <v>3.99</v>
      </c>
      <c r="P11721" s="2">
        <v>35.869999999999997</v>
      </c>
    </row>
    <row r="11722" spans="1:16" x14ac:dyDescent="0.35">
      <c r="A11722" t="s">
        <v>15192</v>
      </c>
      <c r="B11722" t="s">
        <v>2644</v>
      </c>
      <c r="C11722" t="s">
        <v>33</v>
      </c>
      <c r="D11722" t="s">
        <v>275</v>
      </c>
      <c r="E11722">
        <v>3</v>
      </c>
      <c r="F11722" s="2">
        <v>9.9600000000000009</v>
      </c>
      <c r="G11722">
        <v>25</v>
      </c>
      <c r="H11722" t="s">
        <v>17</v>
      </c>
      <c r="I11722" t="s">
        <v>40</v>
      </c>
      <c r="J11722" t="s">
        <v>363</v>
      </c>
      <c r="K11722" t="s">
        <v>19</v>
      </c>
      <c r="L11722">
        <v>4</v>
      </c>
      <c r="M11722" s="1">
        <v>46000</v>
      </c>
      <c r="N11722" s="2">
        <v>29.88</v>
      </c>
      <c r="O11722" s="2">
        <v>7.47</v>
      </c>
      <c r="P11722" s="2">
        <v>22.41</v>
      </c>
    </row>
    <row r="11723" spans="1:16" x14ac:dyDescent="0.35">
      <c r="A11723" t="s">
        <v>15193</v>
      </c>
      <c r="B11723" t="s">
        <v>13627</v>
      </c>
      <c r="C11723" t="s">
        <v>33</v>
      </c>
      <c r="D11723" t="s">
        <v>183</v>
      </c>
      <c r="E11723">
        <v>1</v>
      </c>
      <c r="F11723" s="2">
        <v>41.85</v>
      </c>
      <c r="G11723">
        <v>5</v>
      </c>
      <c r="H11723" t="s">
        <v>86</v>
      </c>
      <c r="I11723" t="s">
        <v>23</v>
      </c>
      <c r="J11723" t="s">
        <v>363</v>
      </c>
      <c r="K11723" t="s">
        <v>19</v>
      </c>
      <c r="L11723">
        <v>5</v>
      </c>
      <c r="M11723" s="1">
        <v>45574</v>
      </c>
      <c r="N11723" s="2">
        <v>41.85</v>
      </c>
      <c r="O11723" s="2">
        <v>2.09</v>
      </c>
      <c r="P11723" s="2">
        <v>39.76</v>
      </c>
    </row>
    <row r="11724" spans="1:16" x14ac:dyDescent="0.35">
      <c r="A11724" t="s">
        <v>15194</v>
      </c>
      <c r="B11724" t="s">
        <v>15195</v>
      </c>
      <c r="C11724" t="s">
        <v>116</v>
      </c>
      <c r="D11724" t="s">
        <v>232</v>
      </c>
      <c r="E11724">
        <v>1</v>
      </c>
      <c r="F11724" s="2">
        <v>26.83</v>
      </c>
      <c r="G11724">
        <v>20</v>
      </c>
      <c r="H11724" t="s">
        <v>35</v>
      </c>
      <c r="I11724" t="s">
        <v>61</v>
      </c>
      <c r="J11724" t="s">
        <v>128</v>
      </c>
      <c r="K11724" t="s">
        <v>19</v>
      </c>
      <c r="L11724">
        <v>4</v>
      </c>
      <c r="M11724" s="1">
        <v>45729</v>
      </c>
      <c r="N11724" s="2">
        <v>26.83</v>
      </c>
      <c r="O11724" s="2">
        <v>5.37</v>
      </c>
      <c r="P11724" s="2">
        <v>21.46</v>
      </c>
    </row>
    <row r="11725" spans="1:16" x14ac:dyDescent="0.35">
      <c r="A11725" t="s">
        <v>15196</v>
      </c>
      <c r="B11725" t="s">
        <v>4129</v>
      </c>
      <c r="C11725" t="s">
        <v>15</v>
      </c>
      <c r="D11725" t="s">
        <v>64</v>
      </c>
      <c r="E11725">
        <v>3</v>
      </c>
      <c r="F11725" s="2">
        <v>32.53</v>
      </c>
      <c r="G11725">
        <v>5</v>
      </c>
      <c r="H11725" t="s">
        <v>90</v>
      </c>
      <c r="I11725" t="s">
        <v>23</v>
      </c>
      <c r="J11725" t="s">
        <v>363</v>
      </c>
      <c r="K11725" t="s">
        <v>19</v>
      </c>
      <c r="L11725">
        <v>4</v>
      </c>
      <c r="M11725" s="1">
        <v>45350</v>
      </c>
      <c r="N11725" s="2">
        <v>97.59</v>
      </c>
      <c r="O11725" s="2">
        <v>4.88</v>
      </c>
      <c r="P11725" s="2">
        <v>92.71</v>
      </c>
    </row>
    <row r="11726" spans="1:16" x14ac:dyDescent="0.35">
      <c r="A11726" t="s">
        <v>15197</v>
      </c>
      <c r="B11726" t="s">
        <v>1131</v>
      </c>
      <c r="C11726" t="s">
        <v>27</v>
      </c>
      <c r="D11726" t="s">
        <v>174</v>
      </c>
      <c r="E11726">
        <v>1</v>
      </c>
      <c r="F11726" s="2">
        <v>27.25</v>
      </c>
      <c r="G11726">
        <v>5</v>
      </c>
      <c r="H11726" t="s">
        <v>86</v>
      </c>
      <c r="I11726" t="s">
        <v>73</v>
      </c>
      <c r="J11726" t="s">
        <v>259</v>
      </c>
      <c r="K11726" t="s">
        <v>19</v>
      </c>
      <c r="L11726">
        <v>5</v>
      </c>
      <c r="M11726" s="1">
        <v>46189</v>
      </c>
      <c r="N11726" s="2">
        <v>27.25</v>
      </c>
      <c r="O11726" s="2">
        <v>1.36</v>
      </c>
      <c r="P11726" s="2">
        <v>25.89</v>
      </c>
    </row>
    <row r="11727" spans="1:16" x14ac:dyDescent="0.35">
      <c r="A11727" t="s">
        <v>15198</v>
      </c>
      <c r="B11727" t="s">
        <v>8661</v>
      </c>
      <c r="C11727" t="s">
        <v>71</v>
      </c>
      <c r="D11727" t="s">
        <v>72</v>
      </c>
      <c r="E11727">
        <v>1</v>
      </c>
      <c r="F11727" s="2">
        <v>22.63</v>
      </c>
      <c r="G11727">
        <v>15</v>
      </c>
      <c r="H11727" t="s">
        <v>17</v>
      </c>
      <c r="I11727" t="s">
        <v>118</v>
      </c>
      <c r="J11727" t="s">
        <v>15288</v>
      </c>
      <c r="K11727" t="s">
        <v>132</v>
      </c>
      <c r="M11727" s="1">
        <v>45597</v>
      </c>
      <c r="N11727" s="2">
        <v>22.63</v>
      </c>
      <c r="O11727" s="2">
        <v>3.39</v>
      </c>
      <c r="P11727" s="2">
        <v>19.239999999999998</v>
      </c>
    </row>
    <row r="11728" spans="1:16" x14ac:dyDescent="0.35">
      <c r="A11728" t="s">
        <v>15199</v>
      </c>
      <c r="B11728" t="s">
        <v>5353</v>
      </c>
      <c r="C11728" t="s">
        <v>59</v>
      </c>
      <c r="D11728" t="s">
        <v>106</v>
      </c>
      <c r="E11728">
        <v>1</v>
      </c>
      <c r="F11728" s="2">
        <v>42.44</v>
      </c>
      <c r="G11728">
        <v>25</v>
      </c>
      <c r="H11728" t="s">
        <v>157</v>
      </c>
      <c r="I11728" t="s">
        <v>18</v>
      </c>
      <c r="J11728" t="s">
        <v>259</v>
      </c>
      <c r="K11728" t="s">
        <v>24</v>
      </c>
      <c r="M11728" s="1">
        <v>45528</v>
      </c>
      <c r="N11728" s="2">
        <v>42.44</v>
      </c>
      <c r="O11728" s="2">
        <v>10.61</v>
      </c>
      <c r="P11728" s="2">
        <v>31.83</v>
      </c>
    </row>
    <row r="11729" spans="1:16" x14ac:dyDescent="0.35">
      <c r="A11729" t="s">
        <v>15200</v>
      </c>
      <c r="B11729" t="s">
        <v>3029</v>
      </c>
      <c r="C11729" t="s">
        <v>59</v>
      </c>
      <c r="D11729" t="s">
        <v>79</v>
      </c>
      <c r="E11729">
        <v>2</v>
      </c>
      <c r="F11729" s="2">
        <v>38.020000000000003</v>
      </c>
      <c r="G11729">
        <v>15</v>
      </c>
      <c r="H11729" t="s">
        <v>35</v>
      </c>
      <c r="I11729" t="s">
        <v>80</v>
      </c>
      <c r="J11729" t="s">
        <v>81</v>
      </c>
      <c r="K11729" t="s">
        <v>19</v>
      </c>
      <c r="L11729">
        <v>4</v>
      </c>
      <c r="M11729" s="1">
        <v>45413</v>
      </c>
      <c r="N11729" s="2">
        <v>76.040000000000006</v>
      </c>
      <c r="O11729" s="2">
        <v>11.41</v>
      </c>
      <c r="P11729" s="2">
        <v>64.63</v>
      </c>
    </row>
    <row r="11730" spans="1:16" x14ac:dyDescent="0.35">
      <c r="A11730" t="s">
        <v>15201</v>
      </c>
      <c r="B11730" t="s">
        <v>10999</v>
      </c>
      <c r="C11730" t="s">
        <v>116</v>
      </c>
      <c r="D11730" t="s">
        <v>117</v>
      </c>
      <c r="E11730">
        <v>1</v>
      </c>
      <c r="F11730" s="2">
        <v>4.5</v>
      </c>
      <c r="H11730" t="s">
        <v>86</v>
      </c>
      <c r="I11730" t="s">
        <v>73</v>
      </c>
      <c r="J11730" t="s">
        <v>259</v>
      </c>
      <c r="K11730" t="s">
        <v>19</v>
      </c>
      <c r="L11730">
        <v>3</v>
      </c>
      <c r="M11730" s="1">
        <v>45638</v>
      </c>
      <c r="N11730" s="2">
        <v>4.5</v>
      </c>
    </row>
    <row r="11731" spans="1:16" x14ac:dyDescent="0.35">
      <c r="A11731" t="s">
        <v>15202</v>
      </c>
      <c r="B11731" t="s">
        <v>5224</v>
      </c>
      <c r="C11731" t="s">
        <v>71</v>
      </c>
      <c r="D11731" t="s">
        <v>76</v>
      </c>
      <c r="E11731">
        <v>1</v>
      </c>
      <c r="F11731" s="2">
        <v>21.8</v>
      </c>
      <c r="G11731">
        <v>0</v>
      </c>
      <c r="H11731" t="s">
        <v>167</v>
      </c>
      <c r="I11731" t="s">
        <v>127</v>
      </c>
      <c r="J11731" t="s">
        <v>128</v>
      </c>
      <c r="K11731" t="s">
        <v>19</v>
      </c>
      <c r="L11731">
        <v>5</v>
      </c>
      <c r="M11731" s="1">
        <v>45471</v>
      </c>
      <c r="N11731" s="2">
        <v>21.8</v>
      </c>
      <c r="O11731" s="2">
        <v>0</v>
      </c>
      <c r="P11731" s="2">
        <v>21.8</v>
      </c>
    </row>
    <row r="11732" spans="1:16" x14ac:dyDescent="0.35">
      <c r="A11732" t="s">
        <v>15203</v>
      </c>
      <c r="B11732" t="s">
        <v>3278</v>
      </c>
      <c r="C11732" t="s">
        <v>84</v>
      </c>
      <c r="D11732" t="s">
        <v>123</v>
      </c>
      <c r="E11732">
        <v>2</v>
      </c>
      <c r="F11732" s="2">
        <v>216.07</v>
      </c>
      <c r="G11732">
        <v>10</v>
      </c>
      <c r="H11732" t="s">
        <v>90</v>
      </c>
      <c r="I11732" t="s">
        <v>80</v>
      </c>
      <c r="J11732" t="s">
        <v>81</v>
      </c>
      <c r="K11732" t="s">
        <v>19</v>
      </c>
      <c r="M11732" s="1">
        <v>46178</v>
      </c>
      <c r="N11732" s="2">
        <v>432.14</v>
      </c>
      <c r="O11732" s="2">
        <v>43.21</v>
      </c>
      <c r="P11732" s="2">
        <v>388.93</v>
      </c>
    </row>
    <row r="11733" spans="1:16" x14ac:dyDescent="0.35">
      <c r="A11733" t="s">
        <v>15204</v>
      </c>
      <c r="B11733" t="s">
        <v>130</v>
      </c>
      <c r="C11733" t="s">
        <v>59</v>
      </c>
      <c r="D11733" t="s">
        <v>126</v>
      </c>
      <c r="E11733">
        <v>2</v>
      </c>
      <c r="F11733" s="2">
        <v>60.74</v>
      </c>
      <c r="G11733">
        <v>0</v>
      </c>
      <c r="H11733" t="s">
        <v>86</v>
      </c>
      <c r="I11733" t="s">
        <v>18</v>
      </c>
      <c r="J11733" t="s">
        <v>259</v>
      </c>
      <c r="K11733" t="s">
        <v>49</v>
      </c>
      <c r="M11733" s="1">
        <v>45877</v>
      </c>
      <c r="N11733" s="2">
        <v>121.48</v>
      </c>
      <c r="O11733" s="2">
        <v>0</v>
      </c>
      <c r="P11733" s="2">
        <v>121.48</v>
      </c>
    </row>
    <row r="11734" spans="1:16" x14ac:dyDescent="0.35">
      <c r="A11734" t="s">
        <v>15205</v>
      </c>
      <c r="B11734" t="s">
        <v>4264</v>
      </c>
      <c r="C11734" t="s">
        <v>116</v>
      </c>
      <c r="D11734" t="s">
        <v>117</v>
      </c>
      <c r="E11734">
        <v>1</v>
      </c>
      <c r="F11734" s="2">
        <v>24.42</v>
      </c>
      <c r="G11734">
        <v>5</v>
      </c>
      <c r="H11734" t="s">
        <v>157</v>
      </c>
      <c r="I11734" t="s">
        <v>138</v>
      </c>
      <c r="J11734" t="s">
        <v>15288</v>
      </c>
      <c r="K11734" t="s">
        <v>24</v>
      </c>
      <c r="M11734" s="1">
        <v>45845</v>
      </c>
      <c r="N11734" s="2">
        <v>24.42</v>
      </c>
      <c r="O11734" s="2">
        <v>1.22</v>
      </c>
      <c r="P11734" s="2">
        <v>23.2</v>
      </c>
    </row>
    <row r="11735" spans="1:16" x14ac:dyDescent="0.35">
      <c r="A11735" t="s">
        <v>15206</v>
      </c>
      <c r="B11735" t="s">
        <v>583</v>
      </c>
      <c r="C11735" t="s">
        <v>84</v>
      </c>
      <c r="D11735" t="s">
        <v>193</v>
      </c>
      <c r="E11735">
        <v>1</v>
      </c>
      <c r="F11735" s="2">
        <v>64.400000000000006</v>
      </c>
      <c r="G11735">
        <v>10</v>
      </c>
      <c r="H11735" t="s">
        <v>157</v>
      </c>
      <c r="I11735" t="s">
        <v>61</v>
      </c>
      <c r="J11735" t="s">
        <v>128</v>
      </c>
      <c r="K11735" t="s">
        <v>19</v>
      </c>
      <c r="L11735">
        <v>1</v>
      </c>
      <c r="M11735" s="1">
        <v>45613</v>
      </c>
      <c r="N11735" s="2">
        <v>64.400000000000006</v>
      </c>
      <c r="O11735" s="2">
        <v>6.44</v>
      </c>
      <c r="P11735" s="2">
        <v>57.96</v>
      </c>
    </row>
    <row r="11736" spans="1:16" x14ac:dyDescent="0.35">
      <c r="A11736" t="s">
        <v>15207</v>
      </c>
      <c r="B11736" t="s">
        <v>2652</v>
      </c>
      <c r="C11736" t="s">
        <v>84</v>
      </c>
      <c r="D11736" t="s">
        <v>302</v>
      </c>
      <c r="E11736">
        <v>1</v>
      </c>
      <c r="F11736" s="2">
        <v>56.66</v>
      </c>
      <c r="G11736">
        <v>10</v>
      </c>
      <c r="H11736" t="s">
        <v>157</v>
      </c>
      <c r="I11736" t="s">
        <v>190</v>
      </c>
      <c r="J11736" t="s">
        <v>363</v>
      </c>
      <c r="K11736" t="s">
        <v>132</v>
      </c>
      <c r="M11736" s="1">
        <v>45942</v>
      </c>
      <c r="N11736" s="2">
        <v>56.66</v>
      </c>
      <c r="O11736" s="2">
        <v>5.67</v>
      </c>
      <c r="P11736" s="2">
        <v>50.99</v>
      </c>
    </row>
    <row r="11737" spans="1:16" x14ac:dyDescent="0.35">
      <c r="A11737" t="s">
        <v>15208</v>
      </c>
      <c r="B11737" t="s">
        <v>9044</v>
      </c>
      <c r="C11737" t="s">
        <v>27</v>
      </c>
      <c r="D11737" t="s">
        <v>174</v>
      </c>
      <c r="E11737">
        <v>2</v>
      </c>
      <c r="F11737" s="2">
        <v>139.77000000000001</v>
      </c>
      <c r="G11737">
        <v>5</v>
      </c>
      <c r="H11737" t="s">
        <v>90</v>
      </c>
      <c r="I11737" t="s">
        <v>40</v>
      </c>
      <c r="J11737" t="s">
        <v>363</v>
      </c>
      <c r="K11737" t="s">
        <v>49</v>
      </c>
      <c r="M11737" s="1">
        <v>45942</v>
      </c>
      <c r="N11737" s="2">
        <v>279.54000000000002</v>
      </c>
      <c r="O11737" s="2">
        <v>13.98</v>
      </c>
      <c r="P11737" s="2">
        <v>265.56</v>
      </c>
    </row>
    <row r="11738" spans="1:16" x14ac:dyDescent="0.35">
      <c r="A11738" t="s">
        <v>15209</v>
      </c>
      <c r="B11738" t="s">
        <v>3386</v>
      </c>
      <c r="C11738" t="s">
        <v>27</v>
      </c>
      <c r="D11738" t="s">
        <v>28</v>
      </c>
      <c r="E11738">
        <v>1</v>
      </c>
      <c r="F11738" s="2">
        <v>109.23</v>
      </c>
      <c r="G11738">
        <v>0</v>
      </c>
      <c r="H11738" t="s">
        <v>35</v>
      </c>
      <c r="I11738" t="s">
        <v>36</v>
      </c>
      <c r="J11738" t="s">
        <v>259</v>
      </c>
      <c r="K11738" t="s">
        <v>19</v>
      </c>
      <c r="L11738">
        <v>3</v>
      </c>
      <c r="M11738" s="1">
        <v>45826</v>
      </c>
      <c r="N11738" s="2">
        <v>109.23</v>
      </c>
      <c r="O11738" s="2">
        <v>0</v>
      </c>
      <c r="P11738" s="2">
        <v>109.23</v>
      </c>
    </row>
    <row r="11739" spans="1:16" x14ac:dyDescent="0.35">
      <c r="A11739" t="s">
        <v>15210</v>
      </c>
      <c r="B11739" t="s">
        <v>3212</v>
      </c>
      <c r="C11739" t="s">
        <v>47</v>
      </c>
      <c r="D11739" t="s">
        <v>216</v>
      </c>
      <c r="E11739">
        <v>2</v>
      </c>
      <c r="F11739" s="2">
        <v>63.06</v>
      </c>
      <c r="G11739">
        <v>15</v>
      </c>
      <c r="H11739" t="s">
        <v>86</v>
      </c>
      <c r="I11739" t="s">
        <v>40</v>
      </c>
      <c r="J11739" t="s">
        <v>363</v>
      </c>
      <c r="K11739" t="s">
        <v>132</v>
      </c>
      <c r="M11739" s="1">
        <v>45517</v>
      </c>
      <c r="N11739" s="2">
        <v>126.12</v>
      </c>
      <c r="O11739" s="2">
        <v>18.920000000000002</v>
      </c>
      <c r="P11739" s="2">
        <v>107.2</v>
      </c>
    </row>
    <row r="11740" spans="1:16" x14ac:dyDescent="0.35">
      <c r="A11740" t="s">
        <v>15211</v>
      </c>
      <c r="B11740" t="s">
        <v>1328</v>
      </c>
      <c r="C11740" t="s">
        <v>27</v>
      </c>
      <c r="D11740" t="s">
        <v>39</v>
      </c>
      <c r="E11740">
        <v>1</v>
      </c>
      <c r="F11740" s="2">
        <v>161.59</v>
      </c>
      <c r="G11740">
        <v>25</v>
      </c>
      <c r="H11740" t="s">
        <v>90</v>
      </c>
      <c r="I11740" t="s">
        <v>53</v>
      </c>
      <c r="J11740" t="s">
        <v>81</v>
      </c>
      <c r="K11740" t="s">
        <v>49</v>
      </c>
      <c r="M11740" s="1">
        <v>46040</v>
      </c>
      <c r="N11740" s="2">
        <v>161.59</v>
      </c>
      <c r="O11740" s="2">
        <v>40.4</v>
      </c>
      <c r="P11740" s="2">
        <v>121.19</v>
      </c>
    </row>
    <row r="11741" spans="1:16" x14ac:dyDescent="0.35">
      <c r="A11741" t="s">
        <v>15212</v>
      </c>
      <c r="B11741" t="s">
        <v>13804</v>
      </c>
      <c r="C11741" t="s">
        <v>71</v>
      </c>
      <c r="D11741" t="s">
        <v>98</v>
      </c>
      <c r="E11741">
        <v>3</v>
      </c>
      <c r="F11741" s="2">
        <v>48.06</v>
      </c>
      <c r="H11741" t="s">
        <v>17</v>
      </c>
      <c r="I11741" t="s">
        <v>40</v>
      </c>
      <c r="J11741" t="s">
        <v>363</v>
      </c>
      <c r="K11741" t="s">
        <v>49</v>
      </c>
      <c r="M11741" s="1">
        <v>45365</v>
      </c>
      <c r="N11741" s="2">
        <v>144.18</v>
      </c>
    </row>
    <row r="11742" spans="1:16" x14ac:dyDescent="0.35">
      <c r="A11742" t="s">
        <v>15213</v>
      </c>
      <c r="B11742" t="s">
        <v>2212</v>
      </c>
      <c r="C11742" t="s">
        <v>59</v>
      </c>
      <c r="D11742" t="s">
        <v>60</v>
      </c>
      <c r="E11742">
        <v>1</v>
      </c>
      <c r="F11742" s="2">
        <v>129.35</v>
      </c>
      <c r="G11742">
        <v>5</v>
      </c>
      <c r="H11742" t="s">
        <v>90</v>
      </c>
      <c r="I11742" t="s">
        <v>110</v>
      </c>
      <c r="J11742" t="s">
        <v>111</v>
      </c>
      <c r="K11742" t="s">
        <v>19</v>
      </c>
      <c r="M11742" s="1">
        <v>45387</v>
      </c>
      <c r="N11742" s="2">
        <v>129.35</v>
      </c>
      <c r="O11742" s="2">
        <v>6.47</v>
      </c>
      <c r="P11742" s="2">
        <v>122.88</v>
      </c>
    </row>
    <row r="11743" spans="1:16" x14ac:dyDescent="0.35">
      <c r="A11743" t="s">
        <v>15214</v>
      </c>
      <c r="B11743" t="s">
        <v>5007</v>
      </c>
      <c r="C11743" t="s">
        <v>59</v>
      </c>
      <c r="D11743" t="s">
        <v>106</v>
      </c>
      <c r="E11743">
        <v>3</v>
      </c>
      <c r="F11743" s="2">
        <v>15.05</v>
      </c>
      <c r="H11743" t="s">
        <v>90</v>
      </c>
      <c r="I11743" t="s">
        <v>18</v>
      </c>
      <c r="J11743" t="s">
        <v>259</v>
      </c>
      <c r="K11743" t="s">
        <v>49</v>
      </c>
      <c r="M11743" s="1">
        <v>45709</v>
      </c>
      <c r="N11743" s="2">
        <v>45.15</v>
      </c>
    </row>
    <row r="11744" spans="1:16" x14ac:dyDescent="0.35">
      <c r="A11744" t="s">
        <v>15215</v>
      </c>
      <c r="B11744" t="s">
        <v>1750</v>
      </c>
      <c r="C11744" t="s">
        <v>116</v>
      </c>
      <c r="D11744" t="s">
        <v>232</v>
      </c>
      <c r="E11744">
        <v>1</v>
      </c>
      <c r="F11744" s="2">
        <v>27.3</v>
      </c>
      <c r="G11744">
        <v>0</v>
      </c>
      <c r="H11744" t="s">
        <v>86</v>
      </c>
      <c r="I11744" t="s">
        <v>44</v>
      </c>
      <c r="J11744" t="s">
        <v>81</v>
      </c>
      <c r="K11744" t="s">
        <v>49</v>
      </c>
      <c r="M11744" s="1">
        <v>45792</v>
      </c>
      <c r="N11744" s="2">
        <v>27.3</v>
      </c>
      <c r="O11744" s="2">
        <v>0</v>
      </c>
      <c r="P11744" s="2">
        <v>27.3</v>
      </c>
    </row>
    <row r="11745" spans="1:16" x14ac:dyDescent="0.35">
      <c r="A11745" t="s">
        <v>15216</v>
      </c>
      <c r="B11745" t="s">
        <v>4200</v>
      </c>
      <c r="C11745" t="s">
        <v>15</v>
      </c>
      <c r="D11745" t="s">
        <v>16</v>
      </c>
      <c r="E11745">
        <v>2</v>
      </c>
      <c r="F11745" s="2">
        <v>13.3</v>
      </c>
      <c r="G11745">
        <v>20</v>
      </c>
      <c r="H11745" t="s">
        <v>157</v>
      </c>
      <c r="I11745" t="s">
        <v>135</v>
      </c>
      <c r="J11745" t="s">
        <v>111</v>
      </c>
      <c r="K11745" t="s">
        <v>19</v>
      </c>
      <c r="L11745">
        <v>4</v>
      </c>
      <c r="M11745" s="1">
        <v>45774</v>
      </c>
      <c r="N11745" s="2">
        <v>26.6</v>
      </c>
      <c r="O11745" s="2">
        <v>5.32</v>
      </c>
      <c r="P11745" s="2">
        <v>21.28</v>
      </c>
    </row>
    <row r="11746" spans="1:16" x14ac:dyDescent="0.35">
      <c r="A11746" t="s">
        <v>15217</v>
      </c>
      <c r="B11746" t="s">
        <v>5819</v>
      </c>
      <c r="C11746" t="s">
        <v>33</v>
      </c>
      <c r="D11746" t="s">
        <v>275</v>
      </c>
      <c r="E11746">
        <v>1</v>
      </c>
      <c r="F11746" s="2">
        <v>23.11</v>
      </c>
      <c r="G11746">
        <v>20</v>
      </c>
      <c r="H11746" t="s">
        <v>35</v>
      </c>
      <c r="I11746" t="s">
        <v>44</v>
      </c>
      <c r="J11746" t="s">
        <v>81</v>
      </c>
      <c r="K11746" t="s">
        <v>19</v>
      </c>
      <c r="L11746">
        <v>1</v>
      </c>
      <c r="M11746" s="1">
        <v>45950</v>
      </c>
      <c r="N11746" s="2">
        <v>23.11</v>
      </c>
      <c r="O11746" s="2">
        <v>4.62</v>
      </c>
      <c r="P11746" s="2">
        <v>18.489999999999998</v>
      </c>
    </row>
    <row r="11747" spans="1:16" x14ac:dyDescent="0.35">
      <c r="A11747" t="s">
        <v>15218</v>
      </c>
      <c r="B11747" t="s">
        <v>5753</v>
      </c>
      <c r="C11747" t="s">
        <v>15</v>
      </c>
      <c r="D11747" t="s">
        <v>64</v>
      </c>
      <c r="E11747">
        <v>3</v>
      </c>
      <c r="F11747" s="2">
        <v>23.32</v>
      </c>
      <c r="G11747">
        <v>15</v>
      </c>
      <c r="H11747" t="s">
        <v>17</v>
      </c>
      <c r="I11747" t="s">
        <v>91</v>
      </c>
      <c r="J11747" t="s">
        <v>81</v>
      </c>
      <c r="K11747" t="s">
        <v>24</v>
      </c>
      <c r="M11747" s="1">
        <v>45940</v>
      </c>
      <c r="N11747" s="2">
        <v>69.959999999999994</v>
      </c>
      <c r="O11747" s="2">
        <v>10.49</v>
      </c>
      <c r="P11747" s="2">
        <v>59.47</v>
      </c>
    </row>
    <row r="11748" spans="1:16" x14ac:dyDescent="0.35">
      <c r="A11748" t="s">
        <v>15219</v>
      </c>
      <c r="B11748" t="s">
        <v>4763</v>
      </c>
      <c r="C11748" t="s">
        <v>59</v>
      </c>
      <c r="D11748" t="s">
        <v>79</v>
      </c>
      <c r="E11748">
        <v>2</v>
      </c>
      <c r="F11748" s="2">
        <v>53.05</v>
      </c>
      <c r="G11748">
        <v>0</v>
      </c>
      <c r="H11748" t="s">
        <v>86</v>
      </c>
      <c r="I11748" t="s">
        <v>15289</v>
      </c>
      <c r="J11748" t="s">
        <v>15288</v>
      </c>
      <c r="K11748" t="s">
        <v>49</v>
      </c>
      <c r="M11748" s="1">
        <v>45710</v>
      </c>
      <c r="N11748" s="2">
        <v>106.1</v>
      </c>
      <c r="O11748" s="2">
        <v>0</v>
      </c>
      <c r="P11748" s="2">
        <v>106.1</v>
      </c>
    </row>
    <row r="11749" spans="1:16" x14ac:dyDescent="0.35">
      <c r="A11749" t="s">
        <v>15220</v>
      </c>
      <c r="B11749" t="s">
        <v>1290</v>
      </c>
      <c r="C11749" t="s">
        <v>27</v>
      </c>
      <c r="D11749" t="s">
        <v>174</v>
      </c>
      <c r="E11749">
        <v>2</v>
      </c>
      <c r="F11749" s="2">
        <v>84.05</v>
      </c>
      <c r="G11749">
        <v>5</v>
      </c>
      <c r="H11749" t="s">
        <v>17</v>
      </c>
      <c r="I11749" t="s">
        <v>44</v>
      </c>
      <c r="J11749" t="s">
        <v>81</v>
      </c>
      <c r="K11749" t="s">
        <v>19</v>
      </c>
      <c r="L11749">
        <v>5</v>
      </c>
      <c r="M11749" s="1">
        <v>45973</v>
      </c>
      <c r="N11749" s="2">
        <v>168.1</v>
      </c>
      <c r="O11749" s="2">
        <v>8.4</v>
      </c>
      <c r="P11749" s="2">
        <v>159.69999999999999</v>
      </c>
    </row>
    <row r="11750" spans="1:16" x14ac:dyDescent="0.35">
      <c r="A11750" t="s">
        <v>15221</v>
      </c>
      <c r="B11750" t="s">
        <v>4807</v>
      </c>
      <c r="C11750" t="s">
        <v>27</v>
      </c>
      <c r="D11750" t="s">
        <v>336</v>
      </c>
      <c r="E11750">
        <v>5</v>
      </c>
      <c r="F11750" s="2">
        <v>84.79</v>
      </c>
      <c r="G11750">
        <v>20</v>
      </c>
      <c r="H11750" t="s">
        <v>17</v>
      </c>
      <c r="I11750" t="s">
        <v>80</v>
      </c>
      <c r="J11750" t="s">
        <v>81</v>
      </c>
      <c r="K11750" t="s">
        <v>49</v>
      </c>
      <c r="M11750" s="1">
        <v>45826</v>
      </c>
      <c r="N11750" s="2">
        <v>423.95</v>
      </c>
      <c r="O11750" s="2">
        <v>84.79</v>
      </c>
      <c r="P11750" s="2">
        <v>339.16</v>
      </c>
    </row>
    <row r="11751" spans="1:16" x14ac:dyDescent="0.35">
      <c r="A11751" t="s">
        <v>15222</v>
      </c>
      <c r="B11751" t="s">
        <v>6519</v>
      </c>
      <c r="C11751" t="s">
        <v>47</v>
      </c>
      <c r="D11751" t="s">
        <v>425</v>
      </c>
      <c r="E11751">
        <v>1</v>
      </c>
      <c r="F11751" s="2">
        <v>39.19</v>
      </c>
      <c r="G11751">
        <v>0</v>
      </c>
      <c r="H11751" t="s">
        <v>90</v>
      </c>
      <c r="I11751" t="s">
        <v>138</v>
      </c>
      <c r="J11751" t="s">
        <v>15288</v>
      </c>
      <c r="K11751" t="s">
        <v>54</v>
      </c>
      <c r="M11751" s="1">
        <v>45911</v>
      </c>
      <c r="N11751" s="2">
        <v>39.19</v>
      </c>
      <c r="O11751" s="2">
        <v>0</v>
      </c>
      <c r="P11751" s="2">
        <v>39.19</v>
      </c>
    </row>
    <row r="11752" spans="1:16" x14ac:dyDescent="0.35">
      <c r="A11752" t="s">
        <v>15223</v>
      </c>
      <c r="B11752" t="s">
        <v>9916</v>
      </c>
      <c r="C11752" t="s">
        <v>84</v>
      </c>
      <c r="D11752" t="s">
        <v>193</v>
      </c>
      <c r="E11752">
        <v>3</v>
      </c>
      <c r="F11752" s="2">
        <v>209.83</v>
      </c>
      <c r="G11752">
        <v>0</v>
      </c>
      <c r="H11752" t="s">
        <v>17</v>
      </c>
      <c r="I11752" t="s">
        <v>80</v>
      </c>
      <c r="J11752" t="s">
        <v>81</v>
      </c>
      <c r="K11752" t="s">
        <v>24</v>
      </c>
      <c r="M11752" s="1">
        <v>45593</v>
      </c>
      <c r="N11752" s="2">
        <v>629.49</v>
      </c>
      <c r="O11752" s="2">
        <v>0</v>
      </c>
      <c r="P11752" s="2">
        <v>629.49</v>
      </c>
    </row>
    <row r="11753" spans="1:16" x14ac:dyDescent="0.35">
      <c r="A11753" t="s">
        <v>15224</v>
      </c>
      <c r="B11753" t="s">
        <v>3963</v>
      </c>
      <c r="C11753" t="s">
        <v>15</v>
      </c>
      <c r="D11753" t="s">
        <v>52</v>
      </c>
      <c r="E11753">
        <v>3</v>
      </c>
      <c r="F11753" s="2">
        <v>14.86</v>
      </c>
      <c r="G11753">
        <v>0</v>
      </c>
      <c r="H11753" t="s">
        <v>157</v>
      </c>
      <c r="I11753" t="s">
        <v>135</v>
      </c>
      <c r="J11753" t="s">
        <v>111</v>
      </c>
      <c r="K11753" t="s">
        <v>132</v>
      </c>
      <c r="M11753" s="1">
        <v>45343</v>
      </c>
      <c r="N11753" s="2">
        <v>44.58</v>
      </c>
      <c r="O11753" s="2">
        <v>0</v>
      </c>
      <c r="P11753" s="2">
        <v>44.58</v>
      </c>
    </row>
    <row r="11754" spans="1:16" x14ac:dyDescent="0.35">
      <c r="A11754" t="s">
        <v>15225</v>
      </c>
      <c r="B11754" t="s">
        <v>1991</v>
      </c>
      <c r="C11754" t="s">
        <v>116</v>
      </c>
      <c r="D11754" t="s">
        <v>232</v>
      </c>
      <c r="E11754">
        <v>4</v>
      </c>
      <c r="F11754" s="2">
        <v>28.92</v>
      </c>
      <c r="G11754">
        <v>0</v>
      </c>
      <c r="H11754" t="s">
        <v>86</v>
      </c>
      <c r="I11754" t="s">
        <v>295</v>
      </c>
      <c r="J11754" t="s">
        <v>111</v>
      </c>
      <c r="K11754" t="s">
        <v>19</v>
      </c>
      <c r="L11754">
        <v>5</v>
      </c>
      <c r="M11754" s="1">
        <v>45660</v>
      </c>
      <c r="N11754" s="2">
        <v>115.68</v>
      </c>
      <c r="O11754" s="2">
        <v>0</v>
      </c>
      <c r="P11754" s="2">
        <v>115.68</v>
      </c>
    </row>
    <row r="11755" spans="1:16" x14ac:dyDescent="0.35">
      <c r="A11755" t="s">
        <v>15226</v>
      </c>
      <c r="B11755" t="s">
        <v>2525</v>
      </c>
      <c r="C11755" t="s">
        <v>33</v>
      </c>
      <c r="D11755" t="s">
        <v>275</v>
      </c>
      <c r="E11755">
        <v>1</v>
      </c>
      <c r="F11755" s="2">
        <v>44.92</v>
      </c>
      <c r="G11755">
        <v>5</v>
      </c>
      <c r="H11755" t="s">
        <v>157</v>
      </c>
      <c r="I11755" t="s">
        <v>40</v>
      </c>
      <c r="J11755" t="s">
        <v>363</v>
      </c>
      <c r="K11755" t="s">
        <v>19</v>
      </c>
      <c r="L11755">
        <v>5</v>
      </c>
      <c r="M11755" s="1">
        <v>45318</v>
      </c>
      <c r="N11755" s="2">
        <v>44.92</v>
      </c>
      <c r="O11755" s="2">
        <v>2.25</v>
      </c>
      <c r="P11755" s="2">
        <v>42.67</v>
      </c>
    </row>
    <row r="11756" spans="1:16" x14ac:dyDescent="0.35">
      <c r="A11756" t="s">
        <v>15227</v>
      </c>
      <c r="B11756" t="s">
        <v>5451</v>
      </c>
      <c r="C11756" t="s">
        <v>47</v>
      </c>
      <c r="D11756" t="s">
        <v>216</v>
      </c>
      <c r="E11756">
        <v>1</v>
      </c>
      <c r="F11756" s="2">
        <v>55.54</v>
      </c>
      <c r="G11756">
        <v>20</v>
      </c>
      <c r="H11756" t="s">
        <v>17</v>
      </c>
      <c r="I11756" t="s">
        <v>135</v>
      </c>
      <c r="J11756" t="s">
        <v>111</v>
      </c>
      <c r="K11756" t="s">
        <v>19</v>
      </c>
      <c r="L11756">
        <v>3</v>
      </c>
      <c r="M11756" s="1">
        <v>45907</v>
      </c>
      <c r="N11756" s="2">
        <v>55.54</v>
      </c>
      <c r="O11756" s="2">
        <v>11.11</v>
      </c>
      <c r="P11756" s="2">
        <v>44.43</v>
      </c>
    </row>
    <row r="11757" spans="1:16" x14ac:dyDescent="0.35">
      <c r="A11757" t="s">
        <v>15228</v>
      </c>
      <c r="B11757" t="s">
        <v>3418</v>
      </c>
      <c r="C11757" t="s">
        <v>47</v>
      </c>
      <c r="D11757" t="s">
        <v>48</v>
      </c>
      <c r="E11757">
        <v>1</v>
      </c>
      <c r="F11757" s="2">
        <v>102.24</v>
      </c>
      <c r="G11757">
        <v>15</v>
      </c>
      <c r="H11757" t="s">
        <v>86</v>
      </c>
      <c r="I11757" t="s">
        <v>15289</v>
      </c>
      <c r="J11757" t="s">
        <v>15288</v>
      </c>
      <c r="K11757" t="s">
        <v>19</v>
      </c>
      <c r="L11757">
        <v>1</v>
      </c>
      <c r="M11757" s="1">
        <v>45361</v>
      </c>
      <c r="N11757" s="2">
        <v>102.24</v>
      </c>
      <c r="O11757" s="2">
        <v>15.34</v>
      </c>
      <c r="P11757" s="2">
        <v>86.9</v>
      </c>
    </row>
    <row r="11758" spans="1:16" x14ac:dyDescent="0.35">
      <c r="A11758" t="s">
        <v>15229</v>
      </c>
      <c r="B11758" t="s">
        <v>2120</v>
      </c>
      <c r="C11758" t="s">
        <v>15</v>
      </c>
      <c r="D11758" t="s">
        <v>52</v>
      </c>
      <c r="E11758">
        <v>2</v>
      </c>
      <c r="F11758" s="2">
        <v>19.45</v>
      </c>
      <c r="G11758">
        <v>5</v>
      </c>
      <c r="H11758" t="s">
        <v>17</v>
      </c>
      <c r="I11758" t="s">
        <v>190</v>
      </c>
      <c r="J11758" t="s">
        <v>363</v>
      </c>
      <c r="K11758" t="s">
        <v>49</v>
      </c>
      <c r="M11758" s="1">
        <v>45671</v>
      </c>
      <c r="N11758" s="2">
        <v>38.9</v>
      </c>
      <c r="O11758" s="2">
        <v>1.94</v>
      </c>
      <c r="P11758" s="2">
        <v>36.96</v>
      </c>
    </row>
    <row r="11759" spans="1:16" x14ac:dyDescent="0.35">
      <c r="A11759" t="s">
        <v>15230</v>
      </c>
      <c r="B11759" t="s">
        <v>9208</v>
      </c>
      <c r="C11759" t="s">
        <v>33</v>
      </c>
      <c r="D11759" t="s">
        <v>243</v>
      </c>
      <c r="E11759">
        <v>4</v>
      </c>
      <c r="F11759" s="2">
        <v>50.7</v>
      </c>
      <c r="G11759">
        <v>15</v>
      </c>
      <c r="H11759" t="s">
        <v>167</v>
      </c>
      <c r="I11759" t="s">
        <v>95</v>
      </c>
      <c r="J11759" t="s">
        <v>128</v>
      </c>
      <c r="K11759" t="s">
        <v>54</v>
      </c>
      <c r="M11759" s="1">
        <v>45338</v>
      </c>
      <c r="N11759" s="2">
        <v>202.8</v>
      </c>
      <c r="O11759" s="2">
        <v>30.42</v>
      </c>
      <c r="P11759" s="2">
        <v>172.38</v>
      </c>
    </row>
    <row r="11760" spans="1:16" x14ac:dyDescent="0.35">
      <c r="A11760" t="s">
        <v>15231</v>
      </c>
      <c r="B11760" t="s">
        <v>2578</v>
      </c>
      <c r="C11760" t="s">
        <v>116</v>
      </c>
      <c r="D11760" t="s">
        <v>117</v>
      </c>
      <c r="E11760">
        <v>3</v>
      </c>
      <c r="F11760" s="2">
        <v>5.24</v>
      </c>
      <c r="H11760" t="s">
        <v>17</v>
      </c>
      <c r="I11760" t="s">
        <v>65</v>
      </c>
      <c r="J11760" t="s">
        <v>30</v>
      </c>
      <c r="K11760" t="s">
        <v>24</v>
      </c>
      <c r="M11760" s="1">
        <v>46111</v>
      </c>
      <c r="N11760" s="2">
        <v>15.72</v>
      </c>
    </row>
    <row r="11761" spans="1:16" x14ac:dyDescent="0.35">
      <c r="A11761" t="s">
        <v>15232</v>
      </c>
      <c r="B11761" t="s">
        <v>1490</v>
      </c>
      <c r="C11761" t="s">
        <v>71</v>
      </c>
      <c r="D11761" t="s">
        <v>225</v>
      </c>
      <c r="E11761">
        <v>1</v>
      </c>
      <c r="F11761" s="2">
        <v>45.55</v>
      </c>
      <c r="G11761">
        <v>10</v>
      </c>
      <c r="H11761" t="s">
        <v>90</v>
      </c>
      <c r="I11761" t="s">
        <v>18</v>
      </c>
      <c r="J11761" t="s">
        <v>259</v>
      </c>
      <c r="K11761" t="s">
        <v>132</v>
      </c>
      <c r="M11761" s="1">
        <v>45796</v>
      </c>
      <c r="N11761" s="2">
        <v>45.55</v>
      </c>
      <c r="O11761" s="2">
        <v>4.5599999999999996</v>
      </c>
      <c r="P11761" s="2">
        <v>41</v>
      </c>
    </row>
    <row r="11762" spans="1:16" x14ac:dyDescent="0.35">
      <c r="A11762" t="s">
        <v>15233</v>
      </c>
      <c r="B11762" t="s">
        <v>716</v>
      </c>
      <c r="C11762" t="s">
        <v>27</v>
      </c>
      <c r="D11762" t="s">
        <v>174</v>
      </c>
      <c r="E11762">
        <v>2</v>
      </c>
      <c r="F11762" s="2">
        <v>125.86</v>
      </c>
      <c r="G11762">
        <v>10</v>
      </c>
      <c r="H11762" t="s">
        <v>157</v>
      </c>
      <c r="I11762" t="s">
        <v>110</v>
      </c>
      <c r="J11762" t="s">
        <v>111</v>
      </c>
      <c r="K11762" t="s">
        <v>19</v>
      </c>
      <c r="L11762">
        <v>4</v>
      </c>
      <c r="M11762" s="1">
        <v>45512</v>
      </c>
      <c r="N11762" s="2">
        <v>251.72</v>
      </c>
      <c r="O11762" s="2">
        <v>25.17</v>
      </c>
      <c r="P11762" s="2">
        <v>226.55</v>
      </c>
    </row>
    <row r="11763" spans="1:16" x14ac:dyDescent="0.35">
      <c r="A11763" t="s">
        <v>15234</v>
      </c>
      <c r="B11763" t="s">
        <v>8314</v>
      </c>
      <c r="C11763" t="s">
        <v>116</v>
      </c>
      <c r="D11763" t="s">
        <v>166</v>
      </c>
      <c r="E11763">
        <v>2</v>
      </c>
      <c r="F11763" s="2">
        <v>21.39</v>
      </c>
      <c r="G11763">
        <v>10</v>
      </c>
      <c r="H11763" t="s">
        <v>17</v>
      </c>
      <c r="I11763" t="s">
        <v>87</v>
      </c>
      <c r="J11763" t="s">
        <v>111</v>
      </c>
      <c r="K11763" t="s">
        <v>19</v>
      </c>
      <c r="L11763">
        <v>4</v>
      </c>
      <c r="M11763" s="1">
        <v>45441</v>
      </c>
      <c r="N11763" s="2">
        <v>42.78</v>
      </c>
      <c r="O11763" s="2">
        <v>4.28</v>
      </c>
      <c r="P11763" s="2">
        <v>38.5</v>
      </c>
    </row>
    <row r="11764" spans="1:16" x14ac:dyDescent="0.35">
      <c r="A11764" t="s">
        <v>15235</v>
      </c>
      <c r="B11764" t="s">
        <v>2644</v>
      </c>
      <c r="C11764" t="s">
        <v>84</v>
      </c>
      <c r="D11764" t="s">
        <v>193</v>
      </c>
      <c r="E11764">
        <v>5</v>
      </c>
      <c r="F11764" s="2">
        <v>96.96</v>
      </c>
      <c r="G11764">
        <v>15</v>
      </c>
      <c r="H11764" t="s">
        <v>167</v>
      </c>
      <c r="I11764" t="s">
        <v>146</v>
      </c>
      <c r="J11764" t="s">
        <v>30</v>
      </c>
      <c r="K11764" t="s">
        <v>49</v>
      </c>
      <c r="M11764" s="1">
        <v>45790</v>
      </c>
      <c r="N11764" s="2">
        <v>484.8</v>
      </c>
      <c r="O11764" s="2">
        <v>72.72</v>
      </c>
      <c r="P11764" s="2">
        <v>412.08</v>
      </c>
    </row>
    <row r="11765" spans="1:16" x14ac:dyDescent="0.35">
      <c r="A11765" t="s">
        <v>15236</v>
      </c>
      <c r="B11765" t="s">
        <v>2384</v>
      </c>
      <c r="C11765" t="s">
        <v>27</v>
      </c>
      <c r="D11765" t="s">
        <v>39</v>
      </c>
      <c r="E11765">
        <v>3</v>
      </c>
      <c r="F11765" s="2">
        <v>156.85</v>
      </c>
      <c r="G11765">
        <v>0</v>
      </c>
      <c r="H11765" t="s">
        <v>167</v>
      </c>
      <c r="I11765" t="s">
        <v>18</v>
      </c>
      <c r="J11765" t="s">
        <v>259</v>
      </c>
      <c r="K11765" t="s">
        <v>24</v>
      </c>
      <c r="M11765" s="1">
        <v>45543</v>
      </c>
      <c r="N11765" s="2">
        <v>470.55</v>
      </c>
      <c r="O11765" s="2">
        <v>0</v>
      </c>
      <c r="P11765" s="2">
        <v>470.55</v>
      </c>
    </row>
    <row r="11766" spans="1:16" x14ac:dyDescent="0.35">
      <c r="A11766" t="s">
        <v>15237</v>
      </c>
      <c r="B11766" t="s">
        <v>1004</v>
      </c>
      <c r="C11766" t="s">
        <v>33</v>
      </c>
      <c r="D11766" t="s">
        <v>275</v>
      </c>
      <c r="E11766">
        <v>3</v>
      </c>
      <c r="F11766" s="2">
        <v>34.840000000000003</v>
      </c>
      <c r="G11766">
        <v>5</v>
      </c>
      <c r="H11766" t="s">
        <v>17</v>
      </c>
      <c r="I11766" t="s">
        <v>80</v>
      </c>
      <c r="J11766" t="s">
        <v>81</v>
      </c>
      <c r="K11766" t="s">
        <v>19</v>
      </c>
      <c r="L11766">
        <v>4</v>
      </c>
      <c r="M11766" s="1">
        <v>45683</v>
      </c>
      <c r="N11766" s="2">
        <v>104.52</v>
      </c>
      <c r="O11766" s="2">
        <v>5.23</v>
      </c>
      <c r="P11766" s="2">
        <v>99.29</v>
      </c>
    </row>
    <row r="11767" spans="1:16" x14ac:dyDescent="0.35">
      <c r="A11767" t="s">
        <v>15238</v>
      </c>
      <c r="B11767" t="s">
        <v>15239</v>
      </c>
      <c r="C11767" t="s">
        <v>84</v>
      </c>
      <c r="D11767" t="s">
        <v>193</v>
      </c>
      <c r="E11767">
        <v>4</v>
      </c>
      <c r="F11767" s="2">
        <v>208.81</v>
      </c>
      <c r="G11767">
        <v>0</v>
      </c>
      <c r="H11767" t="s">
        <v>17</v>
      </c>
      <c r="I11767" t="s">
        <v>18</v>
      </c>
      <c r="J11767" t="s">
        <v>259</v>
      </c>
      <c r="K11767" t="s">
        <v>19</v>
      </c>
      <c r="L11767">
        <v>4</v>
      </c>
      <c r="M11767" s="1">
        <v>45571</v>
      </c>
      <c r="N11767" s="2">
        <v>835.24</v>
      </c>
      <c r="O11767" s="2">
        <v>0</v>
      </c>
      <c r="P11767" s="2">
        <v>835.24</v>
      </c>
    </row>
    <row r="11768" spans="1:16" x14ac:dyDescent="0.35">
      <c r="A11768" t="s">
        <v>15240</v>
      </c>
      <c r="B11768" t="s">
        <v>2539</v>
      </c>
      <c r="C11768" t="s">
        <v>116</v>
      </c>
      <c r="D11768" t="s">
        <v>117</v>
      </c>
      <c r="E11768">
        <v>4</v>
      </c>
      <c r="F11768" s="2">
        <v>9.01</v>
      </c>
      <c r="G11768">
        <v>0</v>
      </c>
      <c r="H11768" t="s">
        <v>35</v>
      </c>
      <c r="I11768" t="s">
        <v>44</v>
      </c>
      <c r="J11768" t="s">
        <v>81</v>
      </c>
      <c r="K11768" t="s">
        <v>19</v>
      </c>
      <c r="M11768" s="1">
        <v>45735</v>
      </c>
      <c r="N11768" s="2">
        <v>36.04</v>
      </c>
      <c r="O11768" s="2">
        <v>0</v>
      </c>
      <c r="P11768" s="2">
        <v>36.04</v>
      </c>
    </row>
    <row r="11769" spans="1:16" x14ac:dyDescent="0.35">
      <c r="A11769" t="s">
        <v>15241</v>
      </c>
      <c r="B11769" t="s">
        <v>1294</v>
      </c>
      <c r="C11769" t="s">
        <v>116</v>
      </c>
      <c r="D11769" t="s">
        <v>117</v>
      </c>
      <c r="E11769">
        <v>1</v>
      </c>
      <c r="F11769" s="2">
        <v>5.32</v>
      </c>
      <c r="G11769">
        <v>20</v>
      </c>
      <c r="H11769" t="s">
        <v>157</v>
      </c>
      <c r="I11769" t="s">
        <v>190</v>
      </c>
      <c r="J11769" t="s">
        <v>363</v>
      </c>
      <c r="K11769" t="s">
        <v>19</v>
      </c>
      <c r="L11769">
        <v>5</v>
      </c>
      <c r="M11769" s="1">
        <v>46151</v>
      </c>
      <c r="N11769" s="2">
        <v>5.32</v>
      </c>
      <c r="O11769" s="2">
        <v>1.06</v>
      </c>
      <c r="P11769" s="2">
        <v>4.26</v>
      </c>
    </row>
    <row r="11770" spans="1:16" x14ac:dyDescent="0.35">
      <c r="A11770" t="s">
        <v>15242</v>
      </c>
      <c r="B11770" t="s">
        <v>538</v>
      </c>
      <c r="C11770" t="s">
        <v>27</v>
      </c>
      <c r="D11770" t="s">
        <v>39</v>
      </c>
      <c r="E11770">
        <v>2</v>
      </c>
      <c r="F11770" s="2">
        <v>23.24</v>
      </c>
      <c r="H11770" t="s">
        <v>167</v>
      </c>
      <c r="I11770" t="s">
        <v>190</v>
      </c>
      <c r="J11770" t="s">
        <v>363</v>
      </c>
      <c r="K11770" t="s">
        <v>24</v>
      </c>
      <c r="M11770" s="1">
        <v>46189</v>
      </c>
      <c r="N11770" s="2">
        <v>46.48</v>
      </c>
    </row>
    <row r="11771" spans="1:16" x14ac:dyDescent="0.35">
      <c r="A11771" t="s">
        <v>15243</v>
      </c>
      <c r="B11771" t="s">
        <v>4440</v>
      </c>
      <c r="C11771" t="s">
        <v>33</v>
      </c>
      <c r="D11771" t="s">
        <v>151</v>
      </c>
      <c r="E11771">
        <v>1</v>
      </c>
      <c r="F11771" s="2">
        <v>38.799999999999997</v>
      </c>
      <c r="G11771">
        <v>20</v>
      </c>
      <c r="H11771" t="s">
        <v>157</v>
      </c>
      <c r="I11771" t="s">
        <v>118</v>
      </c>
      <c r="J11771" t="s">
        <v>15288</v>
      </c>
      <c r="K11771" t="s">
        <v>19</v>
      </c>
      <c r="L11771">
        <v>3</v>
      </c>
      <c r="M11771" s="1">
        <v>45298</v>
      </c>
      <c r="N11771" s="2">
        <v>38.799999999999997</v>
      </c>
      <c r="O11771" s="2">
        <v>7.76</v>
      </c>
      <c r="P11771" s="2">
        <v>31.04</v>
      </c>
    </row>
    <row r="11772" spans="1:16" x14ac:dyDescent="0.35">
      <c r="A11772" t="s">
        <v>15244</v>
      </c>
      <c r="B11772" t="s">
        <v>1967</v>
      </c>
      <c r="C11772" t="s">
        <v>15</v>
      </c>
      <c r="D11772" t="s">
        <v>22</v>
      </c>
      <c r="E11772">
        <v>1</v>
      </c>
      <c r="F11772" s="2">
        <v>29.59</v>
      </c>
      <c r="H11772" t="s">
        <v>167</v>
      </c>
      <c r="I11772" t="s">
        <v>36</v>
      </c>
      <c r="J11772" t="s">
        <v>259</v>
      </c>
      <c r="K11772" t="s">
        <v>132</v>
      </c>
      <c r="M11772" s="1">
        <v>45591</v>
      </c>
      <c r="N11772" s="2">
        <v>29.59</v>
      </c>
    </row>
    <row r="11773" spans="1:16" x14ac:dyDescent="0.35">
      <c r="A11773" t="s">
        <v>15245</v>
      </c>
      <c r="B11773" t="s">
        <v>675</v>
      </c>
      <c r="C11773" t="s">
        <v>47</v>
      </c>
      <c r="D11773" t="s">
        <v>94</v>
      </c>
      <c r="E11773">
        <v>1</v>
      </c>
      <c r="F11773" s="2">
        <v>90.41</v>
      </c>
      <c r="G11773">
        <v>0</v>
      </c>
      <c r="H11773" t="s">
        <v>90</v>
      </c>
      <c r="I11773" t="s">
        <v>190</v>
      </c>
      <c r="J11773" t="s">
        <v>363</v>
      </c>
      <c r="K11773" t="s">
        <v>24</v>
      </c>
      <c r="M11773" s="1">
        <v>45398</v>
      </c>
      <c r="N11773" s="2">
        <v>90.41</v>
      </c>
      <c r="O11773" s="2">
        <v>0</v>
      </c>
      <c r="P11773" s="2">
        <v>90.41</v>
      </c>
    </row>
    <row r="11774" spans="1:16" x14ac:dyDescent="0.35">
      <c r="A11774" t="s">
        <v>15246</v>
      </c>
      <c r="B11774" t="s">
        <v>125</v>
      </c>
      <c r="C11774" t="s">
        <v>33</v>
      </c>
      <c r="D11774" t="s">
        <v>151</v>
      </c>
      <c r="E11774">
        <v>1</v>
      </c>
      <c r="F11774" s="2">
        <v>20.52</v>
      </c>
      <c r="G11774">
        <v>0</v>
      </c>
      <c r="H11774" t="s">
        <v>90</v>
      </c>
      <c r="I11774" t="s">
        <v>23</v>
      </c>
      <c r="J11774" t="s">
        <v>363</v>
      </c>
      <c r="K11774" t="s">
        <v>132</v>
      </c>
      <c r="M11774" s="1">
        <v>45803</v>
      </c>
      <c r="N11774" s="2">
        <v>20.52</v>
      </c>
      <c r="O11774" s="2">
        <v>0</v>
      </c>
      <c r="P11774" s="2">
        <v>20.52</v>
      </c>
    </row>
    <row r="11775" spans="1:16" x14ac:dyDescent="0.35">
      <c r="A11775" t="s">
        <v>15247</v>
      </c>
      <c r="B11775" t="s">
        <v>5028</v>
      </c>
      <c r="C11775" t="s">
        <v>15</v>
      </c>
      <c r="D11775" t="s">
        <v>52</v>
      </c>
      <c r="E11775">
        <v>1</v>
      </c>
      <c r="F11775" s="2">
        <v>30.19</v>
      </c>
      <c r="G11775">
        <v>5</v>
      </c>
      <c r="H11775" t="s">
        <v>17</v>
      </c>
      <c r="I11775" t="s">
        <v>118</v>
      </c>
      <c r="J11775" t="s">
        <v>15288</v>
      </c>
      <c r="K11775" t="s">
        <v>54</v>
      </c>
      <c r="M11775" s="1">
        <v>46000</v>
      </c>
      <c r="N11775" s="2">
        <v>30.19</v>
      </c>
      <c r="O11775" s="2">
        <v>1.51</v>
      </c>
      <c r="P11775" s="2">
        <v>28.68</v>
      </c>
    </row>
    <row r="11776" spans="1:16" x14ac:dyDescent="0.35">
      <c r="A11776" t="s">
        <v>15248</v>
      </c>
      <c r="B11776" t="s">
        <v>1989</v>
      </c>
      <c r="C11776" t="s">
        <v>27</v>
      </c>
      <c r="D11776" t="s">
        <v>223</v>
      </c>
      <c r="E11776">
        <v>1</v>
      </c>
      <c r="F11776" s="2">
        <v>166.89</v>
      </c>
      <c r="G11776">
        <v>10</v>
      </c>
      <c r="H11776" t="s">
        <v>86</v>
      </c>
      <c r="I11776" t="s">
        <v>91</v>
      </c>
      <c r="J11776" t="s">
        <v>81</v>
      </c>
      <c r="K11776" t="s">
        <v>19</v>
      </c>
      <c r="L11776">
        <v>4</v>
      </c>
      <c r="M11776" s="1">
        <v>45815</v>
      </c>
      <c r="N11776" s="2">
        <v>166.89</v>
      </c>
      <c r="O11776" s="2">
        <v>16.690000000000001</v>
      </c>
      <c r="P11776" s="2">
        <v>150.19999999999999</v>
      </c>
    </row>
    <row r="11777" spans="1:16" x14ac:dyDescent="0.35">
      <c r="A11777" t="s">
        <v>15249</v>
      </c>
      <c r="B11777" t="s">
        <v>3434</v>
      </c>
      <c r="C11777" t="s">
        <v>27</v>
      </c>
      <c r="D11777" t="s">
        <v>28</v>
      </c>
      <c r="E11777">
        <v>2</v>
      </c>
      <c r="F11777" s="2">
        <v>66.33</v>
      </c>
      <c r="G11777">
        <v>20</v>
      </c>
      <c r="H11777" t="s">
        <v>35</v>
      </c>
      <c r="I11777" t="s">
        <v>138</v>
      </c>
      <c r="J11777" t="s">
        <v>15288</v>
      </c>
      <c r="K11777" t="s">
        <v>24</v>
      </c>
      <c r="M11777" s="1">
        <v>46009</v>
      </c>
      <c r="N11777" s="2">
        <v>132.66</v>
      </c>
      <c r="O11777" s="2">
        <v>26.53</v>
      </c>
      <c r="P11777" s="2">
        <v>106.13</v>
      </c>
    </row>
    <row r="11778" spans="1:16" x14ac:dyDescent="0.35">
      <c r="A11778" t="s">
        <v>15250</v>
      </c>
      <c r="B11778" t="s">
        <v>13804</v>
      </c>
      <c r="C11778" t="s">
        <v>116</v>
      </c>
      <c r="D11778" t="s">
        <v>141</v>
      </c>
      <c r="E11778">
        <v>2</v>
      </c>
      <c r="F11778" s="2">
        <v>24.87</v>
      </c>
      <c r="G11778">
        <v>5</v>
      </c>
      <c r="H11778" t="s">
        <v>167</v>
      </c>
      <c r="I11778" t="s">
        <v>110</v>
      </c>
      <c r="J11778" t="s">
        <v>111</v>
      </c>
      <c r="K11778" t="s">
        <v>54</v>
      </c>
      <c r="M11778" s="1">
        <v>45874</v>
      </c>
      <c r="N11778" s="2">
        <v>49.74</v>
      </c>
      <c r="O11778" s="2">
        <v>2.4900000000000002</v>
      </c>
      <c r="P11778" s="2">
        <v>47.25</v>
      </c>
    </row>
    <row r="11779" spans="1:16" x14ac:dyDescent="0.35">
      <c r="A11779" t="s">
        <v>15251</v>
      </c>
      <c r="B11779" t="s">
        <v>8832</v>
      </c>
      <c r="C11779" t="s">
        <v>47</v>
      </c>
      <c r="D11779" t="s">
        <v>203</v>
      </c>
      <c r="E11779">
        <v>1</v>
      </c>
      <c r="F11779" s="2">
        <v>34.049999999999997</v>
      </c>
      <c r="G11779">
        <v>0</v>
      </c>
      <c r="H11779" t="s">
        <v>86</v>
      </c>
      <c r="I11779" t="s">
        <v>110</v>
      </c>
      <c r="J11779" t="s">
        <v>111</v>
      </c>
      <c r="K11779" t="s">
        <v>19</v>
      </c>
      <c r="L11779">
        <v>4</v>
      </c>
      <c r="M11779" s="1">
        <v>45663</v>
      </c>
      <c r="N11779" s="2">
        <v>34.049999999999997</v>
      </c>
      <c r="O11779" s="2">
        <v>0</v>
      </c>
      <c r="P11779" s="2">
        <v>34.049999999999997</v>
      </c>
    </row>
    <row r="11780" spans="1:16" x14ac:dyDescent="0.35">
      <c r="A11780" t="s">
        <v>15252</v>
      </c>
      <c r="B11780" t="s">
        <v>220</v>
      </c>
      <c r="C11780" t="s">
        <v>71</v>
      </c>
      <c r="D11780" t="s">
        <v>225</v>
      </c>
      <c r="E11780">
        <v>2</v>
      </c>
      <c r="F11780" s="2">
        <v>59.04</v>
      </c>
      <c r="G11780">
        <v>10</v>
      </c>
      <c r="H11780" t="s">
        <v>167</v>
      </c>
      <c r="I11780" t="s">
        <v>29</v>
      </c>
      <c r="J11780" t="s">
        <v>30</v>
      </c>
      <c r="K11780" t="s">
        <v>19</v>
      </c>
      <c r="L11780">
        <v>5</v>
      </c>
      <c r="M11780" s="1">
        <v>45338</v>
      </c>
      <c r="N11780" s="2">
        <v>118.08</v>
      </c>
      <c r="O11780" s="2">
        <v>11.81</v>
      </c>
      <c r="P11780" s="2">
        <v>106.27</v>
      </c>
    </row>
    <row r="11781" spans="1:16" x14ac:dyDescent="0.35">
      <c r="A11781" t="s">
        <v>15253</v>
      </c>
      <c r="B11781" t="s">
        <v>367</v>
      </c>
      <c r="C11781" t="s">
        <v>33</v>
      </c>
      <c r="D11781" t="s">
        <v>68</v>
      </c>
      <c r="E11781">
        <v>4</v>
      </c>
      <c r="F11781" s="2">
        <v>39.04</v>
      </c>
      <c r="G11781">
        <v>0</v>
      </c>
      <c r="H11781" t="s">
        <v>90</v>
      </c>
      <c r="I11781" t="s">
        <v>146</v>
      </c>
      <c r="J11781" t="s">
        <v>30</v>
      </c>
      <c r="K11781" t="s">
        <v>19</v>
      </c>
      <c r="L11781">
        <v>5</v>
      </c>
      <c r="M11781" s="1">
        <v>45645</v>
      </c>
      <c r="N11781" s="2">
        <v>156.16</v>
      </c>
      <c r="O11781" s="2">
        <v>0</v>
      </c>
      <c r="P11781" s="2">
        <v>156.16</v>
      </c>
    </row>
    <row r="11782" spans="1:16" x14ac:dyDescent="0.35">
      <c r="A11782" t="s">
        <v>15254</v>
      </c>
      <c r="B11782" t="s">
        <v>1131</v>
      </c>
      <c r="C11782" t="s">
        <v>47</v>
      </c>
      <c r="D11782" t="s">
        <v>94</v>
      </c>
      <c r="E11782">
        <v>2</v>
      </c>
      <c r="F11782" s="2">
        <v>113.11</v>
      </c>
      <c r="G11782">
        <v>0</v>
      </c>
      <c r="H11782" t="s">
        <v>90</v>
      </c>
      <c r="I11782" t="s">
        <v>110</v>
      </c>
      <c r="J11782" t="s">
        <v>111</v>
      </c>
      <c r="K11782" t="s">
        <v>49</v>
      </c>
      <c r="M11782" s="1">
        <v>45773</v>
      </c>
      <c r="N11782" s="2">
        <v>226.22</v>
      </c>
      <c r="O11782" s="2">
        <v>0</v>
      </c>
      <c r="P11782" s="2">
        <v>226.22</v>
      </c>
    </row>
    <row r="11783" spans="1:16" x14ac:dyDescent="0.35">
      <c r="A11783" t="s">
        <v>15255</v>
      </c>
      <c r="B11783" t="s">
        <v>1644</v>
      </c>
      <c r="C11783" t="s">
        <v>27</v>
      </c>
      <c r="D11783" t="s">
        <v>174</v>
      </c>
      <c r="E11783">
        <v>2</v>
      </c>
      <c r="F11783" s="2">
        <v>112.03</v>
      </c>
      <c r="G11783">
        <v>0</v>
      </c>
      <c r="H11783" t="s">
        <v>86</v>
      </c>
      <c r="I11783" t="s">
        <v>80</v>
      </c>
      <c r="J11783" t="s">
        <v>81</v>
      </c>
      <c r="K11783" t="s">
        <v>19</v>
      </c>
      <c r="L11783">
        <v>3</v>
      </c>
      <c r="M11783" s="1">
        <v>45340</v>
      </c>
      <c r="N11783" s="2">
        <v>224.06</v>
      </c>
      <c r="O11783" s="2">
        <v>0</v>
      </c>
      <c r="P11783" s="2">
        <v>224.06</v>
      </c>
    </row>
    <row r="11784" spans="1:16" x14ac:dyDescent="0.35">
      <c r="A11784" t="s">
        <v>15256</v>
      </c>
      <c r="B11784" t="s">
        <v>1190</v>
      </c>
      <c r="C11784" t="s">
        <v>116</v>
      </c>
      <c r="D11784" t="s">
        <v>166</v>
      </c>
      <c r="E11784">
        <v>4</v>
      </c>
      <c r="F11784" s="2">
        <v>20.23</v>
      </c>
      <c r="G11784">
        <v>5</v>
      </c>
      <c r="H11784" t="s">
        <v>86</v>
      </c>
      <c r="I11784" t="s">
        <v>53</v>
      </c>
      <c r="J11784" t="s">
        <v>81</v>
      </c>
      <c r="K11784" t="s">
        <v>19</v>
      </c>
      <c r="L11784">
        <v>5</v>
      </c>
      <c r="M11784" s="1">
        <v>45820</v>
      </c>
      <c r="N11784" s="2">
        <v>80.92</v>
      </c>
      <c r="O11784" s="2">
        <v>4.05</v>
      </c>
      <c r="P11784" s="2">
        <v>76.87</v>
      </c>
    </row>
    <row r="11785" spans="1:16" x14ac:dyDescent="0.35">
      <c r="A11785" t="s">
        <v>15257</v>
      </c>
      <c r="B11785" t="s">
        <v>6850</v>
      </c>
      <c r="C11785" t="s">
        <v>71</v>
      </c>
      <c r="D11785" t="s">
        <v>98</v>
      </c>
      <c r="E11785">
        <v>1</v>
      </c>
      <c r="F11785" s="2">
        <v>62.76</v>
      </c>
      <c r="G11785">
        <v>0</v>
      </c>
      <c r="H11785" t="s">
        <v>17</v>
      </c>
      <c r="I11785" t="s">
        <v>15289</v>
      </c>
      <c r="J11785" t="s">
        <v>111</v>
      </c>
      <c r="K11785" t="s">
        <v>132</v>
      </c>
      <c r="M11785" s="1">
        <v>45980</v>
      </c>
      <c r="N11785" s="2">
        <v>62.76</v>
      </c>
      <c r="O11785" s="2">
        <v>0</v>
      </c>
      <c r="P11785" s="2">
        <v>62.76</v>
      </c>
    </row>
    <row r="11786" spans="1:16" x14ac:dyDescent="0.35">
      <c r="A11786" t="s">
        <v>15258</v>
      </c>
      <c r="B11786" t="s">
        <v>1743</v>
      </c>
      <c r="C11786" t="s">
        <v>84</v>
      </c>
      <c r="D11786" t="s">
        <v>193</v>
      </c>
      <c r="E11786">
        <v>5</v>
      </c>
      <c r="F11786" s="2">
        <v>179.18</v>
      </c>
      <c r="G11786">
        <v>15</v>
      </c>
      <c r="H11786" t="s">
        <v>157</v>
      </c>
      <c r="I11786" t="s">
        <v>40</v>
      </c>
      <c r="J11786" t="s">
        <v>363</v>
      </c>
      <c r="K11786" t="s">
        <v>19</v>
      </c>
      <c r="L11786">
        <v>3</v>
      </c>
      <c r="M11786" s="1">
        <v>45348</v>
      </c>
      <c r="N11786" s="2">
        <v>895.9</v>
      </c>
      <c r="O11786" s="2">
        <v>134.38</v>
      </c>
      <c r="P11786" s="2">
        <v>761.52</v>
      </c>
    </row>
    <row r="11787" spans="1:16" x14ac:dyDescent="0.35">
      <c r="A11787" t="s">
        <v>15259</v>
      </c>
      <c r="B11787" t="s">
        <v>4606</v>
      </c>
      <c r="C11787" t="s">
        <v>71</v>
      </c>
      <c r="D11787" t="s">
        <v>76</v>
      </c>
      <c r="E11787">
        <v>1</v>
      </c>
      <c r="F11787" s="2">
        <v>78.56</v>
      </c>
      <c r="G11787">
        <v>0</v>
      </c>
      <c r="H11787" t="s">
        <v>86</v>
      </c>
      <c r="I11787" t="s">
        <v>18</v>
      </c>
      <c r="J11787" t="s">
        <v>259</v>
      </c>
      <c r="K11787" t="s">
        <v>132</v>
      </c>
      <c r="M11787" s="1">
        <v>46086</v>
      </c>
      <c r="N11787" s="2">
        <v>78.56</v>
      </c>
      <c r="O11787" s="2">
        <v>0</v>
      </c>
      <c r="P11787" s="2">
        <v>78.56</v>
      </c>
    </row>
    <row r="11788" spans="1:16" x14ac:dyDescent="0.35">
      <c r="A11788" t="s">
        <v>15260</v>
      </c>
      <c r="B11788" t="s">
        <v>2568</v>
      </c>
      <c r="C11788" t="s">
        <v>47</v>
      </c>
      <c r="D11788" t="s">
        <v>48</v>
      </c>
      <c r="E11788">
        <v>2</v>
      </c>
      <c r="F11788" s="2">
        <v>34.409999999999997</v>
      </c>
      <c r="G11788">
        <v>5</v>
      </c>
      <c r="H11788" t="s">
        <v>17</v>
      </c>
      <c r="I11788" t="s">
        <v>138</v>
      </c>
      <c r="J11788" t="s">
        <v>15288</v>
      </c>
      <c r="K11788" t="s">
        <v>24</v>
      </c>
      <c r="M11788" s="1">
        <v>45347</v>
      </c>
      <c r="N11788" s="2">
        <v>68.819999999999993</v>
      </c>
      <c r="O11788" s="2">
        <v>3.44</v>
      </c>
      <c r="P11788" s="2">
        <v>65.38</v>
      </c>
    </row>
    <row r="11789" spans="1:16" x14ac:dyDescent="0.35">
      <c r="A11789" t="s">
        <v>15261</v>
      </c>
      <c r="B11789" t="s">
        <v>7566</v>
      </c>
      <c r="C11789" t="s">
        <v>59</v>
      </c>
      <c r="D11789" t="s">
        <v>126</v>
      </c>
      <c r="E11789">
        <v>1</v>
      </c>
      <c r="F11789" s="2">
        <v>44.87</v>
      </c>
      <c r="G11789">
        <v>0</v>
      </c>
      <c r="H11789" t="s">
        <v>35</v>
      </c>
      <c r="I11789" t="s">
        <v>73</v>
      </c>
      <c r="J11789" t="s">
        <v>259</v>
      </c>
      <c r="K11789" t="s">
        <v>19</v>
      </c>
      <c r="L11789">
        <v>2</v>
      </c>
      <c r="M11789" s="1">
        <v>45801</v>
      </c>
      <c r="N11789" s="2">
        <v>44.87</v>
      </c>
      <c r="O11789" s="2">
        <v>0</v>
      </c>
      <c r="P11789" s="2">
        <v>44.87</v>
      </c>
    </row>
    <row r="11790" spans="1:16" x14ac:dyDescent="0.35">
      <c r="A11790" t="s">
        <v>15262</v>
      </c>
      <c r="B11790" t="s">
        <v>3450</v>
      </c>
      <c r="C11790" t="s">
        <v>15</v>
      </c>
      <c r="D11790" t="s">
        <v>52</v>
      </c>
      <c r="E11790">
        <v>1</v>
      </c>
      <c r="F11790" s="2">
        <v>21.45</v>
      </c>
      <c r="G11790">
        <v>5</v>
      </c>
      <c r="H11790" t="s">
        <v>157</v>
      </c>
      <c r="I11790" t="s">
        <v>15289</v>
      </c>
      <c r="J11790" t="s">
        <v>111</v>
      </c>
      <c r="K11790" t="s">
        <v>132</v>
      </c>
      <c r="M11790" s="1">
        <v>45328</v>
      </c>
      <c r="N11790" s="2">
        <v>21.45</v>
      </c>
      <c r="O11790" s="2">
        <v>1.07</v>
      </c>
      <c r="P11790" s="2">
        <v>20.38</v>
      </c>
    </row>
    <row r="11791" spans="1:16" x14ac:dyDescent="0.35">
      <c r="A11791" t="s">
        <v>15263</v>
      </c>
      <c r="B11791" t="s">
        <v>5156</v>
      </c>
      <c r="C11791" t="s">
        <v>59</v>
      </c>
      <c r="D11791" t="s">
        <v>103</v>
      </c>
      <c r="E11791">
        <v>2</v>
      </c>
      <c r="F11791" s="2">
        <v>36.28</v>
      </c>
      <c r="G11791">
        <v>0</v>
      </c>
      <c r="H11791" t="s">
        <v>35</v>
      </c>
      <c r="I11791" t="s">
        <v>190</v>
      </c>
      <c r="J11791" t="s">
        <v>363</v>
      </c>
      <c r="K11791" t="s">
        <v>49</v>
      </c>
      <c r="M11791" s="1">
        <v>46047</v>
      </c>
      <c r="N11791" s="2">
        <v>72.56</v>
      </c>
      <c r="O11791" s="2">
        <v>0</v>
      </c>
      <c r="P11791" s="2">
        <v>72.56</v>
      </c>
    </row>
    <row r="11792" spans="1:16" x14ac:dyDescent="0.35">
      <c r="A11792" t="s">
        <v>15264</v>
      </c>
      <c r="B11792" t="s">
        <v>424</v>
      </c>
      <c r="C11792" t="s">
        <v>59</v>
      </c>
      <c r="D11792" t="s">
        <v>60</v>
      </c>
      <c r="E11792">
        <v>1</v>
      </c>
      <c r="F11792" s="2">
        <v>13.38</v>
      </c>
      <c r="G11792">
        <v>0</v>
      </c>
      <c r="H11792" t="s">
        <v>167</v>
      </c>
      <c r="I11792" t="s">
        <v>127</v>
      </c>
      <c r="J11792" t="s">
        <v>128</v>
      </c>
      <c r="K11792" t="s">
        <v>54</v>
      </c>
      <c r="M11792" s="1">
        <v>46044</v>
      </c>
      <c r="N11792" s="2">
        <v>13.38</v>
      </c>
      <c r="O11792" s="2">
        <v>0</v>
      </c>
      <c r="P11792" s="2">
        <v>13.38</v>
      </c>
    </row>
    <row r="11793" spans="1:16" x14ac:dyDescent="0.35">
      <c r="A11793" t="s">
        <v>15265</v>
      </c>
      <c r="B11793" t="s">
        <v>1507</v>
      </c>
      <c r="C11793" t="s">
        <v>27</v>
      </c>
      <c r="D11793" t="s">
        <v>336</v>
      </c>
      <c r="E11793">
        <v>1</v>
      </c>
      <c r="F11793" s="2">
        <v>105.32</v>
      </c>
      <c r="G11793">
        <v>15</v>
      </c>
      <c r="H11793" t="s">
        <v>35</v>
      </c>
      <c r="I11793" t="s">
        <v>138</v>
      </c>
      <c r="J11793" t="s">
        <v>15288</v>
      </c>
      <c r="K11793" t="s">
        <v>49</v>
      </c>
      <c r="M11793" s="1">
        <v>46135</v>
      </c>
      <c r="N11793" s="2">
        <v>105.32</v>
      </c>
      <c r="O11793" s="2">
        <v>15.8</v>
      </c>
      <c r="P11793" s="2">
        <v>89.52</v>
      </c>
    </row>
    <row r="11794" spans="1:16" x14ac:dyDescent="0.35">
      <c r="A11794" t="s">
        <v>15266</v>
      </c>
      <c r="B11794" t="s">
        <v>6288</v>
      </c>
      <c r="C11794" t="s">
        <v>27</v>
      </c>
      <c r="D11794" t="s">
        <v>336</v>
      </c>
      <c r="E11794">
        <v>2</v>
      </c>
      <c r="F11794" s="2">
        <v>137.96</v>
      </c>
      <c r="G11794">
        <v>5</v>
      </c>
      <c r="H11794" t="s">
        <v>167</v>
      </c>
      <c r="I11794" t="s">
        <v>138</v>
      </c>
      <c r="J11794" t="s">
        <v>15288</v>
      </c>
      <c r="K11794" t="s">
        <v>19</v>
      </c>
      <c r="L11794">
        <v>2</v>
      </c>
      <c r="M11794" s="1">
        <v>45337</v>
      </c>
      <c r="N11794" s="2">
        <v>275.92</v>
      </c>
      <c r="O11794" s="2">
        <v>13.8</v>
      </c>
      <c r="P11794" s="2">
        <v>262.12</v>
      </c>
    </row>
    <row r="11795" spans="1:16" x14ac:dyDescent="0.35">
      <c r="A11795" t="s">
        <v>15267</v>
      </c>
      <c r="B11795" t="s">
        <v>10780</v>
      </c>
      <c r="C11795" t="s">
        <v>27</v>
      </c>
      <c r="D11795" t="s">
        <v>131</v>
      </c>
      <c r="E11795">
        <v>3</v>
      </c>
      <c r="F11795" s="2">
        <v>39.65</v>
      </c>
      <c r="G11795">
        <v>15</v>
      </c>
      <c r="H11795" t="s">
        <v>17</v>
      </c>
      <c r="I11795" t="s">
        <v>87</v>
      </c>
      <c r="J11795" t="s">
        <v>111</v>
      </c>
      <c r="K11795" t="s">
        <v>132</v>
      </c>
      <c r="M11795" s="1">
        <v>45978</v>
      </c>
      <c r="N11795" s="2">
        <v>118.95</v>
      </c>
      <c r="O11795" s="2">
        <v>17.84</v>
      </c>
      <c r="P11795" s="2">
        <v>101.11</v>
      </c>
    </row>
    <row r="11796" spans="1:16" x14ac:dyDescent="0.35">
      <c r="A11796" t="s">
        <v>15268</v>
      </c>
      <c r="B11796" t="s">
        <v>2787</v>
      </c>
      <c r="C11796" t="s">
        <v>116</v>
      </c>
      <c r="D11796" t="s">
        <v>166</v>
      </c>
      <c r="E11796">
        <v>3</v>
      </c>
      <c r="F11796" s="2">
        <v>19.89</v>
      </c>
      <c r="G11796">
        <v>5</v>
      </c>
      <c r="H11796" t="s">
        <v>157</v>
      </c>
      <c r="I11796" t="s">
        <v>18</v>
      </c>
      <c r="J11796" t="s">
        <v>259</v>
      </c>
      <c r="K11796" t="s">
        <v>132</v>
      </c>
      <c r="M11796" s="1">
        <v>45593</v>
      </c>
      <c r="N11796" s="2">
        <v>59.67</v>
      </c>
      <c r="O11796" s="2">
        <v>2.98</v>
      </c>
      <c r="P11796" s="2">
        <v>56.69</v>
      </c>
    </row>
    <row r="11797" spans="1:16" x14ac:dyDescent="0.35">
      <c r="A11797" t="s">
        <v>15269</v>
      </c>
      <c r="B11797" t="s">
        <v>4507</v>
      </c>
      <c r="C11797" t="s">
        <v>116</v>
      </c>
      <c r="D11797" t="s">
        <v>232</v>
      </c>
      <c r="E11797">
        <v>2</v>
      </c>
      <c r="F11797" s="2">
        <v>6.01</v>
      </c>
      <c r="G11797">
        <v>0</v>
      </c>
      <c r="H11797" t="s">
        <v>17</v>
      </c>
      <c r="I11797" t="s">
        <v>15289</v>
      </c>
      <c r="J11797" t="s">
        <v>128</v>
      </c>
      <c r="K11797" t="s">
        <v>132</v>
      </c>
      <c r="M11797" s="1">
        <v>46200</v>
      </c>
      <c r="N11797" s="2">
        <v>12.02</v>
      </c>
      <c r="O11797" s="2">
        <v>0</v>
      </c>
      <c r="P11797" s="2">
        <v>12.02</v>
      </c>
    </row>
    <row r="11798" spans="1:16" x14ac:dyDescent="0.35">
      <c r="A11798" t="s">
        <v>15270</v>
      </c>
      <c r="B11798" t="s">
        <v>1981</v>
      </c>
      <c r="C11798" t="s">
        <v>47</v>
      </c>
      <c r="D11798" t="s">
        <v>246</v>
      </c>
      <c r="E11798">
        <v>1</v>
      </c>
      <c r="F11798" s="2">
        <v>91.63</v>
      </c>
      <c r="G11798">
        <v>0</v>
      </c>
      <c r="H11798" t="s">
        <v>17</v>
      </c>
      <c r="I11798" t="s">
        <v>65</v>
      </c>
      <c r="J11798" t="s">
        <v>30</v>
      </c>
      <c r="K11798" t="s">
        <v>19</v>
      </c>
      <c r="L11798">
        <v>4</v>
      </c>
      <c r="M11798" s="1">
        <v>45593</v>
      </c>
      <c r="N11798" s="2">
        <v>91.63</v>
      </c>
      <c r="O11798" s="2">
        <v>0</v>
      </c>
      <c r="P11798" s="2">
        <v>91.63</v>
      </c>
    </row>
    <row r="11799" spans="1:16" x14ac:dyDescent="0.35">
      <c r="A11799" t="s">
        <v>15271</v>
      </c>
      <c r="B11799" t="s">
        <v>14327</v>
      </c>
      <c r="C11799" t="s">
        <v>59</v>
      </c>
      <c r="D11799" t="s">
        <v>79</v>
      </c>
      <c r="E11799">
        <v>1</v>
      </c>
      <c r="F11799" s="2">
        <v>107.3</v>
      </c>
      <c r="G11799">
        <v>10</v>
      </c>
      <c r="H11799" t="s">
        <v>17</v>
      </c>
      <c r="I11799" t="s">
        <v>127</v>
      </c>
      <c r="J11799" t="s">
        <v>128</v>
      </c>
      <c r="K11799" t="s">
        <v>19</v>
      </c>
      <c r="L11799">
        <v>3</v>
      </c>
      <c r="M11799" s="1">
        <v>45492</v>
      </c>
      <c r="N11799" s="2">
        <v>107.3</v>
      </c>
      <c r="O11799" s="2">
        <v>10.73</v>
      </c>
      <c r="P11799" s="2">
        <v>96.57</v>
      </c>
    </row>
    <row r="11800" spans="1:16" x14ac:dyDescent="0.35">
      <c r="A11800" t="s">
        <v>15272</v>
      </c>
      <c r="B11800" t="s">
        <v>1362</v>
      </c>
      <c r="C11800" t="s">
        <v>59</v>
      </c>
      <c r="D11800" t="s">
        <v>106</v>
      </c>
      <c r="E11800">
        <v>1</v>
      </c>
      <c r="F11800" s="2">
        <v>67.959999999999994</v>
      </c>
      <c r="G11800">
        <v>5</v>
      </c>
      <c r="H11800" t="s">
        <v>17</v>
      </c>
      <c r="I11800" t="s">
        <v>110</v>
      </c>
      <c r="J11800" t="s">
        <v>111</v>
      </c>
      <c r="K11800" t="s">
        <v>49</v>
      </c>
      <c r="M11800" s="1">
        <v>46025</v>
      </c>
      <c r="N11800" s="2">
        <v>67.959999999999994</v>
      </c>
      <c r="O11800" s="2">
        <v>3.4</v>
      </c>
      <c r="P11800" s="2">
        <v>64.56</v>
      </c>
    </row>
    <row r="11801" spans="1:16" x14ac:dyDescent="0.35">
      <c r="A11801" t="s">
        <v>15273</v>
      </c>
      <c r="B11801" t="s">
        <v>639</v>
      </c>
      <c r="C11801" t="s">
        <v>15</v>
      </c>
      <c r="D11801" t="s">
        <v>52</v>
      </c>
      <c r="E11801">
        <v>2</v>
      </c>
      <c r="F11801" s="2">
        <v>10.78</v>
      </c>
      <c r="G11801">
        <v>0</v>
      </c>
      <c r="H11801" t="s">
        <v>86</v>
      </c>
      <c r="I11801" t="s">
        <v>65</v>
      </c>
      <c r="J11801" t="s">
        <v>30</v>
      </c>
      <c r="K11801" t="s">
        <v>19</v>
      </c>
      <c r="L11801">
        <v>5</v>
      </c>
      <c r="M11801" s="1">
        <v>45888</v>
      </c>
      <c r="N11801" s="2">
        <v>21.56</v>
      </c>
      <c r="O11801" s="2">
        <v>0</v>
      </c>
      <c r="P11801" s="2">
        <v>21.56</v>
      </c>
    </row>
    <row r="11802" spans="1:16" x14ac:dyDescent="0.35">
      <c r="A11802" t="s">
        <v>15274</v>
      </c>
      <c r="B11802" t="s">
        <v>414</v>
      </c>
      <c r="C11802" t="s">
        <v>59</v>
      </c>
      <c r="D11802" t="s">
        <v>106</v>
      </c>
      <c r="E11802">
        <v>3</v>
      </c>
      <c r="F11802" s="2">
        <v>90.29</v>
      </c>
      <c r="G11802">
        <v>15</v>
      </c>
      <c r="H11802" t="s">
        <v>90</v>
      </c>
      <c r="I11802" t="s">
        <v>40</v>
      </c>
      <c r="J11802" t="s">
        <v>363</v>
      </c>
      <c r="K11802" t="s">
        <v>19</v>
      </c>
      <c r="L11802">
        <v>4</v>
      </c>
      <c r="M11802" s="1">
        <v>45515</v>
      </c>
      <c r="N11802" s="2">
        <v>270.87</v>
      </c>
      <c r="O11802" s="2">
        <v>40.630000000000003</v>
      </c>
      <c r="P11802" s="2">
        <v>230.24</v>
      </c>
    </row>
    <row r="11803" spans="1:16" x14ac:dyDescent="0.35">
      <c r="A11803" t="s">
        <v>15275</v>
      </c>
      <c r="B11803" t="s">
        <v>3098</v>
      </c>
      <c r="C11803" t="s">
        <v>116</v>
      </c>
      <c r="D11803" t="s">
        <v>141</v>
      </c>
      <c r="E11803">
        <v>2</v>
      </c>
      <c r="F11803" s="2">
        <v>6.95</v>
      </c>
      <c r="G11803">
        <v>10</v>
      </c>
      <c r="H11803" t="s">
        <v>157</v>
      </c>
      <c r="I11803" t="s">
        <v>65</v>
      </c>
      <c r="J11803" t="s">
        <v>30</v>
      </c>
      <c r="K11803" t="s">
        <v>19</v>
      </c>
      <c r="L11803">
        <v>4</v>
      </c>
      <c r="M11803" s="1">
        <v>45936</v>
      </c>
      <c r="N11803" s="2">
        <v>13.9</v>
      </c>
      <c r="O11803" s="2">
        <v>1.39</v>
      </c>
      <c r="P11803" s="2">
        <v>12.51</v>
      </c>
    </row>
    <row r="11804" spans="1:16" x14ac:dyDescent="0.35">
      <c r="A11804" t="s">
        <v>15276</v>
      </c>
      <c r="B11804" t="s">
        <v>2107</v>
      </c>
      <c r="C11804" t="s">
        <v>59</v>
      </c>
      <c r="D11804" t="s">
        <v>60</v>
      </c>
      <c r="E11804">
        <v>1</v>
      </c>
      <c r="F11804" s="2">
        <v>82.76</v>
      </c>
      <c r="G11804">
        <v>15</v>
      </c>
      <c r="H11804" t="s">
        <v>90</v>
      </c>
      <c r="I11804" t="s">
        <v>135</v>
      </c>
      <c r="J11804" t="s">
        <v>111</v>
      </c>
      <c r="K11804" t="s">
        <v>19</v>
      </c>
      <c r="M11804" s="1">
        <v>45993</v>
      </c>
      <c r="N11804" s="2">
        <v>82.76</v>
      </c>
      <c r="O11804" s="2">
        <v>12.41</v>
      </c>
      <c r="P11804" s="2">
        <v>70.349999999999994</v>
      </c>
    </row>
    <row r="11805" spans="1:16" x14ac:dyDescent="0.35">
      <c r="A11805" t="s">
        <v>15277</v>
      </c>
      <c r="B11805" t="s">
        <v>2780</v>
      </c>
      <c r="C11805" t="s">
        <v>27</v>
      </c>
      <c r="D11805" t="s">
        <v>39</v>
      </c>
      <c r="E11805">
        <v>1</v>
      </c>
      <c r="F11805" s="2">
        <v>49.66</v>
      </c>
      <c r="G11805">
        <v>10</v>
      </c>
      <c r="H11805" t="s">
        <v>90</v>
      </c>
      <c r="I11805" t="s">
        <v>118</v>
      </c>
      <c r="J11805" t="s">
        <v>15288</v>
      </c>
      <c r="K11805" t="s">
        <v>19</v>
      </c>
      <c r="L11805">
        <v>2</v>
      </c>
      <c r="M11805" s="1">
        <v>45521</v>
      </c>
      <c r="N11805" s="2">
        <v>49.66</v>
      </c>
      <c r="O11805" s="2">
        <v>4.97</v>
      </c>
      <c r="P11805" s="2">
        <v>44.69</v>
      </c>
    </row>
    <row r="11806" spans="1:16" x14ac:dyDescent="0.35">
      <c r="A11806" t="s">
        <v>15278</v>
      </c>
      <c r="B11806" t="s">
        <v>5396</v>
      </c>
      <c r="C11806" t="s">
        <v>33</v>
      </c>
      <c r="D11806" t="s">
        <v>275</v>
      </c>
      <c r="E11806">
        <v>1</v>
      </c>
      <c r="F11806" s="2">
        <v>27.03</v>
      </c>
      <c r="G11806">
        <v>5</v>
      </c>
      <c r="H11806" t="s">
        <v>157</v>
      </c>
      <c r="I11806" t="s">
        <v>40</v>
      </c>
      <c r="J11806" t="s">
        <v>363</v>
      </c>
      <c r="K11806" t="s">
        <v>19</v>
      </c>
      <c r="L11806">
        <v>5</v>
      </c>
      <c r="M11806" s="1">
        <v>45518</v>
      </c>
      <c r="N11806" s="2">
        <v>27.03</v>
      </c>
      <c r="O11806" s="2">
        <v>1.35</v>
      </c>
      <c r="P11806" s="2">
        <v>25.68</v>
      </c>
    </row>
    <row r="11807" spans="1:16" x14ac:dyDescent="0.35">
      <c r="A11807" t="s">
        <v>15279</v>
      </c>
      <c r="B11807" t="s">
        <v>12247</v>
      </c>
      <c r="C11807" t="s">
        <v>116</v>
      </c>
      <c r="D11807" t="s">
        <v>141</v>
      </c>
      <c r="E11807">
        <v>4</v>
      </c>
      <c r="F11807" s="2">
        <v>14.29</v>
      </c>
      <c r="G11807">
        <v>0</v>
      </c>
      <c r="H11807" t="s">
        <v>86</v>
      </c>
      <c r="I11807" t="s">
        <v>80</v>
      </c>
      <c r="J11807" t="s">
        <v>81</v>
      </c>
      <c r="K11807" t="s">
        <v>19</v>
      </c>
      <c r="L11807">
        <v>3</v>
      </c>
      <c r="M11807" s="1">
        <v>45586</v>
      </c>
      <c r="N11807" s="2">
        <v>57.16</v>
      </c>
      <c r="O11807" s="2">
        <v>0</v>
      </c>
      <c r="P11807" s="2">
        <v>57.16</v>
      </c>
    </row>
    <row r="11808" spans="1:16" x14ac:dyDescent="0.35">
      <c r="A11808" t="s">
        <v>15280</v>
      </c>
      <c r="B11808" t="s">
        <v>9778</v>
      </c>
      <c r="C11808" t="s">
        <v>116</v>
      </c>
      <c r="D11808" t="s">
        <v>141</v>
      </c>
      <c r="E11808">
        <v>1</v>
      </c>
      <c r="F11808" s="2">
        <v>27.32</v>
      </c>
      <c r="G11808">
        <v>5</v>
      </c>
      <c r="H11808" t="s">
        <v>157</v>
      </c>
      <c r="I11808" t="s">
        <v>61</v>
      </c>
      <c r="J11808" t="s">
        <v>128</v>
      </c>
      <c r="K11808" t="s">
        <v>132</v>
      </c>
      <c r="M11808" s="1">
        <v>45301</v>
      </c>
      <c r="N11808" s="2">
        <v>27.32</v>
      </c>
      <c r="O11808" s="2">
        <v>1.37</v>
      </c>
      <c r="P11808" s="2">
        <v>25.95</v>
      </c>
    </row>
    <row r="11809" spans="1:16" x14ac:dyDescent="0.35">
      <c r="A11809" t="s">
        <v>15281</v>
      </c>
      <c r="B11809" t="s">
        <v>8380</v>
      </c>
      <c r="C11809" t="s">
        <v>27</v>
      </c>
      <c r="D11809" t="s">
        <v>131</v>
      </c>
      <c r="E11809">
        <v>1</v>
      </c>
      <c r="F11809" s="2">
        <v>38.54</v>
      </c>
      <c r="G11809">
        <v>5</v>
      </c>
      <c r="H11809" t="s">
        <v>90</v>
      </c>
      <c r="I11809" t="s">
        <v>23</v>
      </c>
      <c r="J11809" t="s">
        <v>363</v>
      </c>
      <c r="K11809" t="s">
        <v>19</v>
      </c>
      <c r="L11809">
        <v>5</v>
      </c>
      <c r="M11809" s="1">
        <v>45842</v>
      </c>
      <c r="N11809" s="2">
        <v>38.54</v>
      </c>
      <c r="O11809" s="2">
        <v>1.93</v>
      </c>
      <c r="P11809" s="2">
        <v>36.61</v>
      </c>
    </row>
    <row r="11810" spans="1:16" x14ac:dyDescent="0.35">
      <c r="A11810" t="s">
        <v>15282</v>
      </c>
      <c r="B11810" t="s">
        <v>6162</v>
      </c>
      <c r="C11810" t="s">
        <v>15</v>
      </c>
      <c r="D11810" t="s">
        <v>22</v>
      </c>
      <c r="E11810">
        <v>4</v>
      </c>
      <c r="F11810" s="2">
        <v>7.71</v>
      </c>
      <c r="G11810">
        <v>10</v>
      </c>
      <c r="H11810" t="s">
        <v>86</v>
      </c>
      <c r="I11810" t="s">
        <v>146</v>
      </c>
      <c r="J11810" t="s">
        <v>30</v>
      </c>
      <c r="K11810" t="s">
        <v>19</v>
      </c>
      <c r="L11810">
        <v>4</v>
      </c>
      <c r="M11810" s="1">
        <v>45506</v>
      </c>
      <c r="N11810" s="2">
        <v>30.84</v>
      </c>
      <c r="O11810" s="2">
        <v>3.08</v>
      </c>
      <c r="P11810" s="2">
        <v>27.76</v>
      </c>
    </row>
    <row r="11811" spans="1:16" x14ac:dyDescent="0.35">
      <c r="A11811" t="s">
        <v>15283</v>
      </c>
      <c r="B11811" t="s">
        <v>4512</v>
      </c>
      <c r="C11811" t="s">
        <v>27</v>
      </c>
      <c r="D11811" t="s">
        <v>43</v>
      </c>
      <c r="E11811">
        <v>1</v>
      </c>
      <c r="F11811" s="2">
        <v>106.25</v>
      </c>
      <c r="G11811">
        <v>0</v>
      </c>
      <c r="H11811" t="s">
        <v>17</v>
      </c>
      <c r="I11811" t="s">
        <v>80</v>
      </c>
      <c r="J11811" t="s">
        <v>81</v>
      </c>
      <c r="K11811" t="s">
        <v>19</v>
      </c>
      <c r="L11811">
        <v>4</v>
      </c>
      <c r="M11811" s="1">
        <v>45947</v>
      </c>
      <c r="N11811" s="2">
        <v>106.25</v>
      </c>
      <c r="O11811" s="2">
        <v>0</v>
      </c>
      <c r="P11811" s="2">
        <v>106.25</v>
      </c>
    </row>
    <row r="11812" spans="1:16" x14ac:dyDescent="0.35">
      <c r="A11812" t="s">
        <v>15284</v>
      </c>
      <c r="B11812" t="s">
        <v>7735</v>
      </c>
      <c r="C11812" t="s">
        <v>33</v>
      </c>
      <c r="D11812" t="s">
        <v>68</v>
      </c>
      <c r="E11812">
        <v>1</v>
      </c>
      <c r="F11812" s="2">
        <v>24.76</v>
      </c>
      <c r="G11812">
        <v>15</v>
      </c>
      <c r="H11812" t="s">
        <v>157</v>
      </c>
      <c r="I11812" t="s">
        <v>110</v>
      </c>
      <c r="J11812" t="s">
        <v>111</v>
      </c>
      <c r="K11812" t="s">
        <v>19</v>
      </c>
      <c r="L11812">
        <v>5</v>
      </c>
      <c r="M11812" s="1">
        <v>45313</v>
      </c>
      <c r="N11812" s="2">
        <v>24.76</v>
      </c>
      <c r="O11812" s="2">
        <v>3.71</v>
      </c>
      <c r="P11812" s="2">
        <v>21.05</v>
      </c>
    </row>
    <row r="11813" spans="1:16" x14ac:dyDescent="0.35">
      <c r="A11813" t="s">
        <v>15285</v>
      </c>
      <c r="B11813" t="s">
        <v>10069</v>
      </c>
      <c r="C11813" t="s">
        <v>116</v>
      </c>
      <c r="D11813" t="s">
        <v>232</v>
      </c>
      <c r="E11813">
        <v>1</v>
      </c>
      <c r="F11813" s="2">
        <v>29.95</v>
      </c>
      <c r="G11813">
        <v>10</v>
      </c>
      <c r="H11813" t="s">
        <v>167</v>
      </c>
      <c r="I11813" t="s">
        <v>65</v>
      </c>
      <c r="J11813" t="s">
        <v>30</v>
      </c>
      <c r="K11813" t="s">
        <v>132</v>
      </c>
      <c r="M11813" s="1">
        <v>45350</v>
      </c>
      <c r="N11813" s="2">
        <v>29.95</v>
      </c>
      <c r="O11813" s="2">
        <v>3</v>
      </c>
      <c r="P11813" s="2">
        <v>26.96</v>
      </c>
    </row>
    <row r="11814" spans="1:16" x14ac:dyDescent="0.35">
      <c r="A11814" t="s">
        <v>15286</v>
      </c>
      <c r="B11814" t="s">
        <v>8544</v>
      </c>
      <c r="C11814" t="s">
        <v>33</v>
      </c>
      <c r="D11814" t="s">
        <v>34</v>
      </c>
      <c r="E11814">
        <v>1</v>
      </c>
      <c r="F11814" s="2">
        <v>41.41</v>
      </c>
      <c r="G11814">
        <v>15</v>
      </c>
      <c r="H11814" t="s">
        <v>86</v>
      </c>
      <c r="I11814" t="s">
        <v>190</v>
      </c>
      <c r="J11814" t="s">
        <v>363</v>
      </c>
      <c r="K11814" t="s">
        <v>19</v>
      </c>
      <c r="M11814" s="1">
        <v>45809</v>
      </c>
      <c r="N11814" s="2">
        <v>41.41</v>
      </c>
      <c r="O11814" s="2">
        <v>6.21</v>
      </c>
      <c r="P11814" s="2">
        <v>35.200000000000003</v>
      </c>
    </row>
    <row r="11815" spans="1:16" x14ac:dyDescent="0.35">
      <c r="A11815" t="s">
        <v>15287</v>
      </c>
      <c r="B11815" t="s">
        <v>11422</v>
      </c>
      <c r="C11815" t="s">
        <v>15</v>
      </c>
      <c r="D11815" t="s">
        <v>16</v>
      </c>
      <c r="E11815">
        <v>4</v>
      </c>
      <c r="F11815" s="2">
        <v>27.81</v>
      </c>
      <c r="G11815">
        <v>0</v>
      </c>
      <c r="H11815" t="s">
        <v>17</v>
      </c>
      <c r="I11815" t="s">
        <v>110</v>
      </c>
      <c r="J11815" t="s">
        <v>111</v>
      </c>
      <c r="K11815" t="s">
        <v>19</v>
      </c>
      <c r="L11815">
        <v>4</v>
      </c>
      <c r="M11815" s="1">
        <v>45614</v>
      </c>
      <c r="N11815" s="2">
        <v>111.24</v>
      </c>
      <c r="O11815" s="2">
        <v>0</v>
      </c>
      <c r="P11815" s="2">
        <v>111.24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C2FF-B704-4A06-A827-59410B4E164A}">
  <dimension ref="A1:U65"/>
  <sheetViews>
    <sheetView showGridLines="0" zoomScale="76" zoomScaleNormal="48" workbookViewId="0">
      <selection sqref="A1:M1"/>
    </sheetView>
  </sheetViews>
  <sheetFormatPr defaultRowHeight="14.5" x14ac:dyDescent="0.35"/>
  <cols>
    <col min="1" max="1" width="28.453125" bestFit="1" customWidth="1"/>
    <col min="2" max="2" width="11.26953125" bestFit="1" customWidth="1"/>
    <col min="3" max="4" width="13.81640625" bestFit="1" customWidth="1"/>
    <col min="5" max="5" width="15" bestFit="1" customWidth="1"/>
    <col min="6" max="6" width="17.90625" bestFit="1" customWidth="1"/>
    <col min="7" max="7" width="15.7265625" bestFit="1" customWidth="1"/>
    <col min="8" max="8" width="24.1796875" bestFit="1" customWidth="1"/>
    <col min="9" max="9" width="12.08984375" bestFit="1" customWidth="1"/>
    <col min="10" max="10" width="12.1796875" bestFit="1" customWidth="1"/>
    <col min="11" max="12" width="14.26953125" bestFit="1" customWidth="1"/>
    <col min="13" max="13" width="14.90625" bestFit="1" customWidth="1"/>
    <col min="18" max="18" width="13.7265625" bestFit="1" customWidth="1"/>
    <col min="19" max="19" width="17.90625" bestFit="1" customWidth="1"/>
    <col min="20" max="20" width="14.1796875" bestFit="1" customWidth="1"/>
    <col min="21" max="21" width="17.90625" bestFit="1" customWidth="1"/>
  </cols>
  <sheetData>
    <row r="1" spans="1:21" ht="34.5" x14ac:dyDescent="0.8">
      <c r="A1" s="54" t="s">
        <v>15293</v>
      </c>
      <c r="B1" s="54"/>
      <c r="C1" s="54"/>
      <c r="D1" s="54"/>
      <c r="E1" s="54"/>
      <c r="F1" s="54"/>
      <c r="G1" s="54"/>
      <c r="H1" s="54"/>
      <c r="I1" s="54"/>
      <c r="J1" s="54"/>
      <c r="K1" s="54"/>
      <c r="L1" s="54"/>
      <c r="M1" s="54"/>
      <c r="Q1" s="63"/>
    </row>
    <row r="2" spans="1:21" x14ac:dyDescent="0.35">
      <c r="Q2" s="63"/>
    </row>
    <row r="3" spans="1:21" x14ac:dyDescent="0.35">
      <c r="Q3" s="63"/>
      <c r="R3" s="35" t="s">
        <v>15305</v>
      </c>
      <c r="S3" t="s">
        <v>15340</v>
      </c>
      <c r="T3" s="35" t="s">
        <v>15305</v>
      </c>
      <c r="U3" t="s">
        <v>15340</v>
      </c>
    </row>
    <row r="4" spans="1:21" ht="16" x14ac:dyDescent="0.4">
      <c r="A4" s="4" t="s">
        <v>15294</v>
      </c>
      <c r="B4" s="5"/>
      <c r="C4" s="5"/>
      <c r="D4" s="5"/>
      <c r="H4" s="4" t="s">
        <v>15303</v>
      </c>
      <c r="I4" s="4"/>
      <c r="Q4" s="63"/>
      <c r="R4" s="36" t="s">
        <v>15307</v>
      </c>
      <c r="S4" s="37"/>
      <c r="T4" s="36" t="s">
        <v>84</v>
      </c>
      <c r="U4" s="39">
        <v>404823.33000000013</v>
      </c>
    </row>
    <row r="5" spans="1:21" x14ac:dyDescent="0.35">
      <c r="A5" s="53" t="s">
        <v>15295</v>
      </c>
      <c r="B5" s="53"/>
      <c r="C5" s="53"/>
      <c r="D5" s="19" t="s">
        <v>15296</v>
      </c>
      <c r="F5" s="3"/>
      <c r="G5" s="3"/>
      <c r="H5" s="18"/>
      <c r="I5" s="3"/>
      <c r="J5" s="3"/>
      <c r="Q5" s="63"/>
      <c r="R5" s="38" t="s">
        <v>15313</v>
      </c>
      <c r="S5" s="37">
        <v>45904.510000000017</v>
      </c>
      <c r="T5" s="36" t="s">
        <v>27</v>
      </c>
      <c r="U5" s="39">
        <v>297017.4599999999</v>
      </c>
    </row>
    <row r="6" spans="1:21" x14ac:dyDescent="0.35">
      <c r="A6" s="10" t="s">
        <v>15297</v>
      </c>
      <c r="B6" s="10"/>
      <c r="C6" s="10"/>
      <c r="D6" s="24">
        <f>COUNTA(ecommerce_retail_transactions_clean[Order_ID])</f>
        <v>11814</v>
      </c>
      <c r="H6" s="19" t="s">
        <v>15339</v>
      </c>
      <c r="I6" s="21" t="s">
        <v>15297</v>
      </c>
      <c r="J6" s="21" t="s">
        <v>15304</v>
      </c>
      <c r="K6" s="19" t="s">
        <v>15299</v>
      </c>
      <c r="L6" s="19" t="s">
        <v>15312</v>
      </c>
      <c r="M6" s="21" t="s">
        <v>15310</v>
      </c>
      <c r="Q6" s="63"/>
      <c r="R6" s="38" t="s">
        <v>15314</v>
      </c>
      <c r="S6" s="37">
        <v>50702.119999999995</v>
      </c>
      <c r="T6" s="36" t="s">
        <v>59</v>
      </c>
      <c r="U6" s="39">
        <v>237799.61000000025</v>
      </c>
    </row>
    <row r="7" spans="1:21" x14ac:dyDescent="0.35">
      <c r="A7" s="10" t="s">
        <v>15298</v>
      </c>
      <c r="B7" s="10"/>
      <c r="C7" s="10"/>
      <c r="D7" s="24">
        <f>SUM(ecommerce_retail_transactions_clean[Quantity])</f>
        <v>24321</v>
      </c>
      <c r="H7" s="13" t="s">
        <v>15307</v>
      </c>
      <c r="I7" s="22">
        <v>4722</v>
      </c>
      <c r="J7" s="22">
        <v>9708</v>
      </c>
      <c r="K7" s="12">
        <v>597803.62</v>
      </c>
      <c r="L7" s="12">
        <v>523616.28000000014</v>
      </c>
      <c r="M7" s="22">
        <v>4448</v>
      </c>
      <c r="Q7" s="63"/>
      <c r="R7" s="38" t="s">
        <v>15315</v>
      </c>
      <c r="S7" s="37">
        <v>51597.870000000032</v>
      </c>
      <c r="T7" s="36" t="s">
        <v>47</v>
      </c>
      <c r="U7" s="39">
        <v>195721.89999999979</v>
      </c>
    </row>
    <row r="8" spans="1:21" x14ac:dyDescent="0.35">
      <c r="A8" s="10" t="s">
        <v>15299</v>
      </c>
      <c r="B8" s="10"/>
      <c r="C8" s="10"/>
      <c r="D8" s="11">
        <f>SUM(ecommerce_retail_transactions_clean[Gross_Sales])</f>
        <v>1500541.860000001</v>
      </c>
      <c r="H8" s="17" t="s">
        <v>15313</v>
      </c>
      <c r="I8" s="22">
        <v>404</v>
      </c>
      <c r="J8" s="22">
        <v>790</v>
      </c>
      <c r="K8" s="12">
        <v>45904.510000000017</v>
      </c>
      <c r="L8" s="12">
        <v>40220.719999999994</v>
      </c>
      <c r="M8" s="22">
        <v>384</v>
      </c>
      <c r="Q8" s="63"/>
      <c r="R8" s="38" t="s">
        <v>15316</v>
      </c>
      <c r="S8" s="37">
        <v>52920.549999999996</v>
      </c>
      <c r="T8" s="36" t="s">
        <v>71</v>
      </c>
      <c r="U8" s="39">
        <v>150650.23999999967</v>
      </c>
    </row>
    <row r="9" spans="1:21" x14ac:dyDescent="0.35">
      <c r="A9" s="10" t="s">
        <v>15300</v>
      </c>
      <c r="B9" s="10"/>
      <c r="C9" s="10"/>
      <c r="D9" s="12">
        <f>SUM(ecommerce_retail_transactions_clean[Net_Sales])</f>
        <v>1309641.1699999946</v>
      </c>
      <c r="H9" s="17" t="s">
        <v>15314</v>
      </c>
      <c r="I9" s="22">
        <v>383</v>
      </c>
      <c r="J9" s="22">
        <v>822</v>
      </c>
      <c r="K9" s="12">
        <v>50702.119999999995</v>
      </c>
      <c r="L9" s="12">
        <v>44338.059999999961</v>
      </c>
      <c r="M9" s="22">
        <v>360</v>
      </c>
      <c r="Q9" s="63"/>
      <c r="R9" s="38" t="s">
        <v>15317</v>
      </c>
      <c r="S9" s="37">
        <v>51997.989999999991</v>
      </c>
      <c r="T9" s="36" t="s">
        <v>33</v>
      </c>
      <c r="U9" s="39">
        <v>95773.180000000051</v>
      </c>
    </row>
    <row r="10" spans="1:21" x14ac:dyDescent="0.35">
      <c r="A10" s="10" t="s">
        <v>15301</v>
      </c>
      <c r="B10" s="10"/>
      <c r="C10" s="10"/>
      <c r="D10" s="11">
        <f>AVERAGE(ecommerce_retail_transactions_clean[Net_Sales])</f>
        <v>117.9325682125164</v>
      </c>
      <c r="H10" s="17" t="s">
        <v>15315</v>
      </c>
      <c r="I10" s="22">
        <v>417</v>
      </c>
      <c r="J10" s="22">
        <v>841</v>
      </c>
      <c r="K10" s="12">
        <v>51597.870000000032</v>
      </c>
      <c r="L10" s="12">
        <v>45259.310000000027</v>
      </c>
      <c r="M10" s="22">
        <v>394</v>
      </c>
      <c r="Q10" s="63"/>
      <c r="R10" s="38" t="s">
        <v>15318</v>
      </c>
      <c r="S10" s="37">
        <v>49039.25</v>
      </c>
      <c r="T10" s="36" t="s">
        <v>15</v>
      </c>
      <c r="U10" s="39">
        <v>68758.270000000019</v>
      </c>
    </row>
    <row r="11" spans="1:21" x14ac:dyDescent="0.35">
      <c r="A11" s="10" t="s">
        <v>15302</v>
      </c>
      <c r="B11" s="10"/>
      <c r="C11" s="10"/>
      <c r="D11" s="24">
        <f>AVERAGE(ecommerce_retail_transactions_clean[Customer_Rating])</f>
        <v>3.8994184057475199</v>
      </c>
      <c r="H11" s="17" t="s">
        <v>15316</v>
      </c>
      <c r="I11" s="22">
        <v>384</v>
      </c>
      <c r="J11" s="22">
        <v>786</v>
      </c>
      <c r="K11" s="12">
        <v>52920.549999999996</v>
      </c>
      <c r="L11" s="12">
        <v>46960.339999999982</v>
      </c>
      <c r="M11" s="22">
        <v>360</v>
      </c>
      <c r="Q11" s="63"/>
      <c r="R11" s="38" t="s">
        <v>15319</v>
      </c>
      <c r="S11" s="37">
        <v>52130.060000000005</v>
      </c>
      <c r="T11" s="36" t="s">
        <v>116</v>
      </c>
      <c r="U11" s="39">
        <v>49997.869999999974</v>
      </c>
    </row>
    <row r="12" spans="1:21" x14ac:dyDescent="0.35">
      <c r="H12" s="17" t="s">
        <v>15317</v>
      </c>
      <c r="I12" s="22">
        <v>402</v>
      </c>
      <c r="J12" s="22">
        <v>825</v>
      </c>
      <c r="K12" s="12">
        <v>51997.989999999991</v>
      </c>
      <c r="L12" s="12">
        <v>44425.249999999971</v>
      </c>
      <c r="M12" s="22">
        <v>370</v>
      </c>
      <c r="Q12" s="63"/>
      <c r="R12" s="38" t="s">
        <v>15320</v>
      </c>
      <c r="S12" s="37">
        <v>53625.51</v>
      </c>
      <c r="T12" s="36" t="s">
        <v>15306</v>
      </c>
      <c r="U12" s="39">
        <v>1500541.86</v>
      </c>
    </row>
    <row r="13" spans="1:21" x14ac:dyDescent="0.35">
      <c r="H13" s="17" t="s">
        <v>15318</v>
      </c>
      <c r="I13" s="22">
        <v>385</v>
      </c>
      <c r="J13" s="22">
        <v>751</v>
      </c>
      <c r="K13" s="12">
        <v>49039.25</v>
      </c>
      <c r="L13" s="12">
        <v>41176.200000000004</v>
      </c>
      <c r="M13" s="22">
        <v>357</v>
      </c>
      <c r="Q13" s="63"/>
      <c r="R13" s="38" t="s">
        <v>15321</v>
      </c>
      <c r="S13" s="37">
        <v>49730.249999999985</v>
      </c>
      <c r="T13" s="35" t="s">
        <v>15305</v>
      </c>
      <c r="U13" t="s">
        <v>15341</v>
      </c>
    </row>
    <row r="14" spans="1:21" ht="16" x14ac:dyDescent="0.4">
      <c r="A14" s="4" t="s">
        <v>15311</v>
      </c>
      <c r="H14" s="17" t="s">
        <v>15319</v>
      </c>
      <c r="I14" s="22">
        <v>406</v>
      </c>
      <c r="J14" s="22">
        <v>839</v>
      </c>
      <c r="K14" s="12">
        <v>52130.060000000005</v>
      </c>
      <c r="L14" s="12">
        <v>44973.230000000018</v>
      </c>
      <c r="M14" s="22">
        <v>379</v>
      </c>
      <c r="Q14" s="63"/>
      <c r="R14" s="38" t="s">
        <v>15322</v>
      </c>
      <c r="S14" s="37">
        <v>51667.63999999997</v>
      </c>
      <c r="T14" s="36" t="s">
        <v>19</v>
      </c>
      <c r="U14" s="40">
        <v>6472</v>
      </c>
    </row>
    <row r="15" spans="1:21" x14ac:dyDescent="0.35">
      <c r="H15" s="17" t="s">
        <v>15320</v>
      </c>
      <c r="I15" s="22">
        <v>435</v>
      </c>
      <c r="J15" s="22">
        <v>907</v>
      </c>
      <c r="K15" s="12">
        <v>53625.51</v>
      </c>
      <c r="L15" s="12">
        <v>48370.130000000034</v>
      </c>
      <c r="M15" s="22">
        <v>418</v>
      </c>
      <c r="Q15" s="63"/>
      <c r="R15" s="38" t="s">
        <v>15323</v>
      </c>
      <c r="S15" s="37">
        <v>41794.869999999959</v>
      </c>
      <c r="T15" s="36" t="s">
        <v>24</v>
      </c>
      <c r="U15" s="40">
        <v>1797</v>
      </c>
    </row>
    <row r="16" spans="1:21" x14ac:dyDescent="0.35">
      <c r="A16" s="19" t="s">
        <v>15305</v>
      </c>
      <c r="B16" s="19" t="s">
        <v>15297</v>
      </c>
      <c r="C16" s="19" t="s">
        <v>15304</v>
      </c>
      <c r="D16" s="19" t="s">
        <v>15299</v>
      </c>
      <c r="E16" s="19" t="s">
        <v>15312</v>
      </c>
      <c r="F16" s="19" t="s">
        <v>15310</v>
      </c>
      <c r="H16" s="17" t="s">
        <v>15321</v>
      </c>
      <c r="I16" s="22">
        <v>365</v>
      </c>
      <c r="J16" s="22">
        <v>818</v>
      </c>
      <c r="K16" s="12">
        <v>49730.249999999985</v>
      </c>
      <c r="L16" s="12">
        <v>44256.589999999975</v>
      </c>
      <c r="M16" s="22">
        <v>347</v>
      </c>
      <c r="Q16" s="63"/>
      <c r="R16" s="38" t="s">
        <v>15324</v>
      </c>
      <c r="S16" s="37">
        <v>46693.000000000007</v>
      </c>
      <c r="T16" s="36" t="s">
        <v>132</v>
      </c>
      <c r="U16" s="40">
        <v>1370</v>
      </c>
    </row>
    <row r="17" spans="1:21" x14ac:dyDescent="0.35">
      <c r="A17" s="13" t="s">
        <v>84</v>
      </c>
      <c r="B17" s="22">
        <v>1461</v>
      </c>
      <c r="C17" s="22">
        <v>2999</v>
      </c>
      <c r="D17" s="12">
        <v>404823.33000000013</v>
      </c>
      <c r="E17" s="12">
        <v>350669.93000000069</v>
      </c>
      <c r="F17" s="22">
        <v>1363</v>
      </c>
      <c r="H17" s="17" t="s">
        <v>15322</v>
      </c>
      <c r="I17" s="22">
        <v>409</v>
      </c>
      <c r="J17" s="22">
        <v>852</v>
      </c>
      <c r="K17" s="12">
        <v>51667.63999999997</v>
      </c>
      <c r="L17" s="12">
        <v>45389.779999999977</v>
      </c>
      <c r="M17" s="22">
        <v>388</v>
      </c>
      <c r="Q17" s="63"/>
      <c r="R17" s="36" t="s">
        <v>15308</v>
      </c>
      <c r="S17" s="37"/>
      <c r="T17" s="36" t="s">
        <v>49</v>
      </c>
      <c r="U17" s="40">
        <v>1178</v>
      </c>
    </row>
    <row r="18" spans="1:21" x14ac:dyDescent="0.35">
      <c r="A18" s="13" t="s">
        <v>27</v>
      </c>
      <c r="B18" s="22">
        <v>1517</v>
      </c>
      <c r="C18" s="22">
        <v>3179</v>
      </c>
      <c r="D18" s="12">
        <v>297017.4599999999</v>
      </c>
      <c r="E18" s="12">
        <v>258642.43000000043</v>
      </c>
      <c r="F18" s="22">
        <v>1428</v>
      </c>
      <c r="H18" s="17" t="s">
        <v>15323</v>
      </c>
      <c r="I18" s="22">
        <v>351</v>
      </c>
      <c r="J18" s="22">
        <v>713</v>
      </c>
      <c r="K18" s="12">
        <v>41794.869999999959</v>
      </c>
      <c r="L18" s="12">
        <v>37619.179999999993</v>
      </c>
      <c r="M18" s="22">
        <v>338</v>
      </c>
      <c r="Q18" s="63"/>
      <c r="R18" s="38" t="s">
        <v>15313</v>
      </c>
      <c r="S18" s="37">
        <v>49712.570000000014</v>
      </c>
      <c r="T18" s="36" t="s">
        <v>54</v>
      </c>
      <c r="U18" s="40">
        <v>997</v>
      </c>
    </row>
    <row r="19" spans="1:21" x14ac:dyDescent="0.35">
      <c r="A19" s="13" t="s">
        <v>59</v>
      </c>
      <c r="B19" s="22">
        <v>1420</v>
      </c>
      <c r="C19" s="22">
        <v>2906</v>
      </c>
      <c r="D19" s="12">
        <v>237799.61000000025</v>
      </c>
      <c r="E19" s="12">
        <v>209500.83999999971</v>
      </c>
      <c r="F19" s="22">
        <v>1341</v>
      </c>
      <c r="H19" s="17" t="s">
        <v>15324</v>
      </c>
      <c r="I19" s="22">
        <v>381</v>
      </c>
      <c r="J19" s="22">
        <v>764</v>
      </c>
      <c r="K19" s="12">
        <v>46693.000000000007</v>
      </c>
      <c r="L19" s="12">
        <v>40627.49000000002</v>
      </c>
      <c r="M19" s="22">
        <v>353</v>
      </c>
      <c r="Q19" s="63"/>
      <c r="R19" s="38" t="s">
        <v>15314</v>
      </c>
      <c r="S19" s="37">
        <v>44396.600000000035</v>
      </c>
      <c r="T19" s="36" t="s">
        <v>15306</v>
      </c>
      <c r="U19" s="55">
        <v>11814</v>
      </c>
    </row>
    <row r="20" spans="1:21" x14ac:dyDescent="0.35">
      <c r="A20" s="13" t="s">
        <v>47</v>
      </c>
      <c r="B20" s="22">
        <v>1494</v>
      </c>
      <c r="C20" s="22">
        <v>3062</v>
      </c>
      <c r="D20" s="12">
        <v>195721.89999999979</v>
      </c>
      <c r="E20" s="12">
        <v>171243.76000000004</v>
      </c>
      <c r="F20" s="22">
        <v>1409</v>
      </c>
      <c r="H20" s="13" t="s">
        <v>15308</v>
      </c>
      <c r="I20" s="22">
        <v>4763</v>
      </c>
      <c r="J20" s="22">
        <v>9857</v>
      </c>
      <c r="K20" s="12">
        <v>610988.88000000047</v>
      </c>
      <c r="L20" s="12">
        <v>534547</v>
      </c>
      <c r="M20" s="22">
        <v>4477</v>
      </c>
      <c r="Q20" s="63"/>
      <c r="R20" s="38" t="s">
        <v>15315</v>
      </c>
      <c r="S20" s="37">
        <v>50695.040000000001</v>
      </c>
      <c r="T20" s="35" t="s">
        <v>15305</v>
      </c>
      <c r="U20" t="s">
        <v>15340</v>
      </c>
    </row>
    <row r="21" spans="1:21" x14ac:dyDescent="0.35">
      <c r="A21" s="13" t="s">
        <v>71</v>
      </c>
      <c r="B21" s="22">
        <v>1512</v>
      </c>
      <c r="C21" s="22">
        <v>3049</v>
      </c>
      <c r="D21" s="12">
        <v>150650.23999999967</v>
      </c>
      <c r="E21" s="12">
        <v>132561.91999999972</v>
      </c>
      <c r="F21" s="22">
        <v>1423</v>
      </c>
      <c r="H21" s="17" t="s">
        <v>15313</v>
      </c>
      <c r="I21" s="22">
        <v>409</v>
      </c>
      <c r="J21" s="22">
        <v>844</v>
      </c>
      <c r="K21" s="12">
        <v>49712.570000000014</v>
      </c>
      <c r="L21" s="12">
        <v>43774.740000000005</v>
      </c>
      <c r="M21" s="22">
        <v>383</v>
      </c>
      <c r="Q21" s="63"/>
      <c r="R21" s="38" t="s">
        <v>15316</v>
      </c>
      <c r="S21" s="37">
        <v>47327.160000000018</v>
      </c>
      <c r="T21" s="36" t="s">
        <v>15288</v>
      </c>
      <c r="U21" s="39">
        <v>225993.52000000019</v>
      </c>
    </row>
    <row r="22" spans="1:21" x14ac:dyDescent="0.35">
      <c r="A22" s="13" t="s">
        <v>33</v>
      </c>
      <c r="B22" s="22">
        <v>1468</v>
      </c>
      <c r="C22" s="22">
        <v>3029</v>
      </c>
      <c r="D22" s="12">
        <v>95773.180000000051</v>
      </c>
      <c r="E22" s="12">
        <v>82323.520000000062</v>
      </c>
      <c r="F22" s="22">
        <v>1358</v>
      </c>
      <c r="H22" s="17" t="s">
        <v>15314</v>
      </c>
      <c r="I22" s="22">
        <v>358</v>
      </c>
      <c r="J22" s="22">
        <v>729</v>
      </c>
      <c r="K22" s="12">
        <v>44396.600000000035</v>
      </c>
      <c r="L22" s="12">
        <v>39686.090000000004</v>
      </c>
      <c r="M22" s="22">
        <v>338</v>
      </c>
      <c r="Q22" s="63"/>
      <c r="R22" s="38" t="s">
        <v>15317</v>
      </c>
      <c r="S22" s="37">
        <v>51644.31</v>
      </c>
      <c r="T22" s="36" t="s">
        <v>259</v>
      </c>
      <c r="U22" s="39">
        <v>219722.32999999987</v>
      </c>
    </row>
    <row r="23" spans="1:21" x14ac:dyDescent="0.35">
      <c r="A23" s="13" t="s">
        <v>15</v>
      </c>
      <c r="B23" s="22">
        <v>1501</v>
      </c>
      <c r="C23" s="22">
        <v>3090</v>
      </c>
      <c r="D23" s="12">
        <v>68758.270000000019</v>
      </c>
      <c r="E23" s="12">
        <v>61019.170000000071</v>
      </c>
      <c r="F23" s="22">
        <v>1425</v>
      </c>
      <c r="H23" s="17" t="s">
        <v>15315</v>
      </c>
      <c r="I23" s="22">
        <v>376</v>
      </c>
      <c r="J23" s="22">
        <v>764</v>
      </c>
      <c r="K23" s="12">
        <v>50695.040000000001</v>
      </c>
      <c r="L23" s="12">
        <v>44563.140000000007</v>
      </c>
      <c r="M23" s="22">
        <v>355</v>
      </c>
      <c r="Q23" s="63"/>
      <c r="R23" s="38" t="s">
        <v>15318</v>
      </c>
      <c r="S23" s="37">
        <v>54097.86000000003</v>
      </c>
      <c r="T23" s="36" t="s">
        <v>128</v>
      </c>
      <c r="U23" s="39">
        <v>217012.31999999989</v>
      </c>
    </row>
    <row r="24" spans="1:21" x14ac:dyDescent="0.35">
      <c r="A24" s="13" t="s">
        <v>116</v>
      </c>
      <c r="B24" s="22">
        <v>1441</v>
      </c>
      <c r="C24" s="22">
        <v>3007</v>
      </c>
      <c r="D24" s="12">
        <v>49997.869999999974</v>
      </c>
      <c r="E24" s="12">
        <v>43679.599999999955</v>
      </c>
      <c r="F24" s="22">
        <v>1358</v>
      </c>
      <c r="H24" s="17" t="s">
        <v>15316</v>
      </c>
      <c r="I24" s="22">
        <v>396</v>
      </c>
      <c r="J24" s="22">
        <v>789</v>
      </c>
      <c r="K24" s="12">
        <v>47327.160000000018</v>
      </c>
      <c r="L24" s="12">
        <v>39708.930000000015</v>
      </c>
      <c r="M24" s="22">
        <v>365</v>
      </c>
      <c r="Q24" s="63"/>
      <c r="R24" s="38" t="s">
        <v>15319</v>
      </c>
      <c r="S24" s="37">
        <v>47696.040000000037</v>
      </c>
      <c r="T24" s="36" t="s">
        <v>111</v>
      </c>
      <c r="U24" s="39">
        <v>214907.02000000019</v>
      </c>
    </row>
    <row r="25" spans="1:21" x14ac:dyDescent="0.35">
      <c r="A25" s="6" t="s">
        <v>15306</v>
      </c>
      <c r="B25" s="23">
        <v>11814</v>
      </c>
      <c r="C25" s="23">
        <v>24321</v>
      </c>
      <c r="D25" s="7">
        <v>1500541.8599999996</v>
      </c>
      <c r="E25" s="7">
        <v>1309641.1700000011</v>
      </c>
      <c r="F25" s="23">
        <v>11105</v>
      </c>
      <c r="H25" s="17" t="s">
        <v>15317</v>
      </c>
      <c r="I25" s="22">
        <v>402</v>
      </c>
      <c r="J25" s="22">
        <v>827</v>
      </c>
      <c r="K25" s="12">
        <v>51644.31</v>
      </c>
      <c r="L25" s="12">
        <v>45404.729999999996</v>
      </c>
      <c r="M25" s="22">
        <v>383</v>
      </c>
      <c r="Q25" s="63"/>
      <c r="R25" s="38" t="s">
        <v>15320</v>
      </c>
      <c r="S25" s="37">
        <v>58331.099999999991</v>
      </c>
      <c r="T25" s="36" t="s">
        <v>81</v>
      </c>
      <c r="U25" s="39">
        <v>213579.44000000029</v>
      </c>
    </row>
    <row r="26" spans="1:21" x14ac:dyDescent="0.35">
      <c r="H26" s="17" t="s">
        <v>15318</v>
      </c>
      <c r="I26" s="22">
        <v>403</v>
      </c>
      <c r="J26" s="22">
        <v>856</v>
      </c>
      <c r="K26" s="12">
        <v>54097.86000000003</v>
      </c>
      <c r="L26" s="12">
        <v>45807.320000000029</v>
      </c>
      <c r="M26" s="22">
        <v>375</v>
      </c>
      <c r="Q26" s="63"/>
      <c r="R26" s="38" t="s">
        <v>15321</v>
      </c>
      <c r="S26" s="37">
        <v>50433.840000000018</v>
      </c>
      <c r="T26" s="36" t="s">
        <v>363</v>
      </c>
      <c r="U26" s="39">
        <v>205782.22000000018</v>
      </c>
    </row>
    <row r="27" spans="1:21" x14ac:dyDescent="0.35">
      <c r="H27" s="17" t="s">
        <v>15319</v>
      </c>
      <c r="I27" s="22">
        <v>396</v>
      </c>
      <c r="J27" s="22">
        <v>817</v>
      </c>
      <c r="K27" s="12">
        <v>47696.040000000037</v>
      </c>
      <c r="L27" s="12">
        <v>41491.380000000077</v>
      </c>
      <c r="M27" s="22">
        <v>371</v>
      </c>
      <c r="Q27" s="63"/>
      <c r="R27" s="38" t="s">
        <v>15322</v>
      </c>
      <c r="S27" s="37">
        <v>56908.460000000021</v>
      </c>
      <c r="T27" s="36" t="s">
        <v>30</v>
      </c>
      <c r="U27" s="39">
        <v>203545.00999999989</v>
      </c>
    </row>
    <row r="28" spans="1:21" x14ac:dyDescent="0.35">
      <c r="H28" s="17" t="s">
        <v>15320</v>
      </c>
      <c r="I28" s="22">
        <v>428</v>
      </c>
      <c r="J28" s="22">
        <v>886</v>
      </c>
      <c r="K28" s="12">
        <v>58331.099999999991</v>
      </c>
      <c r="L28" s="12">
        <v>51185.360000000037</v>
      </c>
      <c r="M28" s="22">
        <v>406</v>
      </c>
      <c r="Q28" s="63"/>
      <c r="R28" s="38" t="s">
        <v>15323</v>
      </c>
      <c r="S28" s="37">
        <v>49922.029999999977</v>
      </c>
      <c r="T28" s="36" t="s">
        <v>15306</v>
      </c>
      <c r="U28" s="39">
        <v>1500541.8600000008</v>
      </c>
    </row>
    <row r="29" spans="1:21" x14ac:dyDescent="0.35">
      <c r="H29" s="17" t="s">
        <v>15321</v>
      </c>
      <c r="I29" s="22">
        <v>388</v>
      </c>
      <c r="J29" s="22">
        <v>808</v>
      </c>
      <c r="K29" s="12">
        <v>50433.840000000018</v>
      </c>
      <c r="L29" s="12">
        <v>44909.62999999999</v>
      </c>
      <c r="M29" s="22">
        <v>364</v>
      </c>
      <c r="Q29" s="63"/>
      <c r="R29" s="38" t="s">
        <v>15324</v>
      </c>
      <c r="S29" s="37">
        <v>49823.869999999974</v>
      </c>
    </row>
    <row r="30" spans="1:21" ht="16" x14ac:dyDescent="0.4">
      <c r="A30" s="4" t="s">
        <v>15325</v>
      </c>
      <c r="H30" s="17" t="s">
        <v>15322</v>
      </c>
      <c r="I30" s="22">
        <v>416</v>
      </c>
      <c r="J30" s="22">
        <v>911</v>
      </c>
      <c r="K30" s="12">
        <v>56908.460000000021</v>
      </c>
      <c r="L30" s="12">
        <v>51605.799999999988</v>
      </c>
      <c r="M30" s="22">
        <v>397</v>
      </c>
      <c r="Q30" s="63"/>
      <c r="R30" s="36" t="s">
        <v>15309</v>
      </c>
      <c r="S30" s="37"/>
    </row>
    <row r="31" spans="1:21" x14ac:dyDescent="0.35">
      <c r="H31" s="17" t="s">
        <v>15323</v>
      </c>
      <c r="I31" s="22">
        <v>394</v>
      </c>
      <c r="J31" s="22">
        <v>800</v>
      </c>
      <c r="K31" s="12">
        <v>49922.029999999977</v>
      </c>
      <c r="L31" s="12">
        <v>43211.570000000007</v>
      </c>
      <c r="M31" s="22">
        <v>369</v>
      </c>
      <c r="Q31" s="63"/>
      <c r="R31" s="38" t="s">
        <v>15313</v>
      </c>
      <c r="S31" s="37">
        <v>47517.929999999986</v>
      </c>
    </row>
    <row r="32" spans="1:21" x14ac:dyDescent="0.35">
      <c r="A32" s="20" t="s">
        <v>15305</v>
      </c>
      <c r="B32" s="20" t="s">
        <v>15326</v>
      </c>
      <c r="C32" s="20" t="s">
        <v>15304</v>
      </c>
      <c r="D32" s="20" t="s">
        <v>15299</v>
      </c>
      <c r="E32" s="20" t="s">
        <v>15312</v>
      </c>
      <c r="F32" s="20" t="s">
        <v>15310</v>
      </c>
      <c r="H32" s="17" t="s">
        <v>15324</v>
      </c>
      <c r="I32" s="22">
        <v>397</v>
      </c>
      <c r="J32" s="22">
        <v>826</v>
      </c>
      <c r="K32" s="12">
        <v>49823.869999999974</v>
      </c>
      <c r="L32" s="12">
        <v>43198.310000000027</v>
      </c>
      <c r="M32" s="22">
        <v>371</v>
      </c>
      <c r="Q32" s="63"/>
      <c r="R32" s="38" t="s">
        <v>15314</v>
      </c>
      <c r="S32" s="37">
        <v>41560.470000000016</v>
      </c>
    </row>
    <row r="33" spans="1:19" x14ac:dyDescent="0.35">
      <c r="A33" s="14" t="s">
        <v>30</v>
      </c>
      <c r="B33" s="25">
        <v>1688</v>
      </c>
      <c r="C33" s="25">
        <v>3453</v>
      </c>
      <c r="D33" s="15">
        <v>203545.00999999989</v>
      </c>
      <c r="E33" s="15">
        <v>176075.43999999965</v>
      </c>
      <c r="F33" s="25">
        <v>1581</v>
      </c>
      <c r="H33" s="13" t="s">
        <v>15309</v>
      </c>
      <c r="I33" s="22">
        <v>2329</v>
      </c>
      <c r="J33" s="22">
        <v>4756</v>
      </c>
      <c r="K33" s="12">
        <v>291749.36000000068</v>
      </c>
      <c r="L33" s="12">
        <v>251477.89000000022</v>
      </c>
      <c r="M33" s="22">
        <v>2180</v>
      </c>
      <c r="Q33" s="63"/>
      <c r="R33" s="38" t="s">
        <v>15315</v>
      </c>
      <c r="S33" s="37">
        <v>51845.230000000054</v>
      </c>
    </row>
    <row r="34" spans="1:19" x14ac:dyDescent="0.35">
      <c r="A34" s="14" t="s">
        <v>363</v>
      </c>
      <c r="B34" s="25">
        <v>1612</v>
      </c>
      <c r="C34" s="25">
        <v>3211</v>
      </c>
      <c r="D34" s="15">
        <v>205782.22000000018</v>
      </c>
      <c r="E34" s="15">
        <v>178942.17999999996</v>
      </c>
      <c r="F34" s="25">
        <v>1519</v>
      </c>
      <c r="H34" s="17" t="s">
        <v>15313</v>
      </c>
      <c r="I34" s="22">
        <v>398</v>
      </c>
      <c r="J34" s="22">
        <v>827</v>
      </c>
      <c r="K34" s="12">
        <v>47517.929999999986</v>
      </c>
      <c r="L34" s="12">
        <v>40220.239999999991</v>
      </c>
      <c r="M34" s="22">
        <v>374</v>
      </c>
      <c r="Q34" s="63"/>
      <c r="R34" s="38" t="s">
        <v>15316</v>
      </c>
      <c r="S34" s="37">
        <v>48203.730000000032</v>
      </c>
    </row>
    <row r="35" spans="1:19" x14ac:dyDescent="0.35">
      <c r="A35" s="14" t="s">
        <v>128</v>
      </c>
      <c r="B35" s="25">
        <v>1726</v>
      </c>
      <c r="C35" s="25">
        <v>3559</v>
      </c>
      <c r="D35" s="15">
        <v>217012.31999999989</v>
      </c>
      <c r="E35" s="15">
        <v>185834.31999999992</v>
      </c>
      <c r="F35" s="25">
        <v>1623</v>
      </c>
      <c r="H35" s="17" t="s">
        <v>15314</v>
      </c>
      <c r="I35" s="22">
        <v>339</v>
      </c>
      <c r="J35" s="22">
        <v>657</v>
      </c>
      <c r="K35" s="12">
        <v>41560.470000000016</v>
      </c>
      <c r="L35" s="12">
        <v>34780.730000000025</v>
      </c>
      <c r="M35" s="22">
        <v>311</v>
      </c>
      <c r="Q35" s="63"/>
      <c r="R35" s="38" t="s">
        <v>15317</v>
      </c>
      <c r="S35" s="37">
        <v>49193.91</v>
      </c>
    </row>
    <row r="36" spans="1:19" x14ac:dyDescent="0.35">
      <c r="A36" s="14" t="s">
        <v>111</v>
      </c>
      <c r="B36" s="25">
        <v>1659</v>
      </c>
      <c r="C36" s="25">
        <v>3418</v>
      </c>
      <c r="D36" s="15">
        <v>214907.02000000019</v>
      </c>
      <c r="E36" s="15">
        <v>191981.6800000002</v>
      </c>
      <c r="F36" s="25">
        <v>1573</v>
      </c>
      <c r="H36" s="17" t="s">
        <v>15315</v>
      </c>
      <c r="I36" s="22">
        <v>406</v>
      </c>
      <c r="J36" s="22">
        <v>843</v>
      </c>
      <c r="K36" s="12">
        <v>51845.230000000054</v>
      </c>
      <c r="L36" s="12">
        <v>45674.720000000008</v>
      </c>
      <c r="M36" s="22">
        <v>381</v>
      </c>
      <c r="Q36" s="63"/>
      <c r="R36" s="38" t="s">
        <v>15318</v>
      </c>
      <c r="S36" s="37">
        <v>53428.089999999989</v>
      </c>
    </row>
    <row r="37" spans="1:19" x14ac:dyDescent="0.35">
      <c r="A37" s="14" t="s">
        <v>15288</v>
      </c>
      <c r="B37" s="25">
        <v>1710</v>
      </c>
      <c r="C37" s="25">
        <v>3613</v>
      </c>
      <c r="D37" s="15">
        <v>225993.52000000019</v>
      </c>
      <c r="E37" s="15">
        <v>194664.44</v>
      </c>
      <c r="F37" s="25">
        <v>1593</v>
      </c>
      <c r="H37" s="17" t="s">
        <v>15316</v>
      </c>
      <c r="I37" s="22">
        <v>377</v>
      </c>
      <c r="J37" s="22">
        <v>759</v>
      </c>
      <c r="K37" s="12">
        <v>48203.730000000032</v>
      </c>
      <c r="L37" s="12">
        <v>42157.239999999991</v>
      </c>
      <c r="M37" s="22">
        <v>359</v>
      </c>
      <c r="Q37" s="63"/>
      <c r="R37" s="36" t="s">
        <v>15306</v>
      </c>
      <c r="S37" s="37">
        <v>1500541.8599999999</v>
      </c>
    </row>
    <row r="38" spans="1:19" x14ac:dyDescent="0.35">
      <c r="A38" s="14" t="s">
        <v>259</v>
      </c>
      <c r="B38" s="25">
        <v>1736</v>
      </c>
      <c r="C38" s="25">
        <v>3612</v>
      </c>
      <c r="D38" s="15">
        <v>219722.32999999987</v>
      </c>
      <c r="E38" s="15">
        <v>194314.88999999969</v>
      </c>
      <c r="F38" s="25">
        <v>1620</v>
      </c>
      <c r="H38" s="17" t="s">
        <v>15317</v>
      </c>
      <c r="I38" s="22">
        <v>424</v>
      </c>
      <c r="J38" s="22">
        <v>836</v>
      </c>
      <c r="K38" s="12">
        <v>49193.91</v>
      </c>
      <c r="L38" s="12">
        <v>42088.269999999975</v>
      </c>
      <c r="M38" s="22">
        <v>396</v>
      </c>
      <c r="Q38" s="63"/>
    </row>
    <row r="39" spans="1:19" x14ac:dyDescent="0.35">
      <c r="A39" s="14" t="s">
        <v>81</v>
      </c>
      <c r="B39" s="25">
        <v>1683</v>
      </c>
      <c r="C39" s="25">
        <v>3455</v>
      </c>
      <c r="D39" s="15">
        <v>213579.44000000029</v>
      </c>
      <c r="E39" s="15">
        <v>187828.22000000023</v>
      </c>
      <c r="F39" s="25">
        <v>1596</v>
      </c>
      <c r="H39" s="17" t="s">
        <v>15318</v>
      </c>
      <c r="I39" s="22">
        <v>385</v>
      </c>
      <c r="J39" s="22">
        <v>834</v>
      </c>
      <c r="K39" s="12">
        <v>53428.089999999989</v>
      </c>
      <c r="L39" s="12">
        <v>46556.69000000001</v>
      </c>
      <c r="M39" s="22">
        <v>359</v>
      </c>
      <c r="Q39" s="63"/>
    </row>
    <row r="40" spans="1:19" x14ac:dyDescent="0.35">
      <c r="A40" s="6" t="s">
        <v>15306</v>
      </c>
      <c r="B40" s="23">
        <v>11814</v>
      </c>
      <c r="C40" s="23">
        <v>24321</v>
      </c>
      <c r="D40" s="7">
        <v>1500541.8600000008</v>
      </c>
      <c r="E40" s="7">
        <v>1309641.1699999974</v>
      </c>
      <c r="F40" s="23">
        <v>11105</v>
      </c>
      <c r="H40" s="6" t="s">
        <v>15306</v>
      </c>
      <c r="I40" s="23">
        <v>11814</v>
      </c>
      <c r="J40" s="23">
        <v>24321</v>
      </c>
      <c r="K40" s="7">
        <v>1500541.860000001</v>
      </c>
      <c r="L40" s="7">
        <v>1309641.170000002</v>
      </c>
      <c r="M40" s="23">
        <v>11105</v>
      </c>
      <c r="Q40" s="63"/>
    </row>
    <row r="41" spans="1:19" x14ac:dyDescent="0.35">
      <c r="Q41" s="63"/>
    </row>
    <row r="42" spans="1:19" x14ac:dyDescent="0.35">
      <c r="Q42" s="63"/>
    </row>
    <row r="43" spans="1:19" ht="16" x14ac:dyDescent="0.4">
      <c r="A43" s="4" t="s">
        <v>15327</v>
      </c>
      <c r="H43" s="4" t="s">
        <v>15333</v>
      </c>
      <c r="I43" s="4"/>
      <c r="Q43" s="63"/>
    </row>
    <row r="44" spans="1:19" x14ac:dyDescent="0.35">
      <c r="Q44" s="63"/>
    </row>
    <row r="45" spans="1:19" x14ac:dyDescent="0.35">
      <c r="A45" s="20" t="s">
        <v>15305</v>
      </c>
      <c r="B45" s="20" t="s">
        <v>15297</v>
      </c>
      <c r="C45" s="20" t="s">
        <v>15304</v>
      </c>
      <c r="D45" s="20" t="s">
        <v>15299</v>
      </c>
      <c r="E45" s="20" t="s">
        <v>15312</v>
      </c>
      <c r="F45" s="20" t="s">
        <v>15310</v>
      </c>
      <c r="H45" s="20" t="s">
        <v>15334</v>
      </c>
      <c r="I45" s="20" t="s">
        <v>15297</v>
      </c>
      <c r="J45" s="20" t="s">
        <v>15299</v>
      </c>
      <c r="Q45" s="63"/>
    </row>
    <row r="46" spans="1:19" x14ac:dyDescent="0.35">
      <c r="A46" s="13" t="s">
        <v>19</v>
      </c>
      <c r="B46" s="22">
        <v>6472</v>
      </c>
      <c r="C46" s="22">
        <v>13413</v>
      </c>
      <c r="D46" s="12">
        <v>825925.11999999778</v>
      </c>
      <c r="E46" s="12">
        <v>719962.30000000098</v>
      </c>
      <c r="F46" s="22">
        <v>6082</v>
      </c>
      <c r="H46" s="13" t="s">
        <v>138</v>
      </c>
      <c r="I46" s="22">
        <v>849</v>
      </c>
      <c r="J46" s="12">
        <v>114477.48000000003</v>
      </c>
      <c r="Q46" s="63"/>
    </row>
    <row r="47" spans="1:19" x14ac:dyDescent="0.35">
      <c r="A47" s="13" t="s">
        <v>24</v>
      </c>
      <c r="B47" s="22">
        <v>1797</v>
      </c>
      <c r="C47" s="22">
        <v>3677</v>
      </c>
      <c r="D47" s="12">
        <v>228614.11000000031</v>
      </c>
      <c r="E47" s="12">
        <v>197701.22999999972</v>
      </c>
      <c r="F47" s="22">
        <v>1670</v>
      </c>
      <c r="H47" s="13" t="s">
        <v>118</v>
      </c>
      <c r="I47" s="22">
        <v>777</v>
      </c>
      <c r="J47" s="12">
        <v>99812.399999999907</v>
      </c>
      <c r="Q47" s="63"/>
    </row>
    <row r="48" spans="1:19" x14ac:dyDescent="0.35">
      <c r="A48" s="13" t="s">
        <v>132</v>
      </c>
      <c r="B48" s="22">
        <v>1370</v>
      </c>
      <c r="C48" s="22">
        <v>2831</v>
      </c>
      <c r="D48" s="12">
        <v>173358.63999999993</v>
      </c>
      <c r="E48" s="12">
        <v>153768.69</v>
      </c>
      <c r="F48" s="22">
        <v>1299</v>
      </c>
      <c r="H48" s="13" t="s">
        <v>95</v>
      </c>
      <c r="I48" s="22">
        <v>595</v>
      </c>
      <c r="J48" s="12">
        <v>76152.489999999976</v>
      </c>
      <c r="Q48" s="63"/>
    </row>
    <row r="49" spans="1:17" x14ac:dyDescent="0.35">
      <c r="A49" s="13" t="s">
        <v>49</v>
      </c>
      <c r="B49" s="22">
        <v>1178</v>
      </c>
      <c r="C49" s="22">
        <v>2398</v>
      </c>
      <c r="D49" s="12">
        <v>150710.27000000019</v>
      </c>
      <c r="E49" s="12">
        <v>133274.06000000003</v>
      </c>
      <c r="F49" s="22">
        <v>1118</v>
      </c>
      <c r="H49" s="13" t="s">
        <v>18</v>
      </c>
      <c r="I49" s="22">
        <v>549</v>
      </c>
      <c r="J49" s="12">
        <v>71062.450000000012</v>
      </c>
      <c r="Q49" s="63"/>
    </row>
    <row r="50" spans="1:17" x14ac:dyDescent="0.35">
      <c r="A50" s="13" t="s">
        <v>54</v>
      </c>
      <c r="B50" s="22">
        <v>997</v>
      </c>
      <c r="C50" s="22">
        <v>2002</v>
      </c>
      <c r="D50" s="12">
        <v>121933.72</v>
      </c>
      <c r="E50" s="12">
        <v>104934.88999999996</v>
      </c>
      <c r="F50" s="22">
        <v>936</v>
      </c>
      <c r="H50" s="13" t="s">
        <v>65</v>
      </c>
      <c r="I50" s="22">
        <v>570</v>
      </c>
      <c r="J50" s="12">
        <v>72060.949999999968</v>
      </c>
      <c r="Q50" s="63"/>
    </row>
    <row r="51" spans="1:17" x14ac:dyDescent="0.35">
      <c r="A51" s="8" t="s">
        <v>15306</v>
      </c>
      <c r="B51" s="23">
        <v>11814</v>
      </c>
      <c r="C51" s="23">
        <v>24321</v>
      </c>
      <c r="D51" s="7">
        <v>1500541.8599999954</v>
      </c>
      <c r="E51" s="7">
        <v>1309641.1699999955</v>
      </c>
      <c r="F51" s="23">
        <v>11105</v>
      </c>
      <c r="H51" s="6" t="s">
        <v>15306</v>
      </c>
      <c r="I51" s="23">
        <v>3340</v>
      </c>
      <c r="J51" s="7">
        <v>433565.77000000083</v>
      </c>
      <c r="Q51" s="63"/>
    </row>
    <row r="52" spans="1:17" x14ac:dyDescent="0.35">
      <c r="Q52" s="63"/>
    </row>
    <row r="53" spans="1:17" x14ac:dyDescent="0.35">
      <c r="Q53" s="63"/>
    </row>
    <row r="54" spans="1:17" ht="16" x14ac:dyDescent="0.4">
      <c r="A54" s="4" t="s">
        <v>15328</v>
      </c>
      <c r="H54" s="4" t="s">
        <v>15329</v>
      </c>
      <c r="I54" s="4"/>
      <c r="Q54" s="63"/>
    </row>
    <row r="55" spans="1:17" x14ac:dyDescent="0.35">
      <c r="Q55" s="63"/>
    </row>
    <row r="56" spans="1:17" x14ac:dyDescent="0.35">
      <c r="A56" s="20" t="s">
        <v>15305</v>
      </c>
      <c r="B56" s="20" t="s">
        <v>15297</v>
      </c>
      <c r="C56" s="20" t="s">
        <v>15299</v>
      </c>
      <c r="D56" s="20" t="s">
        <v>15312</v>
      </c>
      <c r="H56" s="20" t="s">
        <v>15332</v>
      </c>
      <c r="I56" s="20" t="s">
        <v>15330</v>
      </c>
      <c r="J56" s="20" t="s">
        <v>15331</v>
      </c>
      <c r="Q56" s="63"/>
    </row>
    <row r="57" spans="1:17" x14ac:dyDescent="0.35">
      <c r="A57" s="13" t="s">
        <v>157</v>
      </c>
      <c r="B57" s="22">
        <v>2008</v>
      </c>
      <c r="C57" s="12">
        <v>266288.95</v>
      </c>
      <c r="D57" s="12">
        <v>231247.94000000015</v>
      </c>
      <c r="H57" s="13">
        <v>1</v>
      </c>
      <c r="I57" s="22">
        <v>257</v>
      </c>
      <c r="J57" s="16">
        <v>4.396168320218953E-2</v>
      </c>
      <c r="Q57" s="63"/>
    </row>
    <row r="58" spans="1:17" x14ac:dyDescent="0.35">
      <c r="A58" s="13" t="s">
        <v>17</v>
      </c>
      <c r="B58" s="22">
        <v>1990</v>
      </c>
      <c r="C58" s="12">
        <v>259318.66000000006</v>
      </c>
      <c r="D58" s="12">
        <v>226950.11999999959</v>
      </c>
      <c r="H58" s="13">
        <v>2</v>
      </c>
      <c r="I58" s="22">
        <v>468</v>
      </c>
      <c r="J58" s="16">
        <v>8.0054738282586385E-2</v>
      </c>
      <c r="Q58" s="63"/>
    </row>
    <row r="59" spans="1:17" x14ac:dyDescent="0.35">
      <c r="A59" s="13" t="s">
        <v>35</v>
      </c>
      <c r="B59" s="22">
        <v>2041</v>
      </c>
      <c r="C59" s="12">
        <v>253348.60000000038</v>
      </c>
      <c r="D59" s="12">
        <v>222771.61000000013</v>
      </c>
      <c r="H59" s="13">
        <v>3</v>
      </c>
      <c r="I59" s="22">
        <v>1004</v>
      </c>
      <c r="J59" s="16">
        <v>0.17174136161477935</v>
      </c>
      <c r="Q59" s="63"/>
    </row>
    <row r="60" spans="1:17" x14ac:dyDescent="0.35">
      <c r="A60" s="13" t="s">
        <v>86</v>
      </c>
      <c r="B60" s="22">
        <v>2000</v>
      </c>
      <c r="C60" s="12">
        <v>252160.7099999999</v>
      </c>
      <c r="D60" s="12">
        <v>220801.2700000004</v>
      </c>
      <c r="H60" s="13">
        <v>4</v>
      </c>
      <c r="I60" s="22">
        <v>1994</v>
      </c>
      <c r="J60" s="16">
        <v>0.34108792336640437</v>
      </c>
      <c r="Q60" s="63"/>
    </row>
    <row r="61" spans="1:17" x14ac:dyDescent="0.35">
      <c r="A61" s="13" t="s">
        <v>90</v>
      </c>
      <c r="B61" s="22">
        <v>1878</v>
      </c>
      <c r="C61" s="12">
        <v>236927.61000000031</v>
      </c>
      <c r="D61" s="12">
        <v>206302.84999999992</v>
      </c>
      <c r="H61" s="13">
        <v>5</v>
      </c>
      <c r="I61" s="22">
        <v>2123</v>
      </c>
      <c r="J61" s="16">
        <v>0.36315429353404038</v>
      </c>
      <c r="Q61" s="63"/>
    </row>
    <row r="62" spans="1:17" x14ac:dyDescent="0.35">
      <c r="A62" s="13" t="s">
        <v>167</v>
      </c>
      <c r="B62" s="22">
        <v>1897</v>
      </c>
      <c r="C62" s="12">
        <v>232497.32999999949</v>
      </c>
      <c r="D62" s="12">
        <v>201567.37999999954</v>
      </c>
      <c r="H62" s="6" t="s">
        <v>15306</v>
      </c>
      <c r="I62" s="23">
        <v>5846</v>
      </c>
      <c r="J62" s="9">
        <v>1</v>
      </c>
      <c r="Q62" s="63"/>
    </row>
    <row r="63" spans="1:17" x14ac:dyDescent="0.35">
      <c r="A63" s="6" t="s">
        <v>15306</v>
      </c>
      <c r="B63" s="23">
        <v>11814</v>
      </c>
      <c r="C63" s="7">
        <v>1500541.8600000008</v>
      </c>
      <c r="D63" s="7">
        <v>1309641.169999999</v>
      </c>
      <c r="Q63" s="63"/>
    </row>
    <row r="64" spans="1:17" x14ac:dyDescent="0.35">
      <c r="Q64" s="63"/>
    </row>
    <row r="65" spans="17:17" x14ac:dyDescent="0.35">
      <c r="Q65" s="63"/>
    </row>
  </sheetData>
  <mergeCells count="2">
    <mergeCell ref="A5:C5"/>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FB1B-61EA-4109-9129-1723F128D90A}">
  <dimension ref="A1:W44"/>
  <sheetViews>
    <sheetView showGridLines="0" zoomScale="56" zoomScaleNormal="100" workbookViewId="0">
      <selection sqref="A1:W2"/>
    </sheetView>
  </sheetViews>
  <sheetFormatPr defaultRowHeight="14.5" x14ac:dyDescent="0.35"/>
  <cols>
    <col min="1" max="1" width="10.7265625" bestFit="1" customWidth="1"/>
    <col min="4" max="4" width="1.81640625" customWidth="1"/>
    <col min="5" max="5" width="10" bestFit="1" customWidth="1"/>
    <col min="6" max="6" width="11.08984375" bestFit="1" customWidth="1"/>
    <col min="7" max="7" width="10.6328125" customWidth="1"/>
    <col min="10" max="10" width="13.90625" bestFit="1" customWidth="1"/>
    <col min="11" max="12" width="10.453125" bestFit="1" customWidth="1"/>
    <col min="13" max="13" width="5.453125" customWidth="1"/>
    <col min="14" max="14" width="4" customWidth="1"/>
    <col min="16" max="16" width="24.453125" bestFit="1" customWidth="1"/>
    <col min="17" max="17" width="7" customWidth="1"/>
    <col min="18" max="19" width="4.26953125" customWidth="1"/>
    <col min="21" max="21" width="15.54296875" bestFit="1" customWidth="1"/>
    <col min="22" max="22" width="16" bestFit="1" customWidth="1"/>
    <col min="23" max="23" width="8.7265625" customWidth="1"/>
  </cols>
  <sheetData>
    <row r="1" spans="1:23" ht="14.5" customHeight="1" x14ac:dyDescent="0.35">
      <c r="A1" s="49" t="s">
        <v>15335</v>
      </c>
      <c r="B1" s="49"/>
      <c r="C1" s="49"/>
      <c r="D1" s="49"/>
      <c r="E1" s="49"/>
      <c r="F1" s="49"/>
      <c r="G1" s="49"/>
      <c r="H1" s="49"/>
      <c r="I1" s="49"/>
      <c r="J1" s="49"/>
      <c r="K1" s="49"/>
      <c r="L1" s="49"/>
      <c r="M1" s="49"/>
      <c r="N1" s="49"/>
      <c r="O1" s="49"/>
      <c r="P1" s="49"/>
      <c r="Q1" s="49"/>
      <c r="R1" s="49"/>
      <c r="S1" s="49"/>
      <c r="T1" s="49"/>
      <c r="U1" s="49"/>
      <c r="V1" s="49"/>
      <c r="W1" s="49"/>
    </row>
    <row r="2" spans="1:23" ht="14.5" customHeight="1" x14ac:dyDescent="0.35">
      <c r="A2" s="49"/>
      <c r="B2" s="49"/>
      <c r="C2" s="49"/>
      <c r="D2" s="49"/>
      <c r="E2" s="49"/>
      <c r="F2" s="49"/>
      <c r="G2" s="49"/>
      <c r="H2" s="49"/>
      <c r="I2" s="49"/>
      <c r="J2" s="49"/>
      <c r="K2" s="49"/>
      <c r="L2" s="49"/>
      <c r="M2" s="49"/>
      <c r="N2" s="49"/>
      <c r="O2" s="49"/>
      <c r="P2" s="49"/>
      <c r="Q2" s="49"/>
      <c r="R2" s="49"/>
      <c r="S2" s="49"/>
      <c r="T2" s="49"/>
      <c r="U2" s="49"/>
      <c r="V2" s="49"/>
      <c r="W2" s="49"/>
    </row>
    <row r="3" spans="1:23" ht="16" x14ac:dyDescent="0.4">
      <c r="A3" s="50" t="s">
        <v>15338</v>
      </c>
      <c r="B3" s="50"/>
      <c r="C3" s="50"/>
      <c r="D3" s="50"/>
      <c r="E3" s="50"/>
      <c r="F3" s="50"/>
      <c r="G3" s="50"/>
      <c r="H3" s="50"/>
      <c r="I3" s="50"/>
      <c r="J3" s="50"/>
      <c r="K3" s="50"/>
      <c r="L3" s="50"/>
      <c r="M3" s="50"/>
      <c r="N3" s="50"/>
      <c r="O3" s="50"/>
      <c r="P3" s="50"/>
      <c r="Q3" s="50"/>
      <c r="R3" s="50"/>
      <c r="S3" s="50"/>
      <c r="T3" s="50"/>
      <c r="U3" s="50"/>
      <c r="V3" s="50"/>
      <c r="W3" s="50"/>
    </row>
    <row r="5" spans="1:23" ht="21" x14ac:dyDescent="0.5">
      <c r="A5" s="51" t="s">
        <v>15342</v>
      </c>
      <c r="B5" s="51"/>
      <c r="C5" s="52"/>
      <c r="E5" s="26"/>
      <c r="F5" s="27"/>
      <c r="G5" s="27"/>
      <c r="H5" s="28"/>
      <c r="J5" s="26"/>
      <c r="K5" s="27"/>
      <c r="L5" s="28"/>
      <c r="M5" s="61"/>
      <c r="O5" s="26"/>
      <c r="P5" s="27"/>
      <c r="Q5" s="28"/>
      <c r="T5" s="26"/>
      <c r="U5" s="27"/>
      <c r="V5" s="28"/>
    </row>
    <row r="6" spans="1:23" x14ac:dyDescent="0.35">
      <c r="A6" s="8"/>
      <c r="B6" s="8"/>
      <c r="C6" s="45"/>
      <c r="E6" s="48"/>
      <c r="F6" s="47" t="s">
        <v>15336</v>
      </c>
      <c r="G6" s="41"/>
      <c r="H6" s="29"/>
      <c r="J6" s="48"/>
      <c r="K6" s="57" t="s">
        <v>15304</v>
      </c>
      <c r="L6" s="42"/>
      <c r="M6" s="61"/>
      <c r="O6" s="48"/>
      <c r="P6" s="57" t="s">
        <v>15299</v>
      </c>
      <c r="Q6" s="42"/>
      <c r="T6" s="48"/>
      <c r="U6" s="57" t="s">
        <v>15337</v>
      </c>
      <c r="V6" s="29"/>
    </row>
    <row r="7" spans="1:23" s="34" customFormat="1" ht="24.5" x14ac:dyDescent="0.55000000000000004">
      <c r="A7" s="8"/>
      <c r="B7" s="8"/>
      <c r="C7" s="45"/>
      <c r="E7" s="48"/>
      <c r="F7" s="46">
        <f>Analysis!D6</f>
        <v>11814</v>
      </c>
      <c r="G7" s="43"/>
      <c r="H7" s="33"/>
      <c r="J7" s="59"/>
      <c r="K7" s="58">
        <f>Analysis!D7</f>
        <v>24321</v>
      </c>
      <c r="L7" s="33"/>
      <c r="M7" s="62"/>
      <c r="O7" s="59"/>
      <c r="P7" s="60">
        <f>Analysis!D8</f>
        <v>1500541.860000001</v>
      </c>
      <c r="Q7" s="44"/>
      <c r="T7" s="59"/>
      <c r="U7" s="60">
        <f>Analysis!D10</f>
        <v>117.9325682125164</v>
      </c>
      <c r="V7" s="33"/>
    </row>
    <row r="8" spans="1:23" x14ac:dyDescent="0.35">
      <c r="A8" s="8"/>
      <c r="B8" s="8"/>
      <c r="C8" s="45"/>
      <c r="E8" s="30"/>
      <c r="F8" s="31"/>
      <c r="G8" s="31"/>
      <c r="H8" s="32"/>
      <c r="J8" s="30"/>
      <c r="K8" s="31"/>
      <c r="L8" s="32"/>
      <c r="M8" s="61"/>
      <c r="O8" s="30"/>
      <c r="P8" s="31"/>
      <c r="Q8" s="32"/>
      <c r="T8" s="30"/>
      <c r="U8" s="31"/>
      <c r="V8" s="32"/>
    </row>
    <row r="9" spans="1:23" x14ac:dyDescent="0.35">
      <c r="A9" s="8"/>
      <c r="B9" s="8"/>
      <c r="C9" s="45"/>
    </row>
    <row r="10" spans="1:23" x14ac:dyDescent="0.35">
      <c r="A10" s="8"/>
      <c r="B10" s="8"/>
      <c r="C10" s="45"/>
    </row>
    <row r="11" spans="1:23" x14ac:dyDescent="0.35">
      <c r="A11" s="8"/>
      <c r="B11" s="8"/>
      <c r="C11" s="45"/>
    </row>
    <row r="12" spans="1:23" x14ac:dyDescent="0.35">
      <c r="A12" s="8"/>
      <c r="B12" s="8"/>
      <c r="C12" s="45"/>
    </row>
    <row r="13" spans="1:23" x14ac:dyDescent="0.35">
      <c r="A13" s="8"/>
      <c r="B13" s="8"/>
      <c r="C13" s="45"/>
    </row>
    <row r="14" spans="1:23" x14ac:dyDescent="0.35">
      <c r="A14" s="8"/>
      <c r="B14" s="8"/>
      <c r="C14" s="45"/>
    </row>
    <row r="15" spans="1:23" x14ac:dyDescent="0.35">
      <c r="A15" s="8"/>
      <c r="B15" s="8"/>
      <c r="C15" s="45"/>
    </row>
    <row r="16" spans="1:23" x14ac:dyDescent="0.35">
      <c r="A16" s="8"/>
      <c r="B16" s="8"/>
      <c r="C16" s="45"/>
    </row>
    <row r="17" spans="1:3" x14ac:dyDescent="0.35">
      <c r="A17" s="8"/>
      <c r="B17" s="8"/>
      <c r="C17" s="45"/>
    </row>
    <row r="18" spans="1:3" x14ac:dyDescent="0.35">
      <c r="A18" s="8"/>
      <c r="B18" s="8"/>
      <c r="C18" s="45"/>
    </row>
    <row r="19" spans="1:3" x14ac:dyDescent="0.35">
      <c r="A19" s="8"/>
      <c r="B19" s="8"/>
      <c r="C19" s="45"/>
    </row>
    <row r="20" spans="1:3" x14ac:dyDescent="0.35">
      <c r="A20" s="8"/>
      <c r="B20" s="8"/>
      <c r="C20" s="45"/>
    </row>
    <row r="21" spans="1:3" x14ac:dyDescent="0.35">
      <c r="A21" s="8"/>
      <c r="B21" s="8"/>
      <c r="C21" s="45"/>
    </row>
    <row r="22" spans="1:3" x14ac:dyDescent="0.35">
      <c r="A22" s="8"/>
      <c r="B22" s="8"/>
      <c r="C22" s="45"/>
    </row>
    <row r="23" spans="1:3" x14ac:dyDescent="0.35">
      <c r="A23" s="8"/>
      <c r="B23" s="8"/>
      <c r="C23" s="45"/>
    </row>
    <row r="24" spans="1:3" x14ac:dyDescent="0.35">
      <c r="A24" s="8"/>
      <c r="B24" s="8"/>
      <c r="C24" s="45"/>
    </row>
    <row r="25" spans="1:3" x14ac:dyDescent="0.35">
      <c r="A25" s="8"/>
      <c r="B25" s="8"/>
      <c r="C25" s="45"/>
    </row>
    <row r="26" spans="1:3" x14ac:dyDescent="0.35">
      <c r="A26" s="8"/>
      <c r="B26" s="8"/>
      <c r="C26" s="45"/>
    </row>
    <row r="27" spans="1:3" x14ac:dyDescent="0.35">
      <c r="A27" s="8"/>
      <c r="B27" s="8"/>
      <c r="C27" s="45"/>
    </row>
    <row r="28" spans="1:3" x14ac:dyDescent="0.35">
      <c r="A28" s="8"/>
      <c r="B28" s="8"/>
      <c r="C28" s="45"/>
    </row>
    <row r="29" spans="1:3" x14ac:dyDescent="0.35">
      <c r="A29" s="8"/>
      <c r="B29" s="8"/>
      <c r="C29" s="45"/>
    </row>
    <row r="30" spans="1:3" x14ac:dyDescent="0.35">
      <c r="A30" s="8"/>
      <c r="B30" s="8"/>
      <c r="C30" s="29"/>
    </row>
    <row r="31" spans="1:3" x14ac:dyDescent="0.35">
      <c r="A31" s="56"/>
      <c r="B31" s="56"/>
      <c r="C31" s="29"/>
    </row>
    <row r="32" spans="1:3" x14ac:dyDescent="0.35">
      <c r="A32" s="8"/>
      <c r="B32" s="8"/>
      <c r="C32" s="29"/>
    </row>
    <row r="33" spans="1:3" x14ac:dyDescent="0.35">
      <c r="A33" s="8"/>
      <c r="B33" s="8"/>
      <c r="C33" s="29"/>
    </row>
    <row r="34" spans="1:3" x14ac:dyDescent="0.35">
      <c r="A34" s="8"/>
      <c r="B34" s="8"/>
      <c r="C34" s="29"/>
    </row>
    <row r="35" spans="1:3" x14ac:dyDescent="0.35">
      <c r="A35" s="8"/>
      <c r="B35" s="8"/>
      <c r="C35" s="29"/>
    </row>
    <row r="36" spans="1:3" x14ac:dyDescent="0.35">
      <c r="A36" s="8"/>
      <c r="B36" s="8"/>
      <c r="C36" s="29"/>
    </row>
    <row r="37" spans="1:3" x14ac:dyDescent="0.35">
      <c r="A37" s="8"/>
      <c r="B37" s="8"/>
      <c r="C37" s="29"/>
    </row>
    <row r="38" spans="1:3" x14ac:dyDescent="0.35">
      <c r="A38" s="8"/>
      <c r="B38" s="8"/>
      <c r="C38" s="29"/>
    </row>
    <row r="39" spans="1:3" x14ac:dyDescent="0.35">
      <c r="A39" s="8"/>
      <c r="B39" s="8"/>
      <c r="C39" s="29"/>
    </row>
    <row r="40" spans="1:3" x14ac:dyDescent="0.35">
      <c r="A40" s="8"/>
      <c r="B40" s="8"/>
      <c r="C40" s="29"/>
    </row>
    <row r="41" spans="1:3" x14ac:dyDescent="0.35">
      <c r="A41" s="8"/>
      <c r="B41" s="8"/>
      <c r="C41" s="29"/>
    </row>
    <row r="42" spans="1:3" x14ac:dyDescent="0.35">
      <c r="A42" s="8"/>
      <c r="B42" s="8"/>
      <c r="C42" s="29"/>
    </row>
    <row r="43" spans="1:3" x14ac:dyDescent="0.35">
      <c r="A43" s="8"/>
      <c r="B43" s="8"/>
      <c r="C43" s="29"/>
    </row>
    <row r="44" spans="1:3" x14ac:dyDescent="0.35">
      <c r="A44" s="31"/>
      <c r="B44" s="31"/>
      <c r="C44" s="32"/>
    </row>
  </sheetData>
  <mergeCells count="3">
    <mergeCell ref="A1:W2"/>
    <mergeCell ref="A3:W3"/>
    <mergeCell ref="A5:C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99D11B-D884-428A-B145-890CE17C7F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ecommerce_retail_transactions_r</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SUMAIYA AHMED</dc:creator>
  <cp:lastModifiedBy>SUMAIYA AHMED</cp:lastModifiedBy>
  <dcterms:created xsi:type="dcterms:W3CDTF">2026-09-09T20:19:40Z</dcterms:created>
  <dcterms:modified xsi:type="dcterms:W3CDTF">2026-09-14T00:20:56Z</dcterms:modified>
</cp:coreProperties>
</file>